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bruno\Desktop\KML Itaiquara\data\"/>
    </mc:Choice>
  </mc:AlternateContent>
  <xr:revisionPtr revIDLastSave="0" documentId="13_ncr:1_{FB2376B1-6F33-422C-87AF-AAE101143D31}" xr6:coauthVersionLast="47" xr6:coauthVersionMax="47" xr10:uidLastSave="{00000000-0000-0000-0000-000000000000}"/>
  <bookViews>
    <workbookView xWindow="-28920" yWindow="-120" windowWidth="29040" windowHeight="15720" activeTab="2" xr2:uid="{00000000-000D-0000-FFFF-FFFF00000000}"/>
  </bookViews>
  <sheets>
    <sheet name="locais" sheetId="1" r:id="rId1"/>
    <sheet name="BASE TRATADA" sheetId="2" r:id="rId2"/>
    <sheet name="CIDADES ALE" sheetId="3" r:id="rId3"/>
    <sheet name="DISTRIBUIDORES ALE" sheetId="4" r:id="rId4"/>
  </sheets>
  <definedNames>
    <definedName name="_xlnm._FilterDatabase" localSheetId="1" hidden="1">'BASE TRATADA'!$A$1:$K$5566</definedName>
    <definedName name="_xlnm._FilterDatabase" localSheetId="2" hidden="1">'CIDADES ALE'!$A$1:$D$2296</definedName>
    <definedName name="_xlnm._FilterDatabase" localSheetId="0">locais!$D$1:$J$5565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2" l="1"/>
  <c r="D4" i="2"/>
  <c r="D5" i="2"/>
  <c r="D6" i="2"/>
  <c r="D7" i="2"/>
  <c r="H7" i="2" s="1"/>
  <c r="D8" i="2"/>
  <c r="G8" i="2" s="1"/>
  <c r="D9" i="2"/>
  <c r="D10" i="2"/>
  <c r="D11" i="2"/>
  <c r="D12" i="2"/>
  <c r="D13" i="2"/>
  <c r="D14" i="2"/>
  <c r="D15" i="2"/>
  <c r="D16" i="2"/>
  <c r="G16" i="2" s="1"/>
  <c r="D17" i="2"/>
  <c r="E17" i="2" s="1"/>
  <c r="D18" i="2"/>
  <c r="G18" i="2" s="1"/>
  <c r="D19" i="2"/>
  <c r="D20" i="2"/>
  <c r="D21" i="2"/>
  <c r="D22" i="2"/>
  <c r="D23" i="2"/>
  <c r="G23" i="2" s="1"/>
  <c r="D24" i="2"/>
  <c r="G24" i="2" s="1"/>
  <c r="D25" i="2"/>
  <c r="G25" i="2" s="1"/>
  <c r="D26" i="2"/>
  <c r="D27" i="2"/>
  <c r="D28" i="2"/>
  <c r="D29" i="2"/>
  <c r="D30" i="2"/>
  <c r="D31" i="2"/>
  <c r="H31" i="2" s="1"/>
  <c r="D32" i="2"/>
  <c r="F32" i="2" s="1"/>
  <c r="D33" i="2"/>
  <c r="E33" i="2" s="1"/>
  <c r="D34" i="2"/>
  <c r="E34" i="2" s="1"/>
  <c r="D35" i="2"/>
  <c r="D36" i="2"/>
  <c r="D37" i="2"/>
  <c r="D38" i="2"/>
  <c r="D39" i="2"/>
  <c r="H39" i="2" s="1"/>
  <c r="D40" i="2"/>
  <c r="G40" i="2" s="1"/>
  <c r="D41" i="2"/>
  <c r="E41" i="2" s="1"/>
  <c r="D42" i="2"/>
  <c r="D43" i="2"/>
  <c r="D44" i="2"/>
  <c r="D45" i="2"/>
  <c r="D46" i="2"/>
  <c r="D47" i="2"/>
  <c r="H47" i="2" s="1"/>
  <c r="D48" i="2"/>
  <c r="G48" i="2" s="1"/>
  <c r="D49" i="2"/>
  <c r="E49" i="2" s="1"/>
  <c r="D50" i="2"/>
  <c r="G50" i="2" s="1"/>
  <c r="D51" i="2"/>
  <c r="D52" i="2"/>
  <c r="D53" i="2"/>
  <c r="D54" i="2"/>
  <c r="D55" i="2"/>
  <c r="D56" i="2"/>
  <c r="G56" i="2" s="1"/>
  <c r="D57" i="2"/>
  <c r="H57" i="2" s="1"/>
  <c r="D58" i="2"/>
  <c r="D59" i="2"/>
  <c r="D60" i="2"/>
  <c r="D61" i="2"/>
  <c r="D62" i="2"/>
  <c r="D63" i="2"/>
  <c r="G63" i="2" s="1"/>
  <c r="D64" i="2"/>
  <c r="D65" i="2"/>
  <c r="E65" i="2" s="1"/>
  <c r="D66" i="2"/>
  <c r="H66" i="2" s="1"/>
  <c r="D67" i="2"/>
  <c r="D68" i="2"/>
  <c r="D69" i="2"/>
  <c r="D70" i="2"/>
  <c r="D71" i="2"/>
  <c r="H71" i="2" s="1"/>
  <c r="D72" i="2"/>
  <c r="G72" i="2" s="1"/>
  <c r="D73" i="2"/>
  <c r="D74" i="2"/>
  <c r="E74" i="2" s="1"/>
  <c r="D75" i="2"/>
  <c r="D76" i="2"/>
  <c r="D77" i="2"/>
  <c r="D78" i="2"/>
  <c r="H78" i="2" s="1"/>
  <c r="D79" i="2"/>
  <c r="E79" i="2" s="1"/>
  <c r="D80" i="2"/>
  <c r="G80" i="2" s="1"/>
  <c r="D81" i="2"/>
  <c r="E81" i="2" s="1"/>
  <c r="D82" i="2"/>
  <c r="F82" i="2" s="1"/>
  <c r="D83" i="2"/>
  <c r="D84" i="2"/>
  <c r="D85" i="2"/>
  <c r="D86" i="2"/>
  <c r="D87" i="2"/>
  <c r="F87" i="2" s="1"/>
  <c r="D88" i="2"/>
  <c r="G88" i="2" s="1"/>
  <c r="D89" i="2"/>
  <c r="D90" i="2"/>
  <c r="F90" i="2" s="1"/>
  <c r="D91" i="2"/>
  <c r="D92" i="2"/>
  <c r="D93" i="2"/>
  <c r="D94" i="2"/>
  <c r="H94" i="2" s="1"/>
  <c r="D95" i="2"/>
  <c r="D96" i="2"/>
  <c r="G96" i="2" s="1"/>
  <c r="D97" i="2"/>
  <c r="E97" i="2" s="1"/>
  <c r="D98" i="2"/>
  <c r="F98" i="2" s="1"/>
  <c r="D99" i="2"/>
  <c r="D100" i="2"/>
  <c r="D101" i="2"/>
  <c r="D102" i="2"/>
  <c r="G102" i="2" s="1"/>
  <c r="D103" i="2"/>
  <c r="E103" i="2" s="1"/>
  <c r="D104" i="2"/>
  <c r="G104" i="2" s="1"/>
  <c r="D105" i="2"/>
  <c r="D106" i="2"/>
  <c r="E106" i="2" s="1"/>
  <c r="D107" i="2"/>
  <c r="D108" i="2"/>
  <c r="D109" i="2"/>
  <c r="D110" i="2"/>
  <c r="D111" i="2"/>
  <c r="G111" i="2" s="1"/>
  <c r="D112" i="2"/>
  <c r="D113" i="2"/>
  <c r="E113" i="2" s="1"/>
  <c r="D114" i="2"/>
  <c r="E114" i="2" s="1"/>
  <c r="D115" i="2"/>
  <c r="D116" i="2"/>
  <c r="D117" i="2"/>
  <c r="D118" i="2"/>
  <c r="D119" i="2"/>
  <c r="D120" i="2"/>
  <c r="G120" i="2" s="1"/>
  <c r="D121" i="2"/>
  <c r="D122" i="2"/>
  <c r="D123" i="2"/>
  <c r="D124" i="2"/>
  <c r="D125" i="2"/>
  <c r="D126" i="2"/>
  <c r="D127" i="2"/>
  <c r="H127" i="2" s="1"/>
  <c r="D128" i="2"/>
  <c r="G128" i="2" s="1"/>
  <c r="D129" i="2"/>
  <c r="E129" i="2" s="1"/>
  <c r="D130" i="2"/>
  <c r="E130" i="2" s="1"/>
  <c r="D131" i="2"/>
  <c r="D132" i="2"/>
  <c r="D133" i="2"/>
  <c r="D134" i="2"/>
  <c r="E134" i="2" s="1"/>
  <c r="D135" i="2"/>
  <c r="H135" i="2" s="1"/>
  <c r="D136" i="2"/>
  <c r="G136" i="2" s="1"/>
  <c r="D137" i="2"/>
  <c r="D138" i="2"/>
  <c r="E138" i="2" s="1"/>
  <c r="D139" i="2"/>
  <c r="D140" i="2"/>
  <c r="D141" i="2"/>
  <c r="D142" i="2"/>
  <c r="D143" i="2"/>
  <c r="H143" i="2" s="1"/>
  <c r="D144" i="2"/>
  <c r="H144" i="2" s="1"/>
  <c r="D145" i="2"/>
  <c r="E145" i="2" s="1"/>
  <c r="D146" i="2"/>
  <c r="D147" i="2"/>
  <c r="D148" i="2"/>
  <c r="D149" i="2"/>
  <c r="D150" i="2"/>
  <c r="H150" i="2" s="1"/>
  <c r="D151" i="2"/>
  <c r="E151" i="2" s="1"/>
  <c r="D152" i="2"/>
  <c r="G152" i="2" s="1"/>
  <c r="D153" i="2"/>
  <c r="D154" i="2"/>
  <c r="E154" i="2" s="1"/>
  <c r="D155" i="2"/>
  <c r="D156" i="2"/>
  <c r="D157" i="2"/>
  <c r="D158" i="2"/>
  <c r="H158" i="2" s="1"/>
  <c r="D159" i="2"/>
  <c r="H159" i="2" s="1"/>
  <c r="D160" i="2"/>
  <c r="F160" i="2" s="1"/>
  <c r="D161" i="2"/>
  <c r="E161" i="2" s="1"/>
  <c r="D162" i="2"/>
  <c r="E162" i="2" s="1"/>
  <c r="D163" i="2"/>
  <c r="D164" i="2"/>
  <c r="D165" i="2"/>
  <c r="D166" i="2"/>
  <c r="F166" i="2" s="1"/>
  <c r="D167" i="2"/>
  <c r="H167" i="2" s="1"/>
  <c r="D168" i="2"/>
  <c r="G168" i="2" s="1"/>
  <c r="D169" i="2"/>
  <c r="D170" i="2"/>
  <c r="H170" i="2" s="1"/>
  <c r="D171" i="2"/>
  <c r="D172" i="2"/>
  <c r="D173" i="2"/>
  <c r="D174" i="2"/>
  <c r="D175" i="2"/>
  <c r="F175" i="2" s="1"/>
  <c r="D176" i="2"/>
  <c r="G176" i="2" s="1"/>
  <c r="D177" i="2"/>
  <c r="E177" i="2" s="1"/>
  <c r="D178" i="2"/>
  <c r="G178" i="2" s="1"/>
  <c r="D179" i="2"/>
  <c r="D180" i="2"/>
  <c r="D181" i="2"/>
  <c r="D182" i="2"/>
  <c r="D183" i="2"/>
  <c r="H183" i="2" s="1"/>
  <c r="D184" i="2"/>
  <c r="G184" i="2" s="1"/>
  <c r="D185" i="2"/>
  <c r="D186" i="2"/>
  <c r="E186" i="2" s="1"/>
  <c r="D187" i="2"/>
  <c r="D188" i="2"/>
  <c r="D189" i="2"/>
  <c r="D190" i="2"/>
  <c r="H190" i="2" s="1"/>
  <c r="D191" i="2"/>
  <c r="E191" i="2" s="1"/>
  <c r="D192" i="2"/>
  <c r="D193" i="2"/>
  <c r="E193" i="2" s="1"/>
  <c r="D194" i="2"/>
  <c r="E194" i="2" s="1"/>
  <c r="D195" i="2"/>
  <c r="D196" i="2"/>
  <c r="D197" i="2"/>
  <c r="D198" i="2"/>
  <c r="H198" i="2" s="1"/>
  <c r="D199" i="2"/>
  <c r="F199" i="2" s="1"/>
  <c r="D200" i="2"/>
  <c r="G200" i="2" s="1"/>
  <c r="D201" i="2"/>
  <c r="D202" i="2"/>
  <c r="D203" i="2"/>
  <c r="D204" i="2"/>
  <c r="D205" i="2"/>
  <c r="D206" i="2"/>
  <c r="H206" i="2" s="1"/>
  <c r="D207" i="2"/>
  <c r="E207" i="2" s="1"/>
  <c r="D208" i="2"/>
  <c r="D209" i="2"/>
  <c r="D210" i="2"/>
  <c r="F210" i="2" s="1"/>
  <c r="D211" i="2"/>
  <c r="D212" i="2"/>
  <c r="D213" i="2"/>
  <c r="D214" i="2"/>
  <c r="H214" i="2" s="1"/>
  <c r="D215" i="2"/>
  <c r="H215" i="2" s="1"/>
  <c r="D216" i="2"/>
  <c r="D217" i="2"/>
  <c r="H217" i="2" s="1"/>
  <c r="D218" i="2"/>
  <c r="D219" i="2"/>
  <c r="D220" i="2"/>
  <c r="D221" i="2"/>
  <c r="D222" i="2"/>
  <c r="H222" i="2" s="1"/>
  <c r="D223" i="2"/>
  <c r="H223" i="2" s="1"/>
  <c r="D224" i="2"/>
  <c r="D225" i="2"/>
  <c r="G225" i="2" s="1"/>
  <c r="D226" i="2"/>
  <c r="F226" i="2" s="1"/>
  <c r="D227" i="2"/>
  <c r="D228" i="2"/>
  <c r="D229" i="2"/>
  <c r="D230" i="2"/>
  <c r="H230" i="2" s="1"/>
  <c r="D231" i="2"/>
  <c r="F231" i="2" s="1"/>
  <c r="D232" i="2"/>
  <c r="D233" i="2"/>
  <c r="G233" i="2" s="1"/>
  <c r="D234" i="2"/>
  <c r="E234" i="2" s="1"/>
  <c r="D235" i="2"/>
  <c r="D236" i="2"/>
  <c r="D237" i="2"/>
  <c r="D238" i="2"/>
  <c r="H238" i="2" s="1"/>
  <c r="D239" i="2"/>
  <c r="E239" i="2" s="1"/>
  <c r="D240" i="2"/>
  <c r="D241" i="2"/>
  <c r="E241" i="2" s="1"/>
  <c r="D242" i="2"/>
  <c r="D243" i="2"/>
  <c r="D244" i="2"/>
  <c r="D245" i="2"/>
  <c r="D246" i="2"/>
  <c r="H246" i="2" s="1"/>
  <c r="D247" i="2"/>
  <c r="G247" i="2" s="1"/>
  <c r="D248" i="2"/>
  <c r="D249" i="2"/>
  <c r="E249" i="2" s="1"/>
  <c r="D250" i="2"/>
  <c r="E250" i="2" s="1"/>
  <c r="D251" i="2"/>
  <c r="D252" i="2"/>
  <c r="D253" i="2"/>
  <c r="D254" i="2"/>
  <c r="D255" i="2"/>
  <c r="H255" i="2" s="1"/>
  <c r="D256" i="2"/>
  <c r="D257" i="2"/>
  <c r="D258" i="2"/>
  <c r="D259" i="2"/>
  <c r="D260" i="2"/>
  <c r="D261" i="2"/>
  <c r="D262" i="2"/>
  <c r="H262" i="2" s="1"/>
  <c r="D263" i="2"/>
  <c r="F263" i="2" s="1"/>
  <c r="D264" i="2"/>
  <c r="D265" i="2"/>
  <c r="F265" i="2" s="1"/>
  <c r="D266" i="2"/>
  <c r="D267" i="2"/>
  <c r="D268" i="2"/>
  <c r="D269" i="2"/>
  <c r="D270" i="2"/>
  <c r="H270" i="2" s="1"/>
  <c r="D271" i="2"/>
  <c r="E271" i="2" s="1"/>
  <c r="D272" i="2"/>
  <c r="D273" i="2"/>
  <c r="H273" i="2" s="1"/>
  <c r="D274" i="2"/>
  <c r="E274" i="2" s="1"/>
  <c r="D275" i="2"/>
  <c r="D276" i="2"/>
  <c r="D277" i="2"/>
  <c r="D278" i="2"/>
  <c r="H278" i="2" s="1"/>
  <c r="D279" i="2"/>
  <c r="E279" i="2" s="1"/>
  <c r="D280" i="2"/>
  <c r="D281" i="2"/>
  <c r="D282" i="2"/>
  <c r="D283" i="2"/>
  <c r="D284" i="2"/>
  <c r="D285" i="2"/>
  <c r="D286" i="2"/>
  <c r="H286" i="2" s="1"/>
  <c r="D287" i="2"/>
  <c r="D288" i="2"/>
  <c r="D289" i="2"/>
  <c r="D290" i="2"/>
  <c r="H290" i="2" s="1"/>
  <c r="D291" i="2"/>
  <c r="D292" i="2"/>
  <c r="D293" i="2"/>
  <c r="D294" i="2"/>
  <c r="H294" i="2" s="1"/>
  <c r="D295" i="2"/>
  <c r="H295" i="2" s="1"/>
  <c r="D296" i="2"/>
  <c r="D297" i="2"/>
  <c r="F297" i="2" s="1"/>
  <c r="D298" i="2"/>
  <c r="D299" i="2"/>
  <c r="D300" i="2"/>
  <c r="D301" i="2"/>
  <c r="D302" i="2"/>
  <c r="H302" i="2" s="1"/>
  <c r="D303" i="2"/>
  <c r="F303" i="2" s="1"/>
  <c r="D304" i="2"/>
  <c r="D305" i="2"/>
  <c r="D306" i="2"/>
  <c r="F306" i="2" s="1"/>
  <c r="D307" i="2"/>
  <c r="D308" i="2"/>
  <c r="D309" i="2"/>
  <c r="D310" i="2"/>
  <c r="D311" i="2"/>
  <c r="D312" i="2"/>
  <c r="D313" i="2"/>
  <c r="E313" i="2" s="1"/>
  <c r="D314" i="2"/>
  <c r="D315" i="2"/>
  <c r="D316" i="2"/>
  <c r="D317" i="2"/>
  <c r="D318" i="2"/>
  <c r="H318" i="2" s="1"/>
  <c r="D319" i="2"/>
  <c r="D320" i="2"/>
  <c r="D321" i="2"/>
  <c r="G321" i="2" s="1"/>
  <c r="D322" i="2"/>
  <c r="H322" i="2" s="1"/>
  <c r="D323" i="2"/>
  <c r="D324" i="2"/>
  <c r="D325" i="2"/>
  <c r="D326" i="2"/>
  <c r="D327" i="2"/>
  <c r="H327" i="2" s="1"/>
  <c r="D328" i="2"/>
  <c r="D329" i="2"/>
  <c r="D330" i="2"/>
  <c r="F330" i="2" s="1"/>
  <c r="D331" i="2"/>
  <c r="D332" i="2"/>
  <c r="D333" i="2"/>
  <c r="D334" i="2"/>
  <c r="H334" i="2" s="1"/>
  <c r="D335" i="2"/>
  <c r="H335" i="2" s="1"/>
  <c r="D336" i="2"/>
  <c r="D337" i="2"/>
  <c r="D338" i="2"/>
  <c r="D339" i="2"/>
  <c r="D340" i="2"/>
  <c r="D341" i="2"/>
  <c r="D342" i="2"/>
  <c r="D343" i="2"/>
  <c r="F343" i="2" s="1"/>
  <c r="D344" i="2"/>
  <c r="H344" i="2" s="1"/>
  <c r="D345" i="2"/>
  <c r="D346" i="2"/>
  <c r="D347" i="2"/>
  <c r="D348" i="2"/>
  <c r="D349" i="2"/>
  <c r="D350" i="2"/>
  <c r="F350" i="2" s="1"/>
  <c r="D351" i="2"/>
  <c r="E351" i="2" s="1"/>
  <c r="D352" i="2"/>
  <c r="D353" i="2"/>
  <c r="D354" i="2"/>
  <c r="D355" i="2"/>
  <c r="D356" i="2"/>
  <c r="D357" i="2"/>
  <c r="D358" i="2"/>
  <c r="H358" i="2" s="1"/>
  <c r="D359" i="2"/>
  <c r="F359" i="2" s="1"/>
  <c r="D360" i="2"/>
  <c r="E360" i="2" s="1"/>
  <c r="D361" i="2"/>
  <c r="E361" i="2" s="1"/>
  <c r="D362" i="2"/>
  <c r="D363" i="2"/>
  <c r="D364" i="2"/>
  <c r="D365" i="2"/>
  <c r="D366" i="2"/>
  <c r="H366" i="2" s="1"/>
  <c r="D367" i="2"/>
  <c r="H367" i="2" s="1"/>
  <c r="D368" i="2"/>
  <c r="D369" i="2"/>
  <c r="G369" i="2" s="1"/>
  <c r="D370" i="2"/>
  <c r="D371" i="2"/>
  <c r="D372" i="2"/>
  <c r="D373" i="2"/>
  <c r="D374" i="2"/>
  <c r="H374" i="2" s="1"/>
  <c r="D375" i="2"/>
  <c r="D376" i="2"/>
  <c r="H376" i="2" s="1"/>
  <c r="D377" i="2"/>
  <c r="H377" i="2" s="1"/>
  <c r="D378" i="2"/>
  <c r="D379" i="2"/>
  <c r="D380" i="2"/>
  <c r="D381" i="2"/>
  <c r="D382" i="2"/>
  <c r="F382" i="2" s="1"/>
  <c r="D383" i="2"/>
  <c r="E383" i="2" s="1"/>
  <c r="D384" i="2"/>
  <c r="E384" i="2" s="1"/>
  <c r="D385" i="2"/>
  <c r="G385" i="2" s="1"/>
  <c r="D386" i="2"/>
  <c r="D387" i="2"/>
  <c r="D388" i="2"/>
  <c r="D389" i="2"/>
  <c r="D390" i="2"/>
  <c r="D391" i="2"/>
  <c r="H391" i="2" s="1"/>
  <c r="D392" i="2"/>
  <c r="D393" i="2"/>
  <c r="G393" i="2" s="1"/>
  <c r="D394" i="2"/>
  <c r="D395" i="2"/>
  <c r="D396" i="2"/>
  <c r="D397" i="2"/>
  <c r="D398" i="2"/>
  <c r="D399" i="2"/>
  <c r="H399" i="2" s="1"/>
  <c r="D400" i="2"/>
  <c r="D401" i="2"/>
  <c r="D402" i="2"/>
  <c r="D403" i="2"/>
  <c r="D404" i="2"/>
  <c r="D405" i="2"/>
  <c r="D406" i="2"/>
  <c r="D407" i="2"/>
  <c r="H407" i="2" s="1"/>
  <c r="D408" i="2"/>
  <c r="H408" i="2" s="1"/>
  <c r="D409" i="2"/>
  <c r="D410" i="2"/>
  <c r="H410" i="2" s="1"/>
  <c r="D411" i="2"/>
  <c r="D412" i="2"/>
  <c r="D413" i="2"/>
  <c r="D414" i="2"/>
  <c r="H414" i="2" s="1"/>
  <c r="D415" i="2"/>
  <c r="E415" i="2" s="1"/>
  <c r="D416" i="2"/>
  <c r="D417" i="2"/>
  <c r="E417" i="2" s="1"/>
  <c r="D418" i="2"/>
  <c r="D419" i="2"/>
  <c r="D420" i="2"/>
  <c r="D421" i="2"/>
  <c r="D422" i="2"/>
  <c r="F422" i="2" s="1"/>
  <c r="D423" i="2"/>
  <c r="D424" i="2"/>
  <c r="H424" i="2" s="1"/>
  <c r="D425" i="2"/>
  <c r="D426" i="2"/>
  <c r="H426" i="2" s="1"/>
  <c r="D427" i="2"/>
  <c r="D428" i="2"/>
  <c r="D429" i="2"/>
  <c r="D430" i="2"/>
  <c r="D431" i="2"/>
  <c r="H431" i="2" s="1"/>
  <c r="D432" i="2"/>
  <c r="D433" i="2"/>
  <c r="D434" i="2"/>
  <c r="D435" i="2"/>
  <c r="D436" i="2"/>
  <c r="D437" i="2"/>
  <c r="D438" i="2"/>
  <c r="D439" i="2"/>
  <c r="F439" i="2" s="1"/>
  <c r="D440" i="2"/>
  <c r="H440" i="2" s="1"/>
  <c r="D441" i="2"/>
  <c r="D442" i="2"/>
  <c r="D443" i="2"/>
  <c r="D444" i="2"/>
  <c r="D445" i="2"/>
  <c r="D446" i="2"/>
  <c r="D447" i="2"/>
  <c r="E447" i="2" s="1"/>
  <c r="D448" i="2"/>
  <c r="D449" i="2"/>
  <c r="D450" i="2"/>
  <c r="D451" i="2"/>
  <c r="D452" i="2"/>
  <c r="D453" i="2"/>
  <c r="D454" i="2"/>
  <c r="E454" i="2" s="1"/>
  <c r="D455" i="2"/>
  <c r="H455" i="2" s="1"/>
  <c r="D456" i="2"/>
  <c r="H456" i="2" s="1"/>
  <c r="D457" i="2"/>
  <c r="D458" i="2"/>
  <c r="D459" i="2"/>
  <c r="D460" i="2"/>
  <c r="D461" i="2"/>
  <c r="D462" i="2"/>
  <c r="D463" i="2"/>
  <c r="E463" i="2" s="1"/>
  <c r="D464" i="2"/>
  <c r="D465" i="2"/>
  <c r="D466" i="2"/>
  <c r="G466" i="2" s="1"/>
  <c r="D467" i="2"/>
  <c r="D468" i="2"/>
  <c r="D469" i="2"/>
  <c r="D470" i="2"/>
  <c r="F470" i="2" s="1"/>
  <c r="D471" i="2"/>
  <c r="H471" i="2" s="1"/>
  <c r="D472" i="2"/>
  <c r="H472" i="2" s="1"/>
  <c r="D473" i="2"/>
  <c r="D474" i="2"/>
  <c r="G474" i="2" s="1"/>
  <c r="D475" i="2"/>
  <c r="D476" i="2"/>
  <c r="D477" i="2"/>
  <c r="D478" i="2"/>
  <c r="D479" i="2"/>
  <c r="G479" i="2" s="1"/>
  <c r="D480" i="2"/>
  <c r="D481" i="2"/>
  <c r="D482" i="2"/>
  <c r="F482" i="2" s="1"/>
  <c r="D483" i="2"/>
  <c r="D484" i="2"/>
  <c r="D485" i="2"/>
  <c r="D486" i="2"/>
  <c r="F486" i="2" s="1"/>
  <c r="D487" i="2"/>
  <c r="H487" i="2" s="1"/>
  <c r="D488" i="2"/>
  <c r="H488" i="2" s="1"/>
  <c r="D489" i="2"/>
  <c r="D490" i="2"/>
  <c r="G490" i="2" s="1"/>
  <c r="D491" i="2"/>
  <c r="D492" i="2"/>
  <c r="D493" i="2"/>
  <c r="D494" i="2"/>
  <c r="F494" i="2" s="1"/>
  <c r="D495" i="2"/>
  <c r="G495" i="2" s="1"/>
  <c r="D496" i="2"/>
  <c r="D497" i="2"/>
  <c r="H497" i="2" s="1"/>
  <c r="D498" i="2"/>
  <c r="H498" i="2" s="1"/>
  <c r="D499" i="2"/>
  <c r="D500" i="2"/>
  <c r="D501" i="2"/>
  <c r="D502" i="2"/>
  <c r="D503" i="2"/>
  <c r="H503" i="2" s="1"/>
  <c r="D504" i="2"/>
  <c r="D505" i="2"/>
  <c r="D506" i="2"/>
  <c r="H506" i="2" s="1"/>
  <c r="D507" i="2"/>
  <c r="D508" i="2"/>
  <c r="D509" i="2"/>
  <c r="D510" i="2"/>
  <c r="F510" i="2" s="1"/>
  <c r="D511" i="2"/>
  <c r="E511" i="2" s="1"/>
  <c r="D512" i="2"/>
  <c r="H512" i="2" s="1"/>
  <c r="D513" i="2"/>
  <c r="F513" i="2" s="1"/>
  <c r="D514" i="2"/>
  <c r="D515" i="2"/>
  <c r="D516" i="2"/>
  <c r="D517" i="2"/>
  <c r="D518" i="2"/>
  <c r="E518" i="2" s="1"/>
  <c r="D519" i="2"/>
  <c r="D520" i="2"/>
  <c r="H520" i="2" s="1"/>
  <c r="D521" i="2"/>
  <c r="D522" i="2"/>
  <c r="D523" i="2"/>
  <c r="D524" i="2"/>
  <c r="D525" i="2"/>
  <c r="D526" i="2"/>
  <c r="D527" i="2"/>
  <c r="D528" i="2"/>
  <c r="D529" i="2"/>
  <c r="D530" i="2"/>
  <c r="G530" i="2" s="1"/>
  <c r="D531" i="2"/>
  <c r="D532" i="2"/>
  <c r="D533" i="2"/>
  <c r="D534" i="2"/>
  <c r="D535" i="2"/>
  <c r="D536" i="2"/>
  <c r="D537" i="2"/>
  <c r="G537" i="2" s="1"/>
  <c r="D538" i="2"/>
  <c r="D539" i="2"/>
  <c r="D540" i="2"/>
  <c r="D541" i="2"/>
  <c r="D542" i="2"/>
  <c r="D543" i="2"/>
  <c r="D544" i="2"/>
  <c r="D545" i="2"/>
  <c r="D546" i="2"/>
  <c r="H546" i="2" s="1"/>
  <c r="D547" i="2"/>
  <c r="D548" i="2"/>
  <c r="D549" i="2"/>
  <c r="D550" i="2"/>
  <c r="F550" i="2" s="1"/>
  <c r="D551" i="2"/>
  <c r="H551" i="2" s="1"/>
  <c r="D552" i="2"/>
  <c r="H552" i="2" s="1"/>
  <c r="D553" i="2"/>
  <c r="H553" i="2" s="1"/>
  <c r="D554" i="2"/>
  <c r="D555" i="2"/>
  <c r="D556" i="2"/>
  <c r="D557" i="2"/>
  <c r="D558" i="2"/>
  <c r="F558" i="2" s="1"/>
  <c r="D559" i="2"/>
  <c r="H559" i="2" s="1"/>
  <c r="D560" i="2"/>
  <c r="D561" i="2"/>
  <c r="E561" i="2" s="1"/>
  <c r="D562" i="2"/>
  <c r="D563" i="2"/>
  <c r="D564" i="2"/>
  <c r="D565" i="2"/>
  <c r="D566" i="2"/>
  <c r="D567" i="2"/>
  <c r="E567" i="2" s="1"/>
  <c r="D568" i="2"/>
  <c r="D569" i="2"/>
  <c r="D570" i="2"/>
  <c r="D571" i="2"/>
  <c r="D572" i="2"/>
  <c r="D573" i="2"/>
  <c r="D574" i="2"/>
  <c r="E574" i="2" s="1"/>
  <c r="D575" i="2"/>
  <c r="D576" i="2"/>
  <c r="H576" i="2" s="1"/>
  <c r="D577" i="2"/>
  <c r="D578" i="2"/>
  <c r="H578" i="2" s="1"/>
  <c r="D579" i="2"/>
  <c r="D580" i="2"/>
  <c r="D581" i="2"/>
  <c r="D582" i="2"/>
  <c r="F582" i="2" s="1"/>
  <c r="D583" i="2"/>
  <c r="F583" i="2" s="1"/>
  <c r="D584" i="2"/>
  <c r="H584" i="2" s="1"/>
  <c r="D585" i="2"/>
  <c r="D586" i="2"/>
  <c r="G586" i="2" s="1"/>
  <c r="D587" i="2"/>
  <c r="D588" i="2"/>
  <c r="D589" i="2"/>
  <c r="D590" i="2"/>
  <c r="D591" i="2"/>
  <c r="F591" i="2" s="1"/>
  <c r="D592" i="2"/>
  <c r="D593" i="2"/>
  <c r="D594" i="2"/>
  <c r="G594" i="2" s="1"/>
  <c r="D595" i="2"/>
  <c r="D596" i="2"/>
  <c r="D597" i="2"/>
  <c r="D598" i="2"/>
  <c r="D599" i="2"/>
  <c r="H599" i="2" s="1"/>
  <c r="D600" i="2"/>
  <c r="D601" i="2"/>
  <c r="D602" i="2"/>
  <c r="H602" i="2" s="1"/>
  <c r="D603" i="2"/>
  <c r="D604" i="2"/>
  <c r="D605" i="2"/>
  <c r="D606" i="2"/>
  <c r="D607" i="2"/>
  <c r="D608" i="2"/>
  <c r="D609" i="2"/>
  <c r="E609" i="2" s="1"/>
  <c r="D610" i="2"/>
  <c r="D611" i="2"/>
  <c r="D612" i="2"/>
  <c r="D613" i="2"/>
  <c r="D614" i="2"/>
  <c r="F614" i="2" s="1"/>
  <c r="D615" i="2"/>
  <c r="D616" i="2"/>
  <c r="H616" i="2" s="1"/>
  <c r="D617" i="2"/>
  <c r="D618" i="2"/>
  <c r="D619" i="2"/>
  <c r="D620" i="2"/>
  <c r="D621" i="2"/>
  <c r="D622" i="2"/>
  <c r="F622" i="2" s="1"/>
  <c r="D623" i="2"/>
  <c r="D624" i="2"/>
  <c r="D625" i="2"/>
  <c r="D626" i="2"/>
  <c r="G626" i="2" s="1"/>
  <c r="D627" i="2"/>
  <c r="D628" i="2"/>
  <c r="D629" i="2"/>
  <c r="D630" i="2"/>
  <c r="D631" i="2"/>
  <c r="E631" i="2" s="1"/>
  <c r="D632" i="2"/>
  <c r="D633" i="2"/>
  <c r="G633" i="2" s="1"/>
  <c r="D634" i="2"/>
  <c r="D635" i="2"/>
  <c r="D636" i="2"/>
  <c r="D637" i="2"/>
  <c r="D638" i="2"/>
  <c r="F638" i="2" s="1"/>
  <c r="D639" i="2"/>
  <c r="H639" i="2" s="1"/>
  <c r="D640" i="2"/>
  <c r="H640" i="2" s="1"/>
  <c r="D641" i="2"/>
  <c r="D642" i="2"/>
  <c r="D643" i="2"/>
  <c r="D644" i="2"/>
  <c r="D645" i="2"/>
  <c r="D646" i="2"/>
  <c r="D647" i="2"/>
  <c r="G647" i="2" s="1"/>
  <c r="D648" i="2"/>
  <c r="H648" i="2" s="1"/>
  <c r="D649" i="2"/>
  <c r="D650" i="2"/>
  <c r="F650" i="2" s="1"/>
  <c r="D651" i="2"/>
  <c r="D652" i="2"/>
  <c r="D653" i="2"/>
  <c r="D654" i="2"/>
  <c r="D655" i="2"/>
  <c r="H655" i="2" s="1"/>
  <c r="D656" i="2"/>
  <c r="D657" i="2"/>
  <c r="H657" i="2" s="1"/>
  <c r="D658" i="2"/>
  <c r="D659" i="2"/>
  <c r="D660" i="2"/>
  <c r="D661" i="2"/>
  <c r="D662" i="2"/>
  <c r="D663" i="2"/>
  <c r="D664" i="2"/>
  <c r="D665" i="2"/>
  <c r="D666" i="2"/>
  <c r="H666" i="2" s="1"/>
  <c r="D667" i="2"/>
  <c r="D668" i="2"/>
  <c r="D669" i="2"/>
  <c r="D670" i="2"/>
  <c r="D671" i="2"/>
  <c r="E671" i="2" s="1"/>
  <c r="D672" i="2"/>
  <c r="D673" i="2"/>
  <c r="D674" i="2"/>
  <c r="D675" i="2"/>
  <c r="D676" i="2"/>
  <c r="D677" i="2"/>
  <c r="D678" i="2"/>
  <c r="E678" i="2" s="1"/>
  <c r="D679" i="2"/>
  <c r="G679" i="2" s="1"/>
  <c r="D680" i="2"/>
  <c r="H680" i="2" s="1"/>
  <c r="D681" i="2"/>
  <c r="D682" i="2"/>
  <c r="D683" i="2"/>
  <c r="D684" i="2"/>
  <c r="D685" i="2"/>
  <c r="D686" i="2"/>
  <c r="F686" i="2" s="1"/>
  <c r="D687" i="2"/>
  <c r="G687" i="2" s="1"/>
  <c r="D688" i="2"/>
  <c r="D689" i="2"/>
  <c r="D690" i="2"/>
  <c r="G690" i="2" s="1"/>
  <c r="D691" i="2"/>
  <c r="D692" i="2"/>
  <c r="D693" i="2"/>
  <c r="D694" i="2"/>
  <c r="H694" i="2" s="1"/>
  <c r="D695" i="2"/>
  <c r="E695" i="2" s="1"/>
  <c r="D696" i="2"/>
  <c r="D697" i="2"/>
  <c r="D698" i="2"/>
  <c r="D699" i="2"/>
  <c r="D700" i="2"/>
  <c r="D701" i="2"/>
  <c r="D702" i="2"/>
  <c r="E702" i="2" s="1"/>
  <c r="D703" i="2"/>
  <c r="F703" i="2" s="1"/>
  <c r="D704" i="2"/>
  <c r="H704" i="2" s="1"/>
  <c r="D705" i="2"/>
  <c r="H705" i="2" s="1"/>
  <c r="D706" i="2"/>
  <c r="G706" i="2" s="1"/>
  <c r="D707" i="2"/>
  <c r="D708" i="2"/>
  <c r="D709" i="2"/>
  <c r="D710" i="2"/>
  <c r="E710" i="2" s="1"/>
  <c r="D711" i="2"/>
  <c r="D712" i="2"/>
  <c r="D713" i="2"/>
  <c r="D714" i="2"/>
  <c r="H714" i="2" s="1"/>
  <c r="D715" i="2"/>
  <c r="D716" i="2"/>
  <c r="D717" i="2"/>
  <c r="D718" i="2"/>
  <c r="F718" i="2" s="1"/>
  <c r="D719" i="2"/>
  <c r="D720" i="2"/>
  <c r="D721" i="2"/>
  <c r="D722" i="2"/>
  <c r="H722" i="2" s="1"/>
  <c r="D723" i="2"/>
  <c r="D724" i="2"/>
  <c r="D725" i="2"/>
  <c r="D726" i="2"/>
  <c r="E726" i="2" s="1"/>
  <c r="D727" i="2"/>
  <c r="H727" i="2" s="1"/>
  <c r="D728" i="2"/>
  <c r="D729" i="2"/>
  <c r="D730" i="2"/>
  <c r="D731" i="2"/>
  <c r="D732" i="2"/>
  <c r="D733" i="2"/>
  <c r="D734" i="2"/>
  <c r="H734" i="2" s="1"/>
  <c r="D735" i="2"/>
  <c r="H735" i="2" s="1"/>
  <c r="D736" i="2"/>
  <c r="D737" i="2"/>
  <c r="D738" i="2"/>
  <c r="F738" i="2" s="1"/>
  <c r="D739" i="2"/>
  <c r="D740" i="2"/>
  <c r="D741" i="2"/>
  <c r="D742" i="2"/>
  <c r="E742" i="2" s="1"/>
  <c r="D743" i="2"/>
  <c r="H743" i="2" s="1"/>
  <c r="D744" i="2"/>
  <c r="D745" i="2"/>
  <c r="D746" i="2"/>
  <c r="F746" i="2" s="1"/>
  <c r="D747" i="2"/>
  <c r="D748" i="2"/>
  <c r="D749" i="2"/>
  <c r="D750" i="2"/>
  <c r="E750" i="2" s="1"/>
  <c r="D751" i="2"/>
  <c r="H751" i="2" s="1"/>
  <c r="D752" i="2"/>
  <c r="D753" i="2"/>
  <c r="H753" i="2" s="1"/>
  <c r="D754" i="2"/>
  <c r="D755" i="2"/>
  <c r="D756" i="2"/>
  <c r="D757" i="2"/>
  <c r="D758" i="2"/>
  <c r="E758" i="2" s="1"/>
  <c r="D759" i="2"/>
  <c r="G759" i="2" s="1"/>
  <c r="D760" i="2"/>
  <c r="D761" i="2"/>
  <c r="D762" i="2"/>
  <c r="G762" i="2" s="1"/>
  <c r="D763" i="2"/>
  <c r="D764" i="2"/>
  <c r="D765" i="2"/>
  <c r="D766" i="2"/>
  <c r="E766" i="2" s="1"/>
  <c r="D767" i="2"/>
  <c r="E767" i="2" s="1"/>
  <c r="D768" i="2"/>
  <c r="D769" i="2"/>
  <c r="D770" i="2"/>
  <c r="H770" i="2" s="1"/>
  <c r="D771" i="2"/>
  <c r="D772" i="2"/>
  <c r="D773" i="2"/>
  <c r="D774" i="2"/>
  <c r="D775" i="2"/>
  <c r="G775" i="2" s="1"/>
  <c r="D776" i="2"/>
  <c r="D777" i="2"/>
  <c r="H777" i="2" s="1"/>
  <c r="D778" i="2"/>
  <c r="G778" i="2" s="1"/>
  <c r="D779" i="2"/>
  <c r="D780" i="2"/>
  <c r="D781" i="2"/>
  <c r="D782" i="2"/>
  <c r="H782" i="2" s="1"/>
  <c r="D783" i="2"/>
  <c r="H783" i="2" s="1"/>
  <c r="D784" i="2"/>
  <c r="D785" i="2"/>
  <c r="D786" i="2"/>
  <c r="D787" i="2"/>
  <c r="D788" i="2"/>
  <c r="D789" i="2"/>
  <c r="D790" i="2"/>
  <c r="F790" i="2" s="1"/>
  <c r="D791" i="2"/>
  <c r="D792" i="2"/>
  <c r="D793" i="2"/>
  <c r="D794" i="2"/>
  <c r="D795" i="2"/>
  <c r="D796" i="2"/>
  <c r="D797" i="2"/>
  <c r="D798" i="2"/>
  <c r="H798" i="2" s="1"/>
  <c r="D799" i="2"/>
  <c r="F799" i="2" s="1"/>
  <c r="D800" i="2"/>
  <c r="D801" i="2"/>
  <c r="D802" i="2"/>
  <c r="G802" i="2" s="1"/>
  <c r="D803" i="2"/>
  <c r="D804" i="2"/>
  <c r="D805" i="2"/>
  <c r="D806" i="2"/>
  <c r="E806" i="2" s="1"/>
  <c r="D807" i="2"/>
  <c r="D808" i="2"/>
  <c r="D809" i="2"/>
  <c r="D810" i="2"/>
  <c r="G810" i="2" s="1"/>
  <c r="D811" i="2"/>
  <c r="D812" i="2"/>
  <c r="D813" i="2"/>
  <c r="D814" i="2"/>
  <c r="H814" i="2" s="1"/>
  <c r="D815" i="2"/>
  <c r="D816" i="2"/>
  <c r="D817" i="2"/>
  <c r="F817" i="2" s="1"/>
  <c r="D818" i="2"/>
  <c r="D819" i="2"/>
  <c r="D820" i="2"/>
  <c r="D821" i="2"/>
  <c r="D822" i="2"/>
  <c r="F822" i="2" s="1"/>
  <c r="D823" i="2"/>
  <c r="H823" i="2" s="1"/>
  <c r="D824" i="2"/>
  <c r="D825" i="2"/>
  <c r="D826" i="2"/>
  <c r="D827" i="2"/>
  <c r="D828" i="2"/>
  <c r="D829" i="2"/>
  <c r="D830" i="2"/>
  <c r="E830" i="2" s="1"/>
  <c r="D831" i="2"/>
  <c r="H831" i="2" s="1"/>
  <c r="D832" i="2"/>
  <c r="D833" i="2"/>
  <c r="D834" i="2"/>
  <c r="D835" i="2"/>
  <c r="D836" i="2"/>
  <c r="D837" i="2"/>
  <c r="D838" i="2"/>
  <c r="D839" i="2"/>
  <c r="F839" i="2" s="1"/>
  <c r="D840" i="2"/>
  <c r="D841" i="2"/>
  <c r="H841" i="2" s="1"/>
  <c r="D842" i="2"/>
  <c r="D843" i="2"/>
  <c r="D844" i="2"/>
  <c r="D845" i="2"/>
  <c r="D846" i="2"/>
  <c r="H846" i="2" s="1"/>
  <c r="D847" i="2"/>
  <c r="F847" i="2" s="1"/>
  <c r="D848" i="2"/>
  <c r="D849" i="2"/>
  <c r="D850" i="2"/>
  <c r="G850" i="2" s="1"/>
  <c r="D851" i="2"/>
  <c r="H851" i="2" s="1"/>
  <c r="D852" i="2"/>
  <c r="D853" i="2"/>
  <c r="D854" i="2"/>
  <c r="F854" i="2" s="1"/>
  <c r="D855" i="2"/>
  <c r="G855" i="2" s="1"/>
  <c r="D856" i="2"/>
  <c r="H856" i="2" s="1"/>
  <c r="D857" i="2"/>
  <c r="G857" i="2" s="1"/>
  <c r="D858" i="2"/>
  <c r="D859" i="2"/>
  <c r="D860" i="2"/>
  <c r="D861" i="2"/>
  <c r="D862" i="2"/>
  <c r="F862" i="2" s="1"/>
  <c r="D863" i="2"/>
  <c r="G863" i="2" s="1"/>
  <c r="D864" i="2"/>
  <c r="H864" i="2" s="1"/>
  <c r="D865" i="2"/>
  <c r="D866" i="2"/>
  <c r="G866" i="2" s="1"/>
  <c r="D867" i="2"/>
  <c r="D868" i="2"/>
  <c r="D869" i="2"/>
  <c r="D870" i="2"/>
  <c r="E870" i="2" s="1"/>
  <c r="D871" i="2"/>
  <c r="E871" i="2" s="1"/>
  <c r="D872" i="2"/>
  <c r="H872" i="2" s="1"/>
  <c r="D873" i="2"/>
  <c r="F873" i="2" s="1"/>
  <c r="D874" i="2"/>
  <c r="D875" i="2"/>
  <c r="H875" i="2" s="1"/>
  <c r="D876" i="2"/>
  <c r="D877" i="2"/>
  <c r="D878" i="2"/>
  <c r="F878" i="2" s="1"/>
  <c r="D879" i="2"/>
  <c r="D880" i="2"/>
  <c r="H880" i="2" s="1"/>
  <c r="D881" i="2"/>
  <c r="D882" i="2"/>
  <c r="H882" i="2" s="1"/>
  <c r="D883" i="2"/>
  <c r="D884" i="2"/>
  <c r="D885" i="2"/>
  <c r="D886" i="2"/>
  <c r="E886" i="2" s="1"/>
  <c r="D887" i="2"/>
  <c r="G887" i="2" s="1"/>
  <c r="D888" i="2"/>
  <c r="H888" i="2" s="1"/>
  <c r="D889" i="2"/>
  <c r="D890" i="2"/>
  <c r="G890" i="2" s="1"/>
  <c r="D891" i="2"/>
  <c r="D892" i="2"/>
  <c r="D893" i="2"/>
  <c r="D894" i="2"/>
  <c r="H894" i="2" s="1"/>
  <c r="D895" i="2"/>
  <c r="H895" i="2" s="1"/>
  <c r="D896" i="2"/>
  <c r="H896" i="2" s="1"/>
  <c r="D897" i="2"/>
  <c r="D898" i="2"/>
  <c r="D899" i="2"/>
  <c r="D900" i="2"/>
  <c r="D901" i="2"/>
  <c r="D902" i="2"/>
  <c r="D903" i="2"/>
  <c r="G903" i="2" s="1"/>
  <c r="D904" i="2"/>
  <c r="H904" i="2" s="1"/>
  <c r="D905" i="2"/>
  <c r="D906" i="2"/>
  <c r="D907" i="2"/>
  <c r="D908" i="2"/>
  <c r="D909" i="2"/>
  <c r="H909" i="2" s="1"/>
  <c r="D910" i="2"/>
  <c r="H910" i="2" s="1"/>
  <c r="D911" i="2"/>
  <c r="D912" i="2"/>
  <c r="H912" i="2" s="1"/>
  <c r="D913" i="2"/>
  <c r="D914" i="2"/>
  <c r="F914" i="2" s="1"/>
  <c r="D915" i="2"/>
  <c r="D916" i="2"/>
  <c r="D917" i="2"/>
  <c r="H917" i="2" s="1"/>
  <c r="D918" i="2"/>
  <c r="H918" i="2" s="1"/>
  <c r="D919" i="2"/>
  <c r="E919" i="2" s="1"/>
  <c r="D920" i="2"/>
  <c r="H920" i="2" s="1"/>
  <c r="D921" i="2"/>
  <c r="D922" i="2"/>
  <c r="D923" i="2"/>
  <c r="D924" i="2"/>
  <c r="D925" i="2"/>
  <c r="D926" i="2"/>
  <c r="D927" i="2"/>
  <c r="E927" i="2" s="1"/>
  <c r="D928" i="2"/>
  <c r="H928" i="2" s="1"/>
  <c r="D929" i="2"/>
  <c r="F929" i="2" s="1"/>
  <c r="D930" i="2"/>
  <c r="G930" i="2" s="1"/>
  <c r="D931" i="2"/>
  <c r="D932" i="2"/>
  <c r="D933" i="2"/>
  <c r="H933" i="2" s="1"/>
  <c r="D934" i="2"/>
  <c r="H934" i="2" s="1"/>
  <c r="D935" i="2"/>
  <c r="D936" i="2"/>
  <c r="H936" i="2" s="1"/>
  <c r="D937" i="2"/>
  <c r="D938" i="2"/>
  <c r="D939" i="2"/>
  <c r="D940" i="2"/>
  <c r="D941" i="2"/>
  <c r="D942" i="2"/>
  <c r="D943" i="2"/>
  <c r="D944" i="2"/>
  <c r="D945" i="2"/>
  <c r="D946" i="2"/>
  <c r="D947" i="2"/>
  <c r="D948" i="2"/>
  <c r="D949" i="2"/>
  <c r="D950" i="2"/>
  <c r="F950" i="2" s="1"/>
  <c r="D951" i="2"/>
  <c r="D952" i="2"/>
  <c r="D953" i="2"/>
  <c r="D954" i="2"/>
  <c r="D955" i="2"/>
  <c r="F955" i="2" s="1"/>
  <c r="D956" i="2"/>
  <c r="D957" i="2"/>
  <c r="F957" i="2" s="1"/>
  <c r="D958" i="2"/>
  <c r="E958" i="2" s="1"/>
  <c r="D959" i="2"/>
  <c r="D960" i="2"/>
  <c r="D961" i="2"/>
  <c r="D962" i="2"/>
  <c r="D963" i="2"/>
  <c r="G963" i="2" s="1"/>
  <c r="D964" i="2"/>
  <c r="D965" i="2"/>
  <c r="D966" i="2"/>
  <c r="D967" i="2"/>
  <c r="D968" i="2"/>
  <c r="F968" i="2" s="1"/>
  <c r="D969" i="2"/>
  <c r="D970" i="2"/>
  <c r="F970" i="2" s="1"/>
  <c r="D971" i="2"/>
  <c r="G971" i="2" s="1"/>
  <c r="D972" i="2"/>
  <c r="D973" i="2"/>
  <c r="D974" i="2"/>
  <c r="H974" i="2" s="1"/>
  <c r="D975" i="2"/>
  <c r="D976" i="2"/>
  <c r="H976" i="2" s="1"/>
  <c r="D977" i="2"/>
  <c r="E977" i="2" s="1"/>
  <c r="D978" i="2"/>
  <c r="H978" i="2" s="1"/>
  <c r="D979" i="2"/>
  <c r="H979" i="2" s="1"/>
  <c r="D980" i="2"/>
  <c r="D981" i="2"/>
  <c r="D982" i="2"/>
  <c r="E982" i="2" s="1"/>
  <c r="D983" i="2"/>
  <c r="D984" i="2"/>
  <c r="G984" i="2" s="1"/>
  <c r="D985" i="2"/>
  <c r="D986" i="2"/>
  <c r="D987" i="2"/>
  <c r="H987" i="2" s="1"/>
  <c r="D988" i="2"/>
  <c r="D989" i="2"/>
  <c r="D990" i="2"/>
  <c r="H990" i="2" s="1"/>
  <c r="D991" i="2"/>
  <c r="D992" i="2"/>
  <c r="D993" i="2"/>
  <c r="D994" i="2"/>
  <c r="D995" i="2"/>
  <c r="H995" i="2" s="1"/>
  <c r="D996" i="2"/>
  <c r="D997" i="2"/>
  <c r="H997" i="2" s="1"/>
  <c r="D998" i="2"/>
  <c r="F998" i="2" s="1"/>
  <c r="D999" i="2"/>
  <c r="D1000" i="2"/>
  <c r="D1001" i="2"/>
  <c r="D1002" i="2"/>
  <c r="D1003" i="2"/>
  <c r="D1004" i="2"/>
  <c r="D1005" i="2"/>
  <c r="D1006" i="2"/>
  <c r="E1006" i="2" s="1"/>
  <c r="D1007" i="2"/>
  <c r="D1008" i="2"/>
  <c r="G1008" i="2" s="1"/>
  <c r="D1009" i="2"/>
  <c r="D1010" i="2"/>
  <c r="D1011" i="2"/>
  <c r="D1012" i="2"/>
  <c r="D1013" i="2"/>
  <c r="D1014" i="2"/>
  <c r="G1014" i="2" s="1"/>
  <c r="D1015" i="2"/>
  <c r="D1016" i="2"/>
  <c r="D1017" i="2"/>
  <c r="D1018" i="2"/>
  <c r="E1018" i="2" s="1"/>
  <c r="D1019" i="2"/>
  <c r="D1020" i="2"/>
  <c r="D1021" i="2"/>
  <c r="F1021" i="2" s="1"/>
  <c r="D1022" i="2"/>
  <c r="H1022" i="2" s="1"/>
  <c r="D1023" i="2"/>
  <c r="D1024" i="2"/>
  <c r="G1024" i="2" s="1"/>
  <c r="D1025" i="2"/>
  <c r="D1026" i="2"/>
  <c r="D1027" i="2"/>
  <c r="D1028" i="2"/>
  <c r="D1029" i="2"/>
  <c r="H1029" i="2" s="1"/>
  <c r="D1030" i="2"/>
  <c r="G1030" i="2" s="1"/>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F1059" i="2" s="1"/>
  <c r="D1060" i="2"/>
  <c r="D1061" i="2"/>
  <c r="G1061" i="2" s="1"/>
  <c r="D1062" i="2"/>
  <c r="F1062" i="2" s="1"/>
  <c r="D1063" i="2"/>
  <c r="H1063" i="2" s="1"/>
  <c r="D1064" i="2"/>
  <c r="F1064" i="2" s="1"/>
  <c r="D1065" i="2"/>
  <c r="F1065" i="2" s="1"/>
  <c r="D1066" i="2"/>
  <c r="D1067" i="2"/>
  <c r="D1068" i="2"/>
  <c r="D1069" i="2"/>
  <c r="E1069" i="2" s="1"/>
  <c r="D1070" i="2"/>
  <c r="G1070" i="2" s="1"/>
  <c r="D1071" i="2"/>
  <c r="F1071" i="2" s="1"/>
  <c r="D1072" i="2"/>
  <c r="D1073" i="2"/>
  <c r="D1074" i="2"/>
  <c r="D1075" i="2"/>
  <c r="E1075" i="2" s="1"/>
  <c r="D1076" i="2"/>
  <c r="D1077" i="2"/>
  <c r="D1078" i="2"/>
  <c r="F1078" i="2" s="1"/>
  <c r="D1079" i="2"/>
  <c r="D1080" i="2"/>
  <c r="F1080" i="2" s="1"/>
  <c r="D1081" i="2"/>
  <c r="D1082" i="2"/>
  <c r="D1083" i="2"/>
  <c r="E1083" i="2" s="1"/>
  <c r="D1084" i="2"/>
  <c r="D1085" i="2"/>
  <c r="D1086" i="2"/>
  <c r="D1087" i="2"/>
  <c r="H1087" i="2" s="1"/>
  <c r="D1088" i="2"/>
  <c r="H1088" i="2" s="1"/>
  <c r="D1089" i="2"/>
  <c r="D1090" i="2"/>
  <c r="D1091" i="2"/>
  <c r="H1091" i="2" s="1"/>
  <c r="D1092" i="2"/>
  <c r="D1093" i="2"/>
  <c r="H1093" i="2" s="1"/>
  <c r="D1094" i="2"/>
  <c r="G1094" i="2" s="1"/>
  <c r="D1095" i="2"/>
  <c r="H1095" i="2" s="1"/>
  <c r="D1096" i="2"/>
  <c r="F1096" i="2" s="1"/>
  <c r="D1097" i="2"/>
  <c r="F1097" i="2" s="1"/>
  <c r="D1098" i="2"/>
  <c r="D1099" i="2"/>
  <c r="D1100" i="2"/>
  <c r="D1101" i="2"/>
  <c r="D1102" i="2"/>
  <c r="D1103" i="2"/>
  <c r="H1103" i="2" s="1"/>
  <c r="D1104" i="2"/>
  <c r="H1104" i="2" s="1"/>
  <c r="D1105" i="2"/>
  <c r="D1106" i="2"/>
  <c r="H1106" i="2" s="1"/>
  <c r="D1107" i="2"/>
  <c r="D1108" i="2"/>
  <c r="D1109" i="2"/>
  <c r="D1110" i="2"/>
  <c r="F1110" i="2" s="1"/>
  <c r="D1111" i="2"/>
  <c r="H1111" i="2" s="1"/>
  <c r="D1112" i="2"/>
  <c r="F1112" i="2" s="1"/>
  <c r="D1113" i="2"/>
  <c r="D1114" i="2"/>
  <c r="D1115" i="2"/>
  <c r="E1115" i="2" s="1"/>
  <c r="D1116" i="2"/>
  <c r="D1117" i="2"/>
  <c r="E1117" i="2" s="1"/>
  <c r="D1118" i="2"/>
  <c r="D1119" i="2"/>
  <c r="D1120" i="2"/>
  <c r="D1121" i="2"/>
  <c r="D1122" i="2"/>
  <c r="D1123" i="2"/>
  <c r="D1124" i="2"/>
  <c r="D1125" i="2"/>
  <c r="D1126" i="2"/>
  <c r="F1126" i="2" s="1"/>
  <c r="D1127" i="2"/>
  <c r="H1127" i="2" s="1"/>
  <c r="D1128" i="2"/>
  <c r="F1128" i="2" s="1"/>
  <c r="D1129" i="2"/>
  <c r="F1129" i="2" s="1"/>
  <c r="D1130" i="2"/>
  <c r="D1131" i="2"/>
  <c r="D1132" i="2"/>
  <c r="D1133" i="2"/>
  <c r="D1134" i="2"/>
  <c r="G1134" i="2" s="1"/>
  <c r="D1135" i="2"/>
  <c r="G1135" i="2" s="1"/>
  <c r="D1136" i="2"/>
  <c r="D1137" i="2"/>
  <c r="D1138" i="2"/>
  <c r="F1138" i="2" s="1"/>
  <c r="D1139" i="2"/>
  <c r="D1140" i="2"/>
  <c r="D1141" i="2"/>
  <c r="D1142" i="2"/>
  <c r="F1142" i="2" s="1"/>
  <c r="D1143" i="2"/>
  <c r="D1144" i="2"/>
  <c r="F1144" i="2" s="1"/>
  <c r="D1145" i="2"/>
  <c r="D1146" i="2"/>
  <c r="D1147" i="2"/>
  <c r="H1147" i="2" s="1"/>
  <c r="D1148" i="2"/>
  <c r="D1149" i="2"/>
  <c r="D1150" i="2"/>
  <c r="D1151" i="2"/>
  <c r="H1151" i="2" s="1"/>
  <c r="D1152" i="2"/>
  <c r="D1153" i="2"/>
  <c r="D1154" i="2"/>
  <c r="D1155" i="2"/>
  <c r="D1156" i="2"/>
  <c r="D1157" i="2"/>
  <c r="D1158" i="2"/>
  <c r="D1159" i="2"/>
  <c r="H1159" i="2" s="1"/>
  <c r="D1160" i="2"/>
  <c r="F1160" i="2" s="1"/>
  <c r="D1161" i="2"/>
  <c r="F1161" i="2" s="1"/>
  <c r="D1162" i="2"/>
  <c r="F1162" i="2" s="1"/>
  <c r="D1163" i="2"/>
  <c r="D1164" i="2"/>
  <c r="D1165" i="2"/>
  <c r="D1166" i="2"/>
  <c r="G1166" i="2" s="1"/>
  <c r="D1167" i="2"/>
  <c r="D1168" i="2"/>
  <c r="F1168" i="2" s="1"/>
  <c r="D1169" i="2"/>
  <c r="D1170" i="2"/>
  <c r="D1171" i="2"/>
  <c r="D1172" i="2"/>
  <c r="D1173" i="2"/>
  <c r="D1174" i="2"/>
  <c r="F1174" i="2" s="1"/>
  <c r="D1175" i="2"/>
  <c r="H1175" i="2" s="1"/>
  <c r="D1176" i="2"/>
  <c r="G1176" i="2" s="1"/>
  <c r="D1177" i="2"/>
  <c r="D1178" i="2"/>
  <c r="D1179" i="2"/>
  <c r="D1180" i="2"/>
  <c r="D1181" i="2"/>
  <c r="D1182" i="2"/>
  <c r="D1183" i="2"/>
  <c r="G1183" i="2" s="1"/>
  <c r="D1184" i="2"/>
  <c r="D1185" i="2"/>
  <c r="D1186" i="2"/>
  <c r="D1187" i="2"/>
  <c r="G1187" i="2" s="1"/>
  <c r="D1188" i="2"/>
  <c r="D1189" i="2"/>
  <c r="D1190" i="2"/>
  <c r="F1190" i="2" s="1"/>
  <c r="D1191" i="2"/>
  <c r="H1191" i="2" s="1"/>
  <c r="D1192" i="2"/>
  <c r="F1192" i="2" s="1"/>
  <c r="D1193" i="2"/>
  <c r="F1193" i="2" s="1"/>
  <c r="D1194" i="2"/>
  <c r="H1194" i="2" s="1"/>
  <c r="D1195" i="2"/>
  <c r="D1196" i="2"/>
  <c r="D1197" i="2"/>
  <c r="D1198" i="2"/>
  <c r="G1198" i="2" s="1"/>
  <c r="D1199" i="2"/>
  <c r="G1199" i="2" s="1"/>
  <c r="D1200" i="2"/>
  <c r="H1200" i="2" s="1"/>
  <c r="D1201" i="2"/>
  <c r="D1202" i="2"/>
  <c r="D1203" i="2"/>
  <c r="G1203" i="2" s="1"/>
  <c r="D1204" i="2"/>
  <c r="E1204" i="2" s="1"/>
  <c r="D1205" i="2"/>
  <c r="D1206" i="2"/>
  <c r="F1206" i="2" s="1"/>
  <c r="D1207" i="2"/>
  <c r="D1208" i="2"/>
  <c r="D1209" i="2"/>
  <c r="D1210" i="2"/>
  <c r="D1211" i="2"/>
  <c r="D1212" i="2"/>
  <c r="D1213" i="2"/>
  <c r="E1213" i="2" s="1"/>
  <c r="D1214" i="2"/>
  <c r="D1215" i="2"/>
  <c r="D1216" i="2"/>
  <c r="D1217" i="2"/>
  <c r="D1218" i="2"/>
  <c r="D1219" i="2"/>
  <c r="H1219" i="2" s="1"/>
  <c r="D1220" i="2"/>
  <c r="H1220" i="2" s="1"/>
  <c r="D1221" i="2"/>
  <c r="D1222" i="2"/>
  <c r="D1223" i="2"/>
  <c r="H1223" i="2" s="1"/>
  <c r="D1224" i="2"/>
  <c r="F1224" i="2" s="1"/>
  <c r="D1225" i="2"/>
  <c r="F1225" i="2" s="1"/>
  <c r="D1226" i="2"/>
  <c r="D1227" i="2"/>
  <c r="F1227" i="2" s="1"/>
  <c r="D1228" i="2"/>
  <c r="D1229" i="2"/>
  <c r="D1230" i="2"/>
  <c r="G1230" i="2" s="1"/>
  <c r="D1231" i="2"/>
  <c r="G1231" i="2" s="1"/>
  <c r="D1232" i="2"/>
  <c r="G1232" i="2" s="1"/>
  <c r="D1233" i="2"/>
  <c r="D1234" i="2"/>
  <c r="D1235" i="2"/>
  <c r="F1235" i="2" s="1"/>
  <c r="D1236" i="2"/>
  <c r="D1237" i="2"/>
  <c r="D1238" i="2"/>
  <c r="F1238" i="2" s="1"/>
  <c r="D1239" i="2"/>
  <c r="D1240" i="2"/>
  <c r="D1241" i="2"/>
  <c r="D1242" i="2"/>
  <c r="G1242" i="2" s="1"/>
  <c r="D1243" i="2"/>
  <c r="D1244" i="2"/>
  <c r="D1245" i="2"/>
  <c r="D1246" i="2"/>
  <c r="F1246" i="2" s="1"/>
  <c r="D1247" i="2"/>
  <c r="F1247" i="2" s="1"/>
  <c r="D1248" i="2"/>
  <c r="D1249" i="2"/>
  <c r="D1250" i="2"/>
  <c r="D1251" i="2"/>
  <c r="D1252" i="2"/>
  <c r="D1253" i="2"/>
  <c r="D1254" i="2"/>
  <c r="D1255" i="2"/>
  <c r="F1255" i="2" s="1"/>
  <c r="D1256" i="2"/>
  <c r="G1256" i="2" s="1"/>
  <c r="D1257" i="2"/>
  <c r="D1258" i="2"/>
  <c r="G1258" i="2" s="1"/>
  <c r="D1259" i="2"/>
  <c r="D1260" i="2"/>
  <c r="D1261" i="2"/>
  <c r="D1262" i="2"/>
  <c r="D1263" i="2"/>
  <c r="D1264" i="2"/>
  <c r="D1265" i="2"/>
  <c r="G1265" i="2" s="1"/>
  <c r="D1266" i="2"/>
  <c r="D1267" i="2"/>
  <c r="E1267" i="2" s="1"/>
  <c r="D1268" i="2"/>
  <c r="D1269" i="2"/>
  <c r="G1269" i="2" s="1"/>
  <c r="D1270" i="2"/>
  <c r="E1270" i="2" s="1"/>
  <c r="D1271" i="2"/>
  <c r="H1271" i="2" s="1"/>
  <c r="D1272" i="2"/>
  <c r="D1273" i="2"/>
  <c r="D1274" i="2"/>
  <c r="D1275" i="2"/>
  <c r="D1276" i="2"/>
  <c r="D1277" i="2"/>
  <c r="D1278" i="2"/>
  <c r="F1278" i="2" s="1"/>
  <c r="D1279" i="2"/>
  <c r="G1279" i="2" s="1"/>
  <c r="D1280" i="2"/>
  <c r="D1281" i="2"/>
  <c r="D1282" i="2"/>
  <c r="H1282" i="2" s="1"/>
  <c r="D1283" i="2"/>
  <c r="D1284" i="2"/>
  <c r="E1284" i="2" s="1"/>
  <c r="D1285" i="2"/>
  <c r="D1286" i="2"/>
  <c r="G1286" i="2" s="1"/>
  <c r="D1287" i="2"/>
  <c r="F1287" i="2" s="1"/>
  <c r="D1288" i="2"/>
  <c r="D1289" i="2"/>
  <c r="D1290" i="2"/>
  <c r="D1291" i="2"/>
  <c r="D1292" i="2"/>
  <c r="D1293" i="2"/>
  <c r="D1294" i="2"/>
  <c r="D1295" i="2"/>
  <c r="F1295" i="2" s="1"/>
  <c r="D1296" i="2"/>
  <c r="E1296" i="2" s="1"/>
  <c r="D1297" i="2"/>
  <c r="F1297" i="2" s="1"/>
  <c r="D1298" i="2"/>
  <c r="D1299" i="2"/>
  <c r="E1299" i="2" s="1"/>
  <c r="D1300" i="2"/>
  <c r="D1301" i="2"/>
  <c r="G1301" i="2" s="1"/>
  <c r="D1302" i="2"/>
  <c r="D1303" i="2"/>
  <c r="D1304" i="2"/>
  <c r="G1304" i="2" s="1"/>
  <c r="D1305" i="2"/>
  <c r="H1305" i="2" s="1"/>
  <c r="D1306" i="2"/>
  <c r="D1307" i="2"/>
  <c r="H1307" i="2" s="1"/>
  <c r="D1308" i="2"/>
  <c r="D1309" i="2"/>
  <c r="D1310" i="2"/>
  <c r="F1310" i="2" s="1"/>
  <c r="D1311" i="2"/>
  <c r="D1312" i="2"/>
  <c r="E1312" i="2" s="1"/>
  <c r="D1313" i="2"/>
  <c r="G1313" i="2" s="1"/>
  <c r="D1314" i="2"/>
  <c r="D1315" i="2"/>
  <c r="D1316" i="2"/>
  <c r="D1317" i="2"/>
  <c r="D1318" i="2"/>
  <c r="D1319" i="2"/>
  <c r="F1319" i="2" s="1"/>
  <c r="D1320" i="2"/>
  <c r="H1320" i="2" s="1"/>
  <c r="D1321" i="2"/>
  <c r="G1321" i="2" s="1"/>
  <c r="D1322" i="2"/>
  <c r="D1323" i="2"/>
  <c r="D1324" i="2"/>
  <c r="D1325" i="2"/>
  <c r="F1325" i="2" s="1"/>
  <c r="D1326" i="2"/>
  <c r="D1327" i="2"/>
  <c r="F1327" i="2" s="1"/>
  <c r="D1328" i="2"/>
  <c r="H1328" i="2" s="1"/>
  <c r="D1329" i="2"/>
  <c r="F1329" i="2" s="1"/>
  <c r="D1330" i="2"/>
  <c r="D1331" i="2"/>
  <c r="E1331" i="2" s="1"/>
  <c r="D1332" i="2"/>
  <c r="D1333" i="2"/>
  <c r="D1334" i="2"/>
  <c r="E1334" i="2" s="1"/>
  <c r="D1335" i="2"/>
  <c r="D1336" i="2"/>
  <c r="G1336" i="2" s="1"/>
  <c r="D1337" i="2"/>
  <c r="H1337" i="2" s="1"/>
  <c r="D1338" i="2"/>
  <c r="D1339" i="2"/>
  <c r="E1339" i="2" s="1"/>
  <c r="D1340" i="2"/>
  <c r="D1341" i="2"/>
  <c r="D1342" i="2"/>
  <c r="F1342" i="2" s="1"/>
  <c r="D1343" i="2"/>
  <c r="G1343" i="2" s="1"/>
  <c r="D1344" i="2"/>
  <c r="D1345" i="2"/>
  <c r="D1346" i="2"/>
  <c r="D1347" i="2"/>
  <c r="D1348" i="2"/>
  <c r="D1349" i="2"/>
  <c r="D1350" i="2"/>
  <c r="G1350" i="2" s="1"/>
  <c r="D1351" i="2"/>
  <c r="D1352" i="2"/>
  <c r="D1353" i="2"/>
  <c r="D1354" i="2"/>
  <c r="D1355" i="2"/>
  <c r="D1356" i="2"/>
  <c r="D1357" i="2"/>
  <c r="F1357" i="2" s="1"/>
  <c r="D1358" i="2"/>
  <c r="F1358" i="2" s="1"/>
  <c r="D1359" i="2"/>
  <c r="F1359" i="2" s="1"/>
  <c r="D1360" i="2"/>
  <c r="H1360" i="2" s="1"/>
  <c r="D1361" i="2"/>
  <c r="F1361" i="2" s="1"/>
  <c r="D1362" i="2"/>
  <c r="D1363" i="2"/>
  <c r="D1364" i="2"/>
  <c r="D1365" i="2"/>
  <c r="G1365" i="2" s="1"/>
  <c r="D1366" i="2"/>
  <c r="D1367" i="2"/>
  <c r="D1368" i="2"/>
  <c r="G1368" i="2" s="1"/>
  <c r="D1369" i="2"/>
  <c r="D1370" i="2"/>
  <c r="D1371" i="2"/>
  <c r="D1372" i="2"/>
  <c r="D1373" i="2"/>
  <c r="H1373" i="2" s="1"/>
  <c r="D1374" i="2"/>
  <c r="F1374" i="2" s="1"/>
  <c r="D1375" i="2"/>
  <c r="D1376" i="2"/>
  <c r="D1377" i="2"/>
  <c r="D1378" i="2"/>
  <c r="D1379" i="2"/>
  <c r="D1380" i="2"/>
  <c r="E1380" i="2" s="1"/>
  <c r="D1381" i="2"/>
  <c r="D1382" i="2"/>
  <c r="D1383" i="2"/>
  <c r="F1383" i="2" s="1"/>
  <c r="D1384" i="2"/>
  <c r="D1385" i="2"/>
  <c r="D1386" i="2"/>
  <c r="G1386" i="2" s="1"/>
  <c r="D1387" i="2"/>
  <c r="D1388" i="2"/>
  <c r="D1389" i="2"/>
  <c r="E1389" i="2" s="1"/>
  <c r="D1390" i="2"/>
  <c r="D1391" i="2"/>
  <c r="D1392" i="2"/>
  <c r="E1392" i="2" s="1"/>
  <c r="D1393" i="2"/>
  <c r="G1393" i="2" s="1"/>
  <c r="D1394" i="2"/>
  <c r="E1394" i="2" s="1"/>
  <c r="D1395" i="2"/>
  <c r="D1396" i="2"/>
  <c r="H1396" i="2" s="1"/>
  <c r="D1397" i="2"/>
  <c r="D1398" i="2"/>
  <c r="E1398" i="2" s="1"/>
  <c r="D1399" i="2"/>
  <c r="D1400" i="2"/>
  <c r="D1401" i="2"/>
  <c r="D1402" i="2"/>
  <c r="D1403" i="2"/>
  <c r="D1404" i="2"/>
  <c r="D1405" i="2"/>
  <c r="E1405" i="2" s="1"/>
  <c r="D1406" i="2"/>
  <c r="F1406" i="2" s="1"/>
  <c r="D1407" i="2"/>
  <c r="G1407" i="2" s="1"/>
  <c r="D1408" i="2"/>
  <c r="E1408" i="2" s="1"/>
  <c r="D1409" i="2"/>
  <c r="D1410" i="2"/>
  <c r="D1411" i="2"/>
  <c r="D1412" i="2"/>
  <c r="D1413" i="2"/>
  <c r="D1414" i="2"/>
  <c r="E1414" i="2" s="1"/>
  <c r="D1415" i="2"/>
  <c r="F1415" i="2" s="1"/>
  <c r="D1416" i="2"/>
  <c r="D1417" i="2"/>
  <c r="H1417" i="2" s="1"/>
  <c r="D1418" i="2"/>
  <c r="D1419" i="2"/>
  <c r="D1420" i="2"/>
  <c r="D1421" i="2"/>
  <c r="D1422" i="2"/>
  <c r="F1422" i="2" s="1"/>
  <c r="D1423" i="2"/>
  <c r="D1424" i="2"/>
  <c r="D1425" i="2"/>
  <c r="G1425" i="2" s="1"/>
  <c r="D1426" i="2"/>
  <c r="D1427" i="2"/>
  <c r="H1427" i="2" s="1"/>
  <c r="D1428" i="2"/>
  <c r="D1429" i="2"/>
  <c r="D1430" i="2"/>
  <c r="D1431" i="2"/>
  <c r="D1432" i="2"/>
  <c r="D1433" i="2"/>
  <c r="D1434" i="2"/>
  <c r="F1434" i="2" s="1"/>
  <c r="D1435" i="2"/>
  <c r="F1435" i="2" s="1"/>
  <c r="D1436" i="2"/>
  <c r="D1437" i="2"/>
  <c r="E1437" i="2" s="1"/>
  <c r="D1438" i="2"/>
  <c r="F1438" i="2" s="1"/>
  <c r="D1439" i="2"/>
  <c r="D1440" i="2"/>
  <c r="D1441" i="2"/>
  <c r="D1442" i="2"/>
  <c r="E1442" i="2" s="1"/>
  <c r="D1443" i="2"/>
  <c r="D1444" i="2"/>
  <c r="D1445" i="2"/>
  <c r="D1446" i="2"/>
  <c r="G1446" i="2" s="1"/>
  <c r="D1447" i="2"/>
  <c r="G1447" i="2" s="1"/>
  <c r="D1448" i="2"/>
  <c r="D1449" i="2"/>
  <c r="D1450" i="2"/>
  <c r="D1451" i="2"/>
  <c r="D1452" i="2"/>
  <c r="D1453" i="2"/>
  <c r="D1454" i="2"/>
  <c r="D1455" i="2"/>
  <c r="G1455" i="2" s="1"/>
  <c r="D1456" i="2"/>
  <c r="D1457" i="2"/>
  <c r="D1458" i="2"/>
  <c r="D1459" i="2"/>
  <c r="D1460" i="2"/>
  <c r="D1461" i="2"/>
  <c r="H1461" i="2" s="1"/>
  <c r="D1462" i="2"/>
  <c r="G1462" i="2" s="1"/>
  <c r="D1463" i="2"/>
  <c r="D1464" i="2"/>
  <c r="E1464" i="2" s="1"/>
  <c r="D1465" i="2"/>
  <c r="D1466" i="2"/>
  <c r="D1467" i="2"/>
  <c r="D1468" i="2"/>
  <c r="D1469" i="2"/>
  <c r="D1470" i="2"/>
  <c r="G1470" i="2" s="1"/>
  <c r="D1471" i="2"/>
  <c r="D1472" i="2"/>
  <c r="F1472" i="2" s="1"/>
  <c r="D1473" i="2"/>
  <c r="D1474" i="2"/>
  <c r="G1474" i="2" s="1"/>
  <c r="D1475" i="2"/>
  <c r="F1475" i="2" s="1"/>
  <c r="D1476" i="2"/>
  <c r="D1477" i="2"/>
  <c r="D1478" i="2"/>
  <c r="F1478" i="2" s="1"/>
  <c r="D1479" i="2"/>
  <c r="G1479" i="2" s="1"/>
  <c r="D1480" i="2"/>
  <c r="E1480" i="2" s="1"/>
  <c r="D1481" i="2"/>
  <c r="D1482" i="2"/>
  <c r="G1482" i="2" s="1"/>
  <c r="D1483" i="2"/>
  <c r="D1484" i="2"/>
  <c r="D1485" i="2"/>
  <c r="D1486" i="2"/>
  <c r="D1487" i="2"/>
  <c r="H1487" i="2" s="1"/>
  <c r="D1488" i="2"/>
  <c r="D1489" i="2"/>
  <c r="D1490" i="2"/>
  <c r="E1490" i="2" s="1"/>
  <c r="D1491" i="2"/>
  <c r="D1492" i="2"/>
  <c r="D1493" i="2"/>
  <c r="D1494" i="2"/>
  <c r="H1494" i="2" s="1"/>
  <c r="D1495" i="2"/>
  <c r="D1496" i="2"/>
  <c r="D1497" i="2"/>
  <c r="D1498" i="2"/>
  <c r="D1499" i="2"/>
  <c r="D1500" i="2"/>
  <c r="D1501" i="2"/>
  <c r="H1501" i="2" s="1"/>
  <c r="D1502" i="2"/>
  <c r="D1503" i="2"/>
  <c r="D1504" i="2"/>
  <c r="H1504" i="2" s="1"/>
  <c r="D1505" i="2"/>
  <c r="D1506" i="2"/>
  <c r="F1506" i="2" s="1"/>
  <c r="D1507" i="2"/>
  <c r="D1508" i="2"/>
  <c r="F1508" i="2" s="1"/>
  <c r="D1509" i="2"/>
  <c r="D1510" i="2"/>
  <c r="H1510" i="2" s="1"/>
  <c r="D1511" i="2"/>
  <c r="D1512" i="2"/>
  <c r="D1513" i="2"/>
  <c r="D1514" i="2"/>
  <c r="D1515" i="2"/>
  <c r="D1516" i="2"/>
  <c r="D1517" i="2"/>
  <c r="D1518" i="2"/>
  <c r="E1518" i="2" s="1"/>
  <c r="D1519" i="2"/>
  <c r="D1520" i="2"/>
  <c r="G1520" i="2" s="1"/>
  <c r="D1521" i="2"/>
  <c r="F1521" i="2" s="1"/>
  <c r="D1522" i="2"/>
  <c r="G1522" i="2" s="1"/>
  <c r="D1523" i="2"/>
  <c r="D1524" i="2"/>
  <c r="D1525" i="2"/>
  <c r="H1525" i="2" s="1"/>
  <c r="D1526" i="2"/>
  <c r="E1526" i="2" s="1"/>
  <c r="D1527" i="2"/>
  <c r="G1527" i="2" s="1"/>
  <c r="D1528" i="2"/>
  <c r="H1528" i="2" s="1"/>
  <c r="D1529" i="2"/>
  <c r="H1529" i="2" s="1"/>
  <c r="D1530" i="2"/>
  <c r="H1530" i="2" s="1"/>
  <c r="D1531" i="2"/>
  <c r="H1531" i="2" s="1"/>
  <c r="D1532" i="2"/>
  <c r="D1533" i="2"/>
  <c r="D1534" i="2"/>
  <c r="D1535" i="2"/>
  <c r="H1535" i="2" s="1"/>
  <c r="D1536" i="2"/>
  <c r="D1537" i="2"/>
  <c r="D1538" i="2"/>
  <c r="D1539" i="2"/>
  <c r="D1540" i="2"/>
  <c r="D1541" i="2"/>
  <c r="H1541" i="2" s="1"/>
  <c r="D1542" i="2"/>
  <c r="D1543" i="2"/>
  <c r="G1543" i="2" s="1"/>
  <c r="D1544" i="2"/>
  <c r="E1544" i="2" s="1"/>
  <c r="D1545" i="2"/>
  <c r="D1546" i="2"/>
  <c r="G1546" i="2" s="1"/>
  <c r="D1547" i="2"/>
  <c r="D1548" i="2"/>
  <c r="D1549" i="2"/>
  <c r="F1549" i="2" s="1"/>
  <c r="D1550" i="2"/>
  <c r="D1551" i="2"/>
  <c r="D1552" i="2"/>
  <c r="G1552" i="2" s="1"/>
  <c r="D1553" i="2"/>
  <c r="D1554" i="2"/>
  <c r="E1554" i="2" s="1"/>
  <c r="D1555" i="2"/>
  <c r="D1556" i="2"/>
  <c r="D1557" i="2"/>
  <c r="D1558" i="2"/>
  <c r="H1558" i="2" s="1"/>
  <c r="D1559" i="2"/>
  <c r="H1559" i="2" s="1"/>
  <c r="D1560" i="2"/>
  <c r="E1560" i="2" s="1"/>
  <c r="D1561" i="2"/>
  <c r="D1562" i="2"/>
  <c r="D1563" i="2"/>
  <c r="H1563" i="2" s="1"/>
  <c r="D1564" i="2"/>
  <c r="E1564" i="2" s="1"/>
  <c r="D1565" i="2"/>
  <c r="F1565" i="2" s="1"/>
  <c r="D1566" i="2"/>
  <c r="F1566" i="2" s="1"/>
  <c r="D1567" i="2"/>
  <c r="D1568" i="2"/>
  <c r="D1569" i="2"/>
  <c r="D1570" i="2"/>
  <c r="D1571" i="2"/>
  <c r="D1572" i="2"/>
  <c r="D1573" i="2"/>
  <c r="D1574" i="2"/>
  <c r="G1574" i="2" s="1"/>
  <c r="D1575" i="2"/>
  <c r="E1575" i="2" s="1"/>
  <c r="D1576" i="2"/>
  <c r="D1577" i="2"/>
  <c r="D1578" i="2"/>
  <c r="D1579" i="2"/>
  <c r="H1579" i="2" s="1"/>
  <c r="D1580" i="2"/>
  <c r="D1581" i="2"/>
  <c r="F1581" i="2" s="1"/>
  <c r="D1582" i="2"/>
  <c r="D1583" i="2"/>
  <c r="D1584" i="2"/>
  <c r="D1585" i="2"/>
  <c r="F1585" i="2" s="1"/>
  <c r="D1586" i="2"/>
  <c r="D1587" i="2"/>
  <c r="D1588" i="2"/>
  <c r="G1588" i="2" s="1"/>
  <c r="D1589" i="2"/>
  <c r="F1589" i="2" s="1"/>
  <c r="D1590" i="2"/>
  <c r="D1591" i="2"/>
  <c r="D1592" i="2"/>
  <c r="E1592" i="2" s="1"/>
  <c r="D1593" i="2"/>
  <c r="H1593" i="2" s="1"/>
  <c r="D1594" i="2"/>
  <c r="D1595" i="2"/>
  <c r="H1595" i="2" s="1"/>
  <c r="D1596" i="2"/>
  <c r="D1597" i="2"/>
  <c r="F1597" i="2" s="1"/>
  <c r="D1598" i="2"/>
  <c r="H1598" i="2" s="1"/>
  <c r="D1599" i="2"/>
  <c r="F1599" i="2" s="1"/>
  <c r="D1600" i="2"/>
  <c r="G1600" i="2" s="1"/>
  <c r="D1601" i="2"/>
  <c r="D1602" i="2"/>
  <c r="E1602" i="2" s="1"/>
  <c r="D1603" i="2"/>
  <c r="F1603" i="2" s="1"/>
  <c r="D1604" i="2"/>
  <c r="D1605" i="2"/>
  <c r="D1606" i="2"/>
  <c r="H1606" i="2" s="1"/>
  <c r="D1607" i="2"/>
  <c r="G1607" i="2" s="1"/>
  <c r="D1608" i="2"/>
  <c r="E1608" i="2" s="1"/>
  <c r="D1609" i="2"/>
  <c r="D1610" i="2"/>
  <c r="G1610" i="2" s="1"/>
  <c r="D1611" i="2"/>
  <c r="E1611" i="2" s="1"/>
  <c r="D1612" i="2"/>
  <c r="E1612" i="2" s="1"/>
  <c r="D1613" i="2"/>
  <c r="D1614" i="2"/>
  <c r="F1614" i="2" s="1"/>
  <c r="D1615" i="2"/>
  <c r="D1616" i="2"/>
  <c r="G1616" i="2" s="1"/>
  <c r="D1617" i="2"/>
  <c r="D1618" i="2"/>
  <c r="E1618" i="2" s="1"/>
  <c r="D1619" i="2"/>
  <c r="F1619" i="2" s="1"/>
  <c r="D1620" i="2"/>
  <c r="D1621" i="2"/>
  <c r="F1621" i="2" s="1"/>
  <c r="D1622" i="2"/>
  <c r="H1622" i="2" s="1"/>
  <c r="D1623" i="2"/>
  <c r="D1624" i="2"/>
  <c r="H1624" i="2" s="1"/>
  <c r="D1625" i="2"/>
  <c r="D1626" i="2"/>
  <c r="D1627" i="2"/>
  <c r="G1627" i="2" s="1"/>
  <c r="D1628" i="2"/>
  <c r="E1628" i="2" s="1"/>
  <c r="D1629" i="2"/>
  <c r="D1630" i="2"/>
  <c r="G1630" i="2" s="1"/>
  <c r="D1631" i="2"/>
  <c r="H1631" i="2" s="1"/>
  <c r="D1632" i="2"/>
  <c r="D1633" i="2"/>
  <c r="F1633" i="2" s="1"/>
  <c r="D1634" i="2"/>
  <c r="H1634" i="2" s="1"/>
  <c r="D1635" i="2"/>
  <c r="D1636" i="2"/>
  <c r="E1636" i="2" s="1"/>
  <c r="D1637" i="2"/>
  <c r="F1637" i="2" s="1"/>
  <c r="D1638" i="2"/>
  <c r="H1638" i="2" s="1"/>
  <c r="D1639" i="2"/>
  <c r="H1639" i="2" s="1"/>
  <c r="D1640" i="2"/>
  <c r="D1641" i="2"/>
  <c r="H1641" i="2" s="1"/>
  <c r="D1642" i="2"/>
  <c r="D1643" i="2"/>
  <c r="D1644" i="2"/>
  <c r="D1645" i="2"/>
  <c r="D1646" i="2"/>
  <c r="H1646" i="2" s="1"/>
  <c r="D1647" i="2"/>
  <c r="G1647" i="2" s="1"/>
  <c r="D1648" i="2"/>
  <c r="D1649" i="2"/>
  <c r="F1649" i="2" s="1"/>
  <c r="D1650" i="2"/>
  <c r="D1651" i="2"/>
  <c r="D1652" i="2"/>
  <c r="F1652" i="2" s="1"/>
  <c r="D1653" i="2"/>
  <c r="D1654" i="2"/>
  <c r="D1655" i="2"/>
  <c r="F1655" i="2" s="1"/>
  <c r="D1656" i="2"/>
  <c r="H1656" i="2" s="1"/>
  <c r="D1657" i="2"/>
  <c r="H1657" i="2" s="1"/>
  <c r="D1658" i="2"/>
  <c r="D1659" i="2"/>
  <c r="H1659" i="2" s="1"/>
  <c r="D1660" i="2"/>
  <c r="G1660" i="2" s="1"/>
  <c r="D1661" i="2"/>
  <c r="D1662" i="2"/>
  <c r="F1662" i="2" s="1"/>
  <c r="D1663" i="2"/>
  <c r="F1663" i="2" s="1"/>
  <c r="D1664" i="2"/>
  <c r="G1664" i="2" s="1"/>
  <c r="D1665" i="2"/>
  <c r="D1666" i="2"/>
  <c r="E1666" i="2" s="1"/>
  <c r="D1667" i="2"/>
  <c r="D1668" i="2"/>
  <c r="D1669" i="2"/>
  <c r="E1669" i="2" s="1"/>
  <c r="D1670" i="2"/>
  <c r="H1670" i="2" s="1"/>
  <c r="D1671" i="2"/>
  <c r="D1672" i="2"/>
  <c r="E1672" i="2" s="1"/>
  <c r="D1673" i="2"/>
  <c r="D1674" i="2"/>
  <c r="G1674" i="2" s="1"/>
  <c r="D1675" i="2"/>
  <c r="D1676" i="2"/>
  <c r="E1676" i="2" s="1"/>
  <c r="D1677" i="2"/>
  <c r="D1678" i="2"/>
  <c r="D1679" i="2"/>
  <c r="H1679" i="2" s="1"/>
  <c r="D1680" i="2"/>
  <c r="G1680" i="2" s="1"/>
  <c r="D1681" i="2"/>
  <c r="D1682" i="2"/>
  <c r="E1682" i="2" s="1"/>
  <c r="D1683" i="2"/>
  <c r="F1683" i="2" s="1"/>
  <c r="D1684" i="2"/>
  <c r="D1685" i="2"/>
  <c r="D1686" i="2"/>
  <c r="H1686" i="2" s="1"/>
  <c r="D1687" i="2"/>
  <c r="F1687" i="2" s="1"/>
  <c r="D1688" i="2"/>
  <c r="H1688" i="2" s="1"/>
  <c r="D1689" i="2"/>
  <c r="D1690" i="2"/>
  <c r="D1691" i="2"/>
  <c r="D1692" i="2"/>
  <c r="D1693" i="2"/>
  <c r="D1694" i="2"/>
  <c r="D1695" i="2"/>
  <c r="D1696" i="2"/>
  <c r="D1697" i="2"/>
  <c r="F1697" i="2" s="1"/>
  <c r="D1698" i="2"/>
  <c r="E1698" i="2" s="1"/>
  <c r="D1699" i="2"/>
  <c r="D1700" i="2"/>
  <c r="F1700" i="2" s="1"/>
  <c r="D1701" i="2"/>
  <c r="E1701" i="2" s="1"/>
  <c r="D1702" i="2"/>
  <c r="H1702" i="2" s="1"/>
  <c r="D1703" i="2"/>
  <c r="D1704" i="2"/>
  <c r="D1705" i="2"/>
  <c r="H1705" i="2" s="1"/>
  <c r="D1706" i="2"/>
  <c r="D1707" i="2"/>
  <c r="D1708" i="2"/>
  <c r="D1709" i="2"/>
  <c r="D1710" i="2"/>
  <c r="H1710" i="2" s="1"/>
  <c r="D1711" i="2"/>
  <c r="G1711" i="2" s="1"/>
  <c r="D1712" i="2"/>
  <c r="D1713" i="2"/>
  <c r="F1713" i="2" s="1"/>
  <c r="D1714" i="2"/>
  <c r="D1715" i="2"/>
  <c r="D1716" i="2"/>
  <c r="G1716" i="2" s="1"/>
  <c r="D1717" i="2"/>
  <c r="F1717" i="2" s="1"/>
  <c r="D1718" i="2"/>
  <c r="D1719" i="2"/>
  <c r="D1720" i="2"/>
  <c r="H1720" i="2" s="1"/>
  <c r="D1721" i="2"/>
  <c r="H1721" i="2" s="1"/>
  <c r="D1722" i="2"/>
  <c r="D1723" i="2"/>
  <c r="H1723" i="2" s="1"/>
  <c r="D1724" i="2"/>
  <c r="D1725" i="2"/>
  <c r="D1726" i="2"/>
  <c r="H1726" i="2" s="1"/>
  <c r="D1727" i="2"/>
  <c r="E1727" i="2" s="1"/>
  <c r="D1728" i="2"/>
  <c r="G1728" i="2" s="1"/>
  <c r="D1729" i="2"/>
  <c r="H1729" i="2" s="1"/>
  <c r="D1730" i="2"/>
  <c r="E1730" i="2" s="1"/>
  <c r="D1731" i="2"/>
  <c r="D1732" i="2"/>
  <c r="H1732" i="2" s="1"/>
  <c r="D1733" i="2"/>
  <c r="D1734" i="2"/>
  <c r="H1734" i="2" s="1"/>
  <c r="D1735" i="2"/>
  <c r="D1736" i="2"/>
  <c r="E1736" i="2" s="1"/>
  <c r="D1737" i="2"/>
  <c r="D1738" i="2"/>
  <c r="G1738" i="2" s="1"/>
  <c r="D1739" i="2"/>
  <c r="D1740" i="2"/>
  <c r="D1741" i="2"/>
  <c r="G1741" i="2" s="1"/>
  <c r="D1742" i="2"/>
  <c r="H1742" i="2" s="1"/>
  <c r="D1743" i="2"/>
  <c r="G1743" i="2" s="1"/>
  <c r="D1744" i="2"/>
  <c r="F1744" i="2" s="1"/>
  <c r="D1745" i="2"/>
  <c r="E1745" i="2" s="1"/>
  <c r="D1746" i="2"/>
  <c r="D1747" i="2"/>
  <c r="H1747" i="2" s="1"/>
  <c r="D1748" i="2"/>
  <c r="G1748" i="2" s="1"/>
  <c r="D1749" i="2"/>
  <c r="F1749" i="2" s="1"/>
  <c r="D1750" i="2"/>
  <c r="D1751" i="2"/>
  <c r="D1752" i="2"/>
  <c r="D1753" i="2"/>
  <c r="E1753" i="2" s="1"/>
  <c r="D1754" i="2"/>
  <c r="E1754" i="2" s="1"/>
  <c r="D1755" i="2"/>
  <c r="H1755" i="2" s="1"/>
  <c r="D1756" i="2"/>
  <c r="H1756" i="2" s="1"/>
  <c r="D1757" i="2"/>
  <c r="D1758" i="2"/>
  <c r="H1758" i="2" s="1"/>
  <c r="D1759" i="2"/>
  <c r="G1759" i="2" s="1"/>
  <c r="D1760" i="2"/>
  <c r="D1761" i="2"/>
  <c r="D1762" i="2"/>
  <c r="D1763" i="2"/>
  <c r="D1764" i="2"/>
  <c r="H1764" i="2" s="1"/>
  <c r="D1765" i="2"/>
  <c r="D1766" i="2"/>
  <c r="F1766" i="2" s="1"/>
  <c r="D1767" i="2"/>
  <c r="E1767" i="2" s="1"/>
  <c r="D1768" i="2"/>
  <c r="D1769" i="2"/>
  <c r="D1770" i="2"/>
  <c r="D1771" i="2"/>
  <c r="D1772" i="2"/>
  <c r="D1773" i="2"/>
  <c r="D1774" i="2"/>
  <c r="D1775" i="2"/>
  <c r="D1776" i="2"/>
  <c r="D1777" i="2"/>
  <c r="H1777" i="2" s="1"/>
  <c r="D1778" i="2"/>
  <c r="D1779" i="2"/>
  <c r="G1779" i="2" s="1"/>
  <c r="D1780" i="2"/>
  <c r="G1780" i="2" s="1"/>
  <c r="D1781" i="2"/>
  <c r="D1782" i="2"/>
  <c r="F1782" i="2" s="1"/>
  <c r="D1783" i="2"/>
  <c r="D1784" i="2"/>
  <c r="H1784" i="2" s="1"/>
  <c r="D1785" i="2"/>
  <c r="E1785" i="2" s="1"/>
  <c r="D1786" i="2"/>
  <c r="D1787" i="2"/>
  <c r="G1787" i="2" s="1"/>
  <c r="D1788" i="2"/>
  <c r="D1789" i="2"/>
  <c r="G1789" i="2" s="1"/>
  <c r="D1790" i="2"/>
  <c r="E1790" i="2" s="1"/>
  <c r="D1791" i="2"/>
  <c r="D1792" i="2"/>
  <c r="H1792" i="2" s="1"/>
  <c r="D1793" i="2"/>
  <c r="H1793" i="2" s="1"/>
  <c r="D1794" i="2"/>
  <c r="D1795" i="2"/>
  <c r="F1795" i="2" s="1"/>
  <c r="D1796" i="2"/>
  <c r="D1797" i="2"/>
  <c r="G1797" i="2" s="1"/>
  <c r="D1798" i="2"/>
  <c r="E1798" i="2" s="1"/>
  <c r="D1799" i="2"/>
  <c r="H1799" i="2" s="1"/>
  <c r="D1800" i="2"/>
  <c r="H1800" i="2" s="1"/>
  <c r="D1801" i="2"/>
  <c r="G1801" i="2" s="1"/>
  <c r="D1802" i="2"/>
  <c r="D1803" i="2"/>
  <c r="G1803" i="2" s="1"/>
  <c r="D1804" i="2"/>
  <c r="H1804" i="2" s="1"/>
  <c r="D1805" i="2"/>
  <c r="E1805" i="2" s="1"/>
  <c r="D1806" i="2"/>
  <c r="D1807" i="2"/>
  <c r="D1808" i="2"/>
  <c r="F1808" i="2" s="1"/>
  <c r="D1809" i="2"/>
  <c r="G1809" i="2" s="1"/>
  <c r="D1810" i="2"/>
  <c r="D1811" i="2"/>
  <c r="H1811" i="2" s="1"/>
  <c r="D1812" i="2"/>
  <c r="D1813" i="2"/>
  <c r="F1813" i="2" s="1"/>
  <c r="D1814" i="2"/>
  <c r="E1814" i="2" s="1"/>
  <c r="D1815" i="2"/>
  <c r="D1816" i="2"/>
  <c r="H1816" i="2" s="1"/>
  <c r="D1817" i="2"/>
  <c r="D1818" i="2"/>
  <c r="D1819" i="2"/>
  <c r="E1819" i="2" s="1"/>
  <c r="D1820" i="2"/>
  <c r="D1821" i="2"/>
  <c r="D1822" i="2"/>
  <c r="F1822" i="2" s="1"/>
  <c r="D1823" i="2"/>
  <c r="G1823" i="2" s="1"/>
  <c r="D1824" i="2"/>
  <c r="F1824" i="2" s="1"/>
  <c r="D1825" i="2"/>
  <c r="G1825" i="2" s="1"/>
  <c r="D1826" i="2"/>
  <c r="D1827" i="2"/>
  <c r="H1827" i="2" s="1"/>
  <c r="D1828" i="2"/>
  <c r="G1828" i="2" s="1"/>
  <c r="D1829" i="2"/>
  <c r="D1830" i="2"/>
  <c r="F1830" i="2" s="1"/>
  <c r="D1831" i="2"/>
  <c r="D1832" i="2"/>
  <c r="H1832" i="2" s="1"/>
  <c r="D1833" i="2"/>
  <c r="D1834" i="2"/>
  <c r="D1835" i="2"/>
  <c r="G1835" i="2" s="1"/>
  <c r="D1836" i="2"/>
  <c r="G1836" i="2" s="1"/>
  <c r="D1837" i="2"/>
  <c r="E1837" i="2" s="1"/>
  <c r="D1838" i="2"/>
  <c r="H1838" i="2" s="1"/>
  <c r="D1839" i="2"/>
  <c r="H1839" i="2" s="1"/>
  <c r="D1840" i="2"/>
  <c r="F1840" i="2" s="1"/>
  <c r="D1841" i="2"/>
  <c r="D1842" i="2"/>
  <c r="D1843" i="2"/>
  <c r="H1843" i="2" s="1"/>
  <c r="D1844" i="2"/>
  <c r="E1844" i="2" s="1"/>
  <c r="D1845" i="2"/>
  <c r="D1846" i="2"/>
  <c r="D1847" i="2"/>
  <c r="D1848" i="2"/>
  <c r="D1849" i="2"/>
  <c r="F1849" i="2" s="1"/>
  <c r="D1850" i="2"/>
  <c r="E1850" i="2" s="1"/>
  <c r="D1851" i="2"/>
  <c r="D1852" i="2"/>
  <c r="G1852" i="2" s="1"/>
  <c r="D1853" i="2"/>
  <c r="D1854" i="2"/>
  <c r="D1855" i="2"/>
  <c r="H1855" i="2" s="1"/>
  <c r="D1856" i="2"/>
  <c r="H1856" i="2" s="1"/>
  <c r="D1857" i="2"/>
  <c r="D1858" i="2"/>
  <c r="D1859" i="2"/>
  <c r="D1860" i="2"/>
  <c r="D1861" i="2"/>
  <c r="E1861" i="2" s="1"/>
  <c r="D1862" i="2"/>
  <c r="F1862" i="2" s="1"/>
  <c r="D1863" i="2"/>
  <c r="F1863" i="2" s="1"/>
  <c r="D1864" i="2"/>
  <c r="D1865" i="2"/>
  <c r="D1866" i="2"/>
  <c r="D1867" i="2"/>
  <c r="D1868" i="2"/>
  <c r="E1868" i="2" s="1"/>
  <c r="D1869" i="2"/>
  <c r="G1869" i="2" s="1"/>
  <c r="D1870" i="2"/>
  <c r="D1871" i="2"/>
  <c r="H1871" i="2" s="1"/>
  <c r="D1872" i="2"/>
  <c r="H1872" i="2" s="1"/>
  <c r="D1873" i="2"/>
  <c r="D1874" i="2"/>
  <c r="H1874" i="2" s="1"/>
  <c r="D1875" i="2"/>
  <c r="D1876" i="2"/>
  <c r="D1877" i="2"/>
  <c r="D1878" i="2"/>
  <c r="H1878" i="2" s="1"/>
  <c r="D1879" i="2"/>
  <c r="G1879" i="2" s="1"/>
  <c r="D1880" i="2"/>
  <c r="H1880" i="2" s="1"/>
  <c r="D1881" i="2"/>
  <c r="G1881" i="2" s="1"/>
  <c r="D1882" i="2"/>
  <c r="D1883" i="2"/>
  <c r="D1884" i="2"/>
  <c r="E1884" i="2" s="1"/>
  <c r="D1885" i="2"/>
  <c r="D1886" i="2"/>
  <c r="D1887" i="2"/>
  <c r="D1888" i="2"/>
  <c r="H1888" i="2" s="1"/>
  <c r="D1889" i="2"/>
  <c r="F1889" i="2" s="1"/>
  <c r="D1890" i="2"/>
  <c r="H1890" i="2" s="1"/>
  <c r="D1891" i="2"/>
  <c r="G1891" i="2" s="1"/>
  <c r="D1892" i="2"/>
  <c r="D1893" i="2"/>
  <c r="F1893" i="2" s="1"/>
  <c r="D1894" i="2"/>
  <c r="D1895" i="2"/>
  <c r="G1895" i="2" s="1"/>
  <c r="D1896" i="2"/>
  <c r="H1896" i="2" s="1"/>
  <c r="D1897" i="2"/>
  <c r="G1897" i="2" s="1"/>
  <c r="D1898" i="2"/>
  <c r="H1898" i="2" s="1"/>
  <c r="D1899" i="2"/>
  <c r="D1900" i="2"/>
  <c r="D1901" i="2"/>
  <c r="D1902" i="2"/>
  <c r="H1902" i="2" s="1"/>
  <c r="D1903" i="2"/>
  <c r="D1904" i="2"/>
  <c r="H1904" i="2" s="1"/>
  <c r="D1905" i="2"/>
  <c r="D1906" i="2"/>
  <c r="D1907" i="2"/>
  <c r="D1908" i="2"/>
  <c r="D1909" i="2"/>
  <c r="F1909" i="2" s="1"/>
  <c r="D1910" i="2"/>
  <c r="H1910" i="2" s="1"/>
  <c r="D1911" i="2"/>
  <c r="D1912" i="2"/>
  <c r="H1912" i="2" s="1"/>
  <c r="D1913" i="2"/>
  <c r="D1914" i="2"/>
  <c r="D1915" i="2"/>
  <c r="D1916" i="2"/>
  <c r="D1917" i="2"/>
  <c r="D1918" i="2"/>
  <c r="H1918" i="2" s="1"/>
  <c r="D1919" i="2"/>
  <c r="H1919" i="2" s="1"/>
  <c r="D1920" i="2"/>
  <c r="H1920" i="2" s="1"/>
  <c r="D1921" i="2"/>
  <c r="D1922" i="2"/>
  <c r="D1923" i="2"/>
  <c r="D1924" i="2"/>
  <c r="D1925" i="2"/>
  <c r="D1926" i="2"/>
  <c r="D1927" i="2"/>
  <c r="H1927" i="2" s="1"/>
  <c r="D1928" i="2"/>
  <c r="H1928" i="2" s="1"/>
  <c r="D1929" i="2"/>
  <c r="G1929" i="2" s="1"/>
  <c r="D1930" i="2"/>
  <c r="D1931" i="2"/>
  <c r="D1932" i="2"/>
  <c r="D1933" i="2"/>
  <c r="H1933" i="2" s="1"/>
  <c r="D1934" i="2"/>
  <c r="D1935" i="2"/>
  <c r="D1936" i="2"/>
  <c r="H1936" i="2" s="1"/>
  <c r="D1937" i="2"/>
  <c r="G1937" i="2" s="1"/>
  <c r="D1938" i="2"/>
  <c r="D1939" i="2"/>
  <c r="D1940" i="2"/>
  <c r="D1941" i="2"/>
  <c r="D1942" i="2"/>
  <c r="D1943" i="2"/>
  <c r="D1944" i="2"/>
  <c r="H1944" i="2" s="1"/>
  <c r="D1945" i="2"/>
  <c r="D1946" i="2"/>
  <c r="D1947" i="2"/>
  <c r="D1948" i="2"/>
  <c r="D1949" i="2"/>
  <c r="H1949" i="2" s="1"/>
  <c r="D1950" i="2"/>
  <c r="D1951" i="2"/>
  <c r="H1951" i="2" s="1"/>
  <c r="D1952" i="2"/>
  <c r="H1952" i="2" s="1"/>
  <c r="D1953" i="2"/>
  <c r="D1954" i="2"/>
  <c r="D1955" i="2"/>
  <c r="D1956" i="2"/>
  <c r="E1956" i="2" s="1"/>
  <c r="D1957" i="2"/>
  <c r="E1957" i="2" s="1"/>
  <c r="D1958" i="2"/>
  <c r="D1959" i="2"/>
  <c r="D1960" i="2"/>
  <c r="H1960" i="2" s="1"/>
  <c r="D1961" i="2"/>
  <c r="G1961" i="2" s="1"/>
  <c r="D1962" i="2"/>
  <c r="D1963" i="2"/>
  <c r="D1964" i="2"/>
  <c r="D1965" i="2"/>
  <c r="H1965" i="2" s="1"/>
  <c r="D1966" i="2"/>
  <c r="D1967" i="2"/>
  <c r="E1967" i="2" s="1"/>
  <c r="D1968" i="2"/>
  <c r="H1968" i="2" s="1"/>
  <c r="D1969" i="2"/>
  <c r="G1969" i="2" s="1"/>
  <c r="D1970" i="2"/>
  <c r="D1971" i="2"/>
  <c r="D1972" i="2"/>
  <c r="D1973" i="2"/>
  <c r="D1974" i="2"/>
  <c r="D1975" i="2"/>
  <c r="E1975" i="2" s="1"/>
  <c r="D1976" i="2"/>
  <c r="H1976" i="2" s="1"/>
  <c r="D1977" i="2"/>
  <c r="D1978" i="2"/>
  <c r="D1979" i="2"/>
  <c r="D1980" i="2"/>
  <c r="E1980" i="2" s="1"/>
  <c r="D1981" i="2"/>
  <c r="D1982" i="2"/>
  <c r="D1983" i="2"/>
  <c r="D1984" i="2"/>
  <c r="H1984" i="2" s="1"/>
  <c r="D1985" i="2"/>
  <c r="D1986" i="2"/>
  <c r="D1987" i="2"/>
  <c r="D1988" i="2"/>
  <c r="D1989" i="2"/>
  <c r="G1989" i="2" s="1"/>
  <c r="D1990" i="2"/>
  <c r="D1991" i="2"/>
  <c r="D1992" i="2"/>
  <c r="H1992" i="2" s="1"/>
  <c r="D1993" i="2"/>
  <c r="G1993" i="2" s="1"/>
  <c r="D1994" i="2"/>
  <c r="D1995" i="2"/>
  <c r="D1996" i="2"/>
  <c r="D1997" i="2"/>
  <c r="E1997" i="2" s="1"/>
  <c r="D1998" i="2"/>
  <c r="D1999" i="2"/>
  <c r="F1999" i="2" s="1"/>
  <c r="D2000" i="2"/>
  <c r="H2000" i="2" s="1"/>
  <c r="D2001" i="2"/>
  <c r="G2001" i="2" s="1"/>
  <c r="D2002" i="2"/>
  <c r="D2003" i="2"/>
  <c r="D2004" i="2"/>
  <c r="D2005" i="2"/>
  <c r="D2006" i="2"/>
  <c r="D2007" i="2"/>
  <c r="D2008" i="2"/>
  <c r="H2008" i="2" s="1"/>
  <c r="D2009" i="2"/>
  <c r="G2009" i="2" s="1"/>
  <c r="D2010" i="2"/>
  <c r="D2011" i="2"/>
  <c r="D2012" i="2"/>
  <c r="D2013" i="2"/>
  <c r="D2014" i="2"/>
  <c r="D2015" i="2"/>
  <c r="D2016" i="2"/>
  <c r="H2016" i="2" s="1"/>
  <c r="D2017" i="2"/>
  <c r="D2018" i="2"/>
  <c r="D2019" i="2"/>
  <c r="D2020" i="2"/>
  <c r="D2021" i="2"/>
  <c r="H2021" i="2" s="1"/>
  <c r="D2022" i="2"/>
  <c r="D2023" i="2"/>
  <c r="D2024" i="2"/>
  <c r="H2024" i="2" s="1"/>
  <c r="D2025" i="2"/>
  <c r="G2025" i="2" s="1"/>
  <c r="D2026" i="2"/>
  <c r="D2027" i="2"/>
  <c r="D2028" i="2"/>
  <c r="D2029" i="2"/>
  <c r="H2029" i="2" s="1"/>
  <c r="D2030" i="2"/>
  <c r="D2031" i="2"/>
  <c r="F2031" i="2" s="1"/>
  <c r="D2032" i="2"/>
  <c r="H2032" i="2" s="1"/>
  <c r="D2033" i="2"/>
  <c r="G2033" i="2" s="1"/>
  <c r="D2034" i="2"/>
  <c r="D2035" i="2"/>
  <c r="D2036" i="2"/>
  <c r="D2037" i="2"/>
  <c r="D2038" i="2"/>
  <c r="D2039" i="2"/>
  <c r="E2039" i="2" s="1"/>
  <c r="D2040" i="2"/>
  <c r="H2040" i="2" s="1"/>
  <c r="D2041" i="2"/>
  <c r="G2041" i="2" s="1"/>
  <c r="D2042" i="2"/>
  <c r="D2043" i="2"/>
  <c r="D2044" i="2"/>
  <c r="D2045" i="2"/>
  <c r="D2046" i="2"/>
  <c r="D2047" i="2"/>
  <c r="G2047" i="2" s="1"/>
  <c r="D2048" i="2"/>
  <c r="H2048" i="2" s="1"/>
  <c r="D2049" i="2"/>
  <c r="D2050" i="2"/>
  <c r="D2051" i="2"/>
  <c r="D2052" i="2"/>
  <c r="D2053" i="2"/>
  <c r="H2053" i="2" s="1"/>
  <c r="D2054" i="2"/>
  <c r="D2055" i="2"/>
  <c r="D2056" i="2"/>
  <c r="H2056" i="2" s="1"/>
  <c r="D2057" i="2"/>
  <c r="G2057" i="2" s="1"/>
  <c r="D2058" i="2"/>
  <c r="D2059" i="2"/>
  <c r="D2060" i="2"/>
  <c r="E2060" i="2" s="1"/>
  <c r="D2061" i="2"/>
  <c r="D2062" i="2"/>
  <c r="D2063" i="2"/>
  <c r="F2063" i="2" s="1"/>
  <c r="D2064" i="2"/>
  <c r="H2064" i="2" s="1"/>
  <c r="D2065" i="2"/>
  <c r="G2065" i="2" s="1"/>
  <c r="D2066" i="2"/>
  <c r="D2067" i="2"/>
  <c r="D2068" i="2"/>
  <c r="D2069" i="2"/>
  <c r="D2070" i="2"/>
  <c r="D2071" i="2"/>
  <c r="D2072" i="2"/>
  <c r="H2072" i="2" s="1"/>
  <c r="D2073" i="2"/>
  <c r="G2073" i="2" s="1"/>
  <c r="D2074" i="2"/>
  <c r="D2075" i="2"/>
  <c r="D2076" i="2"/>
  <c r="D2077" i="2"/>
  <c r="G2077" i="2" s="1"/>
  <c r="D2078" i="2"/>
  <c r="D2079" i="2"/>
  <c r="H2079" i="2" s="1"/>
  <c r="D2080" i="2"/>
  <c r="H2080" i="2" s="1"/>
  <c r="D2081" i="2"/>
  <c r="G2081" i="2" s="1"/>
  <c r="D2082" i="2"/>
  <c r="D2083" i="2"/>
  <c r="D2084" i="2"/>
  <c r="E2084" i="2" s="1"/>
  <c r="D2085" i="2"/>
  <c r="D2086" i="2"/>
  <c r="D2087" i="2"/>
  <c r="G2087" i="2" s="1"/>
  <c r="D2088" i="2"/>
  <c r="H2088" i="2" s="1"/>
  <c r="D2089" i="2"/>
  <c r="G2089" i="2" s="1"/>
  <c r="D2090" i="2"/>
  <c r="D2091" i="2"/>
  <c r="D2092" i="2"/>
  <c r="D2093" i="2"/>
  <c r="D2094" i="2"/>
  <c r="D2095" i="2"/>
  <c r="D2096" i="2"/>
  <c r="H2096" i="2" s="1"/>
  <c r="D2097" i="2"/>
  <c r="G2097" i="2" s="1"/>
  <c r="D2098" i="2"/>
  <c r="D2099" i="2"/>
  <c r="D2100" i="2"/>
  <c r="E2100" i="2" s="1"/>
  <c r="D2101" i="2"/>
  <c r="D2102" i="2"/>
  <c r="D2103" i="2"/>
  <c r="G2103" i="2" s="1"/>
  <c r="D2104" i="2"/>
  <c r="H2104" i="2" s="1"/>
  <c r="D2105" i="2"/>
  <c r="G2105" i="2" s="1"/>
  <c r="D2106" i="2"/>
  <c r="D2107" i="2"/>
  <c r="D2108" i="2"/>
  <c r="D2109" i="2"/>
  <c r="G2109" i="2" s="1"/>
  <c r="D2110" i="2"/>
  <c r="D2111" i="2"/>
  <c r="D2112" i="2"/>
  <c r="H2112" i="2" s="1"/>
  <c r="D2113" i="2"/>
  <c r="G2113" i="2" s="1"/>
  <c r="D2114" i="2"/>
  <c r="D2115" i="2"/>
  <c r="D2116" i="2"/>
  <c r="D2117" i="2"/>
  <c r="G2117" i="2" s="1"/>
  <c r="D2118" i="2"/>
  <c r="D2119" i="2"/>
  <c r="G2119" i="2" s="1"/>
  <c r="D2120" i="2"/>
  <c r="H2120" i="2" s="1"/>
  <c r="D2121" i="2"/>
  <c r="G2121" i="2" s="1"/>
  <c r="D2122" i="2"/>
  <c r="D2123" i="2"/>
  <c r="D2124" i="2"/>
  <c r="D2125" i="2"/>
  <c r="D2126" i="2"/>
  <c r="D2127" i="2"/>
  <c r="D2128" i="2"/>
  <c r="H2128" i="2" s="1"/>
  <c r="D2129" i="2"/>
  <c r="G2129" i="2" s="1"/>
  <c r="D2130" i="2"/>
  <c r="D2131" i="2"/>
  <c r="D2132" i="2"/>
  <c r="E2132" i="2" s="1"/>
  <c r="D2133" i="2"/>
  <c r="D2134" i="2"/>
  <c r="D2135" i="2"/>
  <c r="D2136" i="2"/>
  <c r="H2136" i="2" s="1"/>
  <c r="D2137" i="2"/>
  <c r="G2137" i="2" s="1"/>
  <c r="D2138" i="2"/>
  <c r="D2139" i="2"/>
  <c r="D2140" i="2"/>
  <c r="E2140" i="2" s="1"/>
  <c r="D2141" i="2"/>
  <c r="H2141" i="2" s="1"/>
  <c r="D2142" i="2"/>
  <c r="D2143" i="2"/>
  <c r="E2143" i="2" s="1"/>
  <c r="D2144" i="2"/>
  <c r="H2144" i="2" s="1"/>
  <c r="D2145" i="2"/>
  <c r="D2146" i="2"/>
  <c r="D2147" i="2"/>
  <c r="G2147" i="2" s="1"/>
  <c r="D2148" i="2"/>
  <c r="D2149" i="2"/>
  <c r="D2150" i="2"/>
  <c r="D2151" i="2"/>
  <c r="F2151" i="2" s="1"/>
  <c r="D2152" i="2"/>
  <c r="H2152" i="2" s="1"/>
  <c r="D2153" i="2"/>
  <c r="D2154" i="2"/>
  <c r="D2155" i="2"/>
  <c r="G2155" i="2" s="1"/>
  <c r="D2156" i="2"/>
  <c r="D2157" i="2"/>
  <c r="D2158" i="2"/>
  <c r="D2159" i="2"/>
  <c r="D2160" i="2"/>
  <c r="H2160" i="2" s="1"/>
  <c r="D2161" i="2"/>
  <c r="H2161" i="2" s="1"/>
  <c r="D2162" i="2"/>
  <c r="D2163" i="2"/>
  <c r="D2164" i="2"/>
  <c r="D2165" i="2"/>
  <c r="G2165" i="2" s="1"/>
  <c r="D2166" i="2"/>
  <c r="F2166" i="2" s="1"/>
  <c r="D2167" i="2"/>
  <c r="D2168" i="2"/>
  <c r="D2169" i="2"/>
  <c r="D2170" i="2"/>
  <c r="D2171" i="2"/>
  <c r="G2171" i="2" s="1"/>
  <c r="D2172" i="2"/>
  <c r="D2173" i="2"/>
  <c r="G2173" i="2" s="1"/>
  <c r="D2174" i="2"/>
  <c r="H2174" i="2" s="1"/>
  <c r="D2175" i="2"/>
  <c r="D2176" i="2"/>
  <c r="H2176" i="2" s="1"/>
  <c r="D2177" i="2"/>
  <c r="E2177" i="2" s="1"/>
  <c r="D2178" i="2"/>
  <c r="D2179" i="2"/>
  <c r="D2180" i="2"/>
  <c r="H2180" i="2" s="1"/>
  <c r="D2181" i="2"/>
  <c r="D2182" i="2"/>
  <c r="H2182" i="2" s="1"/>
  <c r="D2183" i="2"/>
  <c r="F2183" i="2" s="1"/>
  <c r="D2184" i="2"/>
  <c r="H2184" i="2" s="1"/>
  <c r="D2185" i="2"/>
  <c r="G2185" i="2" s="1"/>
  <c r="D2186" i="2"/>
  <c r="F2186" i="2" s="1"/>
  <c r="D2187" i="2"/>
  <c r="D2188" i="2"/>
  <c r="F2188" i="2" s="1"/>
  <c r="D2189" i="2"/>
  <c r="G2189" i="2" s="1"/>
  <c r="D2190" i="2"/>
  <c r="D2191" i="2"/>
  <c r="D2192" i="2"/>
  <c r="D2193" i="2"/>
  <c r="G2193" i="2" s="1"/>
  <c r="D2194" i="2"/>
  <c r="D2195" i="2"/>
  <c r="H2195" i="2" s="1"/>
  <c r="D2196" i="2"/>
  <c r="D2197" i="2"/>
  <c r="D2198" i="2"/>
  <c r="F2198" i="2" s="1"/>
  <c r="D2199" i="2"/>
  <c r="D2200" i="2"/>
  <c r="F2200" i="2" s="1"/>
  <c r="D2201" i="2"/>
  <c r="D2202" i="2"/>
  <c r="D2203" i="2"/>
  <c r="D2204" i="2"/>
  <c r="D2205" i="2"/>
  <c r="E2205" i="2" s="1"/>
  <c r="D2206" i="2"/>
  <c r="D2207" i="2"/>
  <c r="D2208" i="2"/>
  <c r="D2209" i="2"/>
  <c r="E2209" i="2" s="1"/>
  <c r="D2210" i="2"/>
  <c r="D2211" i="2"/>
  <c r="G2211" i="2" s="1"/>
  <c r="D2212" i="2"/>
  <c r="D2213" i="2"/>
  <c r="D2214" i="2"/>
  <c r="D2215" i="2"/>
  <c r="G2215" i="2" s="1"/>
  <c r="D2216" i="2"/>
  <c r="D2217" i="2"/>
  <c r="D2218" i="2"/>
  <c r="D2219" i="2"/>
  <c r="G2219" i="2" s="1"/>
  <c r="D2220" i="2"/>
  <c r="D2221" i="2"/>
  <c r="D2222" i="2"/>
  <c r="D2223" i="2"/>
  <c r="D2224" i="2"/>
  <c r="D2225" i="2"/>
  <c r="D2226" i="2"/>
  <c r="D2227" i="2"/>
  <c r="E2227" i="2" s="1"/>
  <c r="D2228" i="2"/>
  <c r="D2229" i="2"/>
  <c r="G2229" i="2" s="1"/>
  <c r="D2230" i="2"/>
  <c r="D2231" i="2"/>
  <c r="D2232" i="2"/>
  <c r="F2232" i="2" s="1"/>
  <c r="D2233" i="2"/>
  <c r="E2233" i="2" s="1"/>
  <c r="D2234" i="2"/>
  <c r="D2235" i="2"/>
  <c r="D2236" i="2"/>
  <c r="G2236" i="2" s="1"/>
  <c r="D2237" i="2"/>
  <c r="F2237" i="2" s="1"/>
  <c r="D2238" i="2"/>
  <c r="H2238" i="2" s="1"/>
  <c r="D2239" i="2"/>
  <c r="D2240" i="2"/>
  <c r="H2240" i="2" s="1"/>
  <c r="D2241" i="2"/>
  <c r="D2242" i="2"/>
  <c r="D2243" i="2"/>
  <c r="D2244" i="2"/>
  <c r="D2245" i="2"/>
  <c r="D2246" i="2"/>
  <c r="H2246" i="2" s="1"/>
  <c r="D2247" i="2"/>
  <c r="D2248" i="2"/>
  <c r="H2248" i="2" s="1"/>
  <c r="D2249" i="2"/>
  <c r="G2249" i="2" s="1"/>
  <c r="D2250" i="2"/>
  <c r="F2250" i="2" s="1"/>
  <c r="D2251" i="2"/>
  <c r="D2252" i="2"/>
  <c r="E2252" i="2" s="1"/>
  <c r="D2253" i="2"/>
  <c r="D2254" i="2"/>
  <c r="D2255" i="2"/>
  <c r="D2256" i="2"/>
  <c r="D2257" i="2"/>
  <c r="D2258" i="2"/>
  <c r="H2258" i="2" s="1"/>
  <c r="D2259" i="2"/>
  <c r="H2259" i="2" s="1"/>
  <c r="D2260" i="2"/>
  <c r="D2261" i="2"/>
  <c r="F2261" i="2" s="1"/>
  <c r="D2262" i="2"/>
  <c r="D2263" i="2"/>
  <c r="D2264" i="2"/>
  <c r="D2265" i="2"/>
  <c r="D2266" i="2"/>
  <c r="D2267" i="2"/>
  <c r="D2268" i="2"/>
  <c r="D2269" i="2"/>
  <c r="G2269" i="2" s="1"/>
  <c r="D2270" i="2"/>
  <c r="H2270" i="2" s="1"/>
  <c r="D2271" i="2"/>
  <c r="D2272" i="2"/>
  <c r="H2272" i="2" s="1"/>
  <c r="D2273" i="2"/>
  <c r="D2274" i="2"/>
  <c r="D2275" i="2"/>
  <c r="D2276" i="2"/>
  <c r="D2277" i="2"/>
  <c r="F2277" i="2" s="1"/>
  <c r="D2278" i="2"/>
  <c r="F2278" i="2" s="1"/>
  <c r="D2279" i="2"/>
  <c r="E2279" i="2" s="1"/>
  <c r="D2280" i="2"/>
  <c r="D2281" i="2"/>
  <c r="D2282" i="2"/>
  <c r="D2283" i="2"/>
  <c r="G2283" i="2" s="1"/>
  <c r="D2284" i="2"/>
  <c r="F2284" i="2" s="1"/>
  <c r="D2285" i="2"/>
  <c r="D2286" i="2"/>
  <c r="H2286" i="2" s="1"/>
  <c r="D2287" i="2"/>
  <c r="E2287" i="2" s="1"/>
  <c r="D2288" i="2"/>
  <c r="F2288" i="2" s="1"/>
  <c r="D2289" i="2"/>
  <c r="E2289" i="2" s="1"/>
  <c r="D2290" i="2"/>
  <c r="D2291" i="2"/>
  <c r="H2291" i="2" s="1"/>
  <c r="D2292" i="2"/>
  <c r="D2293" i="2"/>
  <c r="H2293" i="2" s="1"/>
  <c r="D2294" i="2"/>
  <c r="F2294" i="2" s="1"/>
  <c r="D2295" i="2"/>
  <c r="H2295" i="2" s="1"/>
  <c r="D2296" i="2"/>
  <c r="D2297" i="2"/>
  <c r="H2297" i="2" s="1"/>
  <c r="D2298" i="2"/>
  <c r="F2298" i="2" s="1"/>
  <c r="D2299" i="2"/>
  <c r="H2299" i="2" s="1"/>
  <c r="D2300" i="2"/>
  <c r="D2301" i="2"/>
  <c r="F2301" i="2" s="1"/>
  <c r="D2302" i="2"/>
  <c r="D2303" i="2"/>
  <c r="D2304" i="2"/>
  <c r="D2305" i="2"/>
  <c r="D2306" i="2"/>
  <c r="D2307" i="2"/>
  <c r="D2308" i="2"/>
  <c r="D2309" i="2"/>
  <c r="D2310" i="2"/>
  <c r="F2310" i="2" s="1"/>
  <c r="D2311" i="2"/>
  <c r="D2312" i="2"/>
  <c r="F2312" i="2" s="1"/>
  <c r="D2313" i="2"/>
  <c r="E2313" i="2" s="1"/>
  <c r="D2314" i="2"/>
  <c r="D2315" i="2"/>
  <c r="H2315" i="2" s="1"/>
  <c r="D2316" i="2"/>
  <c r="F2316" i="2" s="1"/>
  <c r="D2317" i="2"/>
  <c r="D2318" i="2"/>
  <c r="H2318" i="2" s="1"/>
  <c r="D2319" i="2"/>
  <c r="E2319" i="2" s="1"/>
  <c r="D2320" i="2"/>
  <c r="F2320" i="2" s="1"/>
  <c r="D2321" i="2"/>
  <c r="D2322" i="2"/>
  <c r="H2322" i="2" s="1"/>
  <c r="D2323" i="2"/>
  <c r="H2323" i="2" s="1"/>
  <c r="D2324" i="2"/>
  <c r="H2324" i="2" s="1"/>
  <c r="D2325" i="2"/>
  <c r="G2325" i="2" s="1"/>
  <c r="D2326" i="2"/>
  <c r="F2326" i="2" s="1"/>
  <c r="D2327" i="2"/>
  <c r="D2328" i="2"/>
  <c r="D2329" i="2"/>
  <c r="H2329" i="2" s="1"/>
  <c r="D2330" i="2"/>
  <c r="D2331" i="2"/>
  <c r="H2331" i="2" s="1"/>
  <c r="D2332" i="2"/>
  <c r="G2332" i="2" s="1"/>
  <c r="D2333" i="2"/>
  <c r="E2333" i="2" s="1"/>
  <c r="D2334" i="2"/>
  <c r="D2335" i="2"/>
  <c r="F2335" i="2" s="1"/>
  <c r="D2336" i="2"/>
  <c r="H2336" i="2" s="1"/>
  <c r="D2337" i="2"/>
  <c r="D2338" i="2"/>
  <c r="H2338" i="2" s="1"/>
  <c r="D2339" i="2"/>
  <c r="H2339" i="2" s="1"/>
  <c r="D2340" i="2"/>
  <c r="D2341" i="2"/>
  <c r="F2341" i="2" s="1"/>
  <c r="D2342" i="2"/>
  <c r="D2343" i="2"/>
  <c r="F2343" i="2" s="1"/>
  <c r="D2344" i="2"/>
  <c r="D2345" i="2"/>
  <c r="H2345" i="2" s="1"/>
  <c r="D2346" i="2"/>
  <c r="D2347" i="2"/>
  <c r="D2348" i="2"/>
  <c r="D2349" i="2"/>
  <c r="D2350" i="2"/>
  <c r="D2351" i="2"/>
  <c r="F2351" i="2" s="1"/>
  <c r="D2352" i="2"/>
  <c r="H2352" i="2" s="1"/>
  <c r="D2353" i="2"/>
  <c r="D2354" i="2"/>
  <c r="D2355" i="2"/>
  <c r="E2355" i="2" s="1"/>
  <c r="D2356" i="2"/>
  <c r="D2357" i="2"/>
  <c r="D2358" i="2"/>
  <c r="D2359" i="2"/>
  <c r="G2359" i="2" s="1"/>
  <c r="D2360" i="2"/>
  <c r="H2360" i="2" s="1"/>
  <c r="D2361" i="2"/>
  <c r="D2362" i="2"/>
  <c r="D2363" i="2"/>
  <c r="D2364" i="2"/>
  <c r="D2365" i="2"/>
  <c r="D2366" i="2"/>
  <c r="F2366" i="2" s="1"/>
  <c r="D2367" i="2"/>
  <c r="D2368" i="2"/>
  <c r="D2369" i="2"/>
  <c r="D2370" i="2"/>
  <c r="D2371" i="2"/>
  <c r="G2371" i="2" s="1"/>
  <c r="D2372" i="2"/>
  <c r="D2373" i="2"/>
  <c r="D2374" i="2"/>
  <c r="D2375" i="2"/>
  <c r="D2376" i="2"/>
  <c r="H2376" i="2" s="1"/>
  <c r="D2377" i="2"/>
  <c r="F2377" i="2" s="1"/>
  <c r="D2378" i="2"/>
  <c r="D2379" i="2"/>
  <c r="F2379" i="2" s="1"/>
  <c r="D2380" i="2"/>
  <c r="D2381" i="2"/>
  <c r="D2382" i="2"/>
  <c r="D2383" i="2"/>
  <c r="D2384" i="2"/>
  <c r="D2385" i="2"/>
  <c r="E2385" i="2" s="1"/>
  <c r="D2386" i="2"/>
  <c r="D2387" i="2"/>
  <c r="D2388" i="2"/>
  <c r="D2389" i="2"/>
  <c r="D2390" i="2"/>
  <c r="H2390" i="2" s="1"/>
  <c r="D2391" i="2"/>
  <c r="D2392" i="2"/>
  <c r="D2393" i="2"/>
  <c r="F2393" i="2" s="1"/>
  <c r="D2394" i="2"/>
  <c r="D2395" i="2"/>
  <c r="D2396" i="2"/>
  <c r="D2397" i="2"/>
  <c r="D2398" i="2"/>
  <c r="D2399" i="2"/>
  <c r="F2399" i="2" s="1"/>
  <c r="D2400" i="2"/>
  <c r="G2400" i="2" s="1"/>
  <c r="D2401" i="2"/>
  <c r="D2402" i="2"/>
  <c r="D2403" i="2"/>
  <c r="D2404" i="2"/>
  <c r="D2405" i="2"/>
  <c r="D2406" i="2"/>
  <c r="H2406" i="2" s="1"/>
  <c r="D2407" i="2"/>
  <c r="D2408" i="2"/>
  <c r="F2408" i="2" s="1"/>
  <c r="D2409" i="2"/>
  <c r="G2409" i="2" s="1"/>
  <c r="D2410" i="2"/>
  <c r="D2411" i="2"/>
  <c r="D2412" i="2"/>
  <c r="D2413" i="2"/>
  <c r="D2414" i="2"/>
  <c r="H2414" i="2" s="1"/>
  <c r="D2415" i="2"/>
  <c r="G2415" i="2" s="1"/>
  <c r="D2416" i="2"/>
  <c r="D2417" i="2"/>
  <c r="D2418" i="2"/>
  <c r="D2419" i="2"/>
  <c r="E2419" i="2" s="1"/>
  <c r="D2420" i="2"/>
  <c r="D2421" i="2"/>
  <c r="D2422" i="2"/>
  <c r="H2422" i="2" s="1"/>
  <c r="D2423" i="2"/>
  <c r="F2423" i="2" s="1"/>
  <c r="D2424" i="2"/>
  <c r="E2424" i="2" s="1"/>
  <c r="D2425" i="2"/>
  <c r="F2425" i="2" s="1"/>
  <c r="D2426" i="2"/>
  <c r="G2426" i="2" s="1"/>
  <c r="D2427" i="2"/>
  <c r="D2428" i="2"/>
  <c r="D2429" i="2"/>
  <c r="H2429" i="2" s="1"/>
  <c r="D2430" i="2"/>
  <c r="D2431" i="2"/>
  <c r="F2431" i="2" s="1"/>
  <c r="D2432" i="2"/>
  <c r="D2433" i="2"/>
  <c r="F2433" i="2" s="1"/>
  <c r="D2434" i="2"/>
  <c r="D2435" i="2"/>
  <c r="E2435" i="2" s="1"/>
  <c r="D2436" i="2"/>
  <c r="D2437" i="2"/>
  <c r="D2438" i="2"/>
  <c r="F2438" i="2" s="1"/>
  <c r="D2439" i="2"/>
  <c r="F2439" i="2" s="1"/>
  <c r="D2440" i="2"/>
  <c r="D2441" i="2"/>
  <c r="H2441" i="2" s="1"/>
  <c r="D2442" i="2"/>
  <c r="D2443" i="2"/>
  <c r="G2443" i="2" s="1"/>
  <c r="D2444" i="2"/>
  <c r="G2444" i="2" s="1"/>
  <c r="D2445" i="2"/>
  <c r="D2446" i="2"/>
  <c r="D2447" i="2"/>
  <c r="D2448" i="2"/>
  <c r="D2449" i="2"/>
  <c r="D2450" i="2"/>
  <c r="G2450" i="2" s="1"/>
  <c r="D2451" i="2"/>
  <c r="D2452" i="2"/>
  <c r="E2452" i="2" s="1"/>
  <c r="D2453" i="2"/>
  <c r="D2454" i="2"/>
  <c r="F2454" i="2" s="1"/>
  <c r="D2455" i="2"/>
  <c r="D2456" i="2"/>
  <c r="E2456" i="2" s="1"/>
  <c r="D2457" i="2"/>
  <c r="G2457" i="2" s="1"/>
  <c r="D2458" i="2"/>
  <c r="D2459" i="2"/>
  <c r="G2459" i="2" s="1"/>
  <c r="D2460" i="2"/>
  <c r="D2461" i="2"/>
  <c r="D2462" i="2"/>
  <c r="F2462" i="2" s="1"/>
  <c r="D2463" i="2"/>
  <c r="D2464" i="2"/>
  <c r="D2465" i="2"/>
  <c r="F2465" i="2" s="1"/>
  <c r="D2466" i="2"/>
  <c r="G2466" i="2" s="1"/>
  <c r="D2467" i="2"/>
  <c r="H2467" i="2" s="1"/>
  <c r="D2468" i="2"/>
  <c r="D2469" i="2"/>
  <c r="D2470" i="2"/>
  <c r="D2471" i="2"/>
  <c r="H2471" i="2" s="1"/>
  <c r="D2472" i="2"/>
  <c r="E2472" i="2" s="1"/>
  <c r="D2473" i="2"/>
  <c r="G2473" i="2" s="1"/>
  <c r="D2474" i="2"/>
  <c r="G2474" i="2" s="1"/>
  <c r="D2475" i="2"/>
  <c r="D2476" i="2"/>
  <c r="D2477" i="2"/>
  <c r="H2477" i="2" s="1"/>
  <c r="D2478" i="2"/>
  <c r="D2479" i="2"/>
  <c r="D2480" i="2"/>
  <c r="E2480" i="2" s="1"/>
  <c r="D2481" i="2"/>
  <c r="D2482" i="2"/>
  <c r="G2482" i="2" s="1"/>
  <c r="D2483" i="2"/>
  <c r="D2484" i="2"/>
  <c r="D2485" i="2"/>
  <c r="F2485" i="2" s="1"/>
  <c r="D2486" i="2"/>
  <c r="F2486" i="2" s="1"/>
  <c r="D2487" i="2"/>
  <c r="D2488" i="2"/>
  <c r="D2489" i="2"/>
  <c r="D2490" i="2"/>
  <c r="D2491" i="2"/>
  <c r="H2491" i="2" s="1"/>
  <c r="D2492" i="2"/>
  <c r="D2493" i="2"/>
  <c r="D2494" i="2"/>
  <c r="D2495" i="2"/>
  <c r="D2496" i="2"/>
  <c r="F2496" i="2" s="1"/>
  <c r="D2497" i="2"/>
  <c r="E2497" i="2" s="1"/>
  <c r="D2498" i="2"/>
  <c r="E2498" i="2" s="1"/>
  <c r="D2499" i="2"/>
  <c r="G2499" i="2" s="1"/>
  <c r="D2500" i="2"/>
  <c r="F2500" i="2" s="1"/>
  <c r="D2501" i="2"/>
  <c r="D2502" i="2"/>
  <c r="D2503" i="2"/>
  <c r="F2503" i="2" s="1"/>
  <c r="D2504" i="2"/>
  <c r="F2504" i="2" s="1"/>
  <c r="D2505" i="2"/>
  <c r="D2506" i="2"/>
  <c r="D2507" i="2"/>
  <c r="D2508" i="2"/>
  <c r="D2509" i="2"/>
  <c r="D2510" i="2"/>
  <c r="D2511" i="2"/>
  <c r="F2511" i="2" s="1"/>
  <c r="D2512" i="2"/>
  <c r="F2512" i="2" s="1"/>
  <c r="D2513" i="2"/>
  <c r="D2514" i="2"/>
  <c r="D2515" i="2"/>
  <c r="D2516" i="2"/>
  <c r="H2516" i="2" s="1"/>
  <c r="D2517" i="2"/>
  <c r="D2518" i="2"/>
  <c r="H2518" i="2" s="1"/>
  <c r="D2519" i="2"/>
  <c r="F2519" i="2" s="1"/>
  <c r="D2520" i="2"/>
  <c r="D2521" i="2"/>
  <c r="F2521" i="2" s="1"/>
  <c r="D2522" i="2"/>
  <c r="H2522" i="2" s="1"/>
  <c r="D2523" i="2"/>
  <c r="H2523" i="2" s="1"/>
  <c r="D2524" i="2"/>
  <c r="D2525" i="2"/>
  <c r="D2526" i="2"/>
  <c r="F2526" i="2" s="1"/>
  <c r="D2527" i="2"/>
  <c r="F2527" i="2" s="1"/>
  <c r="D2528" i="2"/>
  <c r="D2529" i="2"/>
  <c r="F2529" i="2" s="1"/>
  <c r="D2530" i="2"/>
  <c r="D2531" i="2"/>
  <c r="H2531" i="2" s="1"/>
  <c r="D2532" i="2"/>
  <c r="D2533" i="2"/>
  <c r="D2534" i="2"/>
  <c r="F2534" i="2" s="1"/>
  <c r="D2535" i="2"/>
  <c r="F2535" i="2" s="1"/>
  <c r="D2536" i="2"/>
  <c r="D2537" i="2"/>
  <c r="D2538" i="2"/>
  <c r="D2539" i="2"/>
  <c r="D2540" i="2"/>
  <c r="D2541" i="2"/>
  <c r="D2542" i="2"/>
  <c r="F2542" i="2" s="1"/>
  <c r="D2543" i="2"/>
  <c r="F2543" i="2" s="1"/>
  <c r="D2544" i="2"/>
  <c r="D2545" i="2"/>
  <c r="D2546" i="2"/>
  <c r="D2547" i="2"/>
  <c r="H2547" i="2" s="1"/>
  <c r="D2548" i="2"/>
  <c r="F2548" i="2" s="1"/>
  <c r="D2549" i="2"/>
  <c r="D2550" i="2"/>
  <c r="D2551" i="2"/>
  <c r="F2551" i="2" s="1"/>
  <c r="D2552" i="2"/>
  <c r="G2552" i="2" s="1"/>
  <c r="D2553" i="2"/>
  <c r="G2553" i="2" s="1"/>
  <c r="D2554" i="2"/>
  <c r="H2554" i="2" s="1"/>
  <c r="D2555" i="2"/>
  <c r="H2555" i="2" s="1"/>
  <c r="D2556" i="2"/>
  <c r="F2556" i="2" s="1"/>
  <c r="D2557" i="2"/>
  <c r="D2558" i="2"/>
  <c r="F2558" i="2" s="1"/>
  <c r="D2559" i="2"/>
  <c r="F2559" i="2" s="1"/>
  <c r="D2560" i="2"/>
  <c r="D2561" i="2"/>
  <c r="F2561" i="2" s="1"/>
  <c r="D2562" i="2"/>
  <c r="D2563" i="2"/>
  <c r="H2563" i="2" s="1"/>
  <c r="D2564" i="2"/>
  <c r="D2565" i="2"/>
  <c r="D2566" i="2"/>
  <c r="F2566" i="2" s="1"/>
  <c r="D2567" i="2"/>
  <c r="F2567" i="2" s="1"/>
  <c r="D2568" i="2"/>
  <c r="D2569" i="2"/>
  <c r="F2569" i="2" s="1"/>
  <c r="D2570" i="2"/>
  <c r="H2570" i="2" s="1"/>
  <c r="D2571" i="2"/>
  <c r="D2572" i="2"/>
  <c r="D2573" i="2"/>
  <c r="D2574" i="2"/>
  <c r="F2574" i="2" s="1"/>
  <c r="D2575" i="2"/>
  <c r="F2575" i="2" s="1"/>
  <c r="D2576" i="2"/>
  <c r="D2577" i="2"/>
  <c r="D2578" i="2"/>
  <c r="D2579" i="2"/>
  <c r="H2579" i="2" s="1"/>
  <c r="D2580" i="2"/>
  <c r="D2581" i="2"/>
  <c r="D2582" i="2"/>
  <c r="D2583" i="2"/>
  <c r="F2583" i="2" s="1"/>
  <c r="D2584" i="2"/>
  <c r="G2584" i="2" s="1"/>
  <c r="D2585" i="2"/>
  <c r="G2585" i="2" s="1"/>
  <c r="D2586" i="2"/>
  <c r="H2586" i="2" s="1"/>
  <c r="D2587" i="2"/>
  <c r="H2587" i="2" s="1"/>
  <c r="D2588" i="2"/>
  <c r="D2589" i="2"/>
  <c r="D2590" i="2"/>
  <c r="F2590" i="2" s="1"/>
  <c r="D2591" i="2"/>
  <c r="F2591" i="2" s="1"/>
  <c r="D2592" i="2"/>
  <c r="D2593" i="2"/>
  <c r="F2593" i="2" s="1"/>
  <c r="D2594" i="2"/>
  <c r="D2595" i="2"/>
  <c r="H2595" i="2" s="1"/>
  <c r="D2596" i="2"/>
  <c r="D2597" i="2"/>
  <c r="D2598" i="2"/>
  <c r="D2599" i="2"/>
  <c r="F2599" i="2" s="1"/>
  <c r="D2600" i="2"/>
  <c r="D2601" i="2"/>
  <c r="H2601" i="2" s="1"/>
  <c r="D2602" i="2"/>
  <c r="H2602" i="2" s="1"/>
  <c r="D2603" i="2"/>
  <c r="D2604" i="2"/>
  <c r="D2605" i="2"/>
  <c r="D2606" i="2"/>
  <c r="D2607" i="2"/>
  <c r="F2607" i="2" s="1"/>
  <c r="D2608" i="2"/>
  <c r="H2608" i="2" s="1"/>
  <c r="D2609" i="2"/>
  <c r="D2610" i="2"/>
  <c r="D2611" i="2"/>
  <c r="H2611" i="2" s="1"/>
  <c r="D2612" i="2"/>
  <c r="F2612" i="2" s="1"/>
  <c r="D2613" i="2"/>
  <c r="D2614" i="2"/>
  <c r="D2615" i="2"/>
  <c r="F2615" i="2" s="1"/>
  <c r="D2616" i="2"/>
  <c r="H2616" i="2" s="1"/>
  <c r="D2617" i="2"/>
  <c r="F2617" i="2" s="1"/>
  <c r="D2618" i="2"/>
  <c r="D2619" i="2"/>
  <c r="D2620" i="2"/>
  <c r="D2621" i="2"/>
  <c r="D2622" i="2"/>
  <c r="G2622" i="2" s="1"/>
  <c r="D2623" i="2"/>
  <c r="F2623" i="2" s="1"/>
  <c r="D2624" i="2"/>
  <c r="F2624" i="2" s="1"/>
  <c r="D2625" i="2"/>
  <c r="D2626" i="2"/>
  <c r="F2626" i="2" s="1"/>
  <c r="D2627" i="2"/>
  <c r="E2627" i="2" s="1"/>
  <c r="D2628" i="2"/>
  <c r="E2628" i="2" s="1"/>
  <c r="D2629" i="2"/>
  <c r="F2629" i="2" s="1"/>
  <c r="D2630" i="2"/>
  <c r="E2630" i="2" s="1"/>
  <c r="D2631" i="2"/>
  <c r="F2631" i="2" s="1"/>
  <c r="D2632" i="2"/>
  <c r="H2632" i="2" s="1"/>
  <c r="D2633" i="2"/>
  <c r="D2634" i="2"/>
  <c r="D2635" i="2"/>
  <c r="H2635" i="2" s="1"/>
  <c r="D2636" i="2"/>
  <c r="D2637" i="2"/>
  <c r="D2638" i="2"/>
  <c r="D2639" i="2"/>
  <c r="F2639" i="2" s="1"/>
  <c r="D2640" i="2"/>
  <c r="D2641" i="2"/>
  <c r="D2642" i="2"/>
  <c r="D2643" i="2"/>
  <c r="G2643" i="2" s="1"/>
  <c r="D2644" i="2"/>
  <c r="H2644" i="2" s="1"/>
  <c r="D2645" i="2"/>
  <c r="D2646" i="2"/>
  <c r="D2647" i="2"/>
  <c r="F2647" i="2" s="1"/>
  <c r="D2648" i="2"/>
  <c r="E2648" i="2" s="1"/>
  <c r="D2649" i="2"/>
  <c r="H2649" i="2" s="1"/>
  <c r="D2650" i="2"/>
  <c r="D2651" i="2"/>
  <c r="D2652" i="2"/>
  <c r="F2652" i="2" s="1"/>
  <c r="D2653" i="2"/>
  <c r="D2654" i="2"/>
  <c r="D2655" i="2"/>
  <c r="F2655" i="2" s="1"/>
  <c r="D2656" i="2"/>
  <c r="H2656" i="2" s="1"/>
  <c r="D2657" i="2"/>
  <c r="D2658" i="2"/>
  <c r="D2659" i="2"/>
  <c r="G2659" i="2" s="1"/>
  <c r="D2660" i="2"/>
  <c r="F2660" i="2" s="1"/>
  <c r="D2661" i="2"/>
  <c r="D2662" i="2"/>
  <c r="D2663" i="2"/>
  <c r="F2663" i="2" s="1"/>
  <c r="D2664" i="2"/>
  <c r="H2664" i="2" s="1"/>
  <c r="D2665" i="2"/>
  <c r="G2665" i="2" s="1"/>
  <c r="D2666" i="2"/>
  <c r="D2667" i="2"/>
  <c r="E2667" i="2" s="1"/>
  <c r="D2668" i="2"/>
  <c r="D2669" i="2"/>
  <c r="F2669" i="2" s="1"/>
  <c r="D2670" i="2"/>
  <c r="F2670" i="2" s="1"/>
  <c r="D2671" i="2"/>
  <c r="D2672" i="2"/>
  <c r="G2672" i="2" s="1"/>
  <c r="D2673" i="2"/>
  <c r="G2673" i="2" s="1"/>
  <c r="D2674" i="2"/>
  <c r="F2674" i="2" s="1"/>
  <c r="D2675" i="2"/>
  <c r="F2675" i="2" s="1"/>
  <c r="D2676" i="2"/>
  <c r="E2676" i="2" s="1"/>
  <c r="D2677" i="2"/>
  <c r="D2678" i="2"/>
  <c r="D2679" i="2"/>
  <c r="E2679" i="2" s="1"/>
  <c r="D2680" i="2"/>
  <c r="F2680" i="2" s="1"/>
  <c r="D2681" i="2"/>
  <c r="H2681" i="2" s="1"/>
  <c r="D2682" i="2"/>
  <c r="D2683" i="2"/>
  <c r="H2683" i="2" s="1"/>
  <c r="D2684" i="2"/>
  <c r="G2684" i="2" s="1"/>
  <c r="D2685" i="2"/>
  <c r="D2686" i="2"/>
  <c r="D2687" i="2"/>
  <c r="E2687" i="2" s="1"/>
  <c r="D2688" i="2"/>
  <c r="D2689" i="2"/>
  <c r="D2690" i="2"/>
  <c r="D2691" i="2"/>
  <c r="D2692" i="2"/>
  <c r="D2693" i="2"/>
  <c r="D2694" i="2"/>
  <c r="F2694" i="2" s="1"/>
  <c r="D2695" i="2"/>
  <c r="D2696" i="2"/>
  <c r="H2696" i="2" s="1"/>
  <c r="D2697" i="2"/>
  <c r="E2697" i="2" s="1"/>
  <c r="D2698" i="2"/>
  <c r="E2698" i="2" s="1"/>
  <c r="D2699" i="2"/>
  <c r="D2700" i="2"/>
  <c r="H2700" i="2" s="1"/>
  <c r="D2701" i="2"/>
  <c r="H2701" i="2" s="1"/>
  <c r="D2702" i="2"/>
  <c r="D2703" i="2"/>
  <c r="D2704" i="2"/>
  <c r="D2705" i="2"/>
  <c r="G2705" i="2" s="1"/>
  <c r="D2706" i="2"/>
  <c r="H2706" i="2" s="1"/>
  <c r="D2707" i="2"/>
  <c r="D2708" i="2"/>
  <c r="F2708" i="2" s="1"/>
  <c r="D2709" i="2"/>
  <c r="D2710" i="2"/>
  <c r="D2711" i="2"/>
  <c r="F2711" i="2" s="1"/>
  <c r="D2712" i="2"/>
  <c r="D2713" i="2"/>
  <c r="D2714" i="2"/>
  <c r="D2715" i="2"/>
  <c r="D2716" i="2"/>
  <c r="D2717" i="2"/>
  <c r="H2717" i="2" s="1"/>
  <c r="D2718" i="2"/>
  <c r="D2719" i="2"/>
  <c r="E2719" i="2" s="1"/>
  <c r="D2720" i="2"/>
  <c r="H2720" i="2" s="1"/>
  <c r="D2721" i="2"/>
  <c r="D2722" i="2"/>
  <c r="D2723" i="2"/>
  <c r="H2723" i="2" s="1"/>
  <c r="D2724" i="2"/>
  <c r="D2725" i="2"/>
  <c r="H2725" i="2" s="1"/>
  <c r="D2726" i="2"/>
  <c r="D2727" i="2"/>
  <c r="D2728" i="2"/>
  <c r="D2729" i="2"/>
  <c r="H2729" i="2" s="1"/>
  <c r="D2730" i="2"/>
  <c r="H2730" i="2" s="1"/>
  <c r="D2731" i="2"/>
  <c r="H2731" i="2" s="1"/>
  <c r="D2732" i="2"/>
  <c r="G2732" i="2" s="1"/>
  <c r="D2733" i="2"/>
  <c r="D2734" i="2"/>
  <c r="F2734" i="2" s="1"/>
  <c r="D2735" i="2"/>
  <c r="D2736" i="2"/>
  <c r="G2736" i="2" s="1"/>
  <c r="D2737" i="2"/>
  <c r="H2737" i="2" s="1"/>
  <c r="D2738" i="2"/>
  <c r="D2739" i="2"/>
  <c r="D2740" i="2"/>
  <c r="D2741" i="2"/>
  <c r="H2741" i="2" s="1"/>
  <c r="D2742" i="2"/>
  <c r="D2743" i="2"/>
  <c r="E2743" i="2" s="1"/>
  <c r="D2744" i="2"/>
  <c r="D2745" i="2"/>
  <c r="D2746" i="2"/>
  <c r="D2747" i="2"/>
  <c r="D2748" i="2"/>
  <c r="E2748" i="2" s="1"/>
  <c r="D2749" i="2"/>
  <c r="H2749" i="2" s="1"/>
  <c r="D2750" i="2"/>
  <c r="D2751" i="2"/>
  <c r="D2752" i="2"/>
  <c r="G2752" i="2" s="1"/>
  <c r="D2753" i="2"/>
  <c r="D2754" i="2"/>
  <c r="D2755" i="2"/>
  <c r="D2756" i="2"/>
  <c r="E2756" i="2" s="1"/>
  <c r="D2757" i="2"/>
  <c r="D2758" i="2"/>
  <c r="F2758" i="2" s="1"/>
  <c r="D2759" i="2"/>
  <c r="F2759" i="2" s="1"/>
  <c r="D2760" i="2"/>
  <c r="F2760" i="2" s="1"/>
  <c r="D2761" i="2"/>
  <c r="H2761" i="2" s="1"/>
  <c r="D2762" i="2"/>
  <c r="D2763" i="2"/>
  <c r="H2763" i="2" s="1"/>
  <c r="D2764" i="2"/>
  <c r="G2764" i="2" s="1"/>
  <c r="D2765" i="2"/>
  <c r="F2765" i="2" s="1"/>
  <c r="D2766" i="2"/>
  <c r="D2767" i="2"/>
  <c r="D2768" i="2"/>
  <c r="D2769" i="2"/>
  <c r="G2769" i="2" s="1"/>
  <c r="D2770" i="2"/>
  <c r="H2770" i="2" s="1"/>
  <c r="D2771" i="2"/>
  <c r="H2771" i="2" s="1"/>
  <c r="D2772" i="2"/>
  <c r="F2772" i="2" s="1"/>
  <c r="D2773" i="2"/>
  <c r="G2773" i="2" s="1"/>
  <c r="D2774" i="2"/>
  <c r="D2775" i="2"/>
  <c r="D2776" i="2"/>
  <c r="F2776" i="2" s="1"/>
  <c r="D2777" i="2"/>
  <c r="D2778" i="2"/>
  <c r="D2779" i="2"/>
  <c r="G2779" i="2" s="1"/>
  <c r="D2780" i="2"/>
  <c r="G2780" i="2" s="1"/>
  <c r="D2781" i="2"/>
  <c r="F2781" i="2" s="1"/>
  <c r="D2782" i="2"/>
  <c r="D2783" i="2"/>
  <c r="G2783" i="2" s="1"/>
  <c r="D2784" i="2"/>
  <c r="D2785" i="2"/>
  <c r="D2786" i="2"/>
  <c r="F2786" i="2" s="1"/>
  <c r="D2787" i="2"/>
  <c r="E2787" i="2" s="1"/>
  <c r="D2788" i="2"/>
  <c r="E2788" i="2" s="1"/>
  <c r="D2789" i="2"/>
  <c r="E2789" i="2" s="1"/>
  <c r="D2790" i="2"/>
  <c r="D2791" i="2"/>
  <c r="E2791" i="2" s="1"/>
  <c r="D2792" i="2"/>
  <c r="D2793" i="2"/>
  <c r="D2794" i="2"/>
  <c r="E2794" i="2" s="1"/>
  <c r="D2795" i="2"/>
  <c r="G2795" i="2" s="1"/>
  <c r="D2796" i="2"/>
  <c r="D2797" i="2"/>
  <c r="D2798" i="2"/>
  <c r="F2798" i="2" s="1"/>
  <c r="D2799" i="2"/>
  <c r="G2799" i="2" s="1"/>
  <c r="D2800" i="2"/>
  <c r="D2801" i="2"/>
  <c r="G2801" i="2" s="1"/>
  <c r="D2802" i="2"/>
  <c r="D2803" i="2"/>
  <c r="D2804" i="2"/>
  <c r="F2804" i="2" s="1"/>
  <c r="D2805" i="2"/>
  <c r="D2806" i="2"/>
  <c r="D2807" i="2"/>
  <c r="E2807" i="2" s="1"/>
  <c r="D2808" i="2"/>
  <c r="F2808" i="2" s="1"/>
  <c r="D2809" i="2"/>
  <c r="H2809" i="2" s="1"/>
  <c r="D2810" i="2"/>
  <c r="F2810" i="2" s="1"/>
  <c r="D2811" i="2"/>
  <c r="D2812" i="2"/>
  <c r="D2813" i="2"/>
  <c r="H2813" i="2" s="1"/>
  <c r="D2814" i="2"/>
  <c r="F2814" i="2" s="1"/>
  <c r="D2815" i="2"/>
  <c r="D2816" i="2"/>
  <c r="D2817" i="2"/>
  <c r="D2818" i="2"/>
  <c r="D2819" i="2"/>
  <c r="H2819" i="2" s="1"/>
  <c r="D2820" i="2"/>
  <c r="D2821" i="2"/>
  <c r="F2821" i="2" s="1"/>
  <c r="D2822" i="2"/>
  <c r="D2823" i="2"/>
  <c r="E2823" i="2" s="1"/>
  <c r="D2824" i="2"/>
  <c r="D2825" i="2"/>
  <c r="D2826" i="2"/>
  <c r="D2827" i="2"/>
  <c r="E2827" i="2" s="1"/>
  <c r="D2828" i="2"/>
  <c r="D2829" i="2"/>
  <c r="D2830" i="2"/>
  <c r="D2831" i="2"/>
  <c r="G2831" i="2" s="1"/>
  <c r="D2832" i="2"/>
  <c r="D2833" i="2"/>
  <c r="D2834" i="2"/>
  <c r="G2834" i="2" s="1"/>
  <c r="D2835" i="2"/>
  <c r="E2835" i="2" s="1"/>
  <c r="D2836" i="2"/>
  <c r="D2837" i="2"/>
  <c r="D2838" i="2"/>
  <c r="D2839" i="2"/>
  <c r="E2839" i="2" s="1"/>
  <c r="D2840" i="2"/>
  <c r="F2840" i="2" s="1"/>
  <c r="D2841" i="2"/>
  <c r="H2841" i="2" s="1"/>
  <c r="D2842" i="2"/>
  <c r="D2843" i="2"/>
  <c r="H2843" i="2" s="1"/>
  <c r="D2844" i="2"/>
  <c r="D2845" i="2"/>
  <c r="G2845" i="2" s="1"/>
  <c r="D2846" i="2"/>
  <c r="F2846" i="2" s="1"/>
  <c r="D2847" i="2"/>
  <c r="D2848" i="2"/>
  <c r="D2849" i="2"/>
  <c r="F2849" i="2" s="1"/>
  <c r="D2850" i="2"/>
  <c r="D2851" i="2"/>
  <c r="E2851" i="2" s="1"/>
  <c r="D2852" i="2"/>
  <c r="D2853" i="2"/>
  <c r="D2854" i="2"/>
  <c r="H2854" i="2" s="1"/>
  <c r="D2855" i="2"/>
  <c r="D2856" i="2"/>
  <c r="G2856" i="2" s="1"/>
  <c r="D2857" i="2"/>
  <c r="H2857" i="2" s="1"/>
  <c r="D2858" i="2"/>
  <c r="D2859" i="2"/>
  <c r="D2860" i="2"/>
  <c r="D2861" i="2"/>
  <c r="D2862" i="2"/>
  <c r="F2862" i="2" s="1"/>
  <c r="D2863" i="2"/>
  <c r="D2864" i="2"/>
  <c r="D2865" i="2"/>
  <c r="D2866" i="2"/>
  <c r="D2867" i="2"/>
  <c r="D2868" i="2"/>
  <c r="D2869" i="2"/>
  <c r="D2870" i="2"/>
  <c r="H2870" i="2" s="1"/>
  <c r="D2871" i="2"/>
  <c r="D2872" i="2"/>
  <c r="G2872" i="2" s="1"/>
  <c r="D2873" i="2"/>
  <c r="H2873" i="2" s="1"/>
  <c r="D2874" i="2"/>
  <c r="E2874" i="2" s="1"/>
  <c r="D2875" i="2"/>
  <c r="F2875" i="2" s="1"/>
  <c r="D2876" i="2"/>
  <c r="D2877" i="2"/>
  <c r="D2878" i="2"/>
  <c r="F2878" i="2" s="1"/>
  <c r="D2879" i="2"/>
  <c r="D2880" i="2"/>
  <c r="D2881" i="2"/>
  <c r="D2882" i="2"/>
  <c r="D2883" i="2"/>
  <c r="D2884" i="2"/>
  <c r="D2885" i="2"/>
  <c r="D2886" i="2"/>
  <c r="H2886" i="2" s="1"/>
  <c r="D2887" i="2"/>
  <c r="D2888" i="2"/>
  <c r="G2888" i="2" s="1"/>
  <c r="D2889" i="2"/>
  <c r="D2890" i="2"/>
  <c r="E2890" i="2" s="1"/>
  <c r="D2891" i="2"/>
  <c r="D2892" i="2"/>
  <c r="D2893" i="2"/>
  <c r="D2894" i="2"/>
  <c r="F2894" i="2" s="1"/>
  <c r="D2895" i="2"/>
  <c r="D2896" i="2"/>
  <c r="E2896" i="2" s="1"/>
  <c r="D2897" i="2"/>
  <c r="D2898" i="2"/>
  <c r="D2899" i="2"/>
  <c r="D2900" i="2"/>
  <c r="G2900" i="2" s="1"/>
  <c r="D2901" i="2"/>
  <c r="D2902" i="2"/>
  <c r="E2902" i="2" s="1"/>
  <c r="D2903" i="2"/>
  <c r="E2903" i="2" s="1"/>
  <c r="D2904" i="2"/>
  <c r="D2905" i="2"/>
  <c r="D2906" i="2"/>
  <c r="D2907" i="2"/>
  <c r="H2907" i="2" s="1"/>
  <c r="D2908" i="2"/>
  <c r="D2909" i="2"/>
  <c r="D2910" i="2"/>
  <c r="E2910" i="2" s="1"/>
  <c r="D2911" i="2"/>
  <c r="E2911" i="2" s="1"/>
  <c r="D2912" i="2"/>
  <c r="H2912" i="2" s="1"/>
  <c r="D2913" i="2"/>
  <c r="D2914" i="2"/>
  <c r="D2915" i="2"/>
  <c r="D2916" i="2"/>
  <c r="F2916" i="2" s="1"/>
  <c r="D2917" i="2"/>
  <c r="D2918" i="2"/>
  <c r="D2919" i="2"/>
  <c r="D2920" i="2"/>
  <c r="D2921" i="2"/>
  <c r="D2922" i="2"/>
  <c r="H2922" i="2" s="1"/>
  <c r="D2923" i="2"/>
  <c r="H2923" i="2" s="1"/>
  <c r="D2924" i="2"/>
  <c r="D2925" i="2"/>
  <c r="D2926" i="2"/>
  <c r="G2926" i="2" s="1"/>
  <c r="D2927" i="2"/>
  <c r="F2927" i="2" s="1"/>
  <c r="D2928" i="2"/>
  <c r="D2929" i="2"/>
  <c r="E2929" i="2" s="1"/>
  <c r="D2930" i="2"/>
  <c r="G2930" i="2" s="1"/>
  <c r="D2931" i="2"/>
  <c r="E2931" i="2" s="1"/>
  <c r="D2932" i="2"/>
  <c r="F2932" i="2" s="1"/>
  <c r="D2933" i="2"/>
  <c r="H2933" i="2" s="1"/>
  <c r="D2934" i="2"/>
  <c r="H2934" i="2" s="1"/>
  <c r="D2935" i="2"/>
  <c r="D2936" i="2"/>
  <c r="D2937" i="2"/>
  <c r="D2938" i="2"/>
  <c r="D2939" i="2"/>
  <c r="E2939" i="2" s="1"/>
  <c r="D2940" i="2"/>
  <c r="D2941" i="2"/>
  <c r="D2942" i="2"/>
  <c r="D2943" i="2"/>
  <c r="D2944" i="2"/>
  <c r="D2945" i="2"/>
  <c r="D2946" i="2"/>
  <c r="D2947" i="2"/>
  <c r="F2947" i="2" s="1"/>
  <c r="D2948" i="2"/>
  <c r="F2948" i="2" s="1"/>
  <c r="D2949" i="2"/>
  <c r="D2950" i="2"/>
  <c r="H2950" i="2" s="1"/>
  <c r="D2951" i="2"/>
  <c r="H2951" i="2" s="1"/>
  <c r="D2952" i="2"/>
  <c r="G2952" i="2" s="1"/>
  <c r="D2953" i="2"/>
  <c r="D2954" i="2"/>
  <c r="D2955" i="2"/>
  <c r="H2955" i="2" s="1"/>
  <c r="D2956" i="2"/>
  <c r="D2957" i="2"/>
  <c r="E2957" i="2" s="1"/>
  <c r="D2958" i="2"/>
  <c r="G2958" i="2" s="1"/>
  <c r="D2959" i="2"/>
  <c r="D2960" i="2"/>
  <c r="D2961" i="2"/>
  <c r="E2961" i="2" s="1"/>
  <c r="D2962" i="2"/>
  <c r="D2963" i="2"/>
  <c r="D2964" i="2"/>
  <c r="D2965" i="2"/>
  <c r="H2965" i="2" s="1"/>
  <c r="D2966" i="2"/>
  <c r="D2967" i="2"/>
  <c r="D2968" i="2"/>
  <c r="D2969" i="2"/>
  <c r="H2969" i="2" s="1"/>
  <c r="D2970" i="2"/>
  <c r="E2970" i="2" s="1"/>
  <c r="D2971" i="2"/>
  <c r="G2971" i="2" s="1"/>
  <c r="D2972" i="2"/>
  <c r="D2973" i="2"/>
  <c r="F2973" i="2" s="1"/>
  <c r="D2974" i="2"/>
  <c r="D2975" i="2"/>
  <c r="D2976" i="2"/>
  <c r="G2976" i="2" s="1"/>
  <c r="D2977" i="2"/>
  <c r="D2978" i="2"/>
  <c r="D2979" i="2"/>
  <c r="D2980" i="2"/>
  <c r="E2980" i="2" s="1"/>
  <c r="D2981" i="2"/>
  <c r="F2981" i="2" s="1"/>
  <c r="D2982" i="2"/>
  <c r="D2983" i="2"/>
  <c r="D2984" i="2"/>
  <c r="D2985" i="2"/>
  <c r="H2985" i="2" s="1"/>
  <c r="D2986" i="2"/>
  <c r="H2986" i="2" s="1"/>
  <c r="D2987" i="2"/>
  <c r="E2987" i="2" s="1"/>
  <c r="D2988" i="2"/>
  <c r="E2988" i="2" s="1"/>
  <c r="D2989" i="2"/>
  <c r="F2989" i="2" s="1"/>
  <c r="D2990" i="2"/>
  <c r="G2990" i="2" s="1"/>
  <c r="D2991" i="2"/>
  <c r="F2991" i="2" s="1"/>
  <c r="D2992" i="2"/>
  <c r="D2993" i="2"/>
  <c r="E2993" i="2" s="1"/>
  <c r="D2994" i="2"/>
  <c r="D2995" i="2"/>
  <c r="D2996" i="2"/>
  <c r="F2996" i="2" s="1"/>
  <c r="D2997" i="2"/>
  <c r="D2998" i="2"/>
  <c r="H2998" i="2" s="1"/>
  <c r="D2999" i="2"/>
  <c r="H2999" i="2" s="1"/>
  <c r="D3000" i="2"/>
  <c r="D3001" i="2"/>
  <c r="D3002" i="2"/>
  <c r="E3002" i="2" s="1"/>
  <c r="D3003" i="2"/>
  <c r="D3004" i="2"/>
  <c r="F3004" i="2" s="1"/>
  <c r="D3005" i="2"/>
  <c r="D3006" i="2"/>
  <c r="G3006" i="2" s="1"/>
  <c r="D3007" i="2"/>
  <c r="D3008" i="2"/>
  <c r="F3008" i="2" s="1"/>
  <c r="D3009" i="2"/>
  <c r="D3010" i="2"/>
  <c r="D3011" i="2"/>
  <c r="G3011" i="2" s="1"/>
  <c r="D3012" i="2"/>
  <c r="D3013" i="2"/>
  <c r="H3013" i="2" s="1"/>
  <c r="D3014" i="2"/>
  <c r="H3014" i="2" s="1"/>
  <c r="D3015" i="2"/>
  <c r="H3015" i="2" s="1"/>
  <c r="D3016" i="2"/>
  <c r="D3017" i="2"/>
  <c r="E3017" i="2" s="1"/>
  <c r="D3018" i="2"/>
  <c r="D3019" i="2"/>
  <c r="F3019" i="2" s="1"/>
  <c r="D3020" i="2"/>
  <c r="E3020" i="2" s="1"/>
  <c r="D3021" i="2"/>
  <c r="D3022" i="2"/>
  <c r="G3022" i="2" s="1"/>
  <c r="D3023" i="2"/>
  <c r="F3023" i="2" s="1"/>
  <c r="D3024" i="2"/>
  <c r="D3025" i="2"/>
  <c r="E3025" i="2" s="1"/>
  <c r="D3026" i="2"/>
  <c r="E3026" i="2" s="1"/>
  <c r="D3027" i="2"/>
  <c r="D3028" i="2"/>
  <c r="D3029" i="2"/>
  <c r="E3029" i="2" s="1"/>
  <c r="D3030" i="2"/>
  <c r="D3031" i="2"/>
  <c r="D3032" i="2"/>
  <c r="D3033" i="2"/>
  <c r="H3033" i="2" s="1"/>
  <c r="D3034" i="2"/>
  <c r="D3035" i="2"/>
  <c r="D3036" i="2"/>
  <c r="D3037" i="2"/>
  <c r="H3037" i="2" s="1"/>
  <c r="D3038" i="2"/>
  <c r="D3039" i="2"/>
  <c r="D3040" i="2"/>
  <c r="D3041" i="2"/>
  <c r="E3041" i="2" s="1"/>
  <c r="D3042" i="2"/>
  <c r="D3043" i="2"/>
  <c r="F3043" i="2" s="1"/>
  <c r="D3044" i="2"/>
  <c r="E3044" i="2" s="1"/>
  <c r="D3045" i="2"/>
  <c r="D3046" i="2"/>
  <c r="G3046" i="2" s="1"/>
  <c r="D3047" i="2"/>
  <c r="D3048" i="2"/>
  <c r="D3049" i="2"/>
  <c r="D3050" i="2"/>
  <c r="H3050" i="2" s="1"/>
  <c r="D3051" i="2"/>
  <c r="H3051" i="2" s="1"/>
  <c r="D3052" i="2"/>
  <c r="E3052" i="2" s="1"/>
  <c r="D3053" i="2"/>
  <c r="D3054" i="2"/>
  <c r="G3054" i="2" s="1"/>
  <c r="D3055" i="2"/>
  <c r="D3056" i="2"/>
  <c r="F3056" i="2" s="1"/>
  <c r="D3057" i="2"/>
  <c r="E3057" i="2" s="1"/>
  <c r="D3058" i="2"/>
  <c r="F3058" i="2" s="1"/>
  <c r="D3059" i="2"/>
  <c r="G3059" i="2" s="1"/>
  <c r="D3060" i="2"/>
  <c r="D3061" i="2"/>
  <c r="D3062" i="2"/>
  <c r="D3063" i="2"/>
  <c r="D3064" i="2"/>
  <c r="D3065" i="2"/>
  <c r="D3066" i="2"/>
  <c r="E3066" i="2" s="1"/>
  <c r="D3067" i="2"/>
  <c r="G3067" i="2" s="1"/>
  <c r="D3068" i="2"/>
  <c r="F3068" i="2" s="1"/>
  <c r="D3069" i="2"/>
  <c r="D3070" i="2"/>
  <c r="G3070" i="2" s="1"/>
  <c r="D3071" i="2"/>
  <c r="D3072" i="2"/>
  <c r="E3072" i="2" s="1"/>
  <c r="D3073" i="2"/>
  <c r="D3074" i="2"/>
  <c r="F3074" i="2" s="1"/>
  <c r="D3075" i="2"/>
  <c r="D3076" i="2"/>
  <c r="F3076" i="2" s="1"/>
  <c r="D3077" i="2"/>
  <c r="D3078" i="2"/>
  <c r="D3079" i="2"/>
  <c r="H3079" i="2" s="1"/>
  <c r="D3080" i="2"/>
  <c r="D3081" i="2"/>
  <c r="E3081" i="2" s="1"/>
  <c r="D3082" i="2"/>
  <c r="H3082" i="2" s="1"/>
  <c r="D3083" i="2"/>
  <c r="D3084" i="2"/>
  <c r="E3084" i="2" s="1"/>
  <c r="D3085" i="2"/>
  <c r="F3085" i="2" s="1"/>
  <c r="D3086" i="2"/>
  <c r="G3086" i="2" s="1"/>
  <c r="D3087" i="2"/>
  <c r="E3087" i="2" s="1"/>
  <c r="D3088" i="2"/>
  <c r="H3088" i="2" s="1"/>
  <c r="D3089" i="2"/>
  <c r="E3089" i="2" s="1"/>
  <c r="D3090" i="2"/>
  <c r="D3091" i="2"/>
  <c r="H3091" i="2" s="1"/>
  <c r="D3092" i="2"/>
  <c r="D3093" i="2"/>
  <c r="G3093" i="2" s="1"/>
  <c r="D3094" i="2"/>
  <c r="D3095" i="2"/>
  <c r="D3096" i="2"/>
  <c r="D3097" i="2"/>
  <c r="D3098" i="2"/>
  <c r="H3098" i="2" s="1"/>
  <c r="D3099" i="2"/>
  <c r="G3099" i="2" s="1"/>
  <c r="D3100" i="2"/>
  <c r="D3101" i="2"/>
  <c r="D3102" i="2"/>
  <c r="D3103" i="2"/>
  <c r="D3104" i="2"/>
  <c r="E3104" i="2" s="1"/>
  <c r="D3105" i="2"/>
  <c r="D3106" i="2"/>
  <c r="D3107" i="2"/>
  <c r="H3107" i="2" s="1"/>
  <c r="D3108" i="2"/>
  <c r="F3108" i="2" s="1"/>
  <c r="D3109" i="2"/>
  <c r="G3109" i="2" s="1"/>
  <c r="D3110" i="2"/>
  <c r="D3111" i="2"/>
  <c r="D3112" i="2"/>
  <c r="D3113" i="2"/>
  <c r="H3113" i="2" s="1"/>
  <c r="D3114" i="2"/>
  <c r="H3114" i="2" s="1"/>
  <c r="D3115" i="2"/>
  <c r="D3116" i="2"/>
  <c r="D3117" i="2"/>
  <c r="D3118" i="2"/>
  <c r="H3118" i="2" s="1"/>
  <c r="D3119" i="2"/>
  <c r="D3120" i="2"/>
  <c r="D3121" i="2"/>
  <c r="E3121" i="2" s="1"/>
  <c r="D3122" i="2"/>
  <c r="D3123" i="2"/>
  <c r="H3123" i="2" s="1"/>
  <c r="D3124" i="2"/>
  <c r="E3124" i="2" s="1"/>
  <c r="D3125" i="2"/>
  <c r="G3125" i="2" s="1"/>
  <c r="D3126" i="2"/>
  <c r="H3126" i="2" s="1"/>
  <c r="D3127" i="2"/>
  <c r="D3128" i="2"/>
  <c r="D3129" i="2"/>
  <c r="E3129" i="2" s="1"/>
  <c r="D3130" i="2"/>
  <c r="D3131" i="2"/>
  <c r="F3131" i="2" s="1"/>
  <c r="D3132" i="2"/>
  <c r="D3133" i="2"/>
  <c r="D3134" i="2"/>
  <c r="D3135" i="2"/>
  <c r="F3135" i="2" s="1"/>
  <c r="D3136" i="2"/>
  <c r="E3136" i="2" s="1"/>
  <c r="D3137" i="2"/>
  <c r="E3137" i="2" s="1"/>
  <c r="D3138" i="2"/>
  <c r="F3138" i="2" s="1"/>
  <c r="D3139" i="2"/>
  <c r="D3140" i="2"/>
  <c r="E3140" i="2" s="1"/>
  <c r="D3141" i="2"/>
  <c r="G3141" i="2" s="1"/>
  <c r="D3142" i="2"/>
  <c r="D3143" i="2"/>
  <c r="D3144" i="2"/>
  <c r="G3144" i="2" s="1"/>
  <c r="D3145" i="2"/>
  <c r="D3146" i="2"/>
  <c r="D3147" i="2"/>
  <c r="G3147" i="2" s="1"/>
  <c r="D3148" i="2"/>
  <c r="F3148" i="2" s="1"/>
  <c r="D3149" i="2"/>
  <c r="E3149" i="2" s="1"/>
  <c r="D3150" i="2"/>
  <c r="D3151" i="2"/>
  <c r="H3151" i="2" s="1"/>
  <c r="D3152" i="2"/>
  <c r="F3152" i="2" s="1"/>
  <c r="D3153" i="2"/>
  <c r="E3153" i="2" s="1"/>
  <c r="D3154" i="2"/>
  <c r="D3155" i="2"/>
  <c r="D3156" i="2"/>
  <c r="D3157" i="2"/>
  <c r="H3157" i="2" s="1"/>
  <c r="D3158" i="2"/>
  <c r="D3159" i="2"/>
  <c r="F3159" i="2" s="1"/>
  <c r="D3160" i="2"/>
  <c r="F3160" i="2" s="1"/>
  <c r="D3161" i="2"/>
  <c r="E3161" i="2" s="1"/>
  <c r="D3162" i="2"/>
  <c r="D3163" i="2"/>
  <c r="D3164" i="2"/>
  <c r="D3165" i="2"/>
  <c r="D3166" i="2"/>
  <c r="D3167" i="2"/>
  <c r="D3168" i="2"/>
  <c r="E3168" i="2" s="1"/>
  <c r="D3169" i="2"/>
  <c r="D3170" i="2"/>
  <c r="D3171" i="2"/>
  <c r="D3172" i="2"/>
  <c r="F3172" i="2" s="1"/>
  <c r="D3173" i="2"/>
  <c r="D3174" i="2"/>
  <c r="D3175" i="2"/>
  <c r="E3175" i="2" s="1"/>
  <c r="D3176" i="2"/>
  <c r="D3177" i="2"/>
  <c r="D3178" i="2"/>
  <c r="H3178" i="2" s="1"/>
  <c r="D3179" i="2"/>
  <c r="H3179" i="2" s="1"/>
  <c r="D3180" i="2"/>
  <c r="D3181" i="2"/>
  <c r="E3181" i="2" s="1"/>
  <c r="D3182" i="2"/>
  <c r="D3183" i="2"/>
  <c r="D3184" i="2"/>
  <c r="E3184" i="2" s="1"/>
  <c r="D3185" i="2"/>
  <c r="G3185" i="2" s="1"/>
  <c r="D3186" i="2"/>
  <c r="D3187" i="2"/>
  <c r="G3187" i="2" s="1"/>
  <c r="D3188" i="2"/>
  <c r="G3188" i="2" s="1"/>
  <c r="D3189" i="2"/>
  <c r="D3190" i="2"/>
  <c r="D3191" i="2"/>
  <c r="E3191" i="2" s="1"/>
  <c r="D3192" i="2"/>
  <c r="F3192" i="2" s="1"/>
  <c r="D3193" i="2"/>
  <c r="D3194" i="2"/>
  <c r="D3195" i="2"/>
  <c r="D3196" i="2"/>
  <c r="D3197" i="2"/>
  <c r="G3197" i="2" s="1"/>
  <c r="D3198" i="2"/>
  <c r="D3199" i="2"/>
  <c r="D3200" i="2"/>
  <c r="D3201" i="2"/>
  <c r="G3201" i="2" s="1"/>
  <c r="D3202" i="2"/>
  <c r="H3202" i="2" s="1"/>
  <c r="D3203" i="2"/>
  <c r="G3203" i="2" s="1"/>
  <c r="D3204" i="2"/>
  <c r="D3205" i="2"/>
  <c r="D3206" i="2"/>
  <c r="D3207" i="2"/>
  <c r="D3208" i="2"/>
  <c r="D3209" i="2"/>
  <c r="F3209" i="2" s="1"/>
  <c r="D3210" i="2"/>
  <c r="D3211" i="2"/>
  <c r="D3212" i="2"/>
  <c r="D3213" i="2"/>
  <c r="D3214" i="2"/>
  <c r="D3215" i="2"/>
  <c r="G3215" i="2" s="1"/>
  <c r="D3216" i="2"/>
  <c r="D3217" i="2"/>
  <c r="F3217" i="2" s="1"/>
  <c r="D3218" i="2"/>
  <c r="H3218" i="2" s="1"/>
  <c r="D3219" i="2"/>
  <c r="E3219" i="2" s="1"/>
  <c r="D3220" i="2"/>
  <c r="H3220" i="2" s="1"/>
  <c r="D3221" i="2"/>
  <c r="D3222" i="2"/>
  <c r="D3223" i="2"/>
  <c r="D3224" i="2"/>
  <c r="D3225" i="2"/>
  <c r="F3225" i="2" s="1"/>
  <c r="D3226" i="2"/>
  <c r="D3227" i="2"/>
  <c r="H3227" i="2" s="1"/>
  <c r="D3228" i="2"/>
  <c r="D3229" i="2"/>
  <c r="G3229" i="2" s="1"/>
  <c r="D3230" i="2"/>
  <c r="D3231" i="2"/>
  <c r="G3231" i="2" s="1"/>
  <c r="D3232" i="2"/>
  <c r="D3233" i="2"/>
  <c r="F3233" i="2" s="1"/>
  <c r="D3234" i="2"/>
  <c r="H3234" i="2" s="1"/>
  <c r="D3235" i="2"/>
  <c r="H3235" i="2" s="1"/>
  <c r="D3236" i="2"/>
  <c r="D3237" i="2"/>
  <c r="D3238" i="2"/>
  <c r="G3238" i="2" s="1"/>
  <c r="D3239" i="2"/>
  <c r="D3240" i="2"/>
  <c r="H3240" i="2" s="1"/>
  <c r="D3241" i="2"/>
  <c r="F3241" i="2" s="1"/>
  <c r="D3242" i="2"/>
  <c r="D3243" i="2"/>
  <c r="D3244" i="2"/>
  <c r="E3244" i="2" s="1"/>
  <c r="D3245" i="2"/>
  <c r="F3245" i="2" s="1"/>
  <c r="D3246" i="2"/>
  <c r="D3247" i="2"/>
  <c r="D3248" i="2"/>
  <c r="D3249" i="2"/>
  <c r="D3250" i="2"/>
  <c r="D3251" i="2"/>
  <c r="D3252" i="2"/>
  <c r="F3252" i="2" s="1"/>
  <c r="D3253" i="2"/>
  <c r="E3253" i="2" s="1"/>
  <c r="D3254" i="2"/>
  <c r="E3254" i="2" s="1"/>
  <c r="D3255" i="2"/>
  <c r="D3256" i="2"/>
  <c r="D3257" i="2"/>
  <c r="E3257" i="2" s="1"/>
  <c r="D3258" i="2"/>
  <c r="D3259" i="2"/>
  <c r="H3259" i="2" s="1"/>
  <c r="D3260" i="2"/>
  <c r="G3260" i="2" s="1"/>
  <c r="D3261" i="2"/>
  <c r="H3261" i="2" s="1"/>
  <c r="D3262" i="2"/>
  <c r="E3262" i="2" s="1"/>
  <c r="D3263" i="2"/>
  <c r="D3264" i="2"/>
  <c r="D3265" i="2"/>
  <c r="D3266" i="2"/>
  <c r="D3267" i="2"/>
  <c r="D3268" i="2"/>
  <c r="D3269" i="2"/>
  <c r="D3270" i="2"/>
  <c r="E3270" i="2" s="1"/>
  <c r="D3271" i="2"/>
  <c r="D3272" i="2"/>
  <c r="D3273" i="2"/>
  <c r="H3273" i="2" s="1"/>
  <c r="D3274" i="2"/>
  <c r="D3275" i="2"/>
  <c r="E3275" i="2" s="1"/>
  <c r="D3276" i="2"/>
  <c r="G3276" i="2" s="1"/>
  <c r="D3277" i="2"/>
  <c r="H3277" i="2" s="1"/>
  <c r="D3278" i="2"/>
  <c r="E3278" i="2" s="1"/>
  <c r="D3279" i="2"/>
  <c r="D3280" i="2"/>
  <c r="D3281" i="2"/>
  <c r="D3282" i="2"/>
  <c r="D3283" i="2"/>
  <c r="H3283" i="2" s="1"/>
  <c r="D3284" i="2"/>
  <c r="D3285" i="2"/>
  <c r="F3285" i="2" s="1"/>
  <c r="D3286" i="2"/>
  <c r="E3286" i="2" s="1"/>
  <c r="D3287" i="2"/>
  <c r="D3288" i="2"/>
  <c r="D3289" i="2"/>
  <c r="D3290" i="2"/>
  <c r="D3291" i="2"/>
  <c r="H3291" i="2" s="1"/>
  <c r="D3292" i="2"/>
  <c r="E3292" i="2" s="1"/>
  <c r="D3293" i="2"/>
  <c r="D3294" i="2"/>
  <c r="E3294" i="2" s="1"/>
  <c r="D3295" i="2"/>
  <c r="D3296" i="2"/>
  <c r="D3297" i="2"/>
  <c r="E3297" i="2" s="1"/>
  <c r="D3298" i="2"/>
  <c r="D3299" i="2"/>
  <c r="H3299" i="2" s="1"/>
  <c r="D3300" i="2"/>
  <c r="D3301" i="2"/>
  <c r="D3302" i="2"/>
  <c r="E3302" i="2" s="1"/>
  <c r="D3303" i="2"/>
  <c r="D3304" i="2"/>
  <c r="D3305" i="2"/>
  <c r="D3306" i="2"/>
  <c r="D3307" i="2"/>
  <c r="F3307" i="2" s="1"/>
  <c r="D3308" i="2"/>
  <c r="H3308" i="2" s="1"/>
  <c r="D3309" i="2"/>
  <c r="G3309" i="2" s="1"/>
  <c r="D3310" i="2"/>
  <c r="E3310" i="2" s="1"/>
  <c r="D3311" i="2"/>
  <c r="D3312" i="2"/>
  <c r="D3313" i="2"/>
  <c r="D3314" i="2"/>
  <c r="D3315" i="2"/>
  <c r="H3315" i="2" s="1"/>
  <c r="D3316" i="2"/>
  <c r="G3316" i="2" s="1"/>
  <c r="D3317" i="2"/>
  <c r="D3318" i="2"/>
  <c r="E3318" i="2" s="1"/>
  <c r="D3319" i="2"/>
  <c r="G3319" i="2" s="1"/>
  <c r="D3320" i="2"/>
  <c r="D3321" i="2"/>
  <c r="D3322" i="2"/>
  <c r="D3323" i="2"/>
  <c r="D3324" i="2"/>
  <c r="E3324" i="2" s="1"/>
  <c r="D3325" i="2"/>
  <c r="F3325" i="2" s="1"/>
  <c r="D3326" i="2"/>
  <c r="E3326" i="2" s="1"/>
  <c r="D3327" i="2"/>
  <c r="D3328" i="2"/>
  <c r="D3329" i="2"/>
  <c r="G3329" i="2" s="1"/>
  <c r="D3330" i="2"/>
  <c r="D3331" i="2"/>
  <c r="H3331" i="2" s="1"/>
  <c r="D3332" i="2"/>
  <c r="E3332" i="2" s="1"/>
  <c r="D3333" i="2"/>
  <c r="H3333" i="2" s="1"/>
  <c r="D3334" i="2"/>
  <c r="E3334" i="2" s="1"/>
  <c r="D3335" i="2"/>
  <c r="F3335" i="2" s="1"/>
  <c r="D3336" i="2"/>
  <c r="D3337" i="2"/>
  <c r="G3337" i="2" s="1"/>
  <c r="D3338" i="2"/>
  <c r="D3339" i="2"/>
  <c r="D3340" i="2"/>
  <c r="E3340" i="2" s="1"/>
  <c r="D3341" i="2"/>
  <c r="D3342" i="2"/>
  <c r="D3343" i="2"/>
  <c r="D3344" i="2"/>
  <c r="G3344" i="2" s="1"/>
  <c r="D3345" i="2"/>
  <c r="H3345" i="2" s="1"/>
  <c r="D3346" i="2"/>
  <c r="E3346" i="2" s="1"/>
  <c r="D3347" i="2"/>
  <c r="F3347" i="2" s="1"/>
  <c r="D3348" i="2"/>
  <c r="F3348" i="2" s="1"/>
  <c r="D3349" i="2"/>
  <c r="E3349" i="2" s="1"/>
  <c r="D3350" i="2"/>
  <c r="G3350" i="2" s="1"/>
  <c r="D3351" i="2"/>
  <c r="D3352" i="2"/>
  <c r="H3352" i="2" s="1"/>
  <c r="D3353" i="2"/>
  <c r="F3353" i="2" s="1"/>
  <c r="D3354" i="2"/>
  <c r="E3354" i="2" s="1"/>
  <c r="D3355" i="2"/>
  <c r="D3356" i="2"/>
  <c r="H3356" i="2" s="1"/>
  <c r="D3357" i="2"/>
  <c r="D3358" i="2"/>
  <c r="D3359" i="2"/>
  <c r="D3360" i="2"/>
  <c r="D3361" i="2"/>
  <c r="D3362" i="2"/>
  <c r="E3362" i="2" s="1"/>
  <c r="D3363" i="2"/>
  <c r="D3364" i="2"/>
  <c r="H3364" i="2" s="1"/>
  <c r="D3365" i="2"/>
  <c r="D3366" i="2"/>
  <c r="F3366" i="2" s="1"/>
  <c r="D3367" i="2"/>
  <c r="D3368" i="2"/>
  <c r="H3368" i="2" s="1"/>
  <c r="D3369" i="2"/>
  <c r="G3369" i="2" s="1"/>
  <c r="D3370" i="2"/>
  <c r="D3371" i="2"/>
  <c r="F3371" i="2" s="1"/>
  <c r="D3372" i="2"/>
  <c r="D3373" i="2"/>
  <c r="E3373" i="2" s="1"/>
  <c r="D3374" i="2"/>
  <c r="F3374" i="2" s="1"/>
  <c r="D3375" i="2"/>
  <c r="D3376" i="2"/>
  <c r="F3376" i="2" s="1"/>
  <c r="D3377" i="2"/>
  <c r="D3378" i="2"/>
  <c r="E3378" i="2" s="1"/>
  <c r="D3379" i="2"/>
  <c r="D3380" i="2"/>
  <c r="G3380" i="2" s="1"/>
  <c r="D3381" i="2"/>
  <c r="D3382" i="2"/>
  <c r="D3383" i="2"/>
  <c r="D3384" i="2"/>
  <c r="D3385" i="2"/>
  <c r="F3385" i="2" s="1"/>
  <c r="D3386" i="2"/>
  <c r="E3386" i="2" s="1"/>
  <c r="D3387" i="2"/>
  <c r="D3388" i="2"/>
  <c r="F3388" i="2" s="1"/>
  <c r="D3389" i="2"/>
  <c r="D3390" i="2"/>
  <c r="D3391" i="2"/>
  <c r="D3392" i="2"/>
  <c r="D3393" i="2"/>
  <c r="G3393" i="2" s="1"/>
  <c r="D3394" i="2"/>
  <c r="E3394" i="2" s="1"/>
  <c r="D3395" i="2"/>
  <c r="F3395" i="2" s="1"/>
  <c r="D3396" i="2"/>
  <c r="F3396" i="2" s="1"/>
  <c r="D3397" i="2"/>
  <c r="D3398" i="2"/>
  <c r="G3398" i="2" s="1"/>
  <c r="D3399" i="2"/>
  <c r="D3400" i="2"/>
  <c r="H3400" i="2" s="1"/>
  <c r="D3401" i="2"/>
  <c r="H3401" i="2" s="1"/>
  <c r="D3402" i="2"/>
  <c r="D3403" i="2"/>
  <c r="D3404" i="2"/>
  <c r="E3404" i="2" s="1"/>
  <c r="D3405" i="2"/>
  <c r="D3406" i="2"/>
  <c r="D3407" i="2"/>
  <c r="D3408" i="2"/>
  <c r="E3408" i="2" s="1"/>
  <c r="D3409" i="2"/>
  <c r="D3410" i="2"/>
  <c r="D3411" i="2"/>
  <c r="F3411" i="2" s="1"/>
  <c r="D3412" i="2"/>
  <c r="H3412" i="2" s="1"/>
  <c r="D3413" i="2"/>
  <c r="D3414" i="2"/>
  <c r="D3415" i="2"/>
  <c r="D3416" i="2"/>
  <c r="D3417" i="2"/>
  <c r="D3418" i="2"/>
  <c r="D3419" i="2"/>
  <c r="E3419" i="2" s="1"/>
  <c r="D3420" i="2"/>
  <c r="E3420" i="2" s="1"/>
  <c r="D3421" i="2"/>
  <c r="D3422" i="2"/>
  <c r="D3423" i="2"/>
  <c r="D3424" i="2"/>
  <c r="G3424" i="2" s="1"/>
  <c r="D3425" i="2"/>
  <c r="D3426" i="2"/>
  <c r="D3427" i="2"/>
  <c r="F3427" i="2" s="1"/>
  <c r="D3428" i="2"/>
  <c r="H3428" i="2" s="1"/>
  <c r="D3429" i="2"/>
  <c r="D3430" i="2"/>
  <c r="D3431" i="2"/>
  <c r="D3432" i="2"/>
  <c r="E3432" i="2" s="1"/>
  <c r="D3433" i="2"/>
  <c r="G3433" i="2" s="1"/>
  <c r="D3434" i="2"/>
  <c r="D3435" i="2"/>
  <c r="D3436" i="2"/>
  <c r="E3436" i="2" s="1"/>
  <c r="D3437" i="2"/>
  <c r="E3437" i="2" s="1"/>
  <c r="D3438" i="2"/>
  <c r="D3439" i="2"/>
  <c r="D3440" i="2"/>
  <c r="G3440" i="2" s="1"/>
  <c r="D3441" i="2"/>
  <c r="D3442" i="2"/>
  <c r="F3442" i="2" s="1"/>
  <c r="D3443" i="2"/>
  <c r="F3443" i="2" s="1"/>
  <c r="D3444" i="2"/>
  <c r="D3445" i="2"/>
  <c r="D3446" i="2"/>
  <c r="H3446" i="2" s="1"/>
  <c r="D3447" i="2"/>
  <c r="D3448" i="2"/>
  <c r="D3449" i="2"/>
  <c r="G3449" i="2" s="1"/>
  <c r="D3450" i="2"/>
  <c r="D3451" i="2"/>
  <c r="D3452" i="2"/>
  <c r="E3452" i="2" s="1"/>
  <c r="D3453" i="2"/>
  <c r="G3453" i="2" s="1"/>
  <c r="D3454" i="2"/>
  <c r="D3455" i="2"/>
  <c r="D3456" i="2"/>
  <c r="D3457" i="2"/>
  <c r="D3458" i="2"/>
  <c r="G3458" i="2" s="1"/>
  <c r="D3459" i="2"/>
  <c r="F3459" i="2" s="1"/>
  <c r="D3460" i="2"/>
  <c r="H3460" i="2" s="1"/>
  <c r="D3461" i="2"/>
  <c r="D3462" i="2"/>
  <c r="D3463" i="2"/>
  <c r="D3464" i="2"/>
  <c r="F3464" i="2" s="1"/>
  <c r="D3465" i="2"/>
  <c r="G3465" i="2" s="1"/>
  <c r="D3466" i="2"/>
  <c r="D3467" i="2"/>
  <c r="H3467" i="2" s="1"/>
  <c r="D3468" i="2"/>
  <c r="E3468" i="2" s="1"/>
  <c r="D3469" i="2"/>
  <c r="E3469" i="2" s="1"/>
  <c r="D3470" i="2"/>
  <c r="D3471" i="2"/>
  <c r="D3472" i="2"/>
  <c r="G3472" i="2" s="1"/>
  <c r="D3473" i="2"/>
  <c r="D3474" i="2"/>
  <c r="G3474" i="2" s="1"/>
  <c r="D3475" i="2"/>
  <c r="F3475" i="2" s="1"/>
  <c r="D3476" i="2"/>
  <c r="F3476" i="2" s="1"/>
  <c r="D3477" i="2"/>
  <c r="D3478" i="2"/>
  <c r="D3479" i="2"/>
  <c r="D3480" i="2"/>
  <c r="D3481" i="2"/>
  <c r="D3482" i="2"/>
  <c r="D3483" i="2"/>
  <c r="D3484" i="2"/>
  <c r="H3484" i="2" s="1"/>
  <c r="D3485" i="2"/>
  <c r="D3486" i="2"/>
  <c r="F3486" i="2" s="1"/>
  <c r="D3487" i="2"/>
  <c r="D3488" i="2"/>
  <c r="D3489" i="2"/>
  <c r="G3489" i="2" s="1"/>
  <c r="D3490" i="2"/>
  <c r="D3491" i="2"/>
  <c r="E3491" i="2" s="1"/>
  <c r="D3492" i="2"/>
  <c r="H3492" i="2" s="1"/>
  <c r="D3493" i="2"/>
  <c r="E3493" i="2" s="1"/>
  <c r="D3494" i="2"/>
  <c r="F3494" i="2" s="1"/>
  <c r="D3495" i="2"/>
  <c r="D3496" i="2"/>
  <c r="D3497" i="2"/>
  <c r="G3497" i="2" s="1"/>
  <c r="D3498" i="2"/>
  <c r="E3498" i="2" s="1"/>
  <c r="D3499" i="2"/>
  <c r="D3500" i="2"/>
  <c r="H3500" i="2" s="1"/>
  <c r="D3501" i="2"/>
  <c r="G3501" i="2" s="1"/>
  <c r="D3502" i="2"/>
  <c r="G3502" i="2" s="1"/>
  <c r="D3503" i="2"/>
  <c r="E3503" i="2" s="1"/>
  <c r="D3504" i="2"/>
  <c r="D3505" i="2"/>
  <c r="G3505" i="2" s="1"/>
  <c r="D3506" i="2"/>
  <c r="D3507" i="2"/>
  <c r="H3507" i="2" s="1"/>
  <c r="D3508" i="2"/>
  <c r="D3509" i="2"/>
  <c r="G3509" i="2" s="1"/>
  <c r="D3510" i="2"/>
  <c r="E3510" i="2" s="1"/>
  <c r="D3511" i="2"/>
  <c r="E3511" i="2" s="1"/>
  <c r="D3512" i="2"/>
  <c r="G3512" i="2" s="1"/>
  <c r="D3513" i="2"/>
  <c r="G3513" i="2" s="1"/>
  <c r="D3514" i="2"/>
  <c r="D3515" i="2"/>
  <c r="D3516" i="2"/>
  <c r="H3516" i="2" s="1"/>
  <c r="D3517" i="2"/>
  <c r="F3517" i="2" s="1"/>
  <c r="D3518" i="2"/>
  <c r="D3519" i="2"/>
  <c r="E3519" i="2" s="1"/>
  <c r="D3520" i="2"/>
  <c r="D3521" i="2"/>
  <c r="H3521" i="2" s="1"/>
  <c r="D3522" i="2"/>
  <c r="D3523" i="2"/>
  <c r="F3523" i="2" s="1"/>
  <c r="D3524" i="2"/>
  <c r="E3524" i="2" s="1"/>
  <c r="D3525" i="2"/>
  <c r="G3525" i="2" s="1"/>
  <c r="D3526" i="2"/>
  <c r="E3526" i="2" s="1"/>
  <c r="D3527" i="2"/>
  <c r="D3528" i="2"/>
  <c r="D3529" i="2"/>
  <c r="D3530" i="2"/>
  <c r="F3530" i="2" s="1"/>
  <c r="D3531" i="2"/>
  <c r="D3532" i="2"/>
  <c r="G3532" i="2" s="1"/>
  <c r="D3533" i="2"/>
  <c r="D3534" i="2"/>
  <c r="D3535" i="2"/>
  <c r="F3535" i="2" s="1"/>
  <c r="D3536" i="2"/>
  <c r="G3536" i="2" s="1"/>
  <c r="D3537" i="2"/>
  <c r="E3537" i="2" s="1"/>
  <c r="D3538" i="2"/>
  <c r="D3539" i="2"/>
  <c r="D3540" i="2"/>
  <c r="D3541" i="2"/>
  <c r="D3542" i="2"/>
  <c r="D3543" i="2"/>
  <c r="F3543" i="2" s="1"/>
  <c r="D3544" i="2"/>
  <c r="E3544" i="2" s="1"/>
  <c r="D3545" i="2"/>
  <c r="D3546" i="2"/>
  <c r="G3546" i="2" s="1"/>
  <c r="D3547" i="2"/>
  <c r="D3548" i="2"/>
  <c r="E3548" i="2" s="1"/>
  <c r="D3549" i="2"/>
  <c r="F3549" i="2" s="1"/>
  <c r="D3550" i="2"/>
  <c r="D3551" i="2"/>
  <c r="D3552" i="2"/>
  <c r="D3553" i="2"/>
  <c r="E3553" i="2" s="1"/>
  <c r="D3554" i="2"/>
  <c r="H3554" i="2" s="1"/>
  <c r="D3555" i="2"/>
  <c r="H3555" i="2" s="1"/>
  <c r="D3556" i="2"/>
  <c r="D3557" i="2"/>
  <c r="G3557" i="2" s="1"/>
  <c r="D3558" i="2"/>
  <c r="D3559" i="2"/>
  <c r="D3560" i="2"/>
  <c r="F3560" i="2" s="1"/>
  <c r="D3561" i="2"/>
  <c r="H3561" i="2" s="1"/>
  <c r="D3562" i="2"/>
  <c r="D3563" i="2"/>
  <c r="D3564" i="2"/>
  <c r="H3564" i="2" s="1"/>
  <c r="D3565" i="2"/>
  <c r="D3566" i="2"/>
  <c r="D3567" i="2"/>
  <c r="H3567" i="2" s="1"/>
  <c r="D3568" i="2"/>
  <c r="D3569" i="2"/>
  <c r="D3570" i="2"/>
  <c r="H3570" i="2" s="1"/>
  <c r="D3571" i="2"/>
  <c r="H3571" i="2" s="1"/>
  <c r="D3572" i="2"/>
  <c r="G3572" i="2" s="1"/>
  <c r="D3573" i="2"/>
  <c r="G3573" i="2" s="1"/>
  <c r="D3574" i="2"/>
  <c r="F3574" i="2" s="1"/>
  <c r="D3575" i="2"/>
  <c r="F3575" i="2" s="1"/>
  <c r="D3576" i="2"/>
  <c r="E3576" i="2" s="1"/>
  <c r="D3577" i="2"/>
  <c r="H3577" i="2" s="1"/>
  <c r="D3578" i="2"/>
  <c r="D3579" i="2"/>
  <c r="D3580" i="2"/>
  <c r="H3580" i="2" s="1"/>
  <c r="D3581" i="2"/>
  <c r="D3582" i="2"/>
  <c r="D3583" i="2"/>
  <c r="D3584" i="2"/>
  <c r="G3584" i="2" s="1"/>
  <c r="D3585" i="2"/>
  <c r="D3586" i="2"/>
  <c r="H3586" i="2" s="1"/>
  <c r="D3587" i="2"/>
  <c r="D3588" i="2"/>
  <c r="G3588" i="2" s="1"/>
  <c r="D3589" i="2"/>
  <c r="G3589" i="2" s="1"/>
  <c r="D3590" i="2"/>
  <c r="D3591" i="2"/>
  <c r="D3592" i="2"/>
  <c r="G3592" i="2" s="1"/>
  <c r="D3593" i="2"/>
  <c r="D3594" i="2"/>
  <c r="D3595" i="2"/>
  <c r="D3596" i="2"/>
  <c r="H3596" i="2" s="1"/>
  <c r="D3597" i="2"/>
  <c r="F3597" i="2" s="1"/>
  <c r="D3598" i="2"/>
  <c r="D3599" i="2"/>
  <c r="D3600" i="2"/>
  <c r="D3601" i="2"/>
  <c r="D3602" i="2"/>
  <c r="H3602" i="2" s="1"/>
  <c r="D3603" i="2"/>
  <c r="E3603" i="2" s="1"/>
  <c r="D3604" i="2"/>
  <c r="G3604" i="2" s="1"/>
  <c r="D3605" i="2"/>
  <c r="D3606" i="2"/>
  <c r="D3607" i="2"/>
  <c r="H3607" i="2" s="1"/>
  <c r="D3608" i="2"/>
  <c r="D3609" i="2"/>
  <c r="E3609" i="2" s="1"/>
  <c r="D3610" i="2"/>
  <c r="D3611" i="2"/>
  <c r="E3611" i="2" s="1"/>
  <c r="D3612" i="2"/>
  <c r="H3612" i="2" s="1"/>
  <c r="D3613" i="2"/>
  <c r="D3614" i="2"/>
  <c r="D3615" i="2"/>
  <c r="H3615" i="2" s="1"/>
  <c r="D3616" i="2"/>
  <c r="D3617" i="2"/>
  <c r="F3617" i="2" s="1"/>
  <c r="D3618" i="2"/>
  <c r="H3618" i="2" s="1"/>
  <c r="D3619" i="2"/>
  <c r="H3619" i="2" s="1"/>
  <c r="D3620" i="2"/>
  <c r="D3621" i="2"/>
  <c r="D3622" i="2"/>
  <c r="D3623" i="2"/>
  <c r="G3623" i="2" s="1"/>
  <c r="D3624" i="2"/>
  <c r="D3625" i="2"/>
  <c r="G3625" i="2" s="1"/>
  <c r="D3626" i="2"/>
  <c r="D3627" i="2"/>
  <c r="E3627" i="2" s="1"/>
  <c r="D3628" i="2"/>
  <c r="D3629" i="2"/>
  <c r="D3630" i="2"/>
  <c r="D3631" i="2"/>
  <c r="D3632" i="2"/>
  <c r="D3633" i="2"/>
  <c r="D3634" i="2"/>
  <c r="H3634" i="2" s="1"/>
  <c r="D3635" i="2"/>
  <c r="H3635" i="2" s="1"/>
  <c r="D3636" i="2"/>
  <c r="D3637" i="2"/>
  <c r="G3637" i="2" s="1"/>
  <c r="D3638" i="2"/>
  <c r="F3638" i="2" s="1"/>
  <c r="D3639" i="2"/>
  <c r="E3639" i="2" s="1"/>
  <c r="D3640" i="2"/>
  <c r="G3640" i="2" s="1"/>
  <c r="D3641" i="2"/>
  <c r="D3642" i="2"/>
  <c r="D3643" i="2"/>
  <c r="F3643" i="2" s="1"/>
  <c r="D3644" i="2"/>
  <c r="H3644" i="2" s="1"/>
  <c r="D3645" i="2"/>
  <c r="D3646" i="2"/>
  <c r="D3647" i="2"/>
  <c r="G3647" i="2" s="1"/>
  <c r="D3648" i="2"/>
  <c r="D3649" i="2"/>
  <c r="E3649" i="2" s="1"/>
  <c r="D3650" i="2"/>
  <c r="D3651" i="2"/>
  <c r="D3652" i="2"/>
  <c r="G3652" i="2" s="1"/>
  <c r="D3653" i="2"/>
  <c r="E3653" i="2" s="1"/>
  <c r="D3654" i="2"/>
  <c r="D3655" i="2"/>
  <c r="D3656" i="2"/>
  <c r="D3657" i="2"/>
  <c r="E3657" i="2" s="1"/>
  <c r="D3658" i="2"/>
  <c r="D3659" i="2"/>
  <c r="D3660" i="2"/>
  <c r="F3660" i="2" s="1"/>
  <c r="D3661" i="2"/>
  <c r="E3661" i="2" s="1"/>
  <c r="D3662" i="2"/>
  <c r="D3663" i="2"/>
  <c r="G3663" i="2" s="1"/>
  <c r="D3664" i="2"/>
  <c r="E3664" i="2" s="1"/>
  <c r="D3665" i="2"/>
  <c r="D3666" i="2"/>
  <c r="D3667" i="2"/>
  <c r="H3667" i="2" s="1"/>
  <c r="D3668" i="2"/>
  <c r="D3669" i="2"/>
  <c r="E3669" i="2" s="1"/>
  <c r="D3670" i="2"/>
  <c r="D3671" i="2"/>
  <c r="E3671" i="2" s="1"/>
  <c r="D3672" i="2"/>
  <c r="F3672" i="2" s="1"/>
  <c r="D3673" i="2"/>
  <c r="F3673" i="2" s="1"/>
  <c r="D3674" i="2"/>
  <c r="D3675" i="2"/>
  <c r="G3675" i="2" s="1"/>
  <c r="D3676" i="2"/>
  <c r="F3676" i="2" s="1"/>
  <c r="D3677" i="2"/>
  <c r="G3677" i="2" s="1"/>
  <c r="D3678" i="2"/>
  <c r="G3678" i="2" s="1"/>
  <c r="D3679" i="2"/>
  <c r="D3680" i="2"/>
  <c r="D3681" i="2"/>
  <c r="D3682" i="2"/>
  <c r="E3682" i="2" s="1"/>
  <c r="D3683" i="2"/>
  <c r="F3683" i="2" s="1"/>
  <c r="D3684" i="2"/>
  <c r="G3684" i="2" s="1"/>
  <c r="D3685" i="2"/>
  <c r="G3685" i="2" s="1"/>
  <c r="D3686" i="2"/>
  <c r="D3687" i="2"/>
  <c r="D3688" i="2"/>
  <c r="F3688" i="2" s="1"/>
  <c r="D3689" i="2"/>
  <c r="D3690" i="2"/>
  <c r="E3690" i="2" s="1"/>
  <c r="D3691" i="2"/>
  <c r="F3691" i="2" s="1"/>
  <c r="D3692" i="2"/>
  <c r="D3693" i="2"/>
  <c r="D3694" i="2"/>
  <c r="E3694" i="2" s="1"/>
  <c r="D3695" i="2"/>
  <c r="D3696" i="2"/>
  <c r="D3697" i="2"/>
  <c r="E3697" i="2" s="1"/>
  <c r="D3698" i="2"/>
  <c r="D3699" i="2"/>
  <c r="G3699" i="2" s="1"/>
  <c r="D3700" i="2"/>
  <c r="D3701" i="2"/>
  <c r="D3702" i="2"/>
  <c r="D3703" i="2"/>
  <c r="D3704" i="2"/>
  <c r="D3705" i="2"/>
  <c r="E3705" i="2" s="1"/>
  <c r="D3706" i="2"/>
  <c r="F3706" i="2" s="1"/>
  <c r="D3707" i="2"/>
  <c r="G3707" i="2" s="1"/>
  <c r="D3708" i="2"/>
  <c r="F3708" i="2" s="1"/>
  <c r="D3709" i="2"/>
  <c r="D3710" i="2"/>
  <c r="H3710" i="2" s="1"/>
  <c r="D3711" i="2"/>
  <c r="D3712" i="2"/>
  <c r="D3713" i="2"/>
  <c r="D3714" i="2"/>
  <c r="D3715" i="2"/>
  <c r="F3715" i="2" s="1"/>
  <c r="D3716" i="2"/>
  <c r="D3717" i="2"/>
  <c r="D3718" i="2"/>
  <c r="D3719" i="2"/>
  <c r="E3719" i="2" s="1"/>
  <c r="D3720" i="2"/>
  <c r="D3721" i="2"/>
  <c r="H3721" i="2" s="1"/>
  <c r="D3722" i="2"/>
  <c r="D3723" i="2"/>
  <c r="F3723" i="2" s="1"/>
  <c r="D3724" i="2"/>
  <c r="F3724" i="2" s="1"/>
  <c r="D3725" i="2"/>
  <c r="D3726" i="2"/>
  <c r="D3727" i="2"/>
  <c r="D3728" i="2"/>
  <c r="D3729" i="2"/>
  <c r="E3729" i="2" s="1"/>
  <c r="D3730" i="2"/>
  <c r="D3731" i="2"/>
  <c r="D3732" i="2"/>
  <c r="G3732" i="2" s="1"/>
  <c r="D3733" i="2"/>
  <c r="D3734" i="2"/>
  <c r="D3735" i="2"/>
  <c r="D3736" i="2"/>
  <c r="G3736" i="2" s="1"/>
  <c r="D3737" i="2"/>
  <c r="D3738" i="2"/>
  <c r="D3739" i="2"/>
  <c r="D3740" i="2"/>
  <c r="D3741" i="2"/>
  <c r="E3741" i="2" s="1"/>
  <c r="D3742" i="2"/>
  <c r="D3743" i="2"/>
  <c r="D3744" i="2"/>
  <c r="G3744" i="2" s="1"/>
  <c r="D3745" i="2"/>
  <c r="D3746" i="2"/>
  <c r="E3746" i="2" s="1"/>
  <c r="D3747" i="2"/>
  <c r="D3748" i="2"/>
  <c r="G3748" i="2" s="1"/>
  <c r="D3749" i="2"/>
  <c r="G3749" i="2" s="1"/>
  <c r="D3750" i="2"/>
  <c r="D3751" i="2"/>
  <c r="H3751" i="2" s="1"/>
  <c r="D3752" i="2"/>
  <c r="D3753" i="2"/>
  <c r="D3754" i="2"/>
  <c r="F3754" i="2" s="1"/>
  <c r="D3755" i="2"/>
  <c r="D3756" i="2"/>
  <c r="D3757" i="2"/>
  <c r="F3757" i="2" s="1"/>
  <c r="D3758" i="2"/>
  <c r="D3759" i="2"/>
  <c r="D3760" i="2"/>
  <c r="E3760" i="2" s="1"/>
  <c r="D3761" i="2"/>
  <c r="D3762" i="2"/>
  <c r="D3763" i="2"/>
  <c r="D3764" i="2"/>
  <c r="G3764" i="2" s="1"/>
  <c r="D3765" i="2"/>
  <c r="D3766" i="2"/>
  <c r="D3767" i="2"/>
  <c r="D3768" i="2"/>
  <c r="D3769" i="2"/>
  <c r="D3770" i="2"/>
  <c r="D3771" i="2"/>
  <c r="D3772" i="2"/>
  <c r="D3773" i="2"/>
  <c r="D3774" i="2"/>
  <c r="D3775" i="2"/>
  <c r="D3776" i="2"/>
  <c r="D3777" i="2"/>
  <c r="D3778" i="2"/>
  <c r="E3778" i="2" s="1"/>
  <c r="D3779" i="2"/>
  <c r="G3779" i="2" s="1"/>
  <c r="D3780" i="2"/>
  <c r="G3780" i="2" s="1"/>
  <c r="D3781" i="2"/>
  <c r="F3781" i="2" s="1"/>
  <c r="D3782" i="2"/>
  <c r="D3783" i="2"/>
  <c r="D3784" i="2"/>
  <c r="H3784" i="2" s="1"/>
  <c r="D3785" i="2"/>
  <c r="D3786" i="2"/>
  <c r="D3787" i="2"/>
  <c r="G3787" i="2" s="1"/>
  <c r="D3788" i="2"/>
  <c r="D3789" i="2"/>
  <c r="E3789" i="2" s="1"/>
  <c r="D3790" i="2"/>
  <c r="H3790" i="2" s="1"/>
  <c r="D3791" i="2"/>
  <c r="H3791" i="2" s="1"/>
  <c r="D3792" i="2"/>
  <c r="G3792" i="2" s="1"/>
  <c r="D3793" i="2"/>
  <c r="D3794" i="2"/>
  <c r="D3795" i="2"/>
  <c r="D3796" i="2"/>
  <c r="G3796" i="2" s="1"/>
  <c r="D3797" i="2"/>
  <c r="D3798" i="2"/>
  <c r="D3799" i="2"/>
  <c r="D3800" i="2"/>
  <c r="D3801" i="2"/>
  <c r="F3801" i="2" s="1"/>
  <c r="D3802" i="2"/>
  <c r="E3802" i="2" s="1"/>
  <c r="D3803" i="2"/>
  <c r="D3804" i="2"/>
  <c r="D3805" i="2"/>
  <c r="D3806" i="2"/>
  <c r="D3807" i="2"/>
  <c r="D3808" i="2"/>
  <c r="D3809" i="2"/>
  <c r="D3810" i="2"/>
  <c r="E3810" i="2" s="1"/>
  <c r="D3811" i="2"/>
  <c r="F3811" i="2" s="1"/>
  <c r="D3812" i="2"/>
  <c r="G3812" i="2" s="1"/>
  <c r="D3813" i="2"/>
  <c r="G3813" i="2" s="1"/>
  <c r="D3814" i="2"/>
  <c r="D3815" i="2"/>
  <c r="H3815" i="2" s="1"/>
  <c r="D3816" i="2"/>
  <c r="D3817" i="2"/>
  <c r="D3818" i="2"/>
  <c r="E3818" i="2" s="1"/>
  <c r="D3819" i="2"/>
  <c r="D3820" i="2"/>
  <c r="D3821" i="2"/>
  <c r="E3821" i="2" s="1"/>
  <c r="D3822" i="2"/>
  <c r="H3822" i="2" s="1"/>
  <c r="D3823" i="2"/>
  <c r="H3823" i="2" s="1"/>
  <c r="D3824" i="2"/>
  <c r="G3824" i="2" s="1"/>
  <c r="D3825" i="2"/>
  <c r="D3826" i="2"/>
  <c r="E3826" i="2" s="1"/>
  <c r="D3827" i="2"/>
  <c r="D3828" i="2"/>
  <c r="D3829" i="2"/>
  <c r="D3830" i="2"/>
  <c r="H3830" i="2" s="1"/>
  <c r="D3831" i="2"/>
  <c r="D3832" i="2"/>
  <c r="D3833" i="2"/>
  <c r="D3834" i="2"/>
  <c r="D3835" i="2"/>
  <c r="D3836" i="2"/>
  <c r="D3837" i="2"/>
  <c r="D3838" i="2"/>
  <c r="D3839" i="2"/>
  <c r="E3839" i="2" s="1"/>
  <c r="D3840" i="2"/>
  <c r="D3841" i="2"/>
  <c r="E3841" i="2" s="1"/>
  <c r="D3842" i="2"/>
  <c r="E3842" i="2" s="1"/>
  <c r="D3843" i="2"/>
  <c r="D3844" i="2"/>
  <c r="G3844" i="2" s="1"/>
  <c r="D3845" i="2"/>
  <c r="G3845" i="2" s="1"/>
  <c r="D3846" i="2"/>
  <c r="D3847" i="2"/>
  <c r="H3847" i="2" s="1"/>
  <c r="D3848" i="2"/>
  <c r="G3848" i="2" s="1"/>
  <c r="D3849" i="2"/>
  <c r="D3850" i="2"/>
  <c r="D3851" i="2"/>
  <c r="G3851" i="2" s="1"/>
  <c r="D3852" i="2"/>
  <c r="D3853" i="2"/>
  <c r="G3853" i="2" s="1"/>
  <c r="D3854" i="2"/>
  <c r="D3855" i="2"/>
  <c r="H3855" i="2" s="1"/>
  <c r="D3856" i="2"/>
  <c r="D3857" i="2"/>
  <c r="F3857" i="2" s="1"/>
  <c r="D3858" i="2"/>
  <c r="D3859" i="2"/>
  <c r="H3859" i="2" s="1"/>
  <c r="D3860" i="2"/>
  <c r="D3861" i="2"/>
  <c r="D3862" i="2"/>
  <c r="G3862" i="2" s="1"/>
  <c r="D3863" i="2"/>
  <c r="D3864" i="2"/>
  <c r="D3865" i="2"/>
  <c r="F3865" i="2" s="1"/>
  <c r="D3866" i="2"/>
  <c r="D3867" i="2"/>
  <c r="D3868" i="2"/>
  <c r="D3869" i="2"/>
  <c r="G3869" i="2" s="1"/>
  <c r="D3870" i="2"/>
  <c r="H3870" i="2" s="1"/>
  <c r="D3871" i="2"/>
  <c r="E3871" i="2" s="1"/>
  <c r="D3872" i="2"/>
  <c r="D3873" i="2"/>
  <c r="D3874" i="2"/>
  <c r="D3875" i="2"/>
  <c r="H3875" i="2" s="1"/>
  <c r="D3876" i="2"/>
  <c r="D3877" i="2"/>
  <c r="D3878" i="2"/>
  <c r="D3879" i="2"/>
  <c r="D3880" i="2"/>
  <c r="D3881" i="2"/>
  <c r="E3881" i="2" s="1"/>
  <c r="D3882" i="2"/>
  <c r="F3882" i="2" s="1"/>
  <c r="D3883" i="2"/>
  <c r="F3883" i="2" s="1"/>
  <c r="D3884" i="2"/>
  <c r="D3885" i="2"/>
  <c r="E3885" i="2" s="1"/>
  <c r="D3886" i="2"/>
  <c r="D3887" i="2"/>
  <c r="E3887" i="2" s="1"/>
  <c r="D3888" i="2"/>
  <c r="D3889" i="2"/>
  <c r="D3890" i="2"/>
  <c r="D3891" i="2"/>
  <c r="D3892" i="2"/>
  <c r="D3893" i="2"/>
  <c r="H3893" i="2" s="1"/>
  <c r="D3894" i="2"/>
  <c r="H3894" i="2" s="1"/>
  <c r="D3895" i="2"/>
  <c r="D3896" i="2"/>
  <c r="G3896" i="2" s="1"/>
  <c r="D3897" i="2"/>
  <c r="D3898" i="2"/>
  <c r="E3898" i="2" s="1"/>
  <c r="D3899" i="2"/>
  <c r="F3899" i="2" s="1"/>
  <c r="D3900" i="2"/>
  <c r="D3901" i="2"/>
  <c r="D3902" i="2"/>
  <c r="D3903" i="2"/>
  <c r="E3903" i="2" s="1"/>
  <c r="D3904" i="2"/>
  <c r="D3905" i="2"/>
  <c r="D3906" i="2"/>
  <c r="E3906" i="2" s="1"/>
  <c r="D3907" i="2"/>
  <c r="H3907" i="2" s="1"/>
  <c r="D3908" i="2"/>
  <c r="H3908" i="2" s="1"/>
  <c r="D3909" i="2"/>
  <c r="E3909" i="2" s="1"/>
  <c r="D3910" i="2"/>
  <c r="E3910" i="2" s="1"/>
  <c r="D3911" i="2"/>
  <c r="D3912" i="2"/>
  <c r="D3913" i="2"/>
  <c r="H3913" i="2" s="1"/>
  <c r="D3914" i="2"/>
  <c r="E3914" i="2" s="1"/>
  <c r="D3915" i="2"/>
  <c r="H3915" i="2" s="1"/>
  <c r="D3916" i="2"/>
  <c r="H3916" i="2" s="1"/>
  <c r="D3917" i="2"/>
  <c r="F3917" i="2" s="1"/>
  <c r="D3918" i="2"/>
  <c r="D3919" i="2"/>
  <c r="D3920" i="2"/>
  <c r="D3921" i="2"/>
  <c r="D3922" i="2"/>
  <c r="D3923" i="2"/>
  <c r="D3924" i="2"/>
  <c r="H3924" i="2" s="1"/>
  <c r="D3925" i="2"/>
  <c r="F3925" i="2" s="1"/>
  <c r="D3926" i="2"/>
  <c r="E3926" i="2" s="1"/>
  <c r="D3927" i="2"/>
  <c r="D3928" i="2"/>
  <c r="D3929" i="2"/>
  <c r="D3930" i="2"/>
  <c r="E3930" i="2" s="1"/>
  <c r="D3931" i="2"/>
  <c r="H3931" i="2" s="1"/>
  <c r="D3932" i="2"/>
  <c r="H3932" i="2" s="1"/>
  <c r="D3933" i="2"/>
  <c r="F3933" i="2" s="1"/>
  <c r="D3934" i="2"/>
  <c r="E3934" i="2" s="1"/>
  <c r="D3935" i="2"/>
  <c r="D3936" i="2"/>
  <c r="D3937" i="2"/>
  <c r="D3938" i="2"/>
  <c r="E3938" i="2" s="1"/>
  <c r="D3939" i="2"/>
  <c r="D3940" i="2"/>
  <c r="H3940" i="2" s="1"/>
  <c r="D3941" i="2"/>
  <c r="F3941" i="2" s="1"/>
  <c r="D3942" i="2"/>
  <c r="H3942" i="2" s="1"/>
  <c r="D3943" i="2"/>
  <c r="D3944" i="2"/>
  <c r="H3944" i="2" s="1"/>
  <c r="D3945" i="2"/>
  <c r="D3946" i="2"/>
  <c r="D3947" i="2"/>
  <c r="D3948" i="2"/>
  <c r="H3948" i="2" s="1"/>
  <c r="D3949" i="2"/>
  <c r="D3950" i="2"/>
  <c r="G3950" i="2" s="1"/>
  <c r="D3951" i="2"/>
  <c r="D3952" i="2"/>
  <c r="G3952" i="2" s="1"/>
  <c r="D3953" i="2"/>
  <c r="G3953" i="2" s="1"/>
  <c r="D3954" i="2"/>
  <c r="D3955" i="2"/>
  <c r="D3956" i="2"/>
  <c r="D3957" i="2"/>
  <c r="H3957" i="2" s="1"/>
  <c r="D3958" i="2"/>
  <c r="D3959" i="2"/>
  <c r="D3960" i="2"/>
  <c r="H3960" i="2" s="1"/>
  <c r="D3961" i="2"/>
  <c r="G3961" i="2" s="1"/>
  <c r="D3962" i="2"/>
  <c r="D3963" i="2"/>
  <c r="D3964" i="2"/>
  <c r="E3964" i="2" s="1"/>
  <c r="D3965" i="2"/>
  <c r="H3965" i="2" s="1"/>
  <c r="D3966" i="2"/>
  <c r="D3967" i="2"/>
  <c r="F3967" i="2" s="1"/>
  <c r="D3968" i="2"/>
  <c r="D3969" i="2"/>
  <c r="D3970" i="2"/>
  <c r="D3971" i="2"/>
  <c r="E3971" i="2" s="1"/>
  <c r="D3972" i="2"/>
  <c r="F3972" i="2" s="1"/>
  <c r="D3973" i="2"/>
  <c r="D3974" i="2"/>
  <c r="D3975" i="2"/>
  <c r="D3976" i="2"/>
  <c r="H3976" i="2" s="1"/>
  <c r="D3977" i="2"/>
  <c r="D3978" i="2"/>
  <c r="D3979" i="2"/>
  <c r="D3980" i="2"/>
  <c r="D3981" i="2"/>
  <c r="D3982" i="2"/>
  <c r="D3983" i="2"/>
  <c r="F3983" i="2" s="1"/>
  <c r="D3984" i="2"/>
  <c r="D3985" i="2"/>
  <c r="D3986" i="2"/>
  <c r="D3987" i="2"/>
  <c r="D3988" i="2"/>
  <c r="D3989" i="2"/>
  <c r="F3989" i="2" s="1"/>
  <c r="D3990" i="2"/>
  <c r="D3991" i="2"/>
  <c r="H3991" i="2" s="1"/>
  <c r="D3992" i="2"/>
  <c r="H3992" i="2" s="1"/>
  <c r="D3993" i="2"/>
  <c r="D3994" i="2"/>
  <c r="D3995" i="2"/>
  <c r="D3996" i="2"/>
  <c r="E3996" i="2" s="1"/>
  <c r="D3997" i="2"/>
  <c r="E3997" i="2" s="1"/>
  <c r="D3998" i="2"/>
  <c r="D3999" i="2"/>
  <c r="F3999" i="2" s="1"/>
  <c r="D4000" i="2"/>
  <c r="E4000" i="2" s="1"/>
  <c r="D4001" i="2"/>
  <c r="D4002" i="2"/>
  <c r="D4003" i="2"/>
  <c r="F4003" i="2" s="1"/>
  <c r="D4004" i="2"/>
  <c r="E4004" i="2" s="1"/>
  <c r="D4005" i="2"/>
  <c r="D4006" i="2"/>
  <c r="D4007" i="2"/>
  <c r="D4008" i="2"/>
  <c r="H4008" i="2" s="1"/>
  <c r="D4009" i="2"/>
  <c r="D4010" i="2"/>
  <c r="D4011" i="2"/>
  <c r="D4012" i="2"/>
  <c r="E4012" i="2" s="1"/>
  <c r="D4013" i="2"/>
  <c r="H4013" i="2" s="1"/>
  <c r="D4014" i="2"/>
  <c r="E4014" i="2" s="1"/>
  <c r="D4015" i="2"/>
  <c r="F4015" i="2" s="1"/>
  <c r="D4016" i="2"/>
  <c r="H4016" i="2" s="1"/>
  <c r="D4017" i="2"/>
  <c r="D4018" i="2"/>
  <c r="D4019" i="2"/>
  <c r="H4019" i="2" s="1"/>
  <c r="D4020" i="2"/>
  <c r="D4021" i="2"/>
  <c r="D4022" i="2"/>
  <c r="G4022" i="2" s="1"/>
  <c r="D4023" i="2"/>
  <c r="H4023" i="2" s="1"/>
  <c r="D4024" i="2"/>
  <c r="H4024" i="2" s="1"/>
  <c r="D4025" i="2"/>
  <c r="D4026" i="2"/>
  <c r="D4027" i="2"/>
  <c r="D4028" i="2"/>
  <c r="D4029" i="2"/>
  <c r="D4030" i="2"/>
  <c r="E4030" i="2" s="1"/>
  <c r="D4031" i="2"/>
  <c r="E4031" i="2" s="1"/>
  <c r="D4032" i="2"/>
  <c r="D4033" i="2"/>
  <c r="E4033" i="2" s="1"/>
  <c r="D4034" i="2"/>
  <c r="D4035" i="2"/>
  <c r="D4036" i="2"/>
  <c r="E4036" i="2" s="1"/>
  <c r="D4037" i="2"/>
  <c r="D4038" i="2"/>
  <c r="D4039" i="2"/>
  <c r="E4039" i="2" s="1"/>
  <c r="D4040" i="2"/>
  <c r="E4040" i="2" s="1"/>
  <c r="D4041" i="2"/>
  <c r="D4042" i="2"/>
  <c r="D4043" i="2"/>
  <c r="D4044" i="2"/>
  <c r="F4044" i="2" s="1"/>
  <c r="D4045" i="2"/>
  <c r="D4046" i="2"/>
  <c r="H4046" i="2" s="1"/>
  <c r="D4047" i="2"/>
  <c r="D4048" i="2"/>
  <c r="D4049" i="2"/>
  <c r="H4049" i="2" s="1"/>
  <c r="D4050" i="2"/>
  <c r="E4050" i="2" s="1"/>
  <c r="D4051" i="2"/>
  <c r="D4052" i="2"/>
  <c r="E4052" i="2" s="1"/>
  <c r="D4053" i="2"/>
  <c r="D4054" i="2"/>
  <c r="D4055" i="2"/>
  <c r="E4055" i="2" s="1"/>
  <c r="D4056" i="2"/>
  <c r="D4057" i="2"/>
  <c r="G4057" i="2" s="1"/>
  <c r="D4058" i="2"/>
  <c r="D4059" i="2"/>
  <c r="D4060" i="2"/>
  <c r="E4060" i="2" s="1"/>
  <c r="D4061" i="2"/>
  <c r="D4062" i="2"/>
  <c r="D4063" i="2"/>
  <c r="D4064" i="2"/>
  <c r="D4065" i="2"/>
  <c r="D4066" i="2"/>
  <c r="D4067" i="2"/>
  <c r="D4068" i="2"/>
  <c r="E4068" i="2" s="1"/>
  <c r="D4069" i="2"/>
  <c r="F4069" i="2" s="1"/>
  <c r="D4070" i="2"/>
  <c r="D4071" i="2"/>
  <c r="D4072" i="2"/>
  <c r="D4073" i="2"/>
  <c r="D4074" i="2"/>
  <c r="G4074" i="2" s="1"/>
  <c r="D4075" i="2"/>
  <c r="H4075" i="2" s="1"/>
  <c r="D4076" i="2"/>
  <c r="E4076" i="2" s="1"/>
  <c r="D4077" i="2"/>
  <c r="G4077" i="2" s="1"/>
  <c r="D4078" i="2"/>
  <c r="F4078" i="2" s="1"/>
  <c r="D4079" i="2"/>
  <c r="D4080" i="2"/>
  <c r="G4080" i="2" s="1"/>
  <c r="D4081" i="2"/>
  <c r="D4082" i="2"/>
  <c r="G4082" i="2" s="1"/>
  <c r="D4083" i="2"/>
  <c r="D4084" i="2"/>
  <c r="D4085" i="2"/>
  <c r="H4085" i="2" s="1"/>
  <c r="D4086" i="2"/>
  <c r="D4087" i="2"/>
  <c r="D4088" i="2"/>
  <c r="G4088" i="2" s="1"/>
  <c r="D4089" i="2"/>
  <c r="F4089" i="2" s="1"/>
  <c r="D4090" i="2"/>
  <c r="E4090" i="2" s="1"/>
  <c r="D4091" i="2"/>
  <c r="H4091" i="2" s="1"/>
  <c r="D4092" i="2"/>
  <c r="D4093" i="2"/>
  <c r="G4093" i="2" s="1"/>
  <c r="D4094" i="2"/>
  <c r="D4095" i="2"/>
  <c r="F4095" i="2" s="1"/>
  <c r="D4096" i="2"/>
  <c r="G4096" i="2" s="1"/>
  <c r="D4097" i="2"/>
  <c r="G4097" i="2" s="1"/>
  <c r="D4098" i="2"/>
  <c r="D4099" i="2"/>
  <c r="D4100" i="2"/>
  <c r="E4100" i="2" s="1"/>
  <c r="D4101" i="2"/>
  <c r="H4101" i="2" s="1"/>
  <c r="D4102" i="2"/>
  <c r="E4102" i="2" s="1"/>
  <c r="D4103" i="2"/>
  <c r="D4104" i="2"/>
  <c r="H4104" i="2" s="1"/>
  <c r="D4105" i="2"/>
  <c r="E4105" i="2" s="1"/>
  <c r="D4106" i="2"/>
  <c r="F4106" i="2" s="1"/>
  <c r="D4107" i="2"/>
  <c r="E4107" i="2" s="1"/>
  <c r="D4108" i="2"/>
  <c r="E4108" i="2" s="1"/>
  <c r="D4109" i="2"/>
  <c r="H4109" i="2" s="1"/>
  <c r="D4110" i="2"/>
  <c r="D4111" i="2"/>
  <c r="D4112" i="2"/>
  <c r="G4112" i="2" s="1"/>
  <c r="D4113" i="2"/>
  <c r="D4114" i="2"/>
  <c r="D4115" i="2"/>
  <c r="H4115" i="2" s="1"/>
  <c r="D4116" i="2"/>
  <c r="D4117" i="2"/>
  <c r="H4117" i="2" s="1"/>
  <c r="D4118" i="2"/>
  <c r="D4119" i="2"/>
  <c r="D4120" i="2"/>
  <c r="D4121" i="2"/>
  <c r="D4122" i="2"/>
  <c r="D4123" i="2"/>
  <c r="D4124" i="2"/>
  <c r="D4125" i="2"/>
  <c r="H4125" i="2" s="1"/>
  <c r="D4126" i="2"/>
  <c r="F4126" i="2" s="1"/>
  <c r="D4127" i="2"/>
  <c r="D4128" i="2"/>
  <c r="H4128" i="2" s="1"/>
  <c r="D4129" i="2"/>
  <c r="D4130" i="2"/>
  <c r="G4130" i="2" s="1"/>
  <c r="D4131" i="2"/>
  <c r="E4131" i="2" s="1"/>
  <c r="D4132" i="2"/>
  <c r="F4132" i="2" s="1"/>
  <c r="D4133" i="2"/>
  <c r="G4133" i="2" s="1"/>
  <c r="D4134" i="2"/>
  <c r="D4135" i="2"/>
  <c r="F4135" i="2" s="1"/>
  <c r="D4136" i="2"/>
  <c r="F4136" i="2" s="1"/>
  <c r="D4137" i="2"/>
  <c r="F4137" i="2" s="1"/>
  <c r="D4138" i="2"/>
  <c r="E4138" i="2" s="1"/>
  <c r="D4139" i="2"/>
  <c r="D4140" i="2"/>
  <c r="E4140" i="2" s="1"/>
  <c r="D4141" i="2"/>
  <c r="D4142" i="2"/>
  <c r="D4143" i="2"/>
  <c r="G4143" i="2" s="1"/>
  <c r="D4144" i="2"/>
  <c r="D4145" i="2"/>
  <c r="F4145" i="2" s="1"/>
  <c r="D4146" i="2"/>
  <c r="D4147" i="2"/>
  <c r="G4147" i="2" s="1"/>
  <c r="D4148" i="2"/>
  <c r="H4148" i="2" s="1"/>
  <c r="D4149" i="2"/>
  <c r="D4150" i="2"/>
  <c r="D4151" i="2"/>
  <c r="D4152" i="2"/>
  <c r="D4153" i="2"/>
  <c r="D4154" i="2"/>
  <c r="D4155" i="2"/>
  <c r="D4156" i="2"/>
  <c r="H4156" i="2" s="1"/>
  <c r="D4157" i="2"/>
  <c r="D4158" i="2"/>
  <c r="D4159" i="2"/>
  <c r="D4160" i="2"/>
  <c r="D4161" i="2"/>
  <c r="F4161" i="2" s="1"/>
  <c r="D4162" i="2"/>
  <c r="D4163" i="2"/>
  <c r="D4164" i="2"/>
  <c r="H4164" i="2" s="1"/>
  <c r="D4165" i="2"/>
  <c r="D4166" i="2"/>
  <c r="D4167" i="2"/>
  <c r="D4168" i="2"/>
  <c r="E4168" i="2" s="1"/>
  <c r="D4169" i="2"/>
  <c r="D4170" i="2"/>
  <c r="E4170" i="2" s="1"/>
  <c r="D4171" i="2"/>
  <c r="D4172" i="2"/>
  <c r="E4172" i="2" s="1"/>
  <c r="D4173" i="2"/>
  <c r="G4173" i="2" s="1"/>
  <c r="D4174" i="2"/>
  <c r="F4174" i="2" s="1"/>
  <c r="D4175" i="2"/>
  <c r="G4175" i="2" s="1"/>
  <c r="D4176" i="2"/>
  <c r="D4177" i="2"/>
  <c r="H4177" i="2" s="1"/>
  <c r="D4178" i="2"/>
  <c r="H4178" i="2" s="1"/>
  <c r="D4179" i="2"/>
  <c r="F4179" i="2" s="1"/>
  <c r="D4180" i="2"/>
  <c r="E4180" i="2" s="1"/>
  <c r="D4181" i="2"/>
  <c r="G4181" i="2" s="1"/>
  <c r="D4182" i="2"/>
  <c r="H4182" i="2" s="1"/>
  <c r="D4183" i="2"/>
  <c r="D4184" i="2"/>
  <c r="E4184" i="2" s="1"/>
  <c r="D4185" i="2"/>
  <c r="D4186" i="2"/>
  <c r="H4186" i="2" s="1"/>
  <c r="D4187" i="2"/>
  <c r="D4188" i="2"/>
  <c r="F4188" i="2" s="1"/>
  <c r="D4189" i="2"/>
  <c r="D4190" i="2"/>
  <c r="G4190" i="2" s="1"/>
  <c r="D4191" i="2"/>
  <c r="F4191" i="2" s="1"/>
  <c r="D4192" i="2"/>
  <c r="D4193" i="2"/>
  <c r="D4194" i="2"/>
  <c r="D4195" i="2"/>
  <c r="D4196" i="2"/>
  <c r="E4196" i="2" s="1"/>
  <c r="D4197" i="2"/>
  <c r="D4198" i="2"/>
  <c r="D4199" i="2"/>
  <c r="E4199" i="2" s="1"/>
  <c r="D4200" i="2"/>
  <c r="D4201" i="2"/>
  <c r="E4201" i="2" s="1"/>
  <c r="D4202" i="2"/>
  <c r="D4203" i="2"/>
  <c r="D4204" i="2"/>
  <c r="F4204" i="2" s="1"/>
  <c r="D4205" i="2"/>
  <c r="H4205" i="2" s="1"/>
  <c r="D4206" i="2"/>
  <c r="D4207" i="2"/>
  <c r="D4208" i="2"/>
  <c r="D4209" i="2"/>
  <c r="D4210" i="2"/>
  <c r="F4210" i="2" s="1"/>
  <c r="D4211" i="2"/>
  <c r="H4211" i="2" s="1"/>
  <c r="D4212" i="2"/>
  <c r="E4212" i="2" s="1"/>
  <c r="D4213" i="2"/>
  <c r="F4213" i="2" s="1"/>
  <c r="D4214" i="2"/>
  <c r="H4214" i="2" s="1"/>
  <c r="D4215" i="2"/>
  <c r="E4215" i="2" s="1"/>
  <c r="D4216" i="2"/>
  <c r="F4216" i="2" s="1"/>
  <c r="D4217" i="2"/>
  <c r="D4218" i="2"/>
  <c r="H4218" i="2" s="1"/>
  <c r="D4219" i="2"/>
  <c r="G4219" i="2" s="1"/>
  <c r="D4220" i="2"/>
  <c r="E4220" i="2" s="1"/>
  <c r="D4221" i="2"/>
  <c r="G4221" i="2" s="1"/>
  <c r="D4222" i="2"/>
  <c r="D4223" i="2"/>
  <c r="D4224" i="2"/>
  <c r="H4224" i="2" s="1"/>
  <c r="D4225" i="2"/>
  <c r="D4226" i="2"/>
  <c r="D4227" i="2"/>
  <c r="D4228" i="2"/>
  <c r="D4229" i="2"/>
  <c r="H4229" i="2" s="1"/>
  <c r="D4230" i="2"/>
  <c r="D4231" i="2"/>
  <c r="D4232" i="2"/>
  <c r="E4232" i="2" s="1"/>
  <c r="D4233" i="2"/>
  <c r="D4234" i="2"/>
  <c r="E4234" i="2" s="1"/>
  <c r="D4235" i="2"/>
  <c r="D4236" i="2"/>
  <c r="F4236" i="2" s="1"/>
  <c r="D4237" i="2"/>
  <c r="G4237" i="2" s="1"/>
  <c r="D4238" i="2"/>
  <c r="H4238" i="2" s="1"/>
  <c r="D4239" i="2"/>
  <c r="G4239" i="2" s="1"/>
  <c r="D4240" i="2"/>
  <c r="D4241" i="2"/>
  <c r="G4241" i="2" s="1"/>
  <c r="D4242" i="2"/>
  <c r="H4242" i="2" s="1"/>
  <c r="D4243" i="2"/>
  <c r="F4243" i="2" s="1"/>
  <c r="D4244" i="2"/>
  <c r="E4244" i="2" s="1"/>
  <c r="D4245" i="2"/>
  <c r="D4246" i="2"/>
  <c r="H4246" i="2" s="1"/>
  <c r="D4247" i="2"/>
  <c r="D4248" i="2"/>
  <c r="D4249" i="2"/>
  <c r="D4250" i="2"/>
  <c r="D4251" i="2"/>
  <c r="G4251" i="2" s="1"/>
  <c r="D4252" i="2"/>
  <c r="D4253" i="2"/>
  <c r="H4253" i="2" s="1"/>
  <c r="D4254" i="2"/>
  <c r="F4254" i="2" s="1"/>
  <c r="D4255" i="2"/>
  <c r="G4255" i="2" s="1"/>
  <c r="D4256" i="2"/>
  <c r="G4256" i="2" s="1"/>
  <c r="D4257" i="2"/>
  <c r="D4258" i="2"/>
  <c r="D4259" i="2"/>
  <c r="D4260" i="2"/>
  <c r="D4261" i="2"/>
  <c r="F4261" i="2" s="1"/>
  <c r="D4262" i="2"/>
  <c r="D4263" i="2"/>
  <c r="D4264" i="2"/>
  <c r="D4265" i="2"/>
  <c r="E4265" i="2" s="1"/>
  <c r="D4266" i="2"/>
  <c r="D4267" i="2"/>
  <c r="G4267" i="2" s="1"/>
  <c r="D4268" i="2"/>
  <c r="F4268" i="2" s="1"/>
  <c r="D4269" i="2"/>
  <c r="F4269" i="2" s="1"/>
  <c r="D4270" i="2"/>
  <c r="D4271" i="2"/>
  <c r="D4272" i="2"/>
  <c r="D4273" i="2"/>
  <c r="D4274" i="2"/>
  <c r="G4274" i="2" s="1"/>
  <c r="D4275" i="2"/>
  <c r="D4276" i="2"/>
  <c r="D4277" i="2"/>
  <c r="D4278" i="2"/>
  <c r="G4278" i="2" s="1"/>
  <c r="D4279" i="2"/>
  <c r="H4279" i="2" s="1"/>
  <c r="D4280" i="2"/>
  <c r="D4281" i="2"/>
  <c r="D4282" i="2"/>
  <c r="D4283" i="2"/>
  <c r="F4283" i="2" s="1"/>
  <c r="D4284" i="2"/>
  <c r="D4285" i="2"/>
  <c r="F4285" i="2" s="1"/>
  <c r="D4286" i="2"/>
  <c r="D4287" i="2"/>
  <c r="G4287" i="2" s="1"/>
  <c r="D4288" i="2"/>
  <c r="D4289" i="2"/>
  <c r="D4290" i="2"/>
  <c r="E4290" i="2" s="1"/>
  <c r="D4291" i="2"/>
  <c r="D4292" i="2"/>
  <c r="D4293" i="2"/>
  <c r="D4294" i="2"/>
  <c r="G4294" i="2" s="1"/>
  <c r="D4295" i="2"/>
  <c r="D4296" i="2"/>
  <c r="D4297" i="2"/>
  <c r="H4297" i="2" s="1"/>
  <c r="D4298" i="2"/>
  <c r="D4299" i="2"/>
  <c r="D4300" i="2"/>
  <c r="D4301" i="2"/>
  <c r="D4302" i="2"/>
  <c r="D4303" i="2"/>
  <c r="D4304" i="2"/>
  <c r="D4305" i="2"/>
  <c r="D4306" i="2"/>
  <c r="E4306" i="2" s="1"/>
  <c r="D4307" i="2"/>
  <c r="F4307" i="2" s="1"/>
  <c r="D4308" i="2"/>
  <c r="D4309" i="2"/>
  <c r="G4309" i="2" s="1"/>
  <c r="D4310" i="2"/>
  <c r="F4310" i="2" s="1"/>
  <c r="D4311" i="2"/>
  <c r="D4312" i="2"/>
  <c r="G4312" i="2" s="1"/>
  <c r="D4313" i="2"/>
  <c r="D4314" i="2"/>
  <c r="D4315" i="2"/>
  <c r="D4316" i="2"/>
  <c r="G4316" i="2" s="1"/>
  <c r="D4317" i="2"/>
  <c r="F4317" i="2" s="1"/>
  <c r="D4318" i="2"/>
  <c r="E4318" i="2" s="1"/>
  <c r="D4319" i="2"/>
  <c r="H4319" i="2" s="1"/>
  <c r="D4320" i="2"/>
  <c r="D4321" i="2"/>
  <c r="G4321" i="2" s="1"/>
  <c r="D4322" i="2"/>
  <c r="D4323" i="2"/>
  <c r="D4324" i="2"/>
  <c r="D4325" i="2"/>
  <c r="D4326" i="2"/>
  <c r="H4326" i="2" s="1"/>
  <c r="D4327" i="2"/>
  <c r="D4328" i="2"/>
  <c r="D4329" i="2"/>
  <c r="G4329" i="2" s="1"/>
  <c r="D4330" i="2"/>
  <c r="H4330" i="2" s="1"/>
  <c r="D4331" i="2"/>
  <c r="D4332" i="2"/>
  <c r="G4332" i="2" s="1"/>
  <c r="D4333" i="2"/>
  <c r="D4334" i="2"/>
  <c r="D4335" i="2"/>
  <c r="D4336" i="2"/>
  <c r="F4336" i="2" s="1"/>
  <c r="D4337" i="2"/>
  <c r="D4338" i="2"/>
  <c r="E4338" i="2" s="1"/>
  <c r="D4339" i="2"/>
  <c r="D4340" i="2"/>
  <c r="F4340" i="2" s="1"/>
  <c r="D4341" i="2"/>
  <c r="D4342" i="2"/>
  <c r="G4342" i="2" s="1"/>
  <c r="D4343" i="2"/>
  <c r="D4344" i="2"/>
  <c r="D4345" i="2"/>
  <c r="H4345" i="2" s="1"/>
  <c r="D4346" i="2"/>
  <c r="E4346" i="2" s="1"/>
  <c r="D4347" i="2"/>
  <c r="D4348" i="2"/>
  <c r="H4348" i="2" s="1"/>
  <c r="D4349" i="2"/>
  <c r="E4349" i="2" s="1"/>
  <c r="D4350" i="2"/>
  <c r="D4351" i="2"/>
  <c r="G4351" i="2" s="1"/>
  <c r="D4352" i="2"/>
  <c r="D4353" i="2"/>
  <c r="E4353" i="2" s="1"/>
  <c r="D4354" i="2"/>
  <c r="D4355" i="2"/>
  <c r="H4355" i="2" s="1"/>
  <c r="D4356" i="2"/>
  <c r="H4356" i="2" s="1"/>
  <c r="D4357" i="2"/>
  <c r="D4358" i="2"/>
  <c r="H4358" i="2" s="1"/>
  <c r="D4359" i="2"/>
  <c r="D4360" i="2"/>
  <c r="F4360" i="2" s="1"/>
  <c r="D4361" i="2"/>
  <c r="E4361" i="2" s="1"/>
  <c r="D4362" i="2"/>
  <c r="E4362" i="2" s="1"/>
  <c r="D4363" i="2"/>
  <c r="D4364" i="2"/>
  <c r="G4364" i="2" s="1"/>
  <c r="D4365" i="2"/>
  <c r="F4365" i="2" s="1"/>
  <c r="D4366" i="2"/>
  <c r="H4366" i="2" s="1"/>
  <c r="D4367" i="2"/>
  <c r="G4367" i="2" s="1"/>
  <c r="D4368" i="2"/>
  <c r="D4369" i="2"/>
  <c r="G4369" i="2" s="1"/>
  <c r="D4370" i="2"/>
  <c r="D4371" i="2"/>
  <c r="F4371" i="2" s="1"/>
  <c r="D4372" i="2"/>
  <c r="G4372" i="2" s="1"/>
  <c r="D4373" i="2"/>
  <c r="D4374" i="2"/>
  <c r="F4374" i="2" s="1"/>
  <c r="D4375" i="2"/>
  <c r="D4376" i="2"/>
  <c r="D4377" i="2"/>
  <c r="D4378" i="2"/>
  <c r="H4378" i="2" s="1"/>
  <c r="D4379" i="2"/>
  <c r="D4380" i="2"/>
  <c r="F4380" i="2" s="1"/>
  <c r="D4381" i="2"/>
  <c r="F4381" i="2" s="1"/>
  <c r="D4382" i="2"/>
  <c r="D4383" i="2"/>
  <c r="H4383" i="2" s="1"/>
  <c r="D4384" i="2"/>
  <c r="D4385" i="2"/>
  <c r="E4385" i="2" s="1"/>
  <c r="D4386" i="2"/>
  <c r="D4387" i="2"/>
  <c r="G4387" i="2" s="1"/>
  <c r="D4388" i="2"/>
  <c r="F4388" i="2" s="1"/>
  <c r="D4389" i="2"/>
  <c r="D4390" i="2"/>
  <c r="D4391" i="2"/>
  <c r="D4392" i="2"/>
  <c r="D4393" i="2"/>
  <c r="H4393" i="2" s="1"/>
  <c r="D4394" i="2"/>
  <c r="D4395" i="2"/>
  <c r="D4396" i="2"/>
  <c r="H4396" i="2" s="1"/>
  <c r="D4397" i="2"/>
  <c r="F4397" i="2" s="1"/>
  <c r="D4398" i="2"/>
  <c r="D4399" i="2"/>
  <c r="H4399" i="2" s="1"/>
  <c r="D4400" i="2"/>
  <c r="D4401" i="2"/>
  <c r="D4402" i="2"/>
  <c r="D4403" i="2"/>
  <c r="D4404" i="2"/>
  <c r="D4405" i="2"/>
  <c r="D4406" i="2"/>
  <c r="D4407" i="2"/>
  <c r="D4408" i="2"/>
  <c r="D4409" i="2"/>
  <c r="D4410" i="2"/>
  <c r="D4411" i="2"/>
  <c r="D4412" i="2"/>
  <c r="E4412" i="2" s="1"/>
  <c r="D4413" i="2"/>
  <c r="D4414" i="2"/>
  <c r="G4414" i="2" s="1"/>
  <c r="D4415" i="2"/>
  <c r="D4416" i="2"/>
  <c r="G4416" i="2" s="1"/>
  <c r="D4417" i="2"/>
  <c r="G4417" i="2" s="1"/>
  <c r="D4418" i="2"/>
  <c r="H4418" i="2" s="1"/>
  <c r="D4419" i="2"/>
  <c r="D4420" i="2"/>
  <c r="E4420" i="2" s="1"/>
  <c r="D4421" i="2"/>
  <c r="D4422" i="2"/>
  <c r="D4423" i="2"/>
  <c r="D4424" i="2"/>
  <c r="H4424" i="2" s="1"/>
  <c r="D4425" i="2"/>
  <c r="D4426" i="2"/>
  <c r="H4426" i="2" s="1"/>
  <c r="D4427" i="2"/>
  <c r="D4428" i="2"/>
  <c r="E4428" i="2" s="1"/>
  <c r="D4429" i="2"/>
  <c r="E4429" i="2" s="1"/>
  <c r="D4430" i="2"/>
  <c r="D4431" i="2"/>
  <c r="D4432" i="2"/>
  <c r="G4432" i="2" s="1"/>
  <c r="D4433" i="2"/>
  <c r="D4434" i="2"/>
  <c r="H4434" i="2" s="1"/>
  <c r="D4435" i="2"/>
  <c r="D4436" i="2"/>
  <c r="D4437" i="2"/>
  <c r="E4437" i="2" s="1"/>
  <c r="D4438" i="2"/>
  <c r="G4438" i="2" s="1"/>
  <c r="D4439" i="2"/>
  <c r="D4440" i="2"/>
  <c r="D4441" i="2"/>
  <c r="D4442" i="2"/>
  <c r="D4443" i="2"/>
  <c r="D4444" i="2"/>
  <c r="D4445" i="2"/>
  <c r="D4446" i="2"/>
  <c r="H4446" i="2" s="1"/>
  <c r="D4447" i="2"/>
  <c r="H4447" i="2" s="1"/>
  <c r="D4448" i="2"/>
  <c r="F4448" i="2" s="1"/>
  <c r="D4449" i="2"/>
  <c r="D4450" i="2"/>
  <c r="E4450" i="2" s="1"/>
  <c r="D4451" i="2"/>
  <c r="D4452" i="2"/>
  <c r="F4452" i="2" s="1"/>
  <c r="D4453" i="2"/>
  <c r="F4453" i="2" s="1"/>
  <c r="D4454" i="2"/>
  <c r="D4455" i="2"/>
  <c r="G4455" i="2" s="1"/>
  <c r="D4456" i="2"/>
  <c r="D4457" i="2"/>
  <c r="D4458" i="2"/>
  <c r="D4459" i="2"/>
  <c r="D4460" i="2"/>
  <c r="E4460" i="2" s="1"/>
  <c r="D4461" i="2"/>
  <c r="D4462" i="2"/>
  <c r="D4463" i="2"/>
  <c r="D4464" i="2"/>
  <c r="H4464" i="2" s="1"/>
  <c r="D4465" i="2"/>
  <c r="F4465" i="2" s="1"/>
  <c r="D4466" i="2"/>
  <c r="D4467" i="2"/>
  <c r="D4468" i="2"/>
  <c r="D4469" i="2"/>
  <c r="F4469" i="2" s="1"/>
  <c r="D4470" i="2"/>
  <c r="D4471" i="2"/>
  <c r="D4472" i="2"/>
  <c r="D4473" i="2"/>
  <c r="D4474" i="2"/>
  <c r="D4475" i="2"/>
  <c r="F4475" i="2" s="1"/>
  <c r="D4476" i="2"/>
  <c r="H4476" i="2" s="1"/>
  <c r="D4477" i="2"/>
  <c r="D4478" i="2"/>
  <c r="G4478" i="2" s="1"/>
  <c r="D4479" i="2"/>
  <c r="D4480" i="2"/>
  <c r="D4481" i="2"/>
  <c r="D4482" i="2"/>
  <c r="H4482" i="2" s="1"/>
  <c r="D4483" i="2"/>
  <c r="D4484" i="2"/>
  <c r="D4485" i="2"/>
  <c r="D4486" i="2"/>
  <c r="D4487" i="2"/>
  <c r="D4488" i="2"/>
  <c r="D4489" i="2"/>
  <c r="G4489" i="2" s="1"/>
  <c r="D4490" i="2"/>
  <c r="D4491" i="2"/>
  <c r="D4492" i="2"/>
  <c r="D4493" i="2"/>
  <c r="E4493" i="2" s="1"/>
  <c r="D4494" i="2"/>
  <c r="D4495" i="2"/>
  <c r="G4495" i="2" s="1"/>
  <c r="D4496" i="2"/>
  <c r="D4497" i="2"/>
  <c r="D4498" i="2"/>
  <c r="H4498" i="2" s="1"/>
  <c r="D4499" i="2"/>
  <c r="H4499" i="2" s="1"/>
  <c r="D4500" i="2"/>
  <c r="D4501" i="2"/>
  <c r="E4501" i="2" s="1"/>
  <c r="D4502" i="2"/>
  <c r="F4502" i="2" s="1"/>
  <c r="D4503" i="2"/>
  <c r="G4503" i="2" s="1"/>
  <c r="D4504" i="2"/>
  <c r="F4504" i="2" s="1"/>
  <c r="D4505" i="2"/>
  <c r="G4505" i="2" s="1"/>
  <c r="D4506" i="2"/>
  <c r="D4507" i="2"/>
  <c r="D4508" i="2"/>
  <c r="D4509" i="2"/>
  <c r="F4509" i="2" s="1"/>
  <c r="D4510" i="2"/>
  <c r="D4511" i="2"/>
  <c r="H4511" i="2" s="1"/>
  <c r="D4512" i="2"/>
  <c r="D4513" i="2"/>
  <c r="D4514" i="2"/>
  <c r="D4515" i="2"/>
  <c r="D4516" i="2"/>
  <c r="D4517" i="2"/>
  <c r="F4517" i="2" s="1"/>
  <c r="D4518" i="2"/>
  <c r="D4519" i="2"/>
  <c r="H4519" i="2" s="1"/>
  <c r="D4520" i="2"/>
  <c r="D4521" i="2"/>
  <c r="D4522" i="2"/>
  <c r="D4523" i="2"/>
  <c r="F4523" i="2" s="1"/>
  <c r="D4524" i="2"/>
  <c r="G4524" i="2" s="1"/>
  <c r="D4525" i="2"/>
  <c r="H4525" i="2" s="1"/>
  <c r="D4526" i="2"/>
  <c r="D4527" i="2"/>
  <c r="E4527" i="2" s="1"/>
  <c r="D4528" i="2"/>
  <c r="D4529" i="2"/>
  <c r="D4530" i="2"/>
  <c r="D4531" i="2"/>
  <c r="D4532" i="2"/>
  <c r="D4533" i="2"/>
  <c r="D4534" i="2"/>
  <c r="D4535" i="2"/>
  <c r="D4536" i="2"/>
  <c r="D4537" i="2"/>
  <c r="H4537" i="2" s="1"/>
  <c r="D4538" i="2"/>
  <c r="D4539" i="2"/>
  <c r="D4540" i="2"/>
  <c r="D4541" i="2"/>
  <c r="D4542" i="2"/>
  <c r="G4542" i="2" s="1"/>
  <c r="D4543" i="2"/>
  <c r="D4544" i="2"/>
  <c r="H4544" i="2" s="1"/>
  <c r="D4545" i="2"/>
  <c r="H4545" i="2" s="1"/>
  <c r="D4546" i="2"/>
  <c r="F4546" i="2" s="1"/>
  <c r="D4547" i="2"/>
  <c r="D4548" i="2"/>
  <c r="D4549" i="2"/>
  <c r="H4549" i="2" s="1"/>
  <c r="D4550" i="2"/>
  <c r="F4550" i="2" s="1"/>
  <c r="D4551" i="2"/>
  <c r="D4552" i="2"/>
  <c r="D4553" i="2"/>
  <c r="H4553" i="2" s="1"/>
  <c r="D4554" i="2"/>
  <c r="D4555" i="2"/>
  <c r="D4556" i="2"/>
  <c r="E4556" i="2" s="1"/>
  <c r="D4557" i="2"/>
  <c r="F4557" i="2" s="1"/>
  <c r="D4558" i="2"/>
  <c r="D4559" i="2"/>
  <c r="E4559" i="2" s="1"/>
  <c r="D4560" i="2"/>
  <c r="G4560" i="2" s="1"/>
  <c r="D4561" i="2"/>
  <c r="H4561" i="2" s="1"/>
  <c r="D4562" i="2"/>
  <c r="D4563" i="2"/>
  <c r="F4563" i="2" s="1"/>
  <c r="D4564" i="2"/>
  <c r="D4565" i="2"/>
  <c r="G4565" i="2" s="1"/>
  <c r="D4566" i="2"/>
  <c r="F4566" i="2" s="1"/>
  <c r="D4567" i="2"/>
  <c r="D4568" i="2"/>
  <c r="E4568" i="2" s="1"/>
  <c r="D4569" i="2"/>
  <c r="E4569" i="2" s="1"/>
  <c r="D4570" i="2"/>
  <c r="D4571" i="2"/>
  <c r="H4571" i="2" s="1"/>
  <c r="D4572" i="2"/>
  <c r="H4572" i="2" s="1"/>
  <c r="D4573" i="2"/>
  <c r="H4573" i="2" s="1"/>
  <c r="D4574" i="2"/>
  <c r="D4575" i="2"/>
  <c r="E4575" i="2" s="1"/>
  <c r="D4576" i="2"/>
  <c r="D4577" i="2"/>
  <c r="H4577" i="2" s="1"/>
  <c r="D4578" i="2"/>
  <c r="H4578" i="2" s="1"/>
  <c r="D4579" i="2"/>
  <c r="D4580" i="2"/>
  <c r="E4580" i="2" s="1"/>
  <c r="D4581" i="2"/>
  <c r="D4582" i="2"/>
  <c r="D4583" i="2"/>
  <c r="E4583" i="2" s="1"/>
  <c r="D4584" i="2"/>
  <c r="D4585" i="2"/>
  <c r="D4586" i="2"/>
  <c r="D4587" i="2"/>
  <c r="D4588" i="2"/>
  <c r="D4589" i="2"/>
  <c r="D4590" i="2"/>
  <c r="F4590" i="2" s="1"/>
  <c r="D4591" i="2"/>
  <c r="E4591" i="2" s="1"/>
  <c r="D4592" i="2"/>
  <c r="D4593" i="2"/>
  <c r="D4594" i="2"/>
  <c r="F4594" i="2" s="1"/>
  <c r="D4595" i="2"/>
  <c r="D4596" i="2"/>
  <c r="D4597" i="2"/>
  <c r="H4597" i="2" s="1"/>
  <c r="D4598" i="2"/>
  <c r="F4598" i="2" s="1"/>
  <c r="D4599" i="2"/>
  <c r="D4600" i="2"/>
  <c r="E4600" i="2" s="1"/>
  <c r="D4601" i="2"/>
  <c r="D4602" i="2"/>
  <c r="H4602" i="2" s="1"/>
  <c r="D4603" i="2"/>
  <c r="G4603" i="2" s="1"/>
  <c r="D4604" i="2"/>
  <c r="D4605" i="2"/>
  <c r="D4606" i="2"/>
  <c r="D4607" i="2"/>
  <c r="H4607" i="2" s="1"/>
  <c r="D4608" i="2"/>
  <c r="D4609" i="2"/>
  <c r="D4610" i="2"/>
  <c r="H4610" i="2" s="1"/>
  <c r="D4611" i="2"/>
  <c r="D4612" i="2"/>
  <c r="D4613" i="2"/>
  <c r="E4613" i="2" s="1"/>
  <c r="D4614" i="2"/>
  <c r="D4615" i="2"/>
  <c r="D4616" i="2"/>
  <c r="D4617" i="2"/>
  <c r="D4618" i="2"/>
  <c r="D4619" i="2"/>
  <c r="E4619" i="2" s="1"/>
  <c r="D4620" i="2"/>
  <c r="H4620" i="2" s="1"/>
  <c r="D4621" i="2"/>
  <c r="H4621" i="2" s="1"/>
  <c r="D4622" i="2"/>
  <c r="D4623" i="2"/>
  <c r="D4624" i="2"/>
  <c r="D4625" i="2"/>
  <c r="D4626" i="2"/>
  <c r="H4626" i="2" s="1"/>
  <c r="D4627" i="2"/>
  <c r="H4627" i="2" s="1"/>
  <c r="D4628" i="2"/>
  <c r="G4628" i="2" s="1"/>
  <c r="D4629" i="2"/>
  <c r="H4629" i="2" s="1"/>
  <c r="D4630" i="2"/>
  <c r="D4631" i="2"/>
  <c r="D4632" i="2"/>
  <c r="G4632" i="2" s="1"/>
  <c r="D4633" i="2"/>
  <c r="D4634" i="2"/>
  <c r="D4635" i="2"/>
  <c r="H4635" i="2" s="1"/>
  <c r="D4636" i="2"/>
  <c r="H4636" i="2" s="1"/>
  <c r="D4637" i="2"/>
  <c r="F4637" i="2" s="1"/>
  <c r="D4638" i="2"/>
  <c r="D4639" i="2"/>
  <c r="D4640" i="2"/>
  <c r="D4641" i="2"/>
  <c r="D4642" i="2"/>
  <c r="D4643" i="2"/>
  <c r="D4644" i="2"/>
  <c r="G4644" i="2" s="1"/>
  <c r="D4645" i="2"/>
  <c r="D4646" i="2"/>
  <c r="D4647" i="2"/>
  <c r="E4647" i="2" s="1"/>
  <c r="D4648" i="2"/>
  <c r="D4649" i="2"/>
  <c r="D4650" i="2"/>
  <c r="D4651" i="2"/>
  <c r="D4652" i="2"/>
  <c r="H4652" i="2" s="1"/>
  <c r="D4653" i="2"/>
  <c r="D4654" i="2"/>
  <c r="F4654" i="2" s="1"/>
  <c r="D4655" i="2"/>
  <c r="D4656" i="2"/>
  <c r="D4657" i="2"/>
  <c r="D4658" i="2"/>
  <c r="D4659" i="2"/>
  <c r="H4659" i="2" s="1"/>
  <c r="D4660" i="2"/>
  <c r="D4661" i="2"/>
  <c r="F4661" i="2" s="1"/>
  <c r="D4662" i="2"/>
  <c r="E4662" i="2" s="1"/>
  <c r="D4663" i="2"/>
  <c r="G4663" i="2" s="1"/>
  <c r="D4664" i="2"/>
  <c r="D4665" i="2"/>
  <c r="F4665" i="2" s="1"/>
  <c r="D4666" i="2"/>
  <c r="D4667" i="2"/>
  <c r="D4668" i="2"/>
  <c r="D4669" i="2"/>
  <c r="H4669" i="2" s="1"/>
  <c r="D4670" i="2"/>
  <c r="D4671" i="2"/>
  <c r="D4672" i="2"/>
  <c r="D4673" i="2"/>
  <c r="D4674" i="2"/>
  <c r="D4675" i="2"/>
  <c r="D4676" i="2"/>
  <c r="D4677" i="2"/>
  <c r="F4677" i="2" s="1"/>
  <c r="D4678" i="2"/>
  <c r="E4678" i="2" s="1"/>
  <c r="D4679" i="2"/>
  <c r="H4679" i="2" s="1"/>
  <c r="D4680" i="2"/>
  <c r="D4681" i="2"/>
  <c r="E4681" i="2" s="1"/>
  <c r="D4682" i="2"/>
  <c r="D4683" i="2"/>
  <c r="D4684" i="2"/>
  <c r="E4684" i="2" s="1"/>
  <c r="D4685" i="2"/>
  <c r="H4685" i="2" s="1"/>
  <c r="D4686" i="2"/>
  <c r="D4687" i="2"/>
  <c r="D4688" i="2"/>
  <c r="D4689" i="2"/>
  <c r="D4690" i="2"/>
  <c r="E4690" i="2" s="1"/>
  <c r="D4691" i="2"/>
  <c r="E4691" i="2" s="1"/>
  <c r="D4692" i="2"/>
  <c r="D4693" i="2"/>
  <c r="F4693" i="2" s="1"/>
  <c r="D4694" i="2"/>
  <c r="D4695" i="2"/>
  <c r="H4695" i="2" s="1"/>
  <c r="D4696" i="2"/>
  <c r="H4696" i="2" s="1"/>
  <c r="D4697" i="2"/>
  <c r="G4697" i="2" s="1"/>
  <c r="D4698" i="2"/>
  <c r="D4699" i="2"/>
  <c r="D4700" i="2"/>
  <c r="D4701" i="2"/>
  <c r="D4702" i="2"/>
  <c r="D4703" i="2"/>
  <c r="D4704" i="2"/>
  <c r="G4704" i="2" s="1"/>
  <c r="D4705" i="2"/>
  <c r="D4706" i="2"/>
  <c r="D4707" i="2"/>
  <c r="D4708" i="2"/>
  <c r="D4709" i="2"/>
  <c r="G4709" i="2" s="1"/>
  <c r="D4710" i="2"/>
  <c r="E4710" i="2" s="1"/>
  <c r="D4711" i="2"/>
  <c r="D4712" i="2"/>
  <c r="D4713" i="2"/>
  <c r="D4714" i="2"/>
  <c r="D4715" i="2"/>
  <c r="H4715" i="2" s="1"/>
  <c r="D4716" i="2"/>
  <c r="D4717" i="2"/>
  <c r="H4717" i="2" s="1"/>
  <c r="D4718" i="2"/>
  <c r="D4719" i="2"/>
  <c r="H4719" i="2" s="1"/>
  <c r="D4720" i="2"/>
  <c r="F4720" i="2" s="1"/>
  <c r="D4721" i="2"/>
  <c r="D4722" i="2"/>
  <c r="D4723" i="2"/>
  <c r="H4723" i="2" s="1"/>
  <c r="D4724" i="2"/>
  <c r="D4725" i="2"/>
  <c r="D4726" i="2"/>
  <c r="E4726" i="2" s="1"/>
  <c r="D4727" i="2"/>
  <c r="D4728" i="2"/>
  <c r="H4728" i="2" s="1"/>
  <c r="D4729" i="2"/>
  <c r="F4729" i="2" s="1"/>
  <c r="D4730" i="2"/>
  <c r="D4731" i="2"/>
  <c r="H4731" i="2" s="1"/>
  <c r="D4732" i="2"/>
  <c r="D4733" i="2"/>
  <c r="H4733" i="2" s="1"/>
  <c r="D4734" i="2"/>
  <c r="D4735" i="2"/>
  <c r="D4736" i="2"/>
  <c r="E4736" i="2" s="1"/>
  <c r="D4737" i="2"/>
  <c r="D4738" i="2"/>
  <c r="D4739" i="2"/>
  <c r="D4740" i="2"/>
  <c r="G4740" i="2" s="1"/>
  <c r="D4741" i="2"/>
  <c r="D4742" i="2"/>
  <c r="D4743" i="2"/>
  <c r="D4744" i="2"/>
  <c r="D4745" i="2"/>
  <c r="H4745" i="2" s="1"/>
  <c r="D4746" i="2"/>
  <c r="D4747" i="2"/>
  <c r="G4747" i="2" s="1"/>
  <c r="D4748" i="2"/>
  <c r="D4749" i="2"/>
  <c r="G4749" i="2" s="1"/>
  <c r="D4750" i="2"/>
  <c r="F4750" i="2" s="1"/>
  <c r="D4751" i="2"/>
  <c r="D4752" i="2"/>
  <c r="F4752" i="2" s="1"/>
  <c r="D4753" i="2"/>
  <c r="D4754" i="2"/>
  <c r="D4755" i="2"/>
  <c r="F4755" i="2" s="1"/>
  <c r="D4756" i="2"/>
  <c r="F4756" i="2" s="1"/>
  <c r="D4757" i="2"/>
  <c r="D4758" i="2"/>
  <c r="H4758" i="2" s="1"/>
  <c r="D4759" i="2"/>
  <c r="D4760" i="2"/>
  <c r="D4761" i="2"/>
  <c r="D4762" i="2"/>
  <c r="G4762" i="2" s="1"/>
  <c r="D4763" i="2"/>
  <c r="D4764" i="2"/>
  <c r="D4765" i="2"/>
  <c r="D4766" i="2"/>
  <c r="E4766" i="2" s="1"/>
  <c r="D4767" i="2"/>
  <c r="D4768" i="2"/>
  <c r="D4769" i="2"/>
  <c r="D4770" i="2"/>
  <c r="E4770" i="2" s="1"/>
  <c r="D4771" i="2"/>
  <c r="H4771" i="2" s="1"/>
  <c r="D4772" i="2"/>
  <c r="G4772" i="2" s="1"/>
  <c r="D4773" i="2"/>
  <c r="H4773" i="2" s="1"/>
  <c r="D4774" i="2"/>
  <c r="D4775" i="2"/>
  <c r="D4776" i="2"/>
  <c r="D4777" i="2"/>
  <c r="D4778" i="2"/>
  <c r="D4779" i="2"/>
  <c r="D4780" i="2"/>
  <c r="D4781" i="2"/>
  <c r="G4781" i="2" s="1"/>
  <c r="D4782" i="2"/>
  <c r="D4783" i="2"/>
  <c r="D4784" i="2"/>
  <c r="D4785" i="2"/>
  <c r="D4786" i="2"/>
  <c r="D4787" i="2"/>
  <c r="E4787" i="2" s="1"/>
  <c r="D4788" i="2"/>
  <c r="D4789" i="2"/>
  <c r="E4789" i="2" s="1"/>
  <c r="D4790" i="2"/>
  <c r="D4791" i="2"/>
  <c r="D4792" i="2"/>
  <c r="H4792" i="2" s="1"/>
  <c r="D4793" i="2"/>
  <c r="H4793" i="2" s="1"/>
  <c r="D4794" i="2"/>
  <c r="G4794" i="2" s="1"/>
  <c r="D4795" i="2"/>
  <c r="D4796" i="2"/>
  <c r="D4797" i="2"/>
  <c r="G4797" i="2" s="1"/>
  <c r="D4798" i="2"/>
  <c r="H4798" i="2" s="1"/>
  <c r="D4799" i="2"/>
  <c r="D4800" i="2"/>
  <c r="D4801" i="2"/>
  <c r="F4801" i="2" s="1"/>
  <c r="D4802" i="2"/>
  <c r="D4803" i="2"/>
  <c r="D4804" i="2"/>
  <c r="D4805" i="2"/>
  <c r="F4805" i="2" s="1"/>
  <c r="D4806" i="2"/>
  <c r="H4806" i="2" s="1"/>
  <c r="D4807" i="2"/>
  <c r="D4808" i="2"/>
  <c r="G4808" i="2" s="1"/>
  <c r="D4809" i="2"/>
  <c r="E4809" i="2" s="1"/>
  <c r="D4810" i="2"/>
  <c r="D4811" i="2"/>
  <c r="G4811" i="2" s="1"/>
  <c r="D4812" i="2"/>
  <c r="D4813" i="2"/>
  <c r="E4813" i="2" s="1"/>
  <c r="D4814" i="2"/>
  <c r="H4814" i="2" s="1"/>
  <c r="D4815" i="2"/>
  <c r="D4816" i="2"/>
  <c r="H4816" i="2" s="1"/>
  <c r="D4817" i="2"/>
  <c r="D4818" i="2"/>
  <c r="D4819" i="2"/>
  <c r="D4820" i="2"/>
  <c r="H4820" i="2" s="1"/>
  <c r="D4821" i="2"/>
  <c r="D4822" i="2"/>
  <c r="D4823" i="2"/>
  <c r="G4823" i="2" s="1"/>
  <c r="D4824" i="2"/>
  <c r="F4824" i="2" s="1"/>
  <c r="D4825" i="2"/>
  <c r="F4825" i="2" s="1"/>
  <c r="D4826" i="2"/>
  <c r="E4826" i="2" s="1"/>
  <c r="D4827" i="2"/>
  <c r="D4828" i="2"/>
  <c r="D4829" i="2"/>
  <c r="D4830" i="2"/>
  <c r="D4831" i="2"/>
  <c r="D4832" i="2"/>
  <c r="D4833" i="2"/>
  <c r="E4833" i="2" s="1"/>
  <c r="D4834" i="2"/>
  <c r="D4835" i="2"/>
  <c r="G4835" i="2" s="1"/>
  <c r="D4836" i="2"/>
  <c r="D4837" i="2"/>
  <c r="D4838" i="2"/>
  <c r="H4838" i="2" s="1"/>
  <c r="D4839" i="2"/>
  <c r="D4840" i="2"/>
  <c r="D4841" i="2"/>
  <c r="F4841" i="2" s="1"/>
  <c r="D4842" i="2"/>
  <c r="D4843" i="2"/>
  <c r="D4844" i="2"/>
  <c r="G4844" i="2" s="1"/>
  <c r="D4845" i="2"/>
  <c r="G4845" i="2" s="1"/>
  <c r="D4846" i="2"/>
  <c r="H4846" i="2" s="1"/>
  <c r="D4847" i="2"/>
  <c r="D4848" i="2"/>
  <c r="E4848" i="2" s="1"/>
  <c r="D4849" i="2"/>
  <c r="D4850" i="2"/>
  <c r="D4851" i="2"/>
  <c r="D4852" i="2"/>
  <c r="D4853" i="2"/>
  <c r="D4854" i="2"/>
  <c r="D4855" i="2"/>
  <c r="H4855" i="2" s="1"/>
  <c r="D4856" i="2"/>
  <c r="D4857" i="2"/>
  <c r="D4858" i="2"/>
  <c r="D4859" i="2"/>
  <c r="D4860" i="2"/>
  <c r="H4860" i="2" s="1"/>
  <c r="D4861" i="2"/>
  <c r="D4862" i="2"/>
  <c r="E4862" i="2" s="1"/>
  <c r="D4863" i="2"/>
  <c r="D4864" i="2"/>
  <c r="H4864" i="2" s="1"/>
  <c r="D4865" i="2"/>
  <c r="D4866" i="2"/>
  <c r="D4867" i="2"/>
  <c r="D4868" i="2"/>
  <c r="D4869" i="2"/>
  <c r="F4869" i="2" s="1"/>
  <c r="D4870" i="2"/>
  <c r="H4870" i="2" s="1"/>
  <c r="D4871" i="2"/>
  <c r="E4871" i="2" s="1"/>
  <c r="D4872" i="2"/>
  <c r="D4873" i="2"/>
  <c r="D4874" i="2"/>
  <c r="D4875" i="2"/>
  <c r="D4876" i="2"/>
  <c r="D4877" i="2"/>
  <c r="D4878" i="2"/>
  <c r="D4879" i="2"/>
  <c r="E4879" i="2" s="1"/>
  <c r="D4880" i="2"/>
  <c r="D4881" i="2"/>
  <c r="D4882" i="2"/>
  <c r="F4882" i="2" s="1"/>
  <c r="D4883" i="2"/>
  <c r="D4884" i="2"/>
  <c r="D4885" i="2"/>
  <c r="G4885" i="2" s="1"/>
  <c r="D4886" i="2"/>
  <c r="E4886" i="2" s="1"/>
  <c r="D4887" i="2"/>
  <c r="E4887" i="2" s="1"/>
  <c r="D4888" i="2"/>
  <c r="D4889" i="2"/>
  <c r="D4890" i="2"/>
  <c r="D4891" i="2"/>
  <c r="D4892" i="2"/>
  <c r="D4893" i="2"/>
  <c r="D4894" i="2"/>
  <c r="D4895" i="2"/>
  <c r="E4895" i="2" s="1"/>
  <c r="D4896" i="2"/>
  <c r="G4896" i="2" s="1"/>
  <c r="D4897" i="2"/>
  <c r="D4898" i="2"/>
  <c r="H4898" i="2" s="1"/>
  <c r="D4899" i="2"/>
  <c r="D4900" i="2"/>
  <c r="G4900" i="2" s="1"/>
  <c r="D4901" i="2"/>
  <c r="D4902" i="2"/>
  <c r="H4902" i="2" s="1"/>
  <c r="D4903" i="2"/>
  <c r="E4903" i="2" s="1"/>
  <c r="D4904" i="2"/>
  <c r="D4905" i="2"/>
  <c r="D4906" i="2"/>
  <c r="E4906" i="2" s="1"/>
  <c r="D4907" i="2"/>
  <c r="D4908" i="2"/>
  <c r="D4909" i="2"/>
  <c r="G4909" i="2" s="1"/>
  <c r="D4910" i="2"/>
  <c r="D4911" i="2"/>
  <c r="E4911" i="2" s="1"/>
  <c r="D4912" i="2"/>
  <c r="F4912" i="2" s="1"/>
  <c r="D4913" i="2"/>
  <c r="D4914" i="2"/>
  <c r="F4914" i="2" s="1"/>
  <c r="D4915" i="2"/>
  <c r="D4916" i="2"/>
  <c r="F4916" i="2" s="1"/>
  <c r="D4917" i="2"/>
  <c r="G4917" i="2" s="1"/>
  <c r="D4918" i="2"/>
  <c r="D4919" i="2"/>
  <c r="E4919" i="2" s="1"/>
  <c r="D4920" i="2"/>
  <c r="H4920" i="2" s="1"/>
  <c r="D4921" i="2"/>
  <c r="D4922" i="2"/>
  <c r="D4923" i="2"/>
  <c r="D4924" i="2"/>
  <c r="D4925" i="2"/>
  <c r="H4925" i="2" s="1"/>
  <c r="D4926" i="2"/>
  <c r="D4927" i="2"/>
  <c r="E4927" i="2" s="1"/>
  <c r="D4928" i="2"/>
  <c r="D4929" i="2"/>
  <c r="D4930" i="2"/>
  <c r="H4930" i="2" s="1"/>
  <c r="D4931" i="2"/>
  <c r="D4932" i="2"/>
  <c r="F4932" i="2" s="1"/>
  <c r="D4933" i="2"/>
  <c r="F4933" i="2" s="1"/>
  <c r="D4934" i="2"/>
  <c r="D4935" i="2"/>
  <c r="E4935" i="2" s="1"/>
  <c r="D4936" i="2"/>
  <c r="D4937" i="2"/>
  <c r="D4938" i="2"/>
  <c r="D4939" i="2"/>
  <c r="D4940" i="2"/>
  <c r="F4940" i="2" s="1"/>
  <c r="D4941" i="2"/>
  <c r="F4941" i="2" s="1"/>
  <c r="D4942" i="2"/>
  <c r="D4943" i="2"/>
  <c r="H4943" i="2" s="1"/>
  <c r="D4944" i="2"/>
  <c r="F4944" i="2" s="1"/>
  <c r="D4945" i="2"/>
  <c r="D4946" i="2"/>
  <c r="D4947" i="2"/>
  <c r="D4948" i="2"/>
  <c r="G4948" i="2" s="1"/>
  <c r="D4949" i="2"/>
  <c r="D4950" i="2"/>
  <c r="D4951" i="2"/>
  <c r="D4952" i="2"/>
  <c r="D4953" i="2"/>
  <c r="D4954" i="2"/>
  <c r="H4954" i="2" s="1"/>
  <c r="D4955" i="2"/>
  <c r="D4956" i="2"/>
  <c r="D4957" i="2"/>
  <c r="D4958" i="2"/>
  <c r="D4959" i="2"/>
  <c r="D4960" i="2"/>
  <c r="D4961" i="2"/>
  <c r="D4962" i="2"/>
  <c r="D4963" i="2"/>
  <c r="D4964" i="2"/>
  <c r="D4965" i="2"/>
  <c r="E4965" i="2" s="1"/>
  <c r="D4966" i="2"/>
  <c r="D4967" i="2"/>
  <c r="H4967" i="2" s="1"/>
  <c r="D4968" i="2"/>
  <c r="D4969" i="2"/>
  <c r="D4970" i="2"/>
  <c r="D4971" i="2"/>
  <c r="D4972" i="2"/>
  <c r="D4973" i="2"/>
  <c r="D4974" i="2"/>
  <c r="D4975" i="2"/>
  <c r="H4975" i="2" s="1"/>
  <c r="D4976" i="2"/>
  <c r="D4977" i="2"/>
  <c r="D4978" i="2"/>
  <c r="H4978" i="2" s="1"/>
  <c r="D4979" i="2"/>
  <c r="D4980" i="2"/>
  <c r="F4980" i="2" s="1"/>
  <c r="D4981" i="2"/>
  <c r="H4981" i="2" s="1"/>
  <c r="D4982" i="2"/>
  <c r="D4983" i="2"/>
  <c r="D4984" i="2"/>
  <c r="D4985" i="2"/>
  <c r="D4986" i="2"/>
  <c r="H4986" i="2" s="1"/>
  <c r="D4987" i="2"/>
  <c r="D4988" i="2"/>
  <c r="G4988" i="2" s="1"/>
  <c r="D4989" i="2"/>
  <c r="F4989" i="2" s="1"/>
  <c r="D4990" i="2"/>
  <c r="D4991" i="2"/>
  <c r="H4991" i="2" s="1"/>
  <c r="D4992" i="2"/>
  <c r="D4993" i="2"/>
  <c r="D4994" i="2"/>
  <c r="D4995" i="2"/>
  <c r="D4996" i="2"/>
  <c r="D4997" i="2"/>
  <c r="H4997" i="2" s="1"/>
  <c r="D4998" i="2"/>
  <c r="D4999" i="2"/>
  <c r="D5000" i="2"/>
  <c r="D5001" i="2"/>
  <c r="D5002" i="2"/>
  <c r="D5003" i="2"/>
  <c r="D5004" i="2"/>
  <c r="F5004" i="2" s="1"/>
  <c r="D5005" i="2"/>
  <c r="H5005" i="2" s="1"/>
  <c r="D5006" i="2"/>
  <c r="E5006" i="2" s="1"/>
  <c r="D5007" i="2"/>
  <c r="D5008" i="2"/>
  <c r="F5008" i="2" s="1"/>
  <c r="D5009" i="2"/>
  <c r="D5010" i="2"/>
  <c r="D5011" i="2"/>
  <c r="D5012" i="2"/>
  <c r="F5012" i="2" s="1"/>
  <c r="D5013" i="2"/>
  <c r="D5014" i="2"/>
  <c r="E5014" i="2" s="1"/>
  <c r="D5015" i="2"/>
  <c r="D5016" i="2"/>
  <c r="D5017" i="2"/>
  <c r="D5018" i="2"/>
  <c r="D5019" i="2"/>
  <c r="H5019" i="2" s="1"/>
  <c r="D5020" i="2"/>
  <c r="D5021" i="2"/>
  <c r="G5021" i="2" s="1"/>
  <c r="D5022" i="2"/>
  <c r="D5023" i="2"/>
  <c r="D5024" i="2"/>
  <c r="D5025" i="2"/>
  <c r="D5026" i="2"/>
  <c r="D5027" i="2"/>
  <c r="D5028" i="2"/>
  <c r="D5029" i="2"/>
  <c r="G5029" i="2" s="1"/>
  <c r="D5030" i="2"/>
  <c r="D5031" i="2"/>
  <c r="D5032" i="2"/>
  <c r="D5033" i="2"/>
  <c r="D5034" i="2"/>
  <c r="D5035" i="2"/>
  <c r="H5035" i="2" s="1"/>
  <c r="D5036" i="2"/>
  <c r="D5037" i="2"/>
  <c r="G5037" i="2" s="1"/>
  <c r="D5038" i="2"/>
  <c r="D5039" i="2"/>
  <c r="D5040" i="2"/>
  <c r="D5041" i="2"/>
  <c r="D5042" i="2"/>
  <c r="E5042" i="2" s="1"/>
  <c r="D5043" i="2"/>
  <c r="D5044" i="2"/>
  <c r="G5044" i="2" s="1"/>
  <c r="D5045" i="2"/>
  <c r="D5046" i="2"/>
  <c r="H5046" i="2" s="1"/>
  <c r="D5047" i="2"/>
  <c r="D5048" i="2"/>
  <c r="D5049" i="2"/>
  <c r="H5049" i="2" s="1"/>
  <c r="D5050" i="2"/>
  <c r="D5051" i="2"/>
  <c r="D5052" i="2"/>
  <c r="D5053" i="2"/>
  <c r="G5053" i="2" s="1"/>
  <c r="D5054" i="2"/>
  <c r="D5055" i="2"/>
  <c r="H5055" i="2" s="1"/>
  <c r="D5056" i="2"/>
  <c r="D5057" i="2"/>
  <c r="D5058" i="2"/>
  <c r="G5058" i="2" s="1"/>
  <c r="D5059" i="2"/>
  <c r="G5059" i="2" s="1"/>
  <c r="D5060" i="2"/>
  <c r="D5061" i="2"/>
  <c r="D5062" i="2"/>
  <c r="D5063" i="2"/>
  <c r="D5064" i="2"/>
  <c r="D5065" i="2"/>
  <c r="H5065" i="2" s="1"/>
  <c r="D5066" i="2"/>
  <c r="D5067" i="2"/>
  <c r="G5067" i="2" s="1"/>
  <c r="D5068" i="2"/>
  <c r="F5068" i="2" s="1"/>
  <c r="D5069" i="2"/>
  <c r="G5069" i="2" s="1"/>
  <c r="D5070" i="2"/>
  <c r="E5070" i="2" s="1"/>
  <c r="D5071" i="2"/>
  <c r="D5072" i="2"/>
  <c r="D5073" i="2"/>
  <c r="F5073" i="2" s="1"/>
  <c r="D5074" i="2"/>
  <c r="D5075" i="2"/>
  <c r="D5076" i="2"/>
  <c r="F5076" i="2" s="1"/>
  <c r="D5077" i="2"/>
  <c r="E5077" i="2" s="1"/>
  <c r="D5078" i="2"/>
  <c r="E5078" i="2" s="1"/>
  <c r="D5079" i="2"/>
  <c r="E5079" i="2" s="1"/>
  <c r="D5080" i="2"/>
  <c r="D5081" i="2"/>
  <c r="D5082" i="2"/>
  <c r="D5083" i="2"/>
  <c r="D5084" i="2"/>
  <c r="D5085" i="2"/>
  <c r="F5085" i="2" s="1"/>
  <c r="D5086" i="2"/>
  <c r="E5086" i="2" s="1"/>
  <c r="D5087" i="2"/>
  <c r="G5087" i="2" s="1"/>
  <c r="D5088" i="2"/>
  <c r="D5089" i="2"/>
  <c r="F5089" i="2" s="1"/>
  <c r="D5090" i="2"/>
  <c r="D5091" i="2"/>
  <c r="D5092" i="2"/>
  <c r="D5093" i="2"/>
  <c r="D5094" i="2"/>
  <c r="D5095" i="2"/>
  <c r="H5095" i="2" s="1"/>
  <c r="D5096" i="2"/>
  <c r="D5097" i="2"/>
  <c r="D5098" i="2"/>
  <c r="D5099" i="2"/>
  <c r="D5100" i="2"/>
  <c r="D5101" i="2"/>
  <c r="D5102" i="2"/>
  <c r="D5103" i="2"/>
  <c r="D5104" i="2"/>
  <c r="D5105" i="2"/>
  <c r="D5106" i="2"/>
  <c r="D5107" i="2"/>
  <c r="D5108" i="2"/>
  <c r="D5109" i="2"/>
  <c r="D5110" i="2"/>
  <c r="D5111" i="2"/>
  <c r="G5111" i="2" s="1"/>
  <c r="D5112" i="2"/>
  <c r="D5113" i="2"/>
  <c r="G5113" i="2" s="1"/>
  <c r="D5114" i="2"/>
  <c r="D5115" i="2"/>
  <c r="D5116" i="2"/>
  <c r="D5117" i="2"/>
  <c r="D5118" i="2"/>
  <c r="D5119" i="2"/>
  <c r="D5120" i="2"/>
  <c r="D5121" i="2"/>
  <c r="D5122" i="2"/>
  <c r="E5122" i="2" s="1"/>
  <c r="D5123" i="2"/>
  <c r="D5124" i="2"/>
  <c r="D5125" i="2"/>
  <c r="D5126" i="2"/>
  <c r="D5127" i="2"/>
  <c r="D5128" i="2"/>
  <c r="D5129" i="2"/>
  <c r="H5129" i="2" s="1"/>
  <c r="D5130" i="2"/>
  <c r="D5131" i="2"/>
  <c r="F5131" i="2" s="1"/>
  <c r="D5132" i="2"/>
  <c r="G5132" i="2" s="1"/>
  <c r="D5133" i="2"/>
  <c r="D5134" i="2"/>
  <c r="D5135" i="2"/>
  <c r="D5136" i="2"/>
  <c r="D5137" i="2"/>
  <c r="D5138" i="2"/>
  <c r="E5138" i="2" s="1"/>
  <c r="D5139" i="2"/>
  <c r="D5140" i="2"/>
  <c r="F5140" i="2" s="1"/>
  <c r="D5141" i="2"/>
  <c r="D5142" i="2"/>
  <c r="D5143" i="2"/>
  <c r="D5144" i="2"/>
  <c r="E5144" i="2" s="1"/>
  <c r="D5145" i="2"/>
  <c r="E5145" i="2" s="1"/>
  <c r="D5146" i="2"/>
  <c r="D5147" i="2"/>
  <c r="F5147" i="2" s="1"/>
  <c r="D5148" i="2"/>
  <c r="H5148" i="2" s="1"/>
  <c r="D5149" i="2"/>
  <c r="F5149" i="2" s="1"/>
  <c r="D5150" i="2"/>
  <c r="D5151" i="2"/>
  <c r="D5152" i="2"/>
  <c r="D5153" i="2"/>
  <c r="D5154" i="2"/>
  <c r="G5154" i="2" s="1"/>
  <c r="D5155" i="2"/>
  <c r="D5156" i="2"/>
  <c r="D5157" i="2"/>
  <c r="D5158" i="2"/>
  <c r="D5159" i="2"/>
  <c r="D5160" i="2"/>
  <c r="D5161" i="2"/>
  <c r="D5162" i="2"/>
  <c r="E5162" i="2" s="1"/>
  <c r="D5163" i="2"/>
  <c r="D5164" i="2"/>
  <c r="D5165" i="2"/>
  <c r="H5165" i="2" s="1"/>
  <c r="D5166" i="2"/>
  <c r="F5166" i="2" s="1"/>
  <c r="D5167" i="2"/>
  <c r="H5167" i="2" s="1"/>
  <c r="D5168" i="2"/>
  <c r="D5169" i="2"/>
  <c r="F5169" i="2" s="1"/>
  <c r="D5170" i="2"/>
  <c r="D5171" i="2"/>
  <c r="D5172" i="2"/>
  <c r="D5173" i="2"/>
  <c r="G5173" i="2" s="1"/>
  <c r="D5174" i="2"/>
  <c r="D5175" i="2"/>
  <c r="H5175" i="2" s="1"/>
  <c r="D5176" i="2"/>
  <c r="D5177" i="2"/>
  <c r="G5177" i="2" s="1"/>
  <c r="D5178" i="2"/>
  <c r="E5178" i="2" s="1"/>
  <c r="D5179" i="2"/>
  <c r="D5180" i="2"/>
  <c r="D5181" i="2"/>
  <c r="D5182" i="2"/>
  <c r="E5182" i="2" s="1"/>
  <c r="D5183" i="2"/>
  <c r="D5184" i="2"/>
  <c r="G5184" i="2" s="1"/>
  <c r="D5185" i="2"/>
  <c r="E5185" i="2" s="1"/>
  <c r="D5186" i="2"/>
  <c r="D5187" i="2"/>
  <c r="E5187" i="2" s="1"/>
  <c r="D5188" i="2"/>
  <c r="D5189" i="2"/>
  <c r="D5190" i="2"/>
  <c r="D5191" i="2"/>
  <c r="D5192" i="2"/>
  <c r="H5192" i="2" s="1"/>
  <c r="D5193" i="2"/>
  <c r="D5194" i="2"/>
  <c r="D5195" i="2"/>
  <c r="D5196" i="2"/>
  <c r="F5196" i="2" s="1"/>
  <c r="D5197" i="2"/>
  <c r="D5198" i="2"/>
  <c r="D5199" i="2"/>
  <c r="D5200" i="2"/>
  <c r="F5200" i="2" s="1"/>
  <c r="D5201" i="2"/>
  <c r="D5202" i="2"/>
  <c r="D5203" i="2"/>
  <c r="F5203" i="2" s="1"/>
  <c r="D5204" i="2"/>
  <c r="F5204" i="2" s="1"/>
  <c r="D5205" i="2"/>
  <c r="D5206" i="2"/>
  <c r="D5207" i="2"/>
  <c r="D5208" i="2"/>
  <c r="D5209" i="2"/>
  <c r="D5210" i="2"/>
  <c r="D5211" i="2"/>
  <c r="D5212" i="2"/>
  <c r="D5213" i="2"/>
  <c r="D5214" i="2"/>
  <c r="D5215" i="2"/>
  <c r="F5215" i="2" s="1"/>
  <c r="D5216" i="2"/>
  <c r="D5217" i="2"/>
  <c r="H5217" i="2" s="1"/>
  <c r="D5218" i="2"/>
  <c r="D5219" i="2"/>
  <c r="E5219" i="2" s="1"/>
  <c r="D5220" i="2"/>
  <c r="D5221" i="2"/>
  <c r="D5222" i="2"/>
  <c r="E5222" i="2" s="1"/>
  <c r="D5223" i="2"/>
  <c r="H5223" i="2" s="1"/>
  <c r="D5224" i="2"/>
  <c r="D5225" i="2"/>
  <c r="H5225" i="2" s="1"/>
  <c r="D5226" i="2"/>
  <c r="E5226" i="2" s="1"/>
  <c r="D5227" i="2"/>
  <c r="D5228" i="2"/>
  <c r="D5229" i="2"/>
  <c r="D5230" i="2"/>
  <c r="E5230" i="2" s="1"/>
  <c r="D5231" i="2"/>
  <c r="G5231" i="2" s="1"/>
  <c r="D5232" i="2"/>
  <c r="F5232" i="2" s="1"/>
  <c r="D5233" i="2"/>
  <c r="G5233" i="2" s="1"/>
  <c r="D5234" i="2"/>
  <c r="D5235" i="2"/>
  <c r="D5236" i="2"/>
  <c r="D5237" i="2"/>
  <c r="G5237" i="2" s="1"/>
  <c r="D5238" i="2"/>
  <c r="D5239" i="2"/>
  <c r="H5239" i="2" s="1"/>
  <c r="D5240" i="2"/>
  <c r="D5241" i="2"/>
  <c r="H5241" i="2" s="1"/>
  <c r="D5242" i="2"/>
  <c r="E5242" i="2" s="1"/>
  <c r="D5243" i="2"/>
  <c r="D5244" i="2"/>
  <c r="D5245" i="2"/>
  <c r="D5246" i="2"/>
  <c r="G5246" i="2" s="1"/>
  <c r="D5247" i="2"/>
  <c r="G5247" i="2" s="1"/>
  <c r="D5248" i="2"/>
  <c r="G5248" i="2" s="1"/>
  <c r="D5249" i="2"/>
  <c r="H5249" i="2" s="1"/>
  <c r="D5250" i="2"/>
  <c r="D5251" i="2"/>
  <c r="E5251" i="2" s="1"/>
  <c r="D5252" i="2"/>
  <c r="F5252" i="2" s="1"/>
  <c r="D5253" i="2"/>
  <c r="D5254" i="2"/>
  <c r="D5255" i="2"/>
  <c r="D5256" i="2"/>
  <c r="D5257" i="2"/>
  <c r="D5258" i="2"/>
  <c r="D5259" i="2"/>
  <c r="F5259" i="2" s="1"/>
  <c r="D5260" i="2"/>
  <c r="F5260" i="2" s="1"/>
  <c r="D5261" i="2"/>
  <c r="D5262" i="2"/>
  <c r="D5263" i="2"/>
  <c r="H5263" i="2" s="1"/>
  <c r="D5264" i="2"/>
  <c r="F5264" i="2" s="1"/>
  <c r="D5265" i="2"/>
  <c r="D5266" i="2"/>
  <c r="E5266" i="2" s="1"/>
  <c r="D5267" i="2"/>
  <c r="D5268" i="2"/>
  <c r="D5269" i="2"/>
  <c r="D5270" i="2"/>
  <c r="H5270" i="2" s="1"/>
  <c r="D5271" i="2"/>
  <c r="D5272" i="2"/>
  <c r="D5273" i="2"/>
  <c r="D5274" i="2"/>
  <c r="D5275" i="2"/>
  <c r="D5276" i="2"/>
  <c r="D5277" i="2"/>
  <c r="D5278" i="2"/>
  <c r="D5279" i="2"/>
  <c r="D5280" i="2"/>
  <c r="D5281" i="2"/>
  <c r="E5281" i="2" s="1"/>
  <c r="D5282" i="2"/>
  <c r="D5283" i="2"/>
  <c r="F5283" i="2" s="1"/>
  <c r="D5284" i="2"/>
  <c r="D5285" i="2"/>
  <c r="H5285" i="2" s="1"/>
  <c r="D5286" i="2"/>
  <c r="D5287" i="2"/>
  <c r="D5288" i="2"/>
  <c r="D5289" i="2"/>
  <c r="D5290" i="2"/>
  <c r="F5290" i="2" s="1"/>
  <c r="D5291" i="2"/>
  <c r="D5292" i="2"/>
  <c r="D5293" i="2"/>
  <c r="H5293" i="2" s="1"/>
  <c r="D5294" i="2"/>
  <c r="D5295" i="2"/>
  <c r="D5296" i="2"/>
  <c r="D5297" i="2"/>
  <c r="D5298" i="2"/>
  <c r="D5299" i="2"/>
  <c r="D5300" i="2"/>
  <c r="E5300" i="2" s="1"/>
  <c r="D5301" i="2"/>
  <c r="F5301" i="2" s="1"/>
  <c r="D5302" i="2"/>
  <c r="D5303" i="2"/>
  <c r="D5304" i="2"/>
  <c r="D5305" i="2"/>
  <c r="D5306" i="2"/>
  <c r="E5306" i="2" s="1"/>
  <c r="D5307" i="2"/>
  <c r="D5308" i="2"/>
  <c r="D5309" i="2"/>
  <c r="D5310" i="2"/>
  <c r="D5311" i="2"/>
  <c r="H5311" i="2" s="1"/>
  <c r="D5312" i="2"/>
  <c r="D5313" i="2"/>
  <c r="G5313" i="2" s="1"/>
  <c r="D5314" i="2"/>
  <c r="E5314" i="2" s="1"/>
  <c r="D5315" i="2"/>
  <c r="D5316" i="2"/>
  <c r="F5316" i="2" s="1"/>
  <c r="D5317" i="2"/>
  <c r="F5317" i="2" s="1"/>
  <c r="D5318" i="2"/>
  <c r="D5319" i="2"/>
  <c r="D5320" i="2"/>
  <c r="D5321" i="2"/>
  <c r="G5321" i="2" s="1"/>
  <c r="D5322" i="2"/>
  <c r="D5323" i="2"/>
  <c r="D5324" i="2"/>
  <c r="D5325" i="2"/>
  <c r="E5325" i="2" s="1"/>
  <c r="D5326" i="2"/>
  <c r="D5327" i="2"/>
  <c r="F5327" i="2" s="1"/>
  <c r="D5328" i="2"/>
  <c r="D5329" i="2"/>
  <c r="D5330" i="2"/>
  <c r="E5330" i="2" s="1"/>
  <c r="D5331" i="2"/>
  <c r="F5331" i="2" s="1"/>
  <c r="D5332" i="2"/>
  <c r="D5333" i="2"/>
  <c r="H5333" i="2" s="1"/>
  <c r="D5334" i="2"/>
  <c r="D5335" i="2"/>
  <c r="D5336" i="2"/>
  <c r="G5336" i="2" s="1"/>
  <c r="D5337" i="2"/>
  <c r="H5337" i="2" s="1"/>
  <c r="D5338" i="2"/>
  <c r="D5339" i="2"/>
  <c r="D5340" i="2"/>
  <c r="D5341" i="2"/>
  <c r="D5342" i="2"/>
  <c r="H5342" i="2" s="1"/>
  <c r="D5343" i="2"/>
  <c r="D5344" i="2"/>
  <c r="G5344" i="2" s="1"/>
  <c r="D5345" i="2"/>
  <c r="D5346" i="2"/>
  <c r="D5347" i="2"/>
  <c r="D5348" i="2"/>
  <c r="E5348" i="2" s="1"/>
  <c r="D5349" i="2"/>
  <c r="F5349" i="2" s="1"/>
  <c r="D5350" i="2"/>
  <c r="G5350" i="2" s="1"/>
  <c r="D5351" i="2"/>
  <c r="H5351" i="2" s="1"/>
  <c r="D5352" i="2"/>
  <c r="D5353" i="2"/>
  <c r="D5354" i="2"/>
  <c r="D5355" i="2"/>
  <c r="D5356" i="2"/>
  <c r="D5357" i="2"/>
  <c r="D5358" i="2"/>
  <c r="E5358" i="2" s="1"/>
  <c r="D5359" i="2"/>
  <c r="D5360" i="2"/>
  <c r="D5361" i="2"/>
  <c r="D5362" i="2"/>
  <c r="D5363" i="2"/>
  <c r="H5363" i="2" s="1"/>
  <c r="D5364" i="2"/>
  <c r="D5365" i="2"/>
  <c r="E5365" i="2" s="1"/>
  <c r="D5366" i="2"/>
  <c r="D5367" i="2"/>
  <c r="H5367" i="2" s="1"/>
  <c r="D5368" i="2"/>
  <c r="D5369" i="2"/>
  <c r="D5370" i="2"/>
  <c r="D5371" i="2"/>
  <c r="D5372" i="2"/>
  <c r="D5373" i="2"/>
  <c r="D5374" i="2"/>
  <c r="F5374" i="2" s="1"/>
  <c r="D5375" i="2"/>
  <c r="H5375" i="2" s="1"/>
  <c r="D5376" i="2"/>
  <c r="D5377" i="2"/>
  <c r="D5378" i="2"/>
  <c r="G5378" i="2" s="1"/>
  <c r="D5379" i="2"/>
  <c r="H5379" i="2" s="1"/>
  <c r="D5380" i="2"/>
  <c r="D5381" i="2"/>
  <c r="D5382" i="2"/>
  <c r="F5382" i="2" s="1"/>
  <c r="D5383" i="2"/>
  <c r="D5384" i="2"/>
  <c r="D5385" i="2"/>
  <c r="D5386" i="2"/>
  <c r="D5387" i="2"/>
  <c r="D5388" i="2"/>
  <c r="G5388" i="2" s="1"/>
  <c r="D5389" i="2"/>
  <c r="G5389" i="2" s="1"/>
  <c r="D5390" i="2"/>
  <c r="D5391" i="2"/>
  <c r="H5391" i="2" s="1"/>
  <c r="D5392" i="2"/>
  <c r="F5392" i="2" s="1"/>
  <c r="D5393" i="2"/>
  <c r="G5393" i="2" s="1"/>
  <c r="D5394" i="2"/>
  <c r="D5395" i="2"/>
  <c r="F5395" i="2" s="1"/>
  <c r="D5396" i="2"/>
  <c r="D5397" i="2"/>
  <c r="E5397" i="2" s="1"/>
  <c r="D5398" i="2"/>
  <c r="D5399" i="2"/>
  <c r="D5400" i="2"/>
  <c r="G5400" i="2" s="1"/>
  <c r="D5401" i="2"/>
  <c r="D5402" i="2"/>
  <c r="D5403" i="2"/>
  <c r="G5403" i="2" s="1"/>
  <c r="D5404" i="2"/>
  <c r="G5404" i="2" s="1"/>
  <c r="D5405" i="2"/>
  <c r="D5406" i="2"/>
  <c r="E5406" i="2" s="1"/>
  <c r="D5407" i="2"/>
  <c r="F5407" i="2" s="1"/>
  <c r="D5408" i="2"/>
  <c r="E5408" i="2" s="1"/>
  <c r="D5409" i="2"/>
  <c r="H5409" i="2" s="1"/>
  <c r="D5410" i="2"/>
  <c r="H5410" i="2" s="1"/>
  <c r="D5411" i="2"/>
  <c r="D5412" i="2"/>
  <c r="H5412" i="2" s="1"/>
  <c r="D5413" i="2"/>
  <c r="D5414" i="2"/>
  <c r="D5415" i="2"/>
  <c r="D5416" i="2"/>
  <c r="D5417" i="2"/>
  <c r="D5418" i="2"/>
  <c r="D5419" i="2"/>
  <c r="D5420" i="2"/>
  <c r="G5420" i="2" s="1"/>
  <c r="D5421" i="2"/>
  <c r="D5422" i="2"/>
  <c r="D5423" i="2"/>
  <c r="D5424" i="2"/>
  <c r="D5425" i="2"/>
  <c r="D5426" i="2"/>
  <c r="D5427" i="2"/>
  <c r="D5428" i="2"/>
  <c r="D5429" i="2"/>
  <c r="D5430" i="2"/>
  <c r="D5431" i="2"/>
  <c r="F5431" i="2" s="1"/>
  <c r="D5432" i="2"/>
  <c r="D5433" i="2"/>
  <c r="E5433" i="2" s="1"/>
  <c r="D5434" i="2"/>
  <c r="G5434" i="2" s="1"/>
  <c r="D5435" i="2"/>
  <c r="G5435" i="2" s="1"/>
  <c r="D5436" i="2"/>
  <c r="D5437" i="2"/>
  <c r="D5438" i="2"/>
  <c r="D5439" i="2"/>
  <c r="D5440" i="2"/>
  <c r="D5441" i="2"/>
  <c r="D5442" i="2"/>
  <c r="D5443" i="2"/>
  <c r="D5444" i="2"/>
  <c r="D5445" i="2"/>
  <c r="E5445" i="2" s="1"/>
  <c r="D5446" i="2"/>
  <c r="H5446" i="2" s="1"/>
  <c r="D5447" i="2"/>
  <c r="D5448" i="2"/>
  <c r="F5448" i="2" s="1"/>
  <c r="D5449" i="2"/>
  <c r="D5450" i="2"/>
  <c r="D5451" i="2"/>
  <c r="D5452" i="2"/>
  <c r="H5452" i="2" s="1"/>
  <c r="D5453" i="2"/>
  <c r="E5453" i="2" s="1"/>
  <c r="D5454" i="2"/>
  <c r="G5454" i="2" s="1"/>
  <c r="D5455" i="2"/>
  <c r="H5455" i="2" s="1"/>
  <c r="D5456" i="2"/>
  <c r="F5456" i="2" s="1"/>
  <c r="D5457" i="2"/>
  <c r="D5458" i="2"/>
  <c r="H5458" i="2" s="1"/>
  <c r="D5459" i="2"/>
  <c r="G5459" i="2" s="1"/>
  <c r="D5460" i="2"/>
  <c r="G5460" i="2" s="1"/>
  <c r="D5461" i="2"/>
  <c r="E5461" i="2" s="1"/>
  <c r="D5462" i="2"/>
  <c r="D5463" i="2"/>
  <c r="H5463" i="2" s="1"/>
  <c r="D5464" i="2"/>
  <c r="F5464" i="2" s="1"/>
  <c r="D5465" i="2"/>
  <c r="D5466" i="2"/>
  <c r="D5467" i="2"/>
  <c r="D5468" i="2"/>
  <c r="G5468" i="2" s="1"/>
  <c r="D5469" i="2"/>
  <c r="E5469" i="2" s="1"/>
  <c r="D5470" i="2"/>
  <c r="H5470" i="2" s="1"/>
  <c r="D5471" i="2"/>
  <c r="D5472" i="2"/>
  <c r="F5472" i="2" s="1"/>
  <c r="D5473" i="2"/>
  <c r="D5474" i="2"/>
  <c r="D5475" i="2"/>
  <c r="H5475" i="2" s="1"/>
  <c r="D5476" i="2"/>
  <c r="D5477" i="2"/>
  <c r="E5477" i="2" s="1"/>
  <c r="D5478" i="2"/>
  <c r="D5479" i="2"/>
  <c r="D5480" i="2"/>
  <c r="F5480" i="2" s="1"/>
  <c r="D5481" i="2"/>
  <c r="D5482" i="2"/>
  <c r="E5482" i="2" s="1"/>
  <c r="D5483" i="2"/>
  <c r="D5484" i="2"/>
  <c r="G5484" i="2" s="1"/>
  <c r="D5485" i="2"/>
  <c r="E5485" i="2" s="1"/>
  <c r="D5486" i="2"/>
  <c r="H5486" i="2" s="1"/>
  <c r="D5487" i="2"/>
  <c r="D5488" i="2"/>
  <c r="F5488" i="2" s="1"/>
  <c r="D5489" i="2"/>
  <c r="F5489" i="2" s="1"/>
  <c r="D5490" i="2"/>
  <c r="D5491" i="2"/>
  <c r="G5491" i="2" s="1"/>
  <c r="D5492" i="2"/>
  <c r="D5493" i="2"/>
  <c r="E5493" i="2" s="1"/>
  <c r="D5494" i="2"/>
  <c r="H5494" i="2" s="1"/>
  <c r="D5495" i="2"/>
  <c r="D5496" i="2"/>
  <c r="F5496" i="2" s="1"/>
  <c r="D5497" i="2"/>
  <c r="F5497" i="2" s="1"/>
  <c r="D5498" i="2"/>
  <c r="H5498" i="2" s="1"/>
  <c r="D5499" i="2"/>
  <c r="G5499" i="2" s="1"/>
  <c r="D5500" i="2"/>
  <c r="D5501" i="2"/>
  <c r="E5501" i="2" s="1"/>
  <c r="D5502" i="2"/>
  <c r="D5503" i="2"/>
  <c r="G5503" i="2" s="1"/>
  <c r="D5504" i="2"/>
  <c r="F5504" i="2" s="1"/>
  <c r="D5505" i="2"/>
  <c r="D5506" i="2"/>
  <c r="G5506" i="2" s="1"/>
  <c r="D5507" i="2"/>
  <c r="D5508" i="2"/>
  <c r="H5508" i="2" s="1"/>
  <c r="D5509" i="2"/>
  <c r="E5509" i="2" s="1"/>
  <c r="D5510" i="2"/>
  <c r="D5511" i="2"/>
  <c r="H5511" i="2" s="1"/>
  <c r="D5512" i="2"/>
  <c r="F5512" i="2" s="1"/>
  <c r="D5513" i="2"/>
  <c r="F5513" i="2" s="1"/>
  <c r="D5514" i="2"/>
  <c r="H5514" i="2" s="1"/>
  <c r="D5515" i="2"/>
  <c r="D5516" i="2"/>
  <c r="D5517" i="2"/>
  <c r="E5517" i="2" s="1"/>
  <c r="D5518" i="2"/>
  <c r="D5519" i="2"/>
  <c r="H5519" i="2" s="1"/>
  <c r="D5520" i="2"/>
  <c r="F5520" i="2" s="1"/>
  <c r="D5521" i="2"/>
  <c r="D5522" i="2"/>
  <c r="H5522" i="2" s="1"/>
  <c r="D5523" i="2"/>
  <c r="F5523" i="2" s="1"/>
  <c r="D5524" i="2"/>
  <c r="G5524" i="2" s="1"/>
  <c r="D5525" i="2"/>
  <c r="E5525" i="2" s="1"/>
  <c r="D5526" i="2"/>
  <c r="D5527" i="2"/>
  <c r="F5527" i="2" s="1"/>
  <c r="D5528" i="2"/>
  <c r="F5528" i="2" s="1"/>
  <c r="D5529" i="2"/>
  <c r="D5530" i="2"/>
  <c r="D5531" i="2"/>
  <c r="D5532" i="2"/>
  <c r="G5532" i="2" s="1"/>
  <c r="D5533" i="2"/>
  <c r="E5533" i="2" s="1"/>
  <c r="D5534" i="2"/>
  <c r="H5534" i="2" s="1"/>
  <c r="D5535" i="2"/>
  <c r="D5536" i="2"/>
  <c r="F5536" i="2" s="1"/>
  <c r="D5537" i="2"/>
  <c r="D5538" i="2"/>
  <c r="D5539" i="2"/>
  <c r="D5540" i="2"/>
  <c r="D5541" i="2"/>
  <c r="E5541" i="2" s="1"/>
  <c r="D5542" i="2"/>
  <c r="H5542" i="2" s="1"/>
  <c r="D5543" i="2"/>
  <c r="D5544" i="2"/>
  <c r="F5544" i="2" s="1"/>
  <c r="D5545" i="2"/>
  <c r="D5546" i="2"/>
  <c r="D5547" i="2"/>
  <c r="D5548" i="2"/>
  <c r="D5549" i="2"/>
  <c r="E5549" i="2" s="1"/>
  <c r="D5550" i="2"/>
  <c r="H5550" i="2" s="1"/>
  <c r="D5551" i="2"/>
  <c r="D5552" i="2"/>
  <c r="F5552" i="2" s="1"/>
  <c r="D5553" i="2"/>
  <c r="F5553" i="2" s="1"/>
  <c r="D5554" i="2"/>
  <c r="D5555" i="2"/>
  <c r="G5555" i="2" s="1"/>
  <c r="D5556" i="2"/>
  <c r="G5556" i="2" s="1"/>
  <c r="D5557" i="2"/>
  <c r="E5557" i="2" s="1"/>
  <c r="D5558" i="2"/>
  <c r="H5558" i="2" s="1"/>
  <c r="D5559" i="2"/>
  <c r="H5559" i="2" s="1"/>
  <c r="D5560" i="2"/>
  <c r="F5560" i="2" s="1"/>
  <c r="D5561" i="2"/>
  <c r="F5561" i="2" s="1"/>
  <c r="D5562" i="2"/>
  <c r="D5563" i="2"/>
  <c r="D5564" i="2"/>
  <c r="D5565" i="2"/>
  <c r="D5566" i="2"/>
  <c r="H5566" i="2"/>
  <c r="E5565" i="2"/>
  <c r="G5564" i="2"/>
  <c r="E5563" i="2"/>
  <c r="F5483" i="2"/>
  <c r="E5381" i="2"/>
  <c r="E5148" i="2"/>
  <c r="H5141" i="2"/>
  <c r="G5085" i="2"/>
  <c r="E5069" i="2"/>
  <c r="G5013" i="2"/>
  <c r="E4997" i="2"/>
  <c r="G4989" i="2"/>
  <c r="E4973" i="2"/>
  <c r="H4957" i="2"/>
  <c r="G4932" i="2"/>
  <c r="F4917" i="2"/>
  <c r="H4893" i="2"/>
  <c r="E4853" i="2"/>
  <c r="H4845" i="2"/>
  <c r="F4749" i="2"/>
  <c r="F4709" i="2"/>
  <c r="F4700" i="2"/>
  <c r="H4677" i="2"/>
  <c r="E4604" i="2"/>
  <c r="G4523" i="2"/>
  <c r="F4501" i="2"/>
  <c r="G4492" i="2"/>
  <c r="E4469" i="2"/>
  <c r="G4452" i="2"/>
  <c r="F4445" i="2"/>
  <c r="F4429" i="2"/>
  <c r="E4396" i="2"/>
  <c r="H4379" i="2"/>
  <c r="E4372" i="2"/>
  <c r="E4365" i="2"/>
  <c r="G4348" i="2"/>
  <c r="H4268" i="2"/>
  <c r="F4252" i="2"/>
  <c r="F4220" i="2"/>
  <c r="G4213" i="2"/>
  <c r="E4204" i="2"/>
  <c r="F4196" i="2"/>
  <c r="G4196" i="2"/>
  <c r="F4164" i="2"/>
  <c r="F4148" i="2"/>
  <c r="F4141" i="2"/>
  <c r="G4117" i="2"/>
  <c r="G4101" i="2"/>
  <c r="F4093" i="2"/>
  <c r="H4069" i="2"/>
  <c r="H4052" i="2"/>
  <c r="H4021" i="2"/>
  <c r="E4020" i="2"/>
  <c r="H4012" i="2"/>
  <c r="G3996" i="2"/>
  <c r="H3964" i="2"/>
  <c r="E3941" i="2"/>
  <c r="G3893" i="2"/>
  <c r="E3883" i="2"/>
  <c r="H3877" i="2"/>
  <c r="F3869" i="2"/>
  <c r="F3813" i="2"/>
  <c r="G3708" i="2"/>
  <c r="F3684" i="2"/>
  <c r="G3676" i="2"/>
  <c r="F3653" i="2"/>
  <c r="H3653" i="2"/>
  <c r="G3636" i="2"/>
  <c r="H3628" i="2"/>
  <c r="G3621" i="2"/>
  <c r="G3620" i="2"/>
  <c r="G3605" i="2"/>
  <c r="F3581" i="2"/>
  <c r="E3571" i="2"/>
  <c r="E3563" i="2"/>
  <c r="F3563" i="2"/>
  <c r="H3548" i="2"/>
  <c r="H3532" i="2"/>
  <c r="E3525" i="2"/>
  <c r="H3524" i="2"/>
  <c r="H3517" i="2"/>
  <c r="E3517" i="2"/>
  <c r="G3493" i="2"/>
  <c r="G3484" i="2"/>
  <c r="E3477" i="2"/>
  <c r="H3476" i="2"/>
  <c r="F3469" i="2"/>
  <c r="H3437" i="2"/>
  <c r="F3428" i="2"/>
  <c r="F3405" i="2"/>
  <c r="E3405" i="2"/>
  <c r="G3396" i="2"/>
  <c r="H3388" i="2"/>
  <c r="E3379" i="2"/>
  <c r="F3373" i="2"/>
  <c r="F3364" i="2"/>
  <c r="G3364" i="2"/>
  <c r="E3356" i="2"/>
  <c r="E3348" i="2"/>
  <c r="F3341" i="2"/>
  <c r="H3325" i="2"/>
  <c r="E3325" i="2"/>
  <c r="G3325" i="2"/>
  <c r="G3324" i="2"/>
  <c r="H3316" i="2"/>
  <c r="F3308" i="2"/>
  <c r="E3300" i="2"/>
  <c r="H3285" i="2"/>
  <c r="E3285" i="2"/>
  <c r="G3285" i="2"/>
  <c r="E3269" i="2"/>
  <c r="H3267" i="2"/>
  <c r="G3267" i="2"/>
  <c r="F3261" i="2"/>
  <c r="F3260" i="2"/>
  <c r="E3251" i="2"/>
  <c r="H3245" i="2"/>
  <c r="G3245" i="2"/>
  <c r="E3237" i="2"/>
  <c r="E3236" i="2"/>
  <c r="H3229" i="2"/>
  <c r="E3229" i="2"/>
  <c r="E3205" i="2"/>
  <c r="E3196" i="2"/>
  <c r="E3189" i="2"/>
  <c r="F3189" i="2"/>
  <c r="H3188" i="2"/>
  <c r="E3188" i="2"/>
  <c r="E3187" i="2"/>
  <c r="H3187" i="2"/>
  <c r="E3173" i="2"/>
  <c r="H3172" i="2"/>
  <c r="H3165" i="2"/>
  <c r="G3165" i="2"/>
  <c r="H3149" i="2"/>
  <c r="F3149" i="2"/>
  <c r="G3149" i="2"/>
  <c r="E3148" i="2"/>
  <c r="H3141" i="2"/>
  <c r="E3141" i="2"/>
  <c r="G3133" i="2"/>
  <c r="E3133" i="2"/>
  <c r="H3125" i="2"/>
  <c r="E3125" i="2"/>
  <c r="G3123" i="2"/>
  <c r="E3116" i="2"/>
  <c r="G3115" i="2"/>
  <c r="E3108" i="2"/>
  <c r="G3101" i="2"/>
  <c r="E3091" i="2"/>
  <c r="H3085" i="2"/>
  <c r="E3085" i="2"/>
  <c r="G3085" i="2"/>
  <c r="H3077" i="2"/>
  <c r="H3075" i="2"/>
  <c r="E3053" i="2"/>
  <c r="H3053" i="2"/>
  <c r="H3045" i="2"/>
  <c r="G3045" i="2"/>
  <c r="F3045" i="2"/>
  <c r="E3045" i="2"/>
  <c r="G3037" i="2"/>
  <c r="G3029" i="2"/>
  <c r="F3029" i="2"/>
  <c r="H3027" i="2"/>
  <c r="G3027" i="2"/>
  <c r="H3021" i="2"/>
  <c r="G2995" i="2"/>
  <c r="G2981" i="2"/>
  <c r="H2981" i="2"/>
  <c r="F2980" i="2"/>
  <c r="H2979" i="2"/>
  <c r="H2973" i="2"/>
  <c r="G2973" i="2"/>
  <c r="E2973" i="2"/>
  <c r="F2965" i="2"/>
  <c r="E2963" i="2"/>
  <c r="E2956" i="2"/>
  <c r="H2949" i="2"/>
  <c r="F2940" i="2"/>
  <c r="H2939" i="2"/>
  <c r="F2939" i="2"/>
  <c r="E2933" i="2"/>
  <c r="F2931" i="2"/>
  <c r="F2925" i="2"/>
  <c r="E2924" i="2"/>
  <c r="E2923" i="2"/>
  <c r="F2923" i="2"/>
  <c r="F2908" i="2"/>
  <c r="H2899" i="2"/>
  <c r="G2899" i="2"/>
  <c r="E2893" i="2"/>
  <c r="F2884" i="2"/>
  <c r="G2884" i="2"/>
  <c r="H2877" i="2"/>
  <c r="F2851" i="2"/>
  <c r="H2845" i="2"/>
  <c r="F2845" i="2"/>
  <c r="E2845" i="2"/>
  <c r="H2827" i="2"/>
  <c r="G2827" i="2"/>
  <c r="F2827" i="2"/>
  <c r="F2813" i="2"/>
  <c r="G2813" i="2"/>
  <c r="G2804" i="2"/>
  <c r="E2797" i="2"/>
  <c r="H2795" i="2"/>
  <c r="F2789" i="2"/>
  <c r="H2787" i="2"/>
  <c r="E2781" i="2"/>
  <c r="G2781" i="2"/>
  <c r="H2779" i="2"/>
  <c r="G2772" i="2"/>
  <c r="H2765" i="2"/>
  <c r="G2765" i="2"/>
  <c r="F2757" i="2"/>
  <c r="E2757" i="2"/>
  <c r="H2757" i="2"/>
  <c r="G2755" i="2"/>
  <c r="F2749" i="2"/>
  <c r="E2749" i="2"/>
  <c r="G2748" i="2"/>
  <c r="H2747" i="2"/>
  <c r="H2739" i="2"/>
  <c r="G2739" i="2"/>
  <c r="F2739" i="2"/>
  <c r="E2739" i="2"/>
  <c r="E2732" i="2"/>
  <c r="F2731" i="2"/>
  <c r="E2731" i="2"/>
  <c r="F2717" i="2"/>
  <c r="G2717" i="2"/>
  <c r="G2709" i="2"/>
  <c r="G2708" i="2"/>
  <c r="H2707" i="2"/>
  <c r="H2693" i="2"/>
  <c r="H2685" i="2"/>
  <c r="F2685" i="2"/>
  <c r="E2685" i="2"/>
  <c r="G2685" i="2"/>
  <c r="G2676" i="2"/>
  <c r="G2667" i="2"/>
  <c r="F2661" i="2"/>
  <c r="F2653" i="2"/>
  <c r="E2652" i="2"/>
  <c r="F2645" i="2"/>
  <c r="E2644" i="2"/>
  <c r="F2637" i="2"/>
  <c r="G2635" i="2"/>
  <c r="H2628" i="2"/>
  <c r="F2621" i="2"/>
  <c r="F2613" i="2"/>
  <c r="H2612" i="2"/>
  <c r="E2612" i="2"/>
  <c r="F2605" i="2"/>
  <c r="H2603" i="2"/>
  <c r="G2603" i="2"/>
  <c r="F2597" i="2"/>
  <c r="F2589" i="2"/>
  <c r="F2588" i="2"/>
  <c r="F2581" i="2"/>
  <c r="F2580" i="2"/>
  <c r="F2573" i="2"/>
  <c r="F2572" i="2"/>
  <c r="F2565" i="2"/>
  <c r="F2557" i="2"/>
  <c r="F2549" i="2"/>
  <c r="F2541" i="2"/>
  <c r="F2540" i="2"/>
  <c r="F2533" i="2"/>
  <c r="F2525" i="2"/>
  <c r="F2524" i="2"/>
  <c r="F2517" i="2"/>
  <c r="F2516" i="2"/>
  <c r="F2509" i="2"/>
  <c r="F2508" i="2"/>
  <c r="F2501" i="2"/>
  <c r="H2500" i="2"/>
  <c r="E2500" i="2"/>
  <c r="F2493" i="2"/>
  <c r="E2484" i="2"/>
  <c r="F2469" i="2"/>
  <c r="H2461" i="2"/>
  <c r="H2445" i="2"/>
  <c r="H2443" i="2"/>
  <c r="F2437" i="2"/>
  <c r="E2436" i="2"/>
  <c r="G2435" i="2"/>
  <c r="F2421" i="2"/>
  <c r="G2403" i="2"/>
  <c r="G2396" i="2"/>
  <c r="F2389" i="2"/>
  <c r="G2380" i="2"/>
  <c r="E2379" i="2"/>
  <c r="F2373" i="2"/>
  <c r="E2363" i="2"/>
  <c r="F2357" i="2"/>
  <c r="G2355" i="2"/>
  <c r="G2348" i="2"/>
  <c r="F2347" i="2"/>
  <c r="E2339" i="2"/>
  <c r="H2333" i="2"/>
  <c r="F2333" i="2"/>
  <c r="G2331" i="2"/>
  <c r="H2325" i="2"/>
  <c r="E2325" i="2"/>
  <c r="F2325" i="2"/>
  <c r="G2324" i="2"/>
  <c r="G2317" i="2"/>
  <c r="F2317" i="2"/>
  <c r="H2308" i="2"/>
  <c r="G2307" i="2"/>
  <c r="H2307" i="2"/>
  <c r="H2301" i="2"/>
  <c r="F2293" i="2"/>
  <c r="F2292" i="2"/>
  <c r="E2283" i="2"/>
  <c r="H2283" i="2"/>
  <c r="H2277" i="2"/>
  <c r="F2269" i="2"/>
  <c r="H2268" i="2"/>
  <c r="E2261" i="2"/>
  <c r="H2260" i="2"/>
  <c r="F2260" i="2"/>
  <c r="G2253" i="2"/>
  <c r="G2252" i="2"/>
  <c r="H2244" i="2"/>
  <c r="F2244" i="2"/>
  <c r="G2244" i="2"/>
  <c r="H2237" i="2"/>
  <c r="G2237" i="2"/>
  <c r="E2237" i="2"/>
  <c r="H2229" i="2"/>
  <c r="F2229" i="2"/>
  <c r="H2227" i="2"/>
  <c r="G2220" i="2"/>
  <c r="G2213" i="2"/>
  <c r="G2205" i="2"/>
  <c r="F2205" i="2"/>
  <c r="H2203" i="2"/>
  <c r="E2188" i="2"/>
  <c r="G2188" i="2"/>
  <c r="F2180" i="2"/>
  <c r="G2179" i="2"/>
  <c r="H2179" i="2"/>
  <c r="H2173" i="2"/>
  <c r="F2173" i="2"/>
  <c r="F2165" i="2"/>
  <c r="E2164" i="2"/>
  <c r="H2163" i="2"/>
  <c r="G2157" i="2"/>
  <c r="E2156" i="2"/>
  <c r="G2149" i="2"/>
  <c r="E2148" i="2"/>
  <c r="F2141" i="2"/>
  <c r="G2139" i="2"/>
  <c r="G2125" i="2"/>
  <c r="E2124" i="2"/>
  <c r="E2116" i="2"/>
  <c r="F2109" i="2"/>
  <c r="E2108" i="2"/>
  <c r="E2092" i="2"/>
  <c r="G2085" i="2"/>
  <c r="F2077" i="2"/>
  <c r="E2076" i="2"/>
  <c r="E2061" i="2"/>
  <c r="F2061" i="2"/>
  <c r="G2053" i="2"/>
  <c r="E2052" i="2"/>
  <c r="E2044" i="2"/>
  <c r="G2037" i="2"/>
  <c r="F2037" i="2"/>
  <c r="E2029" i="2"/>
  <c r="F2029" i="2"/>
  <c r="E2028" i="2"/>
  <c r="F2021" i="2"/>
  <c r="E2020" i="2"/>
  <c r="E2012" i="2"/>
  <c r="G2005" i="2"/>
  <c r="H1997" i="2"/>
  <c r="G1997" i="2"/>
  <c r="F1997" i="2"/>
  <c r="E1988" i="2"/>
  <c r="H1981" i="2"/>
  <c r="E1981" i="2"/>
  <c r="F1981" i="2"/>
  <c r="E1965" i="2"/>
  <c r="G1957" i="2"/>
  <c r="G1949" i="2"/>
  <c r="E1949" i="2"/>
  <c r="F1949" i="2"/>
  <c r="E1948" i="2"/>
  <c r="G1941" i="2"/>
  <c r="G1933" i="2"/>
  <c r="E1933" i="2"/>
  <c r="F1933" i="2"/>
  <c r="E1924" i="2"/>
  <c r="G1917" i="2"/>
  <c r="H1916" i="2"/>
  <c r="H1901" i="2"/>
  <c r="G1901" i="2"/>
  <c r="E1901" i="2"/>
  <c r="F1901" i="2"/>
  <c r="H1893" i="2"/>
  <c r="G1893" i="2"/>
  <c r="E1893" i="2"/>
  <c r="H1892" i="2"/>
  <c r="E1885" i="2"/>
  <c r="F1885" i="2"/>
  <c r="H1877" i="2"/>
  <c r="F1877" i="2"/>
  <c r="H1876" i="2"/>
  <c r="E1869" i="2"/>
  <c r="H1868" i="2"/>
  <c r="G1867" i="2"/>
  <c r="H1861" i="2"/>
  <c r="G1861" i="2"/>
  <c r="F1861" i="2"/>
  <c r="H1860" i="2"/>
  <c r="F1860" i="2"/>
  <c r="G1860" i="2"/>
  <c r="G1859" i="2"/>
  <c r="F1859" i="2"/>
  <c r="H1859" i="2"/>
  <c r="H1852" i="2"/>
  <c r="H1844" i="2"/>
  <c r="G1844" i="2"/>
  <c r="F1844" i="2"/>
  <c r="F1836" i="2"/>
  <c r="H1836" i="2"/>
  <c r="H1835" i="2"/>
  <c r="G1829" i="2"/>
  <c r="H1828" i="2"/>
  <c r="F1828" i="2"/>
  <c r="E1821" i="2"/>
  <c r="G1819" i="2"/>
  <c r="H1812" i="2"/>
  <c r="F1812" i="2"/>
  <c r="G1812" i="2"/>
  <c r="E1803" i="2"/>
  <c r="H1803" i="2"/>
  <c r="H1797" i="2"/>
  <c r="E1797" i="2"/>
  <c r="F1797" i="2"/>
  <c r="G1796" i="2"/>
  <c r="E1796" i="2"/>
  <c r="H1795" i="2"/>
  <c r="E1789" i="2"/>
  <c r="G1788" i="2"/>
  <c r="F1788" i="2"/>
  <c r="H1788" i="2"/>
  <c r="E1782" i="2"/>
  <c r="G1781" i="2"/>
  <c r="F1781" i="2"/>
  <c r="H1780" i="2"/>
  <c r="E1780" i="2"/>
  <c r="H1779" i="2"/>
  <c r="G1773" i="2"/>
  <c r="H1772" i="2"/>
  <c r="E1771" i="2"/>
  <c r="H1771" i="2"/>
  <c r="F1765" i="2"/>
  <c r="F1764" i="2"/>
  <c r="G1764" i="2"/>
  <c r="H1763" i="2"/>
  <c r="F1756" i="2"/>
  <c r="G1749" i="2"/>
  <c r="E1749" i="2"/>
  <c r="H1748" i="2"/>
  <c r="E1748" i="2"/>
  <c r="F1748" i="2"/>
  <c r="F1747" i="2"/>
  <c r="F1741" i="2"/>
  <c r="E1739" i="2"/>
  <c r="H1739" i="2"/>
  <c r="H1733" i="2"/>
  <c r="F1733" i="2"/>
  <c r="G1732" i="2"/>
  <c r="F1732" i="2"/>
  <c r="E1732" i="2"/>
  <c r="F1731" i="2"/>
  <c r="F1725" i="2"/>
  <c r="G1724" i="2"/>
  <c r="E1724" i="2"/>
  <c r="H1717" i="2"/>
  <c r="E1717" i="2"/>
  <c r="F1716" i="2"/>
  <c r="F1709" i="2"/>
  <c r="F1708" i="2"/>
  <c r="E1708" i="2"/>
  <c r="H1707" i="2"/>
  <c r="F1701" i="2"/>
  <c r="G1700" i="2"/>
  <c r="G1693" i="2"/>
  <c r="F1693" i="2"/>
  <c r="E1692" i="2"/>
  <c r="G1691" i="2"/>
  <c r="F1691" i="2"/>
  <c r="H1685" i="2"/>
  <c r="G1685" i="2"/>
  <c r="E1685" i="2"/>
  <c r="F1685" i="2"/>
  <c r="H1684" i="2"/>
  <c r="E1684" i="2"/>
  <c r="G1684" i="2"/>
  <c r="G1683" i="2"/>
  <c r="F1677" i="2"/>
  <c r="E1675" i="2"/>
  <c r="H1675" i="2"/>
  <c r="H1669" i="2"/>
  <c r="E1668" i="2"/>
  <c r="H1668" i="2"/>
  <c r="F1667" i="2"/>
  <c r="F1661" i="2"/>
  <c r="F1660" i="2"/>
  <c r="E1660" i="2"/>
  <c r="H1653" i="2"/>
  <c r="G1653" i="2"/>
  <c r="E1653" i="2"/>
  <c r="F1653" i="2"/>
  <c r="G1652" i="2"/>
  <c r="F1645" i="2"/>
  <c r="F1644" i="2"/>
  <c r="E1644" i="2"/>
  <c r="H1643" i="2"/>
  <c r="H1637" i="2"/>
  <c r="E1637" i="2"/>
  <c r="H1636" i="2"/>
  <c r="H1629" i="2"/>
  <c r="G1629" i="2"/>
  <c r="E1629" i="2"/>
  <c r="F1629" i="2"/>
  <c r="H1627" i="2"/>
  <c r="E1621" i="2"/>
  <c r="E1620" i="2"/>
  <c r="G1620" i="2"/>
  <c r="G1619" i="2"/>
  <c r="H1613" i="2"/>
  <c r="E1613" i="2"/>
  <c r="F1613" i="2"/>
  <c r="H1604" i="2"/>
  <c r="F1596" i="2"/>
  <c r="E1596" i="2"/>
  <c r="H1589" i="2"/>
  <c r="E1589" i="2"/>
  <c r="F1588" i="2"/>
  <c r="F1580" i="2"/>
  <c r="E1580" i="2"/>
  <c r="H1573" i="2"/>
  <c r="E1573" i="2"/>
  <c r="F1573" i="2"/>
  <c r="E1565" i="2"/>
  <c r="E1556" i="2"/>
  <c r="G1556" i="2"/>
  <c r="F1555" i="2"/>
  <c r="G1555" i="2"/>
  <c r="E1549" i="2"/>
  <c r="G1541" i="2"/>
  <c r="E1541" i="2"/>
  <c r="F1541" i="2"/>
  <c r="G1540" i="2"/>
  <c r="H1540" i="2"/>
  <c r="F1539" i="2"/>
  <c r="F1533" i="2"/>
  <c r="F1525" i="2"/>
  <c r="H1508" i="2"/>
  <c r="G1508" i="2"/>
  <c r="F1502" i="2"/>
  <c r="E1500" i="2"/>
  <c r="G1493" i="2"/>
  <c r="F1493" i="2"/>
  <c r="E1485" i="2"/>
  <c r="F1485" i="2"/>
  <c r="G1483" i="2"/>
  <c r="E1483" i="2"/>
  <c r="H1483" i="2"/>
  <c r="G1477" i="2"/>
  <c r="F1477" i="2"/>
  <c r="F1460" i="2"/>
  <c r="H1452" i="2"/>
  <c r="E1452" i="2"/>
  <c r="F1451" i="2"/>
  <c r="G1445" i="2"/>
  <c r="E1444" i="2"/>
  <c r="H1444" i="2"/>
  <c r="E1443" i="2"/>
  <c r="G1443" i="2"/>
  <c r="F1437" i="2"/>
  <c r="E1436" i="2"/>
  <c r="G1435" i="2"/>
  <c r="G1430" i="2"/>
  <c r="G1429" i="2"/>
  <c r="H1428" i="2"/>
  <c r="G1428" i="2"/>
  <c r="F1428" i="2"/>
  <c r="E1428" i="2"/>
  <c r="G1427" i="2"/>
  <c r="H1419" i="2"/>
  <c r="F1419" i="2"/>
  <c r="E1419" i="2"/>
  <c r="G1419" i="2"/>
  <c r="G1413" i="2"/>
  <c r="H1412" i="2"/>
  <c r="F1412" i="2"/>
  <c r="H1405" i="2"/>
  <c r="F1405" i="2"/>
  <c r="G1404" i="2"/>
  <c r="G1397" i="2"/>
  <c r="G1396" i="2"/>
  <c r="E1396" i="2"/>
  <c r="F1389" i="2"/>
  <c r="G1388" i="2"/>
  <c r="E1388" i="2"/>
  <c r="H1387" i="2"/>
  <c r="F1387" i="2"/>
  <c r="G1381" i="2"/>
  <c r="H1380" i="2"/>
  <c r="E1372" i="2"/>
  <c r="H1364" i="2"/>
  <c r="G1364" i="2"/>
  <c r="F1364" i="2"/>
  <c r="E1364" i="2"/>
  <c r="E1363" i="2"/>
  <c r="F1355" i="2"/>
  <c r="H1348" i="2"/>
  <c r="G1348" i="2"/>
  <c r="F1348" i="2"/>
  <c r="E1348" i="2"/>
  <c r="G1340" i="2"/>
  <c r="G1339" i="2"/>
  <c r="G1333" i="2"/>
  <c r="H1332" i="2"/>
  <c r="G1332" i="2"/>
  <c r="E1332" i="2"/>
  <c r="F1332" i="2"/>
  <c r="G1324" i="2"/>
  <c r="H1315" i="2"/>
  <c r="H1309" i="2"/>
  <c r="E1308" i="2"/>
  <c r="F1307" i="2"/>
  <c r="E1307" i="2"/>
  <c r="G1307" i="2"/>
  <c r="H1300" i="2"/>
  <c r="F1300" i="2"/>
  <c r="F1293" i="2"/>
  <c r="H1291" i="2"/>
  <c r="F1291" i="2"/>
  <c r="E1291" i="2"/>
  <c r="G1291" i="2"/>
  <c r="H1284" i="2"/>
  <c r="G1284" i="2"/>
  <c r="F1284" i="2"/>
  <c r="E1276" i="2"/>
  <c r="H1275" i="2"/>
  <c r="F1275" i="2"/>
  <c r="G1268" i="2"/>
  <c r="E1268" i="2"/>
  <c r="H1267" i="2"/>
  <c r="F1261" i="2"/>
  <c r="E1260" i="2"/>
  <c r="G1253" i="2"/>
  <c r="H1252" i="2"/>
  <c r="G1252" i="2"/>
  <c r="F1252" i="2"/>
  <c r="E1252" i="2"/>
  <c r="H1251" i="2"/>
  <c r="E1251" i="2"/>
  <c r="H1245" i="2"/>
  <c r="E1244" i="2"/>
  <c r="H1243" i="2"/>
  <c r="E1243" i="2"/>
  <c r="H1237" i="2"/>
  <c r="F1237" i="2"/>
  <c r="E1237" i="2"/>
  <c r="E1236" i="2"/>
  <c r="G1236" i="2"/>
  <c r="H1235" i="2"/>
  <c r="G1235" i="2"/>
  <c r="F1228" i="2"/>
  <c r="H1227" i="2"/>
  <c r="F1220" i="2"/>
  <c r="E1220" i="2"/>
  <c r="G1220" i="2"/>
  <c r="G1212" i="2"/>
  <c r="G1211" i="2"/>
  <c r="F1211" i="2"/>
  <c r="E1205" i="2"/>
  <c r="G1204" i="2"/>
  <c r="F1203" i="2"/>
  <c r="H1195" i="2"/>
  <c r="F1195" i="2"/>
  <c r="H1189" i="2"/>
  <c r="G1189" i="2"/>
  <c r="E1181" i="2"/>
  <c r="G1180" i="2"/>
  <c r="G1179" i="2"/>
  <c r="F1179" i="2"/>
  <c r="F1173" i="2"/>
  <c r="G1165" i="2"/>
  <c r="E1165" i="2"/>
  <c r="F1164" i="2"/>
  <c r="E1164" i="2"/>
  <c r="G1164" i="2"/>
  <c r="H1163" i="2"/>
  <c r="F1163" i="2"/>
  <c r="H1157" i="2"/>
  <c r="F1157" i="2"/>
  <c r="E1157" i="2"/>
  <c r="H1156" i="2"/>
  <c r="F1156" i="2"/>
  <c r="E1156" i="2"/>
  <c r="G1156" i="2"/>
  <c r="G1155" i="2"/>
  <c r="F1155" i="2"/>
  <c r="E1149" i="2"/>
  <c r="G1148" i="2"/>
  <c r="E1147" i="2"/>
  <c r="H1140" i="2"/>
  <c r="G1133" i="2"/>
  <c r="F1133" i="2"/>
  <c r="E1133" i="2"/>
  <c r="H1131" i="2"/>
  <c r="F1131" i="2"/>
  <c r="E1131" i="2"/>
  <c r="G1131" i="2"/>
  <c r="H1125" i="2"/>
  <c r="H1124" i="2"/>
  <c r="E1124" i="2"/>
  <c r="G1124" i="2"/>
  <c r="G1123" i="2"/>
  <c r="F1123" i="2"/>
  <c r="G1116" i="2"/>
  <c r="H1115" i="2"/>
  <c r="F1109" i="2"/>
  <c r="H1107" i="2"/>
  <c r="G1101" i="2"/>
  <c r="E1101" i="2"/>
  <c r="F1100" i="2"/>
  <c r="E1100" i="2"/>
  <c r="G1100" i="2"/>
  <c r="F1093" i="2"/>
  <c r="E1093" i="2"/>
  <c r="H1092" i="2"/>
  <c r="F1092" i="2"/>
  <c r="E1092" i="2"/>
  <c r="G1092" i="2"/>
  <c r="E1085" i="2"/>
  <c r="G1084" i="2"/>
  <c r="H1083" i="2"/>
  <c r="G1083" i="2"/>
  <c r="F1083" i="2"/>
  <c r="F1077" i="2"/>
  <c r="E1077" i="2"/>
  <c r="G1076" i="2"/>
  <c r="H1075" i="2"/>
  <c r="G1075" i="2"/>
  <c r="F1075" i="2"/>
  <c r="G1069" i="2"/>
  <c r="F1069" i="2"/>
  <c r="G1068" i="2"/>
  <c r="H1061" i="2"/>
  <c r="F1061" i="2"/>
  <c r="E1061" i="2"/>
  <c r="H1060" i="2"/>
  <c r="E1060" i="2"/>
  <c r="G1060" i="2"/>
  <c r="H1059" i="2"/>
  <c r="G1059" i="2"/>
  <c r="E1059" i="2"/>
  <c r="E1053" i="2"/>
  <c r="G1052" i="2"/>
  <c r="H1051" i="2"/>
  <c r="G1051" i="2"/>
  <c r="F1051" i="2"/>
  <c r="E1051" i="2"/>
  <c r="H1045" i="2"/>
  <c r="G1044" i="2"/>
  <c r="H1043" i="2"/>
  <c r="G1043" i="2"/>
  <c r="F1043" i="2"/>
  <c r="E1043" i="2"/>
  <c r="F1037" i="2"/>
  <c r="G1036" i="2"/>
  <c r="H1035" i="2"/>
  <c r="G1035" i="2"/>
  <c r="F1035" i="2"/>
  <c r="E1035" i="2"/>
  <c r="G1028" i="2"/>
  <c r="H1027" i="2"/>
  <c r="G1027" i="2"/>
  <c r="F1027" i="2"/>
  <c r="E1027" i="2"/>
  <c r="G1020" i="2"/>
  <c r="H1019" i="2"/>
  <c r="G1019" i="2"/>
  <c r="F1019" i="2"/>
  <c r="E1019" i="2"/>
  <c r="H1013" i="2"/>
  <c r="G1012" i="2"/>
  <c r="H1011" i="2"/>
  <c r="G1011" i="2"/>
  <c r="F1011" i="2"/>
  <c r="E1011" i="2"/>
  <c r="F1005" i="2"/>
  <c r="G1004" i="2"/>
  <c r="H1003" i="2"/>
  <c r="G1003" i="2"/>
  <c r="F1003" i="2"/>
  <c r="E1003" i="2"/>
  <c r="G996" i="2"/>
  <c r="G995" i="2"/>
  <c r="F995" i="2"/>
  <c r="E995" i="2"/>
  <c r="E990" i="2"/>
  <c r="F989" i="2"/>
  <c r="G988" i="2"/>
  <c r="G987" i="2"/>
  <c r="F987" i="2"/>
  <c r="E987" i="2"/>
  <c r="H981" i="2"/>
  <c r="G980" i="2"/>
  <c r="G979" i="2"/>
  <c r="F979" i="2"/>
  <c r="E979" i="2"/>
  <c r="F973" i="2"/>
  <c r="G972" i="2"/>
  <c r="H971" i="2"/>
  <c r="F971" i="2"/>
  <c r="E971" i="2"/>
  <c r="H965" i="2"/>
  <c r="G964" i="2"/>
  <c r="H963" i="2"/>
  <c r="F963" i="2"/>
  <c r="E963" i="2"/>
  <c r="G956" i="2"/>
  <c r="G955" i="2"/>
  <c r="E955" i="2"/>
  <c r="H950" i="2"/>
  <c r="H949" i="2"/>
  <c r="G948" i="2"/>
  <c r="G947" i="2"/>
  <c r="F947" i="2"/>
  <c r="E947" i="2"/>
  <c r="F941" i="2"/>
  <c r="G940" i="2"/>
  <c r="G939" i="2"/>
  <c r="F939" i="2"/>
  <c r="E939" i="2"/>
  <c r="G932" i="2"/>
  <c r="H931" i="2"/>
  <c r="G931" i="2"/>
  <c r="E931" i="2"/>
  <c r="F931" i="2"/>
  <c r="H924" i="2"/>
  <c r="F924" i="2"/>
  <c r="H923" i="2"/>
  <c r="E917" i="2"/>
  <c r="G916" i="2"/>
  <c r="F916" i="2"/>
  <c r="E915" i="2"/>
  <c r="H915" i="2"/>
  <c r="G909" i="2"/>
  <c r="E909" i="2"/>
  <c r="H908" i="2"/>
  <c r="F908" i="2"/>
  <c r="H907" i="2"/>
  <c r="G901" i="2"/>
  <c r="H901" i="2"/>
  <c r="H900" i="2"/>
  <c r="G900" i="2"/>
  <c r="F900" i="2"/>
  <c r="E893" i="2"/>
  <c r="H893" i="2"/>
  <c r="F892" i="2"/>
  <c r="E891" i="2"/>
  <c r="H891" i="2"/>
  <c r="G885" i="2"/>
  <c r="H885" i="2"/>
  <c r="E883" i="2"/>
  <c r="H883" i="2"/>
  <c r="G877" i="2"/>
  <c r="E877" i="2"/>
  <c r="H877" i="2"/>
  <c r="G876" i="2"/>
  <c r="F876" i="2"/>
  <c r="H870" i="2"/>
  <c r="H869" i="2"/>
  <c r="H868" i="2"/>
  <c r="G868" i="2"/>
  <c r="F868" i="2"/>
  <c r="E867" i="2"/>
  <c r="H867" i="2"/>
  <c r="H860" i="2"/>
  <c r="F860" i="2"/>
  <c r="H859" i="2"/>
  <c r="E853" i="2"/>
  <c r="H853" i="2"/>
  <c r="G852" i="2"/>
  <c r="F852" i="2"/>
  <c r="E851" i="2"/>
  <c r="G845" i="2"/>
  <c r="E845" i="2"/>
  <c r="H845" i="2"/>
  <c r="H844" i="2"/>
  <c r="F844" i="2"/>
  <c r="H843" i="2"/>
  <c r="G837" i="2"/>
  <c r="H837" i="2"/>
  <c r="H836" i="2"/>
  <c r="G836" i="2"/>
  <c r="F836" i="2"/>
  <c r="E829" i="2"/>
  <c r="H829" i="2"/>
  <c r="F828" i="2"/>
  <c r="E827" i="2"/>
  <c r="H827" i="2"/>
  <c r="E822" i="2"/>
  <c r="G821" i="2"/>
  <c r="H821" i="2"/>
  <c r="E819" i="2"/>
  <c r="H819" i="2"/>
  <c r="G813" i="2"/>
  <c r="E813" i="2"/>
  <c r="H813" i="2"/>
  <c r="G812" i="2"/>
  <c r="F812" i="2"/>
  <c r="H811" i="2"/>
  <c r="H805" i="2"/>
  <c r="H804" i="2"/>
  <c r="G804" i="2"/>
  <c r="F804" i="2"/>
  <c r="E803" i="2"/>
  <c r="H803" i="2"/>
  <c r="H796" i="2"/>
  <c r="F796" i="2"/>
  <c r="H795" i="2"/>
  <c r="E789" i="2"/>
  <c r="H789" i="2"/>
  <c r="G788" i="2"/>
  <c r="F788" i="2"/>
  <c r="E787" i="2"/>
  <c r="H787" i="2"/>
  <c r="G781" i="2"/>
  <c r="E781" i="2"/>
  <c r="H781" i="2"/>
  <c r="H780" i="2"/>
  <c r="F780" i="2"/>
  <c r="H779" i="2"/>
  <c r="G773" i="2"/>
  <c r="H773" i="2"/>
  <c r="H772" i="2"/>
  <c r="G772" i="2"/>
  <c r="F772" i="2"/>
  <c r="E771" i="2"/>
  <c r="E765" i="2"/>
  <c r="H765" i="2"/>
  <c r="F764" i="2"/>
  <c r="E757" i="2"/>
  <c r="H757" i="2"/>
  <c r="F756" i="2"/>
  <c r="E755" i="2"/>
  <c r="F750" i="2"/>
  <c r="G749" i="2"/>
  <c r="H749" i="2"/>
  <c r="G741" i="2"/>
  <c r="H741" i="2"/>
  <c r="F734" i="2"/>
  <c r="G733" i="2"/>
  <c r="H733" i="2"/>
  <c r="F726" i="2"/>
  <c r="H726" i="2"/>
  <c r="G725" i="2"/>
  <c r="H725" i="2"/>
  <c r="E723" i="2"/>
  <c r="G717" i="2"/>
  <c r="E717" i="2"/>
  <c r="H717" i="2"/>
  <c r="G716" i="2"/>
  <c r="F716" i="2"/>
  <c r="E715" i="2"/>
  <c r="H709" i="2"/>
  <c r="H708" i="2"/>
  <c r="G708" i="2"/>
  <c r="F708" i="2"/>
  <c r="E707" i="2"/>
  <c r="E701" i="2"/>
  <c r="H701" i="2"/>
  <c r="G700" i="2"/>
  <c r="H700" i="2"/>
  <c r="E699" i="2"/>
  <c r="G693" i="2"/>
  <c r="E693" i="2"/>
  <c r="H693" i="2"/>
  <c r="E692" i="2"/>
  <c r="G685" i="2"/>
  <c r="E685" i="2"/>
  <c r="H685" i="2"/>
  <c r="H684" i="2"/>
  <c r="G684" i="2"/>
  <c r="F684" i="2"/>
  <c r="E684" i="2"/>
  <c r="H676" i="2"/>
  <c r="F676" i="2"/>
  <c r="E676" i="2"/>
  <c r="H669" i="2"/>
  <c r="E668" i="2"/>
  <c r="E667" i="2"/>
  <c r="E661" i="2"/>
  <c r="H661" i="2"/>
  <c r="E660" i="2"/>
  <c r="E659" i="2"/>
  <c r="G652" i="2"/>
  <c r="E652" i="2"/>
  <c r="G645" i="2"/>
  <c r="H645" i="2"/>
  <c r="E644" i="2"/>
  <c r="G637" i="2"/>
  <c r="E637" i="2"/>
  <c r="H637" i="2"/>
  <c r="E636" i="2"/>
  <c r="E635" i="2"/>
  <c r="H629" i="2"/>
  <c r="H628" i="2"/>
  <c r="E628" i="2"/>
  <c r="E621" i="2"/>
  <c r="H621" i="2"/>
  <c r="G613" i="2"/>
  <c r="E613" i="2"/>
  <c r="H613" i="2"/>
  <c r="F612" i="2"/>
  <c r="E605" i="2"/>
  <c r="H605" i="2"/>
  <c r="E604" i="2"/>
  <c r="E603" i="2"/>
  <c r="E596" i="2"/>
  <c r="E595" i="2"/>
  <c r="F590" i="2"/>
  <c r="H589" i="2"/>
  <c r="H588" i="2"/>
  <c r="G588" i="2"/>
  <c r="E588" i="2"/>
  <c r="E581" i="2"/>
  <c r="E580" i="2"/>
  <c r="F574" i="2"/>
  <c r="E572" i="2"/>
  <c r="E571" i="2"/>
  <c r="G565" i="2"/>
  <c r="E565" i="2"/>
  <c r="H565" i="2"/>
  <c r="G557" i="2"/>
  <c r="E557" i="2"/>
  <c r="H557" i="2"/>
  <c r="H556" i="2"/>
  <c r="E556" i="2"/>
  <c r="G549" i="2"/>
  <c r="E549" i="2"/>
  <c r="H549" i="2"/>
  <c r="G541" i="2"/>
  <c r="E541" i="2"/>
  <c r="H541" i="2"/>
  <c r="E540" i="2"/>
  <c r="E539" i="2"/>
  <c r="G532" i="2"/>
  <c r="E532" i="2"/>
  <c r="E531" i="2"/>
  <c r="G525" i="2"/>
  <c r="E525" i="2"/>
  <c r="H525" i="2"/>
  <c r="E516" i="2"/>
  <c r="H509" i="2"/>
  <c r="E508" i="2"/>
  <c r="E507" i="2"/>
  <c r="G501" i="2"/>
  <c r="E501" i="2"/>
  <c r="H501" i="2"/>
  <c r="E500" i="2"/>
  <c r="H493" i="2"/>
  <c r="H492" i="2"/>
  <c r="G492" i="2"/>
  <c r="F492" i="2"/>
  <c r="E492" i="2"/>
  <c r="G485" i="2"/>
  <c r="H485" i="2"/>
  <c r="E484" i="2"/>
  <c r="E483" i="2"/>
  <c r="H477" i="2"/>
  <c r="H476" i="2"/>
  <c r="G476" i="2"/>
  <c r="E476" i="2"/>
  <c r="E468" i="2"/>
  <c r="E467" i="2"/>
  <c r="H461" i="2"/>
  <c r="G453" i="2"/>
  <c r="H453" i="2"/>
  <c r="E452" i="2"/>
  <c r="E451" i="2"/>
  <c r="H445" i="2"/>
  <c r="H444" i="2"/>
  <c r="G444" i="2"/>
  <c r="F444" i="2"/>
  <c r="E444" i="2"/>
  <c r="G437" i="2"/>
  <c r="H437" i="2"/>
  <c r="E436" i="2"/>
  <c r="E435" i="2"/>
  <c r="G429" i="2"/>
  <c r="H429" i="2"/>
  <c r="F428" i="2"/>
  <c r="E422" i="2"/>
  <c r="H421" i="2"/>
  <c r="E420" i="2"/>
  <c r="F419" i="2"/>
  <c r="G413" i="2"/>
  <c r="E412" i="2"/>
  <c r="H406" i="2"/>
  <c r="G405" i="2"/>
  <c r="H404" i="2"/>
  <c r="G404" i="2"/>
  <c r="F404" i="2"/>
  <c r="E404" i="2"/>
  <c r="E396" i="2"/>
  <c r="F395" i="2"/>
  <c r="E395" i="2"/>
  <c r="E388" i="2"/>
  <c r="F387" i="2"/>
  <c r="E380" i="2"/>
  <c r="G373" i="2"/>
  <c r="H372" i="2"/>
  <c r="F371" i="2"/>
  <c r="H364" i="2"/>
  <c r="G364" i="2"/>
  <c r="E364" i="2"/>
  <c r="E363" i="2"/>
  <c r="F363" i="2"/>
  <c r="G357" i="2"/>
  <c r="F356" i="2"/>
  <c r="H350" i="2"/>
  <c r="E348" i="2"/>
  <c r="F347" i="2"/>
  <c r="H342" i="2"/>
  <c r="G341" i="2"/>
  <c r="E340" i="2"/>
  <c r="H332" i="2"/>
  <c r="H326" i="2"/>
  <c r="H324" i="2"/>
  <c r="H316" i="2"/>
  <c r="H310" i="2"/>
  <c r="H308" i="2"/>
  <c r="H300" i="2"/>
  <c r="H292" i="2"/>
  <c r="H284" i="2"/>
  <c r="H276" i="2"/>
  <c r="H268" i="2"/>
  <c r="H260" i="2"/>
  <c r="H254" i="2"/>
  <c r="G253" i="2"/>
  <c r="H252" i="2"/>
  <c r="H244" i="2"/>
  <c r="E243" i="2"/>
  <c r="H236" i="2"/>
  <c r="G229" i="2"/>
  <c r="H228" i="2"/>
  <c r="H220" i="2"/>
  <c r="H212" i="2"/>
  <c r="G205" i="2"/>
  <c r="E205" i="2"/>
  <c r="F205" i="2"/>
  <c r="G204" i="2"/>
  <c r="F204" i="2"/>
  <c r="E204" i="2"/>
  <c r="H204" i="2"/>
  <c r="G203" i="2"/>
  <c r="F203" i="2"/>
  <c r="E203" i="2"/>
  <c r="H203" i="2"/>
  <c r="G198" i="2"/>
  <c r="F197" i="2"/>
  <c r="F196" i="2"/>
  <c r="E196" i="2"/>
  <c r="H196" i="2"/>
  <c r="G195" i="2"/>
  <c r="F195" i="2"/>
  <c r="E195" i="2"/>
  <c r="H195" i="2"/>
  <c r="G189" i="2"/>
  <c r="F188" i="2"/>
  <c r="E188" i="2"/>
  <c r="H188" i="2"/>
  <c r="F181" i="2"/>
  <c r="F180" i="2"/>
  <c r="E180" i="2"/>
  <c r="H179" i="2"/>
  <c r="H174" i="2"/>
  <c r="F173" i="2"/>
  <c r="G171" i="2"/>
  <c r="F171" i="2"/>
  <c r="E171" i="2"/>
  <c r="H171" i="2"/>
  <c r="H166" i="2"/>
  <c r="F165" i="2"/>
  <c r="E164" i="2"/>
  <c r="H164" i="2"/>
  <c r="E163" i="2"/>
  <c r="F157" i="2"/>
  <c r="H156" i="2"/>
  <c r="F155" i="2"/>
  <c r="E155" i="2"/>
  <c r="F150" i="2"/>
  <c r="E150" i="2"/>
  <c r="G150" i="2"/>
  <c r="F149" i="2"/>
  <c r="G148" i="2"/>
  <c r="G147" i="2"/>
  <c r="H147" i="2"/>
  <c r="H142" i="2"/>
  <c r="G141" i="2"/>
  <c r="E141" i="2"/>
  <c r="F141" i="2"/>
  <c r="H140" i="2"/>
  <c r="G139" i="2"/>
  <c r="F139" i="2"/>
  <c r="E139" i="2"/>
  <c r="H139" i="2"/>
  <c r="F133" i="2"/>
  <c r="H132" i="2"/>
  <c r="G132" i="2"/>
  <c r="F132" i="2"/>
  <c r="E132" i="2"/>
  <c r="G131" i="2"/>
  <c r="F131" i="2"/>
  <c r="E131" i="2"/>
  <c r="H131" i="2"/>
  <c r="H126" i="2"/>
  <c r="G125" i="2"/>
  <c r="E125" i="2"/>
  <c r="F125" i="2"/>
  <c r="F124" i="2"/>
  <c r="H123" i="2"/>
  <c r="G118" i="2"/>
  <c r="F117" i="2"/>
  <c r="H116" i="2"/>
  <c r="G116" i="2"/>
  <c r="F116" i="2"/>
  <c r="E116" i="2"/>
  <c r="G115" i="2"/>
  <c r="F115" i="2"/>
  <c r="H110" i="2"/>
  <c r="E109" i="2"/>
  <c r="E108" i="2"/>
  <c r="H108" i="2"/>
  <c r="F101" i="2"/>
  <c r="H100" i="2"/>
  <c r="G100" i="2"/>
  <c r="E100" i="2"/>
  <c r="F100" i="2"/>
  <c r="G99" i="2"/>
  <c r="F99" i="2"/>
  <c r="E99" i="2"/>
  <c r="H99" i="2"/>
  <c r="F93" i="2"/>
  <c r="G91" i="2"/>
  <c r="H91" i="2"/>
  <c r="F86" i="2"/>
  <c r="F85" i="2"/>
  <c r="G84" i="2"/>
  <c r="F84" i="2"/>
  <c r="E84" i="2"/>
  <c r="H84" i="2"/>
  <c r="E83" i="2"/>
  <c r="G77" i="2"/>
  <c r="E77" i="2"/>
  <c r="F77" i="2"/>
  <c r="G76" i="2"/>
  <c r="F76" i="2"/>
  <c r="E76" i="2"/>
  <c r="H76" i="2"/>
  <c r="G75" i="2"/>
  <c r="F75" i="2"/>
  <c r="E75" i="2"/>
  <c r="H75" i="2"/>
  <c r="G70" i="2"/>
  <c r="F69" i="2"/>
  <c r="G68" i="2"/>
  <c r="H68" i="2"/>
  <c r="G67" i="2"/>
  <c r="F67" i="2"/>
  <c r="E67" i="2"/>
  <c r="H67" i="2"/>
  <c r="H62" i="2"/>
  <c r="G60" i="2"/>
  <c r="H60" i="2"/>
  <c r="F53" i="2"/>
  <c r="H52" i="2"/>
  <c r="E52" i="2"/>
  <c r="H51" i="2"/>
  <c r="H46" i="2"/>
  <c r="F45" i="2"/>
  <c r="G44" i="2"/>
  <c r="E44" i="2"/>
  <c r="G43" i="2"/>
  <c r="F43" i="2"/>
  <c r="E43" i="2"/>
  <c r="H43" i="2"/>
  <c r="H38" i="2"/>
  <c r="F38" i="2"/>
  <c r="E38" i="2"/>
  <c r="G38" i="2"/>
  <c r="F37" i="2"/>
  <c r="H36" i="2"/>
  <c r="G36" i="2"/>
  <c r="F36" i="2"/>
  <c r="H30" i="2"/>
  <c r="F29" i="2"/>
  <c r="G28" i="2"/>
  <c r="F28" i="2"/>
  <c r="E28" i="2"/>
  <c r="H28" i="2"/>
  <c r="F27" i="2"/>
  <c r="E27" i="2"/>
  <c r="H23" i="2"/>
  <c r="H22" i="2"/>
  <c r="F22" i="2"/>
  <c r="E22" i="2"/>
  <c r="G22" i="2"/>
  <c r="F21" i="2"/>
  <c r="H20" i="2"/>
  <c r="F20" i="2"/>
  <c r="E20" i="2"/>
  <c r="G20" i="2"/>
  <c r="H19" i="2"/>
  <c r="H14" i="2"/>
  <c r="G13" i="2"/>
  <c r="E13" i="2"/>
  <c r="F13" i="2"/>
  <c r="G12" i="2"/>
  <c r="F12" i="2"/>
  <c r="E12" i="2"/>
  <c r="H12" i="2"/>
  <c r="G11" i="2"/>
  <c r="F11" i="2"/>
  <c r="E11" i="2"/>
  <c r="H11" i="2"/>
  <c r="E6" i="2"/>
  <c r="F5" i="2"/>
  <c r="H4" i="2"/>
  <c r="G4" i="2"/>
  <c r="F4" i="2"/>
  <c r="E4" i="2"/>
  <c r="H3" i="2"/>
  <c r="D2" i="2"/>
  <c r="E2516" i="2" l="1"/>
  <c r="E3076" i="2"/>
  <c r="H3252" i="2"/>
  <c r="G3428" i="2"/>
  <c r="E3500" i="2"/>
  <c r="F4156" i="2"/>
  <c r="H4244" i="2"/>
  <c r="F5300" i="2"/>
  <c r="H1660" i="2"/>
  <c r="H1700" i="2"/>
  <c r="F1780" i="2"/>
  <c r="F2252" i="2"/>
  <c r="H2652" i="2"/>
  <c r="H2748" i="2"/>
  <c r="H3260" i="2"/>
  <c r="H3340" i="2"/>
  <c r="E3388" i="2"/>
  <c r="H4188" i="2"/>
  <c r="G4869" i="2"/>
  <c r="E614" i="2"/>
  <c r="H958" i="2"/>
  <c r="H982" i="2"/>
  <c r="H710" i="2"/>
  <c r="E854" i="2"/>
  <c r="E918" i="2"/>
  <c r="E3309" i="2"/>
  <c r="F3453" i="2"/>
  <c r="H3501" i="2"/>
  <c r="E3549" i="2"/>
  <c r="F3749" i="2"/>
  <c r="G4069" i="2"/>
  <c r="G358" i="2"/>
  <c r="F678" i="2"/>
  <c r="H742" i="2"/>
  <c r="F798" i="2"/>
  <c r="F3181" i="2"/>
  <c r="H3197" i="2"/>
  <c r="E3277" i="2"/>
  <c r="F3349" i="2"/>
  <c r="G3517" i="2"/>
  <c r="H5389" i="2"/>
  <c r="E4132" i="2"/>
  <c r="H4204" i="2"/>
  <c r="F518" i="2"/>
  <c r="H822" i="2"/>
  <c r="E1151" i="2"/>
  <c r="F2676" i="2"/>
  <c r="E2916" i="2"/>
  <c r="F3124" i="2"/>
  <c r="E3252" i="2"/>
  <c r="E3276" i="2"/>
  <c r="G3348" i="2"/>
  <c r="G3388" i="2"/>
  <c r="G3524" i="2"/>
  <c r="H4340" i="2"/>
  <c r="G5452" i="2"/>
  <c r="H5454" i="2"/>
  <c r="G4244" i="2"/>
  <c r="F4428" i="2"/>
  <c r="E5140" i="2"/>
  <c r="E3925" i="2"/>
  <c r="H4036" i="2"/>
  <c r="F4180" i="2"/>
  <c r="G295" i="2"/>
  <c r="F495" i="2"/>
  <c r="E510" i="2"/>
  <c r="H758" i="2"/>
  <c r="F918" i="2"/>
  <c r="G3308" i="2"/>
  <c r="F3340" i="2"/>
  <c r="E3364" i="2"/>
  <c r="E3972" i="2"/>
  <c r="E470" i="2"/>
  <c r="H750" i="2"/>
  <c r="F814" i="2"/>
  <c r="F1230" i="2"/>
  <c r="H1006" i="2"/>
  <c r="E183" i="2"/>
  <c r="F358" i="2"/>
  <c r="E734" i="2"/>
  <c r="H806" i="2"/>
  <c r="H998" i="2"/>
  <c r="H1030" i="2"/>
  <c r="F3532" i="2"/>
  <c r="F4004" i="2"/>
  <c r="F4140" i="2"/>
  <c r="H4180" i="2"/>
  <c r="F3229" i="2"/>
  <c r="G3277" i="2"/>
  <c r="E3308" i="2"/>
  <c r="G3333" i="2"/>
  <c r="E3476" i="2"/>
  <c r="E3516" i="2"/>
  <c r="E3532" i="2"/>
  <c r="E4013" i="2"/>
  <c r="H4140" i="2"/>
  <c r="H4309" i="2"/>
  <c r="G4380" i="2"/>
  <c r="E4573" i="2"/>
  <c r="H4709" i="2"/>
  <c r="G4940" i="2"/>
  <c r="F1639" i="2"/>
  <c r="H2294" i="2"/>
  <c r="F79" i="2"/>
  <c r="E135" i="2"/>
  <c r="G223" i="2"/>
  <c r="E343" i="2"/>
  <c r="E359" i="2"/>
  <c r="E2021" i="2"/>
  <c r="E2053" i="2"/>
  <c r="E2229" i="2"/>
  <c r="G2323" i="2"/>
  <c r="H2371" i="2"/>
  <c r="F2477" i="2"/>
  <c r="G2749" i="2"/>
  <c r="E2763" i="2"/>
  <c r="H2781" i="2"/>
  <c r="G2851" i="2"/>
  <c r="G2939" i="2"/>
  <c r="H3029" i="2"/>
  <c r="E3093" i="2"/>
  <c r="F3125" i="2"/>
  <c r="G3181" i="2"/>
  <c r="F3197" i="2"/>
  <c r="E3245" i="2"/>
  <c r="G3261" i="2"/>
  <c r="F3277" i="2"/>
  <c r="H3757" i="2"/>
  <c r="H3989" i="2"/>
  <c r="F4101" i="2"/>
  <c r="H679" i="2"/>
  <c r="F34" i="2"/>
  <c r="G47" i="2"/>
  <c r="H63" i="2"/>
  <c r="F671" i="2"/>
  <c r="E679" i="2"/>
  <c r="E215" i="2"/>
  <c r="G671" i="2"/>
  <c r="H887" i="2"/>
  <c r="G2670" i="2"/>
  <c r="F3526" i="2"/>
  <c r="G215" i="2"/>
  <c r="H1343" i="2"/>
  <c r="H1447" i="2"/>
  <c r="E303" i="2"/>
  <c r="F383" i="2"/>
  <c r="H703" i="2"/>
  <c r="E1071" i="2"/>
  <c r="G1687" i="2"/>
  <c r="F679" i="2"/>
  <c r="E335" i="2"/>
  <c r="H351" i="2"/>
  <c r="G382" i="2"/>
  <c r="F454" i="2"/>
  <c r="E591" i="2"/>
  <c r="H718" i="2"/>
  <c r="F742" i="2"/>
  <c r="G799" i="2"/>
  <c r="G839" i="2"/>
  <c r="H862" i="2"/>
  <c r="H871" i="2"/>
  <c r="F982" i="2"/>
  <c r="E1022" i="2"/>
  <c r="E1462" i="2"/>
  <c r="G1727" i="2"/>
  <c r="E1828" i="2"/>
  <c r="E1879" i="2"/>
  <c r="G2180" i="2"/>
  <c r="F2628" i="2"/>
  <c r="F2748" i="2"/>
  <c r="E3004" i="2"/>
  <c r="F3044" i="2"/>
  <c r="G3172" i="2"/>
  <c r="F3188" i="2"/>
  <c r="E3220" i="2"/>
  <c r="H3348" i="2"/>
  <c r="E3396" i="2"/>
  <c r="F3524" i="2"/>
  <c r="G3964" i="2"/>
  <c r="E4156" i="2"/>
  <c r="H383" i="2"/>
  <c r="H671" i="2"/>
  <c r="E1607" i="2"/>
  <c r="H1790" i="2"/>
  <c r="E1838" i="2"/>
  <c r="E550" i="2"/>
  <c r="G583" i="2"/>
  <c r="F702" i="2"/>
  <c r="E831" i="2"/>
  <c r="E894" i="2"/>
  <c r="E974" i="2"/>
  <c r="G1327" i="2"/>
  <c r="E1487" i="2"/>
  <c r="F2900" i="2"/>
  <c r="G3252" i="2"/>
  <c r="G3340" i="2"/>
  <c r="F4076" i="2"/>
  <c r="G4132" i="2"/>
  <c r="G4156" i="2"/>
  <c r="G4188" i="2"/>
  <c r="H1983" i="2"/>
  <c r="G1983" i="2"/>
  <c r="H1614" i="2"/>
  <c r="E1614" i="2"/>
  <c r="H1446" i="2"/>
  <c r="E1446" i="2"/>
  <c r="G1398" i="2"/>
  <c r="H1398" i="2"/>
  <c r="E1038" i="2"/>
  <c r="H1038" i="2"/>
  <c r="F966" i="2"/>
  <c r="H966" i="2"/>
  <c r="E934" i="2"/>
  <c r="F934" i="2"/>
  <c r="F926" i="2"/>
  <c r="H926" i="2"/>
  <c r="F2622" i="2"/>
  <c r="G4853" i="2"/>
  <c r="H4853" i="2"/>
  <c r="E3901" i="2"/>
  <c r="F3901" i="2"/>
  <c r="G3293" i="2"/>
  <c r="H3293" i="2"/>
  <c r="F3053" i="2"/>
  <c r="G3053" i="2"/>
  <c r="F5454" i="2"/>
  <c r="F4021" i="2"/>
  <c r="G4021" i="2"/>
  <c r="F3805" i="2"/>
  <c r="E3805" i="2"/>
  <c r="G3405" i="2"/>
  <c r="H3405" i="2"/>
  <c r="G498" i="2"/>
  <c r="G703" i="2"/>
  <c r="G714" i="2"/>
  <c r="H854" i="2"/>
  <c r="F886" i="2"/>
  <c r="F903" i="2"/>
  <c r="H1014" i="2"/>
  <c r="E1525" i="2"/>
  <c r="H1566" i="2"/>
  <c r="E1630" i="2"/>
  <c r="F1669" i="2"/>
  <c r="H1701" i="2"/>
  <c r="G1717" i="2"/>
  <c r="H1749" i="2"/>
  <c r="H1909" i="2"/>
  <c r="F2053" i="2"/>
  <c r="G2141" i="2"/>
  <c r="H2165" i="2"/>
  <c r="H2205" i="2"/>
  <c r="F3141" i="2"/>
  <c r="E3197" i="2"/>
  <c r="H3789" i="2"/>
  <c r="H3901" i="2"/>
  <c r="F3957" i="2"/>
  <c r="H3997" i="2"/>
  <c r="G4085" i="2"/>
  <c r="E4317" i="2"/>
  <c r="F4525" i="2"/>
  <c r="G5019" i="2"/>
  <c r="F5285" i="2"/>
  <c r="E2079" i="2"/>
  <c r="F3789" i="2"/>
  <c r="G3957" i="2"/>
  <c r="H4093" i="2"/>
  <c r="E4661" i="2"/>
  <c r="G4941" i="2"/>
  <c r="E5053" i="2"/>
  <c r="H3203" i="2"/>
  <c r="E1522" i="2"/>
  <c r="H762" i="2"/>
  <c r="E1138" i="2"/>
  <c r="F170" i="2"/>
  <c r="G746" i="2"/>
  <c r="H2023" i="2"/>
  <c r="F2023" i="2"/>
  <c r="F1855" i="2"/>
  <c r="G1855" i="2"/>
  <c r="E1471" i="2"/>
  <c r="G1471" i="2"/>
  <c r="H1351" i="2"/>
  <c r="F1351" i="2"/>
  <c r="F1311" i="2"/>
  <c r="E1311" i="2"/>
  <c r="H1071" i="2"/>
  <c r="G1071" i="2"/>
  <c r="G791" i="2"/>
  <c r="H791" i="2"/>
  <c r="H591" i="2"/>
  <c r="G591" i="2"/>
  <c r="E495" i="2"/>
  <c r="H495" i="2"/>
  <c r="H5251" i="2"/>
  <c r="H226" i="2"/>
  <c r="H4406" i="2"/>
  <c r="F4406" i="2"/>
  <c r="F2750" i="2"/>
  <c r="G2750" i="2"/>
  <c r="F2598" i="2"/>
  <c r="H2598" i="2"/>
  <c r="F1518" i="2"/>
  <c r="H1518" i="2"/>
  <c r="G1518" i="2"/>
  <c r="H1502" i="2"/>
  <c r="E1502" i="2"/>
  <c r="E1454" i="2"/>
  <c r="H1454" i="2"/>
  <c r="G1222" i="2"/>
  <c r="F1222" i="2"/>
  <c r="H1046" i="2"/>
  <c r="E1046" i="2"/>
  <c r="H942" i="2"/>
  <c r="E942" i="2"/>
  <c r="H466" i="2"/>
  <c r="E1506" i="2"/>
  <c r="G3259" i="2"/>
  <c r="E3507" i="2"/>
  <c r="E4003" i="2"/>
  <c r="F767" i="2"/>
  <c r="F783" i="2"/>
  <c r="F831" i="2"/>
  <c r="E1203" i="2"/>
  <c r="G1219" i="2"/>
  <c r="G1487" i="2"/>
  <c r="H1611" i="2"/>
  <c r="G1614" i="2"/>
  <c r="E1627" i="2"/>
  <c r="G1747" i="2"/>
  <c r="H1787" i="2"/>
  <c r="H2039" i="2"/>
  <c r="G2339" i="2"/>
  <c r="H2419" i="2"/>
  <c r="G2731" i="2"/>
  <c r="F2787" i="2"/>
  <c r="H2835" i="2"/>
  <c r="E2875" i="2"/>
  <c r="E3019" i="2"/>
  <c r="F3107" i="2"/>
  <c r="E3227" i="2"/>
  <c r="E3366" i="2"/>
  <c r="E3467" i="2"/>
  <c r="H3899" i="2"/>
  <c r="F3971" i="2"/>
  <c r="H2931" i="2"/>
  <c r="F3611" i="2"/>
  <c r="E3791" i="2"/>
  <c r="E3982" i="2"/>
  <c r="G3982" i="2"/>
  <c r="G3774" i="2"/>
  <c r="E3774" i="2"/>
  <c r="G767" i="2"/>
  <c r="G831" i="2"/>
  <c r="F1187" i="2"/>
  <c r="H1479" i="2"/>
  <c r="E1527" i="2"/>
  <c r="H1822" i="2"/>
  <c r="F2286" i="2"/>
  <c r="E2323" i="2"/>
  <c r="E2331" i="2"/>
  <c r="F2459" i="2"/>
  <c r="G2611" i="2"/>
  <c r="G2787" i="2"/>
  <c r="G2843" i="2"/>
  <c r="G2955" i="2"/>
  <c r="E3299" i="2"/>
  <c r="G4750" i="2"/>
  <c r="F194" i="2"/>
  <c r="H4235" i="2"/>
  <c r="E4235" i="2"/>
  <c r="F3651" i="2"/>
  <c r="G3651" i="2"/>
  <c r="H3515" i="2"/>
  <c r="E3515" i="2"/>
  <c r="E3267" i="2"/>
  <c r="F3267" i="2"/>
  <c r="E3243" i="2"/>
  <c r="H3243" i="2"/>
  <c r="F3211" i="2"/>
  <c r="H3211" i="2"/>
  <c r="F3195" i="2"/>
  <c r="H3195" i="2"/>
  <c r="H3155" i="2"/>
  <c r="G3155" i="2"/>
  <c r="H3115" i="2"/>
  <c r="E3115" i="2"/>
  <c r="F3115" i="2"/>
  <c r="F3051" i="2"/>
  <c r="G3051" i="2"/>
  <c r="H3043" i="2"/>
  <c r="E3043" i="2"/>
  <c r="E3027" i="2"/>
  <c r="F3027" i="2"/>
  <c r="E2995" i="2"/>
  <c r="F2995" i="2"/>
  <c r="G2979" i="2"/>
  <c r="F2979" i="2"/>
  <c r="F2971" i="2"/>
  <c r="H2971" i="2"/>
  <c r="H2947" i="2"/>
  <c r="G2947" i="2"/>
  <c r="H2883" i="2"/>
  <c r="G2883" i="2"/>
  <c r="F2755" i="2"/>
  <c r="H2755" i="2"/>
  <c r="G2747" i="2"/>
  <c r="F2747" i="2"/>
  <c r="E2715" i="2"/>
  <c r="H2715" i="2"/>
  <c r="G2515" i="2"/>
  <c r="H2515" i="2"/>
  <c r="H2427" i="2"/>
  <c r="F2427" i="2"/>
  <c r="H2387" i="2"/>
  <c r="G2387" i="2"/>
  <c r="E2387" i="2"/>
  <c r="H2363" i="2"/>
  <c r="F2363" i="2"/>
  <c r="G2299" i="2"/>
  <c r="E2299" i="2"/>
  <c r="G2275" i="2"/>
  <c r="E2275" i="2"/>
  <c r="H2275" i="2"/>
  <c r="G2243" i="2"/>
  <c r="H2243" i="2"/>
  <c r="H2171" i="2"/>
  <c r="E2171" i="2"/>
  <c r="F1835" i="2"/>
  <c r="E1835" i="2"/>
  <c r="G1771" i="2"/>
  <c r="F1771" i="2"/>
  <c r="E1691" i="2"/>
  <c r="H1691" i="2"/>
  <c r="G1563" i="2"/>
  <c r="E1563" i="2"/>
  <c r="E1395" i="2"/>
  <c r="H1395" i="2"/>
  <c r="H1339" i="2"/>
  <c r="F1339" i="2"/>
  <c r="E1275" i="2"/>
  <c r="G1275" i="2"/>
  <c r="E1219" i="2"/>
  <c r="F1219" i="2"/>
  <c r="G1171" i="2"/>
  <c r="F1171" i="2"/>
  <c r="G1163" i="2"/>
  <c r="E1163" i="2"/>
  <c r="G1147" i="2"/>
  <c r="F1147" i="2"/>
  <c r="G1115" i="2"/>
  <c r="F1115" i="2"/>
  <c r="E5316" i="2"/>
  <c r="G578" i="2"/>
  <c r="E2" i="2"/>
  <c r="H2" i="2"/>
  <c r="G2" i="2"/>
  <c r="E1834" i="2"/>
  <c r="H1834" i="2"/>
  <c r="G1818" i="2"/>
  <c r="H1818" i="2"/>
  <c r="E1818" i="2"/>
  <c r="G1802" i="2"/>
  <c r="E1802" i="2"/>
  <c r="H1802" i="2"/>
  <c r="G1786" i="2"/>
  <c r="E1786" i="2"/>
  <c r="E1778" i="2"/>
  <c r="F1778" i="2"/>
  <c r="H1770" i="2"/>
  <c r="G1770" i="2"/>
  <c r="E1770" i="2"/>
  <c r="H1762" i="2"/>
  <c r="F1762" i="2"/>
  <c r="E1762" i="2"/>
  <c r="E1746" i="2"/>
  <c r="H1746" i="2"/>
  <c r="H1722" i="2"/>
  <c r="G1722" i="2"/>
  <c r="F1714" i="2"/>
  <c r="E1714" i="2"/>
  <c r="G1658" i="2"/>
  <c r="H1658" i="2"/>
  <c r="F1650" i="2"/>
  <c r="E1650" i="2"/>
  <c r="F1458" i="2"/>
  <c r="H1458" i="2"/>
  <c r="F1426" i="2"/>
  <c r="G1426" i="2"/>
  <c r="H1426" i="2"/>
  <c r="E1426" i="2"/>
  <c r="H1410" i="2"/>
  <c r="F1410" i="2"/>
  <c r="E1402" i="2"/>
  <c r="G1402" i="2"/>
  <c r="H1402" i="2"/>
  <c r="G1370" i="2"/>
  <c r="E1370" i="2"/>
  <c r="G1354" i="2"/>
  <c r="H1354" i="2"/>
  <c r="F1354" i="2"/>
  <c r="E1354" i="2"/>
  <c r="H1338" i="2"/>
  <c r="F1338" i="2"/>
  <c r="E1338" i="2"/>
  <c r="G1338" i="2"/>
  <c r="E1322" i="2"/>
  <c r="G1322" i="2"/>
  <c r="G1306" i="2"/>
  <c r="H1306" i="2"/>
  <c r="F1306" i="2"/>
  <c r="E1306" i="2"/>
  <c r="H1290" i="2"/>
  <c r="G1290" i="2"/>
  <c r="F1290" i="2"/>
  <c r="E1274" i="2"/>
  <c r="F1274" i="2"/>
  <c r="E1226" i="2"/>
  <c r="G1226" i="2"/>
  <c r="F1226" i="2"/>
  <c r="E1218" i="2"/>
  <c r="H1218" i="2"/>
  <c r="G1218" i="2"/>
  <c r="G1202" i="2"/>
  <c r="E1202" i="2"/>
  <c r="G1186" i="2"/>
  <c r="F1186" i="2"/>
  <c r="F1170" i="2"/>
  <c r="H1170" i="2"/>
  <c r="E1154" i="2"/>
  <c r="H1154" i="2"/>
  <c r="G1154" i="2"/>
  <c r="H1130" i="2"/>
  <c r="F1130" i="2"/>
  <c r="E1130" i="2"/>
  <c r="G1130" i="2"/>
  <c r="G1114" i="2"/>
  <c r="F1114" i="2"/>
  <c r="E1114" i="2"/>
  <c r="H1114" i="2"/>
  <c r="H1098" i="2"/>
  <c r="F1098" i="2"/>
  <c r="E1098" i="2"/>
  <c r="G1098" i="2"/>
  <c r="E1090" i="2"/>
  <c r="H1090" i="2"/>
  <c r="F1090" i="2"/>
  <c r="G1090" i="2"/>
  <c r="E1074" i="2"/>
  <c r="H1074" i="2"/>
  <c r="F1074" i="2"/>
  <c r="F1058" i="2"/>
  <c r="H1058" i="2"/>
  <c r="G1058" i="2"/>
  <c r="E1058" i="2"/>
  <c r="G1042" i="2"/>
  <c r="H1042" i="2"/>
  <c r="F1042" i="2"/>
  <c r="H1026" i="2"/>
  <c r="F1026" i="2"/>
  <c r="F1002" i="2"/>
  <c r="E1002" i="2"/>
  <c r="H1002" i="2"/>
  <c r="F986" i="2"/>
  <c r="E986" i="2"/>
  <c r="F954" i="2"/>
  <c r="E954" i="2"/>
  <c r="H954" i="2"/>
  <c r="F938" i="2"/>
  <c r="E938" i="2"/>
  <c r="H938" i="2"/>
  <c r="G898" i="2"/>
  <c r="H898" i="2"/>
  <c r="G834" i="2"/>
  <c r="H834" i="2"/>
  <c r="H818" i="2"/>
  <c r="G818" i="2"/>
  <c r="F754" i="2"/>
  <c r="G754" i="2"/>
  <c r="F730" i="2"/>
  <c r="G730" i="2"/>
  <c r="G698" i="2"/>
  <c r="F698" i="2"/>
  <c r="F682" i="2"/>
  <c r="G682" i="2"/>
  <c r="H658" i="2"/>
  <c r="F658" i="2"/>
  <c r="G658" i="2"/>
  <c r="H554" i="2"/>
  <c r="G554" i="2"/>
  <c r="F554" i="2"/>
  <c r="H522" i="2"/>
  <c r="F522" i="2"/>
  <c r="G522" i="2"/>
  <c r="H514" i="2"/>
  <c r="F514" i="2"/>
  <c r="G450" i="2"/>
  <c r="H450" i="2"/>
  <c r="F450" i="2"/>
  <c r="F418" i="2"/>
  <c r="G418" i="2"/>
  <c r="H418" i="2"/>
  <c r="G402" i="2"/>
  <c r="H402" i="2"/>
  <c r="F402" i="2"/>
  <c r="H378" i="2"/>
  <c r="G378" i="2"/>
  <c r="F378" i="2"/>
  <c r="G362" i="2"/>
  <c r="F362" i="2"/>
  <c r="E362" i="2"/>
  <c r="H362" i="2"/>
  <c r="E346" i="2"/>
  <c r="F346" i="2"/>
  <c r="G346" i="2"/>
  <c r="G298" i="2"/>
  <c r="F298" i="2"/>
  <c r="E298" i="2"/>
  <c r="H298" i="2"/>
  <c r="G282" i="2"/>
  <c r="F282" i="2"/>
  <c r="F266" i="2"/>
  <c r="E266" i="2"/>
  <c r="H266" i="2"/>
  <c r="G266" i="2"/>
  <c r="H242" i="2"/>
  <c r="G242" i="2"/>
  <c r="E242" i="2"/>
  <c r="G210" i="2"/>
  <c r="E210" i="2"/>
  <c r="H58" i="2"/>
  <c r="G58" i="2"/>
  <c r="F26" i="2"/>
  <c r="E26" i="2"/>
  <c r="F10" i="2"/>
  <c r="E10" i="2"/>
  <c r="F18" i="2"/>
  <c r="G34" i="2"/>
  <c r="G194" i="2"/>
  <c r="H626" i="2"/>
  <c r="F714" i="2"/>
  <c r="G738" i="2"/>
  <c r="G882" i="2"/>
  <c r="H970" i="2"/>
  <c r="F1218" i="2"/>
  <c r="E1242" i="2"/>
  <c r="G89" i="2"/>
  <c r="F89" i="2"/>
  <c r="E89" i="2"/>
  <c r="H89" i="2"/>
  <c r="E73" i="2"/>
  <c r="F73" i="2"/>
  <c r="E970" i="2"/>
  <c r="E1194" i="2"/>
  <c r="H4584" i="2"/>
  <c r="E4584" i="2"/>
  <c r="F2784" i="2"/>
  <c r="E2784" i="2"/>
  <c r="H968" i="2"/>
  <c r="G968" i="2"/>
  <c r="F578" i="2"/>
  <c r="G602" i="2"/>
  <c r="G234" i="2"/>
  <c r="G313" i="2"/>
  <c r="F810" i="2"/>
  <c r="E1162" i="2"/>
  <c r="E58" i="2"/>
  <c r="F114" i="2"/>
  <c r="G666" i="2"/>
  <c r="F1018" i="2"/>
  <c r="H1256" i="2"/>
  <c r="G1458" i="2"/>
  <c r="H4490" i="2"/>
  <c r="E4490" i="2"/>
  <c r="F4194" i="2"/>
  <c r="E4194" i="2"/>
  <c r="F3538" i="2"/>
  <c r="G3538" i="2"/>
  <c r="F3490" i="2"/>
  <c r="H3490" i="2"/>
  <c r="G3490" i="2"/>
  <c r="F3410" i="2"/>
  <c r="G3410" i="2"/>
  <c r="G3146" i="2"/>
  <c r="E3146" i="2"/>
  <c r="F3130" i="2"/>
  <c r="H3130" i="2"/>
  <c r="E3130" i="2"/>
  <c r="H3090" i="2"/>
  <c r="E3090" i="2"/>
  <c r="H3018" i="2"/>
  <c r="F3018" i="2"/>
  <c r="H2994" i="2"/>
  <c r="F2994" i="2"/>
  <c r="G2946" i="2"/>
  <c r="H2946" i="2"/>
  <c r="G2858" i="2"/>
  <c r="E2858" i="2"/>
  <c r="G2802" i="2"/>
  <c r="H2802" i="2"/>
  <c r="H2746" i="2"/>
  <c r="G2746" i="2"/>
  <c r="E2746" i="2"/>
  <c r="H2682" i="2"/>
  <c r="E2682" i="2"/>
  <c r="F2666" i="2"/>
  <c r="H2666" i="2"/>
  <c r="G2666" i="2"/>
  <c r="H2658" i="2"/>
  <c r="F2658" i="2"/>
  <c r="F2634" i="2"/>
  <c r="G2634" i="2"/>
  <c r="H2634" i="2"/>
  <c r="F2618" i="2"/>
  <c r="H2618" i="2"/>
  <c r="G2618" i="2"/>
  <c r="H2594" i="2"/>
  <c r="F2594" i="2"/>
  <c r="F2562" i="2"/>
  <c r="H2562" i="2"/>
  <c r="F2530" i="2"/>
  <c r="H2530" i="2"/>
  <c r="F2514" i="2"/>
  <c r="E2514" i="2"/>
  <c r="E2482" i="2"/>
  <c r="H2482" i="2"/>
  <c r="E2458" i="2"/>
  <c r="H2458" i="2"/>
  <c r="G2458" i="2"/>
  <c r="H2442" i="2"/>
  <c r="G2442" i="2"/>
  <c r="G2434" i="2"/>
  <c r="H2434" i="2"/>
  <c r="E2418" i="2"/>
  <c r="H2418" i="2"/>
  <c r="G2418" i="2"/>
  <c r="H2410" i="2"/>
  <c r="G2410" i="2"/>
  <c r="H2402" i="2"/>
  <c r="E2402" i="2"/>
  <c r="G2394" i="2"/>
  <c r="H2394" i="2"/>
  <c r="E2394" i="2"/>
  <c r="H2386" i="2"/>
  <c r="G2386" i="2"/>
  <c r="H2378" i="2"/>
  <c r="G2378" i="2"/>
  <c r="H2370" i="2"/>
  <c r="G2370" i="2"/>
  <c r="G2362" i="2"/>
  <c r="H2362" i="2"/>
  <c r="H2354" i="2"/>
  <c r="G2354" i="2"/>
  <c r="G2346" i="2"/>
  <c r="E2346" i="2"/>
  <c r="H2306" i="2"/>
  <c r="F2306" i="2"/>
  <c r="H2274" i="2"/>
  <c r="F2274" i="2"/>
  <c r="E2242" i="2"/>
  <c r="F2242" i="2"/>
  <c r="G2234" i="2"/>
  <c r="E2234" i="2"/>
  <c r="G2210" i="2"/>
  <c r="E2210" i="2"/>
  <c r="H2194" i="2"/>
  <c r="E2194" i="2"/>
  <c r="E2178" i="2"/>
  <c r="F2178" i="2"/>
  <c r="E2170" i="2"/>
  <c r="H2170" i="2"/>
  <c r="H1858" i="2"/>
  <c r="G1858" i="2"/>
  <c r="F1858" i="2"/>
  <c r="E1858" i="2"/>
  <c r="F1842" i="2"/>
  <c r="H1842" i="2"/>
  <c r="G1842" i="2"/>
  <c r="E1842" i="2"/>
  <c r="G1826" i="2"/>
  <c r="F1826" i="2"/>
  <c r="F1810" i="2"/>
  <c r="H1810" i="2"/>
  <c r="E1810" i="2"/>
  <c r="G1794" i="2"/>
  <c r="H1794" i="2"/>
  <c r="F1794" i="2"/>
  <c r="E1794" i="2"/>
  <c r="H1690" i="2"/>
  <c r="G1690" i="2"/>
  <c r="G1626" i="2"/>
  <c r="H1626" i="2"/>
  <c r="G1594" i="2"/>
  <c r="H1594" i="2"/>
  <c r="E1570" i="2"/>
  <c r="H1570" i="2"/>
  <c r="F1570" i="2"/>
  <c r="G1562" i="2"/>
  <c r="H1562" i="2"/>
  <c r="G1434" i="2"/>
  <c r="H1434" i="2"/>
  <c r="H1418" i="2"/>
  <c r="E1418" i="2"/>
  <c r="E1362" i="2"/>
  <c r="G1362" i="2"/>
  <c r="F1346" i="2"/>
  <c r="G1346" i="2"/>
  <c r="F1330" i="2"/>
  <c r="G1330" i="2"/>
  <c r="H1314" i="2"/>
  <c r="G1314" i="2"/>
  <c r="F1314" i="2"/>
  <c r="E1314" i="2"/>
  <c r="G1298" i="2"/>
  <c r="H1298" i="2"/>
  <c r="E1298" i="2"/>
  <c r="F1298" i="2"/>
  <c r="G1266" i="2"/>
  <c r="E1266" i="2"/>
  <c r="G1250" i="2"/>
  <c r="F1250" i="2"/>
  <c r="E1250" i="2"/>
  <c r="H1250" i="2"/>
  <c r="G1234" i="2"/>
  <c r="E1234" i="2"/>
  <c r="F1210" i="2"/>
  <c r="H1210" i="2"/>
  <c r="G1194" i="2"/>
  <c r="F1194" i="2"/>
  <c r="H1138" i="2"/>
  <c r="G1138" i="2"/>
  <c r="E1122" i="2"/>
  <c r="H1122" i="2"/>
  <c r="G1122" i="2"/>
  <c r="G1106" i="2"/>
  <c r="F1106" i="2"/>
  <c r="F1066" i="2"/>
  <c r="E1066" i="2"/>
  <c r="H1066" i="2"/>
  <c r="G1066" i="2"/>
  <c r="F1050" i="2"/>
  <c r="H1050" i="2"/>
  <c r="E1050" i="2"/>
  <c r="H1034" i="2"/>
  <c r="F1034" i="2"/>
  <c r="E1034" i="2"/>
  <c r="H1010" i="2"/>
  <c r="F1010" i="2"/>
  <c r="H994" i="2"/>
  <c r="F994" i="2"/>
  <c r="G994" i="2"/>
  <c r="F978" i="2"/>
  <c r="G978" i="2"/>
  <c r="H962" i="2"/>
  <c r="F962" i="2"/>
  <c r="G962" i="2"/>
  <c r="F946" i="2"/>
  <c r="G946" i="2"/>
  <c r="H946" i="2"/>
  <c r="H906" i="2"/>
  <c r="F906" i="2"/>
  <c r="G906" i="2"/>
  <c r="H874" i="2"/>
  <c r="F874" i="2"/>
  <c r="G874" i="2"/>
  <c r="H842" i="2"/>
  <c r="F842" i="2"/>
  <c r="G842" i="2"/>
  <c r="F826" i="2"/>
  <c r="G826" i="2"/>
  <c r="F786" i="2"/>
  <c r="G786" i="2"/>
  <c r="F618" i="2"/>
  <c r="G618" i="2"/>
  <c r="H610" i="2"/>
  <c r="G610" i="2"/>
  <c r="F570" i="2"/>
  <c r="H570" i="2"/>
  <c r="H458" i="2"/>
  <c r="F458" i="2"/>
  <c r="G458" i="2"/>
  <c r="F410" i="2"/>
  <c r="G410" i="2"/>
  <c r="H386" i="2"/>
  <c r="F386" i="2"/>
  <c r="G386" i="2"/>
  <c r="H370" i="2"/>
  <c r="F370" i="2"/>
  <c r="G370" i="2"/>
  <c r="H354" i="2"/>
  <c r="G354" i="2"/>
  <c r="G338" i="2"/>
  <c r="F338" i="2"/>
  <c r="E338" i="2"/>
  <c r="H338" i="2"/>
  <c r="H330" i="2"/>
  <c r="G330" i="2"/>
  <c r="E330" i="2"/>
  <c r="E306" i="2"/>
  <c r="H306" i="2"/>
  <c r="H218" i="2"/>
  <c r="E218" i="2"/>
  <c r="E202" i="2"/>
  <c r="G202" i="2"/>
  <c r="F202" i="2"/>
  <c r="H130" i="2"/>
  <c r="F130" i="2"/>
  <c r="G130" i="2"/>
  <c r="H74" i="2"/>
  <c r="G74" i="2"/>
  <c r="G10" i="2"/>
  <c r="F74" i="2"/>
  <c r="E82" i="2"/>
  <c r="G306" i="2"/>
  <c r="G914" i="2"/>
  <c r="H34" i="2"/>
  <c r="H3704" i="2"/>
  <c r="G3704" i="2"/>
  <c r="G3624" i="2"/>
  <c r="F3624" i="2"/>
  <c r="E3496" i="2"/>
  <c r="F3496" i="2"/>
  <c r="F2608" i="2"/>
  <c r="G2608" i="2"/>
  <c r="E2608" i="2"/>
  <c r="G1272" i="2"/>
  <c r="H1272" i="2"/>
  <c r="H1152" i="2"/>
  <c r="F1152" i="2"/>
  <c r="E1152" i="2"/>
  <c r="E1136" i="2"/>
  <c r="G1136" i="2"/>
  <c r="G1040" i="2"/>
  <c r="E1040" i="2"/>
  <c r="F192" i="2"/>
  <c r="H192" i="2"/>
  <c r="H64" i="2"/>
  <c r="F64" i="2"/>
  <c r="G57" i="2"/>
  <c r="F890" i="2"/>
  <c r="E66" i="2"/>
  <c r="F602" i="2"/>
  <c r="E929" i="2"/>
  <c r="E1434" i="2"/>
  <c r="E1458" i="2"/>
  <c r="E1634" i="2"/>
  <c r="H810" i="2"/>
  <c r="G1162" i="2"/>
  <c r="H1370" i="2"/>
  <c r="H50" i="2"/>
  <c r="F58" i="2"/>
  <c r="G73" i="2"/>
  <c r="G114" i="2"/>
  <c r="E354" i="2"/>
  <c r="G506" i="2"/>
  <c r="G514" i="2"/>
  <c r="G570" i="2"/>
  <c r="G770" i="2"/>
  <c r="F778" i="2"/>
  <c r="G1026" i="2"/>
  <c r="G1274" i="2"/>
  <c r="F1418" i="2"/>
  <c r="F1553" i="2"/>
  <c r="E1553" i="2"/>
  <c r="G153" i="2"/>
  <c r="F153" i="2"/>
  <c r="H9" i="2"/>
  <c r="G9" i="2"/>
  <c r="F9" i="2"/>
  <c r="E9" i="2"/>
  <c r="H10" i="2"/>
  <c r="G426" i="2"/>
  <c r="F850" i="2"/>
  <c r="H1394" i="2"/>
  <c r="F3080" i="2"/>
  <c r="E3080" i="2"/>
  <c r="H2640" i="2"/>
  <c r="E2640" i="2"/>
  <c r="G2368" i="2"/>
  <c r="H2368" i="2"/>
  <c r="E1712" i="2"/>
  <c r="G1712" i="2"/>
  <c r="E1648" i="2"/>
  <c r="H1648" i="2"/>
  <c r="G1648" i="2"/>
  <c r="E1344" i="2"/>
  <c r="F1344" i="2"/>
  <c r="F1208" i="2"/>
  <c r="G1208" i="2"/>
  <c r="E960" i="2"/>
  <c r="H960" i="2"/>
  <c r="E416" i="2"/>
  <c r="H416" i="2"/>
  <c r="G64" i="2"/>
  <c r="F234" i="2"/>
  <c r="F426" i="2"/>
  <c r="G722" i="2"/>
  <c r="H986" i="2"/>
  <c r="G1010" i="2"/>
  <c r="H1018" i="2"/>
  <c r="H1226" i="2"/>
  <c r="G1394" i="2"/>
  <c r="H202" i="2"/>
  <c r="H682" i="2"/>
  <c r="H234" i="2"/>
  <c r="G26" i="2"/>
  <c r="H26" i="2"/>
  <c r="H73" i="2"/>
  <c r="H114" i="2"/>
  <c r="F128" i="2"/>
  <c r="F242" i="2"/>
  <c r="F354" i="2"/>
  <c r="F466" i="2"/>
  <c r="F506" i="2"/>
  <c r="E753" i="2"/>
  <c r="H778" i="2"/>
  <c r="H1274" i="2"/>
  <c r="G1418" i="2"/>
  <c r="G1530" i="2"/>
  <c r="G2658" i="2"/>
  <c r="E5303" i="2"/>
  <c r="G5303" i="2"/>
  <c r="H4783" i="2"/>
  <c r="G4783" i="2"/>
  <c r="H4655" i="2"/>
  <c r="E4655" i="2"/>
  <c r="H4391" i="2"/>
  <c r="G4391" i="2"/>
  <c r="G4119" i="2"/>
  <c r="E4119" i="2"/>
  <c r="G3295" i="2"/>
  <c r="F3295" i="2"/>
  <c r="G3271" i="2"/>
  <c r="F3271" i="2"/>
  <c r="G3247" i="2"/>
  <c r="E3247" i="2"/>
  <c r="H3247" i="2"/>
  <c r="H2111" i="2"/>
  <c r="E2111" i="2"/>
  <c r="H2071" i="2"/>
  <c r="F2071" i="2"/>
  <c r="E2071" i="2"/>
  <c r="H2055" i="2"/>
  <c r="F2055" i="2"/>
  <c r="E2055" i="2"/>
  <c r="E2047" i="2"/>
  <c r="F2047" i="2"/>
  <c r="G2007" i="2"/>
  <c r="E2007" i="2"/>
  <c r="G1991" i="2"/>
  <c r="H1991" i="2"/>
  <c r="F1903" i="2"/>
  <c r="H1903" i="2"/>
  <c r="E1847" i="2"/>
  <c r="H1847" i="2"/>
  <c r="G1847" i="2"/>
  <c r="F1847" i="2"/>
  <c r="H1775" i="2"/>
  <c r="E1775" i="2"/>
  <c r="E1735" i="2"/>
  <c r="H1735" i="2"/>
  <c r="G1735" i="2"/>
  <c r="H1703" i="2"/>
  <c r="F1703" i="2"/>
  <c r="E1695" i="2"/>
  <c r="F1695" i="2"/>
  <c r="H1671" i="2"/>
  <c r="E1671" i="2"/>
  <c r="E1599" i="2"/>
  <c r="H1599" i="2"/>
  <c r="G1599" i="2"/>
  <c r="F1591" i="2"/>
  <c r="H1591" i="2"/>
  <c r="G1591" i="2"/>
  <c r="E1591" i="2"/>
  <c r="E1503" i="2"/>
  <c r="F1503" i="2"/>
  <c r="H1503" i="2"/>
  <c r="G1503" i="2"/>
  <c r="F1375" i="2"/>
  <c r="E1375" i="2"/>
  <c r="E1263" i="2"/>
  <c r="G1263" i="2"/>
  <c r="F1263" i="2"/>
  <c r="H1167" i="2"/>
  <c r="G1167" i="2"/>
  <c r="E1167" i="2"/>
  <c r="H927" i="2"/>
  <c r="G927" i="2"/>
  <c r="F927" i="2"/>
  <c r="G919" i="2"/>
  <c r="F919" i="2"/>
  <c r="G895" i="2"/>
  <c r="F895" i="2"/>
  <c r="E895" i="2"/>
  <c r="E807" i="2"/>
  <c r="H807" i="2"/>
  <c r="E711" i="2"/>
  <c r="H711" i="2"/>
  <c r="H543" i="2"/>
  <c r="G543" i="2"/>
  <c r="F543" i="2"/>
  <c r="G487" i="2"/>
  <c r="F487" i="2"/>
  <c r="E487" i="2"/>
  <c r="H479" i="2"/>
  <c r="E479" i="2"/>
  <c r="G399" i="2"/>
  <c r="F399" i="2"/>
  <c r="E399" i="2"/>
  <c r="F311" i="2"/>
  <c r="E311" i="2"/>
  <c r="H311" i="2"/>
  <c r="H271" i="2"/>
  <c r="G271" i="2"/>
  <c r="F271" i="2"/>
  <c r="E95" i="2"/>
  <c r="G95" i="2"/>
  <c r="F207" i="2"/>
  <c r="F215" i="2"/>
  <c r="F335" i="2"/>
  <c r="H687" i="2"/>
  <c r="E1535" i="2"/>
  <c r="F5422" i="2"/>
  <c r="E5422" i="2"/>
  <c r="H5294" i="2"/>
  <c r="G5294" i="2"/>
  <c r="E5238" i="2"/>
  <c r="G5238" i="2"/>
  <c r="H5142" i="2"/>
  <c r="E5142" i="2"/>
  <c r="H5110" i="2"/>
  <c r="E5110" i="2"/>
  <c r="E4878" i="2"/>
  <c r="H4878" i="2"/>
  <c r="E4790" i="2"/>
  <c r="F4790" i="2"/>
  <c r="G4638" i="2"/>
  <c r="F4638" i="2"/>
  <c r="G4574" i="2"/>
  <c r="F4574" i="2"/>
  <c r="G4166" i="2"/>
  <c r="H4166" i="2"/>
  <c r="E3670" i="2"/>
  <c r="H3670" i="2"/>
  <c r="E3558" i="2"/>
  <c r="G3558" i="2"/>
  <c r="F3478" i="2"/>
  <c r="H3478" i="2"/>
  <c r="H3342" i="2"/>
  <c r="E3342" i="2"/>
  <c r="H3206" i="2"/>
  <c r="E3206" i="2"/>
  <c r="H2982" i="2"/>
  <c r="G2982" i="2"/>
  <c r="H2646" i="2"/>
  <c r="G2646" i="2"/>
  <c r="F2646" i="2"/>
  <c r="E2646" i="2"/>
  <c r="H2470" i="2"/>
  <c r="F2470" i="2"/>
  <c r="E2470" i="2"/>
  <c r="H2382" i="2"/>
  <c r="F2382" i="2"/>
  <c r="H2254" i="2"/>
  <c r="F2254" i="2"/>
  <c r="G1806" i="2"/>
  <c r="E1806" i="2"/>
  <c r="E23" i="2"/>
  <c r="F31" i="2"/>
  <c r="E71" i="2"/>
  <c r="E87" i="2"/>
  <c r="G207" i="2"/>
  <c r="G239" i="2"/>
  <c r="E247" i="2"/>
  <c r="G335" i="2"/>
  <c r="E407" i="2"/>
  <c r="F559" i="2"/>
  <c r="G599" i="2"/>
  <c r="F655" i="2"/>
  <c r="E687" i="2"/>
  <c r="F695" i="2"/>
  <c r="G783" i="2"/>
  <c r="E791" i="2"/>
  <c r="H799" i="2"/>
  <c r="H839" i="2"/>
  <c r="G847" i="2"/>
  <c r="E1103" i="2"/>
  <c r="E1247" i="2"/>
  <c r="E1479" i="2"/>
  <c r="F1543" i="2"/>
  <c r="G1695" i="2"/>
  <c r="E1711" i="2"/>
  <c r="E1903" i="2"/>
  <c r="F2215" i="2"/>
  <c r="H2287" i="2"/>
  <c r="F2415" i="2"/>
  <c r="G2687" i="2"/>
  <c r="H2991" i="2"/>
  <c r="H5358" i="2"/>
  <c r="H3135" i="2"/>
  <c r="G3135" i="2"/>
  <c r="E3135" i="2"/>
  <c r="H3103" i="2"/>
  <c r="G3103" i="2"/>
  <c r="G3055" i="2"/>
  <c r="E3055" i="2"/>
  <c r="G3039" i="2"/>
  <c r="F3039" i="2"/>
  <c r="H3039" i="2"/>
  <c r="E2967" i="2"/>
  <c r="G2967" i="2"/>
  <c r="F2455" i="2"/>
  <c r="H2455" i="2"/>
  <c r="E2455" i="2"/>
  <c r="G2383" i="2"/>
  <c r="F2383" i="2"/>
  <c r="E2327" i="2"/>
  <c r="F2327" i="2"/>
  <c r="F2271" i="2"/>
  <c r="G2271" i="2"/>
  <c r="F2255" i="2"/>
  <c r="H2255" i="2"/>
  <c r="G2255" i="2"/>
  <c r="F2223" i="2"/>
  <c r="H2223" i="2"/>
  <c r="G2223" i="2"/>
  <c r="E2207" i="2"/>
  <c r="H2207" i="2"/>
  <c r="F2207" i="2"/>
  <c r="H2191" i="2"/>
  <c r="G2191" i="2"/>
  <c r="F2191" i="2"/>
  <c r="E2191" i="2"/>
  <c r="E2103" i="2"/>
  <c r="F2103" i="2"/>
  <c r="H2015" i="2"/>
  <c r="F2015" i="2"/>
  <c r="E2015" i="2"/>
  <c r="G1935" i="2"/>
  <c r="E1935" i="2"/>
  <c r="F1911" i="2"/>
  <c r="H1911" i="2"/>
  <c r="E1911" i="2"/>
  <c r="F1831" i="2"/>
  <c r="H1831" i="2"/>
  <c r="H1807" i="2"/>
  <c r="G1807" i="2"/>
  <c r="E1807" i="2"/>
  <c r="H1783" i="2"/>
  <c r="G1783" i="2"/>
  <c r="E1783" i="2"/>
  <c r="G1615" i="2"/>
  <c r="F1615" i="2"/>
  <c r="H1615" i="2"/>
  <c r="E1615" i="2"/>
  <c r="H1575" i="2"/>
  <c r="G1575" i="2"/>
  <c r="F1575" i="2"/>
  <c r="H1551" i="2"/>
  <c r="E1551" i="2"/>
  <c r="F1551" i="2"/>
  <c r="E1511" i="2"/>
  <c r="H1511" i="2"/>
  <c r="F1447" i="2"/>
  <c r="E1447" i="2"/>
  <c r="H1335" i="2"/>
  <c r="F1335" i="2"/>
  <c r="G911" i="2"/>
  <c r="E911" i="2"/>
  <c r="F911" i="2"/>
  <c r="F855" i="2"/>
  <c r="E855" i="2"/>
  <c r="G639" i="2"/>
  <c r="E639" i="2"/>
  <c r="F639" i="2"/>
  <c r="G551" i="2"/>
  <c r="F551" i="2"/>
  <c r="H439" i="2"/>
  <c r="G439" i="2"/>
  <c r="F423" i="2"/>
  <c r="E423" i="2"/>
  <c r="F319" i="2"/>
  <c r="E319" i="2"/>
  <c r="G127" i="2"/>
  <c r="F127" i="2"/>
  <c r="E127" i="2"/>
  <c r="H103" i="2"/>
  <c r="G103" i="2"/>
  <c r="F103" i="2"/>
  <c r="H79" i="2"/>
  <c r="G79" i="2"/>
  <c r="G55" i="2"/>
  <c r="F55" i="2"/>
  <c r="E15" i="2"/>
  <c r="H15" i="2"/>
  <c r="G655" i="2"/>
  <c r="E783" i="2"/>
  <c r="E847" i="2"/>
  <c r="H903" i="2"/>
  <c r="H1687" i="2"/>
  <c r="F2359" i="2"/>
  <c r="E2383" i="2"/>
  <c r="H5398" i="2"/>
  <c r="E5398" i="2"/>
  <c r="E4958" i="2"/>
  <c r="H4958" i="2"/>
  <c r="E4934" i="2"/>
  <c r="H4934" i="2"/>
  <c r="F4446" i="2"/>
  <c r="E4446" i="2"/>
  <c r="E4430" i="2"/>
  <c r="F4430" i="2"/>
  <c r="E4422" i="2"/>
  <c r="F4422" i="2"/>
  <c r="G4150" i="2"/>
  <c r="F4150" i="2"/>
  <c r="H4150" i="2"/>
  <c r="H4134" i="2"/>
  <c r="E4134" i="2"/>
  <c r="G4134" i="2"/>
  <c r="F4134" i="2"/>
  <c r="H3814" i="2"/>
  <c r="G3814" i="2"/>
  <c r="G3782" i="2"/>
  <c r="E3782" i="2"/>
  <c r="F3782" i="2"/>
  <c r="F3654" i="2"/>
  <c r="E3654" i="2"/>
  <c r="E3638" i="2"/>
  <c r="G3638" i="2"/>
  <c r="G3414" i="2"/>
  <c r="E3414" i="2"/>
  <c r="E3390" i="2"/>
  <c r="G3390" i="2"/>
  <c r="F3390" i="2"/>
  <c r="E3382" i="2"/>
  <c r="G3382" i="2"/>
  <c r="F3382" i="2"/>
  <c r="H3358" i="2"/>
  <c r="G3358" i="2"/>
  <c r="G3190" i="2"/>
  <c r="F3190" i="2"/>
  <c r="E3190" i="2"/>
  <c r="H3190" i="2"/>
  <c r="H2918" i="2"/>
  <c r="G2918" i="2"/>
  <c r="F1854" i="2"/>
  <c r="E1854" i="2"/>
  <c r="E1774" i="2"/>
  <c r="H1774" i="2"/>
  <c r="G1774" i="2"/>
  <c r="G1718" i="2"/>
  <c r="E1718" i="2"/>
  <c r="H1718" i="2"/>
  <c r="E1694" i="2"/>
  <c r="H1694" i="2"/>
  <c r="F15" i="2"/>
  <c r="G71" i="2"/>
  <c r="H231" i="2"/>
  <c r="F407" i="2"/>
  <c r="G559" i="2"/>
  <c r="E583" i="2"/>
  <c r="F599" i="2"/>
  <c r="F687" i="2"/>
  <c r="E703" i="2"/>
  <c r="H767" i="2"/>
  <c r="F791" i="2"/>
  <c r="E799" i="2"/>
  <c r="H847" i="2"/>
  <c r="G1103" i="2"/>
  <c r="F1479" i="2"/>
  <c r="H1543" i="2"/>
  <c r="E1631" i="2"/>
  <c r="E1647" i="2"/>
  <c r="H1695" i="2"/>
  <c r="E1822" i="2"/>
  <c r="E1863" i="2"/>
  <c r="G1903" i="2"/>
  <c r="H2103" i="2"/>
  <c r="H2670" i="2"/>
  <c r="G4318" i="2"/>
  <c r="F5479" i="2"/>
  <c r="E5479" i="2"/>
  <c r="H4687" i="2"/>
  <c r="E4687" i="2"/>
  <c r="E3759" i="2"/>
  <c r="H3759" i="2"/>
  <c r="E3559" i="2"/>
  <c r="F3559" i="2"/>
  <c r="G3287" i="2"/>
  <c r="F3287" i="2"/>
  <c r="G3127" i="2"/>
  <c r="H3127" i="2"/>
  <c r="G3047" i="2"/>
  <c r="F3047" i="2"/>
  <c r="E3047" i="2"/>
  <c r="G2983" i="2"/>
  <c r="F2983" i="2"/>
  <c r="H2983" i="2"/>
  <c r="H2935" i="2"/>
  <c r="E2935" i="2"/>
  <c r="G2463" i="2"/>
  <c r="F2463" i="2"/>
  <c r="H2447" i="2"/>
  <c r="G2447" i="2"/>
  <c r="G2407" i="2"/>
  <c r="F2407" i="2"/>
  <c r="E2391" i="2"/>
  <c r="G2391" i="2"/>
  <c r="F2391" i="2"/>
  <c r="G2375" i="2"/>
  <c r="F2375" i="2"/>
  <c r="H2367" i="2"/>
  <c r="F2367" i="2"/>
  <c r="H2311" i="2"/>
  <c r="G2311" i="2"/>
  <c r="G2263" i="2"/>
  <c r="H2263" i="2"/>
  <c r="F2263" i="2"/>
  <c r="E2215" i="2"/>
  <c r="H2215" i="2"/>
  <c r="H2199" i="2"/>
  <c r="F2199" i="2"/>
  <c r="E2159" i="2"/>
  <c r="H2159" i="2"/>
  <c r="G2159" i="2"/>
  <c r="F2159" i="2"/>
  <c r="H2135" i="2"/>
  <c r="G2135" i="2"/>
  <c r="H2127" i="2"/>
  <c r="E2127" i="2"/>
  <c r="H2095" i="2"/>
  <c r="E2095" i="2"/>
  <c r="G2095" i="2"/>
  <c r="F2095" i="2"/>
  <c r="H1975" i="2"/>
  <c r="G1975" i="2"/>
  <c r="F1975" i="2"/>
  <c r="H1959" i="2"/>
  <c r="G1959" i="2"/>
  <c r="F1959" i="2"/>
  <c r="E1959" i="2"/>
  <c r="G1943" i="2"/>
  <c r="E1943" i="2"/>
  <c r="G1919" i="2"/>
  <c r="F1919" i="2"/>
  <c r="E1919" i="2"/>
  <c r="H1887" i="2"/>
  <c r="G1887" i="2"/>
  <c r="F1887" i="2"/>
  <c r="E1887" i="2"/>
  <c r="F1839" i="2"/>
  <c r="E1839" i="2"/>
  <c r="F1823" i="2"/>
  <c r="H1823" i="2"/>
  <c r="F1815" i="2"/>
  <c r="H1815" i="2"/>
  <c r="G1815" i="2"/>
  <c r="E1791" i="2"/>
  <c r="H1791" i="2"/>
  <c r="G1791" i="2"/>
  <c r="H1767" i="2"/>
  <c r="G1767" i="2"/>
  <c r="F1767" i="2"/>
  <c r="G1751" i="2"/>
  <c r="H1751" i="2"/>
  <c r="E1751" i="2"/>
  <c r="H1743" i="2"/>
  <c r="F1743" i="2"/>
  <c r="G1719" i="2"/>
  <c r="F1719" i="2"/>
  <c r="E1719" i="2"/>
  <c r="H1719" i="2"/>
  <c r="H1663" i="2"/>
  <c r="G1663" i="2"/>
  <c r="E1655" i="2"/>
  <c r="H1655" i="2"/>
  <c r="F1623" i="2"/>
  <c r="H1623" i="2"/>
  <c r="G1623" i="2"/>
  <c r="E1623" i="2"/>
  <c r="G1583" i="2"/>
  <c r="H1583" i="2"/>
  <c r="F1583" i="2"/>
  <c r="G1559" i="2"/>
  <c r="E1559" i="2"/>
  <c r="H1519" i="2"/>
  <c r="E1519" i="2"/>
  <c r="G1519" i="2"/>
  <c r="F1519" i="2"/>
  <c r="H1455" i="2"/>
  <c r="F1455" i="2"/>
  <c r="H1055" i="2"/>
  <c r="G1055" i="2"/>
  <c r="F863" i="2"/>
  <c r="E863" i="2"/>
  <c r="H775" i="2"/>
  <c r="F775" i="2"/>
  <c r="F759" i="2"/>
  <c r="E759" i="2"/>
  <c r="H759" i="2"/>
  <c r="H695" i="2"/>
  <c r="G695" i="2"/>
  <c r="H647" i="2"/>
  <c r="F647" i="2"/>
  <c r="G631" i="2"/>
  <c r="F631" i="2"/>
  <c r="H535" i="2"/>
  <c r="G535" i="2"/>
  <c r="F535" i="2"/>
  <c r="H447" i="2"/>
  <c r="G447" i="2"/>
  <c r="F447" i="2"/>
  <c r="H303" i="2"/>
  <c r="G303" i="2"/>
  <c r="G191" i="2"/>
  <c r="F191" i="2"/>
  <c r="E119" i="2"/>
  <c r="G119" i="2"/>
  <c r="F111" i="2"/>
  <c r="E111" i="2"/>
  <c r="H111" i="2"/>
  <c r="G39" i="2"/>
  <c r="F39" i="2"/>
  <c r="E39" i="2"/>
  <c r="G7" i="2"/>
  <c r="F7" i="2"/>
  <c r="E31" i="2"/>
  <c r="F71" i="2"/>
  <c r="F239" i="2"/>
  <c r="H247" i="2"/>
  <c r="E439" i="2"/>
  <c r="F2007" i="2"/>
  <c r="F2119" i="2"/>
  <c r="H5526" i="2"/>
  <c r="G5526" i="2"/>
  <c r="H5510" i="2"/>
  <c r="G5510" i="2"/>
  <c r="H5326" i="2"/>
  <c r="G5326" i="2"/>
  <c r="E5318" i="2"/>
  <c r="H5318" i="2"/>
  <c r="H5174" i="2"/>
  <c r="E5174" i="2"/>
  <c r="E5022" i="2"/>
  <c r="H5022" i="2"/>
  <c r="H4974" i="2"/>
  <c r="E4974" i="2"/>
  <c r="F4806" i="2"/>
  <c r="G4806" i="2"/>
  <c r="E4614" i="2"/>
  <c r="F4614" i="2"/>
  <c r="G4558" i="2"/>
  <c r="F4558" i="2"/>
  <c r="E4510" i="2"/>
  <c r="H4510" i="2"/>
  <c r="E4302" i="2"/>
  <c r="H4302" i="2"/>
  <c r="G4302" i="2"/>
  <c r="F4302" i="2"/>
  <c r="H4270" i="2"/>
  <c r="G4270" i="2"/>
  <c r="H4222" i="2"/>
  <c r="G4222" i="2"/>
  <c r="F4222" i="2"/>
  <c r="E4222" i="2"/>
  <c r="H4158" i="2"/>
  <c r="G4158" i="2"/>
  <c r="E3990" i="2"/>
  <c r="H3990" i="2"/>
  <c r="G3990" i="2"/>
  <c r="H3846" i="2"/>
  <c r="G3846" i="2"/>
  <c r="F3750" i="2"/>
  <c r="H3750" i="2"/>
  <c r="G3750" i="2"/>
  <c r="G3718" i="2"/>
  <c r="H3718" i="2"/>
  <c r="F3718" i="2"/>
  <c r="G3662" i="2"/>
  <c r="F3662" i="2"/>
  <c r="E3622" i="2"/>
  <c r="F3622" i="2"/>
  <c r="G3622" i="2"/>
  <c r="G3590" i="2"/>
  <c r="F3590" i="2"/>
  <c r="E3590" i="2"/>
  <c r="H3534" i="2"/>
  <c r="F3534" i="2"/>
  <c r="E3430" i="2"/>
  <c r="F3430" i="2"/>
  <c r="F3350" i="2"/>
  <c r="E3350" i="2"/>
  <c r="H3350" i="2"/>
  <c r="G3110" i="2"/>
  <c r="H3110" i="2"/>
  <c r="G3078" i="2"/>
  <c r="H3078" i="2"/>
  <c r="G2942" i="2"/>
  <c r="H2942" i="2"/>
  <c r="H2638" i="2"/>
  <c r="G2638" i="2"/>
  <c r="F2638" i="2"/>
  <c r="E2614" i="2"/>
  <c r="F2614" i="2"/>
  <c r="F2606" i="2"/>
  <c r="H2606" i="2"/>
  <c r="G2606" i="2"/>
  <c r="F2502" i="2"/>
  <c r="H2502" i="2"/>
  <c r="F2190" i="2"/>
  <c r="H2190" i="2"/>
  <c r="F1742" i="2"/>
  <c r="E1742" i="2"/>
  <c r="G1742" i="2"/>
  <c r="F1678" i="2"/>
  <c r="G1678" i="2"/>
  <c r="H1678" i="2"/>
  <c r="F23" i="2"/>
  <c r="G31" i="2"/>
  <c r="F47" i="2"/>
  <c r="H207" i="2"/>
  <c r="H239" i="2"/>
  <c r="F247" i="2"/>
  <c r="G15" i="2"/>
  <c r="E47" i="2"/>
  <c r="H55" i="2"/>
  <c r="H191" i="2"/>
  <c r="G311" i="2"/>
  <c r="G407" i="2"/>
  <c r="E535" i="2"/>
  <c r="H863" i="2"/>
  <c r="H911" i="2"/>
  <c r="F1175" i="2"/>
  <c r="E1455" i="2"/>
  <c r="H1527" i="2"/>
  <c r="G1631" i="2"/>
  <c r="G1639" i="2"/>
  <c r="G1655" i="2"/>
  <c r="G1703" i="2"/>
  <c r="G1822" i="2"/>
  <c r="G1863" i="2"/>
  <c r="G2151" i="2"/>
  <c r="H2279" i="2"/>
  <c r="H3046" i="2"/>
  <c r="H3070" i="2"/>
  <c r="F3774" i="2"/>
  <c r="H3862" i="2"/>
  <c r="F4119" i="2"/>
  <c r="H1582" i="2"/>
  <c r="G1582" i="2"/>
  <c r="G166" i="2"/>
  <c r="E350" i="2"/>
  <c r="H790" i="2"/>
  <c r="H830" i="2"/>
  <c r="E1014" i="2"/>
  <c r="E1030" i="2"/>
  <c r="F1046" i="2"/>
  <c r="F1166" i="2"/>
  <c r="G1502" i="2"/>
  <c r="E1510" i="2"/>
  <c r="H1574" i="2"/>
  <c r="E1582" i="2"/>
  <c r="E1662" i="2"/>
  <c r="E1654" i="2"/>
  <c r="H1654" i="2"/>
  <c r="G1654" i="2"/>
  <c r="E1598" i="2"/>
  <c r="G1598" i="2"/>
  <c r="F1598" i="2"/>
  <c r="G1534" i="2"/>
  <c r="E1534" i="2"/>
  <c r="H1526" i="2"/>
  <c r="G1526" i="2"/>
  <c r="F1526" i="2"/>
  <c r="F1462" i="2"/>
  <c r="H1462" i="2"/>
  <c r="G1158" i="2"/>
  <c r="F1158" i="2"/>
  <c r="E166" i="2"/>
  <c r="H382" i="2"/>
  <c r="E582" i="2"/>
  <c r="H702" i="2"/>
  <c r="H766" i="2"/>
  <c r="E790" i="2"/>
  <c r="H878" i="2"/>
  <c r="H886" i="2"/>
  <c r="E950" i="2"/>
  <c r="E966" i="2"/>
  <c r="E998" i="2"/>
  <c r="F1014" i="2"/>
  <c r="F1030" i="2"/>
  <c r="G1046" i="2"/>
  <c r="F1094" i="2"/>
  <c r="H1414" i="2"/>
  <c r="H1534" i="2"/>
  <c r="G1566" i="2"/>
  <c r="E1574" i="2"/>
  <c r="F1582" i="2"/>
  <c r="H1662" i="2"/>
  <c r="G1662" i="2"/>
  <c r="E1550" i="2"/>
  <c r="H1550" i="2"/>
  <c r="G1102" i="2"/>
  <c r="F1102" i="2"/>
  <c r="F4753" i="2"/>
  <c r="H4753" i="2"/>
  <c r="E3585" i="2"/>
  <c r="G3585" i="2"/>
  <c r="H2369" i="2"/>
  <c r="F2369" i="2"/>
  <c r="H2265" i="2"/>
  <c r="G2265" i="2"/>
  <c r="G2225" i="2"/>
  <c r="E2225" i="2"/>
  <c r="E2201" i="2"/>
  <c r="G2201" i="2"/>
  <c r="G3777" i="2"/>
  <c r="F3777" i="2"/>
  <c r="G2489" i="2"/>
  <c r="H2489" i="2"/>
  <c r="E2489" i="2"/>
  <c r="G2449" i="2"/>
  <c r="F2449" i="2"/>
  <c r="E2449" i="2"/>
  <c r="G2305" i="2"/>
  <c r="H2305" i="2"/>
  <c r="H1273" i="2"/>
  <c r="G1273" i="2"/>
  <c r="G1081" i="2"/>
  <c r="F1081" i="2"/>
  <c r="E1025" i="2"/>
  <c r="F1025" i="2"/>
  <c r="H921" i="2"/>
  <c r="F921" i="2"/>
  <c r="G921" i="2"/>
  <c r="H809" i="2"/>
  <c r="E809" i="2"/>
  <c r="G809" i="2"/>
  <c r="F809" i="2"/>
  <c r="E705" i="2"/>
  <c r="F705" i="2"/>
  <c r="G665" i="2"/>
  <c r="F665" i="2"/>
  <c r="H665" i="2"/>
  <c r="H593" i="2"/>
  <c r="G593" i="2"/>
  <c r="F593" i="2"/>
  <c r="E593" i="2"/>
  <c r="G569" i="2"/>
  <c r="F569" i="2"/>
  <c r="H569" i="2"/>
  <c r="E569" i="2"/>
  <c r="H521" i="2"/>
  <c r="G521" i="2"/>
  <c r="F521" i="2"/>
  <c r="E521" i="2"/>
  <c r="H473" i="2"/>
  <c r="G473" i="2"/>
  <c r="E473" i="2"/>
  <c r="E425" i="2"/>
  <c r="H425" i="2"/>
  <c r="F257" i="2"/>
  <c r="H257" i="2"/>
  <c r="E257" i="2"/>
  <c r="G257" i="2"/>
  <c r="H1553" i="2"/>
  <c r="H5041" i="2"/>
  <c r="E5041" i="2"/>
  <c r="H4777" i="2"/>
  <c r="G4777" i="2"/>
  <c r="H3977" i="2"/>
  <c r="F3977" i="2"/>
  <c r="H3633" i="2"/>
  <c r="E3633" i="2"/>
  <c r="E3601" i="2"/>
  <c r="H3601" i="2"/>
  <c r="H2745" i="2"/>
  <c r="E2745" i="2"/>
  <c r="F2505" i="2"/>
  <c r="G2505" i="2"/>
  <c r="H1817" i="2"/>
  <c r="E1817" i="2"/>
  <c r="H1769" i="2"/>
  <c r="E1769" i="2"/>
  <c r="H1689" i="2"/>
  <c r="G1689" i="2"/>
  <c r="F1689" i="2"/>
  <c r="H1673" i="2"/>
  <c r="G1673" i="2"/>
  <c r="E1673" i="2"/>
  <c r="F1673" i="2"/>
  <c r="G1625" i="2"/>
  <c r="H1625" i="2"/>
  <c r="E1625" i="2"/>
  <c r="F1625" i="2"/>
  <c r="E1601" i="2"/>
  <c r="F1601" i="2"/>
  <c r="F1473" i="2"/>
  <c r="E1473" i="2"/>
  <c r="H1473" i="2"/>
  <c r="G1401" i="2"/>
  <c r="F1401" i="2"/>
  <c r="H1401" i="2"/>
  <c r="E1401" i="2"/>
  <c r="G1377" i="2"/>
  <c r="F1377" i="2"/>
  <c r="H1201" i="2"/>
  <c r="G1201" i="2"/>
  <c r="E1201" i="2"/>
  <c r="F1201" i="2"/>
  <c r="E1153" i="2"/>
  <c r="F1153" i="2"/>
  <c r="E1089" i="2"/>
  <c r="F1089" i="2"/>
  <c r="H1057" i="2"/>
  <c r="E1057" i="2"/>
  <c r="E1009" i="2"/>
  <c r="F1009" i="2"/>
  <c r="H929" i="2"/>
  <c r="G929" i="2"/>
  <c r="H801" i="2"/>
  <c r="G801" i="2"/>
  <c r="E801" i="2"/>
  <c r="F801" i="2"/>
  <c r="H745" i="2"/>
  <c r="E745" i="2"/>
  <c r="F697" i="2"/>
  <c r="E697" i="2"/>
  <c r="H697" i="2"/>
  <c r="G697" i="2"/>
  <c r="G649" i="2"/>
  <c r="F649" i="2"/>
  <c r="E649" i="2"/>
  <c r="H537" i="2"/>
  <c r="F537" i="2"/>
  <c r="E537" i="2"/>
  <c r="H481" i="2"/>
  <c r="G481" i="2"/>
  <c r="F481" i="2"/>
  <c r="F433" i="2"/>
  <c r="E433" i="2"/>
  <c r="H433" i="2"/>
  <c r="G433" i="2"/>
  <c r="F401" i="2"/>
  <c r="E401" i="2"/>
  <c r="H401" i="2"/>
  <c r="F313" i="2"/>
  <c r="H313" i="2"/>
  <c r="H185" i="2"/>
  <c r="G185" i="2"/>
  <c r="H105" i="2"/>
  <c r="F105" i="2"/>
  <c r="G217" i="2"/>
  <c r="F393" i="2"/>
  <c r="F633" i="2"/>
  <c r="E665" i="2"/>
  <c r="G3897" i="2"/>
  <c r="E3897" i="2"/>
  <c r="F3793" i="2"/>
  <c r="G3793" i="2"/>
  <c r="H2817" i="2"/>
  <c r="G2817" i="2"/>
  <c r="G2545" i="2"/>
  <c r="F2545" i="2"/>
  <c r="H2353" i="2"/>
  <c r="F2353" i="2"/>
  <c r="H2321" i="2"/>
  <c r="G2321" i="2"/>
  <c r="H2273" i="2"/>
  <c r="E2273" i="2"/>
  <c r="G1865" i="2"/>
  <c r="F1865" i="2"/>
  <c r="E1609" i="2"/>
  <c r="H1609" i="2"/>
  <c r="F1609" i="2"/>
  <c r="E1561" i="2"/>
  <c r="G1561" i="2"/>
  <c r="H1561" i="2"/>
  <c r="F1385" i="2"/>
  <c r="H1385" i="2"/>
  <c r="E1385" i="2"/>
  <c r="H1353" i="2"/>
  <c r="E1353" i="2"/>
  <c r="E1321" i="2"/>
  <c r="F1321" i="2"/>
  <c r="H1321" i="2"/>
  <c r="F945" i="2"/>
  <c r="E945" i="2"/>
  <c r="E889" i="2"/>
  <c r="H889" i="2"/>
  <c r="H849" i="2"/>
  <c r="G849" i="2"/>
  <c r="F849" i="2"/>
  <c r="E849" i="2"/>
  <c r="H825" i="2"/>
  <c r="E825" i="2"/>
  <c r="G785" i="2"/>
  <c r="E785" i="2"/>
  <c r="F785" i="2"/>
  <c r="H785" i="2"/>
  <c r="E729" i="2"/>
  <c r="H729" i="2"/>
  <c r="F689" i="2"/>
  <c r="H689" i="2"/>
  <c r="F625" i="2"/>
  <c r="H625" i="2"/>
  <c r="E625" i="2"/>
  <c r="G625" i="2"/>
  <c r="H441" i="2"/>
  <c r="E441" i="2"/>
  <c r="F353" i="2"/>
  <c r="E353" i="2"/>
  <c r="G353" i="2"/>
  <c r="H353" i="2"/>
  <c r="H249" i="2"/>
  <c r="F249" i="2"/>
  <c r="H209" i="2"/>
  <c r="E209" i="2"/>
  <c r="E169" i="2"/>
  <c r="H169" i="2"/>
  <c r="G169" i="2"/>
  <c r="F169" i="2"/>
  <c r="H137" i="2"/>
  <c r="G137" i="2"/>
  <c r="F137" i="2"/>
  <c r="E137" i="2"/>
  <c r="G401" i="2"/>
  <c r="F441" i="2"/>
  <c r="F1617" i="2"/>
  <c r="H1617" i="2"/>
  <c r="E1617" i="2"/>
  <c r="E1545" i="2"/>
  <c r="H1545" i="2"/>
  <c r="F1545" i="2"/>
  <c r="G1369" i="2"/>
  <c r="H1369" i="2"/>
  <c r="E1369" i="2"/>
  <c r="F1369" i="2"/>
  <c r="F1177" i="2"/>
  <c r="G1177" i="2"/>
  <c r="E1105" i="2"/>
  <c r="F1105" i="2"/>
  <c r="H1105" i="2"/>
  <c r="E1041" i="2"/>
  <c r="F1041" i="2"/>
  <c r="F993" i="2"/>
  <c r="E993" i="2"/>
  <c r="H905" i="2"/>
  <c r="G905" i="2"/>
  <c r="F865" i="2"/>
  <c r="E865" i="2"/>
  <c r="H865" i="2"/>
  <c r="G865" i="2"/>
  <c r="G817" i="2"/>
  <c r="H817" i="2"/>
  <c r="E737" i="2"/>
  <c r="H737" i="2"/>
  <c r="H601" i="2"/>
  <c r="G601" i="2"/>
  <c r="F385" i="2"/>
  <c r="E385" i="2"/>
  <c r="H385" i="2"/>
  <c r="G337" i="2"/>
  <c r="H337" i="2"/>
  <c r="E289" i="2"/>
  <c r="H289" i="2"/>
  <c r="F289" i="2"/>
  <c r="G289" i="2"/>
  <c r="G201" i="2"/>
  <c r="F201" i="2"/>
  <c r="H121" i="2"/>
  <c r="E121" i="2"/>
  <c r="H633" i="2"/>
  <c r="G441" i="2"/>
  <c r="H649" i="2"/>
  <c r="E689" i="2"/>
  <c r="G2481" i="2"/>
  <c r="F2481" i="2"/>
  <c r="H2401" i="2"/>
  <c r="G2401" i="2"/>
  <c r="F2401" i="2"/>
  <c r="E2401" i="2"/>
  <c r="E2337" i="2"/>
  <c r="H2337" i="2"/>
  <c r="G1873" i="2"/>
  <c r="F1873" i="2"/>
  <c r="F1833" i="2"/>
  <c r="E1833" i="2"/>
  <c r="H1433" i="2"/>
  <c r="F1433" i="2"/>
  <c r="E1433" i="2"/>
  <c r="E1257" i="2"/>
  <c r="H1257" i="2"/>
  <c r="G1257" i="2"/>
  <c r="F1257" i="2"/>
  <c r="F1145" i="2"/>
  <c r="E1145" i="2"/>
  <c r="G1113" i="2"/>
  <c r="F1113" i="2"/>
  <c r="G1073" i="2"/>
  <c r="H1073" i="2"/>
  <c r="F1073" i="2"/>
  <c r="F881" i="2"/>
  <c r="E881" i="2"/>
  <c r="H881" i="2"/>
  <c r="G881" i="2"/>
  <c r="G793" i="2"/>
  <c r="F793" i="2"/>
  <c r="H793" i="2"/>
  <c r="E713" i="2"/>
  <c r="H713" i="2"/>
  <c r="G713" i="2"/>
  <c r="F713" i="2"/>
  <c r="G681" i="2"/>
  <c r="E681" i="2"/>
  <c r="F681" i="2"/>
  <c r="H681" i="2"/>
  <c r="G609" i="2"/>
  <c r="F609" i="2"/>
  <c r="H609" i="2"/>
  <c r="H577" i="2"/>
  <c r="G577" i="2"/>
  <c r="F577" i="2"/>
  <c r="E577" i="2"/>
  <c r="F465" i="2"/>
  <c r="H465" i="2"/>
  <c r="E465" i="2"/>
  <c r="H393" i="2"/>
  <c r="E393" i="2"/>
  <c r="F369" i="2"/>
  <c r="H369" i="2"/>
  <c r="G249" i="2"/>
  <c r="H201" i="2"/>
  <c r="F217" i="2"/>
  <c r="F473" i="2"/>
  <c r="G689" i="2"/>
  <c r="F857" i="2"/>
  <c r="F977" i="2"/>
  <c r="F1057" i="2"/>
  <c r="E3593" i="2"/>
  <c r="G3593" i="2"/>
  <c r="F3569" i="2"/>
  <c r="G3569" i="2"/>
  <c r="G3265" i="2"/>
  <c r="E3265" i="2"/>
  <c r="H3049" i="2"/>
  <c r="E3049" i="2"/>
  <c r="H2785" i="2"/>
  <c r="G2785" i="2"/>
  <c r="E2257" i="2"/>
  <c r="H2257" i="2"/>
  <c r="G2257" i="2"/>
  <c r="G2169" i="2"/>
  <c r="E2169" i="2"/>
  <c r="F1681" i="2"/>
  <c r="H1681" i="2"/>
  <c r="G1681" i="2"/>
  <c r="E1681" i="2"/>
  <c r="E1665" i="2"/>
  <c r="H1665" i="2"/>
  <c r="F1665" i="2"/>
  <c r="H1289" i="2"/>
  <c r="G1289" i="2"/>
  <c r="G1249" i="2"/>
  <c r="F1249" i="2"/>
  <c r="E961" i="2"/>
  <c r="F961" i="2"/>
  <c r="G913" i="2"/>
  <c r="F913" i="2"/>
  <c r="E913" i="2"/>
  <c r="H913" i="2"/>
  <c r="E873" i="2"/>
  <c r="G873" i="2"/>
  <c r="E721" i="2"/>
  <c r="H721" i="2"/>
  <c r="F721" i="2"/>
  <c r="G721" i="2"/>
  <c r="G673" i="2"/>
  <c r="F673" i="2"/>
  <c r="H673" i="2"/>
  <c r="G641" i="2"/>
  <c r="H641" i="2"/>
  <c r="F641" i="2"/>
  <c r="H529" i="2"/>
  <c r="E529" i="2"/>
  <c r="F489" i="2"/>
  <c r="G489" i="2"/>
  <c r="E281" i="2"/>
  <c r="H281" i="2"/>
  <c r="F281" i="2"/>
  <c r="G281" i="2"/>
  <c r="H489" i="2"/>
  <c r="E201" i="2"/>
  <c r="E217" i="2"/>
  <c r="E265" i="2"/>
  <c r="E481" i="2"/>
  <c r="G705" i="2"/>
  <c r="E817" i="2"/>
  <c r="H857" i="2"/>
  <c r="G1041" i="2"/>
  <c r="G1145" i="2"/>
  <c r="H16" i="2"/>
  <c r="F16" i="2"/>
  <c r="E3008" i="2"/>
  <c r="G3008" i="2"/>
  <c r="E2968" i="2"/>
  <c r="G2968" i="2"/>
  <c r="H2920" i="2"/>
  <c r="G2920" i="2"/>
  <c r="E2920" i="2"/>
  <c r="H2904" i="2"/>
  <c r="F2904" i="2"/>
  <c r="H2472" i="2"/>
  <c r="G2472" i="2"/>
  <c r="F2472" i="2"/>
  <c r="H2392" i="2"/>
  <c r="E2392" i="2"/>
  <c r="F2392" i="2"/>
  <c r="G1696" i="2"/>
  <c r="E1696" i="2"/>
  <c r="H1696" i="2"/>
  <c r="F952" i="2"/>
  <c r="H952" i="2"/>
  <c r="G144" i="2"/>
  <c r="H3576" i="2"/>
  <c r="G3664" i="2"/>
  <c r="F4808" i="2"/>
  <c r="H5551" i="2"/>
  <c r="G5551" i="2"/>
  <c r="H5495" i="2"/>
  <c r="G5495" i="2"/>
  <c r="G5447" i="2"/>
  <c r="H5447" i="2"/>
  <c r="F5343" i="2"/>
  <c r="H5343" i="2"/>
  <c r="H5335" i="2"/>
  <c r="E5335" i="2"/>
  <c r="H5279" i="2"/>
  <c r="F5279" i="2"/>
  <c r="F5119" i="2"/>
  <c r="E5119" i="2"/>
  <c r="F5039" i="2"/>
  <c r="H5039" i="2"/>
  <c r="H5031" i="2"/>
  <c r="G5031" i="2"/>
  <c r="E5023" i="2"/>
  <c r="F5023" i="2"/>
  <c r="E5015" i="2"/>
  <c r="H5015" i="2"/>
  <c r="H4847" i="2"/>
  <c r="E4847" i="2"/>
  <c r="H4839" i="2"/>
  <c r="E4839" i="2"/>
  <c r="F4799" i="2"/>
  <c r="G4799" i="2"/>
  <c r="E4799" i="2"/>
  <c r="E4775" i="2"/>
  <c r="G4775" i="2"/>
  <c r="G4767" i="2"/>
  <c r="E4767" i="2"/>
  <c r="E4759" i="2"/>
  <c r="G4759" i="2"/>
  <c r="F4743" i="2"/>
  <c r="E4743" i="2"/>
  <c r="H4743" i="2"/>
  <c r="E4735" i="2"/>
  <c r="H4735" i="2"/>
  <c r="F4727" i="2"/>
  <c r="G4727" i="2"/>
  <c r="H4727" i="2"/>
  <c r="E4703" i="2"/>
  <c r="H4703" i="2"/>
  <c r="E4639" i="2"/>
  <c r="H4639" i="2"/>
  <c r="E4631" i="2"/>
  <c r="H4631" i="2"/>
  <c r="F4615" i="2"/>
  <c r="H4615" i="2"/>
  <c r="E4615" i="2"/>
  <c r="E4599" i="2"/>
  <c r="H4599" i="2"/>
  <c r="E4567" i="2"/>
  <c r="F4567" i="2"/>
  <c r="F4551" i="2"/>
  <c r="E4551" i="2"/>
  <c r="H4471" i="2"/>
  <c r="G4471" i="2"/>
  <c r="H4439" i="2"/>
  <c r="G4439" i="2"/>
  <c r="H4431" i="2"/>
  <c r="G4431" i="2"/>
  <c r="H4407" i="2"/>
  <c r="G4407" i="2"/>
  <c r="G4343" i="2"/>
  <c r="H4343" i="2"/>
  <c r="G4327" i="2"/>
  <c r="H4327" i="2"/>
  <c r="H4311" i="2"/>
  <c r="G4311" i="2"/>
  <c r="F4207" i="2"/>
  <c r="G4207" i="2"/>
  <c r="G4183" i="2"/>
  <c r="E4183" i="2"/>
  <c r="H4183" i="2"/>
  <c r="E4127" i="2"/>
  <c r="F4127" i="2"/>
  <c r="E4071" i="2"/>
  <c r="G4071" i="2"/>
  <c r="H4071" i="2"/>
  <c r="E4063" i="2"/>
  <c r="F4063" i="2"/>
  <c r="F4023" i="2"/>
  <c r="G4023" i="2"/>
  <c r="E4007" i="2"/>
  <c r="F4007" i="2"/>
  <c r="G4007" i="2"/>
  <c r="E3975" i="2"/>
  <c r="H3975" i="2"/>
  <c r="G3975" i="2"/>
  <c r="F3975" i="2"/>
  <c r="G3951" i="2"/>
  <c r="H3951" i="2"/>
  <c r="E3951" i="2"/>
  <c r="H3775" i="2"/>
  <c r="E3775" i="2"/>
  <c r="G3655" i="2"/>
  <c r="E3655" i="2"/>
  <c r="F3655" i="2"/>
  <c r="F3631" i="2"/>
  <c r="H3631" i="2"/>
  <c r="E3623" i="2"/>
  <c r="F3623" i="2"/>
  <c r="E3599" i="2"/>
  <c r="G3599" i="2"/>
  <c r="G3591" i="2"/>
  <c r="E3591" i="2"/>
  <c r="H3591" i="2"/>
  <c r="F3591" i="2"/>
  <c r="H3583" i="2"/>
  <c r="E3583" i="2"/>
  <c r="H3575" i="2"/>
  <c r="E3575" i="2"/>
  <c r="F3551" i="2"/>
  <c r="E3551" i="2"/>
  <c r="F3495" i="2"/>
  <c r="E3495" i="2"/>
  <c r="H3471" i="2"/>
  <c r="E3471" i="2"/>
  <c r="F3471" i="2"/>
  <c r="H3455" i="2"/>
  <c r="G3455" i="2"/>
  <c r="F3455" i="2"/>
  <c r="F3423" i="2"/>
  <c r="E3423" i="2"/>
  <c r="G4872" i="2"/>
  <c r="H4872" i="2"/>
  <c r="F4592" i="2"/>
  <c r="G4592" i="2"/>
  <c r="F4296" i="2"/>
  <c r="E4296" i="2"/>
  <c r="H4296" i="2"/>
  <c r="G4032" i="2"/>
  <c r="F4032" i="2"/>
  <c r="G3832" i="2"/>
  <c r="F3832" i="2"/>
  <c r="G3680" i="2"/>
  <c r="F3680" i="2"/>
  <c r="H3144" i="2"/>
  <c r="F3144" i="2"/>
  <c r="G2624" i="2"/>
  <c r="H2624" i="2"/>
  <c r="E2624" i="2"/>
  <c r="G2520" i="2"/>
  <c r="F2520" i="2"/>
  <c r="H2488" i="2"/>
  <c r="G2488" i="2"/>
  <c r="E1456" i="2"/>
  <c r="G1456" i="2"/>
  <c r="E1424" i="2"/>
  <c r="H1424" i="2"/>
  <c r="H1384" i="2"/>
  <c r="G1384" i="2"/>
  <c r="G1048" i="2"/>
  <c r="E1048" i="2"/>
  <c r="F1048" i="2"/>
  <c r="H1712" i="2"/>
  <c r="H384" i="2"/>
  <c r="G1112" i="2"/>
  <c r="F1392" i="2"/>
  <c r="H1592" i="2"/>
  <c r="G4640" i="2"/>
  <c r="F4640" i="2"/>
  <c r="F4344" i="2"/>
  <c r="E4344" i="2"/>
  <c r="F3656" i="2"/>
  <c r="E3656" i="2"/>
  <c r="H3656" i="2"/>
  <c r="H3512" i="2"/>
  <c r="F3512" i="2"/>
  <c r="E3224" i="2"/>
  <c r="F3224" i="2"/>
  <c r="H3224" i="2"/>
  <c r="H3128" i="2"/>
  <c r="G3128" i="2"/>
  <c r="F3128" i="2"/>
  <c r="E3096" i="2"/>
  <c r="H3096" i="2"/>
  <c r="G3040" i="2"/>
  <c r="E3040" i="2"/>
  <c r="H3040" i="2"/>
  <c r="H3024" i="2"/>
  <c r="E3024" i="2"/>
  <c r="G3024" i="2"/>
  <c r="E3000" i="2"/>
  <c r="G3000" i="2"/>
  <c r="G2984" i="2"/>
  <c r="H2984" i="2"/>
  <c r="E2984" i="2"/>
  <c r="H2952" i="2"/>
  <c r="E2952" i="2"/>
  <c r="F2664" i="2"/>
  <c r="G2664" i="2"/>
  <c r="G2640" i="2"/>
  <c r="F2640" i="2"/>
  <c r="G2464" i="2"/>
  <c r="F2464" i="2"/>
  <c r="E2464" i="2"/>
  <c r="F2448" i="2"/>
  <c r="E2448" i="2"/>
  <c r="G2448" i="2"/>
  <c r="F2432" i="2"/>
  <c r="G2432" i="2"/>
  <c r="H2296" i="2"/>
  <c r="F2296" i="2"/>
  <c r="F1120" i="2"/>
  <c r="E1120" i="2"/>
  <c r="H1032" i="2"/>
  <c r="F1032" i="2"/>
  <c r="G1032" i="2"/>
  <c r="H1016" i="2"/>
  <c r="G1016" i="2"/>
  <c r="F1016" i="2"/>
  <c r="H1000" i="2"/>
  <c r="F1000" i="2"/>
  <c r="G1000" i="2"/>
  <c r="E1168" i="2"/>
  <c r="F1456" i="2"/>
  <c r="H1560" i="2"/>
  <c r="F144" i="2"/>
  <c r="F1088" i="2"/>
  <c r="F1176" i="2"/>
  <c r="H1456" i="2"/>
  <c r="E2672" i="2"/>
  <c r="G192" i="2"/>
  <c r="G936" i="2"/>
  <c r="H1024" i="2"/>
  <c r="E1088" i="2"/>
  <c r="E1176" i="2"/>
  <c r="G1504" i="2"/>
  <c r="E1520" i="2"/>
  <c r="E1624" i="2"/>
  <c r="E1688" i="2"/>
  <c r="G2336" i="2"/>
  <c r="F2672" i="2"/>
  <c r="G3423" i="2"/>
  <c r="F4659" i="2"/>
  <c r="H4691" i="2"/>
  <c r="H5331" i="2"/>
  <c r="G3208" i="2"/>
  <c r="H3208" i="2"/>
  <c r="E3120" i="2"/>
  <c r="H3120" i="2"/>
  <c r="G3104" i="2"/>
  <c r="H3104" i="2"/>
  <c r="F3104" i="2"/>
  <c r="G3064" i="2"/>
  <c r="F3064" i="2"/>
  <c r="E3064" i="2"/>
  <c r="H3064" i="2"/>
  <c r="F3048" i="2"/>
  <c r="G3048" i="2"/>
  <c r="H3048" i="2"/>
  <c r="G3032" i="2"/>
  <c r="F3032" i="2"/>
  <c r="H2976" i="2"/>
  <c r="F2976" i="2"/>
  <c r="G2744" i="2"/>
  <c r="F2744" i="2"/>
  <c r="E2744" i="2"/>
  <c r="H2744" i="2"/>
  <c r="G2480" i="2"/>
  <c r="H2480" i="2"/>
  <c r="G2456" i="2"/>
  <c r="F2456" i="2"/>
  <c r="G2440" i="2"/>
  <c r="E2440" i="2"/>
  <c r="G2384" i="2"/>
  <c r="E2384" i="2"/>
  <c r="H2384" i="2"/>
  <c r="F2344" i="2"/>
  <c r="G2344" i="2"/>
  <c r="H2256" i="2"/>
  <c r="F2256" i="2"/>
  <c r="H2192" i="2"/>
  <c r="F2192" i="2"/>
  <c r="E1632" i="2"/>
  <c r="G1632" i="2"/>
  <c r="H1440" i="2"/>
  <c r="F1440" i="2"/>
  <c r="E1264" i="2"/>
  <c r="F1264" i="2"/>
  <c r="H992" i="2"/>
  <c r="E992" i="2"/>
  <c r="E944" i="2"/>
  <c r="H944" i="2"/>
  <c r="H128" i="2"/>
  <c r="H1008" i="2"/>
  <c r="E1104" i="2"/>
  <c r="E1112" i="2"/>
  <c r="E1528" i="2"/>
  <c r="E1720" i="2"/>
  <c r="H1808" i="2"/>
  <c r="H2288" i="2"/>
  <c r="G3072" i="2"/>
  <c r="E1008" i="2"/>
  <c r="H1168" i="2"/>
  <c r="F936" i="2"/>
  <c r="G952" i="2"/>
  <c r="F984" i="2"/>
  <c r="E1024" i="2"/>
  <c r="H1048" i="2"/>
  <c r="F1424" i="2"/>
  <c r="H1464" i="2"/>
  <c r="F1520" i="2"/>
  <c r="G2504" i="2"/>
  <c r="H2672" i="2"/>
  <c r="G3136" i="2"/>
  <c r="H3423" i="2"/>
  <c r="H3503" i="2"/>
  <c r="F3599" i="2"/>
  <c r="H4747" i="2"/>
  <c r="H3856" i="2"/>
  <c r="E3856" i="2"/>
  <c r="H3816" i="2"/>
  <c r="E3816" i="2"/>
  <c r="E3600" i="2"/>
  <c r="H3600" i="2"/>
  <c r="E3448" i="2"/>
  <c r="H3448" i="2"/>
  <c r="E976" i="2"/>
  <c r="H984" i="2"/>
  <c r="H1040" i="2"/>
  <c r="H1520" i="2"/>
  <c r="F1856" i="2"/>
  <c r="G2352" i="2"/>
  <c r="H2448" i="2"/>
  <c r="H3000" i="2"/>
  <c r="G3224" i="2"/>
  <c r="H3496" i="2"/>
  <c r="G5563" i="2"/>
  <c r="F5563" i="2"/>
  <c r="G5547" i="2"/>
  <c r="H5547" i="2"/>
  <c r="F5547" i="2"/>
  <c r="E5547" i="2"/>
  <c r="G5539" i="2"/>
  <c r="F5539" i="2"/>
  <c r="E5539" i="2"/>
  <c r="G5531" i="2"/>
  <c r="F5531" i="2"/>
  <c r="E5531" i="2"/>
  <c r="H5531" i="2"/>
  <c r="E5523" i="2"/>
  <c r="H5523" i="2"/>
  <c r="G5523" i="2"/>
  <c r="G5515" i="2"/>
  <c r="H5515" i="2"/>
  <c r="F5515" i="2"/>
  <c r="G5507" i="2"/>
  <c r="F5507" i="2"/>
  <c r="E5507" i="2"/>
  <c r="H5483" i="2"/>
  <c r="E5483" i="2"/>
  <c r="G5483" i="2"/>
  <c r="E5475" i="2"/>
  <c r="G5475" i="2"/>
  <c r="F5475" i="2"/>
  <c r="G5467" i="2"/>
  <c r="H5467" i="2"/>
  <c r="F5467" i="2"/>
  <c r="E5467" i="2"/>
  <c r="E5459" i="2"/>
  <c r="H5459" i="2"/>
  <c r="F5459" i="2"/>
  <c r="G5451" i="2"/>
  <c r="F5451" i="2"/>
  <c r="H5451" i="2"/>
  <c r="F5443" i="2"/>
  <c r="G5443" i="2"/>
  <c r="E5427" i="2"/>
  <c r="G5427" i="2"/>
  <c r="H5427" i="2"/>
  <c r="F5427" i="2"/>
  <c r="F5419" i="2"/>
  <c r="G5419" i="2"/>
  <c r="F5411" i="2"/>
  <c r="H5411" i="2"/>
  <c r="E5411" i="2"/>
  <c r="G5411" i="2"/>
  <c r="G5355" i="2"/>
  <c r="H5355" i="2"/>
  <c r="H5315" i="2"/>
  <c r="F5315" i="2"/>
  <c r="G5291" i="2"/>
  <c r="F5291" i="2"/>
  <c r="H5267" i="2"/>
  <c r="F5267" i="2"/>
  <c r="H5227" i="2"/>
  <c r="E5227" i="2"/>
  <c r="G5227" i="2"/>
  <c r="F5163" i="2"/>
  <c r="G5163" i="2"/>
  <c r="F5107" i="2"/>
  <c r="E5107" i="2"/>
  <c r="E5099" i="2"/>
  <c r="G5099" i="2"/>
  <c r="F5099" i="2"/>
  <c r="G5075" i="2"/>
  <c r="H5075" i="2"/>
  <c r="G5011" i="2"/>
  <c r="H5011" i="2"/>
  <c r="H4827" i="2"/>
  <c r="G4827" i="2"/>
  <c r="G4803" i="2"/>
  <c r="E4803" i="2"/>
  <c r="H4803" i="2"/>
  <c r="F4803" i="2"/>
  <c r="H4787" i="2"/>
  <c r="F4787" i="2"/>
  <c r="E4771" i="2"/>
  <c r="G4771" i="2"/>
  <c r="G4731" i="2"/>
  <c r="E4731" i="2"/>
  <c r="F4723" i="2"/>
  <c r="G4723" i="2"/>
  <c r="E4723" i="2"/>
  <c r="G4715" i="2"/>
  <c r="E4715" i="2"/>
  <c r="F4715" i="2"/>
  <c r="E4707" i="2"/>
  <c r="G4707" i="2"/>
  <c r="F4707" i="2"/>
  <c r="H4707" i="2"/>
  <c r="F4683" i="2"/>
  <c r="H4683" i="2"/>
  <c r="F4667" i="2"/>
  <c r="E4667" i="2"/>
  <c r="H4667" i="2"/>
  <c r="G4667" i="2"/>
  <c r="E4651" i="2"/>
  <c r="H4651" i="2"/>
  <c r="F4651" i="2"/>
  <c r="E4643" i="2"/>
  <c r="H4643" i="2"/>
  <c r="G4643" i="2"/>
  <c r="F4643" i="2"/>
  <c r="E4635" i="2"/>
  <c r="F4635" i="2"/>
  <c r="G4635" i="2"/>
  <c r="G4627" i="2"/>
  <c r="F4627" i="2"/>
  <c r="E4627" i="2"/>
  <c r="G4611" i="2"/>
  <c r="E4611" i="2"/>
  <c r="H4611" i="2"/>
  <c r="H4595" i="2"/>
  <c r="F4595" i="2"/>
  <c r="H4587" i="2"/>
  <c r="G4587" i="2"/>
  <c r="F4587" i="2"/>
  <c r="E4587" i="2"/>
  <c r="G4579" i="2"/>
  <c r="F4579" i="2"/>
  <c r="H4579" i="2"/>
  <c r="E4579" i="2"/>
  <c r="E4571" i="2"/>
  <c r="F4571" i="2"/>
  <c r="G4571" i="2"/>
  <c r="E4563" i="2"/>
  <c r="H4563" i="2"/>
  <c r="G4563" i="2"/>
  <c r="G4555" i="2"/>
  <c r="F4555" i="2"/>
  <c r="F4539" i="2"/>
  <c r="H4539" i="2"/>
  <c r="G4539" i="2"/>
  <c r="E4539" i="2"/>
  <c r="G4515" i="2"/>
  <c r="F4515" i="2"/>
  <c r="H4515" i="2"/>
  <c r="E4515" i="2"/>
  <c r="F4507" i="2"/>
  <c r="E4507" i="2"/>
  <c r="H4507" i="2"/>
  <c r="G4507" i="2"/>
  <c r="E4483" i="2"/>
  <c r="H4483" i="2"/>
  <c r="G4467" i="2"/>
  <c r="F4467" i="2"/>
  <c r="H4443" i="2"/>
  <c r="E4443" i="2"/>
  <c r="G4443" i="2"/>
  <c r="F4443" i="2"/>
  <c r="H4419" i="2"/>
  <c r="F4419" i="2"/>
  <c r="E4419" i="2"/>
  <c r="G4419" i="2"/>
  <c r="H4403" i="2"/>
  <c r="G4403" i="2"/>
  <c r="E4395" i="2"/>
  <c r="H4395" i="2"/>
  <c r="F4355" i="2"/>
  <c r="E4355" i="2"/>
  <c r="G4355" i="2"/>
  <c r="F4347" i="2"/>
  <c r="G4347" i="2"/>
  <c r="E4323" i="2"/>
  <c r="G4323" i="2"/>
  <c r="H4315" i="2"/>
  <c r="F4315" i="2"/>
  <c r="G4307" i="2"/>
  <c r="E4307" i="2"/>
  <c r="H4267" i="2"/>
  <c r="E4267" i="2"/>
  <c r="E4227" i="2"/>
  <c r="F4227" i="2"/>
  <c r="F4203" i="2"/>
  <c r="H4203" i="2"/>
  <c r="G4203" i="2"/>
  <c r="E4203" i="2"/>
  <c r="F4187" i="2"/>
  <c r="H4187" i="2"/>
  <c r="G4187" i="2"/>
  <c r="E4171" i="2"/>
  <c r="H4171" i="2"/>
  <c r="E4139" i="2"/>
  <c r="G4139" i="2"/>
  <c r="F4139" i="2"/>
  <c r="E4123" i="2"/>
  <c r="H4123" i="2"/>
  <c r="G3987" i="2"/>
  <c r="F3987" i="2"/>
  <c r="H3987" i="2"/>
  <c r="H3971" i="2"/>
  <c r="G3971" i="2"/>
  <c r="E3899" i="2"/>
  <c r="G3899" i="2"/>
  <c r="H3891" i="2"/>
  <c r="G3891" i="2"/>
  <c r="E3891" i="2"/>
  <c r="G3875" i="2"/>
  <c r="F3875" i="2"/>
  <c r="E3875" i="2"/>
  <c r="H3867" i="2"/>
  <c r="F3867" i="2"/>
  <c r="E4890" i="2"/>
  <c r="H4890" i="2"/>
  <c r="G4162" i="2"/>
  <c r="E4162" i="2"/>
  <c r="F4162" i="2"/>
  <c r="E4098" i="2"/>
  <c r="F4098" i="2"/>
  <c r="G4098" i="2"/>
  <c r="G4058" i="2"/>
  <c r="F4058" i="2"/>
  <c r="E4058" i="2"/>
  <c r="H3674" i="2"/>
  <c r="G3674" i="2"/>
  <c r="H3407" i="2"/>
  <c r="G3407" i="2"/>
  <c r="F3263" i="2"/>
  <c r="G3263" i="2"/>
  <c r="G3255" i="2"/>
  <c r="F3255" i="2"/>
  <c r="G3167" i="2"/>
  <c r="F3167" i="2"/>
  <c r="G3151" i="2"/>
  <c r="F3151" i="2"/>
  <c r="F3111" i="2"/>
  <c r="E3111" i="2"/>
  <c r="G3031" i="2"/>
  <c r="H3031" i="2"/>
  <c r="F2959" i="2"/>
  <c r="H2959" i="2"/>
  <c r="G2735" i="2"/>
  <c r="E2735" i="2"/>
  <c r="E2447" i="2"/>
  <c r="F2447" i="2"/>
  <c r="G2367" i="2"/>
  <c r="E2367" i="2"/>
  <c r="G2327" i="2"/>
  <c r="H2327" i="2"/>
  <c r="G2319" i="2"/>
  <c r="H2319" i="2"/>
  <c r="F2319" i="2"/>
  <c r="E2175" i="2"/>
  <c r="H2175" i="2"/>
  <c r="G2127" i="2"/>
  <c r="F2127" i="2"/>
  <c r="E2087" i="2"/>
  <c r="F2087" i="2"/>
  <c r="H3023" i="2"/>
  <c r="F3179" i="2"/>
  <c r="E3203" i="2"/>
  <c r="H3219" i="2"/>
  <c r="F3231" i="2"/>
  <c r="F3275" i="2"/>
  <c r="E3283" i="2"/>
  <c r="F3515" i="2"/>
  <c r="E3523" i="2"/>
  <c r="H5518" i="2"/>
  <c r="G5518" i="2"/>
  <c r="F5518" i="2"/>
  <c r="G5502" i="2"/>
  <c r="F5502" i="2"/>
  <c r="G5478" i="2"/>
  <c r="H5478" i="2"/>
  <c r="G5462" i="2"/>
  <c r="H5462" i="2"/>
  <c r="H5382" i="2"/>
  <c r="G5382" i="2"/>
  <c r="G5358" i="2"/>
  <c r="F5358" i="2"/>
  <c r="G5278" i="2"/>
  <c r="H5278" i="2"/>
  <c r="G5214" i="2"/>
  <c r="E5214" i="2"/>
  <c r="F5150" i="2"/>
  <c r="E5150" i="2"/>
  <c r="E4998" i="2"/>
  <c r="H4998" i="2"/>
  <c r="E4982" i="2"/>
  <c r="H4982" i="2"/>
  <c r="H4966" i="2"/>
  <c r="E4966" i="2"/>
  <c r="E4950" i="2"/>
  <c r="H4950" i="2"/>
  <c r="E4942" i="2"/>
  <c r="H4942" i="2"/>
  <c r="H4926" i="2"/>
  <c r="E4926" i="2"/>
  <c r="E4918" i="2"/>
  <c r="H4918" i="2"/>
  <c r="H4910" i="2"/>
  <c r="E4910" i="2"/>
  <c r="E4894" i="2"/>
  <c r="H4894" i="2"/>
  <c r="G4790" i="2"/>
  <c r="H4790" i="2"/>
  <c r="E4758" i="2"/>
  <c r="F4758" i="2"/>
  <c r="F4742" i="2"/>
  <c r="E4742" i="2"/>
  <c r="H4718" i="2"/>
  <c r="F4718" i="2"/>
  <c r="E4718" i="2"/>
  <c r="H4702" i="2"/>
  <c r="E4702" i="2"/>
  <c r="G4494" i="2"/>
  <c r="F4494" i="2"/>
  <c r="H4486" i="2"/>
  <c r="E4486" i="2"/>
  <c r="H4478" i="2"/>
  <c r="F4478" i="2"/>
  <c r="H4430" i="2"/>
  <c r="G4430" i="2"/>
  <c r="F4382" i="2"/>
  <c r="H4382" i="2"/>
  <c r="F4318" i="2"/>
  <c r="H4318" i="2"/>
  <c r="F4286" i="2"/>
  <c r="G4286" i="2"/>
  <c r="E4286" i="2"/>
  <c r="E4270" i="2"/>
  <c r="F4270" i="2"/>
  <c r="H4254" i="2"/>
  <c r="E4254" i="2"/>
  <c r="H4190" i="2"/>
  <c r="F4190" i="2"/>
  <c r="E4190" i="2"/>
  <c r="F4182" i="2"/>
  <c r="E4182" i="2"/>
  <c r="E4174" i="2"/>
  <c r="H4174" i="2"/>
  <c r="F4158" i="2"/>
  <c r="E4158" i="2"/>
  <c r="H4142" i="2"/>
  <c r="F4142" i="2"/>
  <c r="E4142" i="2"/>
  <c r="G4142" i="2"/>
  <c r="E4062" i="2"/>
  <c r="F4062" i="2"/>
  <c r="E4038" i="2"/>
  <c r="F4038" i="2"/>
  <c r="H4038" i="2"/>
  <c r="H4022" i="2"/>
  <c r="E4022" i="2"/>
  <c r="G4014" i="2"/>
  <c r="F4014" i="2"/>
  <c r="E3974" i="2"/>
  <c r="G3974" i="2"/>
  <c r="F3966" i="2"/>
  <c r="E3966" i="2"/>
  <c r="G3966" i="2"/>
  <c r="H3950" i="2"/>
  <c r="E3950" i="2"/>
  <c r="F3950" i="2"/>
  <c r="E3902" i="2"/>
  <c r="G3902" i="2"/>
  <c r="H3878" i="2"/>
  <c r="G3878" i="2"/>
  <c r="E3862" i="2"/>
  <c r="F3862" i="2"/>
  <c r="H3838" i="2"/>
  <c r="G3838" i="2"/>
  <c r="E3838" i="2"/>
  <c r="H1471" i="2"/>
  <c r="G1551" i="2"/>
  <c r="E1687" i="2"/>
  <c r="F1751" i="2"/>
  <c r="E1759" i="2"/>
  <c r="F1791" i="2"/>
  <c r="E1815" i="2"/>
  <c r="H1819" i="2"/>
  <c r="E1823" i="2"/>
  <c r="E1991" i="2"/>
  <c r="G2015" i="2"/>
  <c r="G2071" i="2"/>
  <c r="E2135" i="2"/>
  <c r="H2143" i="2"/>
  <c r="E2223" i="2"/>
  <c r="E2255" i="2"/>
  <c r="F2311" i="2"/>
  <c r="H2355" i="2"/>
  <c r="G2363" i="2"/>
  <c r="E2371" i="2"/>
  <c r="H2435" i="2"/>
  <c r="F2443" i="2"/>
  <c r="E2755" i="2"/>
  <c r="H2851" i="2"/>
  <c r="G2907" i="2"/>
  <c r="F2955" i="2"/>
  <c r="H2967" i="2"/>
  <c r="H2987" i="2"/>
  <c r="H2995" i="2"/>
  <c r="H3011" i="2"/>
  <c r="E3023" i="2"/>
  <c r="G3043" i="2"/>
  <c r="H3099" i="2"/>
  <c r="E3195" i="2"/>
  <c r="F3203" i="2"/>
  <c r="E3235" i="2"/>
  <c r="G3275" i="2"/>
  <c r="F3283" i="2"/>
  <c r="F3319" i="2"/>
  <c r="G3371" i="2"/>
  <c r="E3395" i="2"/>
  <c r="G3515" i="2"/>
  <c r="F3627" i="2"/>
  <c r="H3707" i="2"/>
  <c r="F3802" i="2"/>
  <c r="H3974" i="2"/>
  <c r="G4254" i="2"/>
  <c r="H4286" i="2"/>
  <c r="F4702" i="2"/>
  <c r="G5470" i="2"/>
  <c r="H5502" i="2"/>
  <c r="F2" i="2"/>
  <c r="F1943" i="2"/>
  <c r="F2135" i="2"/>
  <c r="E2315" i="2"/>
  <c r="G2423" i="2"/>
  <c r="E2443" i="2"/>
  <c r="H3047" i="2"/>
  <c r="H3167" i="2"/>
  <c r="G3195" i="2"/>
  <c r="H3275" i="2"/>
  <c r="G3283" i="2"/>
  <c r="G3335" i="2"/>
  <c r="H3371" i="2"/>
  <c r="H3603" i="2"/>
  <c r="F3838" i="2"/>
  <c r="H4106" i="2"/>
  <c r="F4294" i="2"/>
  <c r="F4678" i="2"/>
  <c r="H4766" i="2"/>
  <c r="E3683" i="2"/>
  <c r="G3683" i="2"/>
  <c r="E3675" i="2"/>
  <c r="F3675" i="2"/>
  <c r="E3587" i="2"/>
  <c r="H3587" i="2"/>
  <c r="G3451" i="2"/>
  <c r="E3451" i="2"/>
  <c r="E3435" i="2"/>
  <c r="H3435" i="2"/>
  <c r="H3395" i="2"/>
  <c r="G3395" i="2"/>
  <c r="G3379" i="2"/>
  <c r="F3379" i="2"/>
  <c r="H3379" i="2"/>
  <c r="F3323" i="2"/>
  <c r="E3323" i="2"/>
  <c r="H3323" i="2"/>
  <c r="G3323" i="2"/>
  <c r="F3315" i="2"/>
  <c r="G3315" i="2"/>
  <c r="F3259" i="2"/>
  <c r="E3259" i="2"/>
  <c r="G3251" i="2"/>
  <c r="H3251" i="2"/>
  <c r="G3243" i="2"/>
  <c r="F3243" i="2"/>
  <c r="G3235" i="2"/>
  <c r="F3235" i="2"/>
  <c r="G3179" i="2"/>
  <c r="E3179" i="2"/>
  <c r="F3155" i="2"/>
  <c r="E3155" i="2"/>
  <c r="H3139" i="2"/>
  <c r="G3139" i="2"/>
  <c r="F3139" i="2"/>
  <c r="E3139" i="2"/>
  <c r="G3131" i="2"/>
  <c r="E3131" i="2"/>
  <c r="F3123" i="2"/>
  <c r="E3123" i="2"/>
  <c r="G3107" i="2"/>
  <c r="E3107" i="2"/>
  <c r="F3099" i="2"/>
  <c r="E3099" i="2"/>
  <c r="G3091" i="2"/>
  <c r="F3091" i="2"/>
  <c r="F2907" i="2"/>
  <c r="E2907" i="2"/>
  <c r="H2875" i="2"/>
  <c r="G2875" i="2"/>
  <c r="G2859" i="2"/>
  <c r="F2859" i="2"/>
  <c r="H2859" i="2"/>
  <c r="H2803" i="2"/>
  <c r="G2803" i="2"/>
  <c r="F2795" i="2"/>
  <c r="E2795" i="2"/>
  <c r="H2691" i="2"/>
  <c r="E2691" i="2"/>
  <c r="E2675" i="2"/>
  <c r="H2675" i="2"/>
  <c r="G2675" i="2"/>
  <c r="G2451" i="2"/>
  <c r="H2451" i="2"/>
  <c r="F2411" i="2"/>
  <c r="G2411" i="2"/>
  <c r="H2403" i="2"/>
  <c r="E2403" i="2"/>
  <c r="G2395" i="2"/>
  <c r="E2395" i="2"/>
  <c r="F2395" i="2"/>
  <c r="H2379" i="2"/>
  <c r="G2379" i="2"/>
  <c r="G2291" i="2"/>
  <c r="E2291" i="2"/>
  <c r="E2211" i="2"/>
  <c r="H2211" i="2"/>
  <c r="G2163" i="2"/>
  <c r="E2163" i="2"/>
  <c r="H2954" i="2"/>
  <c r="G2954" i="2"/>
  <c r="F2778" i="2"/>
  <c r="E2778" i="2"/>
  <c r="H3798" i="2"/>
  <c r="G3798" i="2"/>
  <c r="G3790" i="2"/>
  <c r="F3790" i="2"/>
  <c r="E3766" i="2"/>
  <c r="F3766" i="2"/>
  <c r="G3542" i="2"/>
  <c r="F3542" i="2"/>
  <c r="G3446" i="2"/>
  <c r="F3446" i="2"/>
  <c r="F3358" i="2"/>
  <c r="E3358" i="2"/>
  <c r="G3654" i="2"/>
  <c r="E3662" i="2"/>
  <c r="E3718" i="2"/>
  <c r="G3766" i="2"/>
  <c r="F3798" i="2"/>
  <c r="E3822" i="2"/>
  <c r="H2970" i="2"/>
  <c r="E3098" i="2"/>
  <c r="F3558" i="2"/>
  <c r="H3654" i="2"/>
  <c r="H3766" i="2"/>
  <c r="E3798" i="2"/>
  <c r="F3206" i="2"/>
  <c r="E2730" i="2"/>
  <c r="F3593" i="2"/>
  <c r="G3601" i="2"/>
  <c r="G3633" i="2"/>
  <c r="H3801" i="2"/>
  <c r="E3977" i="2"/>
  <c r="G4729" i="2"/>
  <c r="H5513" i="2"/>
  <c r="F5562" i="2"/>
  <c r="E5562" i="2"/>
  <c r="G5562" i="2"/>
  <c r="G5554" i="2"/>
  <c r="H5554" i="2"/>
  <c r="F5554" i="2"/>
  <c r="G5546" i="2"/>
  <c r="H5546" i="2"/>
  <c r="F5546" i="2"/>
  <c r="E5546" i="2"/>
  <c r="G5538" i="2"/>
  <c r="F5538" i="2"/>
  <c r="E5538" i="2"/>
  <c r="F5530" i="2"/>
  <c r="H5530" i="2"/>
  <c r="F5506" i="2"/>
  <c r="E5506" i="2"/>
  <c r="H5506" i="2"/>
  <c r="G5498" i="2"/>
  <c r="E5498" i="2"/>
  <c r="F5498" i="2"/>
  <c r="H5490" i="2"/>
  <c r="E5490" i="2"/>
  <c r="F5490" i="2"/>
  <c r="G5482" i="2"/>
  <c r="F5482" i="2"/>
  <c r="H5482" i="2"/>
  <c r="G5474" i="2"/>
  <c r="F5474" i="2"/>
  <c r="E5474" i="2"/>
  <c r="F5466" i="2"/>
  <c r="H5466" i="2"/>
  <c r="E5466" i="2"/>
  <c r="G5450" i="2"/>
  <c r="H5450" i="2"/>
  <c r="G5426" i="2"/>
  <c r="H5426" i="2"/>
  <c r="E5426" i="2"/>
  <c r="F5426" i="2"/>
  <c r="E5418" i="2"/>
  <c r="H5418" i="2"/>
  <c r="G5418" i="2"/>
  <c r="F5418" i="2"/>
  <c r="F5402" i="2"/>
  <c r="H5402" i="2"/>
  <c r="F5346" i="2"/>
  <c r="E5346" i="2"/>
  <c r="E5338" i="2"/>
  <c r="G5338" i="2"/>
  <c r="F5338" i="2"/>
  <c r="E5322" i="2"/>
  <c r="H5322" i="2"/>
  <c r="F5322" i="2"/>
  <c r="G5322" i="2"/>
  <c r="F5282" i="2"/>
  <c r="G5282" i="2"/>
  <c r="H5282" i="2"/>
  <c r="H5218" i="2"/>
  <c r="E5218" i="2"/>
  <c r="G5178" i="2"/>
  <c r="H5178" i="2"/>
  <c r="F5178" i="2"/>
  <c r="G5170" i="2"/>
  <c r="F5170" i="2"/>
  <c r="F5162" i="2"/>
  <c r="G5162" i="2"/>
  <c r="H5162" i="2"/>
  <c r="G5146" i="2"/>
  <c r="F5146" i="2"/>
  <c r="H5146" i="2"/>
  <c r="E5146" i="2"/>
  <c r="G5130" i="2"/>
  <c r="H5130" i="2"/>
  <c r="F5130" i="2"/>
  <c r="E5130" i="2"/>
  <c r="H5114" i="2"/>
  <c r="F5114" i="2"/>
  <c r="H5106" i="2"/>
  <c r="G5106" i="2"/>
  <c r="F5090" i="2"/>
  <c r="G5090" i="2"/>
  <c r="E5090" i="2"/>
  <c r="H5074" i="2"/>
  <c r="G5074" i="2"/>
  <c r="E5026" i="2"/>
  <c r="G5026" i="2"/>
  <c r="H5026" i="2"/>
  <c r="G4986" i="2"/>
  <c r="F4986" i="2"/>
  <c r="E4986" i="2"/>
  <c r="G4970" i="2"/>
  <c r="H4970" i="2"/>
  <c r="E4946" i="2"/>
  <c r="G4946" i="2"/>
  <c r="E4938" i="2"/>
  <c r="H4938" i="2"/>
  <c r="F4938" i="2"/>
  <c r="E4922" i="2"/>
  <c r="F4922" i="2"/>
  <c r="F4906" i="2"/>
  <c r="H4906" i="2"/>
  <c r="E4874" i="2"/>
  <c r="F4874" i="2"/>
  <c r="H4874" i="2"/>
  <c r="F4850" i="2"/>
  <c r="H4850" i="2"/>
  <c r="G4850" i="2"/>
  <c r="E4850" i="2"/>
  <c r="H4842" i="2"/>
  <c r="G4842" i="2"/>
  <c r="F4826" i="2"/>
  <c r="G4826" i="2"/>
  <c r="G4786" i="2"/>
  <c r="E4786" i="2"/>
  <c r="F4786" i="2"/>
  <c r="F4778" i="2"/>
  <c r="G4778" i="2"/>
  <c r="E4746" i="2"/>
  <c r="H4746" i="2"/>
  <c r="F4738" i="2"/>
  <c r="G4738" i="2"/>
  <c r="E4738" i="2"/>
  <c r="G4722" i="2"/>
  <c r="F4722" i="2"/>
  <c r="G4690" i="2"/>
  <c r="H4690" i="2"/>
  <c r="G4658" i="2"/>
  <c r="E4658" i="2"/>
  <c r="H4642" i="2"/>
  <c r="G4642" i="2"/>
  <c r="H4594" i="2"/>
  <c r="E4594" i="2"/>
  <c r="G4570" i="2"/>
  <c r="H4570" i="2"/>
  <c r="G4562" i="2"/>
  <c r="E4562" i="2"/>
  <c r="G4538" i="2"/>
  <c r="H4538" i="2"/>
  <c r="F4530" i="2"/>
  <c r="G4530" i="2"/>
  <c r="E4474" i="2"/>
  <c r="H4474" i="2"/>
  <c r="H4466" i="2"/>
  <c r="E4466" i="2"/>
  <c r="H4442" i="2"/>
  <c r="E4442" i="2"/>
  <c r="E4402" i="2"/>
  <c r="H4402" i="2"/>
  <c r="E4314" i="2"/>
  <c r="H4314" i="2"/>
  <c r="H4266" i="2"/>
  <c r="E4266" i="2"/>
  <c r="G4226" i="2"/>
  <c r="E4226" i="2"/>
  <c r="H4226" i="2"/>
  <c r="F4114" i="2"/>
  <c r="G4114" i="2"/>
  <c r="G4066" i="2"/>
  <c r="F4066" i="2"/>
  <c r="H4066" i="2"/>
  <c r="E4042" i="2"/>
  <c r="G4042" i="2"/>
  <c r="G4034" i="2"/>
  <c r="H4034" i="2"/>
  <c r="F4034" i="2"/>
  <c r="F4026" i="2"/>
  <c r="G4026" i="2"/>
  <c r="G3994" i="2"/>
  <c r="E3994" i="2"/>
  <c r="G3962" i="2"/>
  <c r="H3962" i="2"/>
  <c r="E3962" i="2"/>
  <c r="F3834" i="2"/>
  <c r="E3834" i="2"/>
  <c r="F3770" i="2"/>
  <c r="E3770" i="2"/>
  <c r="H3730" i="2"/>
  <c r="F3730" i="2"/>
  <c r="E3706" i="2"/>
  <c r="G3706" i="2"/>
  <c r="E3674" i="2"/>
  <c r="F3674" i="2"/>
  <c r="E3482" i="2"/>
  <c r="F3482" i="2"/>
  <c r="H3242" i="2"/>
  <c r="F3242" i="2"/>
  <c r="H3226" i="2"/>
  <c r="E3226" i="2"/>
  <c r="F3226" i="2"/>
  <c r="E3194" i="2"/>
  <c r="H3194" i="2"/>
  <c r="H3162" i="2"/>
  <c r="G3162" i="2"/>
  <c r="E3154" i="2"/>
  <c r="G3154" i="2"/>
  <c r="G3090" i="2"/>
  <c r="F3090" i="2"/>
  <c r="F3082" i="2"/>
  <c r="G3082" i="2"/>
  <c r="G3018" i="2"/>
  <c r="E3018" i="2"/>
  <c r="E2994" i="2"/>
  <c r="G2994" i="2"/>
  <c r="E2938" i="2"/>
  <c r="F2938" i="2"/>
  <c r="E2930" i="2"/>
  <c r="F2930" i="2"/>
  <c r="H2930" i="2"/>
  <c r="H2906" i="2"/>
  <c r="G2906" i="2"/>
  <c r="E2906" i="2"/>
  <c r="G2874" i="2"/>
  <c r="H2874" i="2"/>
  <c r="H5529" i="2"/>
  <c r="F5529" i="2"/>
  <c r="G5505" i="2"/>
  <c r="F5505" i="2"/>
  <c r="H5481" i="2"/>
  <c r="F5481" i="2"/>
  <c r="H5465" i="2"/>
  <c r="F5465" i="2"/>
  <c r="F5385" i="2"/>
  <c r="H5385" i="2"/>
  <c r="G5385" i="2"/>
  <c r="E5137" i="2"/>
  <c r="H5137" i="2"/>
  <c r="H5025" i="2"/>
  <c r="F5025" i="2"/>
  <c r="E4617" i="2"/>
  <c r="F4617" i="2"/>
  <c r="H4601" i="2"/>
  <c r="E4601" i="2"/>
  <c r="G4513" i="2"/>
  <c r="E4513" i="2"/>
  <c r="F4481" i="2"/>
  <c r="H4481" i="2"/>
  <c r="H4441" i="2"/>
  <c r="G4441" i="2"/>
  <c r="E4441" i="2"/>
  <c r="F4441" i="2"/>
  <c r="E4257" i="2"/>
  <c r="G4257" i="2"/>
  <c r="G4113" i="2"/>
  <c r="E4113" i="2"/>
  <c r="F4113" i="2"/>
  <c r="E4081" i="2"/>
  <c r="F4081" i="2"/>
  <c r="H4081" i="2"/>
  <c r="F4057" i="2"/>
  <c r="E4057" i="2"/>
  <c r="E4017" i="2"/>
  <c r="H4017" i="2"/>
  <c r="H3993" i="2"/>
  <c r="G3993" i="2"/>
  <c r="F3929" i="2"/>
  <c r="E3929" i="2"/>
  <c r="H3929" i="2"/>
  <c r="F3905" i="2"/>
  <c r="G3905" i="2"/>
  <c r="H3905" i="2"/>
  <c r="E3849" i="2"/>
  <c r="G3849" i="2"/>
  <c r="H3849" i="2"/>
  <c r="G3833" i="2"/>
  <c r="H3833" i="2"/>
  <c r="F3833" i="2"/>
  <c r="H3809" i="2"/>
  <c r="G3809" i="2"/>
  <c r="F3809" i="2"/>
  <c r="F3761" i="2"/>
  <c r="G3761" i="2"/>
  <c r="E3761" i="2"/>
  <c r="G3737" i="2"/>
  <c r="F3737" i="2"/>
  <c r="H3737" i="2"/>
  <c r="E3737" i="2"/>
  <c r="F3705" i="2"/>
  <c r="H3705" i="2"/>
  <c r="G3705" i="2"/>
  <c r="H3289" i="2"/>
  <c r="F3289" i="2"/>
  <c r="E2977" i="2"/>
  <c r="H2977" i="2"/>
  <c r="H2953" i="2"/>
  <c r="E2953" i="2"/>
  <c r="H2657" i="2"/>
  <c r="G2657" i="2"/>
  <c r="G2641" i="2"/>
  <c r="F2641" i="2"/>
  <c r="F2625" i="2"/>
  <c r="G2625" i="2"/>
  <c r="E2609" i="2"/>
  <c r="F2609" i="2"/>
  <c r="G2577" i="2"/>
  <c r="F2577" i="2"/>
  <c r="G2537" i="2"/>
  <c r="F2537" i="2"/>
  <c r="F2513" i="2"/>
  <c r="G2513" i="2"/>
  <c r="G2417" i="2"/>
  <c r="H2417" i="2"/>
  <c r="F2385" i="2"/>
  <c r="H2385" i="2"/>
  <c r="G2377" i="2"/>
  <c r="E2377" i="2"/>
  <c r="G2369" i="2"/>
  <c r="E2369" i="2"/>
  <c r="H2361" i="2"/>
  <c r="E2361" i="2"/>
  <c r="E2353" i="2"/>
  <c r="G2353" i="2"/>
  <c r="H2281" i="2"/>
  <c r="E2281" i="2"/>
  <c r="H1841" i="2"/>
  <c r="G1841" i="2"/>
  <c r="G1737" i="2"/>
  <c r="H1737" i="2"/>
  <c r="E2473" i="2"/>
  <c r="H2617" i="2"/>
  <c r="E2681" i="2"/>
  <c r="F4257" i="2"/>
  <c r="F4513" i="2"/>
  <c r="G5392" i="2"/>
  <c r="H5392" i="2"/>
  <c r="G5384" i="2"/>
  <c r="F5384" i="2"/>
  <c r="H5384" i="2"/>
  <c r="E5384" i="2"/>
  <c r="F5368" i="2"/>
  <c r="H5368" i="2"/>
  <c r="G5368" i="2"/>
  <c r="E5368" i="2"/>
  <c r="G5360" i="2"/>
  <c r="H5360" i="2"/>
  <c r="F5352" i="2"/>
  <c r="H5352" i="2"/>
  <c r="H5344" i="2"/>
  <c r="F5344" i="2"/>
  <c r="E5344" i="2"/>
  <c r="G5328" i="2"/>
  <c r="F5328" i="2"/>
  <c r="G5320" i="2"/>
  <c r="H5320" i="2"/>
  <c r="E5320" i="2"/>
  <c r="F5320" i="2"/>
  <c r="H5312" i="2"/>
  <c r="G5312" i="2"/>
  <c r="H5304" i="2"/>
  <c r="F5304" i="2"/>
  <c r="G5304" i="2"/>
  <c r="F5296" i="2"/>
  <c r="H5296" i="2"/>
  <c r="H5288" i="2"/>
  <c r="F5288" i="2"/>
  <c r="F5272" i="2"/>
  <c r="E5272" i="2"/>
  <c r="G5272" i="2"/>
  <c r="H5272" i="2"/>
  <c r="G5264" i="2"/>
  <c r="E5264" i="2"/>
  <c r="E5256" i="2"/>
  <c r="G5256" i="2"/>
  <c r="F5256" i="2"/>
  <c r="H5256" i="2"/>
  <c r="H5240" i="2"/>
  <c r="E5240" i="2"/>
  <c r="F5240" i="2"/>
  <c r="H5232" i="2"/>
  <c r="E5232" i="2"/>
  <c r="G5232" i="2"/>
  <c r="H5216" i="2"/>
  <c r="F5216" i="2"/>
  <c r="E5216" i="2"/>
  <c r="G5216" i="2"/>
  <c r="G5208" i="2"/>
  <c r="H5208" i="2"/>
  <c r="E5208" i="2"/>
  <c r="E5184" i="2"/>
  <c r="F5184" i="2"/>
  <c r="H5184" i="2"/>
  <c r="E5176" i="2"/>
  <c r="H5176" i="2"/>
  <c r="G5176" i="2"/>
  <c r="E5168" i="2"/>
  <c r="G5168" i="2"/>
  <c r="F5168" i="2"/>
  <c r="H5168" i="2"/>
  <c r="H5160" i="2"/>
  <c r="E5160" i="2"/>
  <c r="G5160" i="2"/>
  <c r="F5160" i="2"/>
  <c r="E5152" i="2"/>
  <c r="H5152" i="2"/>
  <c r="F5152" i="2"/>
  <c r="G5152" i="2"/>
  <c r="F5128" i="2"/>
  <c r="H5128" i="2"/>
  <c r="G5128" i="2"/>
  <c r="E5128" i="2"/>
  <c r="G5120" i="2"/>
  <c r="E5120" i="2"/>
  <c r="F5120" i="2"/>
  <c r="E5112" i="2"/>
  <c r="F5112" i="2"/>
  <c r="H5112" i="2"/>
  <c r="G5096" i="2"/>
  <c r="E5096" i="2"/>
  <c r="H5096" i="2"/>
  <c r="E5080" i="2"/>
  <c r="H5080" i="2"/>
  <c r="F5080" i="2"/>
  <c r="E5072" i="2"/>
  <c r="G5072" i="2"/>
  <c r="F5072" i="2"/>
  <c r="H5056" i="2"/>
  <c r="E5056" i="2"/>
  <c r="F5056" i="2"/>
  <c r="G5056" i="2"/>
  <c r="H5048" i="2"/>
  <c r="F5048" i="2"/>
  <c r="F5040" i="2"/>
  <c r="H5040" i="2"/>
  <c r="F5032" i="2"/>
  <c r="H5032" i="2"/>
  <c r="E5016" i="2"/>
  <c r="G5016" i="2"/>
  <c r="F5016" i="2"/>
  <c r="H5008" i="2"/>
  <c r="E5008" i="2"/>
  <c r="G5008" i="2"/>
  <c r="E5000" i="2"/>
  <c r="F5000" i="2"/>
  <c r="H4984" i="2"/>
  <c r="E4984" i="2"/>
  <c r="F4984" i="2"/>
  <c r="G4960" i="2"/>
  <c r="H4960" i="2"/>
  <c r="E4936" i="2"/>
  <c r="H4936" i="2"/>
  <c r="G4936" i="2"/>
  <c r="F4936" i="2"/>
  <c r="H4904" i="2"/>
  <c r="G4904" i="2"/>
  <c r="E4904" i="2"/>
  <c r="E4872" i="2"/>
  <c r="F4872" i="2"/>
  <c r="H4856" i="2"/>
  <c r="G4856" i="2"/>
  <c r="H4840" i="2"/>
  <c r="G4840" i="2"/>
  <c r="E4840" i="2"/>
  <c r="F4840" i="2"/>
  <c r="H4832" i="2"/>
  <c r="E4832" i="2"/>
  <c r="H4808" i="2"/>
  <c r="E4808" i="2"/>
  <c r="E4800" i="2"/>
  <c r="H4800" i="2"/>
  <c r="G4800" i="2"/>
  <c r="F4784" i="2"/>
  <c r="E4784" i="2"/>
  <c r="E4776" i="2"/>
  <c r="F4776" i="2"/>
  <c r="H4776" i="2"/>
  <c r="H4768" i="2"/>
  <c r="F4768" i="2"/>
  <c r="G4768" i="2"/>
  <c r="G4760" i="2"/>
  <c r="H4760" i="2"/>
  <c r="F4760" i="2"/>
  <c r="H4744" i="2"/>
  <c r="F4744" i="2"/>
  <c r="E4744" i="2"/>
  <c r="G4744" i="2"/>
  <c r="H4720" i="2"/>
  <c r="G4720" i="2"/>
  <c r="E4720" i="2"/>
  <c r="E4712" i="2"/>
  <c r="H4712" i="2"/>
  <c r="F4672" i="2"/>
  <c r="H4672" i="2"/>
  <c r="G4672" i="2"/>
  <c r="E4672" i="2"/>
  <c r="E4664" i="2"/>
  <c r="H4664" i="2"/>
  <c r="F4656" i="2"/>
  <c r="G4656" i="2"/>
  <c r="E4656" i="2"/>
  <c r="E4648" i="2"/>
  <c r="H4648" i="2"/>
  <c r="H4640" i="2"/>
  <c r="E4640" i="2"/>
  <c r="H4624" i="2"/>
  <c r="E4624" i="2"/>
  <c r="H4616" i="2"/>
  <c r="G4616" i="2"/>
  <c r="G4576" i="2"/>
  <c r="E4576" i="2"/>
  <c r="H4552" i="2"/>
  <c r="E4552" i="2"/>
  <c r="E4544" i="2"/>
  <c r="F4544" i="2"/>
  <c r="G4544" i="2"/>
  <c r="F4512" i="2"/>
  <c r="H4512" i="2"/>
  <c r="E4496" i="2"/>
  <c r="G4496" i="2"/>
  <c r="E4368" i="2"/>
  <c r="H4368" i="2"/>
  <c r="G4328" i="2"/>
  <c r="E4328" i="2"/>
  <c r="H4304" i="2"/>
  <c r="E4304" i="2"/>
  <c r="F4288" i="2"/>
  <c r="H4288" i="2"/>
  <c r="E4288" i="2"/>
  <c r="F4272" i="2"/>
  <c r="H4272" i="2"/>
  <c r="G4272" i="2"/>
  <c r="F4248" i="2"/>
  <c r="E4248" i="2"/>
  <c r="E4152" i="2"/>
  <c r="F4152" i="2"/>
  <c r="H4056" i="2"/>
  <c r="F4056" i="2"/>
  <c r="G4056" i="2"/>
  <c r="E4056" i="2"/>
  <c r="G4016" i="2"/>
  <c r="F4016" i="2"/>
  <c r="E4016" i="2"/>
  <c r="F3984" i="2"/>
  <c r="G3984" i="2"/>
  <c r="H3984" i="2"/>
  <c r="G3968" i="2"/>
  <c r="E3968" i="2"/>
  <c r="H3968" i="2"/>
  <c r="E3952" i="2"/>
  <c r="F3952" i="2"/>
  <c r="H3952" i="2"/>
  <c r="G3944" i="2"/>
  <c r="F3944" i="2"/>
  <c r="E3944" i="2"/>
  <c r="F3936" i="2"/>
  <c r="G3936" i="2"/>
  <c r="H3936" i="2"/>
  <c r="E3936" i="2"/>
  <c r="F3928" i="2"/>
  <c r="G3928" i="2"/>
  <c r="H3928" i="2"/>
  <c r="E3928" i="2"/>
  <c r="G3920" i="2"/>
  <c r="H3920" i="2"/>
  <c r="F3920" i="2"/>
  <c r="E3920" i="2"/>
  <c r="F3912" i="2"/>
  <c r="H3912" i="2"/>
  <c r="G3912" i="2"/>
  <c r="E3912" i="2"/>
  <c r="H3904" i="2"/>
  <c r="F3904" i="2"/>
  <c r="G3904" i="2"/>
  <c r="E3904" i="2"/>
  <c r="E3888" i="2"/>
  <c r="F3888" i="2"/>
  <c r="H3888" i="2"/>
  <c r="F3880" i="2"/>
  <c r="G3880" i="2"/>
  <c r="F3872" i="2"/>
  <c r="E3872" i="2"/>
  <c r="G3872" i="2"/>
  <c r="G3856" i="2"/>
  <c r="F3856" i="2"/>
  <c r="E3832" i="2"/>
  <c r="H3832" i="2"/>
  <c r="F3816" i="2"/>
  <c r="G3816" i="2"/>
  <c r="H3808" i="2"/>
  <c r="E3808" i="2"/>
  <c r="G3808" i="2"/>
  <c r="F3808" i="2"/>
  <c r="F3800" i="2"/>
  <c r="G3800" i="2"/>
  <c r="H3800" i="2"/>
  <c r="F3768" i="2"/>
  <c r="H3768" i="2"/>
  <c r="E3752" i="2"/>
  <c r="G3752" i="2"/>
  <c r="F3736" i="2"/>
  <c r="H3736" i="2"/>
  <c r="F3720" i="2"/>
  <c r="H3720" i="2"/>
  <c r="G3720" i="2"/>
  <c r="H3680" i="2"/>
  <c r="E3680" i="2"/>
  <c r="H3672" i="2"/>
  <c r="G3672" i="2"/>
  <c r="E3672" i="2"/>
  <c r="H3664" i="2"/>
  <c r="F3664" i="2"/>
  <c r="G3648" i="2"/>
  <c r="H3648" i="2"/>
  <c r="H3632" i="2"/>
  <c r="F3632" i="2"/>
  <c r="E3632" i="2"/>
  <c r="H3552" i="2"/>
  <c r="F3552" i="2"/>
  <c r="E3552" i="2"/>
  <c r="F3536" i="2"/>
  <c r="E3536" i="2"/>
  <c r="H3528" i="2"/>
  <c r="F3528" i="2"/>
  <c r="H3520" i="2"/>
  <c r="E3520" i="2"/>
  <c r="F3504" i="2"/>
  <c r="H3504" i="2"/>
  <c r="H3488" i="2"/>
  <c r="E3488" i="2"/>
  <c r="F3488" i="2"/>
  <c r="H3472" i="2"/>
  <c r="F3472" i="2"/>
  <c r="H3464" i="2"/>
  <c r="E3464" i="2"/>
  <c r="G3464" i="2"/>
  <c r="H3440" i="2"/>
  <c r="E3440" i="2"/>
  <c r="F3440" i="2"/>
  <c r="G3416" i="2"/>
  <c r="H3416" i="2"/>
  <c r="F3416" i="2"/>
  <c r="E3384" i="2"/>
  <c r="F3384" i="2"/>
  <c r="H3376" i="2"/>
  <c r="E3376" i="2"/>
  <c r="E3240" i="2"/>
  <c r="F3240" i="2"/>
  <c r="H5457" i="2"/>
  <c r="G5457" i="2"/>
  <c r="F5457" i="2"/>
  <c r="F5449" i="2"/>
  <c r="H5449" i="2"/>
  <c r="H5425" i="2"/>
  <c r="G5425" i="2"/>
  <c r="E5401" i="2"/>
  <c r="H5401" i="2"/>
  <c r="H5369" i="2"/>
  <c r="F5369" i="2"/>
  <c r="F5305" i="2"/>
  <c r="G5305" i="2"/>
  <c r="G5289" i="2"/>
  <c r="H5289" i="2"/>
  <c r="F5289" i="2"/>
  <c r="E5201" i="2"/>
  <c r="F5201" i="2"/>
  <c r="H4801" i="2"/>
  <c r="G4801" i="2"/>
  <c r="H4785" i="2"/>
  <c r="F4785" i="2"/>
  <c r="G4521" i="2"/>
  <c r="E4521" i="2"/>
  <c r="H4521" i="2"/>
  <c r="F4521" i="2"/>
  <c r="H4489" i="2"/>
  <c r="F4489" i="2"/>
  <c r="E4425" i="2"/>
  <c r="H4425" i="2"/>
  <c r="G4425" i="2"/>
  <c r="F4425" i="2"/>
  <c r="G4409" i="2"/>
  <c r="F4409" i="2"/>
  <c r="E4409" i="2"/>
  <c r="F4385" i="2"/>
  <c r="H4385" i="2"/>
  <c r="E4233" i="2"/>
  <c r="H4233" i="2"/>
  <c r="E4193" i="2"/>
  <c r="F4193" i="2"/>
  <c r="G4193" i="2"/>
  <c r="H4097" i="2"/>
  <c r="E4097" i="2"/>
  <c r="F4097" i="2"/>
  <c r="F4001" i="2"/>
  <c r="G4001" i="2"/>
  <c r="H3937" i="2"/>
  <c r="G3937" i="2"/>
  <c r="E3937" i="2"/>
  <c r="E3921" i="2"/>
  <c r="G3921" i="2"/>
  <c r="F3921" i="2"/>
  <c r="F3873" i="2"/>
  <c r="G3873" i="2"/>
  <c r="F3817" i="2"/>
  <c r="E3817" i="2"/>
  <c r="H2641" i="2"/>
  <c r="E2729" i="2"/>
  <c r="G3929" i="2"/>
  <c r="F3953" i="2"/>
  <c r="G4049" i="2"/>
  <c r="F1745" i="2"/>
  <c r="G2233" i="2"/>
  <c r="H2313" i="2"/>
  <c r="F2337" i="2"/>
  <c r="F2361" i="2"/>
  <c r="H2377" i="2"/>
  <c r="F2409" i="2"/>
  <c r="F2417" i="2"/>
  <c r="H2457" i="2"/>
  <c r="E2641" i="2"/>
  <c r="H2665" i="2"/>
  <c r="F2890" i="2"/>
  <c r="E3058" i="2"/>
  <c r="F3162" i="2"/>
  <c r="G3376" i="2"/>
  <c r="G3401" i="2"/>
  <c r="H3410" i="2"/>
  <c r="F3432" i="2"/>
  <c r="H3465" i="2"/>
  <c r="F3474" i="2"/>
  <c r="G3482" i="2"/>
  <c r="G3504" i="2"/>
  <c r="G3552" i="2"/>
  <c r="F3576" i="2"/>
  <c r="G3656" i="2"/>
  <c r="F3682" i="2"/>
  <c r="E3736" i="2"/>
  <c r="F3760" i="2"/>
  <c r="E3768" i="2"/>
  <c r="E3809" i="2"/>
  <c r="G3817" i="2"/>
  <c r="E3848" i="2"/>
  <c r="G3888" i="2"/>
  <c r="F3898" i="2"/>
  <c r="G4017" i="2"/>
  <c r="E4049" i="2"/>
  <c r="G4090" i="2"/>
  <c r="H4113" i="2"/>
  <c r="G4385" i="2"/>
  <c r="F4424" i="2"/>
  <c r="F4562" i="2"/>
  <c r="H4568" i="2"/>
  <c r="F4624" i="2"/>
  <c r="E4745" i="2"/>
  <c r="H4784" i="2"/>
  <c r="G4792" i="2"/>
  <c r="F4832" i="2"/>
  <c r="E5048" i="2"/>
  <c r="H5090" i="2"/>
  <c r="H5264" i="2"/>
  <c r="G5330" i="2"/>
  <c r="F5473" i="2"/>
  <c r="H5473" i="2"/>
  <c r="F5361" i="2"/>
  <c r="H5361" i="2"/>
  <c r="F5345" i="2"/>
  <c r="E5345" i="2"/>
  <c r="G5345" i="2"/>
  <c r="E5313" i="2"/>
  <c r="F5313" i="2"/>
  <c r="G5297" i="2"/>
  <c r="E5297" i="2"/>
  <c r="H5233" i="2"/>
  <c r="E5233" i="2"/>
  <c r="F5233" i="2"/>
  <c r="F5217" i="2"/>
  <c r="E5217" i="2"/>
  <c r="G5217" i="2"/>
  <c r="G5193" i="2"/>
  <c r="E5193" i="2"/>
  <c r="F5193" i="2"/>
  <c r="G4761" i="2"/>
  <c r="H4761" i="2"/>
  <c r="E4761" i="2"/>
  <c r="G4713" i="2"/>
  <c r="F4713" i="2"/>
  <c r="G4497" i="2"/>
  <c r="F4497" i="2"/>
  <c r="H4377" i="2"/>
  <c r="F4377" i="2"/>
  <c r="F4129" i="2"/>
  <c r="E4129" i="2"/>
  <c r="H4129" i="2"/>
  <c r="G3945" i="2"/>
  <c r="E3945" i="2"/>
  <c r="H3945" i="2"/>
  <c r="E3857" i="2"/>
  <c r="G3857" i="2"/>
  <c r="F3825" i="2"/>
  <c r="E3825" i="2"/>
  <c r="H3793" i="2"/>
  <c r="E3793" i="2"/>
  <c r="F3625" i="2"/>
  <c r="E3625" i="2"/>
  <c r="F3305" i="2"/>
  <c r="H3305" i="2"/>
  <c r="G3305" i="2"/>
  <c r="H3585" i="2"/>
  <c r="H3593" i="2"/>
  <c r="H3625" i="2"/>
  <c r="F1737" i="2"/>
  <c r="E1849" i="2"/>
  <c r="G2281" i="2"/>
  <c r="G2361" i="2"/>
  <c r="H2409" i="2"/>
  <c r="E2417" i="2"/>
  <c r="E2457" i="2"/>
  <c r="G2569" i="2"/>
  <c r="E2625" i="2"/>
  <c r="F2665" i="2"/>
  <c r="G2938" i="2"/>
  <c r="F3002" i="2"/>
  <c r="G3074" i="2"/>
  <c r="E3162" i="2"/>
  <c r="E3233" i="2"/>
  <c r="F3329" i="2"/>
  <c r="F3337" i="2"/>
  <c r="F3520" i="2"/>
  <c r="F3546" i="2"/>
  <c r="H3553" i="2"/>
  <c r="G3560" i="2"/>
  <c r="F3648" i="2"/>
  <c r="G3760" i="2"/>
  <c r="G3768" i="2"/>
  <c r="F3818" i="2"/>
  <c r="F3848" i="2"/>
  <c r="H3872" i="2"/>
  <c r="E3984" i="2"/>
  <c r="E4001" i="2"/>
  <c r="E4114" i="2"/>
  <c r="H4265" i="2"/>
  <c r="H4362" i="2"/>
  <c r="E4378" i="2"/>
  <c r="G4793" i="2"/>
  <c r="E5025" i="2"/>
  <c r="H5193" i="2"/>
  <c r="G5508" i="2"/>
  <c r="E5554" i="2"/>
  <c r="H5545" i="2"/>
  <c r="F5545" i="2"/>
  <c r="H5521" i="2"/>
  <c r="G5521" i="2"/>
  <c r="F5521" i="2"/>
  <c r="F5049" i="2"/>
  <c r="E5049" i="2"/>
  <c r="F4505" i="2"/>
  <c r="H4505" i="2"/>
  <c r="E4505" i="2"/>
  <c r="H4465" i="2"/>
  <c r="G4465" i="2"/>
  <c r="E4433" i="2"/>
  <c r="G4433" i="2"/>
  <c r="F4433" i="2"/>
  <c r="H4281" i="2"/>
  <c r="E4281" i="2"/>
  <c r="G4137" i="2"/>
  <c r="H4137" i="2"/>
  <c r="G4089" i="2"/>
  <c r="H4089" i="2"/>
  <c r="E4089" i="2"/>
  <c r="G4041" i="2"/>
  <c r="F4041" i="2"/>
  <c r="H4041" i="2"/>
  <c r="F4025" i="2"/>
  <c r="G4025" i="2"/>
  <c r="E4025" i="2"/>
  <c r="H4025" i="2"/>
  <c r="H3985" i="2"/>
  <c r="F3985" i="2"/>
  <c r="E3953" i="2"/>
  <c r="H3953" i="2"/>
  <c r="F3913" i="2"/>
  <c r="E3913" i="2"/>
  <c r="G3913" i="2"/>
  <c r="H3897" i="2"/>
  <c r="F3897" i="2"/>
  <c r="E3777" i="2"/>
  <c r="H3777" i="2"/>
  <c r="H3745" i="2"/>
  <c r="F3745" i="2"/>
  <c r="E1737" i="2"/>
  <c r="E1801" i="2"/>
  <c r="H1849" i="2"/>
  <c r="H2425" i="2"/>
  <c r="H2433" i="2"/>
  <c r="F2497" i="2"/>
  <c r="H2513" i="2"/>
  <c r="H2625" i="2"/>
  <c r="G2737" i="2"/>
  <c r="H2938" i="2"/>
  <c r="E2946" i="2"/>
  <c r="H3074" i="2"/>
  <c r="F3146" i="2"/>
  <c r="H3233" i="2"/>
  <c r="G3240" i="2"/>
  <c r="H3337" i="2"/>
  <c r="F3345" i="2"/>
  <c r="H3424" i="2"/>
  <c r="G3521" i="2"/>
  <c r="H3546" i="2"/>
  <c r="H3697" i="2"/>
  <c r="H3744" i="2"/>
  <c r="H3760" i="2"/>
  <c r="F3849" i="2"/>
  <c r="H3873" i="2"/>
  <c r="E3880" i="2"/>
  <c r="E3905" i="2"/>
  <c r="E3985" i="2"/>
  <c r="H4001" i="2"/>
  <c r="E4026" i="2"/>
  <c r="G4177" i="2"/>
  <c r="H4338" i="2"/>
  <c r="H4496" i="2"/>
  <c r="F4681" i="2"/>
  <c r="F4736" i="2"/>
  <c r="E4793" i="2"/>
  <c r="G4816" i="2"/>
  <c r="F4896" i="2"/>
  <c r="G5000" i="2"/>
  <c r="F5096" i="2"/>
  <c r="G5240" i="2"/>
  <c r="G5490" i="2"/>
  <c r="G1793" i="2"/>
  <c r="H2289" i="2"/>
  <c r="H2393" i="2"/>
  <c r="E2433" i="2"/>
  <c r="G2497" i="2"/>
  <c r="E2513" i="2"/>
  <c r="F2585" i="2"/>
  <c r="H2609" i="2"/>
  <c r="G2849" i="2"/>
  <c r="H3041" i="2"/>
  <c r="F3201" i="2"/>
  <c r="E3289" i="2"/>
  <c r="E3720" i="2"/>
  <c r="E3745" i="2"/>
  <c r="H3752" i="2"/>
  <c r="E3800" i="2"/>
  <c r="H3880" i="2"/>
  <c r="H3921" i="2"/>
  <c r="F3937" i="2"/>
  <c r="E3993" i="2"/>
  <c r="F4040" i="2"/>
  <c r="G4104" i="2"/>
  <c r="G4353" i="2"/>
  <c r="F4393" i="2"/>
  <c r="H4497" i="2"/>
  <c r="E4553" i="2"/>
  <c r="H4656" i="2"/>
  <c r="H4738" i="2"/>
  <c r="H4824" i="2"/>
  <c r="H5016" i="2"/>
  <c r="E5032" i="2"/>
  <c r="F5208" i="2"/>
  <c r="H5434" i="2"/>
  <c r="E5530" i="2"/>
  <c r="G5548" i="2"/>
  <c r="H5548" i="2"/>
  <c r="G5540" i="2"/>
  <c r="H5540" i="2"/>
  <c r="H5516" i="2"/>
  <c r="G5516" i="2"/>
  <c r="H5500" i="2"/>
  <c r="G5500" i="2"/>
  <c r="H5492" i="2"/>
  <c r="G5492" i="2"/>
  <c r="G5476" i="2"/>
  <c r="H5476" i="2"/>
  <c r="H5436" i="2"/>
  <c r="E5436" i="2"/>
  <c r="G5164" i="2"/>
  <c r="F5164" i="2"/>
  <c r="H5164" i="2"/>
  <c r="E5116" i="2"/>
  <c r="F5116" i="2"/>
  <c r="F5108" i="2"/>
  <c r="E5108" i="2"/>
  <c r="F5092" i="2"/>
  <c r="G5092" i="2"/>
  <c r="F5084" i="2"/>
  <c r="G5084" i="2"/>
  <c r="G5020" i="2"/>
  <c r="F5020" i="2"/>
  <c r="F4996" i="2"/>
  <c r="G4996" i="2"/>
  <c r="G4964" i="2"/>
  <c r="F4964" i="2"/>
  <c r="G4924" i="2"/>
  <c r="F4924" i="2"/>
  <c r="G4892" i="2"/>
  <c r="F4892" i="2"/>
  <c r="F4884" i="2"/>
  <c r="G4884" i="2"/>
  <c r="G4876" i="2"/>
  <c r="F4876" i="2"/>
  <c r="E4860" i="2"/>
  <c r="G4860" i="2"/>
  <c r="F4860" i="2"/>
  <c r="E4828" i="2"/>
  <c r="H4828" i="2"/>
  <c r="G4828" i="2"/>
  <c r="F4828" i="2"/>
  <c r="G4812" i="2"/>
  <c r="H4812" i="2"/>
  <c r="E4812" i="2"/>
  <c r="F4796" i="2"/>
  <c r="G4796" i="2"/>
  <c r="H4796" i="2"/>
  <c r="G4780" i="2"/>
  <c r="E4780" i="2"/>
  <c r="H4780" i="2"/>
  <c r="E4764" i="2"/>
  <c r="F4764" i="2"/>
  <c r="G4764" i="2"/>
  <c r="H4732" i="2"/>
  <c r="E4732" i="2"/>
  <c r="G4732" i="2"/>
  <c r="F4724" i="2"/>
  <c r="G4724" i="2"/>
  <c r="F4708" i="2"/>
  <c r="G4708" i="2"/>
  <c r="G4700" i="2"/>
  <c r="E4700" i="2"/>
  <c r="H4700" i="2"/>
  <c r="G4692" i="2"/>
  <c r="F4692" i="2"/>
  <c r="F4684" i="2"/>
  <c r="H4684" i="2"/>
  <c r="G4684" i="2"/>
  <c r="F4668" i="2"/>
  <c r="G4668" i="2"/>
  <c r="F4660" i="2"/>
  <c r="G4660" i="2"/>
  <c r="E4620" i="2"/>
  <c r="G4620" i="2"/>
  <c r="H4604" i="2"/>
  <c r="G4604" i="2"/>
  <c r="F4604" i="2"/>
  <c r="F4580" i="2"/>
  <c r="G4580" i="2"/>
  <c r="E4564" i="2"/>
  <c r="G4564" i="2"/>
  <c r="F4564" i="2"/>
  <c r="G4548" i="2"/>
  <c r="F4548" i="2"/>
  <c r="E4532" i="2"/>
  <c r="G4532" i="2"/>
  <c r="F4532" i="2"/>
  <c r="H4524" i="2"/>
  <c r="E4524" i="2"/>
  <c r="F4524" i="2"/>
  <c r="G4516" i="2"/>
  <c r="H4516" i="2"/>
  <c r="F4516" i="2"/>
  <c r="F5537" i="2"/>
  <c r="H5537" i="2"/>
  <c r="F5377" i="2"/>
  <c r="H5377" i="2"/>
  <c r="F4473" i="2"/>
  <c r="H4473" i="2"/>
  <c r="G4473" i="2"/>
  <c r="H4449" i="2"/>
  <c r="F4449" i="2"/>
  <c r="G4449" i="2"/>
  <c r="E4449" i="2"/>
  <c r="E4417" i="2"/>
  <c r="H4417" i="2"/>
  <c r="F4417" i="2"/>
  <c r="F4401" i="2"/>
  <c r="G4401" i="2"/>
  <c r="E4401" i="2"/>
  <c r="H4249" i="2"/>
  <c r="G4249" i="2"/>
  <c r="F4121" i="2"/>
  <c r="H4121" i="2"/>
  <c r="H4073" i="2"/>
  <c r="E4073" i="2"/>
  <c r="F4073" i="2"/>
  <c r="H3569" i="2"/>
  <c r="E3569" i="2"/>
  <c r="G3353" i="2"/>
  <c r="H3353" i="2"/>
  <c r="H3297" i="2"/>
  <c r="F3297" i="2"/>
  <c r="F1729" i="2"/>
  <c r="G2289" i="2"/>
  <c r="E2393" i="2"/>
  <c r="H2449" i="2"/>
  <c r="H2465" i="2"/>
  <c r="E2481" i="2"/>
  <c r="F2489" i="2"/>
  <c r="H2497" i="2"/>
  <c r="F2553" i="2"/>
  <c r="G2609" i="2"/>
  <c r="H2849" i="2"/>
  <c r="H2858" i="2"/>
  <c r="F2874" i="2"/>
  <c r="E2954" i="2"/>
  <c r="E3082" i="2"/>
  <c r="G3130" i="2"/>
  <c r="G3178" i="2"/>
  <c r="H3185" i="2"/>
  <c r="H3201" i="2"/>
  <c r="E3242" i="2"/>
  <c r="G3289" i="2"/>
  <c r="G3297" i="2"/>
  <c r="E3352" i="2"/>
  <c r="F3458" i="2"/>
  <c r="G3488" i="2"/>
  <c r="H3536" i="2"/>
  <c r="F3592" i="2"/>
  <c r="F3601" i="2"/>
  <c r="H3624" i="2"/>
  <c r="G3632" i="2"/>
  <c r="F3704" i="2"/>
  <c r="G3745" i="2"/>
  <c r="F3752" i="2"/>
  <c r="G3801" i="2"/>
  <c r="E3824" i="2"/>
  <c r="H3881" i="2"/>
  <c r="F3993" i="2"/>
  <c r="E4041" i="2"/>
  <c r="H4057" i="2"/>
  <c r="H4096" i="2"/>
  <c r="G4106" i="2"/>
  <c r="F4184" i="2"/>
  <c r="F4226" i="2"/>
  <c r="H4764" i="2"/>
  <c r="E4824" i="2"/>
  <c r="F4904" i="2"/>
  <c r="H5120" i="2"/>
  <c r="H5338" i="2"/>
  <c r="G5402" i="2"/>
  <c r="H5505" i="2"/>
  <c r="H1826" i="2"/>
  <c r="E1826" i="2"/>
  <c r="H3160" i="2"/>
  <c r="E3160" i="2"/>
  <c r="H3032" i="2"/>
  <c r="E3032" i="2"/>
  <c r="H2784" i="2"/>
  <c r="G2784" i="2"/>
  <c r="E2410" i="2"/>
  <c r="F2602" i="2"/>
  <c r="E2666" i="2"/>
  <c r="G2730" i="2"/>
  <c r="G3080" i="2"/>
  <c r="F3096" i="2"/>
  <c r="F3120" i="2"/>
  <c r="E3208" i="2"/>
  <c r="F4316" i="2"/>
  <c r="E4388" i="2"/>
  <c r="H4460" i="2"/>
  <c r="F4493" i="2"/>
  <c r="E5301" i="2"/>
  <c r="E2912" i="2"/>
  <c r="H3080" i="2"/>
  <c r="G3096" i="2"/>
  <c r="G3120" i="2"/>
  <c r="E3128" i="2"/>
  <c r="F3136" i="2"/>
  <c r="F3208" i="2"/>
  <c r="H4213" i="2"/>
  <c r="E4348" i="2"/>
  <c r="E4517" i="2"/>
  <c r="H4557" i="2"/>
  <c r="F4597" i="2"/>
  <c r="H4637" i="2"/>
  <c r="F4981" i="2"/>
  <c r="H5173" i="2"/>
  <c r="G5397" i="2"/>
  <c r="F5397" i="2"/>
  <c r="H5397" i="2"/>
  <c r="E5341" i="2"/>
  <c r="G5341" i="2"/>
  <c r="H5261" i="2"/>
  <c r="G5261" i="2"/>
  <c r="E5261" i="2"/>
  <c r="F5253" i="2"/>
  <c r="E5253" i="2"/>
  <c r="G5253" i="2"/>
  <c r="H5253" i="2"/>
  <c r="E5229" i="2"/>
  <c r="G5229" i="2"/>
  <c r="F5229" i="2"/>
  <c r="F5205" i="2"/>
  <c r="H5205" i="2"/>
  <c r="E5157" i="2"/>
  <c r="F5157" i="2"/>
  <c r="F5141" i="2"/>
  <c r="G5141" i="2"/>
  <c r="E5141" i="2"/>
  <c r="E5125" i="2"/>
  <c r="G5125" i="2"/>
  <c r="E5101" i="2"/>
  <c r="F5101" i="2"/>
  <c r="H5101" i="2"/>
  <c r="G5101" i="2"/>
  <c r="H5093" i="2"/>
  <c r="F5093" i="2"/>
  <c r="E5093" i="2"/>
  <c r="H5069" i="2"/>
  <c r="F5069" i="2"/>
  <c r="F5053" i="2"/>
  <c r="H5053" i="2"/>
  <c r="H5045" i="2"/>
  <c r="G5045" i="2"/>
  <c r="F5021" i="2"/>
  <c r="H5021" i="2"/>
  <c r="E5021" i="2"/>
  <c r="F5013" i="2"/>
  <c r="E5013" i="2"/>
  <c r="H5013" i="2"/>
  <c r="E5005" i="2"/>
  <c r="F5005" i="2"/>
  <c r="G5005" i="2"/>
  <c r="F4997" i="2"/>
  <c r="G4997" i="2"/>
  <c r="F4973" i="2"/>
  <c r="H4973" i="2"/>
  <c r="G4973" i="2"/>
  <c r="H4965" i="2"/>
  <c r="F4965" i="2"/>
  <c r="G4965" i="2"/>
  <c r="G4957" i="2"/>
  <c r="E4957" i="2"/>
  <c r="G4925" i="2"/>
  <c r="F4925" i="2"/>
  <c r="E4925" i="2"/>
  <c r="F4901" i="2"/>
  <c r="E4901" i="2"/>
  <c r="G4893" i="2"/>
  <c r="E4893" i="2"/>
  <c r="F4893" i="2"/>
  <c r="F4861" i="2"/>
  <c r="G4861" i="2"/>
  <c r="F4821" i="2"/>
  <c r="G4821" i="2"/>
  <c r="H4821" i="2"/>
  <c r="E4821" i="2"/>
  <c r="G4813" i="2"/>
  <c r="F4813" i="2"/>
  <c r="H4813" i="2"/>
  <c r="G4773" i="2"/>
  <c r="F4773" i="2"/>
  <c r="H4725" i="2"/>
  <c r="E4725" i="2"/>
  <c r="G4725" i="2"/>
  <c r="F4725" i="2"/>
  <c r="G4661" i="2"/>
  <c r="H4661" i="2"/>
  <c r="F4653" i="2"/>
  <c r="H4653" i="2"/>
  <c r="H4645" i="2"/>
  <c r="F4645" i="2"/>
  <c r="E4645" i="2"/>
  <c r="G4629" i="2"/>
  <c r="F4629" i="2"/>
  <c r="E4629" i="2"/>
  <c r="H4589" i="2"/>
  <c r="F4589" i="2"/>
  <c r="H4581" i="2"/>
  <c r="E4581" i="2"/>
  <c r="G4581" i="2"/>
  <c r="H4565" i="2"/>
  <c r="E4565" i="2"/>
  <c r="F4565" i="2"/>
  <c r="F4549" i="2"/>
  <c r="E4549" i="2"/>
  <c r="E4541" i="2"/>
  <c r="H4541" i="2"/>
  <c r="E4405" i="2"/>
  <c r="F4405" i="2"/>
  <c r="F4341" i="2"/>
  <c r="E4341" i="2"/>
  <c r="E4325" i="2"/>
  <c r="F4325" i="2"/>
  <c r="F4309" i="2"/>
  <c r="E4309" i="2"/>
  <c r="E4189" i="2"/>
  <c r="F4189" i="2"/>
  <c r="E4181" i="2"/>
  <c r="F4181" i="2"/>
  <c r="E4133" i="2"/>
  <c r="F4133" i="2"/>
  <c r="F4117" i="2"/>
  <c r="E4117" i="2"/>
  <c r="F4077" i="2"/>
  <c r="H4077" i="2"/>
  <c r="E3981" i="2"/>
  <c r="H3981" i="2"/>
  <c r="F4500" i="2"/>
  <c r="H4500" i="2"/>
  <c r="G4500" i="2"/>
  <c r="F4492" i="2"/>
  <c r="H4492" i="2"/>
  <c r="F4460" i="2"/>
  <c r="G4460" i="2"/>
  <c r="H4452" i="2"/>
  <c r="E4452" i="2"/>
  <c r="F4444" i="2"/>
  <c r="H4444" i="2"/>
  <c r="G4444" i="2"/>
  <c r="G4436" i="2"/>
  <c r="F4436" i="2"/>
  <c r="H4428" i="2"/>
  <c r="G4428" i="2"/>
  <c r="H4420" i="2"/>
  <c r="G4420" i="2"/>
  <c r="H4412" i="2"/>
  <c r="F4412" i="2"/>
  <c r="G4412" i="2"/>
  <c r="G4396" i="2"/>
  <c r="F4396" i="2"/>
  <c r="H4388" i="2"/>
  <c r="G4388" i="2"/>
  <c r="H4380" i="2"/>
  <c r="E4380" i="2"/>
  <c r="F4364" i="2"/>
  <c r="H4364" i="2"/>
  <c r="F4356" i="2"/>
  <c r="G4356" i="2"/>
  <c r="E4356" i="2"/>
  <c r="E4340" i="2"/>
  <c r="G4340" i="2"/>
  <c r="H4332" i="2"/>
  <c r="F4332" i="2"/>
  <c r="E4332" i="2"/>
  <c r="H4316" i="2"/>
  <c r="E4316" i="2"/>
  <c r="G4300" i="2"/>
  <c r="E4300" i="2"/>
  <c r="F4292" i="2"/>
  <c r="H4292" i="2"/>
  <c r="G4268" i="2"/>
  <c r="E4268" i="2"/>
  <c r="H4260" i="2"/>
  <c r="E4260" i="2"/>
  <c r="F4260" i="2"/>
  <c r="E4252" i="2"/>
  <c r="G4252" i="2"/>
  <c r="G2338" i="2"/>
  <c r="G2402" i="2"/>
  <c r="E2434" i="2"/>
  <c r="F2498" i="2"/>
  <c r="H2968" i="2"/>
  <c r="F3000" i="2"/>
  <c r="H3008" i="2"/>
  <c r="F3088" i="2"/>
  <c r="E3144" i="2"/>
  <c r="G3160" i="2"/>
  <c r="G4189" i="2"/>
  <c r="H4252" i="2"/>
  <c r="G4260" i="2"/>
  <c r="E4364" i="2"/>
  <c r="F4372" i="2"/>
  <c r="F4420" i="2"/>
  <c r="E4436" i="2"/>
  <c r="E4773" i="2"/>
  <c r="H4869" i="2"/>
  <c r="H4917" i="2"/>
  <c r="F4957" i="2"/>
  <c r="H5229" i="2"/>
  <c r="H5341" i="2"/>
  <c r="H4196" i="2"/>
  <c r="G4204" i="2"/>
  <c r="G5543" i="2"/>
  <c r="H5543" i="2"/>
  <c r="F5535" i="2"/>
  <c r="G5535" i="2"/>
  <c r="H5535" i="2"/>
  <c r="E5527" i="2"/>
  <c r="H5527" i="2"/>
  <c r="H5487" i="2"/>
  <c r="G5487" i="2"/>
  <c r="G5479" i="2"/>
  <c r="H5479" i="2"/>
  <c r="H5471" i="2"/>
  <c r="F5471" i="2"/>
  <c r="G5471" i="2"/>
  <c r="E5463" i="2"/>
  <c r="F5463" i="2"/>
  <c r="H5359" i="2"/>
  <c r="F5359" i="2"/>
  <c r="H5287" i="2"/>
  <c r="E5287" i="2"/>
  <c r="G5287" i="2"/>
  <c r="G5279" i="2"/>
  <c r="E5279" i="2"/>
  <c r="G5191" i="2"/>
  <c r="F5191" i="2"/>
  <c r="F5079" i="2"/>
  <c r="H5079" i="2"/>
  <c r="H4999" i="2"/>
  <c r="G4999" i="2"/>
  <c r="G4839" i="2"/>
  <c r="F4839" i="2"/>
  <c r="H4767" i="2"/>
  <c r="F4767" i="2"/>
  <c r="F4679" i="2"/>
  <c r="E4679" i="2"/>
  <c r="G4647" i="2"/>
  <c r="H4647" i="2"/>
  <c r="H4295" i="2"/>
  <c r="G4295" i="2"/>
  <c r="E1290" i="2"/>
  <c r="E1689" i="2"/>
  <c r="H2464" i="2"/>
  <c r="E3757" i="2"/>
  <c r="F4071" i="2"/>
  <c r="G4180" i="2"/>
  <c r="E4188" i="2"/>
  <c r="F4244" i="2"/>
  <c r="H4455" i="2"/>
  <c r="G5175" i="2"/>
  <c r="E5191" i="2"/>
  <c r="H3996" i="2"/>
  <c r="F4036" i="2"/>
  <c r="H4132" i="2"/>
  <c r="F4143" i="2"/>
  <c r="H4220" i="2"/>
  <c r="E4295" i="2"/>
  <c r="G4319" i="2"/>
  <c r="H4503" i="2"/>
  <c r="G4679" i="2"/>
  <c r="F5015" i="2"/>
  <c r="F5287" i="2"/>
  <c r="F5335" i="2"/>
  <c r="F5487" i="2"/>
  <c r="H5503" i="2"/>
  <c r="E42" i="2"/>
  <c r="G42" i="2"/>
  <c r="E98" i="2"/>
  <c r="G98" i="2"/>
  <c r="H124" i="2"/>
  <c r="E124" i="2"/>
  <c r="G209" i="2"/>
  <c r="F209" i="2"/>
  <c r="F295" i="2"/>
  <c r="E295" i="2"/>
  <c r="H319" i="2"/>
  <c r="G319" i="2"/>
  <c r="E322" i="2"/>
  <c r="G322" i="2"/>
  <c r="F322" i="2"/>
  <c r="E356" i="2"/>
  <c r="G356" i="2"/>
  <c r="E372" i="2"/>
  <c r="G372" i="2"/>
  <c r="F372" i="2"/>
  <c r="H463" i="2"/>
  <c r="G463" i="2"/>
  <c r="F463" i="2"/>
  <c r="G546" i="2"/>
  <c r="F546" i="2"/>
  <c r="H581" i="2"/>
  <c r="G581" i="2"/>
  <c r="G650" i="2"/>
  <c r="H650" i="2"/>
  <c r="F732" i="2"/>
  <c r="H732" i="2"/>
  <c r="G732" i="2"/>
  <c r="H769" i="2"/>
  <c r="G769" i="2"/>
  <c r="F769" i="2"/>
  <c r="E769" i="2"/>
  <c r="H815" i="2"/>
  <c r="G815" i="2"/>
  <c r="F815" i="2"/>
  <c r="E815" i="2"/>
  <c r="H1067" i="2"/>
  <c r="G1067" i="2"/>
  <c r="F1067" i="2"/>
  <c r="E1067" i="2"/>
  <c r="H1082" i="2"/>
  <c r="G1082" i="2"/>
  <c r="F1082" i="2"/>
  <c r="E1082" i="2"/>
  <c r="F1248" i="2"/>
  <c r="E1248" i="2"/>
  <c r="H1248" i="2"/>
  <c r="H1239" i="2"/>
  <c r="F1239" i="2"/>
  <c r="F1280" i="2"/>
  <c r="H1280" i="2"/>
  <c r="E1280" i="2"/>
  <c r="F61" i="2"/>
  <c r="E61" i="2"/>
  <c r="E314" i="2"/>
  <c r="H314" i="2"/>
  <c r="H527" i="2"/>
  <c r="G527" i="2"/>
  <c r="G562" i="2"/>
  <c r="F562" i="2"/>
  <c r="G642" i="2"/>
  <c r="H642" i="2"/>
  <c r="F642" i="2"/>
  <c r="H899" i="2"/>
  <c r="E899" i="2"/>
  <c r="E159" i="2"/>
  <c r="F438" i="2"/>
  <c r="E438" i="2"/>
  <c r="H505" i="2"/>
  <c r="G505" i="2"/>
  <c r="H92" i="2"/>
  <c r="G92" i="2"/>
  <c r="E122" i="2"/>
  <c r="F122" i="2"/>
  <c r="G538" i="2"/>
  <c r="H538" i="2"/>
  <c r="F953" i="2"/>
  <c r="G953" i="2"/>
  <c r="F1033" i="2"/>
  <c r="G1033" i="2"/>
  <c r="H35" i="2"/>
  <c r="F35" i="2"/>
  <c r="G54" i="2"/>
  <c r="H54" i="2"/>
  <c r="H59" i="2"/>
  <c r="E59" i="2"/>
  <c r="G61" i="2"/>
  <c r="E146" i="2"/>
  <c r="H146" i="2"/>
  <c r="E148" i="2"/>
  <c r="H172" i="2"/>
  <c r="F172" i="2"/>
  <c r="E175" i="2"/>
  <c r="F183" i="2"/>
  <c r="F186" i="2"/>
  <c r="E199" i="2"/>
  <c r="E258" i="2"/>
  <c r="G258" i="2"/>
  <c r="F274" i="2"/>
  <c r="H287" i="2"/>
  <c r="G287" i="2"/>
  <c r="G329" i="2"/>
  <c r="H329" i="2"/>
  <c r="F380" i="2"/>
  <c r="E471" i="2"/>
  <c r="E513" i="2"/>
  <c r="E524" i="2"/>
  <c r="H524" i="2"/>
  <c r="E527" i="2"/>
  <c r="F538" i="2"/>
  <c r="H562" i="2"/>
  <c r="H575" i="2"/>
  <c r="G575" i="2"/>
  <c r="F585" i="2"/>
  <c r="E585" i="2"/>
  <c r="H597" i="2"/>
  <c r="G597" i="2"/>
  <c r="E620" i="2"/>
  <c r="H620" i="2"/>
  <c r="G620" i="2"/>
  <c r="F620" i="2"/>
  <c r="G634" i="2"/>
  <c r="H634" i="2"/>
  <c r="F634" i="2"/>
  <c r="G674" i="2"/>
  <c r="H674" i="2"/>
  <c r="F674" i="2"/>
  <c r="F748" i="2"/>
  <c r="H748" i="2"/>
  <c r="G748" i="2"/>
  <c r="H761" i="2"/>
  <c r="G761" i="2"/>
  <c r="F761" i="2"/>
  <c r="E761" i="2"/>
  <c r="H879" i="2"/>
  <c r="G879" i="2"/>
  <c r="F879" i="2"/>
  <c r="E879" i="2"/>
  <c r="F937" i="2"/>
  <c r="G937" i="2"/>
  <c r="F985" i="2"/>
  <c r="G985" i="2"/>
  <c r="H1015" i="2"/>
  <c r="G1015" i="2"/>
  <c r="E1015" i="2"/>
  <c r="H1023" i="2"/>
  <c r="G1023" i="2"/>
  <c r="F1023" i="2"/>
  <c r="E1023" i="2"/>
  <c r="G3" i="2"/>
  <c r="E19" i="2"/>
  <c r="H27" i="2"/>
  <c r="G27" i="2"/>
  <c r="E29" i="2"/>
  <c r="G32" i="2"/>
  <c r="H32" i="2"/>
  <c r="E35" i="2"/>
  <c r="E45" i="2"/>
  <c r="F48" i="2"/>
  <c r="F51" i="2"/>
  <c r="E54" i="2"/>
  <c r="E57" i="2"/>
  <c r="F57" i="2"/>
  <c r="F59" i="2"/>
  <c r="E70" i="2"/>
  <c r="H82" i="2"/>
  <c r="G87" i="2"/>
  <c r="F92" i="2"/>
  <c r="H95" i="2"/>
  <c r="G106" i="2"/>
  <c r="G108" i="2"/>
  <c r="H115" i="2"/>
  <c r="E115" i="2"/>
  <c r="H119" i="2"/>
  <c r="H122" i="2"/>
  <c r="G135" i="2"/>
  <c r="F138" i="2"/>
  <c r="E140" i="2"/>
  <c r="E143" i="2"/>
  <c r="F146" i="2"/>
  <c r="F148" i="2"/>
  <c r="F151" i="2"/>
  <c r="F154" i="2"/>
  <c r="F156" i="2"/>
  <c r="F159" i="2"/>
  <c r="G162" i="2"/>
  <c r="G164" i="2"/>
  <c r="E167" i="2"/>
  <c r="E170" i="2"/>
  <c r="G170" i="2"/>
  <c r="E172" i="2"/>
  <c r="G175" i="2"/>
  <c r="H178" i="2"/>
  <c r="H180" i="2"/>
  <c r="G183" i="2"/>
  <c r="G186" i="2"/>
  <c r="G188" i="2"/>
  <c r="H194" i="2"/>
  <c r="G196" i="2"/>
  <c r="G199" i="2"/>
  <c r="E225" i="2"/>
  <c r="E233" i="2"/>
  <c r="G250" i="2"/>
  <c r="F255" i="2"/>
  <c r="F258" i="2"/>
  <c r="G263" i="2"/>
  <c r="G274" i="2"/>
  <c r="F279" i="2"/>
  <c r="E282" i="2"/>
  <c r="H282" i="2"/>
  <c r="E287" i="2"/>
  <c r="G314" i="2"/>
  <c r="E329" i="2"/>
  <c r="F337" i="2"/>
  <c r="E337" i="2"/>
  <c r="E344" i="2"/>
  <c r="H346" i="2"/>
  <c r="G351" i="2"/>
  <c r="F351" i="2"/>
  <c r="H360" i="2"/>
  <c r="E367" i="2"/>
  <c r="F377" i="2"/>
  <c r="G380" i="2"/>
  <c r="G383" i="2"/>
  <c r="E391" i="2"/>
  <c r="G396" i="2"/>
  <c r="F414" i="2"/>
  <c r="E431" i="2"/>
  <c r="F471" i="2"/>
  <c r="F490" i="2"/>
  <c r="E493" i="2"/>
  <c r="E505" i="2"/>
  <c r="F524" i="2"/>
  <c r="F527" i="2"/>
  <c r="E548" i="2"/>
  <c r="G548" i="2"/>
  <c r="F548" i="2"/>
  <c r="E575" i="2"/>
  <c r="G585" i="2"/>
  <c r="E597" i="2"/>
  <c r="H607" i="2"/>
  <c r="G607" i="2"/>
  <c r="F607" i="2"/>
  <c r="E607" i="2"/>
  <c r="H615" i="2"/>
  <c r="G615" i="2"/>
  <c r="F615" i="2"/>
  <c r="E615" i="2"/>
  <c r="F724" i="2"/>
  <c r="H724" i="2"/>
  <c r="G724" i="2"/>
  <c r="F820" i="2"/>
  <c r="H820" i="2"/>
  <c r="G820" i="2"/>
  <c r="H833" i="2"/>
  <c r="G833" i="2"/>
  <c r="F833" i="2"/>
  <c r="E833" i="2"/>
  <c r="H861" i="2"/>
  <c r="G861" i="2"/>
  <c r="E861" i="2"/>
  <c r="G922" i="2"/>
  <c r="H922" i="2"/>
  <c r="F922" i="2"/>
  <c r="F1001" i="2"/>
  <c r="G1001" i="2"/>
  <c r="F1056" i="2"/>
  <c r="E1056" i="2"/>
  <c r="F1072" i="2"/>
  <c r="H1072" i="2"/>
  <c r="E1072" i="2"/>
  <c r="E1139" i="2"/>
  <c r="H1139" i="2"/>
  <c r="G1139" i="2"/>
  <c r="F1139" i="2"/>
  <c r="E1197" i="2"/>
  <c r="G1197" i="2"/>
  <c r="F1197" i="2"/>
  <c r="F1233" i="2"/>
  <c r="H1233" i="2"/>
  <c r="E1233" i="2"/>
  <c r="G409" i="2"/>
  <c r="F409" i="2"/>
  <c r="E409" i="2"/>
  <c r="H1047" i="2"/>
  <c r="G1047" i="2"/>
  <c r="E1047" i="2"/>
  <c r="G6" i="2"/>
  <c r="F6" i="2"/>
  <c r="H42" i="2"/>
  <c r="E90" i="2"/>
  <c r="H90" i="2"/>
  <c r="E92" i="2"/>
  <c r="F95" i="2"/>
  <c r="H98" i="2"/>
  <c r="F108" i="2"/>
  <c r="E156" i="2"/>
  <c r="F162" i="2"/>
  <c r="F164" i="2"/>
  <c r="F250" i="2"/>
  <c r="E255" i="2"/>
  <c r="E263" i="2"/>
  <c r="F314" i="2"/>
  <c r="H417" i="2"/>
  <c r="G417" i="2"/>
  <c r="G377" i="2"/>
  <c r="F391" i="2"/>
  <c r="H415" i="2"/>
  <c r="G415" i="2"/>
  <c r="F417" i="2"/>
  <c r="E428" i="2"/>
  <c r="H428" i="2"/>
  <c r="F431" i="2"/>
  <c r="G434" i="2"/>
  <c r="H434" i="2"/>
  <c r="F434" i="2"/>
  <c r="E460" i="2"/>
  <c r="H460" i="2"/>
  <c r="G460" i="2"/>
  <c r="F460" i="2"/>
  <c r="G471" i="2"/>
  <c r="H490" i="2"/>
  <c r="G493" i="2"/>
  <c r="G497" i="2"/>
  <c r="F497" i="2"/>
  <c r="E497" i="2"/>
  <c r="F505" i="2"/>
  <c r="G524" i="2"/>
  <c r="E564" i="2"/>
  <c r="H564" i="2"/>
  <c r="G564" i="2"/>
  <c r="F575" i="2"/>
  <c r="H585" i="2"/>
  <c r="E612" i="2"/>
  <c r="G612" i="2"/>
  <c r="H838" i="2"/>
  <c r="F838" i="2"/>
  <c r="E838" i="2"/>
  <c r="H959" i="2"/>
  <c r="G959" i="2"/>
  <c r="F959" i="2"/>
  <c r="E959" i="2"/>
  <c r="H1079" i="2"/>
  <c r="F1079" i="2"/>
  <c r="E1079" i="2"/>
  <c r="F1099" i="2"/>
  <c r="H1099" i="2"/>
  <c r="G1099" i="2"/>
  <c r="E1099" i="2"/>
  <c r="E1221" i="2"/>
  <c r="F1221" i="2"/>
  <c r="H1221" i="2"/>
  <c r="E178" i="2"/>
  <c r="F178" i="2"/>
  <c r="H517" i="2"/>
  <c r="G517" i="2"/>
  <c r="E517" i="2"/>
  <c r="H719" i="2"/>
  <c r="G719" i="2"/>
  <c r="F719" i="2"/>
  <c r="E719" i="2"/>
  <c r="H48" i="2"/>
  <c r="F54" i="2"/>
  <c r="G59" i="2"/>
  <c r="H87" i="2"/>
  <c r="G90" i="2"/>
  <c r="G112" i="2"/>
  <c r="F112" i="2"/>
  <c r="G138" i="2"/>
  <c r="F143" i="2"/>
  <c r="H148" i="2"/>
  <c r="G151" i="2"/>
  <c r="G156" i="2"/>
  <c r="G159" i="2"/>
  <c r="F167" i="2"/>
  <c r="G172" i="2"/>
  <c r="H175" i="2"/>
  <c r="H250" i="2"/>
  <c r="H274" i="2"/>
  <c r="G279" i="2"/>
  <c r="F287" i="2"/>
  <c r="F41" i="2"/>
  <c r="F80" i="2"/>
  <c r="E102" i="2"/>
  <c r="H107" i="2"/>
  <c r="F107" i="2"/>
  <c r="H112" i="2"/>
  <c r="E118" i="2"/>
  <c r="E179" i="2"/>
  <c r="H187" i="2"/>
  <c r="E187" i="2"/>
  <c r="H233" i="2"/>
  <c r="H279" i="2"/>
  <c r="E297" i="2"/>
  <c r="G305" i="2"/>
  <c r="F305" i="2"/>
  <c r="E305" i="2"/>
  <c r="E321" i="2"/>
  <c r="H345" i="2"/>
  <c r="G345" i="2"/>
  <c r="E347" i="2"/>
  <c r="G375" i="2"/>
  <c r="F375" i="2"/>
  <c r="G391" i="2"/>
  <c r="G394" i="2"/>
  <c r="H394" i="2"/>
  <c r="H398" i="2"/>
  <c r="F398" i="2"/>
  <c r="E398" i="2"/>
  <c r="G431" i="2"/>
  <c r="H469" i="2"/>
  <c r="G469" i="2"/>
  <c r="H519" i="2"/>
  <c r="G519" i="2"/>
  <c r="H533" i="2"/>
  <c r="G533" i="2"/>
  <c r="E533" i="2"/>
  <c r="H617" i="2"/>
  <c r="G617" i="2"/>
  <c r="F617" i="2"/>
  <c r="H653" i="2"/>
  <c r="G653" i="2"/>
  <c r="H663" i="2"/>
  <c r="G663" i="2"/>
  <c r="F663" i="2"/>
  <c r="E663" i="2"/>
  <c r="F740" i="2"/>
  <c r="H740" i="2"/>
  <c r="G740" i="2"/>
  <c r="G794" i="2"/>
  <c r="H794" i="2"/>
  <c r="F794" i="2"/>
  <c r="F884" i="2"/>
  <c r="H884" i="2"/>
  <c r="G884" i="2"/>
  <c r="H943" i="2"/>
  <c r="G943" i="2"/>
  <c r="F943" i="2"/>
  <c r="E943" i="2"/>
  <c r="H951" i="2"/>
  <c r="G951" i="2"/>
  <c r="E951" i="2"/>
  <c r="H967" i="2"/>
  <c r="G967" i="2"/>
  <c r="E967" i="2"/>
  <c r="H975" i="2"/>
  <c r="G975" i="2"/>
  <c r="F975" i="2"/>
  <c r="E975" i="2"/>
  <c r="H1031" i="2"/>
  <c r="G1031" i="2"/>
  <c r="E1031" i="2"/>
  <c r="H1039" i="2"/>
  <c r="G1039" i="2"/>
  <c r="F1039" i="2"/>
  <c r="E1039" i="2"/>
  <c r="H1215" i="2"/>
  <c r="E1215" i="2"/>
  <c r="F42" i="2"/>
  <c r="H390" i="2"/>
  <c r="G390" i="2"/>
  <c r="F390" i="2"/>
  <c r="E390" i="2"/>
  <c r="H774" i="2"/>
  <c r="F774" i="2"/>
  <c r="E774" i="2"/>
  <c r="E51" i="2"/>
  <c r="G82" i="2"/>
  <c r="F106" i="2"/>
  <c r="F135" i="2"/>
  <c r="G180" i="2"/>
  <c r="G367" i="2"/>
  <c r="F367" i="2"/>
  <c r="E377" i="2"/>
  <c r="H409" i="2"/>
  <c r="F19" i="2"/>
  <c r="G29" i="2"/>
  <c r="G51" i="2"/>
  <c r="H83" i="2"/>
  <c r="G83" i="2"/>
  <c r="H106" i="2"/>
  <c r="H186" i="2"/>
  <c r="F225" i="2"/>
  <c r="F233" i="2"/>
  <c r="G241" i="2"/>
  <c r="F241" i="2"/>
  <c r="F329" i="2"/>
  <c r="H361" i="2"/>
  <c r="G361" i="2"/>
  <c r="G19" i="2"/>
  <c r="F25" i="2"/>
  <c r="H70" i="2"/>
  <c r="E93" i="2"/>
  <c r="H138" i="2"/>
  <c r="G140" i="2"/>
  <c r="G143" i="2"/>
  <c r="G182" i="2"/>
  <c r="H182" i="2"/>
  <c r="H225" i="2"/>
  <c r="E7" i="2"/>
  <c r="E36" i="2"/>
  <c r="G41" i="2"/>
  <c r="E50" i="2"/>
  <c r="F50" i="2"/>
  <c r="F52" i="2"/>
  <c r="E55" i="2"/>
  <c r="E60" i="2"/>
  <c r="F63" i="2"/>
  <c r="F66" i="2"/>
  <c r="E68" i="2"/>
  <c r="H80" i="2"/>
  <c r="F83" i="2"/>
  <c r="E91" i="2"/>
  <c r="G93" i="2"/>
  <c r="H96" i="2"/>
  <c r="F102" i="2"/>
  <c r="E105" i="2"/>
  <c r="G105" i="2"/>
  <c r="E107" i="2"/>
  <c r="F118" i="2"/>
  <c r="F121" i="2"/>
  <c r="F123" i="2"/>
  <c r="E147" i="2"/>
  <c r="H155" i="2"/>
  <c r="G155" i="2"/>
  <c r="E157" i="2"/>
  <c r="G160" i="2"/>
  <c r="H160" i="2"/>
  <c r="E173" i="2"/>
  <c r="F176" i="2"/>
  <c r="F179" i="2"/>
  <c r="E182" i="2"/>
  <c r="E185" i="2"/>
  <c r="F185" i="2"/>
  <c r="F187" i="2"/>
  <c r="E198" i="2"/>
  <c r="H210" i="2"/>
  <c r="F218" i="2"/>
  <c r="E223" i="2"/>
  <c r="E226" i="2"/>
  <c r="G226" i="2"/>
  <c r="E231" i="2"/>
  <c r="H241" i="2"/>
  <c r="G265" i="2"/>
  <c r="H265" i="2"/>
  <c r="H305" i="2"/>
  <c r="F321" i="2"/>
  <c r="F327" i="2"/>
  <c r="E327" i="2"/>
  <c r="E345" i="2"/>
  <c r="H359" i="2"/>
  <c r="G359" i="2"/>
  <c r="F361" i="2"/>
  <c r="E371" i="2"/>
  <c r="E375" i="2"/>
  <c r="F394" i="2"/>
  <c r="F415" i="2"/>
  <c r="F425" i="2"/>
  <c r="G428" i="2"/>
  <c r="G442" i="2"/>
  <c r="H442" i="2"/>
  <c r="G445" i="2"/>
  <c r="G449" i="2"/>
  <c r="F449" i="2"/>
  <c r="E449" i="2"/>
  <c r="H457" i="2"/>
  <c r="G457" i="2"/>
  <c r="F457" i="2"/>
  <c r="G461" i="2"/>
  <c r="G465" i="2"/>
  <c r="F479" i="2"/>
  <c r="H511" i="2"/>
  <c r="G511" i="2"/>
  <c r="F511" i="2"/>
  <c r="E519" i="2"/>
  <c r="F529" i="2"/>
  <c r="H545" i="2"/>
  <c r="G545" i="2"/>
  <c r="F545" i="2"/>
  <c r="H573" i="2"/>
  <c r="G573" i="2"/>
  <c r="E573" i="2"/>
  <c r="E617" i="2"/>
  <c r="H623" i="2"/>
  <c r="G623" i="2"/>
  <c r="F623" i="2"/>
  <c r="E623" i="2"/>
  <c r="F646" i="2"/>
  <c r="E646" i="2"/>
  <c r="E653" i="2"/>
  <c r="H835" i="2"/>
  <c r="E835" i="2"/>
  <c r="H897" i="2"/>
  <c r="G897" i="2"/>
  <c r="F897" i="2"/>
  <c r="E897" i="2"/>
  <c r="H935" i="2"/>
  <c r="G935" i="2"/>
  <c r="E935" i="2"/>
  <c r="H983" i="2"/>
  <c r="G983" i="2"/>
  <c r="E983" i="2"/>
  <c r="H991" i="2"/>
  <c r="G991" i="2"/>
  <c r="F991" i="2"/>
  <c r="E991" i="2"/>
  <c r="F1017" i="2"/>
  <c r="G1017" i="2"/>
  <c r="F1049" i="2"/>
  <c r="G1049" i="2"/>
  <c r="F1146" i="2"/>
  <c r="H1146" i="2"/>
  <c r="G1146" i="2"/>
  <c r="E1146" i="2"/>
  <c r="G1259" i="2"/>
  <c r="F1259" i="2"/>
  <c r="H1259" i="2"/>
  <c r="E1259" i="2"/>
  <c r="G1302" i="2"/>
  <c r="E1302" i="2"/>
  <c r="E3" i="2"/>
  <c r="H513" i="2"/>
  <c r="G513" i="2"/>
  <c r="H567" i="2"/>
  <c r="G567" i="2"/>
  <c r="F567" i="2"/>
  <c r="H797" i="2"/>
  <c r="G797" i="2"/>
  <c r="E797" i="2"/>
  <c r="F969" i="2"/>
  <c r="G969" i="2"/>
  <c r="F3" i="2"/>
  <c r="F119" i="2"/>
  <c r="G122" i="2"/>
  <c r="G124" i="2"/>
  <c r="E290" i="2"/>
  <c r="G290" i="2"/>
  <c r="F290" i="2"/>
  <c r="G455" i="2"/>
  <c r="F455" i="2"/>
  <c r="E455" i="2"/>
  <c r="H6" i="2"/>
  <c r="E25" i="2"/>
  <c r="H25" i="2"/>
  <c r="G35" i="2"/>
  <c r="G45" i="2"/>
  <c r="F70" i="2"/>
  <c r="F109" i="2"/>
  <c r="G109" i="2"/>
  <c r="F140" i="2"/>
  <c r="G146" i="2"/>
  <c r="G154" i="2"/>
  <c r="H162" i="2"/>
  <c r="F189" i="2"/>
  <c r="E189" i="2"/>
  <c r="H199" i="2"/>
  <c r="G255" i="2"/>
  <c r="H258" i="2"/>
  <c r="H263" i="2"/>
  <c r="G297" i="2"/>
  <c r="H297" i="2"/>
  <c r="E63" i="2"/>
  <c r="G86" i="2"/>
  <c r="E86" i="2"/>
  <c r="F96" i="2"/>
  <c r="E123" i="2"/>
  <c r="G134" i="2"/>
  <c r="F134" i="2"/>
  <c r="H151" i="2"/>
  <c r="H154" i="2"/>
  <c r="H163" i="2"/>
  <c r="F163" i="2"/>
  <c r="G167" i="2"/>
  <c r="E18" i="2"/>
  <c r="H18" i="2"/>
  <c r="H41" i="2"/>
  <c r="H44" i="2"/>
  <c r="F44" i="2"/>
  <c r="G52" i="2"/>
  <c r="F60" i="2"/>
  <c r="G66" i="2"/>
  <c r="F68" i="2"/>
  <c r="H86" i="2"/>
  <c r="F91" i="2"/>
  <c r="H102" i="2"/>
  <c r="G107" i="2"/>
  <c r="H118" i="2"/>
  <c r="G121" i="2"/>
  <c r="G123" i="2"/>
  <c r="H134" i="2"/>
  <c r="F147" i="2"/>
  <c r="E153" i="2"/>
  <c r="H153" i="2"/>
  <c r="G157" i="2"/>
  <c r="G163" i="2"/>
  <c r="G173" i="2"/>
  <c r="H176" i="2"/>
  <c r="G179" i="2"/>
  <c r="F182" i="2"/>
  <c r="G187" i="2"/>
  <c r="F198" i="2"/>
  <c r="G218" i="2"/>
  <c r="F223" i="2"/>
  <c r="G231" i="2"/>
  <c r="G273" i="2"/>
  <c r="F273" i="2"/>
  <c r="E273" i="2"/>
  <c r="H321" i="2"/>
  <c r="G327" i="2"/>
  <c r="H343" i="2"/>
  <c r="G343" i="2"/>
  <c r="F345" i="2"/>
  <c r="E369" i="2"/>
  <c r="H375" i="2"/>
  <c r="H423" i="2"/>
  <c r="G423" i="2"/>
  <c r="G425" i="2"/>
  <c r="F442" i="2"/>
  <c r="H449" i="2"/>
  <c r="E457" i="2"/>
  <c r="F476" i="2"/>
  <c r="G482" i="2"/>
  <c r="H482" i="2"/>
  <c r="E486" i="2"/>
  <c r="F498" i="2"/>
  <c r="G503" i="2"/>
  <c r="F503" i="2"/>
  <c r="E503" i="2"/>
  <c r="F519" i="2"/>
  <c r="G529" i="2"/>
  <c r="E545" i="2"/>
  <c r="G553" i="2"/>
  <c r="F553" i="2"/>
  <c r="E553" i="2"/>
  <c r="H561" i="2"/>
  <c r="G561" i="2"/>
  <c r="F561" i="2"/>
  <c r="H677" i="2"/>
  <c r="G677" i="2"/>
  <c r="E677" i="2"/>
  <c r="G858" i="2"/>
  <c r="H858" i="2"/>
  <c r="F858" i="2"/>
  <c r="H902" i="2"/>
  <c r="F902" i="2"/>
  <c r="E902" i="2"/>
  <c r="H925" i="2"/>
  <c r="G925" i="2"/>
  <c r="E925" i="2"/>
  <c r="H999" i="2"/>
  <c r="G999" i="2"/>
  <c r="E999" i="2"/>
  <c r="H1007" i="2"/>
  <c r="G1007" i="2"/>
  <c r="F1007" i="2"/>
  <c r="E1007" i="2"/>
  <c r="F1481" i="2"/>
  <c r="H1481" i="2"/>
  <c r="G1481" i="2"/>
  <c r="E1481" i="2"/>
  <c r="H1497" i="2"/>
  <c r="G1497" i="2"/>
  <c r="F1497" i="2"/>
  <c r="E1497" i="2"/>
  <c r="H583" i="2"/>
  <c r="H631" i="2"/>
  <c r="H698" i="2"/>
  <c r="G701" i="2"/>
  <c r="F711" i="2"/>
  <c r="H716" i="2"/>
  <c r="F729" i="2"/>
  <c r="F737" i="2"/>
  <c r="F745" i="2"/>
  <c r="F753" i="2"/>
  <c r="F758" i="2"/>
  <c r="F766" i="2"/>
  <c r="H786" i="2"/>
  <c r="G789" i="2"/>
  <c r="F807" i="2"/>
  <c r="H812" i="2"/>
  <c r="F825" i="2"/>
  <c r="F830" i="2"/>
  <c r="H850" i="2"/>
  <c r="G853" i="2"/>
  <c r="H855" i="2"/>
  <c r="F871" i="2"/>
  <c r="H873" i="2"/>
  <c r="H876" i="2"/>
  <c r="F889" i="2"/>
  <c r="F894" i="2"/>
  <c r="H914" i="2"/>
  <c r="G917" i="2"/>
  <c r="H919" i="2"/>
  <c r="H939" i="2"/>
  <c r="G945" i="2"/>
  <c r="H947" i="2"/>
  <c r="H955" i="2"/>
  <c r="G961" i="2"/>
  <c r="G977" i="2"/>
  <c r="G993" i="2"/>
  <c r="G1009" i="2"/>
  <c r="G1025" i="2"/>
  <c r="F1121" i="2"/>
  <c r="E1121" i="2"/>
  <c r="F1137" i="2"/>
  <c r="G1137" i="2"/>
  <c r="H1143" i="2"/>
  <c r="F1143" i="2"/>
  <c r="G1178" i="2"/>
  <c r="E1178" i="2"/>
  <c r="H1207" i="2"/>
  <c r="E1207" i="2"/>
  <c r="F1216" i="2"/>
  <c r="H1216" i="2"/>
  <c r="E1229" i="2"/>
  <c r="G1229" i="2"/>
  <c r="F1240" i="2"/>
  <c r="E1240" i="2"/>
  <c r="G1316" i="2"/>
  <c r="E1316" i="2"/>
  <c r="G1323" i="2"/>
  <c r="F1323" i="2"/>
  <c r="H1378" i="2"/>
  <c r="F1378" i="2"/>
  <c r="E1378" i="2"/>
  <c r="G1403" i="2"/>
  <c r="H1403" i="2"/>
  <c r="F1403" i="2"/>
  <c r="F1423" i="2"/>
  <c r="E1423" i="2"/>
  <c r="F1439" i="2"/>
  <c r="H1439" i="2"/>
  <c r="G1439" i="2"/>
  <c r="E1486" i="2"/>
  <c r="H1486" i="2"/>
  <c r="F1486" i="2"/>
  <c r="F1491" i="2"/>
  <c r="G1491" i="2"/>
  <c r="G1498" i="2"/>
  <c r="H1498" i="2"/>
  <c r="F1509" i="2"/>
  <c r="H1509" i="2"/>
  <c r="G1509" i="2"/>
  <c r="E1509" i="2"/>
  <c r="E1586" i="2"/>
  <c r="F1586" i="2"/>
  <c r="G1586" i="2"/>
  <c r="H1590" i="2"/>
  <c r="G1590" i="2"/>
  <c r="F1590" i="2"/>
  <c r="E1590" i="2"/>
  <c r="G421" i="2"/>
  <c r="F474" i="2"/>
  <c r="G477" i="2"/>
  <c r="E489" i="2"/>
  <c r="G500" i="2"/>
  <c r="E509" i="2"/>
  <c r="F530" i="2"/>
  <c r="E543" i="2"/>
  <c r="E551" i="2"/>
  <c r="F556" i="2"/>
  <c r="E559" i="2"/>
  <c r="F586" i="2"/>
  <c r="E589" i="2"/>
  <c r="F594" i="2"/>
  <c r="E601" i="2"/>
  <c r="E629" i="2"/>
  <c r="E638" i="2"/>
  <c r="E657" i="2"/>
  <c r="E669" i="2"/>
  <c r="F690" i="2"/>
  <c r="E694" i="2"/>
  <c r="F706" i="2"/>
  <c r="E709" i="2"/>
  <c r="G711" i="2"/>
  <c r="E727" i="2"/>
  <c r="G729" i="2"/>
  <c r="E735" i="2"/>
  <c r="G737" i="2"/>
  <c r="E743" i="2"/>
  <c r="G745" i="2"/>
  <c r="E751" i="2"/>
  <c r="G753" i="2"/>
  <c r="G756" i="2"/>
  <c r="G764" i="2"/>
  <c r="E777" i="2"/>
  <c r="E779" i="2"/>
  <c r="E782" i="2"/>
  <c r="F802" i="2"/>
  <c r="E805" i="2"/>
  <c r="G807" i="2"/>
  <c r="E823" i="2"/>
  <c r="G825" i="2"/>
  <c r="G828" i="2"/>
  <c r="E841" i="2"/>
  <c r="E843" i="2"/>
  <c r="E846" i="2"/>
  <c r="F866" i="2"/>
  <c r="E869" i="2"/>
  <c r="G871" i="2"/>
  <c r="E887" i="2"/>
  <c r="G889" i="2"/>
  <c r="G892" i="2"/>
  <c r="E905" i="2"/>
  <c r="E907" i="2"/>
  <c r="E910" i="2"/>
  <c r="F930" i="2"/>
  <c r="H932" i="2"/>
  <c r="G1074" i="2"/>
  <c r="E1076" i="2"/>
  <c r="E1091" i="2"/>
  <c r="E1107" i="2"/>
  <c r="H1121" i="2"/>
  <c r="E1137" i="2"/>
  <c r="E1143" i="2"/>
  <c r="H1162" i="2"/>
  <c r="H1171" i="2"/>
  <c r="E1171" i="2"/>
  <c r="F1178" i="2"/>
  <c r="H1183" i="2"/>
  <c r="E1183" i="2"/>
  <c r="E1187" i="2"/>
  <c r="H1187" i="2"/>
  <c r="H1203" i="2"/>
  <c r="F1207" i="2"/>
  <c r="H1211" i="2"/>
  <c r="E1211" i="2"/>
  <c r="E1216" i="2"/>
  <c r="H1234" i="2"/>
  <c r="F1234" i="2"/>
  <c r="G1240" i="2"/>
  <c r="G1276" i="2"/>
  <c r="F1289" i="2"/>
  <c r="E1289" i="2"/>
  <c r="F1296" i="2"/>
  <c r="H1296" i="2"/>
  <c r="F1309" i="2"/>
  <c r="F1316" i="2"/>
  <c r="E1323" i="2"/>
  <c r="F1328" i="2"/>
  <c r="E1328" i="2"/>
  <c r="E1340" i="2"/>
  <c r="G1366" i="2"/>
  <c r="E1366" i="2"/>
  <c r="G1378" i="2"/>
  <c r="H1386" i="2"/>
  <c r="F1386" i="2"/>
  <c r="E1386" i="2"/>
  <c r="F1393" i="2"/>
  <c r="E1403" i="2"/>
  <c r="F1407" i="2"/>
  <c r="H1407" i="2"/>
  <c r="E1407" i="2"/>
  <c r="G1411" i="2"/>
  <c r="H1411" i="2"/>
  <c r="E1411" i="2"/>
  <c r="G1423" i="2"/>
  <c r="E1439" i="2"/>
  <c r="H1466" i="2"/>
  <c r="G1466" i="2"/>
  <c r="G1486" i="2"/>
  <c r="G1492" i="2"/>
  <c r="H1492" i="2"/>
  <c r="E1492" i="2"/>
  <c r="H1499" i="2"/>
  <c r="G1499" i="2"/>
  <c r="F1499" i="2"/>
  <c r="E1499" i="2"/>
  <c r="E1516" i="2"/>
  <c r="H1516" i="2"/>
  <c r="F1516" i="2"/>
  <c r="H1586" i="2"/>
  <c r="H474" i="2"/>
  <c r="H500" i="2"/>
  <c r="G509" i="2"/>
  <c r="H530" i="2"/>
  <c r="G556" i="2"/>
  <c r="H586" i="2"/>
  <c r="G589" i="2"/>
  <c r="H594" i="2"/>
  <c r="F601" i="2"/>
  <c r="G629" i="2"/>
  <c r="F657" i="2"/>
  <c r="G669" i="2"/>
  <c r="H690" i="2"/>
  <c r="F694" i="2"/>
  <c r="H706" i="2"/>
  <c r="G709" i="2"/>
  <c r="F727" i="2"/>
  <c r="F735" i="2"/>
  <c r="F743" i="2"/>
  <c r="F751" i="2"/>
  <c r="H756" i="2"/>
  <c r="H764" i="2"/>
  <c r="F777" i="2"/>
  <c r="F782" i="2"/>
  <c r="H802" i="2"/>
  <c r="G805" i="2"/>
  <c r="F823" i="2"/>
  <c r="H828" i="2"/>
  <c r="F841" i="2"/>
  <c r="F846" i="2"/>
  <c r="H866" i="2"/>
  <c r="G869" i="2"/>
  <c r="F887" i="2"/>
  <c r="H892" i="2"/>
  <c r="F905" i="2"/>
  <c r="F910" i="2"/>
  <c r="H930" i="2"/>
  <c r="H1076" i="2"/>
  <c r="F1091" i="2"/>
  <c r="F1107" i="2"/>
  <c r="H1135" i="2"/>
  <c r="F1135" i="2"/>
  <c r="H1137" i="2"/>
  <c r="H1178" i="2"/>
  <c r="H1199" i="2"/>
  <c r="F1199" i="2"/>
  <c r="F1217" i="2"/>
  <c r="E1217" i="2"/>
  <c r="F1241" i="2"/>
  <c r="G1241" i="2"/>
  <c r="G1282" i="2"/>
  <c r="E1282" i="2"/>
  <c r="H1316" i="2"/>
  <c r="H1323" i="2"/>
  <c r="F1360" i="2"/>
  <c r="E1360" i="2"/>
  <c r="E1379" i="2"/>
  <c r="H1379" i="2"/>
  <c r="H1404" i="2"/>
  <c r="E1404" i="2"/>
  <c r="G1412" i="2"/>
  <c r="E1412" i="2"/>
  <c r="F1417" i="2"/>
  <c r="G1417" i="2"/>
  <c r="E1417" i="2"/>
  <c r="H1423" i="2"/>
  <c r="H1547" i="2"/>
  <c r="G1547" i="2"/>
  <c r="E1547" i="2"/>
  <c r="E1572" i="2"/>
  <c r="H1572" i="2"/>
  <c r="F1572" i="2"/>
  <c r="E599" i="2"/>
  <c r="F610" i="2"/>
  <c r="F626" i="2"/>
  <c r="E633" i="2"/>
  <c r="E641" i="2"/>
  <c r="E647" i="2"/>
  <c r="F652" i="2"/>
  <c r="E655" i="2"/>
  <c r="G657" i="2"/>
  <c r="F666" i="2"/>
  <c r="E673" i="2"/>
  <c r="F722" i="2"/>
  <c r="E725" i="2"/>
  <c r="G727" i="2"/>
  <c r="E733" i="2"/>
  <c r="G735" i="2"/>
  <c r="E741" i="2"/>
  <c r="G743" i="2"/>
  <c r="E749" i="2"/>
  <c r="G751" i="2"/>
  <c r="E775" i="2"/>
  <c r="G777" i="2"/>
  <c r="G780" i="2"/>
  <c r="E793" i="2"/>
  <c r="E795" i="2"/>
  <c r="E798" i="2"/>
  <c r="F818" i="2"/>
  <c r="E821" i="2"/>
  <c r="G823" i="2"/>
  <c r="E839" i="2"/>
  <c r="G841" i="2"/>
  <c r="G844" i="2"/>
  <c r="E857" i="2"/>
  <c r="E859" i="2"/>
  <c r="E862" i="2"/>
  <c r="F882" i="2"/>
  <c r="E885" i="2"/>
  <c r="E903" i="2"/>
  <c r="G908" i="2"/>
  <c r="E921" i="2"/>
  <c r="E923" i="2"/>
  <c r="E926" i="2"/>
  <c r="E936" i="2"/>
  <c r="H941" i="2"/>
  <c r="E952" i="2"/>
  <c r="H957" i="2"/>
  <c r="E968" i="2"/>
  <c r="H973" i="2"/>
  <c r="E984" i="2"/>
  <c r="H989" i="2"/>
  <c r="E1000" i="2"/>
  <c r="H1005" i="2"/>
  <c r="E1016" i="2"/>
  <c r="H1021" i="2"/>
  <c r="E1032" i="2"/>
  <c r="H1037" i="2"/>
  <c r="E1073" i="2"/>
  <c r="G1080" i="2"/>
  <c r="G1091" i="2"/>
  <c r="G1107" i="2"/>
  <c r="F1111" i="2"/>
  <c r="F1122" i="2"/>
  <c r="E1135" i="2"/>
  <c r="G1140" i="2"/>
  <c r="E1140" i="2"/>
  <c r="G1144" i="2"/>
  <c r="F1154" i="2"/>
  <c r="H1179" i="2"/>
  <c r="E1179" i="2"/>
  <c r="F1184" i="2"/>
  <c r="E1184" i="2"/>
  <c r="G1195" i="2"/>
  <c r="E1195" i="2"/>
  <c r="E1199" i="2"/>
  <c r="H1202" i="2"/>
  <c r="F1202" i="2"/>
  <c r="G1227" i="2"/>
  <c r="E1227" i="2"/>
  <c r="H1231" i="2"/>
  <c r="E1231" i="2"/>
  <c r="H1242" i="2"/>
  <c r="F1242" i="2"/>
  <c r="G1260" i="2"/>
  <c r="H1268" i="2"/>
  <c r="F1268" i="2"/>
  <c r="F1282" i="2"/>
  <c r="G1300" i="2"/>
  <c r="E1300" i="2"/>
  <c r="H1346" i="2"/>
  <c r="E1346" i="2"/>
  <c r="F1353" i="2"/>
  <c r="G1353" i="2"/>
  <c r="G1355" i="2"/>
  <c r="H1355" i="2"/>
  <c r="E1355" i="2"/>
  <c r="G1380" i="2"/>
  <c r="F1380" i="2"/>
  <c r="G1387" i="2"/>
  <c r="E1387" i="2"/>
  <c r="F1408" i="2"/>
  <c r="H1408" i="2"/>
  <c r="H1436" i="2"/>
  <c r="G1436" i="2"/>
  <c r="E1468" i="2"/>
  <c r="H1468" i="2"/>
  <c r="G1468" i="2"/>
  <c r="F1468" i="2"/>
  <c r="H1476" i="2"/>
  <c r="G1476" i="2"/>
  <c r="E1476" i="2"/>
  <c r="F1501" i="2"/>
  <c r="E1501" i="2"/>
  <c r="G1501" i="2"/>
  <c r="H1567" i="2"/>
  <c r="G1567" i="2"/>
  <c r="F1567" i="2"/>
  <c r="E1567" i="2"/>
  <c r="G1572" i="2"/>
  <c r="H1119" i="2"/>
  <c r="E1119" i="2"/>
  <c r="E1125" i="2"/>
  <c r="F1125" i="2"/>
  <c r="F1169" i="2"/>
  <c r="E1169" i="2"/>
  <c r="G1172" i="2"/>
  <c r="E1172" i="2"/>
  <c r="F1185" i="2"/>
  <c r="E1185" i="2"/>
  <c r="G1188" i="2"/>
  <c r="H1188" i="2"/>
  <c r="F1209" i="2"/>
  <c r="E1209" i="2"/>
  <c r="H1258" i="2"/>
  <c r="F1258" i="2"/>
  <c r="F1305" i="2"/>
  <c r="E1305" i="2"/>
  <c r="F1337" i="2"/>
  <c r="E1337" i="2"/>
  <c r="G1371" i="2"/>
  <c r="H1371" i="2"/>
  <c r="F1371" i="2"/>
  <c r="F1376" i="2"/>
  <c r="E1376" i="2"/>
  <c r="F1391" i="2"/>
  <c r="G1391" i="2"/>
  <c r="E1391" i="2"/>
  <c r="H1420" i="2"/>
  <c r="E1420" i="2"/>
  <c r="E1463" i="2"/>
  <c r="H1463" i="2"/>
  <c r="F1463" i="2"/>
  <c r="F1524" i="2"/>
  <c r="G1524" i="2"/>
  <c r="G1568" i="2"/>
  <c r="E1568" i="2"/>
  <c r="H1568" i="2"/>
  <c r="F588" i="2"/>
  <c r="G605" i="2"/>
  <c r="H618" i="2"/>
  <c r="G621" i="2"/>
  <c r="E645" i="2"/>
  <c r="H652" i="2"/>
  <c r="G661" i="2"/>
  <c r="G676" i="2"/>
  <c r="F710" i="2"/>
  <c r="E718" i="2"/>
  <c r="H730" i="2"/>
  <c r="H738" i="2"/>
  <c r="H746" i="2"/>
  <c r="H754" i="2"/>
  <c r="G757" i="2"/>
  <c r="F762" i="2"/>
  <c r="G765" i="2"/>
  <c r="F770" i="2"/>
  <c r="E773" i="2"/>
  <c r="H788" i="2"/>
  <c r="G796" i="2"/>
  <c r="F806" i="2"/>
  <c r="E811" i="2"/>
  <c r="E814" i="2"/>
  <c r="H826" i="2"/>
  <c r="G829" i="2"/>
  <c r="F834" i="2"/>
  <c r="E837" i="2"/>
  <c r="H852" i="2"/>
  <c r="G860" i="2"/>
  <c r="F870" i="2"/>
  <c r="E875" i="2"/>
  <c r="E878" i="2"/>
  <c r="H890" i="2"/>
  <c r="G893" i="2"/>
  <c r="F898" i="2"/>
  <c r="E901" i="2"/>
  <c r="H916" i="2"/>
  <c r="G924" i="2"/>
  <c r="G934" i="2"/>
  <c r="F942" i="2"/>
  <c r="G944" i="2"/>
  <c r="G950" i="2"/>
  <c r="F958" i="2"/>
  <c r="G960" i="2"/>
  <c r="G966" i="2"/>
  <c r="F974" i="2"/>
  <c r="G976" i="2"/>
  <c r="G982" i="2"/>
  <c r="F990" i="2"/>
  <c r="G992" i="2"/>
  <c r="G998" i="2"/>
  <c r="F1006" i="2"/>
  <c r="F1022" i="2"/>
  <c r="F1038" i="2"/>
  <c r="E1055" i="2"/>
  <c r="F1068" i="2"/>
  <c r="E1081" i="2"/>
  <c r="E1087" i="2"/>
  <c r="E1106" i="2"/>
  <c r="G1108" i="2"/>
  <c r="E1108" i="2"/>
  <c r="G1119" i="2"/>
  <c r="G1125" i="2"/>
  <c r="G1132" i="2"/>
  <c r="F1132" i="2"/>
  <c r="F1136" i="2"/>
  <c r="H1136" i="2"/>
  <c r="E1141" i="2"/>
  <c r="F1141" i="2"/>
  <c r="H1169" i="2"/>
  <c r="E1173" i="2"/>
  <c r="H1173" i="2"/>
  <c r="H1185" i="2"/>
  <c r="E1188" i="2"/>
  <c r="F1200" i="2"/>
  <c r="E1200" i="2"/>
  <c r="F1205" i="2"/>
  <c r="G1209" i="2"/>
  <c r="F1232" i="2"/>
  <c r="H1232" i="2"/>
  <c r="E1232" i="2"/>
  <c r="E1235" i="2"/>
  <c r="E1258" i="2"/>
  <c r="F1265" i="2"/>
  <c r="F1273" i="2"/>
  <c r="E1273" i="2"/>
  <c r="F1279" i="2"/>
  <c r="H1279" i="2"/>
  <c r="E1279" i="2"/>
  <c r="E1286" i="2"/>
  <c r="G1305" i="2"/>
  <c r="H1322" i="2"/>
  <c r="F1322" i="2"/>
  <c r="H1325" i="2"/>
  <c r="H1330" i="2"/>
  <c r="E1330" i="2"/>
  <c r="G1337" i="2"/>
  <c r="F1343" i="2"/>
  <c r="E1343" i="2"/>
  <c r="H1362" i="2"/>
  <c r="F1362" i="2"/>
  <c r="E1371" i="2"/>
  <c r="H1376" i="2"/>
  <c r="H1391" i="2"/>
  <c r="G1420" i="2"/>
  <c r="H1430" i="2"/>
  <c r="E1430" i="2"/>
  <c r="H1442" i="2"/>
  <c r="G1442" i="2"/>
  <c r="F1442" i="2"/>
  <c r="G1463" i="2"/>
  <c r="E1470" i="2"/>
  <c r="H1470" i="2"/>
  <c r="F1470" i="2"/>
  <c r="H1495" i="2"/>
  <c r="G1495" i="2"/>
  <c r="F1495" i="2"/>
  <c r="E1495" i="2"/>
  <c r="E1532" i="2"/>
  <c r="F1532" i="2"/>
  <c r="G1532" i="2"/>
  <c r="F1557" i="2"/>
  <c r="E1557" i="2"/>
  <c r="G1557" i="2"/>
  <c r="F1605" i="2"/>
  <c r="H1605" i="2"/>
  <c r="G1605" i="2"/>
  <c r="E1605" i="2"/>
  <c r="F1104" i="2"/>
  <c r="G1104" i="2"/>
  <c r="E1109" i="2"/>
  <c r="H1109" i="2"/>
  <c r="E1123" i="2"/>
  <c r="H1123" i="2"/>
  <c r="E1155" i="2"/>
  <c r="H1155" i="2"/>
  <c r="G1170" i="2"/>
  <c r="E1170" i="2"/>
  <c r="H1186" i="2"/>
  <c r="E1186" i="2"/>
  <c r="E1189" i="2"/>
  <c r="F1189" i="2"/>
  <c r="G1196" i="2"/>
  <c r="F1196" i="2"/>
  <c r="G1210" i="2"/>
  <c r="E1210" i="2"/>
  <c r="G1228" i="2"/>
  <c r="E1228" i="2"/>
  <c r="G1243" i="2"/>
  <c r="F1243" i="2"/>
  <c r="H1266" i="2"/>
  <c r="F1266" i="2"/>
  <c r="F1312" i="2"/>
  <c r="H1312" i="2"/>
  <c r="G1410" i="2"/>
  <c r="E1410" i="2"/>
  <c r="E1421" i="2"/>
  <c r="H1421" i="2"/>
  <c r="F1421" i="2"/>
  <c r="F1461" i="2"/>
  <c r="E1461" i="2"/>
  <c r="G1461" i="2"/>
  <c r="F1489" i="2"/>
  <c r="H1489" i="2"/>
  <c r="G1489" i="2"/>
  <c r="E1489" i="2"/>
  <c r="E1496" i="2"/>
  <c r="H1496" i="2"/>
  <c r="H1532" i="2"/>
  <c r="F1537" i="2"/>
  <c r="E1537" i="2"/>
  <c r="H1537" i="2"/>
  <c r="H1557" i="2"/>
  <c r="G1584" i="2"/>
  <c r="H1584" i="2"/>
  <c r="F1584" i="2"/>
  <c r="E1584" i="2"/>
  <c r="G1604" i="2"/>
  <c r="F1607" i="2"/>
  <c r="F1630" i="2"/>
  <c r="F1647" i="2"/>
  <c r="H1698" i="2"/>
  <c r="F1711" i="2"/>
  <c r="F1727" i="2"/>
  <c r="G1733" i="2"/>
  <c r="G1746" i="2"/>
  <c r="H1754" i="2"/>
  <c r="F1759" i="2"/>
  <c r="G1772" i="2"/>
  <c r="F1787" i="2"/>
  <c r="F1796" i="2"/>
  <c r="F1806" i="2"/>
  <c r="G1817" i="2"/>
  <c r="G1827" i="2"/>
  <c r="H1850" i="2"/>
  <c r="G1877" i="2"/>
  <c r="G1909" i="2"/>
  <c r="F1983" i="2"/>
  <c r="F1989" i="2"/>
  <c r="E1989" i="2"/>
  <c r="H1989" i="2"/>
  <c r="G1999" i="2"/>
  <c r="E1999" i="2"/>
  <c r="G2063" i="2"/>
  <c r="E2063" i="2"/>
  <c r="F2085" i="2"/>
  <c r="H2085" i="2"/>
  <c r="E2085" i="2"/>
  <c r="F2101" i="2"/>
  <c r="H2101" i="2"/>
  <c r="G2101" i="2"/>
  <c r="E2101" i="2"/>
  <c r="F2125" i="2"/>
  <c r="H2125" i="2"/>
  <c r="E2125" i="2"/>
  <c r="H2145" i="2"/>
  <c r="G2145" i="2"/>
  <c r="F2189" i="2"/>
  <c r="H2189" i="2"/>
  <c r="E2189" i="2"/>
  <c r="G2196" i="2"/>
  <c r="E2196" i="2"/>
  <c r="H1820" i="2"/>
  <c r="G1820" i="2"/>
  <c r="F1845" i="2"/>
  <c r="H1845" i="2"/>
  <c r="H1851" i="2"/>
  <c r="F1851" i="2"/>
  <c r="F2045" i="2"/>
  <c r="H2045" i="2"/>
  <c r="E2045" i="2"/>
  <c r="G2167" i="2"/>
  <c r="F2167" i="2"/>
  <c r="E2167" i="2"/>
  <c r="F2197" i="2"/>
  <c r="H2197" i="2"/>
  <c r="E2197" i="2"/>
  <c r="H2214" i="2"/>
  <c r="F2214" i="2"/>
  <c r="E2218" i="2"/>
  <c r="F2218" i="2"/>
  <c r="H2235" i="2"/>
  <c r="E2235" i="2"/>
  <c r="H2239" i="2"/>
  <c r="G2239" i="2"/>
  <c r="F2239" i="2"/>
  <c r="E2239" i="2"/>
  <c r="F1444" i="2"/>
  <c r="F1454" i="2"/>
  <c r="H1506" i="2"/>
  <c r="F1511" i="2"/>
  <c r="F1535" i="2"/>
  <c r="F1550" i="2"/>
  <c r="G1565" i="2"/>
  <c r="G1596" i="2"/>
  <c r="H1601" i="2"/>
  <c r="H1607" i="2"/>
  <c r="G1621" i="2"/>
  <c r="H1630" i="2"/>
  <c r="H1632" i="2"/>
  <c r="F1636" i="2"/>
  <c r="E1638" i="2"/>
  <c r="E1646" i="2"/>
  <c r="H1647" i="2"/>
  <c r="G1650" i="2"/>
  <c r="G1668" i="2"/>
  <c r="F1671" i="2"/>
  <c r="E1677" i="2"/>
  <c r="E1679" i="2"/>
  <c r="F1694" i="2"/>
  <c r="E1702" i="2"/>
  <c r="E1710" i="2"/>
  <c r="H1711" i="2"/>
  <c r="G1714" i="2"/>
  <c r="E1726" i="2"/>
  <c r="H1727" i="2"/>
  <c r="F1739" i="2"/>
  <c r="E1755" i="2"/>
  <c r="E1758" i="2"/>
  <c r="H1759" i="2"/>
  <c r="F1763" i="2"/>
  <c r="E1765" i="2"/>
  <c r="F1775" i="2"/>
  <c r="G1778" i="2"/>
  <c r="F1790" i="2"/>
  <c r="H1796" i="2"/>
  <c r="E1799" i="2"/>
  <c r="F1804" i="2"/>
  <c r="H1806" i="2"/>
  <c r="F1811" i="2"/>
  <c r="E1813" i="2"/>
  <c r="F1820" i="2"/>
  <c r="E1830" i="2"/>
  <c r="F1838" i="2"/>
  <c r="F1843" i="2"/>
  <c r="E1845" i="2"/>
  <c r="E1851" i="2"/>
  <c r="G1854" i="2"/>
  <c r="H1863" i="2"/>
  <c r="E1871" i="2"/>
  <c r="G1885" i="2"/>
  <c r="E1895" i="2"/>
  <c r="E1927" i="2"/>
  <c r="F1935" i="2"/>
  <c r="F1967" i="2"/>
  <c r="H1999" i="2"/>
  <c r="F2005" i="2"/>
  <c r="H2005" i="2"/>
  <c r="E2005" i="2"/>
  <c r="G2045" i="2"/>
  <c r="H2063" i="2"/>
  <c r="F2069" i="2"/>
  <c r="H2069" i="2"/>
  <c r="G2069" i="2"/>
  <c r="E2069" i="2"/>
  <c r="H2153" i="2"/>
  <c r="G2153" i="2"/>
  <c r="H2167" i="2"/>
  <c r="G2197" i="2"/>
  <c r="H2219" i="2"/>
  <c r="E2219" i="2"/>
  <c r="H2231" i="2"/>
  <c r="G2231" i="2"/>
  <c r="F2231" i="2"/>
  <c r="E2231" i="2"/>
  <c r="G2235" i="2"/>
  <c r="H2292" i="2"/>
  <c r="G1444" i="2"/>
  <c r="G1454" i="2"/>
  <c r="G1511" i="2"/>
  <c r="G1535" i="2"/>
  <c r="G1550" i="2"/>
  <c r="H1565" i="2"/>
  <c r="H1596" i="2"/>
  <c r="H1621" i="2"/>
  <c r="G1636" i="2"/>
  <c r="G1638" i="2"/>
  <c r="F1646" i="2"/>
  <c r="H1650" i="2"/>
  <c r="G1671" i="2"/>
  <c r="H1677" i="2"/>
  <c r="F1679" i="2"/>
  <c r="G1694" i="2"/>
  <c r="G1702" i="2"/>
  <c r="F1710" i="2"/>
  <c r="H1714" i="2"/>
  <c r="F1726" i="2"/>
  <c r="G1739" i="2"/>
  <c r="F1755" i="2"/>
  <c r="F1758" i="2"/>
  <c r="G1763" i="2"/>
  <c r="G1765" i="2"/>
  <c r="G1775" i="2"/>
  <c r="H1778" i="2"/>
  <c r="G1790" i="2"/>
  <c r="F1799" i="2"/>
  <c r="G1804" i="2"/>
  <c r="G1811" i="2"/>
  <c r="G1813" i="2"/>
  <c r="G1838" i="2"/>
  <c r="G1843" i="2"/>
  <c r="G1845" i="2"/>
  <c r="G1851" i="2"/>
  <c r="H1854" i="2"/>
  <c r="F1871" i="2"/>
  <c r="H1885" i="2"/>
  <c r="F1895" i="2"/>
  <c r="F1927" i="2"/>
  <c r="H1935" i="2"/>
  <c r="F1941" i="2"/>
  <c r="E1941" i="2"/>
  <c r="G1967" i="2"/>
  <c r="F2093" i="2"/>
  <c r="H2093" i="2"/>
  <c r="E2093" i="2"/>
  <c r="G2172" i="2"/>
  <c r="H2172" i="2"/>
  <c r="E2202" i="2"/>
  <c r="G2202" i="2"/>
  <c r="F2245" i="2"/>
  <c r="H2245" i="2"/>
  <c r="G2245" i="2"/>
  <c r="E2245" i="2"/>
  <c r="H2251" i="2"/>
  <c r="G2251" i="2"/>
  <c r="E2251" i="2"/>
  <c r="H2267" i="2"/>
  <c r="E2267" i="2"/>
  <c r="F2285" i="2"/>
  <c r="H2285" i="2"/>
  <c r="G2285" i="2"/>
  <c r="E2285" i="2"/>
  <c r="G1646" i="2"/>
  <c r="G1679" i="2"/>
  <c r="G1710" i="2"/>
  <c r="G1726" i="2"/>
  <c r="G1755" i="2"/>
  <c r="G1758" i="2"/>
  <c r="H1765" i="2"/>
  <c r="G1799" i="2"/>
  <c r="H1813" i="2"/>
  <c r="G1871" i="2"/>
  <c r="H1895" i="2"/>
  <c r="G1927" i="2"/>
  <c r="H1967" i="2"/>
  <c r="F1973" i="2"/>
  <c r="H1973" i="2"/>
  <c r="E1973" i="2"/>
  <c r="G2093" i="2"/>
  <c r="F2149" i="2"/>
  <c r="H2149" i="2"/>
  <c r="E2149" i="2"/>
  <c r="F2181" i="2"/>
  <c r="H2181" i="2"/>
  <c r="G2181" i="2"/>
  <c r="E2181" i="2"/>
  <c r="H2187" i="2"/>
  <c r="G2187" i="2"/>
  <c r="E2187" i="2"/>
  <c r="G2199" i="2"/>
  <c r="E2199" i="2"/>
  <c r="H2202" i="2"/>
  <c r="G2267" i="2"/>
  <c r="F1370" i="2"/>
  <c r="F1394" i="2"/>
  <c r="F1396" i="2"/>
  <c r="F1402" i="2"/>
  <c r="G1414" i="2"/>
  <c r="E1427" i="2"/>
  <c r="G1433" i="2"/>
  <c r="E1435" i="2"/>
  <c r="H1437" i="2"/>
  <c r="E1440" i="2"/>
  <c r="F1452" i="2"/>
  <c r="G1460" i="2"/>
  <c r="F1471" i="2"/>
  <c r="E1477" i="2"/>
  <c r="H1485" i="2"/>
  <c r="F1487" i="2"/>
  <c r="E1493" i="2"/>
  <c r="E1504" i="2"/>
  <c r="E1508" i="2"/>
  <c r="F1522" i="2"/>
  <c r="G1525" i="2"/>
  <c r="F1527" i="2"/>
  <c r="F1534" i="2"/>
  <c r="E1540" i="2"/>
  <c r="E1543" i="2"/>
  <c r="G1545" i="2"/>
  <c r="G1553" i="2"/>
  <c r="H1556" i="2"/>
  <c r="F1559" i="2"/>
  <c r="F1561" i="2"/>
  <c r="F1563" i="2"/>
  <c r="E1566" i="2"/>
  <c r="G1573" i="2"/>
  <c r="H1580" i="2"/>
  <c r="E1583" i="2"/>
  <c r="G1611" i="2"/>
  <c r="F1631" i="2"/>
  <c r="F1634" i="2"/>
  <c r="E1639" i="2"/>
  <c r="F1648" i="2"/>
  <c r="F1654" i="2"/>
  <c r="E1656" i="2"/>
  <c r="E1663" i="2"/>
  <c r="G1669" i="2"/>
  <c r="E1678" i="2"/>
  <c r="E1693" i="2"/>
  <c r="E1703" i="2"/>
  <c r="F1712" i="2"/>
  <c r="F1718" i="2"/>
  <c r="F1724" i="2"/>
  <c r="E1729" i="2"/>
  <c r="F1735" i="2"/>
  <c r="E1743" i="2"/>
  <c r="H1745" i="2"/>
  <c r="E1764" i="2"/>
  <c r="F1774" i="2"/>
  <c r="F1779" i="2"/>
  <c r="E1781" i="2"/>
  <c r="F1783" i="2"/>
  <c r="H1786" i="2"/>
  <c r="G1795" i="2"/>
  <c r="F1807" i="2"/>
  <c r="E1812" i="2"/>
  <c r="E1831" i="2"/>
  <c r="G1834" i="2"/>
  <c r="F1852" i="2"/>
  <c r="E1855" i="2"/>
  <c r="E1860" i="2"/>
  <c r="F1869" i="2"/>
  <c r="H1869" i="2"/>
  <c r="F1879" i="2"/>
  <c r="G1911" i="2"/>
  <c r="H1941" i="2"/>
  <c r="F1965" i="2"/>
  <c r="G1965" i="2"/>
  <c r="G1973" i="2"/>
  <c r="F2013" i="2"/>
  <c r="H2013" i="2"/>
  <c r="E2013" i="2"/>
  <c r="F2133" i="2"/>
  <c r="H2133" i="2"/>
  <c r="G2133" i="2"/>
  <c r="E2133" i="2"/>
  <c r="F2221" i="2"/>
  <c r="H2221" i="2"/>
  <c r="E2221" i="2"/>
  <c r="H2224" i="2"/>
  <c r="F2224" i="2"/>
  <c r="H2247" i="2"/>
  <c r="G2247" i="2"/>
  <c r="E2247" i="2"/>
  <c r="F1829" i="2"/>
  <c r="H1829" i="2"/>
  <c r="F1917" i="2"/>
  <c r="H1917" i="2"/>
  <c r="F1925" i="2"/>
  <c r="E1925" i="2"/>
  <c r="H1925" i="2"/>
  <c r="E1951" i="2"/>
  <c r="G1951" i="2"/>
  <c r="G2013" i="2"/>
  <c r="H2031" i="2"/>
  <c r="G2031" i="2"/>
  <c r="E2031" i="2"/>
  <c r="F2117" i="2"/>
  <c r="H2117" i="2"/>
  <c r="E2117" i="2"/>
  <c r="F2157" i="2"/>
  <c r="H2157" i="2"/>
  <c r="E2157" i="2"/>
  <c r="H2183" i="2"/>
  <c r="G2183" i="2"/>
  <c r="E2183" i="2"/>
  <c r="G2212" i="2"/>
  <c r="H2212" i="2"/>
  <c r="F2212" i="2"/>
  <c r="E2212" i="2"/>
  <c r="G2221" i="2"/>
  <c r="F2247" i="2"/>
  <c r="H2282" i="2"/>
  <c r="F2282" i="2"/>
  <c r="H2303" i="2"/>
  <c r="G2303" i="2"/>
  <c r="F2303" i="2"/>
  <c r="E2303" i="2"/>
  <c r="G1168" i="2"/>
  <c r="H1204" i="2"/>
  <c r="H1264" i="2"/>
  <c r="H1311" i="2"/>
  <c r="H1344" i="2"/>
  <c r="G1385" i="2"/>
  <c r="H1389" i="2"/>
  <c r="H1392" i="2"/>
  <c r="H1435" i="2"/>
  <c r="H1443" i="2"/>
  <c r="H1477" i="2"/>
  <c r="H1493" i="2"/>
  <c r="G1510" i="2"/>
  <c r="H1522" i="2"/>
  <c r="H1549" i="2"/>
  <c r="G1589" i="2"/>
  <c r="E1604" i="2"/>
  <c r="G1609" i="2"/>
  <c r="G1617" i="2"/>
  <c r="H1620" i="2"/>
  <c r="F1627" i="2"/>
  <c r="G1637" i="2"/>
  <c r="H1644" i="2"/>
  <c r="G1675" i="2"/>
  <c r="H1693" i="2"/>
  <c r="F1698" i="2"/>
  <c r="G1701" i="2"/>
  <c r="H1708" i="2"/>
  <c r="H1724" i="2"/>
  <c r="E1733" i="2"/>
  <c r="F1746" i="2"/>
  <c r="G1754" i="2"/>
  <c r="G1756" i="2"/>
  <c r="G1762" i="2"/>
  <c r="F1772" i="2"/>
  <c r="H1781" i="2"/>
  <c r="E1787" i="2"/>
  <c r="F1803" i="2"/>
  <c r="G1810" i="2"/>
  <c r="F1817" i="2"/>
  <c r="F1819" i="2"/>
  <c r="F1827" i="2"/>
  <c r="E1829" i="2"/>
  <c r="G1831" i="2"/>
  <c r="G1837" i="2"/>
  <c r="G1839" i="2"/>
  <c r="G1850" i="2"/>
  <c r="E1877" i="2"/>
  <c r="H1879" i="2"/>
  <c r="E1909" i="2"/>
  <c r="E1917" i="2"/>
  <c r="G1925" i="2"/>
  <c r="F1951" i="2"/>
  <c r="F1957" i="2"/>
  <c r="H1957" i="2"/>
  <c r="E1983" i="2"/>
  <c r="G2023" i="2"/>
  <c r="E2023" i="2"/>
  <c r="F2213" i="2"/>
  <c r="H2213" i="2"/>
  <c r="E2213" i="2"/>
  <c r="H2216" i="2"/>
  <c r="F2216" i="2"/>
  <c r="H2222" i="2"/>
  <c r="F2222" i="2"/>
  <c r="F2253" i="2"/>
  <c r="H2253" i="2"/>
  <c r="E2253" i="2"/>
  <c r="F2309" i="2"/>
  <c r="H2309" i="2"/>
  <c r="G2309" i="2"/>
  <c r="E2309" i="2"/>
  <c r="H1943" i="2"/>
  <c r="H2007" i="2"/>
  <c r="H2037" i="2"/>
  <c r="H2047" i="2"/>
  <c r="G2055" i="2"/>
  <c r="H2077" i="2"/>
  <c r="H2087" i="2"/>
  <c r="H2109" i="2"/>
  <c r="H2119" i="2"/>
  <c r="H2151" i="2"/>
  <c r="G2207" i="2"/>
  <c r="H2234" i="2"/>
  <c r="E2263" i="2"/>
  <c r="E2269" i="2"/>
  <c r="H2271" i="2"/>
  <c r="E2305" i="2"/>
  <c r="E2311" i="2"/>
  <c r="G2313" i="2"/>
  <c r="E2317" i="2"/>
  <c r="G2333" i="2"/>
  <c r="E2336" i="2"/>
  <c r="E2338" i="2"/>
  <c r="H2344" i="2"/>
  <c r="H2346" i="2"/>
  <c r="E2359" i="2"/>
  <c r="E2375" i="2"/>
  <c r="F2384" i="2"/>
  <c r="E2386" i="2"/>
  <c r="G2392" i="2"/>
  <c r="E2407" i="2"/>
  <c r="E2409" i="2"/>
  <c r="E2411" i="2"/>
  <c r="E2415" i="2"/>
  <c r="G2419" i="2"/>
  <c r="H2423" i="2"/>
  <c r="G2425" i="2"/>
  <c r="H2438" i="2"/>
  <c r="H2440" i="2"/>
  <c r="E2451" i="2"/>
  <c r="G2455" i="2"/>
  <c r="F2457" i="2"/>
  <c r="H2459" i="2"/>
  <c r="H2463" i="2"/>
  <c r="G2465" i="2"/>
  <c r="H2473" i="2"/>
  <c r="F2480" i="2"/>
  <c r="G2496" i="2"/>
  <c r="H2505" i="2"/>
  <c r="G2523" i="2"/>
  <c r="E2523" i="2"/>
  <c r="H2534" i="2"/>
  <c r="E2534" i="2"/>
  <c r="H2537" i="2"/>
  <c r="E2545" i="2"/>
  <c r="E2548" i="2"/>
  <c r="H2548" i="2"/>
  <c r="G2555" i="2"/>
  <c r="E2555" i="2"/>
  <c r="H2566" i="2"/>
  <c r="E2566" i="2"/>
  <c r="H2569" i="2"/>
  <c r="E2577" i="2"/>
  <c r="E2580" i="2"/>
  <c r="H2580" i="2"/>
  <c r="G2587" i="2"/>
  <c r="E2587" i="2"/>
  <c r="G2602" i="2"/>
  <c r="E2602" i="2"/>
  <c r="E2611" i="2"/>
  <c r="H2622" i="2"/>
  <c r="E2622" i="2"/>
  <c r="G2627" i="2"/>
  <c r="H2627" i="2"/>
  <c r="F2657" i="2"/>
  <c r="E2657" i="2"/>
  <c r="G2701" i="2"/>
  <c r="F2701" i="2"/>
  <c r="E2701" i="2"/>
  <c r="F2710" i="2"/>
  <c r="H2710" i="2"/>
  <c r="G2720" i="2"/>
  <c r="E2720" i="2"/>
  <c r="F2720" i="2"/>
  <c r="G2724" i="2"/>
  <c r="E2724" i="2"/>
  <c r="F2724" i="2"/>
  <c r="E2761" i="2"/>
  <c r="F2774" i="2"/>
  <c r="H2774" i="2"/>
  <c r="E2783" i="2"/>
  <c r="F2794" i="2"/>
  <c r="G2818" i="2"/>
  <c r="H2818" i="2"/>
  <c r="G2877" i="2"/>
  <c r="F2877" i="2"/>
  <c r="E2877" i="2"/>
  <c r="E2940" i="2"/>
  <c r="G2963" i="2"/>
  <c r="H2963" i="2"/>
  <c r="F2963" i="2"/>
  <c r="H2483" i="2"/>
  <c r="E2483" i="2"/>
  <c r="F2487" i="2"/>
  <c r="H2487" i="2"/>
  <c r="E2492" i="2"/>
  <c r="H2492" i="2"/>
  <c r="G2506" i="2"/>
  <c r="E2506" i="2"/>
  <c r="F2528" i="2"/>
  <c r="E2528" i="2"/>
  <c r="G2538" i="2"/>
  <c r="E2538" i="2"/>
  <c r="F2560" i="2"/>
  <c r="E2560" i="2"/>
  <c r="G2570" i="2"/>
  <c r="E2570" i="2"/>
  <c r="F2592" i="2"/>
  <c r="E2592" i="2"/>
  <c r="F2632" i="2"/>
  <c r="G2632" i="2"/>
  <c r="G2649" i="2"/>
  <c r="F2649" i="2"/>
  <c r="F2683" i="2"/>
  <c r="E2683" i="2"/>
  <c r="F2707" i="2"/>
  <c r="E2707" i="2"/>
  <c r="G2733" i="2"/>
  <c r="E2733" i="2"/>
  <c r="F2733" i="2"/>
  <c r="G2740" i="2"/>
  <c r="F2740" i="2"/>
  <c r="F2754" i="2"/>
  <c r="E2754" i="2"/>
  <c r="F2771" i="2"/>
  <c r="E2771" i="2"/>
  <c r="G2819" i="2"/>
  <c r="F2819" i="2"/>
  <c r="F2865" i="2"/>
  <c r="H2865" i="2"/>
  <c r="G2917" i="2"/>
  <c r="F2917" i="2"/>
  <c r="E2917" i="2"/>
  <c r="H2975" i="2"/>
  <c r="F2975" i="2"/>
  <c r="F3522" i="2"/>
  <c r="E3522" i="2"/>
  <c r="F3641" i="2"/>
  <c r="H3641" i="2"/>
  <c r="G3641" i="2"/>
  <c r="E3641" i="2"/>
  <c r="H3693" i="2"/>
  <c r="F3693" i="2"/>
  <c r="E3693" i="2"/>
  <c r="F3806" i="2"/>
  <c r="E3806" i="2"/>
  <c r="H3806" i="2"/>
  <c r="G3806" i="2"/>
  <c r="H3819" i="2"/>
  <c r="G3819" i="2"/>
  <c r="H4208" i="2"/>
  <c r="G4208" i="2"/>
  <c r="H2269" i="2"/>
  <c r="H2317" i="2"/>
  <c r="E2343" i="2"/>
  <c r="E2345" i="2"/>
  <c r="E2347" i="2"/>
  <c r="E2351" i="2"/>
  <c r="H2359" i="2"/>
  <c r="H2375" i="2"/>
  <c r="E2399" i="2"/>
  <c r="H2407" i="2"/>
  <c r="H2411" i="2"/>
  <c r="H2415" i="2"/>
  <c r="F2424" i="2"/>
  <c r="E2426" i="2"/>
  <c r="E2439" i="2"/>
  <c r="E2441" i="2"/>
  <c r="E2466" i="2"/>
  <c r="E2474" i="2"/>
  <c r="G2483" i="2"/>
  <c r="E2487" i="2"/>
  <c r="F2492" i="2"/>
  <c r="E2499" i="2"/>
  <c r="F2506" i="2"/>
  <c r="H2510" i="2"/>
  <c r="F2510" i="2"/>
  <c r="G2514" i="2"/>
  <c r="H2514" i="2"/>
  <c r="E2521" i="2"/>
  <c r="E2524" i="2"/>
  <c r="H2524" i="2"/>
  <c r="G2528" i="2"/>
  <c r="G2531" i="2"/>
  <c r="E2531" i="2"/>
  <c r="F2538" i="2"/>
  <c r="H2542" i="2"/>
  <c r="E2542" i="2"/>
  <c r="H2545" i="2"/>
  <c r="E2553" i="2"/>
  <c r="E2556" i="2"/>
  <c r="H2556" i="2"/>
  <c r="G2560" i="2"/>
  <c r="G2563" i="2"/>
  <c r="E2563" i="2"/>
  <c r="F2570" i="2"/>
  <c r="H2574" i="2"/>
  <c r="E2574" i="2"/>
  <c r="H2577" i="2"/>
  <c r="E2585" i="2"/>
  <c r="E2588" i="2"/>
  <c r="H2588" i="2"/>
  <c r="G2592" i="2"/>
  <c r="G2595" i="2"/>
  <c r="E2595" i="2"/>
  <c r="F2616" i="2"/>
  <c r="E2616" i="2"/>
  <c r="G2616" i="2"/>
  <c r="E2632" i="2"/>
  <c r="E2649" i="2"/>
  <c r="E2668" i="2"/>
  <c r="F2668" i="2"/>
  <c r="H2668" i="2"/>
  <c r="G2683" i="2"/>
  <c r="G2692" i="2"/>
  <c r="F2692" i="2"/>
  <c r="E2692" i="2"/>
  <c r="F2702" i="2"/>
  <c r="G2702" i="2"/>
  <c r="G2707" i="2"/>
  <c r="E2711" i="2"/>
  <c r="H2721" i="2"/>
  <c r="G2721" i="2"/>
  <c r="H2726" i="2"/>
  <c r="F2726" i="2"/>
  <c r="H2733" i="2"/>
  <c r="E2740" i="2"/>
  <c r="F2763" i="2"/>
  <c r="G2763" i="2"/>
  <c r="G2771" i="2"/>
  <c r="E2810" i="2"/>
  <c r="H2810" i="2"/>
  <c r="G2810" i="2"/>
  <c r="E2819" i="2"/>
  <c r="F2824" i="2"/>
  <c r="E2824" i="2"/>
  <c r="H2824" i="2"/>
  <c r="F2835" i="2"/>
  <c r="G2835" i="2"/>
  <c r="G2865" i="2"/>
  <c r="H2895" i="2"/>
  <c r="G2895" i="2"/>
  <c r="H2917" i="2"/>
  <c r="G2975" i="2"/>
  <c r="H2997" i="2"/>
  <c r="E2997" i="2"/>
  <c r="H3016" i="2"/>
  <c r="G3016" i="2"/>
  <c r="F3016" i="2"/>
  <c r="H3063" i="2"/>
  <c r="E3063" i="2"/>
  <c r="G3268" i="2"/>
  <c r="H3268" i="2"/>
  <c r="F3268" i="2"/>
  <c r="E3268" i="2"/>
  <c r="F3281" i="2"/>
  <c r="H3281" i="2"/>
  <c r="G3281" i="2"/>
  <c r="E3281" i="2"/>
  <c r="F3311" i="2"/>
  <c r="G3311" i="2"/>
  <c r="H2343" i="2"/>
  <c r="F2345" i="2"/>
  <c r="G2347" i="2"/>
  <c r="G2351" i="2"/>
  <c r="G2399" i="2"/>
  <c r="H2416" i="2"/>
  <c r="E2416" i="2"/>
  <c r="G2424" i="2"/>
  <c r="H2426" i="2"/>
  <c r="G2439" i="2"/>
  <c r="F2441" i="2"/>
  <c r="H2466" i="2"/>
  <c r="H2474" i="2"/>
  <c r="F2479" i="2"/>
  <c r="E2479" i="2"/>
  <c r="G2487" i="2"/>
  <c r="H2499" i="2"/>
  <c r="H2506" i="2"/>
  <c r="G2521" i="2"/>
  <c r="F2536" i="2"/>
  <c r="E2536" i="2"/>
  <c r="H2538" i="2"/>
  <c r="G2546" i="2"/>
  <c r="E2546" i="2"/>
  <c r="F2568" i="2"/>
  <c r="E2568" i="2"/>
  <c r="G2578" i="2"/>
  <c r="E2578" i="2"/>
  <c r="F2600" i="2"/>
  <c r="E2600" i="2"/>
  <c r="G2619" i="2"/>
  <c r="E2619" i="2"/>
  <c r="G2642" i="2"/>
  <c r="F2642" i="2"/>
  <c r="H2642" i="2"/>
  <c r="H2654" i="2"/>
  <c r="G2654" i="2"/>
  <c r="F2654" i="2"/>
  <c r="H2662" i="2"/>
  <c r="F2662" i="2"/>
  <c r="E2662" i="2"/>
  <c r="G2699" i="2"/>
  <c r="F2699" i="2"/>
  <c r="F2722" i="2"/>
  <c r="G2722" i="2"/>
  <c r="H2722" i="2"/>
  <c r="G2768" i="2"/>
  <c r="F2768" i="2"/>
  <c r="G2829" i="2"/>
  <c r="F2829" i="2"/>
  <c r="E2829" i="2"/>
  <c r="G2861" i="2"/>
  <c r="F2861" i="2"/>
  <c r="H2861" i="2"/>
  <c r="F2913" i="2"/>
  <c r="G2913" i="2"/>
  <c r="H2913" i="2"/>
  <c r="H3006" i="2"/>
  <c r="E3010" i="2"/>
  <c r="H3010" i="2"/>
  <c r="G3010" i="2"/>
  <c r="F3010" i="2"/>
  <c r="E3016" i="2"/>
  <c r="H3171" i="2"/>
  <c r="F3171" i="2"/>
  <c r="G3171" i="2"/>
  <c r="E3171" i="2"/>
  <c r="F3210" i="2"/>
  <c r="H3210" i="2"/>
  <c r="E3210" i="2"/>
  <c r="G3210" i="2"/>
  <c r="F1991" i="2"/>
  <c r="G2021" i="2"/>
  <c r="F2039" i="2"/>
  <c r="G2061" i="2"/>
  <c r="F2079" i="2"/>
  <c r="F2111" i="2"/>
  <c r="F2143" i="2"/>
  <c r="F2175" i="2"/>
  <c r="G2178" i="2"/>
  <c r="G2227" i="2"/>
  <c r="G2242" i="2"/>
  <c r="G2261" i="2"/>
  <c r="G2273" i="2"/>
  <c r="F2279" i="2"/>
  <c r="F2287" i="2"/>
  <c r="E2295" i="2"/>
  <c r="E2297" i="2"/>
  <c r="G2315" i="2"/>
  <c r="F2318" i="2"/>
  <c r="F2332" i="2"/>
  <c r="E2335" i="2"/>
  <c r="G2345" i="2"/>
  <c r="H2347" i="2"/>
  <c r="H2351" i="2"/>
  <c r="E2360" i="2"/>
  <c r="E2376" i="2"/>
  <c r="H2399" i="2"/>
  <c r="E2408" i="2"/>
  <c r="F2416" i="2"/>
  <c r="H2424" i="2"/>
  <c r="E2431" i="2"/>
  <c r="H2439" i="2"/>
  <c r="G2441" i="2"/>
  <c r="F2475" i="2"/>
  <c r="E2475" i="2"/>
  <c r="G2479" i="2"/>
  <c r="G2484" i="2"/>
  <c r="G2490" i="2"/>
  <c r="E2490" i="2"/>
  <c r="G2507" i="2"/>
  <c r="E2507" i="2"/>
  <c r="H2521" i="2"/>
  <c r="E2529" i="2"/>
  <c r="E2532" i="2"/>
  <c r="H2532" i="2"/>
  <c r="G2536" i="2"/>
  <c r="G2539" i="2"/>
  <c r="E2539" i="2"/>
  <c r="F2546" i="2"/>
  <c r="H2550" i="2"/>
  <c r="E2550" i="2"/>
  <c r="H2553" i="2"/>
  <c r="E2561" i="2"/>
  <c r="E2564" i="2"/>
  <c r="H2564" i="2"/>
  <c r="G2568" i="2"/>
  <c r="G2571" i="2"/>
  <c r="E2571" i="2"/>
  <c r="F2578" i="2"/>
  <c r="H2582" i="2"/>
  <c r="E2582" i="2"/>
  <c r="H2585" i="2"/>
  <c r="E2593" i="2"/>
  <c r="E2596" i="2"/>
  <c r="H2596" i="2"/>
  <c r="G2600" i="2"/>
  <c r="H2619" i="2"/>
  <c r="E2633" i="2"/>
  <c r="F2633" i="2"/>
  <c r="E2636" i="2"/>
  <c r="H2636" i="2"/>
  <c r="F2636" i="2"/>
  <c r="E2642" i="2"/>
  <c r="G2650" i="2"/>
  <c r="E2650" i="2"/>
  <c r="F2650" i="2"/>
  <c r="E2654" i="2"/>
  <c r="G2662" i="2"/>
  <c r="E2693" i="2"/>
  <c r="E2699" i="2"/>
  <c r="G2704" i="2"/>
  <c r="E2704" i="2"/>
  <c r="E2722" i="2"/>
  <c r="F2728" i="2"/>
  <c r="E2728" i="2"/>
  <c r="E2768" i="2"/>
  <c r="F2792" i="2"/>
  <c r="H2792" i="2"/>
  <c r="F2811" i="2"/>
  <c r="G2811" i="2"/>
  <c r="G2820" i="2"/>
  <c r="E2820" i="2"/>
  <c r="F2820" i="2"/>
  <c r="E2826" i="2"/>
  <c r="F2826" i="2"/>
  <c r="H2829" i="2"/>
  <c r="G2852" i="2"/>
  <c r="F2852" i="2"/>
  <c r="E2861" i="2"/>
  <c r="G2867" i="2"/>
  <c r="F2867" i="2"/>
  <c r="H2891" i="2"/>
  <c r="G2891" i="2"/>
  <c r="F2891" i="2"/>
  <c r="G2909" i="2"/>
  <c r="F2909" i="2"/>
  <c r="E2909" i="2"/>
  <c r="H2928" i="2"/>
  <c r="G2928" i="2"/>
  <c r="F2928" i="2"/>
  <c r="H2936" i="2"/>
  <c r="G2936" i="2"/>
  <c r="F2936" i="2"/>
  <c r="E2936" i="2"/>
  <c r="H3034" i="2"/>
  <c r="E3034" i="2"/>
  <c r="G2039" i="2"/>
  <c r="H2061" i="2"/>
  <c r="G2079" i="2"/>
  <c r="G2111" i="2"/>
  <c r="E2119" i="2"/>
  <c r="G2143" i="2"/>
  <c r="E2151" i="2"/>
  <c r="F2170" i="2"/>
  <c r="G2175" i="2"/>
  <c r="E2195" i="2"/>
  <c r="E2203" i="2"/>
  <c r="E2220" i="2"/>
  <c r="H2236" i="2"/>
  <c r="E2259" i="2"/>
  <c r="H2261" i="2"/>
  <c r="F2268" i="2"/>
  <c r="E2271" i="2"/>
  <c r="E2277" i="2"/>
  <c r="G2279" i="2"/>
  <c r="G2287" i="2"/>
  <c r="E2293" i="2"/>
  <c r="F2295" i="2"/>
  <c r="G2297" i="2"/>
  <c r="E2301" i="2"/>
  <c r="E2329" i="2"/>
  <c r="H2332" i="2"/>
  <c r="G2335" i="2"/>
  <c r="G2337" i="2"/>
  <c r="E2344" i="2"/>
  <c r="F2360" i="2"/>
  <c r="E2368" i="2"/>
  <c r="F2376" i="2"/>
  <c r="H2383" i="2"/>
  <c r="G2385" i="2"/>
  <c r="H2391" i="2"/>
  <c r="G2393" i="2"/>
  <c r="H2395" i="2"/>
  <c r="H2400" i="2"/>
  <c r="E2400" i="2"/>
  <c r="G2408" i="2"/>
  <c r="G2416" i="2"/>
  <c r="E2427" i="2"/>
  <c r="G2431" i="2"/>
  <c r="G2433" i="2"/>
  <c r="E2450" i="2"/>
  <c r="H2454" i="2"/>
  <c r="H2456" i="2"/>
  <c r="E2467" i="2"/>
  <c r="F2471" i="2"/>
  <c r="G2471" i="2"/>
  <c r="G2475" i="2"/>
  <c r="H2479" i="2"/>
  <c r="H2481" i="2"/>
  <c r="E2488" i="2"/>
  <c r="F2490" i="2"/>
  <c r="H2494" i="2"/>
  <c r="F2494" i="2"/>
  <c r="H2507" i="2"/>
  <c r="G2512" i="2"/>
  <c r="F2518" i="2"/>
  <c r="G2522" i="2"/>
  <c r="E2522" i="2"/>
  <c r="G2529" i="2"/>
  <c r="F2532" i="2"/>
  <c r="H2539" i="2"/>
  <c r="F2544" i="2"/>
  <c r="E2544" i="2"/>
  <c r="H2546" i="2"/>
  <c r="F2550" i="2"/>
  <c r="G2554" i="2"/>
  <c r="E2554" i="2"/>
  <c r="G2561" i="2"/>
  <c r="F2564" i="2"/>
  <c r="H2571" i="2"/>
  <c r="F2576" i="2"/>
  <c r="E2576" i="2"/>
  <c r="H2578" i="2"/>
  <c r="F2582" i="2"/>
  <c r="G2586" i="2"/>
  <c r="E2586" i="2"/>
  <c r="G2593" i="2"/>
  <c r="F2596" i="2"/>
  <c r="E2601" i="2"/>
  <c r="F2601" i="2"/>
  <c r="E2604" i="2"/>
  <c r="H2604" i="2"/>
  <c r="G2610" i="2"/>
  <c r="F2610" i="2"/>
  <c r="H2610" i="2"/>
  <c r="E2617" i="2"/>
  <c r="E2620" i="2"/>
  <c r="F2620" i="2"/>
  <c r="H2620" i="2"/>
  <c r="G2626" i="2"/>
  <c r="H2626" i="2"/>
  <c r="G2633" i="2"/>
  <c r="H2650" i="2"/>
  <c r="H2699" i="2"/>
  <c r="E2714" i="2"/>
  <c r="F2714" i="2"/>
  <c r="G2714" i="2"/>
  <c r="G2723" i="2"/>
  <c r="F2723" i="2"/>
  <c r="E2759" i="2"/>
  <c r="E2792" i="2"/>
  <c r="E2811" i="2"/>
  <c r="G2836" i="2"/>
  <c r="F2836" i="2"/>
  <c r="E2836" i="2"/>
  <c r="E2842" i="2"/>
  <c r="F2842" i="2"/>
  <c r="G2842" i="2"/>
  <c r="E2852" i="2"/>
  <c r="E2867" i="2"/>
  <c r="F2881" i="2"/>
  <c r="H2881" i="2"/>
  <c r="G2881" i="2"/>
  <c r="E2891" i="2"/>
  <c r="F2897" i="2"/>
  <c r="H2897" i="2"/>
  <c r="G2897" i="2"/>
  <c r="H2909" i="2"/>
  <c r="G2915" i="2"/>
  <c r="F2915" i="2"/>
  <c r="E2915" i="2"/>
  <c r="E2928" i="2"/>
  <c r="H2944" i="2"/>
  <c r="G2944" i="2"/>
  <c r="F2944" i="2"/>
  <c r="G2960" i="2"/>
  <c r="H2960" i="2"/>
  <c r="F2960" i="2"/>
  <c r="E2960" i="2"/>
  <c r="F3003" i="2"/>
  <c r="H3003" i="2"/>
  <c r="G3003" i="2"/>
  <c r="H3035" i="2"/>
  <c r="G3035" i="2"/>
  <c r="F3035" i="2"/>
  <c r="E3035" i="2"/>
  <c r="E3105" i="2"/>
  <c r="H3105" i="2"/>
  <c r="G1981" i="2"/>
  <c r="G2029" i="2"/>
  <c r="E2037" i="2"/>
  <c r="E2077" i="2"/>
  <c r="E2109" i="2"/>
  <c r="E2141" i="2"/>
  <c r="G2161" i="2"/>
  <c r="E2165" i="2"/>
  <c r="G2170" i="2"/>
  <c r="E2173" i="2"/>
  <c r="E2179" i="2"/>
  <c r="G2195" i="2"/>
  <c r="G2203" i="2"/>
  <c r="F2210" i="2"/>
  <c r="F2220" i="2"/>
  <c r="F2234" i="2"/>
  <c r="E2243" i="2"/>
  <c r="G2259" i="2"/>
  <c r="E2265" i="2"/>
  <c r="G2277" i="2"/>
  <c r="G2293" i="2"/>
  <c r="G2295" i="2"/>
  <c r="G2301" i="2"/>
  <c r="E2307" i="2"/>
  <c r="E2321" i="2"/>
  <c r="F2324" i="2"/>
  <c r="G2329" i="2"/>
  <c r="H2335" i="2"/>
  <c r="E2352" i="2"/>
  <c r="E2354" i="2"/>
  <c r="G2360" i="2"/>
  <c r="E2362" i="2"/>
  <c r="F2368" i="2"/>
  <c r="E2370" i="2"/>
  <c r="G2376" i="2"/>
  <c r="E2378" i="2"/>
  <c r="F2400" i="2"/>
  <c r="H2408" i="2"/>
  <c r="E2423" i="2"/>
  <c r="E2425" i="2"/>
  <c r="G2427" i="2"/>
  <c r="H2431" i="2"/>
  <c r="F2440" i="2"/>
  <c r="E2442" i="2"/>
  <c r="H2450" i="2"/>
  <c r="E2459" i="2"/>
  <c r="E2463" i="2"/>
  <c r="E2465" i="2"/>
  <c r="G2467" i="2"/>
  <c r="E2471" i="2"/>
  <c r="F2473" i="2"/>
  <c r="H2475" i="2"/>
  <c r="F2488" i="2"/>
  <c r="H2490" i="2"/>
  <c r="G2498" i="2"/>
  <c r="H2498" i="2"/>
  <c r="E2505" i="2"/>
  <c r="E2508" i="2"/>
  <c r="H2508" i="2"/>
  <c r="E2515" i="2"/>
  <c r="F2522" i="2"/>
  <c r="H2526" i="2"/>
  <c r="E2526" i="2"/>
  <c r="H2529" i="2"/>
  <c r="E2537" i="2"/>
  <c r="E2540" i="2"/>
  <c r="H2540" i="2"/>
  <c r="G2544" i="2"/>
  <c r="G2547" i="2"/>
  <c r="E2547" i="2"/>
  <c r="F2554" i="2"/>
  <c r="H2558" i="2"/>
  <c r="E2558" i="2"/>
  <c r="H2561" i="2"/>
  <c r="E2569" i="2"/>
  <c r="E2572" i="2"/>
  <c r="H2572" i="2"/>
  <c r="G2576" i="2"/>
  <c r="G2579" i="2"/>
  <c r="E2579" i="2"/>
  <c r="F2586" i="2"/>
  <c r="H2590" i="2"/>
  <c r="E2590" i="2"/>
  <c r="H2593" i="2"/>
  <c r="G2601" i="2"/>
  <c r="F2604" i="2"/>
  <c r="E2610" i="2"/>
  <c r="H2614" i="2"/>
  <c r="G2614" i="2"/>
  <c r="G2617" i="2"/>
  <c r="E2626" i="2"/>
  <c r="H2630" i="2"/>
  <c r="F2630" i="2"/>
  <c r="G2630" i="2"/>
  <c r="H2633" i="2"/>
  <c r="E2643" i="2"/>
  <c r="G2651" i="2"/>
  <c r="E2651" i="2"/>
  <c r="F2656" i="2"/>
  <c r="E2656" i="2"/>
  <c r="G2656" i="2"/>
  <c r="F2690" i="2"/>
  <c r="H2690" i="2"/>
  <c r="E2690" i="2"/>
  <c r="G2700" i="2"/>
  <c r="E2700" i="2"/>
  <c r="F2700" i="2"/>
  <c r="H2709" i="2"/>
  <c r="F2709" i="2"/>
  <c r="E2709" i="2"/>
  <c r="G2715" i="2"/>
  <c r="F2715" i="2"/>
  <c r="E2723" i="2"/>
  <c r="G2756" i="2"/>
  <c r="F2756" i="2"/>
  <c r="H2773" i="2"/>
  <c r="F2773" i="2"/>
  <c r="E2773" i="2"/>
  <c r="E2779" i="2"/>
  <c r="F2779" i="2"/>
  <c r="G2788" i="2"/>
  <c r="F2788" i="2"/>
  <c r="G2797" i="2"/>
  <c r="F2797" i="2"/>
  <c r="H2797" i="2"/>
  <c r="H2811" i="2"/>
  <c r="E2821" i="2"/>
  <c r="H2842" i="2"/>
  <c r="H2867" i="2"/>
  <c r="E2892" i="2"/>
  <c r="F2892" i="2"/>
  <c r="H2915" i="2"/>
  <c r="H2919" i="2"/>
  <c r="G2919" i="2"/>
  <c r="F2919" i="2"/>
  <c r="E2919" i="2"/>
  <c r="E2944" i="2"/>
  <c r="H2992" i="2"/>
  <c r="G2992" i="2"/>
  <c r="F2992" i="2"/>
  <c r="E2992" i="2"/>
  <c r="E3003" i="2"/>
  <c r="F3012" i="2"/>
  <c r="E3012" i="2"/>
  <c r="H2432" i="2"/>
  <c r="E2432" i="2"/>
  <c r="E2468" i="2"/>
  <c r="G2468" i="2"/>
  <c r="E2486" i="2"/>
  <c r="H2486" i="2"/>
  <c r="G2491" i="2"/>
  <c r="E2491" i="2"/>
  <c r="G2530" i="2"/>
  <c r="E2530" i="2"/>
  <c r="F2552" i="2"/>
  <c r="E2552" i="2"/>
  <c r="G2562" i="2"/>
  <c r="E2562" i="2"/>
  <c r="F2584" i="2"/>
  <c r="E2584" i="2"/>
  <c r="G2594" i="2"/>
  <c r="E2594" i="2"/>
  <c r="F2648" i="2"/>
  <c r="G2648" i="2"/>
  <c r="H2648" i="2"/>
  <c r="E2660" i="2"/>
  <c r="H2660" i="2"/>
  <c r="F2691" i="2"/>
  <c r="G2691" i="2"/>
  <c r="F2696" i="2"/>
  <c r="G2696" i="2"/>
  <c r="E2696" i="2"/>
  <c r="F2706" i="2"/>
  <c r="E2706" i="2"/>
  <c r="G2706" i="2"/>
  <c r="F2770" i="2"/>
  <c r="E2770" i="2"/>
  <c r="G2770" i="2"/>
  <c r="F2803" i="2"/>
  <c r="E2803" i="2"/>
  <c r="F2838" i="2"/>
  <c r="H2838" i="2"/>
  <c r="F2843" i="2"/>
  <c r="E2843" i="2"/>
  <c r="G2868" i="2"/>
  <c r="E2868" i="2"/>
  <c r="F2868" i="2"/>
  <c r="E2883" i="2"/>
  <c r="F2883" i="2"/>
  <c r="F2888" i="2"/>
  <c r="H2888" i="2"/>
  <c r="G2893" i="2"/>
  <c r="H2893" i="2"/>
  <c r="F2893" i="2"/>
  <c r="E2899" i="2"/>
  <c r="F2899" i="2"/>
  <c r="H2911" i="2"/>
  <c r="G2911" i="2"/>
  <c r="G2957" i="2"/>
  <c r="H2957" i="2"/>
  <c r="F2957" i="2"/>
  <c r="H3026" i="2"/>
  <c r="F3026" i="2"/>
  <c r="G3026" i="2"/>
  <c r="H3095" i="2"/>
  <c r="E3095" i="2"/>
  <c r="E2598" i="2"/>
  <c r="E2603" i="2"/>
  <c r="E2606" i="2"/>
  <c r="E2618" i="2"/>
  <c r="E2635" i="2"/>
  <c r="E2638" i="2"/>
  <c r="E2658" i="2"/>
  <c r="E2664" i="2"/>
  <c r="F2682" i="2"/>
  <c r="E2708" i="2"/>
  <c r="E2717" i="2"/>
  <c r="F2746" i="2"/>
  <c r="E2772" i="2"/>
  <c r="E2804" i="2"/>
  <c r="E2831" i="2"/>
  <c r="E2859" i="2"/>
  <c r="H2890" i="2"/>
  <c r="H2902" i="2"/>
  <c r="F2906" i="2"/>
  <c r="F2910" i="2"/>
  <c r="F2920" i="2"/>
  <c r="G2923" i="2"/>
  <c r="G2931" i="2"/>
  <c r="F2946" i="2"/>
  <c r="F2952" i="2"/>
  <c r="F2954" i="2"/>
  <c r="E2959" i="2"/>
  <c r="G2965" i="2"/>
  <c r="F2968" i="2"/>
  <c r="E2971" i="2"/>
  <c r="F2984" i="2"/>
  <c r="G2987" i="2"/>
  <c r="H3002" i="2"/>
  <c r="F3011" i="2"/>
  <c r="H3019" i="2"/>
  <c r="E3031" i="2"/>
  <c r="E3037" i="2"/>
  <c r="F3037" i="2"/>
  <c r="F3040" i="2"/>
  <c r="G3066" i="2"/>
  <c r="H3066" i="2"/>
  <c r="H3111" i="2"/>
  <c r="G3111" i="2"/>
  <c r="H3152" i="2"/>
  <c r="G3152" i="2"/>
  <c r="E3152" i="2"/>
  <c r="F3165" i="2"/>
  <c r="E3174" i="2"/>
  <c r="G3174" i="2"/>
  <c r="F3174" i="2"/>
  <c r="H3174" i="2"/>
  <c r="F3178" i="2"/>
  <c r="H3199" i="2"/>
  <c r="F3199" i="2"/>
  <c r="G3199" i="2"/>
  <c r="E3199" i="2"/>
  <c r="H3215" i="2"/>
  <c r="E3215" i="2"/>
  <c r="F3215" i="2"/>
  <c r="F3273" i="2"/>
  <c r="G3273" i="2"/>
  <c r="E3273" i="2"/>
  <c r="E3083" i="2"/>
  <c r="G3083" i="2"/>
  <c r="H3119" i="2"/>
  <c r="G3119" i="2"/>
  <c r="E3119" i="2"/>
  <c r="E3222" i="2"/>
  <c r="H3222" i="2"/>
  <c r="G3222" i="2"/>
  <c r="F3222" i="2"/>
  <c r="G3303" i="2"/>
  <c r="F3303" i="2"/>
  <c r="H3339" i="2"/>
  <c r="G3339" i="2"/>
  <c r="E3339" i="2"/>
  <c r="F3339" i="2"/>
  <c r="G3021" i="2"/>
  <c r="F3021" i="2"/>
  <c r="E3056" i="2"/>
  <c r="E3059" i="2"/>
  <c r="E3067" i="2"/>
  <c r="G3075" i="2"/>
  <c r="E3075" i="2"/>
  <c r="F3083" i="2"/>
  <c r="E3109" i="2"/>
  <c r="E3112" i="2"/>
  <c r="G3112" i="2"/>
  <c r="F3119" i="2"/>
  <c r="E3147" i="2"/>
  <c r="H3163" i="2"/>
  <c r="G3163" i="2"/>
  <c r="E3163" i="2"/>
  <c r="H3176" i="2"/>
  <c r="G3176" i="2"/>
  <c r="E3176" i="2"/>
  <c r="H3183" i="2"/>
  <c r="G3183" i="2"/>
  <c r="F3183" i="2"/>
  <c r="G3204" i="2"/>
  <c r="H3204" i="2"/>
  <c r="E3204" i="2"/>
  <c r="E2634" i="2"/>
  <c r="F2644" i="2"/>
  <c r="E2659" i="2"/>
  <c r="E2665" i="2"/>
  <c r="E2670" i="2"/>
  <c r="F2730" i="2"/>
  <c r="E2747" i="2"/>
  <c r="E2765" i="2"/>
  <c r="E2799" i="2"/>
  <c r="E2813" i="2"/>
  <c r="H2834" i="2"/>
  <c r="F2858" i="2"/>
  <c r="E2884" i="2"/>
  <c r="E2900" i="2"/>
  <c r="G2904" i="2"/>
  <c r="E2947" i="2"/>
  <c r="E2955" i="2"/>
  <c r="E2976" i="2"/>
  <c r="E2979" i="2"/>
  <c r="E2981" i="2"/>
  <c r="E2983" i="2"/>
  <c r="E3021" i="2"/>
  <c r="F3024" i="2"/>
  <c r="E3048" i="2"/>
  <c r="E3051" i="2"/>
  <c r="G3056" i="2"/>
  <c r="F3059" i="2"/>
  <c r="F3067" i="2"/>
  <c r="H3072" i="2"/>
  <c r="F3072" i="2"/>
  <c r="F3075" i="2"/>
  <c r="H3081" i="2"/>
  <c r="H3083" i="2"/>
  <c r="F3109" i="2"/>
  <c r="F3112" i="2"/>
  <c r="H3138" i="2"/>
  <c r="G3138" i="2"/>
  <c r="E3138" i="2"/>
  <c r="F3147" i="2"/>
  <c r="H3154" i="2"/>
  <c r="F3154" i="2"/>
  <c r="F3157" i="2"/>
  <c r="E3157" i="2"/>
  <c r="G3157" i="2"/>
  <c r="F3163" i="2"/>
  <c r="F3176" i="2"/>
  <c r="E3183" i="2"/>
  <c r="F3204" i="2"/>
  <c r="E3238" i="2"/>
  <c r="H3238" i="2"/>
  <c r="F3238" i="2"/>
  <c r="H3056" i="2"/>
  <c r="H3059" i="2"/>
  <c r="H3067" i="2"/>
  <c r="H3087" i="2"/>
  <c r="F3087" i="2"/>
  <c r="H3109" i="2"/>
  <c r="H3112" i="2"/>
  <c r="H3147" i="2"/>
  <c r="F3377" i="2"/>
  <c r="H3377" i="2"/>
  <c r="G3377" i="2"/>
  <c r="F3381" i="2"/>
  <c r="E3381" i="2"/>
  <c r="H3117" i="2"/>
  <c r="E3117" i="2"/>
  <c r="G3117" i="2"/>
  <c r="H3213" i="2"/>
  <c r="G3213" i="2"/>
  <c r="F3213" i="2"/>
  <c r="E3213" i="2"/>
  <c r="F3249" i="2"/>
  <c r="G3249" i="2"/>
  <c r="E3249" i="2"/>
  <c r="H3249" i="2"/>
  <c r="G2890" i="2"/>
  <c r="E2965" i="2"/>
  <c r="F2987" i="2"/>
  <c r="E2999" i="2"/>
  <c r="G3002" i="2"/>
  <c r="E3011" i="2"/>
  <c r="G3014" i="2"/>
  <c r="H3017" i="2"/>
  <c r="G3019" i="2"/>
  <c r="H3055" i="2"/>
  <c r="F3055" i="2"/>
  <c r="G3058" i="2"/>
  <c r="H3058" i="2"/>
  <c r="H3061" i="2"/>
  <c r="E3061" i="2"/>
  <c r="E3068" i="2"/>
  <c r="E3088" i="2"/>
  <c r="G3088" i="2"/>
  <c r="F3101" i="2"/>
  <c r="H3101" i="2"/>
  <c r="E3113" i="2"/>
  <c r="F3117" i="2"/>
  <c r="H3133" i="2"/>
  <c r="F3133" i="2"/>
  <c r="H3159" i="2"/>
  <c r="G3159" i="2"/>
  <c r="E3159" i="2"/>
  <c r="E3165" i="2"/>
  <c r="F3169" i="2"/>
  <c r="G3169" i="2"/>
  <c r="E3169" i="2"/>
  <c r="H3169" i="2"/>
  <c r="E3178" i="2"/>
  <c r="G3279" i="2"/>
  <c r="F3279" i="2"/>
  <c r="G3284" i="2"/>
  <c r="H3284" i="2"/>
  <c r="E3284" i="2"/>
  <c r="F3284" i="2"/>
  <c r="F3361" i="2"/>
  <c r="H3361" i="2"/>
  <c r="G3361" i="2"/>
  <c r="H3093" i="2"/>
  <c r="H3131" i="2"/>
  <c r="H3136" i="2"/>
  <c r="H3146" i="2"/>
  <c r="E3151" i="2"/>
  <c r="E3167" i="2"/>
  <c r="E3172" i="2"/>
  <c r="H3181" i="2"/>
  <c r="F3185" i="2"/>
  <c r="E3185" i="2"/>
  <c r="H3192" i="2"/>
  <c r="E3201" i="2"/>
  <c r="G3206" i="2"/>
  <c r="G3211" i="2"/>
  <c r="H3217" i="2"/>
  <c r="G3226" i="2"/>
  <c r="E3261" i="2"/>
  <c r="F3265" i="2"/>
  <c r="H3265" i="2"/>
  <c r="H3307" i="2"/>
  <c r="G3307" i="2"/>
  <c r="E3307" i="2"/>
  <c r="E3315" i="2"/>
  <c r="H3329" i="2"/>
  <c r="F3369" i="2"/>
  <c r="H3369" i="2"/>
  <c r="H3384" i="2"/>
  <c r="G3384" i="2"/>
  <c r="F3414" i="2"/>
  <c r="H3414" i="2"/>
  <c r="E3616" i="2"/>
  <c r="H3616" i="2"/>
  <c r="G3616" i="2"/>
  <c r="F3616" i="2"/>
  <c r="H4320" i="2"/>
  <c r="E4320" i="2"/>
  <c r="F4320" i="2"/>
  <c r="E4508" i="2"/>
  <c r="H4508" i="2"/>
  <c r="G4508" i="2"/>
  <c r="F4508" i="2"/>
  <c r="G3269" i="2"/>
  <c r="H3269" i="2"/>
  <c r="G3291" i="2"/>
  <c r="F3291" i="2"/>
  <c r="E3291" i="2"/>
  <c r="G3331" i="2"/>
  <c r="F3331" i="2"/>
  <c r="E3331" i="2"/>
  <c r="H3347" i="2"/>
  <c r="G3347" i="2"/>
  <c r="E3347" i="2"/>
  <c r="E3374" i="2"/>
  <c r="H3374" i="2"/>
  <c r="G3374" i="2"/>
  <c r="F3393" i="2"/>
  <c r="H3393" i="2"/>
  <c r="F3579" i="2"/>
  <c r="E3579" i="2"/>
  <c r="F3728" i="2"/>
  <c r="H3728" i="2"/>
  <c r="G3728" i="2"/>
  <c r="E3728" i="2"/>
  <c r="G3769" i="2"/>
  <c r="H3769" i="2"/>
  <c r="F3769" i="2"/>
  <c r="E3769" i="2"/>
  <c r="E3795" i="2"/>
  <c r="G3795" i="2"/>
  <c r="F3795" i="2"/>
  <c r="H3456" i="2"/>
  <c r="G3456" i="2"/>
  <c r="F3456" i="2"/>
  <c r="E3456" i="2"/>
  <c r="H3540" i="2"/>
  <c r="G3540" i="2"/>
  <c r="F3540" i="2"/>
  <c r="E3540" i="2"/>
  <c r="H3568" i="2"/>
  <c r="G3568" i="2"/>
  <c r="F3568" i="2"/>
  <c r="E3568" i="2"/>
  <c r="F3194" i="2"/>
  <c r="F3219" i="2"/>
  <c r="F3227" i="2"/>
  <c r="G3233" i="2"/>
  <c r="G3236" i="2"/>
  <c r="F3236" i="2"/>
  <c r="G3253" i="2"/>
  <c r="H3253" i="2"/>
  <c r="F3257" i="2"/>
  <c r="H3257" i="2"/>
  <c r="G3257" i="2"/>
  <c r="F3269" i="2"/>
  <c r="G3292" i="2"/>
  <c r="F3292" i="2"/>
  <c r="G3300" i="2"/>
  <c r="H3300" i="2"/>
  <c r="G3327" i="2"/>
  <c r="F3327" i="2"/>
  <c r="G3332" i="2"/>
  <c r="F3332" i="2"/>
  <c r="H3344" i="2"/>
  <c r="F3344" i="2"/>
  <c r="H3363" i="2"/>
  <c r="F3363" i="2"/>
  <c r="E3421" i="2"/>
  <c r="H3421" i="2"/>
  <c r="G3421" i="2"/>
  <c r="F3421" i="2"/>
  <c r="H3439" i="2"/>
  <c r="G3439" i="2"/>
  <c r="F3439" i="2"/>
  <c r="E3439" i="2"/>
  <c r="E3453" i="2"/>
  <c r="H3453" i="2"/>
  <c r="F3462" i="2"/>
  <c r="H3462" i="2"/>
  <c r="G3462" i="2"/>
  <c r="E3527" i="2"/>
  <c r="H3527" i="2"/>
  <c r="G3527" i="2"/>
  <c r="F3527" i="2"/>
  <c r="F3595" i="2"/>
  <c r="E3595" i="2"/>
  <c r="G3722" i="2"/>
  <c r="H3722" i="2"/>
  <c r="E3722" i="2"/>
  <c r="G3194" i="2"/>
  <c r="G3219" i="2"/>
  <c r="G3227" i="2"/>
  <c r="F3313" i="2"/>
  <c r="H3313" i="2"/>
  <c r="G3313" i="2"/>
  <c r="G3317" i="2"/>
  <c r="F3317" i="2"/>
  <c r="F3321" i="2"/>
  <c r="G3321" i="2"/>
  <c r="G3355" i="2"/>
  <c r="F3355" i="2"/>
  <c r="E3355" i="2"/>
  <c r="E3363" i="2"/>
  <c r="G3435" i="2"/>
  <c r="E3462" i="2"/>
  <c r="G3681" i="2"/>
  <c r="H3681" i="2"/>
  <c r="F3681" i="2"/>
  <c r="E3681" i="2"/>
  <c r="G3716" i="2"/>
  <c r="F3716" i="2"/>
  <c r="F3785" i="2"/>
  <c r="G3785" i="2"/>
  <c r="E3785" i="2"/>
  <c r="H3785" i="2"/>
  <c r="F3187" i="2"/>
  <c r="E3192" i="2"/>
  <c r="E3211" i="2"/>
  <c r="E3217" i="2"/>
  <c r="H3231" i="2"/>
  <c r="E3231" i="2"/>
  <c r="H3236" i="2"/>
  <c r="G3242" i="2"/>
  <c r="F3247" i="2"/>
  <c r="F3251" i="2"/>
  <c r="F3253" i="2"/>
  <c r="H3292" i="2"/>
  <c r="F3300" i="2"/>
  <c r="E3317" i="2"/>
  <c r="H3321" i="2"/>
  <c r="H3332" i="2"/>
  <c r="H3355" i="2"/>
  <c r="G3363" i="2"/>
  <c r="G3372" i="2"/>
  <c r="H3372" i="2"/>
  <c r="F3372" i="2"/>
  <c r="E3372" i="2"/>
  <c r="H3387" i="2"/>
  <c r="G3387" i="2"/>
  <c r="F3387" i="2"/>
  <c r="E3398" i="2"/>
  <c r="H3398" i="2"/>
  <c r="E3403" i="2"/>
  <c r="H3403" i="2"/>
  <c r="G3403" i="2"/>
  <c r="F3426" i="2"/>
  <c r="H3426" i="2"/>
  <c r="G3426" i="2"/>
  <c r="H3444" i="2"/>
  <c r="G3444" i="2"/>
  <c r="F3444" i="2"/>
  <c r="H3480" i="2"/>
  <c r="G3480" i="2"/>
  <c r="F3480" i="2"/>
  <c r="E3480" i="2"/>
  <c r="H3508" i="2"/>
  <c r="G3508" i="2"/>
  <c r="F3508" i="2"/>
  <c r="E3508" i="2"/>
  <c r="H3608" i="2"/>
  <c r="F3608" i="2"/>
  <c r="G3608" i="2"/>
  <c r="E3608" i="2"/>
  <c r="G3192" i="2"/>
  <c r="G3217" i="2"/>
  <c r="G3220" i="2"/>
  <c r="F3220" i="2"/>
  <c r="G3301" i="2"/>
  <c r="H3301" i="2"/>
  <c r="F3301" i="2"/>
  <c r="E3301" i="2"/>
  <c r="H3317" i="2"/>
  <c r="G3356" i="2"/>
  <c r="F3356" i="2"/>
  <c r="E3387" i="2"/>
  <c r="F3398" i="2"/>
  <c r="H3408" i="2"/>
  <c r="G3408" i="2"/>
  <c r="F3408" i="2"/>
  <c r="G3417" i="2"/>
  <c r="H3417" i="2"/>
  <c r="H3432" i="2"/>
  <c r="G3432" i="2"/>
  <c r="H3449" i="2"/>
  <c r="H3458" i="2"/>
  <c r="E3499" i="2"/>
  <c r="H3499" i="2"/>
  <c r="F3529" i="2"/>
  <c r="E3529" i="2"/>
  <c r="H3592" i="2"/>
  <c r="E3592" i="2"/>
  <c r="E3688" i="2"/>
  <c r="H3688" i="2"/>
  <c r="G3688" i="2"/>
  <c r="F3719" i="2"/>
  <c r="H3719" i="2"/>
  <c r="G3719" i="2"/>
  <c r="F3738" i="2"/>
  <c r="E3738" i="2"/>
  <c r="F3792" i="2"/>
  <c r="E3792" i="2"/>
  <c r="F3886" i="2"/>
  <c r="G3886" i="2"/>
  <c r="E3886" i="2"/>
  <c r="H3886" i="2"/>
  <c r="F4048" i="2"/>
  <c r="G4048" i="2"/>
  <c r="E4048" i="2"/>
  <c r="H3689" i="2"/>
  <c r="G3689" i="2"/>
  <c r="F3689" i="2"/>
  <c r="G3712" i="2"/>
  <c r="F3712" i="2"/>
  <c r="H3717" i="2"/>
  <c r="G3717" i="2"/>
  <c r="F3717" i="2"/>
  <c r="E3763" i="2"/>
  <c r="G3763" i="2"/>
  <c r="H3792" i="2"/>
  <c r="G3471" i="2"/>
  <c r="G3476" i="2"/>
  <c r="H3482" i="2"/>
  <c r="E3486" i="2"/>
  <c r="F3491" i="2"/>
  <c r="E3494" i="2"/>
  <c r="G3496" i="2"/>
  <c r="F3505" i="2"/>
  <c r="G3511" i="2"/>
  <c r="E3513" i="2"/>
  <c r="G3520" i="2"/>
  <c r="F3544" i="2"/>
  <c r="E3555" i="2"/>
  <c r="E3561" i="2"/>
  <c r="E3574" i="2"/>
  <c r="G3574" i="2"/>
  <c r="E3584" i="2"/>
  <c r="E3619" i="2"/>
  <c r="E3635" i="2"/>
  <c r="F3639" i="2"/>
  <c r="G3639" i="2"/>
  <c r="F3649" i="2"/>
  <c r="F3652" i="2"/>
  <c r="G3657" i="2"/>
  <c r="F3657" i="2"/>
  <c r="H3673" i="2"/>
  <c r="E3673" i="2"/>
  <c r="H3685" i="2"/>
  <c r="F3685" i="2"/>
  <c r="E3685" i="2"/>
  <c r="E3689" i="2"/>
  <c r="E3712" i="2"/>
  <c r="E3717" i="2"/>
  <c r="G3729" i="2"/>
  <c r="F3729" i="2"/>
  <c r="F3763" i="2"/>
  <c r="F3786" i="2"/>
  <c r="E3786" i="2"/>
  <c r="G3864" i="2"/>
  <c r="H3864" i="2"/>
  <c r="F3864" i="2"/>
  <c r="E3864" i="2"/>
  <c r="E3923" i="2"/>
  <c r="H3923" i="2"/>
  <c r="G3923" i="2"/>
  <c r="F3923" i="2"/>
  <c r="G3486" i="2"/>
  <c r="G3494" i="2"/>
  <c r="H3505" i="2"/>
  <c r="H3511" i="2"/>
  <c r="F3513" i="2"/>
  <c r="G3544" i="2"/>
  <c r="F3561" i="2"/>
  <c r="F3584" i="2"/>
  <c r="E3606" i="2"/>
  <c r="F3606" i="2"/>
  <c r="G3649" i="2"/>
  <c r="F3665" i="2"/>
  <c r="H3665" i="2"/>
  <c r="F3695" i="2"/>
  <c r="G3695" i="2"/>
  <c r="E3695" i="2"/>
  <c r="H3712" i="2"/>
  <c r="F3734" i="2"/>
  <c r="E3734" i="2"/>
  <c r="F3742" i="2"/>
  <c r="H3742" i="2"/>
  <c r="G3742" i="2"/>
  <c r="F3753" i="2"/>
  <c r="H3753" i="2"/>
  <c r="G3753" i="2"/>
  <c r="F3276" i="2"/>
  <c r="F3299" i="2"/>
  <c r="F3309" i="2"/>
  <c r="F3324" i="2"/>
  <c r="F3352" i="2"/>
  <c r="G3366" i="2"/>
  <c r="E3380" i="2"/>
  <c r="G3385" i="2"/>
  <c r="E3407" i="2"/>
  <c r="F3412" i="2"/>
  <c r="E3424" i="2"/>
  <c r="G3430" i="2"/>
  <c r="F3448" i="2"/>
  <c r="H3451" i="2"/>
  <c r="G3469" i="2"/>
  <c r="H3474" i="2"/>
  <c r="H3486" i="2"/>
  <c r="E3489" i="2"/>
  <c r="E3492" i="2"/>
  <c r="H3494" i="2"/>
  <c r="F3500" i="2"/>
  <c r="H3513" i="2"/>
  <c r="F3516" i="2"/>
  <c r="F3519" i="2"/>
  <c r="G3523" i="2"/>
  <c r="F3525" i="2"/>
  <c r="H3544" i="2"/>
  <c r="F3548" i="2"/>
  <c r="G3551" i="2"/>
  <c r="F3553" i="2"/>
  <c r="G3559" i="2"/>
  <c r="G3561" i="2"/>
  <c r="E3577" i="2"/>
  <c r="H3584" i="2"/>
  <c r="F3600" i="2"/>
  <c r="G3606" i="2"/>
  <c r="F3609" i="2"/>
  <c r="H3617" i="2"/>
  <c r="E3617" i="2"/>
  <c r="H3639" i="2"/>
  <c r="H3647" i="2"/>
  <c r="H3649" i="2"/>
  <c r="H3657" i="2"/>
  <c r="E3665" i="2"/>
  <c r="G3673" i="2"/>
  <c r="F3686" i="2"/>
  <c r="E3686" i="2"/>
  <c r="H3686" i="2"/>
  <c r="G3686" i="2"/>
  <c r="F3696" i="2"/>
  <c r="H3696" i="2"/>
  <c r="G3696" i="2"/>
  <c r="G3701" i="2"/>
  <c r="E3701" i="2"/>
  <c r="E3713" i="2"/>
  <c r="G3713" i="2"/>
  <c r="F3713" i="2"/>
  <c r="H3729" i="2"/>
  <c r="H3734" i="2"/>
  <c r="E3742" i="2"/>
  <c r="E3753" i="2"/>
  <c r="F3758" i="2"/>
  <c r="H3758" i="2"/>
  <c r="G3758" i="2"/>
  <c r="F3776" i="2"/>
  <c r="E3776" i="2"/>
  <c r="E3866" i="2"/>
  <c r="F3866" i="2"/>
  <c r="F4087" i="2"/>
  <c r="H4087" i="2"/>
  <c r="G4087" i="2"/>
  <c r="E3260" i="2"/>
  <c r="H3276" i="2"/>
  <c r="E3293" i="2"/>
  <c r="G3299" i="2"/>
  <c r="E3305" i="2"/>
  <c r="H3309" i="2"/>
  <c r="E3316" i="2"/>
  <c r="H3324" i="2"/>
  <c r="E3333" i="2"/>
  <c r="F3342" i="2"/>
  <c r="G3345" i="2"/>
  <c r="G3352" i="2"/>
  <c r="H3366" i="2"/>
  <c r="E3371" i="2"/>
  <c r="F3380" i="2"/>
  <c r="H3382" i="2"/>
  <c r="H3385" i="2"/>
  <c r="H3390" i="2"/>
  <c r="H3396" i="2"/>
  <c r="G3400" i="2"/>
  <c r="F3407" i="2"/>
  <c r="G3412" i="2"/>
  <c r="E3416" i="2"/>
  <c r="G3419" i="2"/>
  <c r="F3424" i="2"/>
  <c r="H3430" i="2"/>
  <c r="H3433" i="2"/>
  <c r="F3437" i="2"/>
  <c r="G3442" i="2"/>
  <c r="G3448" i="2"/>
  <c r="E3455" i="2"/>
  <c r="F3460" i="2"/>
  <c r="H3469" i="2"/>
  <c r="E3472" i="2"/>
  <c r="E3484" i="2"/>
  <c r="F3492" i="2"/>
  <c r="H3497" i="2"/>
  <c r="G3500" i="2"/>
  <c r="E3504" i="2"/>
  <c r="F3509" i="2"/>
  <c r="E3512" i="2"/>
  <c r="G3516" i="2"/>
  <c r="G3519" i="2"/>
  <c r="E3521" i="2"/>
  <c r="H3523" i="2"/>
  <c r="H3525" i="2"/>
  <c r="E3528" i="2"/>
  <c r="G3535" i="2"/>
  <c r="G3548" i="2"/>
  <c r="H3551" i="2"/>
  <c r="G3553" i="2"/>
  <c r="H3559" i="2"/>
  <c r="F3567" i="2"/>
  <c r="E3567" i="2"/>
  <c r="F3577" i="2"/>
  <c r="G3600" i="2"/>
  <c r="F3607" i="2"/>
  <c r="E3607" i="2"/>
  <c r="G3609" i="2"/>
  <c r="F3615" i="2"/>
  <c r="G3615" i="2"/>
  <c r="E3631" i="2"/>
  <c r="H3640" i="2"/>
  <c r="E3640" i="2"/>
  <c r="G3650" i="2"/>
  <c r="E3650" i="2"/>
  <c r="G3665" i="2"/>
  <c r="F3687" i="2"/>
  <c r="H3687" i="2"/>
  <c r="G3687" i="2"/>
  <c r="E3696" i="2"/>
  <c r="H3713" i="2"/>
  <c r="F3726" i="2"/>
  <c r="G3726" i="2"/>
  <c r="E3758" i="2"/>
  <c r="G3776" i="2"/>
  <c r="F3779" i="2"/>
  <c r="G3784" i="2"/>
  <c r="F3784" i="2"/>
  <c r="E3827" i="2"/>
  <c r="H3827" i="2"/>
  <c r="G3827" i="2"/>
  <c r="F3827" i="2"/>
  <c r="F3840" i="2"/>
  <c r="H3840" i="2"/>
  <c r="G3840" i="2"/>
  <c r="E3840" i="2"/>
  <c r="F3854" i="2"/>
  <c r="G3854" i="2"/>
  <c r="H3854" i="2"/>
  <c r="E3854" i="2"/>
  <c r="F3293" i="2"/>
  <c r="F3316" i="2"/>
  <c r="F3333" i="2"/>
  <c r="G3342" i="2"/>
  <c r="H3380" i="2"/>
  <c r="H3419" i="2"/>
  <c r="G3437" i="2"/>
  <c r="H3442" i="2"/>
  <c r="E3446" i="2"/>
  <c r="G3460" i="2"/>
  <c r="G3467" i="2"/>
  <c r="G3478" i="2"/>
  <c r="F3484" i="2"/>
  <c r="E3490" i="2"/>
  <c r="G3492" i="2"/>
  <c r="G3507" i="2"/>
  <c r="H3509" i="2"/>
  <c r="H3519" i="2"/>
  <c r="F3521" i="2"/>
  <c r="G3528" i="2"/>
  <c r="H3538" i="2"/>
  <c r="H3542" i="2"/>
  <c r="G3549" i="2"/>
  <c r="H3549" i="2"/>
  <c r="H3560" i="2"/>
  <c r="E3560" i="2"/>
  <c r="G3567" i="2"/>
  <c r="G3575" i="2"/>
  <c r="G3577" i="2"/>
  <c r="F3583" i="2"/>
  <c r="G3583" i="2"/>
  <c r="F3585" i="2"/>
  <c r="G3607" i="2"/>
  <c r="H3609" i="2"/>
  <c r="E3615" i="2"/>
  <c r="G3617" i="2"/>
  <c r="E3624" i="2"/>
  <c r="G3631" i="2"/>
  <c r="F3633" i="2"/>
  <c r="F3640" i="2"/>
  <c r="E3643" i="2"/>
  <c r="E3648" i="2"/>
  <c r="F3650" i="2"/>
  <c r="E3663" i="2"/>
  <c r="E3687" i="2"/>
  <c r="G3697" i="2"/>
  <c r="F3697" i="2"/>
  <c r="G3714" i="2"/>
  <c r="F3714" i="2"/>
  <c r="E3714" i="2"/>
  <c r="G3721" i="2"/>
  <c r="F3721" i="2"/>
  <c r="E3721" i="2"/>
  <c r="E3726" i="2"/>
  <c r="F3744" i="2"/>
  <c r="E3744" i="2"/>
  <c r="E3754" i="2"/>
  <c r="E3773" i="2"/>
  <c r="F3773" i="2"/>
  <c r="H3776" i="2"/>
  <c r="E3784" i="2"/>
  <c r="H3889" i="2"/>
  <c r="G3889" i="2"/>
  <c r="F3889" i="2"/>
  <c r="E3889" i="2"/>
  <c r="F3959" i="2"/>
  <c r="G3959" i="2"/>
  <c r="E3959" i="2"/>
  <c r="H3959" i="2"/>
  <c r="H4065" i="2"/>
  <c r="G4065" i="2"/>
  <c r="F4065" i="2"/>
  <c r="E4065" i="2"/>
  <c r="H3841" i="2"/>
  <c r="E3859" i="2"/>
  <c r="G3859" i="2"/>
  <c r="H3865" i="2"/>
  <c r="E3915" i="2"/>
  <c r="G3915" i="2"/>
  <c r="F3915" i="2"/>
  <c r="F3934" i="2"/>
  <c r="H3934" i="2"/>
  <c r="G3934" i="2"/>
  <c r="G3958" i="2"/>
  <c r="H3958" i="2"/>
  <c r="E3958" i="2"/>
  <c r="E3988" i="2"/>
  <c r="F3988" i="2"/>
  <c r="G4000" i="2"/>
  <c r="F4000" i="2"/>
  <c r="G4201" i="2"/>
  <c r="H4201" i="2"/>
  <c r="F4201" i="2"/>
  <c r="G4284" i="2"/>
  <c r="H4284" i="2"/>
  <c r="F4284" i="2"/>
  <c r="E4284" i="2"/>
  <c r="E4303" i="2"/>
  <c r="F4303" i="2"/>
  <c r="G4303" i="2"/>
  <c r="G3825" i="2"/>
  <c r="F3830" i="2"/>
  <c r="E3830" i="2"/>
  <c r="F3870" i="2"/>
  <c r="E3870" i="2"/>
  <c r="F3955" i="2"/>
  <c r="H3955" i="2"/>
  <c r="G3955" i="2"/>
  <c r="H4000" i="2"/>
  <c r="F4009" i="2"/>
  <c r="E4009" i="2"/>
  <c r="G4009" i="2"/>
  <c r="E4124" i="2"/>
  <c r="H4124" i="2"/>
  <c r="G4124" i="2"/>
  <c r="G4149" i="2"/>
  <c r="H4149" i="2"/>
  <c r="F4149" i="2"/>
  <c r="E4149" i="2"/>
  <c r="H4154" i="2"/>
  <c r="E4154" i="2"/>
  <c r="F4334" i="2"/>
  <c r="G4334" i="2"/>
  <c r="E3704" i="2"/>
  <c r="E3750" i="2"/>
  <c r="E3790" i="2"/>
  <c r="E3801" i="2"/>
  <c r="F3814" i="2"/>
  <c r="E3814" i="2"/>
  <c r="E3823" i="2"/>
  <c r="H3825" i="2"/>
  <c r="G3830" i="2"/>
  <c r="E3833" i="2"/>
  <c r="E3867" i="2"/>
  <c r="G3867" i="2"/>
  <c r="G3870" i="2"/>
  <c r="E3873" i="2"/>
  <c r="E3882" i="2"/>
  <c r="F3894" i="2"/>
  <c r="G3894" i="2"/>
  <c r="E3894" i="2"/>
  <c r="F3910" i="2"/>
  <c r="H3910" i="2"/>
  <c r="G3910" i="2"/>
  <c r="E3931" i="2"/>
  <c r="G3931" i="2"/>
  <c r="F3931" i="2"/>
  <c r="F3942" i="2"/>
  <c r="G3942" i="2"/>
  <c r="E3942" i="2"/>
  <c r="E3955" i="2"/>
  <c r="G3978" i="2"/>
  <c r="H3978" i="2"/>
  <c r="E3978" i="2"/>
  <c r="H4009" i="2"/>
  <c r="F4124" i="2"/>
  <c r="E4135" i="2"/>
  <c r="G4135" i="2"/>
  <c r="G4163" i="2"/>
  <c r="E4163" i="2"/>
  <c r="G4197" i="2"/>
  <c r="H4197" i="2"/>
  <c r="F4197" i="2"/>
  <c r="H3821" i="2"/>
  <c r="F3821" i="2"/>
  <c r="E3956" i="2"/>
  <c r="F3956" i="2"/>
  <c r="H3961" i="2"/>
  <c r="F3961" i="2"/>
  <c r="E3961" i="2"/>
  <c r="H3983" i="2"/>
  <c r="H4005" i="2"/>
  <c r="G4005" i="2"/>
  <c r="F4005" i="2"/>
  <c r="G4010" i="2"/>
  <c r="H4010" i="2"/>
  <c r="E4010" i="2"/>
  <c r="E4028" i="2"/>
  <c r="H4028" i="2"/>
  <c r="F4028" i="2"/>
  <c r="H4033" i="2"/>
  <c r="G4033" i="2"/>
  <c r="F4033" i="2"/>
  <c r="E4044" i="2"/>
  <c r="H4044" i="2"/>
  <c r="H4054" i="2"/>
  <c r="F4054" i="2"/>
  <c r="E4054" i="2"/>
  <c r="E4197" i="2"/>
  <c r="H4228" i="2"/>
  <c r="G4228" i="2"/>
  <c r="F4228" i="2"/>
  <c r="E4228" i="2"/>
  <c r="E4250" i="2"/>
  <c r="H4250" i="2"/>
  <c r="G3877" i="2"/>
  <c r="F3918" i="2"/>
  <c r="H3918" i="2"/>
  <c r="G3918" i="2"/>
  <c r="E3939" i="2"/>
  <c r="G3939" i="2"/>
  <c r="F3939" i="2"/>
  <c r="G3969" i="2"/>
  <c r="F3969" i="2"/>
  <c r="E3980" i="2"/>
  <c r="H3980" i="2"/>
  <c r="G4006" i="2"/>
  <c r="H4006" i="2"/>
  <c r="E4006" i="2"/>
  <c r="E4084" i="2"/>
  <c r="H4084" i="2"/>
  <c r="G4084" i="2"/>
  <c r="F4084" i="2"/>
  <c r="F4185" i="2"/>
  <c r="H4185" i="2"/>
  <c r="G4185" i="2"/>
  <c r="F4195" i="2"/>
  <c r="G4195" i="2"/>
  <c r="H4206" i="2"/>
  <c r="G4206" i="2"/>
  <c r="F4206" i="2"/>
  <c r="E4206" i="2"/>
  <c r="G4225" i="2"/>
  <c r="E4225" i="2"/>
  <c r="G4289" i="2"/>
  <c r="E4289" i="2"/>
  <c r="H4289" i="2"/>
  <c r="F4289" i="2"/>
  <c r="G3576" i="2"/>
  <c r="H3599" i="2"/>
  <c r="H3623" i="2"/>
  <c r="G3653" i="2"/>
  <c r="H3655" i="2"/>
  <c r="H3675" i="2"/>
  <c r="H3706" i="2"/>
  <c r="H3761" i="2"/>
  <c r="H3774" i="2"/>
  <c r="H3782" i="2"/>
  <c r="H3817" i="2"/>
  <c r="G3821" i="2"/>
  <c r="F3824" i="2"/>
  <c r="F3841" i="2"/>
  <c r="H3848" i="2"/>
  <c r="H3857" i="2"/>
  <c r="E3865" i="2"/>
  <c r="F3878" i="2"/>
  <c r="E3878" i="2"/>
  <c r="H3896" i="2"/>
  <c r="F3896" i="2"/>
  <c r="E3896" i="2"/>
  <c r="E3907" i="2"/>
  <c r="G3907" i="2"/>
  <c r="F3907" i="2"/>
  <c r="E3918" i="2"/>
  <c r="F3926" i="2"/>
  <c r="H3926" i="2"/>
  <c r="G3926" i="2"/>
  <c r="H3939" i="2"/>
  <c r="E3969" i="2"/>
  <c r="G3980" i="2"/>
  <c r="F3991" i="2"/>
  <c r="G3991" i="2"/>
  <c r="E3991" i="2"/>
  <c r="E3998" i="2"/>
  <c r="G3998" i="2"/>
  <c r="F3998" i="2"/>
  <c r="H4030" i="2"/>
  <c r="F4030" i="2"/>
  <c r="G4050" i="2"/>
  <c r="H4050" i="2"/>
  <c r="F4050" i="2"/>
  <c r="H4067" i="2"/>
  <c r="E4067" i="2"/>
  <c r="E4075" i="2"/>
  <c r="H4105" i="2"/>
  <c r="G4105" i="2"/>
  <c r="F4105" i="2"/>
  <c r="E4126" i="2"/>
  <c r="E4151" i="2"/>
  <c r="H4151" i="2"/>
  <c r="G4151" i="2"/>
  <c r="F4151" i="2"/>
  <c r="H4160" i="2"/>
  <c r="F4160" i="2"/>
  <c r="E4160" i="2"/>
  <c r="G4165" i="2"/>
  <c r="H4165" i="2"/>
  <c r="F4165" i="2"/>
  <c r="E4165" i="2"/>
  <c r="E4195" i="2"/>
  <c r="H4212" i="2"/>
  <c r="G4212" i="2"/>
  <c r="F4212" i="2"/>
  <c r="E4247" i="2"/>
  <c r="H4247" i="2"/>
  <c r="G4247" i="2"/>
  <c r="E3707" i="2"/>
  <c r="F3707" i="2"/>
  <c r="F3822" i="2"/>
  <c r="G3822" i="2"/>
  <c r="H3824" i="2"/>
  <c r="G3841" i="2"/>
  <c r="F3846" i="2"/>
  <c r="E3846" i="2"/>
  <c r="H3853" i="2"/>
  <c r="F3853" i="2"/>
  <c r="G3865" i="2"/>
  <c r="H3869" i="2"/>
  <c r="E3869" i="2"/>
  <c r="G3881" i="2"/>
  <c r="F3881" i="2"/>
  <c r="H3885" i="2"/>
  <c r="G3885" i="2"/>
  <c r="F3885" i="2"/>
  <c r="F3902" i="2"/>
  <c r="H3902" i="2"/>
  <c r="E3947" i="2"/>
  <c r="G3947" i="2"/>
  <c r="F3947" i="2"/>
  <c r="H3969" i="2"/>
  <c r="H3973" i="2"/>
  <c r="G3973" i="2"/>
  <c r="F3973" i="2"/>
  <c r="F4019" i="2"/>
  <c r="G4019" i="2"/>
  <c r="E4019" i="2"/>
  <c r="F4111" i="2"/>
  <c r="H4111" i="2"/>
  <c r="G4111" i="2"/>
  <c r="G4122" i="2"/>
  <c r="H4122" i="2"/>
  <c r="F4122" i="2"/>
  <c r="E4122" i="2"/>
  <c r="H4172" i="2"/>
  <c r="G4172" i="2"/>
  <c r="F4172" i="2"/>
  <c r="H4192" i="2"/>
  <c r="E4192" i="2"/>
  <c r="H4230" i="2"/>
  <c r="G4230" i="2"/>
  <c r="E4230" i="2"/>
  <c r="E4271" i="2"/>
  <c r="F4271" i="2"/>
  <c r="G4271" i="2"/>
  <c r="H4074" i="2"/>
  <c r="H4082" i="2"/>
  <c r="G4109" i="2"/>
  <c r="G4121" i="2"/>
  <c r="G4125" i="2"/>
  <c r="H4130" i="2"/>
  <c r="G4148" i="2"/>
  <c r="G4164" i="2"/>
  <c r="H4215" i="2"/>
  <c r="G4224" i="2"/>
  <c r="H4236" i="2"/>
  <c r="G4246" i="2"/>
  <c r="E4255" i="2"/>
  <c r="F4255" i="2"/>
  <c r="F4300" i="2"/>
  <c r="H4300" i="2"/>
  <c r="E4315" i="2"/>
  <c r="G4315" i="2"/>
  <c r="H4329" i="2"/>
  <c r="H4344" i="2"/>
  <c r="G4344" i="2"/>
  <c r="H4361" i="2"/>
  <c r="E4377" i="2"/>
  <c r="G4377" i="2"/>
  <c r="E4406" i="2"/>
  <c r="G4406" i="2"/>
  <c r="H4432" i="2"/>
  <c r="E4432" i="2"/>
  <c r="G4245" i="2"/>
  <c r="H4245" i="2"/>
  <c r="F4276" i="2"/>
  <c r="H4276" i="2"/>
  <c r="H4280" i="2"/>
  <c r="E4280" i="2"/>
  <c r="G4293" i="2"/>
  <c r="F4293" i="2"/>
  <c r="E4313" i="2"/>
  <c r="G4313" i="2"/>
  <c r="E4324" i="2"/>
  <c r="G4324" i="2"/>
  <c r="F4339" i="2"/>
  <c r="H4339" i="2"/>
  <c r="E4339" i="2"/>
  <c r="F4389" i="2"/>
  <c r="E4389" i="2"/>
  <c r="E4404" i="2"/>
  <c r="G4404" i="2"/>
  <c r="E4457" i="2"/>
  <c r="G4457" i="2"/>
  <c r="F4457" i="2"/>
  <c r="G4470" i="2"/>
  <c r="E4470" i="2"/>
  <c r="H4470" i="2"/>
  <c r="G3977" i="2"/>
  <c r="G3985" i="2"/>
  <c r="H4007" i="2"/>
  <c r="H4026" i="2"/>
  <c r="H4058" i="2"/>
  <c r="G4073" i="2"/>
  <c r="G4081" i="2"/>
  <c r="H4098" i="2"/>
  <c r="H4119" i="2"/>
  <c r="G4129" i="2"/>
  <c r="H4133" i="2"/>
  <c r="G4140" i="2"/>
  <c r="G4174" i="2"/>
  <c r="G4182" i="2"/>
  <c r="F4214" i="2"/>
  <c r="G4220" i="2"/>
  <c r="E4238" i="2"/>
  <c r="E4245" i="2"/>
  <c r="H4264" i="2"/>
  <c r="E4264" i="2"/>
  <c r="H4269" i="2"/>
  <c r="E4276" i="2"/>
  <c r="F4280" i="2"/>
  <c r="E4293" i="2"/>
  <c r="F4313" i="2"/>
  <c r="F4321" i="2"/>
  <c r="H4321" i="2"/>
  <c r="F4324" i="2"/>
  <c r="G4339" i="2"/>
  <c r="E4342" i="2"/>
  <c r="G4345" i="2"/>
  <c r="E4345" i="2"/>
  <c r="F4366" i="2"/>
  <c r="E4366" i="2"/>
  <c r="E4369" i="2"/>
  <c r="H4372" i="2"/>
  <c r="H4384" i="2"/>
  <c r="E4384" i="2"/>
  <c r="H4401" i="2"/>
  <c r="F4404" i="2"/>
  <c r="H4409" i="2"/>
  <c r="F4437" i="2"/>
  <c r="H4457" i="2"/>
  <c r="F4470" i="2"/>
  <c r="H4495" i="2"/>
  <c r="G4528" i="2"/>
  <c r="E4528" i="2"/>
  <c r="H4528" i="2"/>
  <c r="H4533" i="2"/>
  <c r="E4533" i="2"/>
  <c r="G4533" i="2"/>
  <c r="F4533" i="2"/>
  <c r="E4547" i="2"/>
  <c r="F4547" i="2"/>
  <c r="H4547" i="2"/>
  <c r="G4547" i="2"/>
  <c r="G4214" i="2"/>
  <c r="F4238" i="2"/>
  <c r="F4245" i="2"/>
  <c r="F4264" i="2"/>
  <c r="G4276" i="2"/>
  <c r="E4287" i="2"/>
  <c r="F4287" i="2"/>
  <c r="G4290" i="2"/>
  <c r="H4293" i="2"/>
  <c r="H4313" i="2"/>
  <c r="E4321" i="2"/>
  <c r="H4324" i="2"/>
  <c r="F4342" i="2"/>
  <c r="F4345" i="2"/>
  <c r="F4348" i="2"/>
  <c r="F4353" i="2"/>
  <c r="H4353" i="2"/>
  <c r="G4366" i="2"/>
  <c r="F4369" i="2"/>
  <c r="F4384" i="2"/>
  <c r="F4395" i="2"/>
  <c r="H4404" i="2"/>
  <c r="H4488" i="2"/>
  <c r="F4488" i="2"/>
  <c r="E4506" i="2"/>
  <c r="H4506" i="2"/>
  <c r="G4238" i="2"/>
  <c r="G4277" i="2"/>
  <c r="E4277" i="2"/>
  <c r="F4291" i="2"/>
  <c r="H4291" i="2"/>
  <c r="G4305" i="2"/>
  <c r="F4305" i="2"/>
  <c r="E4308" i="2"/>
  <c r="G4308" i="2"/>
  <c r="G4337" i="2"/>
  <c r="E4337" i="2"/>
  <c r="H4342" i="2"/>
  <c r="H4369" i="2"/>
  <c r="E4459" i="2"/>
  <c r="F4459" i="2"/>
  <c r="G3883" i="2"/>
  <c r="F3945" i="2"/>
  <c r="F3968" i="2"/>
  <c r="G3989" i="2"/>
  <c r="H3994" i="2"/>
  <c r="G4003" i="2"/>
  <c r="F4017" i="2"/>
  <c r="G4040" i="2"/>
  <c r="F4042" i="2"/>
  <c r="E4046" i="2"/>
  <c r="F4049" i="2"/>
  <c r="F4060" i="2"/>
  <c r="G4063" i="2"/>
  <c r="F4068" i="2"/>
  <c r="E4074" i="2"/>
  <c r="G4076" i="2"/>
  <c r="E4082" i="2"/>
  <c r="F4090" i="2"/>
  <c r="G4100" i="2"/>
  <c r="E4109" i="2"/>
  <c r="E4121" i="2"/>
  <c r="E4125" i="2"/>
  <c r="E4130" i="2"/>
  <c r="E4148" i="2"/>
  <c r="E4164" i="2"/>
  <c r="F4175" i="2"/>
  <c r="H4179" i="2"/>
  <c r="E4186" i="2"/>
  <c r="H4210" i="2"/>
  <c r="F4215" i="2"/>
  <c r="E4221" i="2"/>
  <c r="E4224" i="2"/>
  <c r="G4229" i="2"/>
  <c r="F4229" i="2"/>
  <c r="E4236" i="2"/>
  <c r="E4246" i="2"/>
  <c r="G4273" i="2"/>
  <c r="E4273" i="2"/>
  <c r="H4273" i="2"/>
  <c r="F4277" i="2"/>
  <c r="G4291" i="2"/>
  <c r="E4305" i="2"/>
  <c r="F4308" i="2"/>
  <c r="E4329" i="2"/>
  <c r="F4337" i="2"/>
  <c r="F4361" i="2"/>
  <c r="E4379" i="2"/>
  <c r="G4379" i="2"/>
  <c r="H4408" i="2"/>
  <c r="E4408" i="2"/>
  <c r="G4408" i="2"/>
  <c r="E4451" i="2"/>
  <c r="G4451" i="2"/>
  <c r="F4451" i="2"/>
  <c r="H4459" i="2"/>
  <c r="G4468" i="2"/>
  <c r="E4468" i="2"/>
  <c r="H4468" i="2"/>
  <c r="H4472" i="2"/>
  <c r="G4472" i="2"/>
  <c r="E4472" i="2"/>
  <c r="G4476" i="2"/>
  <c r="E4476" i="2"/>
  <c r="H4480" i="2"/>
  <c r="E4480" i="2"/>
  <c r="G4480" i="2"/>
  <c r="F4480" i="2"/>
  <c r="G4484" i="2"/>
  <c r="E4484" i="2"/>
  <c r="H4484" i="2"/>
  <c r="H3883" i="2"/>
  <c r="F3891" i="2"/>
  <c r="G3901" i="2"/>
  <c r="E3965" i="2"/>
  <c r="F3982" i="2"/>
  <c r="E3987" i="2"/>
  <c r="H4003" i="2"/>
  <c r="G4012" i="2"/>
  <c r="F4020" i="2"/>
  <c r="E4023" i="2"/>
  <c r="E4032" i="2"/>
  <c r="E4034" i="2"/>
  <c r="H4042" i="2"/>
  <c r="F4046" i="2"/>
  <c r="F4052" i="2"/>
  <c r="H4060" i="2"/>
  <c r="H4063" i="2"/>
  <c r="E4066" i="2"/>
  <c r="F4074" i="2"/>
  <c r="H4076" i="2"/>
  <c r="F4082" i="2"/>
  <c r="F4085" i="2"/>
  <c r="H4090" i="2"/>
  <c r="H4100" i="2"/>
  <c r="E4106" i="2"/>
  <c r="F4109" i="2"/>
  <c r="H4114" i="2"/>
  <c r="F4125" i="2"/>
  <c r="F4130" i="2"/>
  <c r="E4137" i="2"/>
  <c r="H4139" i="2"/>
  <c r="E4150" i="2"/>
  <c r="E4166" i="2"/>
  <c r="H4173" i="2"/>
  <c r="H4181" i="2"/>
  <c r="F4199" i="2"/>
  <c r="E4213" i="2"/>
  <c r="G4215" i="2"/>
  <c r="F4224" i="2"/>
  <c r="E4229" i="2"/>
  <c r="G4236" i="2"/>
  <c r="F4246" i="2"/>
  <c r="H4257" i="2"/>
  <c r="G4261" i="2"/>
  <c r="H4261" i="2"/>
  <c r="E4261" i="2"/>
  <c r="F4273" i="2"/>
  <c r="H4277" i="2"/>
  <c r="G4283" i="2"/>
  <c r="H4283" i="2"/>
  <c r="E4283" i="2"/>
  <c r="G4292" i="2"/>
  <c r="E4292" i="2"/>
  <c r="H4305" i="2"/>
  <c r="H4308" i="2"/>
  <c r="F4329" i="2"/>
  <c r="H4337" i="2"/>
  <c r="G4361" i="2"/>
  <c r="H4367" i="2"/>
  <c r="F4379" i="2"/>
  <c r="G4382" i="2"/>
  <c r="E4382" i="2"/>
  <c r="E4393" i="2"/>
  <c r="G4393" i="2"/>
  <c r="F4403" i="2"/>
  <c r="E4403" i="2"/>
  <c r="F4408" i="2"/>
  <c r="H4448" i="2"/>
  <c r="E4448" i="2"/>
  <c r="H4451" i="2"/>
  <c r="F4468" i="2"/>
  <c r="F4472" i="2"/>
  <c r="F4476" i="2"/>
  <c r="G4481" i="2"/>
  <c r="E4481" i="2"/>
  <c r="F4484" i="2"/>
  <c r="E4531" i="2"/>
  <c r="H4531" i="2"/>
  <c r="G4531" i="2"/>
  <c r="F4531" i="2"/>
  <c r="G4540" i="2"/>
  <c r="F4540" i="2"/>
  <c r="E4540" i="2"/>
  <c r="H4540" i="2"/>
  <c r="H4555" i="2"/>
  <c r="F4603" i="2"/>
  <c r="E4606" i="2"/>
  <c r="F4606" i="2"/>
  <c r="F4613" i="2"/>
  <c r="F4619" i="2"/>
  <c r="E4622" i="2"/>
  <c r="G4622" i="2"/>
  <c r="H4632" i="2"/>
  <c r="E4686" i="2"/>
  <c r="G4686" i="2"/>
  <c r="F4686" i="2"/>
  <c r="H4693" i="2"/>
  <c r="G4693" i="2"/>
  <c r="H4741" i="2"/>
  <c r="G4741" i="2"/>
  <c r="F4741" i="2"/>
  <c r="H4751" i="2"/>
  <c r="G4751" i="2"/>
  <c r="F4751" i="2"/>
  <c r="E4751" i="2"/>
  <c r="E4837" i="2"/>
  <c r="H4837" i="2"/>
  <c r="G4837" i="2"/>
  <c r="F4837" i="2"/>
  <c r="E4880" i="2"/>
  <c r="G4880" i="2"/>
  <c r="H4880" i="2"/>
  <c r="F4880" i="2"/>
  <c r="G5066" i="2"/>
  <c r="F5066" i="2"/>
  <c r="H5066" i="2"/>
  <c r="H5245" i="2"/>
  <c r="E5245" i="2"/>
  <c r="G5245" i="2"/>
  <c r="F5245" i="2"/>
  <c r="G5257" i="2"/>
  <c r="F5257" i="2"/>
  <c r="H5257" i="2"/>
  <c r="E5257" i="2"/>
  <c r="H5376" i="2"/>
  <c r="G5376" i="2"/>
  <c r="F5376" i="2"/>
  <c r="E5376" i="2"/>
  <c r="F4267" i="2"/>
  <c r="E4426" i="2"/>
  <c r="H4433" i="2"/>
  <c r="H4436" i="2"/>
  <c r="E4444" i="2"/>
  <c r="E4453" i="2"/>
  <c r="E4465" i="2"/>
  <c r="E4467" i="2"/>
  <c r="E4473" i="2"/>
  <c r="E4478" i="2"/>
  <c r="E4489" i="2"/>
  <c r="E4492" i="2"/>
  <c r="E4494" i="2"/>
  <c r="H4513" i="2"/>
  <c r="E4516" i="2"/>
  <c r="G4519" i="2"/>
  <c r="E4525" i="2"/>
  <c r="G4556" i="2"/>
  <c r="F4556" i="2"/>
  <c r="E4597" i="2"/>
  <c r="H4603" i="2"/>
  <c r="G4606" i="2"/>
  <c r="G4613" i="2"/>
  <c r="E4616" i="2"/>
  <c r="G4619" i="2"/>
  <c r="F4622" i="2"/>
  <c r="F4633" i="2"/>
  <c r="E4633" i="2"/>
  <c r="E4646" i="2"/>
  <c r="F4646" i="2"/>
  <c r="E4654" i="2"/>
  <c r="H4654" i="2"/>
  <c r="G4659" i="2"/>
  <c r="F4669" i="2"/>
  <c r="E4677" i="2"/>
  <c r="G4683" i="2"/>
  <c r="H4686" i="2"/>
  <c r="E4693" i="2"/>
  <c r="F4697" i="2"/>
  <c r="E4697" i="2"/>
  <c r="H4704" i="2"/>
  <c r="F4704" i="2"/>
  <c r="E4704" i="2"/>
  <c r="F4710" i="2"/>
  <c r="F4733" i="2"/>
  <c r="E4741" i="2"/>
  <c r="E4752" i="2"/>
  <c r="H4752" i="2"/>
  <c r="F4772" i="2"/>
  <c r="E4858" i="2"/>
  <c r="F4858" i="2"/>
  <c r="G4858" i="2"/>
  <c r="E4928" i="2"/>
  <c r="H4928" i="2"/>
  <c r="G4928" i="2"/>
  <c r="F4928" i="2"/>
  <c r="G4588" i="2"/>
  <c r="H4588" i="2"/>
  <c r="E4588" i="2"/>
  <c r="H4613" i="2"/>
  <c r="H4619" i="2"/>
  <c r="H4623" i="2"/>
  <c r="E4623" i="2"/>
  <c r="H4663" i="2"/>
  <c r="E4663" i="2"/>
  <c r="E4670" i="2"/>
  <c r="H4670" i="2"/>
  <c r="G4670" i="2"/>
  <c r="G4674" i="2"/>
  <c r="E4674" i="2"/>
  <c r="H4680" i="2"/>
  <c r="E4680" i="2"/>
  <c r="H4711" i="2"/>
  <c r="F4711" i="2"/>
  <c r="E4711" i="2"/>
  <c r="E4734" i="2"/>
  <c r="H4734" i="2"/>
  <c r="G4734" i="2"/>
  <c r="F4734" i="2"/>
  <c r="H4748" i="2"/>
  <c r="G4748" i="2"/>
  <c r="F4748" i="2"/>
  <c r="E4757" i="2"/>
  <c r="H4757" i="2"/>
  <c r="H4815" i="2"/>
  <c r="F4815" i="2"/>
  <c r="G4908" i="2"/>
  <c r="F4908" i="2"/>
  <c r="E4990" i="2"/>
  <c r="H4990" i="2"/>
  <c r="G5136" i="2"/>
  <c r="H5136" i="2"/>
  <c r="F5136" i="2"/>
  <c r="E5136" i="2"/>
  <c r="F4265" i="2"/>
  <c r="G4368" i="2"/>
  <c r="H4467" i="2"/>
  <c r="F4483" i="2"/>
  <c r="F4486" i="2"/>
  <c r="H4494" i="2"/>
  <c r="E4497" i="2"/>
  <c r="E4500" i="2"/>
  <c r="E4512" i="2"/>
  <c r="E4530" i="2"/>
  <c r="F4541" i="2"/>
  <c r="E4548" i="2"/>
  <c r="H4554" i="2"/>
  <c r="G4554" i="2"/>
  <c r="H4556" i="2"/>
  <c r="F4573" i="2"/>
  <c r="F4576" i="2"/>
  <c r="F4581" i="2"/>
  <c r="F4588" i="2"/>
  <c r="E4592" i="2"/>
  <c r="E4595" i="2"/>
  <c r="G4597" i="2"/>
  <c r="E4607" i="2"/>
  <c r="F4611" i="2"/>
  <c r="E4630" i="2"/>
  <c r="F4630" i="2"/>
  <c r="E4638" i="2"/>
  <c r="H4638" i="2"/>
  <c r="G4651" i="2"/>
  <c r="G4654" i="2"/>
  <c r="F4663" i="2"/>
  <c r="F4670" i="2"/>
  <c r="H4674" i="2"/>
  <c r="G4677" i="2"/>
  <c r="G4691" i="2"/>
  <c r="F4691" i="2"/>
  <c r="E4694" i="2"/>
  <c r="F4694" i="2"/>
  <c r="H4701" i="2"/>
  <c r="F4701" i="2"/>
  <c r="G4711" i="2"/>
  <c r="G4718" i="2"/>
  <c r="F4731" i="2"/>
  <c r="E4748" i="2"/>
  <c r="G4752" i="2"/>
  <c r="F4757" i="2"/>
  <c r="F4770" i="2"/>
  <c r="H4770" i="2"/>
  <c r="G4770" i="2"/>
  <c r="H5033" i="2"/>
  <c r="E5033" i="2"/>
  <c r="F5033" i="2"/>
  <c r="H4608" i="2"/>
  <c r="F4608" i="2"/>
  <c r="H4671" i="2"/>
  <c r="E4671" i="2"/>
  <c r="H4675" i="2"/>
  <c r="G4675" i="2"/>
  <c r="H4688" i="2"/>
  <c r="G4688" i="2"/>
  <c r="G4699" i="2"/>
  <c r="F4699" i="2"/>
  <c r="G4706" i="2"/>
  <c r="H4706" i="2"/>
  <c r="G4757" i="2"/>
  <c r="H4530" i="2"/>
  <c r="E4555" i="2"/>
  <c r="E4557" i="2"/>
  <c r="E4589" i="2"/>
  <c r="H4592" i="2"/>
  <c r="G4595" i="2"/>
  <c r="E4608" i="2"/>
  <c r="G4612" i="2"/>
  <c r="F4612" i="2"/>
  <c r="G4652" i="2"/>
  <c r="F4652" i="2"/>
  <c r="E4652" i="2"/>
  <c r="E4675" i="2"/>
  <c r="E4688" i="2"/>
  <c r="E4695" i="2"/>
  <c r="E4699" i="2"/>
  <c r="E4706" i="2"/>
  <c r="E4728" i="2"/>
  <c r="H4736" i="2"/>
  <c r="G4736" i="2"/>
  <c r="H4739" i="2"/>
  <c r="G4739" i="2"/>
  <c r="F4739" i="2"/>
  <c r="E4739" i="2"/>
  <c r="H4822" i="2"/>
  <c r="E4822" i="2"/>
  <c r="G4829" i="2"/>
  <c r="H4829" i="2"/>
  <c r="F4829" i="2"/>
  <c r="E4829" i="2"/>
  <c r="G5097" i="2"/>
  <c r="H5097" i="2"/>
  <c r="F5097" i="2"/>
  <c r="G4572" i="2"/>
  <c r="F4572" i="2"/>
  <c r="F4578" i="2"/>
  <c r="E4578" i="2"/>
  <c r="G4596" i="2"/>
  <c r="E4596" i="2"/>
  <c r="H4605" i="2"/>
  <c r="F4605" i="2"/>
  <c r="F4675" i="2"/>
  <c r="F4688" i="2"/>
  <c r="F4695" i="2"/>
  <c r="H4699" i="2"/>
  <c r="F4706" i="2"/>
  <c r="G4716" i="2"/>
  <c r="H4716" i="2"/>
  <c r="F4716" i="2"/>
  <c r="F4754" i="2"/>
  <c r="E4754" i="2"/>
  <c r="F4774" i="2"/>
  <c r="H4774" i="2"/>
  <c r="G4774" i="2"/>
  <c r="H4422" i="2"/>
  <c r="F4510" i="2"/>
  <c r="G4549" i="2"/>
  <c r="E4572" i="2"/>
  <c r="G4578" i="2"/>
  <c r="E4590" i="2"/>
  <c r="G4590" i="2"/>
  <c r="F4596" i="2"/>
  <c r="F4599" i="2"/>
  <c r="E4603" i="2"/>
  <c r="E4605" i="2"/>
  <c r="F4621" i="2"/>
  <c r="G4626" i="2"/>
  <c r="E4626" i="2"/>
  <c r="E4632" i="2"/>
  <c r="G4636" i="2"/>
  <c r="F4636" i="2"/>
  <c r="E4636" i="2"/>
  <c r="G4645" i="2"/>
  <c r="F4649" i="2"/>
  <c r="E4649" i="2"/>
  <c r="E4659" i="2"/>
  <c r="G4676" i="2"/>
  <c r="F4676" i="2"/>
  <c r="E4683" i="2"/>
  <c r="F4685" i="2"/>
  <c r="G4695" i="2"/>
  <c r="E4713" i="2"/>
  <c r="E4716" i="2"/>
  <c r="F4740" i="2"/>
  <c r="E4755" i="2"/>
  <c r="H4755" i="2"/>
  <c r="G4755" i="2"/>
  <c r="E4774" i="2"/>
  <c r="H4789" i="2"/>
  <c r="G4789" i="2"/>
  <c r="F4789" i="2"/>
  <c r="H5001" i="2"/>
  <c r="F5001" i="2"/>
  <c r="E5001" i="2"/>
  <c r="G4743" i="2"/>
  <c r="G4776" i="2"/>
  <c r="G4784" i="2"/>
  <c r="H4786" i="2"/>
  <c r="H4799" i="2"/>
  <c r="F4802" i="2"/>
  <c r="H4802" i="2"/>
  <c r="F4810" i="2"/>
  <c r="E4810" i="2"/>
  <c r="G4824" i="2"/>
  <c r="H4826" i="2"/>
  <c r="G4832" i="2"/>
  <c r="H4877" i="2"/>
  <c r="E4877" i="2"/>
  <c r="E4888" i="2"/>
  <c r="F4888" i="2"/>
  <c r="G4901" i="2"/>
  <c r="H4922" i="2"/>
  <c r="E4952" i="2"/>
  <c r="H4952" i="2"/>
  <c r="F4952" i="2"/>
  <c r="H5030" i="2"/>
  <c r="E5030" i="2"/>
  <c r="H5081" i="2"/>
  <c r="E5081" i="2"/>
  <c r="F5081" i="2"/>
  <c r="E5143" i="2"/>
  <c r="F5143" i="2"/>
  <c r="G5143" i="2"/>
  <c r="F4628" i="2"/>
  <c r="E4642" i="2"/>
  <c r="F4644" i="2"/>
  <c r="F4662" i="2"/>
  <c r="E4665" i="2"/>
  <c r="E4668" i="2"/>
  <c r="E4696" i="2"/>
  <c r="E4709" i="2"/>
  <c r="E4719" i="2"/>
  <c r="E4722" i="2"/>
  <c r="F4726" i="2"/>
  <c r="E4729" i="2"/>
  <c r="E4760" i="2"/>
  <c r="E4768" i="2"/>
  <c r="E4783" i="2"/>
  <c r="E4792" i="2"/>
  <c r="F4794" i="2"/>
  <c r="E4802" i="2"/>
  <c r="E4805" i="2"/>
  <c r="G4810" i="2"/>
  <c r="E4816" i="2"/>
  <c r="F4820" i="2"/>
  <c r="E4842" i="2"/>
  <c r="E4845" i="2"/>
  <c r="F4848" i="2"/>
  <c r="E4870" i="2"/>
  <c r="F4877" i="2"/>
  <c r="E4885" i="2"/>
  <c r="G4888" i="2"/>
  <c r="E4898" i="2"/>
  <c r="F4898" i="2"/>
  <c r="H4901" i="2"/>
  <c r="E4912" i="2"/>
  <c r="G4912" i="2"/>
  <c r="G4916" i="2"/>
  <c r="E4933" i="2"/>
  <c r="E4944" i="2"/>
  <c r="G4944" i="2"/>
  <c r="F4948" i="2"/>
  <c r="G4952" i="2"/>
  <c r="H5009" i="2"/>
  <c r="F5009" i="2"/>
  <c r="E5009" i="2"/>
  <c r="F5031" i="2"/>
  <c r="E5031" i="2"/>
  <c r="G5034" i="2"/>
  <c r="H5034" i="2"/>
  <c r="E5034" i="2"/>
  <c r="G5061" i="2"/>
  <c r="H5061" i="2"/>
  <c r="F5061" i="2"/>
  <c r="E5061" i="2"/>
  <c r="G5129" i="2"/>
  <c r="F5129" i="2"/>
  <c r="G5131" i="2"/>
  <c r="H5143" i="2"/>
  <c r="F4783" i="2"/>
  <c r="F4792" i="2"/>
  <c r="G4802" i="2"/>
  <c r="G4805" i="2"/>
  <c r="H4810" i="2"/>
  <c r="F4816" i="2"/>
  <c r="G4820" i="2"/>
  <c r="F4823" i="2"/>
  <c r="H4823" i="2"/>
  <c r="F4842" i="2"/>
  <c r="F4845" i="2"/>
  <c r="G4848" i="2"/>
  <c r="H4852" i="2"/>
  <c r="E4852" i="2"/>
  <c r="H4868" i="2"/>
  <c r="G4868" i="2"/>
  <c r="G4877" i="2"/>
  <c r="F4885" i="2"/>
  <c r="H4888" i="2"/>
  <c r="H4909" i="2"/>
  <c r="E4909" i="2"/>
  <c r="E4920" i="2"/>
  <c r="F4920" i="2"/>
  <c r="G4933" i="2"/>
  <c r="H4949" i="2"/>
  <c r="F4949" i="2"/>
  <c r="E4962" i="2"/>
  <c r="G4962" i="2"/>
  <c r="E4968" i="2"/>
  <c r="H4968" i="2"/>
  <c r="F4968" i="2"/>
  <c r="E4976" i="2"/>
  <c r="F4976" i="2"/>
  <c r="E4992" i="2"/>
  <c r="G4992" i="2"/>
  <c r="G5010" i="2"/>
  <c r="H5010" i="2"/>
  <c r="E5024" i="2"/>
  <c r="G5024" i="2"/>
  <c r="H5083" i="2"/>
  <c r="G5083" i="2"/>
  <c r="E5088" i="2"/>
  <c r="H5088" i="2"/>
  <c r="E5091" i="2"/>
  <c r="G5091" i="2"/>
  <c r="F5091" i="2"/>
  <c r="G5127" i="2"/>
  <c r="E5127" i="2"/>
  <c r="E5172" i="2"/>
  <c r="F5172" i="2"/>
  <c r="G4594" i="2"/>
  <c r="F4620" i="2"/>
  <c r="F4631" i="2"/>
  <c r="F4647" i="2"/>
  <c r="H4658" i="2"/>
  <c r="H4668" i="2"/>
  <c r="G4702" i="2"/>
  <c r="F4717" i="2"/>
  <c r="H4722" i="2"/>
  <c r="E4727" i="2"/>
  <c r="F4732" i="2"/>
  <c r="G4758" i="2"/>
  <c r="F4771" i="2"/>
  <c r="E4777" i="2"/>
  <c r="F4780" i="2"/>
  <c r="G4787" i="2"/>
  <c r="F4800" i="2"/>
  <c r="H4805" i="2"/>
  <c r="E4823" i="2"/>
  <c r="E4825" i="2"/>
  <c r="H4848" i="2"/>
  <c r="G4852" i="2"/>
  <c r="E4856" i="2"/>
  <c r="F4856" i="2"/>
  <c r="F4868" i="2"/>
  <c r="E4882" i="2"/>
  <c r="H4882" i="2"/>
  <c r="H4885" i="2"/>
  <c r="E4902" i="2"/>
  <c r="F4909" i="2"/>
  <c r="H4912" i="2"/>
  <c r="E4917" i="2"/>
  <c r="G4920" i="2"/>
  <c r="E4930" i="2"/>
  <c r="F4930" i="2"/>
  <c r="H4933" i="2"/>
  <c r="H4941" i="2"/>
  <c r="E4941" i="2"/>
  <c r="H4944" i="2"/>
  <c r="E4949" i="2"/>
  <c r="F4962" i="2"/>
  <c r="G4968" i="2"/>
  <c r="G4976" i="2"/>
  <c r="G4981" i="2"/>
  <c r="E4981" i="2"/>
  <c r="F4992" i="2"/>
  <c r="H5017" i="2"/>
  <c r="F5017" i="2"/>
  <c r="E5017" i="2"/>
  <c r="F5024" i="2"/>
  <c r="F5063" i="2"/>
  <c r="H5063" i="2"/>
  <c r="F5088" i="2"/>
  <c r="G5103" i="2"/>
  <c r="E5103" i="2"/>
  <c r="H5127" i="2"/>
  <c r="E4864" i="2"/>
  <c r="F4864" i="2"/>
  <c r="G4949" i="2"/>
  <c r="H4976" i="2"/>
  <c r="E4989" i="2"/>
  <c r="H4989" i="2"/>
  <c r="H4992" i="2"/>
  <c r="H5024" i="2"/>
  <c r="G5028" i="2"/>
  <c r="F5028" i="2"/>
  <c r="H5037" i="2"/>
  <c r="E5037" i="2"/>
  <c r="E5064" i="2"/>
  <c r="H5064" i="2"/>
  <c r="G5064" i="2"/>
  <c r="G5088" i="2"/>
  <c r="H5100" i="2"/>
  <c r="F5100" i="2"/>
  <c r="H5104" i="2"/>
  <c r="G5104" i="2"/>
  <c r="F5104" i="2"/>
  <c r="E5104" i="2"/>
  <c r="G5153" i="2"/>
  <c r="H5153" i="2"/>
  <c r="E5153" i="2"/>
  <c r="E4796" i="2"/>
  <c r="E4806" i="2"/>
  <c r="F4853" i="2"/>
  <c r="G4864" i="2"/>
  <c r="E4869" i="2"/>
  <c r="H4886" i="2"/>
  <c r="F4890" i="2"/>
  <c r="E4896" i="2"/>
  <c r="H4896" i="2"/>
  <c r="F4900" i="2"/>
  <c r="E4914" i="2"/>
  <c r="H4914" i="2"/>
  <c r="E4970" i="2"/>
  <c r="F4970" i="2"/>
  <c r="E5029" i="2"/>
  <c r="H5029" i="2"/>
  <c r="F5037" i="2"/>
  <c r="F5064" i="2"/>
  <c r="E5085" i="2"/>
  <c r="H5085" i="2"/>
  <c r="E5100" i="2"/>
  <c r="F5153" i="2"/>
  <c r="E4818" i="2"/>
  <c r="F4818" i="2"/>
  <c r="H4861" i="2"/>
  <c r="E4861" i="2"/>
  <c r="E4960" i="2"/>
  <c r="F4960" i="2"/>
  <c r="E4978" i="2"/>
  <c r="G4978" i="2"/>
  <c r="F5029" i="2"/>
  <c r="G5050" i="2"/>
  <c r="H5050" i="2"/>
  <c r="F5050" i="2"/>
  <c r="E5050" i="2"/>
  <c r="H5073" i="2"/>
  <c r="E5073" i="2"/>
  <c r="H5077" i="2"/>
  <c r="G5077" i="2"/>
  <c r="F5077" i="2"/>
  <c r="F5135" i="2"/>
  <c r="H5135" i="2"/>
  <c r="G5135" i="2"/>
  <c r="E5139" i="2"/>
  <c r="H5139" i="2"/>
  <c r="H5189" i="2"/>
  <c r="E5189" i="2"/>
  <c r="F5207" i="2"/>
  <c r="H5207" i="2"/>
  <c r="E5211" i="2"/>
  <c r="H5211" i="2"/>
  <c r="H5224" i="2"/>
  <c r="F5224" i="2"/>
  <c r="G5307" i="2"/>
  <c r="F5307" i="2"/>
  <c r="E5113" i="2"/>
  <c r="F5139" i="2"/>
  <c r="F5144" i="2"/>
  <c r="G5166" i="2"/>
  <c r="G5169" i="2"/>
  <c r="H5169" i="2"/>
  <c r="E5169" i="2"/>
  <c r="E5224" i="2"/>
  <c r="F5255" i="2"/>
  <c r="H5255" i="2"/>
  <c r="G5255" i="2"/>
  <c r="E5255" i="2"/>
  <c r="E5259" i="2"/>
  <c r="H5259" i="2"/>
  <c r="G5259" i="2"/>
  <c r="H5057" i="2"/>
  <c r="F5057" i="2"/>
  <c r="G5117" i="2"/>
  <c r="E5117" i="2"/>
  <c r="G5121" i="2"/>
  <c r="H5121" i="2"/>
  <c r="G5133" i="2"/>
  <c r="H5133" i="2"/>
  <c r="G5139" i="2"/>
  <c r="G5144" i="2"/>
  <c r="H5166" i="2"/>
  <c r="G5181" i="2"/>
  <c r="E5181" i="2"/>
  <c r="H5213" i="2"/>
  <c r="F5213" i="2"/>
  <c r="G5224" i="2"/>
  <c r="E5268" i="2"/>
  <c r="F5268" i="2"/>
  <c r="G5329" i="2"/>
  <c r="F5329" i="2"/>
  <c r="E5329" i="2"/>
  <c r="G4984" i="2"/>
  <c r="G5032" i="2"/>
  <c r="E5039" i="2"/>
  <c r="F5041" i="2"/>
  <c r="E5045" i="2"/>
  <c r="G5048" i="2"/>
  <c r="E5057" i="2"/>
  <c r="E5065" i="2"/>
  <c r="G5080" i="2"/>
  <c r="H5092" i="2"/>
  <c r="E5092" i="2"/>
  <c r="G5107" i="2"/>
  <c r="E5114" i="2"/>
  <c r="E5121" i="2"/>
  <c r="H5125" i="2"/>
  <c r="F5133" i="2"/>
  <c r="G5137" i="2"/>
  <c r="F5137" i="2"/>
  <c r="H5144" i="2"/>
  <c r="H5170" i="2"/>
  <c r="E5170" i="2"/>
  <c r="E5177" i="2"/>
  <c r="E5213" i="2"/>
  <c r="G5225" i="2"/>
  <c r="E5225" i="2"/>
  <c r="F5225" i="2"/>
  <c r="H5248" i="2"/>
  <c r="F5248" i="2"/>
  <c r="E5248" i="2"/>
  <c r="G5274" i="2"/>
  <c r="H5274" i="2"/>
  <c r="F5274" i="2"/>
  <c r="E5274" i="2"/>
  <c r="F5357" i="2"/>
  <c r="G5357" i="2"/>
  <c r="E5357" i="2"/>
  <c r="H5417" i="2"/>
  <c r="E5417" i="2"/>
  <c r="G5439" i="2"/>
  <c r="F5439" i="2"/>
  <c r="H5439" i="2"/>
  <c r="E5439" i="2"/>
  <c r="G5039" i="2"/>
  <c r="G5042" i="2"/>
  <c r="H5042" i="2"/>
  <c r="F5045" i="2"/>
  <c r="F5055" i="2"/>
  <c r="G5055" i="2"/>
  <c r="F5065" i="2"/>
  <c r="G5114" i="2"/>
  <c r="F5121" i="2"/>
  <c r="F5183" i="2"/>
  <c r="E5183" i="2"/>
  <c r="G5200" i="2"/>
  <c r="H5200" i="2"/>
  <c r="E5200" i="2"/>
  <c r="G5192" i="2"/>
  <c r="E5192" i="2"/>
  <c r="E5195" i="2"/>
  <c r="F5195" i="2"/>
  <c r="G5209" i="2"/>
  <c r="F5209" i="2"/>
  <c r="E5209" i="2"/>
  <c r="G5276" i="2"/>
  <c r="E5276" i="2"/>
  <c r="H5280" i="2"/>
  <c r="G5280" i="2"/>
  <c r="F5280" i="2"/>
  <c r="E5280" i="2"/>
  <c r="G5292" i="2"/>
  <c r="E5292" i="2"/>
  <c r="F5366" i="2"/>
  <c r="H5366" i="2"/>
  <c r="G5366" i="2"/>
  <c r="E5366" i="2"/>
  <c r="H5000" i="2"/>
  <c r="H5023" i="2"/>
  <c r="E5040" i="2"/>
  <c r="G5040" i="2"/>
  <c r="F5042" i="2"/>
  <c r="H5072" i="2"/>
  <c r="H5099" i="2"/>
  <c r="E5106" i="2"/>
  <c r="F5106" i="2"/>
  <c r="G5112" i="2"/>
  <c r="H5138" i="2"/>
  <c r="F5138" i="2"/>
  <c r="E5171" i="2"/>
  <c r="F5171" i="2"/>
  <c r="G5171" i="2"/>
  <c r="H5187" i="2"/>
  <c r="F5192" i="2"/>
  <c r="G5195" i="2"/>
  <c r="G5201" i="2"/>
  <c r="H5201" i="2"/>
  <c r="G5205" i="2"/>
  <c r="H5209" i="2"/>
  <c r="F5223" i="2"/>
  <c r="G5223" i="2"/>
  <c r="E5223" i="2"/>
  <c r="H5237" i="2"/>
  <c r="E5237" i="2"/>
  <c r="F5237" i="2"/>
  <c r="G5281" i="2"/>
  <c r="F5281" i="2"/>
  <c r="H5302" i="2"/>
  <c r="E5302" i="2"/>
  <c r="H5353" i="2"/>
  <c r="F5353" i="2"/>
  <c r="F5390" i="2"/>
  <c r="G5390" i="2"/>
  <c r="G5423" i="2"/>
  <c r="E5423" i="2"/>
  <c r="H5430" i="2"/>
  <c r="E5430" i="2"/>
  <c r="F5239" i="2"/>
  <c r="G5239" i="2"/>
  <c r="G5241" i="2"/>
  <c r="E5241" i="2"/>
  <c r="F5263" i="2"/>
  <c r="G5263" i="2"/>
  <c r="G5265" i="2"/>
  <c r="E5265" i="2"/>
  <c r="E5285" i="2"/>
  <c r="G5290" i="2"/>
  <c r="H5290" i="2"/>
  <c r="E5296" i="2"/>
  <c r="E5312" i="2"/>
  <c r="H5317" i="2"/>
  <c r="E5327" i="2"/>
  <c r="E5336" i="2"/>
  <c r="G5342" i="2"/>
  <c r="F5351" i="2"/>
  <c r="E5390" i="2"/>
  <c r="E5410" i="2"/>
  <c r="E5420" i="2"/>
  <c r="H5423" i="2"/>
  <c r="H5444" i="2"/>
  <c r="F5444" i="2"/>
  <c r="E5239" i="2"/>
  <c r="F5241" i="2"/>
  <c r="F5251" i="2"/>
  <c r="E5263" i="2"/>
  <c r="F5265" i="2"/>
  <c r="G5285" i="2"/>
  <c r="E5288" i="2"/>
  <c r="E5290" i="2"/>
  <c r="G5293" i="2"/>
  <c r="F5293" i="2"/>
  <c r="G5296" i="2"/>
  <c r="F5303" i="2"/>
  <c r="E5305" i="2"/>
  <c r="F5312" i="2"/>
  <c r="G5327" i="2"/>
  <c r="H5330" i="2"/>
  <c r="F5330" i="2"/>
  <c r="F5336" i="2"/>
  <c r="E5349" i="2"/>
  <c r="E5360" i="2"/>
  <c r="E5374" i="2"/>
  <c r="H5390" i="2"/>
  <c r="F5393" i="2"/>
  <c r="F5403" i="2"/>
  <c r="E5407" i="2"/>
  <c r="F5410" i="2"/>
  <c r="F5412" i="2"/>
  <c r="F5420" i="2"/>
  <c r="G5436" i="2"/>
  <c r="F5436" i="2"/>
  <c r="F5440" i="2"/>
  <c r="H5440" i="2"/>
  <c r="E5440" i="2"/>
  <c r="H5336" i="2"/>
  <c r="G5349" i="2"/>
  <c r="F5360" i="2"/>
  <c r="G5374" i="2"/>
  <c r="H5393" i="2"/>
  <c r="G5407" i="2"/>
  <c r="G5410" i="2"/>
  <c r="H5420" i="2"/>
  <c r="G5441" i="2"/>
  <c r="H5441" i="2"/>
  <c r="F5441" i="2"/>
  <c r="G5185" i="2"/>
  <c r="H5185" i="2"/>
  <c r="F5231" i="2"/>
  <c r="E5231" i="2"/>
  <c r="G5288" i="2"/>
  <c r="H5303" i="2"/>
  <c r="G5306" i="2"/>
  <c r="H5306" i="2"/>
  <c r="H5321" i="2"/>
  <c r="E5328" i="2"/>
  <c r="H5349" i="2"/>
  <c r="E5352" i="2"/>
  <c r="H5374" i="2"/>
  <c r="H5381" i="2"/>
  <c r="H5407" i="2"/>
  <c r="H5414" i="2"/>
  <c r="E5414" i="2"/>
  <c r="E5421" i="2"/>
  <c r="F5421" i="2"/>
  <c r="E5441" i="2"/>
  <c r="F5247" i="2"/>
  <c r="H5247" i="2"/>
  <c r="G5249" i="2"/>
  <c r="F5249" i="2"/>
  <c r="F5311" i="2"/>
  <c r="E5311" i="2"/>
  <c r="F5350" i="2"/>
  <c r="H5350" i="2"/>
  <c r="E5405" i="2"/>
  <c r="H5405" i="2"/>
  <c r="H5433" i="2"/>
  <c r="E5437" i="2"/>
  <c r="F5437" i="2"/>
  <c r="G5442" i="2"/>
  <c r="H5442" i="2"/>
  <c r="F5176" i="2"/>
  <c r="F5185" i="2"/>
  <c r="H5231" i="2"/>
  <c r="E5247" i="2"/>
  <c r="E5249" i="2"/>
  <c r="F5261" i="2"/>
  <c r="H5283" i="2"/>
  <c r="E5289" i="2"/>
  <c r="F5297" i="2"/>
  <c r="G5301" i="2"/>
  <c r="E5304" i="2"/>
  <c r="F5306" i="2"/>
  <c r="G5311" i="2"/>
  <c r="H5328" i="2"/>
  <c r="G5335" i="2"/>
  <c r="F5341" i="2"/>
  <c r="E5350" i="2"/>
  <c r="G5352" i="2"/>
  <c r="H5365" i="2"/>
  <c r="E5382" i="2"/>
  <c r="F5389" i="2"/>
  <c r="E5392" i="2"/>
  <c r="G5398" i="2"/>
  <c r="E5402" i="2"/>
  <c r="F5405" i="2"/>
  <c r="H5428" i="2"/>
  <c r="F5428" i="2"/>
  <c r="F5434" i="2"/>
  <c r="E5434" i="2"/>
  <c r="F5442" i="2"/>
  <c r="E5455" i="2"/>
  <c r="E5458" i="2"/>
  <c r="H5468" i="2"/>
  <c r="F5494" i="2"/>
  <c r="G5497" i="2"/>
  <c r="E5499" i="2"/>
  <c r="E5519" i="2"/>
  <c r="E5522" i="2"/>
  <c r="H5532" i="2"/>
  <c r="F5558" i="2"/>
  <c r="G5561" i="2"/>
  <c r="E5447" i="2"/>
  <c r="E5450" i="2"/>
  <c r="F5455" i="2"/>
  <c r="F5458" i="2"/>
  <c r="H5460" i="2"/>
  <c r="G5463" i="2"/>
  <c r="G5466" i="2"/>
  <c r="H5474" i="2"/>
  <c r="F5486" i="2"/>
  <c r="G5489" i="2"/>
  <c r="E5491" i="2"/>
  <c r="G5494" i="2"/>
  <c r="H5497" i="2"/>
  <c r="F5499" i="2"/>
  <c r="H5507" i="2"/>
  <c r="E5511" i="2"/>
  <c r="E5514" i="2"/>
  <c r="F5519" i="2"/>
  <c r="F5522" i="2"/>
  <c r="H5524" i="2"/>
  <c r="G5527" i="2"/>
  <c r="G5530" i="2"/>
  <c r="H5538" i="2"/>
  <c r="F5550" i="2"/>
  <c r="G5553" i="2"/>
  <c r="E5555" i="2"/>
  <c r="G5558" i="2"/>
  <c r="H5561" i="2"/>
  <c r="F5435" i="2"/>
  <c r="F5447" i="2"/>
  <c r="F5450" i="2"/>
  <c r="G5455" i="2"/>
  <c r="G5458" i="2"/>
  <c r="F5478" i="2"/>
  <c r="G5481" i="2"/>
  <c r="G5486" i="2"/>
  <c r="H5489" i="2"/>
  <c r="F5491" i="2"/>
  <c r="H5499" i="2"/>
  <c r="E5503" i="2"/>
  <c r="F5511" i="2"/>
  <c r="F5514" i="2"/>
  <c r="G5519" i="2"/>
  <c r="G5522" i="2"/>
  <c r="F5542" i="2"/>
  <c r="G5545" i="2"/>
  <c r="G5550" i="2"/>
  <c r="H5553" i="2"/>
  <c r="F5555" i="2"/>
  <c r="H5564" i="2"/>
  <c r="F5470" i="2"/>
  <c r="G5473" i="2"/>
  <c r="H5491" i="2"/>
  <c r="E5495" i="2"/>
  <c r="F5503" i="2"/>
  <c r="G5511" i="2"/>
  <c r="G5514" i="2"/>
  <c r="F5534" i="2"/>
  <c r="G5537" i="2"/>
  <c r="G5542" i="2"/>
  <c r="H5555" i="2"/>
  <c r="E5559" i="2"/>
  <c r="F5462" i="2"/>
  <c r="G5465" i="2"/>
  <c r="E5487" i="2"/>
  <c r="F5495" i="2"/>
  <c r="F5526" i="2"/>
  <c r="G5529" i="2"/>
  <c r="G5534" i="2"/>
  <c r="E5551" i="2"/>
  <c r="F5559" i="2"/>
  <c r="H5539" i="2"/>
  <c r="E5543" i="2"/>
  <c r="F5551" i="2"/>
  <c r="H5556" i="2"/>
  <c r="G5559" i="2"/>
  <c r="H5562" i="2"/>
  <c r="F5566" i="2"/>
  <c r="G5449" i="2"/>
  <c r="E5451" i="2"/>
  <c r="E5471" i="2"/>
  <c r="H5484" i="2"/>
  <c r="F5510" i="2"/>
  <c r="G5513" i="2"/>
  <c r="E5515" i="2"/>
  <c r="E5535" i="2"/>
  <c r="F5543" i="2"/>
  <c r="G5566" i="2"/>
  <c r="H211" i="2"/>
  <c r="G211" i="2"/>
  <c r="H219" i="2"/>
  <c r="G219" i="2"/>
  <c r="F261" i="2"/>
  <c r="E261" i="2"/>
  <c r="H275" i="2"/>
  <c r="G275" i="2"/>
  <c r="H299" i="2"/>
  <c r="G299" i="2"/>
  <c r="F325" i="2"/>
  <c r="E325" i="2"/>
  <c r="G432" i="2"/>
  <c r="F432" i="2"/>
  <c r="E432" i="2"/>
  <c r="H462" i="2"/>
  <c r="G462" i="2"/>
  <c r="G536" i="2"/>
  <c r="F536" i="2"/>
  <c r="E536" i="2"/>
  <c r="H555" i="2"/>
  <c r="G555" i="2"/>
  <c r="F555" i="2"/>
  <c r="H619" i="2"/>
  <c r="G619" i="2"/>
  <c r="F619" i="2"/>
  <c r="H662" i="2"/>
  <c r="G662" i="2"/>
  <c r="F24" i="2"/>
  <c r="F40" i="2"/>
  <c r="F104" i="2"/>
  <c r="F129" i="2"/>
  <c r="F145" i="2"/>
  <c r="F152" i="2"/>
  <c r="F161" i="2"/>
  <c r="F177" i="2"/>
  <c r="F184" i="2"/>
  <c r="H381" i="2"/>
  <c r="F381" i="2"/>
  <c r="E381" i="2"/>
  <c r="G392" i="2"/>
  <c r="F392" i="2"/>
  <c r="H403" i="2"/>
  <c r="G403" i="2"/>
  <c r="H420" i="2"/>
  <c r="H452" i="2"/>
  <c r="H484" i="2"/>
  <c r="H499" i="2"/>
  <c r="G499" i="2"/>
  <c r="F499" i="2"/>
  <c r="H508" i="2"/>
  <c r="H542" i="2"/>
  <c r="G542" i="2"/>
  <c r="G544" i="2"/>
  <c r="F544" i="2"/>
  <c r="E544" i="2"/>
  <c r="H563" i="2"/>
  <c r="G563" i="2"/>
  <c r="F563" i="2"/>
  <c r="H572" i="2"/>
  <c r="G596" i="2"/>
  <c r="H606" i="2"/>
  <c r="G606" i="2"/>
  <c r="G608" i="2"/>
  <c r="F608" i="2"/>
  <c r="E608" i="2"/>
  <c r="H627" i="2"/>
  <c r="G627" i="2"/>
  <c r="F627" i="2"/>
  <c r="H636" i="2"/>
  <c r="G660" i="2"/>
  <c r="H670" i="2"/>
  <c r="G670" i="2"/>
  <c r="G672" i="2"/>
  <c r="F672" i="2"/>
  <c r="E672" i="2"/>
  <c r="H691" i="2"/>
  <c r="G691" i="2"/>
  <c r="F691" i="2"/>
  <c r="H731" i="2"/>
  <c r="G731" i="2"/>
  <c r="F731" i="2"/>
  <c r="H736" i="2"/>
  <c r="G736" i="2"/>
  <c r="F736" i="2"/>
  <c r="E736" i="2"/>
  <c r="H800" i="2"/>
  <c r="G800" i="2"/>
  <c r="F800" i="2"/>
  <c r="E800" i="2"/>
  <c r="F342" i="2"/>
  <c r="G374" i="2"/>
  <c r="E5" i="2"/>
  <c r="H8" i="2"/>
  <c r="E21" i="2"/>
  <c r="H24" i="2"/>
  <c r="E30" i="2"/>
  <c r="E69" i="2"/>
  <c r="H72" i="2"/>
  <c r="G81" i="2"/>
  <c r="E94" i="2"/>
  <c r="E110" i="2"/>
  <c r="E126" i="2"/>
  <c r="G129" i="2"/>
  <c r="E133" i="2"/>
  <c r="H136" i="2"/>
  <c r="G145" i="2"/>
  <c r="E158" i="2"/>
  <c r="G161" i="2"/>
  <c r="E174" i="2"/>
  <c r="E190" i="2"/>
  <c r="E197" i="2"/>
  <c r="H200" i="2"/>
  <c r="E212" i="2"/>
  <c r="E214" i="2"/>
  <c r="E220" i="2"/>
  <c r="E222" i="2"/>
  <c r="G232" i="2"/>
  <c r="F232" i="2"/>
  <c r="G248" i="2"/>
  <c r="F248" i="2"/>
  <c r="E252" i="2"/>
  <c r="E254" i="2"/>
  <c r="G256" i="2"/>
  <c r="F256" i="2"/>
  <c r="E260" i="2"/>
  <c r="E262" i="2"/>
  <c r="G264" i="2"/>
  <c r="F264" i="2"/>
  <c r="E268" i="2"/>
  <c r="E270" i="2"/>
  <c r="G272" i="2"/>
  <c r="F272" i="2"/>
  <c r="E276" i="2"/>
  <c r="E278" i="2"/>
  <c r="G280" i="2"/>
  <c r="F280" i="2"/>
  <c r="E284" i="2"/>
  <c r="E286" i="2"/>
  <c r="G288" i="2"/>
  <c r="F288" i="2"/>
  <c r="E292" i="2"/>
  <c r="E294" i="2"/>
  <c r="G296" i="2"/>
  <c r="F296" i="2"/>
  <c r="E300" i="2"/>
  <c r="E302" i="2"/>
  <c r="G304" i="2"/>
  <c r="F304" i="2"/>
  <c r="E308" i="2"/>
  <c r="E310" i="2"/>
  <c r="G312" i="2"/>
  <c r="F312" i="2"/>
  <c r="E316" i="2"/>
  <c r="E318" i="2"/>
  <c r="G320" i="2"/>
  <c r="F320" i="2"/>
  <c r="E324" i="2"/>
  <c r="E326" i="2"/>
  <c r="G328" i="2"/>
  <c r="F328" i="2"/>
  <c r="E332" i="2"/>
  <c r="E334" i="2"/>
  <c r="G336" i="2"/>
  <c r="F336" i="2"/>
  <c r="F340" i="2"/>
  <c r="G342" i="2"/>
  <c r="H348" i="2"/>
  <c r="H355" i="2"/>
  <c r="G355" i="2"/>
  <c r="E366" i="2"/>
  <c r="G368" i="2"/>
  <c r="F368" i="2"/>
  <c r="H379" i="2"/>
  <c r="G379" i="2"/>
  <c r="G381" i="2"/>
  <c r="E392" i="2"/>
  <c r="H396" i="2"/>
  <c r="E403" i="2"/>
  <c r="F412" i="2"/>
  <c r="G414" i="2"/>
  <c r="H443" i="2"/>
  <c r="G443" i="2"/>
  <c r="F443" i="2"/>
  <c r="H446" i="2"/>
  <c r="G446" i="2"/>
  <c r="G448" i="2"/>
  <c r="F448" i="2"/>
  <c r="E448" i="2"/>
  <c r="H475" i="2"/>
  <c r="G475" i="2"/>
  <c r="F475" i="2"/>
  <c r="H478" i="2"/>
  <c r="G478" i="2"/>
  <c r="G480" i="2"/>
  <c r="F480" i="2"/>
  <c r="E480" i="2"/>
  <c r="E499" i="2"/>
  <c r="H502" i="2"/>
  <c r="G502" i="2"/>
  <c r="G504" i="2"/>
  <c r="F504" i="2"/>
  <c r="E504" i="2"/>
  <c r="F516" i="2"/>
  <c r="H523" i="2"/>
  <c r="G523" i="2"/>
  <c r="F523" i="2"/>
  <c r="H532" i="2"/>
  <c r="E542" i="2"/>
  <c r="H544" i="2"/>
  <c r="E563" i="2"/>
  <c r="H566" i="2"/>
  <c r="G566" i="2"/>
  <c r="G568" i="2"/>
  <c r="F568" i="2"/>
  <c r="E568" i="2"/>
  <c r="F580" i="2"/>
  <c r="H587" i="2"/>
  <c r="G587" i="2"/>
  <c r="F587" i="2"/>
  <c r="H596" i="2"/>
  <c r="E606" i="2"/>
  <c r="H608" i="2"/>
  <c r="E627" i="2"/>
  <c r="H630" i="2"/>
  <c r="G630" i="2"/>
  <c r="G632" i="2"/>
  <c r="F632" i="2"/>
  <c r="E632" i="2"/>
  <c r="F644" i="2"/>
  <c r="H651" i="2"/>
  <c r="G651" i="2"/>
  <c r="F651" i="2"/>
  <c r="H660" i="2"/>
  <c r="E670" i="2"/>
  <c r="H672" i="2"/>
  <c r="E691" i="2"/>
  <c r="G696" i="2"/>
  <c r="F696" i="2"/>
  <c r="E696" i="2"/>
  <c r="E731" i="2"/>
  <c r="H739" i="2"/>
  <c r="G739" i="2"/>
  <c r="F739" i="2"/>
  <c r="H744" i="2"/>
  <c r="G744" i="2"/>
  <c r="F744" i="2"/>
  <c r="E744" i="2"/>
  <c r="H808" i="2"/>
  <c r="G808" i="2"/>
  <c r="F808" i="2"/>
  <c r="E808" i="2"/>
  <c r="F221" i="2"/>
  <c r="E221" i="2"/>
  <c r="H283" i="2"/>
  <c r="G283" i="2"/>
  <c r="H323" i="2"/>
  <c r="G323" i="2"/>
  <c r="G352" i="2"/>
  <c r="F352" i="2"/>
  <c r="G400" i="2"/>
  <c r="F400" i="2"/>
  <c r="H459" i="2"/>
  <c r="G459" i="2"/>
  <c r="F459" i="2"/>
  <c r="G464" i="2"/>
  <c r="F464" i="2"/>
  <c r="E464" i="2"/>
  <c r="H491" i="2"/>
  <c r="G491" i="2"/>
  <c r="F491" i="2"/>
  <c r="H598" i="2"/>
  <c r="G598" i="2"/>
  <c r="F17" i="2"/>
  <c r="F33" i="2"/>
  <c r="F56" i="2"/>
  <c r="F88" i="2"/>
  <c r="F97" i="2"/>
  <c r="G348" i="2"/>
  <c r="E37" i="2"/>
  <c r="H40" i="2"/>
  <c r="E46" i="2"/>
  <c r="E62" i="2"/>
  <c r="G65" i="2"/>
  <c r="G224" i="2"/>
  <c r="F224" i="2"/>
  <c r="E236" i="2"/>
  <c r="E238" i="2"/>
  <c r="E244" i="2"/>
  <c r="G5" i="2"/>
  <c r="H17" i="2"/>
  <c r="H33" i="2"/>
  <c r="F46" i="2"/>
  <c r="G53" i="2"/>
  <c r="F62" i="2"/>
  <c r="H65" i="2"/>
  <c r="F78" i="2"/>
  <c r="F94" i="2"/>
  <c r="G101" i="2"/>
  <c r="F110" i="2"/>
  <c r="H129" i="2"/>
  <c r="G133" i="2"/>
  <c r="F142" i="2"/>
  <c r="F158" i="2"/>
  <c r="H161" i="2"/>
  <c r="F300" i="2"/>
  <c r="F302" i="2"/>
  <c r="E304" i="2"/>
  <c r="F308" i="2"/>
  <c r="F310" i="2"/>
  <c r="E312" i="2"/>
  <c r="F316" i="2"/>
  <c r="F318" i="2"/>
  <c r="E320" i="2"/>
  <c r="F324" i="2"/>
  <c r="F326" i="2"/>
  <c r="E328" i="2"/>
  <c r="F332" i="2"/>
  <c r="F334" i="2"/>
  <c r="E336" i="2"/>
  <c r="G340" i="2"/>
  <c r="H349" i="2"/>
  <c r="F349" i="2"/>
  <c r="E349" i="2"/>
  <c r="E355" i="2"/>
  <c r="F366" i="2"/>
  <c r="E368" i="2"/>
  <c r="E379" i="2"/>
  <c r="F388" i="2"/>
  <c r="H392" i="2"/>
  <c r="H397" i="2"/>
  <c r="F397" i="2"/>
  <c r="E397" i="2"/>
  <c r="F403" i="2"/>
  <c r="E406" i="2"/>
  <c r="G408" i="2"/>
  <c r="F408" i="2"/>
  <c r="G412" i="2"/>
  <c r="H419" i="2"/>
  <c r="G419" i="2"/>
  <c r="F436" i="2"/>
  <c r="E443" i="2"/>
  <c r="E446" i="2"/>
  <c r="H448" i="2"/>
  <c r="F468" i="2"/>
  <c r="E475" i="2"/>
  <c r="E478" i="2"/>
  <c r="H480" i="2"/>
  <c r="E502" i="2"/>
  <c r="H504" i="2"/>
  <c r="G516" i="2"/>
  <c r="E523" i="2"/>
  <c r="H526" i="2"/>
  <c r="G526" i="2"/>
  <c r="G528" i="2"/>
  <c r="F528" i="2"/>
  <c r="E528" i="2"/>
  <c r="F540" i="2"/>
  <c r="F542" i="2"/>
  <c r="H547" i="2"/>
  <c r="G547" i="2"/>
  <c r="F547" i="2"/>
  <c r="E566" i="2"/>
  <c r="H568" i="2"/>
  <c r="G580" i="2"/>
  <c r="E587" i="2"/>
  <c r="H590" i="2"/>
  <c r="G590" i="2"/>
  <c r="G592" i="2"/>
  <c r="F592" i="2"/>
  <c r="E592" i="2"/>
  <c r="F604" i="2"/>
  <c r="F606" i="2"/>
  <c r="H611" i="2"/>
  <c r="G611" i="2"/>
  <c r="F611" i="2"/>
  <c r="E630" i="2"/>
  <c r="H632" i="2"/>
  <c r="G644" i="2"/>
  <c r="E651" i="2"/>
  <c r="H654" i="2"/>
  <c r="G654" i="2"/>
  <c r="G656" i="2"/>
  <c r="F656" i="2"/>
  <c r="E656" i="2"/>
  <c r="F668" i="2"/>
  <c r="F670" i="2"/>
  <c r="H675" i="2"/>
  <c r="G675" i="2"/>
  <c r="F675" i="2"/>
  <c r="H696" i="2"/>
  <c r="E739" i="2"/>
  <c r="H747" i="2"/>
  <c r="G747" i="2"/>
  <c r="F747" i="2"/>
  <c r="H752" i="2"/>
  <c r="G752" i="2"/>
  <c r="F752" i="2"/>
  <c r="E752" i="2"/>
  <c r="H816" i="2"/>
  <c r="G816" i="2"/>
  <c r="F816" i="2"/>
  <c r="E816" i="2"/>
  <c r="H227" i="2"/>
  <c r="G227" i="2"/>
  <c r="H251" i="2"/>
  <c r="G251" i="2"/>
  <c r="F269" i="2"/>
  <c r="E269" i="2"/>
  <c r="F301" i="2"/>
  <c r="E301" i="2"/>
  <c r="F309" i="2"/>
  <c r="E309" i="2"/>
  <c r="H331" i="2"/>
  <c r="G331" i="2"/>
  <c r="H430" i="2"/>
  <c r="G430" i="2"/>
  <c r="H534" i="2"/>
  <c r="G534" i="2"/>
  <c r="G664" i="2"/>
  <c r="F664" i="2"/>
  <c r="E664" i="2"/>
  <c r="F8" i="2"/>
  <c r="F113" i="2"/>
  <c r="F120" i="2"/>
  <c r="F136" i="2"/>
  <c r="F168" i="2"/>
  <c r="F193" i="2"/>
  <c r="F200" i="2"/>
  <c r="H357" i="2"/>
  <c r="F357" i="2"/>
  <c r="E357" i="2"/>
  <c r="E14" i="2"/>
  <c r="G17" i="2"/>
  <c r="G33" i="2"/>
  <c r="G49" i="2"/>
  <c r="E53" i="2"/>
  <c r="H56" i="2"/>
  <c r="E78" i="2"/>
  <c r="E85" i="2"/>
  <c r="H88" i="2"/>
  <c r="G97" i="2"/>
  <c r="E101" i="2"/>
  <c r="H104" i="2"/>
  <c r="G113" i="2"/>
  <c r="E117" i="2"/>
  <c r="H120" i="2"/>
  <c r="E142" i="2"/>
  <c r="E149" i="2"/>
  <c r="H152" i="2"/>
  <c r="E165" i="2"/>
  <c r="H168" i="2"/>
  <c r="G177" i="2"/>
  <c r="E181" i="2"/>
  <c r="H184" i="2"/>
  <c r="G193" i="2"/>
  <c r="E206" i="2"/>
  <c r="G208" i="2"/>
  <c r="F208" i="2"/>
  <c r="G216" i="2"/>
  <c r="F216" i="2"/>
  <c r="E228" i="2"/>
  <c r="E230" i="2"/>
  <c r="G240" i="2"/>
  <c r="F240" i="2"/>
  <c r="E246" i="2"/>
  <c r="F14" i="2"/>
  <c r="G21" i="2"/>
  <c r="F30" i="2"/>
  <c r="G37" i="2"/>
  <c r="H49" i="2"/>
  <c r="G69" i="2"/>
  <c r="H81" i="2"/>
  <c r="G85" i="2"/>
  <c r="H97" i="2"/>
  <c r="H113" i="2"/>
  <c r="G117" i="2"/>
  <c r="F126" i="2"/>
  <c r="H145" i="2"/>
  <c r="G149" i="2"/>
  <c r="G165" i="2"/>
  <c r="F174" i="2"/>
  <c r="H177" i="2"/>
  <c r="G181" i="2"/>
  <c r="F190" i="2"/>
  <c r="H193" i="2"/>
  <c r="G197" i="2"/>
  <c r="F206" i="2"/>
  <c r="E208" i="2"/>
  <c r="F212" i="2"/>
  <c r="F214" i="2"/>
  <c r="E216" i="2"/>
  <c r="F220" i="2"/>
  <c r="F222" i="2"/>
  <c r="E224" i="2"/>
  <c r="F228" i="2"/>
  <c r="F230" i="2"/>
  <c r="E232" i="2"/>
  <c r="F236" i="2"/>
  <c r="F238" i="2"/>
  <c r="E240" i="2"/>
  <c r="F244" i="2"/>
  <c r="F246" i="2"/>
  <c r="E248" i="2"/>
  <c r="F252" i="2"/>
  <c r="F254" i="2"/>
  <c r="E256" i="2"/>
  <c r="F260" i="2"/>
  <c r="F262" i="2"/>
  <c r="E264" i="2"/>
  <c r="F268" i="2"/>
  <c r="F270" i="2"/>
  <c r="E272" i="2"/>
  <c r="F276" i="2"/>
  <c r="F278" i="2"/>
  <c r="E280" i="2"/>
  <c r="F284" i="2"/>
  <c r="F286" i="2"/>
  <c r="E288" i="2"/>
  <c r="F292" i="2"/>
  <c r="F294" i="2"/>
  <c r="E296" i="2"/>
  <c r="H5" i="2"/>
  <c r="G14" i="2"/>
  <c r="E16" i="2"/>
  <c r="H21" i="2"/>
  <c r="G30" i="2"/>
  <c r="E32" i="2"/>
  <c r="H37" i="2"/>
  <c r="G46" i="2"/>
  <c r="E48" i="2"/>
  <c r="H53" i="2"/>
  <c r="G62" i="2"/>
  <c r="E64" i="2"/>
  <c r="H69" i="2"/>
  <c r="G78" i="2"/>
  <c r="E80" i="2"/>
  <c r="H85" i="2"/>
  <c r="G94" i="2"/>
  <c r="E96" i="2"/>
  <c r="H101" i="2"/>
  <c r="G110" i="2"/>
  <c r="E112" i="2"/>
  <c r="H117" i="2"/>
  <c r="G126" i="2"/>
  <c r="E128" i="2"/>
  <c r="H133" i="2"/>
  <c r="G142" i="2"/>
  <c r="E144" i="2"/>
  <c r="H149" i="2"/>
  <c r="G158" i="2"/>
  <c r="E160" i="2"/>
  <c r="H165" i="2"/>
  <c r="G174" i="2"/>
  <c r="E176" i="2"/>
  <c r="H181" i="2"/>
  <c r="G190" i="2"/>
  <c r="E192" i="2"/>
  <c r="H197" i="2"/>
  <c r="G206" i="2"/>
  <c r="H208" i="2"/>
  <c r="G212" i="2"/>
  <c r="G214" i="2"/>
  <c r="H216" i="2"/>
  <c r="G220" i="2"/>
  <c r="G222" i="2"/>
  <c r="H224" i="2"/>
  <c r="G228" i="2"/>
  <c r="G230" i="2"/>
  <c r="H232" i="2"/>
  <c r="G236" i="2"/>
  <c r="G238" i="2"/>
  <c r="H240" i="2"/>
  <c r="G244" i="2"/>
  <c r="G246" i="2"/>
  <c r="H248" i="2"/>
  <c r="G252" i="2"/>
  <c r="G254" i="2"/>
  <c r="H256" i="2"/>
  <c r="G260" i="2"/>
  <c r="G262" i="2"/>
  <c r="H264" i="2"/>
  <c r="G268" i="2"/>
  <c r="G270" i="2"/>
  <c r="H272" i="2"/>
  <c r="G276" i="2"/>
  <c r="G278" i="2"/>
  <c r="H280" i="2"/>
  <c r="G284" i="2"/>
  <c r="G286" i="2"/>
  <c r="H288" i="2"/>
  <c r="G292" i="2"/>
  <c r="G294" i="2"/>
  <c r="H296" i="2"/>
  <c r="G300" i="2"/>
  <c r="G302" i="2"/>
  <c r="H304" i="2"/>
  <c r="G308" i="2"/>
  <c r="G310" i="2"/>
  <c r="H312" i="2"/>
  <c r="G316" i="2"/>
  <c r="G318" i="2"/>
  <c r="H320" i="2"/>
  <c r="G324" i="2"/>
  <c r="G326" i="2"/>
  <c r="H328" i="2"/>
  <c r="G332" i="2"/>
  <c r="G334" i="2"/>
  <c r="H336" i="2"/>
  <c r="H340" i="2"/>
  <c r="H347" i="2"/>
  <c r="G347" i="2"/>
  <c r="G349" i="2"/>
  <c r="F355" i="2"/>
  <c r="E358" i="2"/>
  <c r="G360" i="2"/>
  <c r="F360" i="2"/>
  <c r="F364" i="2"/>
  <c r="G366" i="2"/>
  <c r="H368" i="2"/>
  <c r="H373" i="2"/>
  <c r="F373" i="2"/>
  <c r="E373" i="2"/>
  <c r="F379" i="2"/>
  <c r="E382" i="2"/>
  <c r="G384" i="2"/>
  <c r="F384" i="2"/>
  <c r="G388" i="2"/>
  <c r="H395" i="2"/>
  <c r="G395" i="2"/>
  <c r="G397" i="2"/>
  <c r="F406" i="2"/>
  <c r="E408" i="2"/>
  <c r="H412" i="2"/>
  <c r="E419" i="2"/>
  <c r="H422" i="2"/>
  <c r="G422" i="2"/>
  <c r="G424" i="2"/>
  <c r="F424" i="2"/>
  <c r="E424" i="2"/>
  <c r="G436" i="2"/>
  <c r="F446" i="2"/>
  <c r="H451" i="2"/>
  <c r="G451" i="2"/>
  <c r="F451" i="2"/>
  <c r="H454" i="2"/>
  <c r="G454" i="2"/>
  <c r="G456" i="2"/>
  <c r="F456" i="2"/>
  <c r="E456" i="2"/>
  <c r="G468" i="2"/>
  <c r="F478" i="2"/>
  <c r="H483" i="2"/>
  <c r="G483" i="2"/>
  <c r="F483" i="2"/>
  <c r="H486" i="2"/>
  <c r="G486" i="2"/>
  <c r="G488" i="2"/>
  <c r="F488" i="2"/>
  <c r="E488" i="2"/>
  <c r="F500" i="2"/>
  <c r="F502" i="2"/>
  <c r="H507" i="2"/>
  <c r="G507" i="2"/>
  <c r="F507" i="2"/>
  <c r="H516" i="2"/>
  <c r="E526" i="2"/>
  <c r="H528" i="2"/>
  <c r="G540" i="2"/>
  <c r="E547" i="2"/>
  <c r="H550" i="2"/>
  <c r="G550" i="2"/>
  <c r="G552" i="2"/>
  <c r="F552" i="2"/>
  <c r="E552" i="2"/>
  <c r="F564" i="2"/>
  <c r="F566" i="2"/>
  <c r="H571" i="2"/>
  <c r="G571" i="2"/>
  <c r="F571" i="2"/>
  <c r="H580" i="2"/>
  <c r="E590" i="2"/>
  <c r="H592" i="2"/>
  <c r="G604" i="2"/>
  <c r="E611" i="2"/>
  <c r="H614" i="2"/>
  <c r="G614" i="2"/>
  <c r="G616" i="2"/>
  <c r="F616" i="2"/>
  <c r="E616" i="2"/>
  <c r="F628" i="2"/>
  <c r="F630" i="2"/>
  <c r="H635" i="2"/>
  <c r="G635" i="2"/>
  <c r="F635" i="2"/>
  <c r="H644" i="2"/>
  <c r="E654" i="2"/>
  <c r="H656" i="2"/>
  <c r="G668" i="2"/>
  <c r="E675" i="2"/>
  <c r="H678" i="2"/>
  <c r="G678" i="2"/>
  <c r="G680" i="2"/>
  <c r="F680" i="2"/>
  <c r="E680" i="2"/>
  <c r="F692" i="2"/>
  <c r="H699" i="2"/>
  <c r="G699" i="2"/>
  <c r="F699" i="2"/>
  <c r="G704" i="2"/>
  <c r="F704" i="2"/>
  <c r="E704" i="2"/>
  <c r="E747" i="2"/>
  <c r="H755" i="2"/>
  <c r="G755" i="2"/>
  <c r="F755" i="2"/>
  <c r="H760" i="2"/>
  <c r="G760" i="2"/>
  <c r="F760" i="2"/>
  <c r="E760" i="2"/>
  <c r="H824" i="2"/>
  <c r="G824" i="2"/>
  <c r="F824" i="2"/>
  <c r="E824" i="2"/>
  <c r="F237" i="2"/>
  <c r="E237" i="2"/>
  <c r="H259" i="2"/>
  <c r="G259" i="2"/>
  <c r="H267" i="2"/>
  <c r="G267" i="2"/>
  <c r="F277" i="2"/>
  <c r="E277" i="2"/>
  <c r="F285" i="2"/>
  <c r="E285" i="2"/>
  <c r="F293" i="2"/>
  <c r="E293" i="2"/>
  <c r="H307" i="2"/>
  <c r="G307" i="2"/>
  <c r="F333" i="2"/>
  <c r="E333" i="2"/>
  <c r="F49" i="2"/>
  <c r="F65" i="2"/>
  <c r="F72" i="2"/>
  <c r="F81" i="2"/>
  <c r="H341" i="2"/>
  <c r="F341" i="2"/>
  <c r="E341" i="2"/>
  <c r="H371" i="2"/>
  <c r="G371" i="2"/>
  <c r="H388" i="2"/>
  <c r="G406" i="2"/>
  <c r="H413" i="2"/>
  <c r="F413" i="2"/>
  <c r="E413" i="2"/>
  <c r="H436" i="2"/>
  <c r="H468" i="2"/>
  <c r="H510" i="2"/>
  <c r="G510" i="2"/>
  <c r="G512" i="2"/>
  <c r="F512" i="2"/>
  <c r="E512" i="2"/>
  <c r="F526" i="2"/>
  <c r="H531" i="2"/>
  <c r="G531" i="2"/>
  <c r="F531" i="2"/>
  <c r="H540" i="2"/>
  <c r="H574" i="2"/>
  <c r="G574" i="2"/>
  <c r="G576" i="2"/>
  <c r="F576" i="2"/>
  <c r="E576" i="2"/>
  <c r="H595" i="2"/>
  <c r="G595" i="2"/>
  <c r="F595" i="2"/>
  <c r="H604" i="2"/>
  <c r="G628" i="2"/>
  <c r="H638" i="2"/>
  <c r="G638" i="2"/>
  <c r="G640" i="2"/>
  <c r="F640" i="2"/>
  <c r="E640" i="2"/>
  <c r="F654" i="2"/>
  <c r="H659" i="2"/>
  <c r="G659" i="2"/>
  <c r="F659" i="2"/>
  <c r="H668" i="2"/>
  <c r="G692" i="2"/>
  <c r="H763" i="2"/>
  <c r="G763" i="2"/>
  <c r="F763" i="2"/>
  <c r="H768" i="2"/>
  <c r="G768" i="2"/>
  <c r="F768" i="2"/>
  <c r="E768" i="2"/>
  <c r="H832" i="2"/>
  <c r="G832" i="2"/>
  <c r="F832" i="2"/>
  <c r="E832" i="2"/>
  <c r="H692" i="2"/>
  <c r="F700" i="2"/>
  <c r="E700" i="2"/>
  <c r="H707" i="2"/>
  <c r="G707" i="2"/>
  <c r="F707" i="2"/>
  <c r="H712" i="2"/>
  <c r="G712" i="2"/>
  <c r="F712" i="2"/>
  <c r="E712" i="2"/>
  <c r="E763" i="2"/>
  <c r="H771" i="2"/>
  <c r="G771" i="2"/>
  <c r="F771" i="2"/>
  <c r="H776" i="2"/>
  <c r="G776" i="2"/>
  <c r="F776" i="2"/>
  <c r="E776" i="2"/>
  <c r="H840" i="2"/>
  <c r="G840" i="2"/>
  <c r="F840" i="2"/>
  <c r="E840" i="2"/>
  <c r="F213" i="2"/>
  <c r="E213" i="2"/>
  <c r="H235" i="2"/>
  <c r="G235" i="2"/>
  <c r="F245" i="2"/>
  <c r="E245" i="2"/>
  <c r="F317" i="2"/>
  <c r="E317" i="2"/>
  <c r="H339" i="2"/>
  <c r="G339" i="2"/>
  <c r="H427" i="2"/>
  <c r="G427" i="2"/>
  <c r="F427" i="2"/>
  <c r="H683" i="2"/>
  <c r="G683" i="2"/>
  <c r="F683" i="2"/>
  <c r="G221" i="2"/>
  <c r="E227" i="2"/>
  <c r="E235" i="2"/>
  <c r="G237" i="2"/>
  <c r="G245" i="2"/>
  <c r="E251" i="2"/>
  <c r="E259" i="2"/>
  <c r="G261" i="2"/>
  <c r="E267" i="2"/>
  <c r="G269" i="2"/>
  <c r="G277" i="2"/>
  <c r="H715" i="2"/>
  <c r="G715" i="2"/>
  <c r="F715" i="2"/>
  <c r="H720" i="2"/>
  <c r="G720" i="2"/>
  <c r="F720" i="2"/>
  <c r="E720" i="2"/>
  <c r="H784" i="2"/>
  <c r="G784" i="2"/>
  <c r="F784" i="2"/>
  <c r="E784" i="2"/>
  <c r="H848" i="2"/>
  <c r="G848" i="2"/>
  <c r="F848" i="2"/>
  <c r="E848" i="2"/>
  <c r="F229" i="2"/>
  <c r="E229" i="2"/>
  <c r="H243" i="2"/>
  <c r="G243" i="2"/>
  <c r="F253" i="2"/>
  <c r="E253" i="2"/>
  <c r="H291" i="2"/>
  <c r="G291" i="2"/>
  <c r="H315" i="2"/>
  <c r="G315" i="2"/>
  <c r="H389" i="2"/>
  <c r="F389" i="2"/>
  <c r="E389" i="2"/>
  <c r="H411" i="2"/>
  <c r="G411" i="2"/>
  <c r="G600" i="2"/>
  <c r="F600" i="2"/>
  <c r="E600" i="2"/>
  <c r="E211" i="2"/>
  <c r="G213" i="2"/>
  <c r="E219" i="2"/>
  <c r="E275" i="2"/>
  <c r="E283" i="2"/>
  <c r="G285" i="2"/>
  <c r="E291" i="2"/>
  <c r="G293" i="2"/>
  <c r="E299" i="2"/>
  <c r="G301" i="2"/>
  <c r="E307" i="2"/>
  <c r="G309" i="2"/>
  <c r="E315" i="2"/>
  <c r="G317" i="2"/>
  <c r="E323" i="2"/>
  <c r="G325" i="2"/>
  <c r="E331" i="2"/>
  <c r="G333" i="2"/>
  <c r="E339" i="2"/>
  <c r="E352" i="2"/>
  <c r="H365" i="2"/>
  <c r="F365" i="2"/>
  <c r="E365" i="2"/>
  <c r="E374" i="2"/>
  <c r="G376" i="2"/>
  <c r="F376" i="2"/>
  <c r="H387" i="2"/>
  <c r="G387" i="2"/>
  <c r="G389" i="2"/>
  <c r="E400" i="2"/>
  <c r="E411" i="2"/>
  <c r="F420" i="2"/>
  <c r="E427" i="2"/>
  <c r="E430" i="2"/>
  <c r="H432" i="2"/>
  <c r="F452" i="2"/>
  <c r="E459" i="2"/>
  <c r="E462" i="2"/>
  <c r="H464" i="2"/>
  <c r="F484" i="2"/>
  <c r="E491" i="2"/>
  <c r="H494" i="2"/>
  <c r="G494" i="2"/>
  <c r="G496" i="2"/>
  <c r="F496" i="2"/>
  <c r="E496" i="2"/>
  <c r="F508" i="2"/>
  <c r="H515" i="2"/>
  <c r="G515" i="2"/>
  <c r="F515" i="2"/>
  <c r="E534" i="2"/>
  <c r="H536" i="2"/>
  <c r="E555" i="2"/>
  <c r="H558" i="2"/>
  <c r="G558" i="2"/>
  <c r="G560" i="2"/>
  <c r="F560" i="2"/>
  <c r="E560" i="2"/>
  <c r="F572" i="2"/>
  <c r="H579" i="2"/>
  <c r="G579" i="2"/>
  <c r="F579" i="2"/>
  <c r="E598" i="2"/>
  <c r="H600" i="2"/>
  <c r="E619" i="2"/>
  <c r="H622" i="2"/>
  <c r="G622" i="2"/>
  <c r="G624" i="2"/>
  <c r="F624" i="2"/>
  <c r="E624" i="2"/>
  <c r="F636" i="2"/>
  <c r="H643" i="2"/>
  <c r="G643" i="2"/>
  <c r="F643" i="2"/>
  <c r="E662" i="2"/>
  <c r="H664" i="2"/>
  <c r="E683" i="2"/>
  <c r="H686" i="2"/>
  <c r="G686" i="2"/>
  <c r="G688" i="2"/>
  <c r="F688" i="2"/>
  <c r="E688" i="2"/>
  <c r="E8" i="2"/>
  <c r="H13" i="2"/>
  <c r="E24" i="2"/>
  <c r="H29" i="2"/>
  <c r="E40" i="2"/>
  <c r="H45" i="2"/>
  <c r="E56" i="2"/>
  <c r="H61" i="2"/>
  <c r="E72" i="2"/>
  <c r="H77" i="2"/>
  <c r="E88" i="2"/>
  <c r="H93" i="2"/>
  <c r="E104" i="2"/>
  <c r="H109" i="2"/>
  <c r="E120" i="2"/>
  <c r="H125" i="2"/>
  <c r="E136" i="2"/>
  <c r="H141" i="2"/>
  <c r="E152" i="2"/>
  <c r="H157" i="2"/>
  <c r="E168" i="2"/>
  <c r="H173" i="2"/>
  <c r="E184" i="2"/>
  <c r="H189" i="2"/>
  <c r="E200" i="2"/>
  <c r="H205" i="2"/>
  <c r="F211" i="2"/>
  <c r="H213" i="2"/>
  <c r="F219" i="2"/>
  <c r="H221" i="2"/>
  <c r="F227" i="2"/>
  <c r="H229" i="2"/>
  <c r="F235" i="2"/>
  <c r="H237" i="2"/>
  <c r="F243" i="2"/>
  <c r="H245" i="2"/>
  <c r="F251" i="2"/>
  <c r="H253" i="2"/>
  <c r="F259" i="2"/>
  <c r="H261" i="2"/>
  <c r="F267" i="2"/>
  <c r="H269" i="2"/>
  <c r="F275" i="2"/>
  <c r="H277" i="2"/>
  <c r="F283" i="2"/>
  <c r="H285" i="2"/>
  <c r="F291" i="2"/>
  <c r="H293" i="2"/>
  <c r="F299" i="2"/>
  <c r="H301" i="2"/>
  <c r="F307" i="2"/>
  <c r="H309" i="2"/>
  <c r="F315" i="2"/>
  <c r="H317" i="2"/>
  <c r="F323" i="2"/>
  <c r="H325" i="2"/>
  <c r="F331" i="2"/>
  <c r="H333" i="2"/>
  <c r="F339" i="2"/>
  <c r="E342" i="2"/>
  <c r="G344" i="2"/>
  <c r="F344" i="2"/>
  <c r="F348" i="2"/>
  <c r="G350" i="2"/>
  <c r="H352" i="2"/>
  <c r="H356" i="2"/>
  <c r="H363" i="2"/>
  <c r="G363" i="2"/>
  <c r="G365" i="2"/>
  <c r="F374" i="2"/>
  <c r="E376" i="2"/>
  <c r="H380" i="2"/>
  <c r="E387" i="2"/>
  <c r="F396" i="2"/>
  <c r="G398" i="2"/>
  <c r="H400" i="2"/>
  <c r="H405" i="2"/>
  <c r="F405" i="2"/>
  <c r="E405" i="2"/>
  <c r="F411" i="2"/>
  <c r="E414" i="2"/>
  <c r="G416" i="2"/>
  <c r="F416" i="2"/>
  <c r="G420" i="2"/>
  <c r="F430" i="2"/>
  <c r="H435" i="2"/>
  <c r="G435" i="2"/>
  <c r="F435" i="2"/>
  <c r="H438" i="2"/>
  <c r="G438" i="2"/>
  <c r="G440" i="2"/>
  <c r="F440" i="2"/>
  <c r="E440" i="2"/>
  <c r="G452" i="2"/>
  <c r="F462" i="2"/>
  <c r="H467" i="2"/>
  <c r="G467" i="2"/>
  <c r="F467" i="2"/>
  <c r="H470" i="2"/>
  <c r="G470" i="2"/>
  <c r="G472" i="2"/>
  <c r="F472" i="2"/>
  <c r="E472" i="2"/>
  <c r="G484" i="2"/>
  <c r="E494" i="2"/>
  <c r="H496" i="2"/>
  <c r="G508" i="2"/>
  <c r="E515" i="2"/>
  <c r="H518" i="2"/>
  <c r="G518" i="2"/>
  <c r="G520" i="2"/>
  <c r="F520" i="2"/>
  <c r="E520" i="2"/>
  <c r="F532" i="2"/>
  <c r="F534" i="2"/>
  <c r="H539" i="2"/>
  <c r="G539" i="2"/>
  <c r="F539" i="2"/>
  <c r="H548" i="2"/>
  <c r="E558" i="2"/>
  <c r="H560" i="2"/>
  <c r="G572" i="2"/>
  <c r="E579" i="2"/>
  <c r="H582" i="2"/>
  <c r="G582" i="2"/>
  <c r="G584" i="2"/>
  <c r="F584" i="2"/>
  <c r="E584" i="2"/>
  <c r="F596" i="2"/>
  <c r="F598" i="2"/>
  <c r="H603" i="2"/>
  <c r="G603" i="2"/>
  <c r="F603" i="2"/>
  <c r="H612" i="2"/>
  <c r="E622" i="2"/>
  <c r="H624" i="2"/>
  <c r="G636" i="2"/>
  <c r="E643" i="2"/>
  <c r="H646" i="2"/>
  <c r="G646" i="2"/>
  <c r="G648" i="2"/>
  <c r="F648" i="2"/>
  <c r="E648" i="2"/>
  <c r="F660" i="2"/>
  <c r="F662" i="2"/>
  <c r="H667" i="2"/>
  <c r="G667" i="2"/>
  <c r="F667" i="2"/>
  <c r="E686" i="2"/>
  <c r="H688" i="2"/>
  <c r="H723" i="2"/>
  <c r="G723" i="2"/>
  <c r="F723" i="2"/>
  <c r="H728" i="2"/>
  <c r="G728" i="2"/>
  <c r="F728" i="2"/>
  <c r="E728" i="2"/>
  <c r="H792" i="2"/>
  <c r="G792" i="2"/>
  <c r="F792" i="2"/>
  <c r="E792" i="2"/>
  <c r="G941" i="2"/>
  <c r="H948" i="2"/>
  <c r="G957" i="2"/>
  <c r="H964" i="2"/>
  <c r="G973" i="2"/>
  <c r="H980" i="2"/>
  <c r="G989" i="2"/>
  <c r="H996" i="2"/>
  <c r="G1005" i="2"/>
  <c r="H1012" i="2"/>
  <c r="G1021" i="2"/>
  <c r="H1028" i="2"/>
  <c r="G1037" i="2"/>
  <c r="H1044" i="2"/>
  <c r="H1053" i="2"/>
  <c r="G1063" i="2"/>
  <c r="H1065" i="2"/>
  <c r="H1084" i="2"/>
  <c r="H1096" i="2"/>
  <c r="H1110" i="2"/>
  <c r="E1110" i="2"/>
  <c r="H1117" i="2"/>
  <c r="G1127" i="2"/>
  <c r="H1129" i="2"/>
  <c r="H1148" i="2"/>
  <c r="H1160" i="2"/>
  <c r="H1174" i="2"/>
  <c r="E1174" i="2"/>
  <c r="H1181" i="2"/>
  <c r="G1191" i="2"/>
  <c r="H1193" i="2"/>
  <c r="H1212" i="2"/>
  <c r="H1224" i="2"/>
  <c r="H1238" i="2"/>
  <c r="E1238" i="2"/>
  <c r="H1244" i="2"/>
  <c r="F1244" i="2"/>
  <c r="H1270" i="2"/>
  <c r="F1270" i="2"/>
  <c r="E1293" i="2"/>
  <c r="G1293" i="2"/>
  <c r="H1295" i="2"/>
  <c r="G1319" i="2"/>
  <c r="E1319" i="2"/>
  <c r="H1342" i="2"/>
  <c r="G1342" i="2"/>
  <c r="E1342" i="2"/>
  <c r="E1361" i="2"/>
  <c r="H1361" i="2"/>
  <c r="G1363" i="2"/>
  <c r="F1363" i="2"/>
  <c r="E1365" i="2"/>
  <c r="H1365" i="2"/>
  <c r="F1365" i="2"/>
  <c r="F1368" i="2"/>
  <c r="E1368" i="2"/>
  <c r="H1372" i="2"/>
  <c r="F1372" i="2"/>
  <c r="H1451" i="2"/>
  <c r="G1451" i="2"/>
  <c r="E1451" i="2"/>
  <c r="G1488" i="2"/>
  <c r="H1488" i="2"/>
  <c r="F1488" i="2"/>
  <c r="E1488" i="2"/>
  <c r="H1515" i="2"/>
  <c r="G1515" i="2"/>
  <c r="F1515" i="2"/>
  <c r="E1515" i="2"/>
  <c r="H1577" i="2"/>
  <c r="G1577" i="2"/>
  <c r="F1577" i="2"/>
  <c r="E1577" i="2"/>
  <c r="H1054" i="2"/>
  <c r="E1054" i="2"/>
  <c r="H1118" i="2"/>
  <c r="E1118" i="2"/>
  <c r="H1182" i="2"/>
  <c r="E1182" i="2"/>
  <c r="H1254" i="2"/>
  <c r="F1254" i="2"/>
  <c r="E1277" i="2"/>
  <c r="G1277" i="2"/>
  <c r="G1303" i="2"/>
  <c r="E1303" i="2"/>
  <c r="H1326" i="2"/>
  <c r="G1326" i="2"/>
  <c r="E1326" i="2"/>
  <c r="E1345" i="2"/>
  <c r="H1345" i="2"/>
  <c r="G1347" i="2"/>
  <c r="F1347" i="2"/>
  <c r="E1349" i="2"/>
  <c r="H1349" i="2"/>
  <c r="F1349" i="2"/>
  <c r="F1352" i="2"/>
  <c r="E1352" i="2"/>
  <c r="H1356" i="2"/>
  <c r="F1356" i="2"/>
  <c r="H1382" i="2"/>
  <c r="F1382" i="2"/>
  <c r="F1416" i="2"/>
  <c r="G1416" i="2"/>
  <c r="E1416" i="2"/>
  <c r="E1484" i="2"/>
  <c r="H1484" i="2"/>
  <c r="F1484" i="2"/>
  <c r="E1538" i="2"/>
  <c r="H1538" i="2"/>
  <c r="G1538" i="2"/>
  <c r="F1538" i="2"/>
  <c r="F1569" i="2"/>
  <c r="H1569" i="2"/>
  <c r="G1569" i="2"/>
  <c r="E1569" i="2"/>
  <c r="G694" i="2"/>
  <c r="G702" i="2"/>
  <c r="G710" i="2"/>
  <c r="G718" i="2"/>
  <c r="G726" i="2"/>
  <c r="G734" i="2"/>
  <c r="G742" i="2"/>
  <c r="G750" i="2"/>
  <c r="G758" i="2"/>
  <c r="G766" i="2"/>
  <c r="G774" i="2"/>
  <c r="F779" i="2"/>
  <c r="G782" i="2"/>
  <c r="F787" i="2"/>
  <c r="G790" i="2"/>
  <c r="F795" i="2"/>
  <c r="G798" i="2"/>
  <c r="F803" i="2"/>
  <c r="G806" i="2"/>
  <c r="F811" i="2"/>
  <c r="G814" i="2"/>
  <c r="F819" i="2"/>
  <c r="G822" i="2"/>
  <c r="F827" i="2"/>
  <c r="G830" i="2"/>
  <c r="F835" i="2"/>
  <c r="G838" i="2"/>
  <c r="F843" i="2"/>
  <c r="G846" i="2"/>
  <c r="F851" i="2"/>
  <c r="G854" i="2"/>
  <c r="E856" i="2"/>
  <c r="F859" i="2"/>
  <c r="G862" i="2"/>
  <c r="E864" i="2"/>
  <c r="F867" i="2"/>
  <c r="G870" i="2"/>
  <c r="E872" i="2"/>
  <c r="F875" i="2"/>
  <c r="G878" i="2"/>
  <c r="E880" i="2"/>
  <c r="F883" i="2"/>
  <c r="G886" i="2"/>
  <c r="E888" i="2"/>
  <c r="F891" i="2"/>
  <c r="G894" i="2"/>
  <c r="E896" i="2"/>
  <c r="F899" i="2"/>
  <c r="G902" i="2"/>
  <c r="E904" i="2"/>
  <c r="F907" i="2"/>
  <c r="G910" i="2"/>
  <c r="E912" i="2"/>
  <c r="F915" i="2"/>
  <c r="G918" i="2"/>
  <c r="E920" i="2"/>
  <c r="F923" i="2"/>
  <c r="G926" i="2"/>
  <c r="E928" i="2"/>
  <c r="E933" i="2"/>
  <c r="G938" i="2"/>
  <c r="E940" i="2"/>
  <c r="H945" i="2"/>
  <c r="E949" i="2"/>
  <c r="G954" i="2"/>
  <c r="E956" i="2"/>
  <c r="H961" i="2"/>
  <c r="E965" i="2"/>
  <c r="G970" i="2"/>
  <c r="E972" i="2"/>
  <c r="H977" i="2"/>
  <c r="E981" i="2"/>
  <c r="G986" i="2"/>
  <c r="E988" i="2"/>
  <c r="H993" i="2"/>
  <c r="E997" i="2"/>
  <c r="G1002" i="2"/>
  <c r="E1004" i="2"/>
  <c r="H1009" i="2"/>
  <c r="E1013" i="2"/>
  <c r="G1018" i="2"/>
  <c r="E1020" i="2"/>
  <c r="H1025" i="2"/>
  <c r="E1029" i="2"/>
  <c r="G1034" i="2"/>
  <c r="E1036" i="2"/>
  <c r="H1041" i="2"/>
  <c r="E1045" i="2"/>
  <c r="G1050" i="2"/>
  <c r="E1052" i="2"/>
  <c r="F1054" i="2"/>
  <c r="G1056" i="2"/>
  <c r="H1062" i="2"/>
  <c r="E1062" i="2"/>
  <c r="E1064" i="2"/>
  <c r="H1069" i="2"/>
  <c r="G1077" i="2"/>
  <c r="G1079" i="2"/>
  <c r="H1081" i="2"/>
  <c r="F1085" i="2"/>
  <c r="F1087" i="2"/>
  <c r="G1089" i="2"/>
  <c r="E1095" i="2"/>
  <c r="E1097" i="2"/>
  <c r="H1100" i="2"/>
  <c r="F1108" i="2"/>
  <c r="G1110" i="2"/>
  <c r="H1112" i="2"/>
  <c r="E1116" i="2"/>
  <c r="F1118" i="2"/>
  <c r="G1120" i="2"/>
  <c r="H1126" i="2"/>
  <c r="E1126" i="2"/>
  <c r="E1128" i="2"/>
  <c r="H1133" i="2"/>
  <c r="G1141" i="2"/>
  <c r="G1143" i="2"/>
  <c r="H1145" i="2"/>
  <c r="F1149" i="2"/>
  <c r="F1151" i="2"/>
  <c r="G1153" i="2"/>
  <c r="E1159" i="2"/>
  <c r="E1161" i="2"/>
  <c r="H1164" i="2"/>
  <c r="F1172" i="2"/>
  <c r="G1174" i="2"/>
  <c r="H1176" i="2"/>
  <c r="E1180" i="2"/>
  <c r="F1182" i="2"/>
  <c r="G1184" i="2"/>
  <c r="H1190" i="2"/>
  <c r="E1190" i="2"/>
  <c r="E1192" i="2"/>
  <c r="H1197" i="2"/>
  <c r="G1205" i="2"/>
  <c r="G1207" i="2"/>
  <c r="H1209" i="2"/>
  <c r="F1213" i="2"/>
  <c r="F1215" i="2"/>
  <c r="G1217" i="2"/>
  <c r="E1223" i="2"/>
  <c r="E1225" i="2"/>
  <c r="H1228" i="2"/>
  <c r="F1236" i="2"/>
  <c r="G1238" i="2"/>
  <c r="H1240" i="2"/>
  <c r="G1244" i="2"/>
  <c r="G1247" i="2"/>
  <c r="E1254" i="2"/>
  <c r="E1261" i="2"/>
  <c r="G1261" i="2"/>
  <c r="H1263" i="2"/>
  <c r="G1270" i="2"/>
  <c r="F1277" i="2"/>
  <c r="G1287" i="2"/>
  <c r="E1287" i="2"/>
  <c r="H1293" i="2"/>
  <c r="F1303" i="2"/>
  <c r="H1310" i="2"/>
  <c r="G1310" i="2"/>
  <c r="E1310" i="2"/>
  <c r="H1319" i="2"/>
  <c r="F1326" i="2"/>
  <c r="E1329" i="2"/>
  <c r="H1329" i="2"/>
  <c r="G1331" i="2"/>
  <c r="F1331" i="2"/>
  <c r="E1333" i="2"/>
  <c r="H1333" i="2"/>
  <c r="F1333" i="2"/>
  <c r="F1336" i="2"/>
  <c r="E1336" i="2"/>
  <c r="H1340" i="2"/>
  <c r="F1340" i="2"/>
  <c r="F1345" i="2"/>
  <c r="E1347" i="2"/>
  <c r="G1349" i="2"/>
  <c r="G1352" i="2"/>
  <c r="E1356" i="2"/>
  <c r="E1359" i="2"/>
  <c r="G1361" i="2"/>
  <c r="H1363" i="2"/>
  <c r="H1366" i="2"/>
  <c r="F1366" i="2"/>
  <c r="H1368" i="2"/>
  <c r="G1372" i="2"/>
  <c r="G1375" i="2"/>
  <c r="E1382" i="2"/>
  <c r="H1406" i="2"/>
  <c r="G1406" i="2"/>
  <c r="E1406" i="2"/>
  <c r="E1413" i="2"/>
  <c r="H1413" i="2"/>
  <c r="F1413" i="2"/>
  <c r="H1416" i="2"/>
  <c r="H1438" i="2"/>
  <c r="G1438" i="2"/>
  <c r="E1438" i="2"/>
  <c r="E1445" i="2"/>
  <c r="H1445" i="2"/>
  <c r="F1445" i="2"/>
  <c r="H1459" i="2"/>
  <c r="E1459" i="2"/>
  <c r="G1459" i="2"/>
  <c r="F1459" i="2"/>
  <c r="G1484" i="2"/>
  <c r="E429" i="2"/>
  <c r="E445" i="2"/>
  <c r="E461" i="2"/>
  <c r="G779" i="2"/>
  <c r="G787" i="2"/>
  <c r="G795" i="2"/>
  <c r="G803" i="2"/>
  <c r="G811" i="2"/>
  <c r="G819" i="2"/>
  <c r="G827" i="2"/>
  <c r="G835" i="2"/>
  <c r="G843" i="2"/>
  <c r="G851" i="2"/>
  <c r="F856" i="2"/>
  <c r="G859" i="2"/>
  <c r="F864" i="2"/>
  <c r="G867" i="2"/>
  <c r="F872" i="2"/>
  <c r="G875" i="2"/>
  <c r="F880" i="2"/>
  <c r="G883" i="2"/>
  <c r="F888" i="2"/>
  <c r="G891" i="2"/>
  <c r="F896" i="2"/>
  <c r="G899" i="2"/>
  <c r="F904" i="2"/>
  <c r="G907" i="2"/>
  <c r="F912" i="2"/>
  <c r="G915" i="2"/>
  <c r="F920" i="2"/>
  <c r="G923" i="2"/>
  <c r="F928" i="2"/>
  <c r="F933" i="2"/>
  <c r="F940" i="2"/>
  <c r="F949" i="2"/>
  <c r="F956" i="2"/>
  <c r="F965" i="2"/>
  <c r="F972" i="2"/>
  <c r="F981" i="2"/>
  <c r="F988" i="2"/>
  <c r="F997" i="2"/>
  <c r="F1004" i="2"/>
  <c r="F1013" i="2"/>
  <c r="F1020" i="2"/>
  <c r="F1029" i="2"/>
  <c r="F1036" i="2"/>
  <c r="F1045" i="2"/>
  <c r="F1052" i="2"/>
  <c r="G1054" i="2"/>
  <c r="H1056" i="2"/>
  <c r="G1064" i="2"/>
  <c r="H1070" i="2"/>
  <c r="E1070" i="2"/>
  <c r="H1077" i="2"/>
  <c r="G1085" i="2"/>
  <c r="G1087" i="2"/>
  <c r="H1089" i="2"/>
  <c r="F1095" i="2"/>
  <c r="G1097" i="2"/>
  <c r="H1108" i="2"/>
  <c r="F1116" i="2"/>
  <c r="G1118" i="2"/>
  <c r="H1120" i="2"/>
  <c r="G1128" i="2"/>
  <c r="H1134" i="2"/>
  <c r="E1134" i="2"/>
  <c r="H1141" i="2"/>
  <c r="G1149" i="2"/>
  <c r="G1151" i="2"/>
  <c r="H1153" i="2"/>
  <c r="F1159" i="2"/>
  <c r="G1161" i="2"/>
  <c r="H1172" i="2"/>
  <c r="F1180" i="2"/>
  <c r="G1182" i="2"/>
  <c r="H1184" i="2"/>
  <c r="G1192" i="2"/>
  <c r="H1198" i="2"/>
  <c r="E1198" i="2"/>
  <c r="H1205" i="2"/>
  <c r="G1213" i="2"/>
  <c r="G1215" i="2"/>
  <c r="H1217" i="2"/>
  <c r="F1223" i="2"/>
  <c r="G1225" i="2"/>
  <c r="H1236" i="2"/>
  <c r="E1245" i="2"/>
  <c r="G1245" i="2"/>
  <c r="H1247" i="2"/>
  <c r="G1254" i="2"/>
  <c r="G1271" i="2"/>
  <c r="E1271" i="2"/>
  <c r="H1277" i="2"/>
  <c r="H1294" i="2"/>
  <c r="G1294" i="2"/>
  <c r="E1294" i="2"/>
  <c r="H1303" i="2"/>
  <c r="E1313" i="2"/>
  <c r="H1313" i="2"/>
  <c r="G1315" i="2"/>
  <c r="F1315" i="2"/>
  <c r="E1317" i="2"/>
  <c r="H1317" i="2"/>
  <c r="F1317" i="2"/>
  <c r="F1320" i="2"/>
  <c r="E1320" i="2"/>
  <c r="H1324" i="2"/>
  <c r="F1324" i="2"/>
  <c r="G1345" i="2"/>
  <c r="H1347" i="2"/>
  <c r="H1350" i="2"/>
  <c r="F1350" i="2"/>
  <c r="H1352" i="2"/>
  <c r="G1356" i="2"/>
  <c r="G1359" i="2"/>
  <c r="E1373" i="2"/>
  <c r="G1373" i="2"/>
  <c r="H1375" i="2"/>
  <c r="G1382" i="2"/>
  <c r="H1399" i="2"/>
  <c r="G1399" i="2"/>
  <c r="E1399" i="2"/>
  <c r="F1409" i="2"/>
  <c r="E1409" i="2"/>
  <c r="H1409" i="2"/>
  <c r="H1431" i="2"/>
  <c r="G1431" i="2"/>
  <c r="E1431" i="2"/>
  <c r="F1441" i="2"/>
  <c r="E1441" i="2"/>
  <c r="H1441" i="2"/>
  <c r="H1507" i="2"/>
  <c r="E1507" i="2"/>
  <c r="G1507" i="2"/>
  <c r="F1507" i="2"/>
  <c r="H1542" i="2"/>
  <c r="G1542" i="2"/>
  <c r="F1542" i="2"/>
  <c r="E1542" i="2"/>
  <c r="E421" i="2"/>
  <c r="E437" i="2"/>
  <c r="E453" i="2"/>
  <c r="E469" i="2"/>
  <c r="E477" i="2"/>
  <c r="E485" i="2"/>
  <c r="E370" i="2"/>
  <c r="E378" i="2"/>
  <c r="E386" i="2"/>
  <c r="E394" i="2"/>
  <c r="E402" i="2"/>
  <c r="E410" i="2"/>
  <c r="E418" i="2"/>
  <c r="F421" i="2"/>
  <c r="E426" i="2"/>
  <c r="F429" i="2"/>
  <c r="E434" i="2"/>
  <c r="F437" i="2"/>
  <c r="E442" i="2"/>
  <c r="F445" i="2"/>
  <c r="E450" i="2"/>
  <c r="F453" i="2"/>
  <c r="E458" i="2"/>
  <c r="F461" i="2"/>
  <c r="E466" i="2"/>
  <c r="F469" i="2"/>
  <c r="E474" i="2"/>
  <c r="F477" i="2"/>
  <c r="E482" i="2"/>
  <c r="F485" i="2"/>
  <c r="E490" i="2"/>
  <c r="F493" i="2"/>
  <c r="E498" i="2"/>
  <c r="F501" i="2"/>
  <c r="E506" i="2"/>
  <c r="F509" i="2"/>
  <c r="E514" i="2"/>
  <c r="F517" i="2"/>
  <c r="E522" i="2"/>
  <c r="F525" i="2"/>
  <c r="E530" i="2"/>
  <c r="F533" i="2"/>
  <c r="E538" i="2"/>
  <c r="F541" i="2"/>
  <c r="E546" i="2"/>
  <c r="F549" i="2"/>
  <c r="E554" i="2"/>
  <c r="F557" i="2"/>
  <c r="E562" i="2"/>
  <c r="F565" i="2"/>
  <c r="E570" i="2"/>
  <c r="F573" i="2"/>
  <c r="E578" i="2"/>
  <c r="F581" i="2"/>
  <c r="E586" i="2"/>
  <c r="F589" i="2"/>
  <c r="E594" i="2"/>
  <c r="F597" i="2"/>
  <c r="E602" i="2"/>
  <c r="F605" i="2"/>
  <c r="E610" i="2"/>
  <c r="F613" i="2"/>
  <c r="E618" i="2"/>
  <c r="F621" i="2"/>
  <c r="E626" i="2"/>
  <c r="F629" i="2"/>
  <c r="E634" i="2"/>
  <c r="F637" i="2"/>
  <c r="E642" i="2"/>
  <c r="F645" i="2"/>
  <c r="E650" i="2"/>
  <c r="F653" i="2"/>
  <c r="E658" i="2"/>
  <c r="F661" i="2"/>
  <c r="E666" i="2"/>
  <c r="F669" i="2"/>
  <c r="E674" i="2"/>
  <c r="F677" i="2"/>
  <c r="E682" i="2"/>
  <c r="F685" i="2"/>
  <c r="E690" i="2"/>
  <c r="F693" i="2"/>
  <c r="E698" i="2"/>
  <c r="F701" i="2"/>
  <c r="E706" i="2"/>
  <c r="F709" i="2"/>
  <c r="E714" i="2"/>
  <c r="F717" i="2"/>
  <c r="E722" i="2"/>
  <c r="F725" i="2"/>
  <c r="E730" i="2"/>
  <c r="F733" i="2"/>
  <c r="E738" i="2"/>
  <c r="F741" i="2"/>
  <c r="E746" i="2"/>
  <c r="F749" i="2"/>
  <c r="E754" i="2"/>
  <c r="F757" i="2"/>
  <c r="E762" i="2"/>
  <c r="F765" i="2"/>
  <c r="E770" i="2"/>
  <c r="F773" i="2"/>
  <c r="E778" i="2"/>
  <c r="F781" i="2"/>
  <c r="E786" i="2"/>
  <c r="F789" i="2"/>
  <c r="E794" i="2"/>
  <c r="F797" i="2"/>
  <c r="E802" i="2"/>
  <c r="F805" i="2"/>
  <c r="E810" i="2"/>
  <c r="F813" i="2"/>
  <c r="E818" i="2"/>
  <c r="F821" i="2"/>
  <c r="E826" i="2"/>
  <c r="F829" i="2"/>
  <c r="E834" i="2"/>
  <c r="F837" i="2"/>
  <c r="E842" i="2"/>
  <c r="F845" i="2"/>
  <c r="E850" i="2"/>
  <c r="F853" i="2"/>
  <c r="G856" i="2"/>
  <c r="E858" i="2"/>
  <c r="F861" i="2"/>
  <c r="G864" i="2"/>
  <c r="E866" i="2"/>
  <c r="F869" i="2"/>
  <c r="G872" i="2"/>
  <c r="E874" i="2"/>
  <c r="F877" i="2"/>
  <c r="G880" i="2"/>
  <c r="E882" i="2"/>
  <c r="F885" i="2"/>
  <c r="G888" i="2"/>
  <c r="E890" i="2"/>
  <c r="F893" i="2"/>
  <c r="G896" i="2"/>
  <c r="E898" i="2"/>
  <c r="F901" i="2"/>
  <c r="G904" i="2"/>
  <c r="E906" i="2"/>
  <c r="F909" i="2"/>
  <c r="G912" i="2"/>
  <c r="E914" i="2"/>
  <c r="F917" i="2"/>
  <c r="G920" i="2"/>
  <c r="E922" i="2"/>
  <c r="F925" i="2"/>
  <c r="G928" i="2"/>
  <c r="E930" i="2"/>
  <c r="G933" i="2"/>
  <c r="F935" i="2"/>
  <c r="E937" i="2"/>
  <c r="H940" i="2"/>
  <c r="G942" i="2"/>
  <c r="F944" i="2"/>
  <c r="E946" i="2"/>
  <c r="G949" i="2"/>
  <c r="F951" i="2"/>
  <c r="E953" i="2"/>
  <c r="H956" i="2"/>
  <c r="G958" i="2"/>
  <c r="F960" i="2"/>
  <c r="E962" i="2"/>
  <c r="G965" i="2"/>
  <c r="F967" i="2"/>
  <c r="E969" i="2"/>
  <c r="H972" i="2"/>
  <c r="G974" i="2"/>
  <c r="F976" i="2"/>
  <c r="E978" i="2"/>
  <c r="G981" i="2"/>
  <c r="F983" i="2"/>
  <c r="E985" i="2"/>
  <c r="H988" i="2"/>
  <c r="G990" i="2"/>
  <c r="F992" i="2"/>
  <c r="E994" i="2"/>
  <c r="G997" i="2"/>
  <c r="F999" i="2"/>
  <c r="E1001" i="2"/>
  <c r="H1004" i="2"/>
  <c r="G1006" i="2"/>
  <c r="F1008" i="2"/>
  <c r="E1010" i="2"/>
  <c r="G1013" i="2"/>
  <c r="F1015" i="2"/>
  <c r="E1017" i="2"/>
  <c r="H1020" i="2"/>
  <c r="G1022" i="2"/>
  <c r="F1024" i="2"/>
  <c r="E1026" i="2"/>
  <c r="G1029" i="2"/>
  <c r="F1031" i="2"/>
  <c r="E1033" i="2"/>
  <c r="H1036" i="2"/>
  <c r="G1038" i="2"/>
  <c r="F1040" i="2"/>
  <c r="E1042" i="2"/>
  <c r="G1045" i="2"/>
  <c r="F1047" i="2"/>
  <c r="E1049" i="2"/>
  <c r="H1052" i="2"/>
  <c r="F1060" i="2"/>
  <c r="G1062" i="2"/>
  <c r="H1064" i="2"/>
  <c r="E1068" i="2"/>
  <c r="F1070" i="2"/>
  <c r="G1072" i="2"/>
  <c r="H1078" i="2"/>
  <c r="E1078" i="2"/>
  <c r="E1080" i="2"/>
  <c r="H1085" i="2"/>
  <c r="G1093" i="2"/>
  <c r="G1095" i="2"/>
  <c r="H1097" i="2"/>
  <c r="F1101" i="2"/>
  <c r="F1103" i="2"/>
  <c r="G1105" i="2"/>
  <c r="E1111" i="2"/>
  <c r="E1113" i="2"/>
  <c r="H1116" i="2"/>
  <c r="F1124" i="2"/>
  <c r="G1126" i="2"/>
  <c r="H1128" i="2"/>
  <c r="E1132" i="2"/>
  <c r="F1134" i="2"/>
  <c r="H1142" i="2"/>
  <c r="E1142" i="2"/>
  <c r="E1144" i="2"/>
  <c r="H1149" i="2"/>
  <c r="G1157" i="2"/>
  <c r="G1159" i="2"/>
  <c r="H1161" i="2"/>
  <c r="F1165" i="2"/>
  <c r="F1167" i="2"/>
  <c r="G1169" i="2"/>
  <c r="E1175" i="2"/>
  <c r="E1177" i="2"/>
  <c r="H1180" i="2"/>
  <c r="F1188" i="2"/>
  <c r="G1190" i="2"/>
  <c r="H1192" i="2"/>
  <c r="E1196" i="2"/>
  <c r="F1198" i="2"/>
  <c r="G1200" i="2"/>
  <c r="H1206" i="2"/>
  <c r="E1206" i="2"/>
  <c r="E1208" i="2"/>
  <c r="H1213" i="2"/>
  <c r="G1221" i="2"/>
  <c r="G1223" i="2"/>
  <c r="H1225" i="2"/>
  <c r="F1229" i="2"/>
  <c r="F1231" i="2"/>
  <c r="G1233" i="2"/>
  <c r="E1239" i="2"/>
  <c r="E1241" i="2"/>
  <c r="F1245" i="2"/>
  <c r="G1255" i="2"/>
  <c r="E1255" i="2"/>
  <c r="H1261" i="2"/>
  <c r="F1271" i="2"/>
  <c r="H1278" i="2"/>
  <c r="G1278" i="2"/>
  <c r="E1278" i="2"/>
  <c r="H1287" i="2"/>
  <c r="F1294" i="2"/>
  <c r="E1297" i="2"/>
  <c r="H1297" i="2"/>
  <c r="G1299" i="2"/>
  <c r="F1299" i="2"/>
  <c r="E1301" i="2"/>
  <c r="H1301" i="2"/>
  <c r="F1301" i="2"/>
  <c r="F1304" i="2"/>
  <c r="E1304" i="2"/>
  <c r="H1308" i="2"/>
  <c r="F1308" i="2"/>
  <c r="F1313" i="2"/>
  <c r="E1315" i="2"/>
  <c r="G1317" i="2"/>
  <c r="G1320" i="2"/>
  <c r="E1324" i="2"/>
  <c r="E1327" i="2"/>
  <c r="G1329" i="2"/>
  <c r="H1331" i="2"/>
  <c r="H1334" i="2"/>
  <c r="F1334" i="2"/>
  <c r="H1336" i="2"/>
  <c r="E1350" i="2"/>
  <c r="E1357" i="2"/>
  <c r="G1357" i="2"/>
  <c r="H1359" i="2"/>
  <c r="F1373" i="2"/>
  <c r="G1383" i="2"/>
  <c r="E1383" i="2"/>
  <c r="F1399" i="2"/>
  <c r="G1409" i="2"/>
  <c r="F1431" i="2"/>
  <c r="G1441" i="2"/>
  <c r="G1448" i="2"/>
  <c r="F1448" i="2"/>
  <c r="H1448" i="2"/>
  <c r="E1448" i="2"/>
  <c r="H1465" i="2"/>
  <c r="G1465" i="2"/>
  <c r="F1465" i="2"/>
  <c r="E1465" i="2"/>
  <c r="F1469" i="2"/>
  <c r="H1469" i="2"/>
  <c r="G1469" i="2"/>
  <c r="E1469" i="2"/>
  <c r="E1474" i="2"/>
  <c r="H1474" i="2"/>
  <c r="F1474" i="2"/>
  <c r="F1517" i="2"/>
  <c r="H1517" i="2"/>
  <c r="G1517" i="2"/>
  <c r="E1517" i="2"/>
  <c r="E1548" i="2"/>
  <c r="H1548" i="2"/>
  <c r="G1548" i="2"/>
  <c r="F1548" i="2"/>
  <c r="H1086" i="2"/>
  <c r="E1086" i="2"/>
  <c r="H1150" i="2"/>
  <c r="E1150" i="2"/>
  <c r="H1214" i="2"/>
  <c r="E1214" i="2"/>
  <c r="H1262" i="2"/>
  <c r="G1262" i="2"/>
  <c r="E1262" i="2"/>
  <c r="E1281" i="2"/>
  <c r="H1281" i="2"/>
  <c r="G1283" i="2"/>
  <c r="F1283" i="2"/>
  <c r="E1285" i="2"/>
  <c r="H1285" i="2"/>
  <c r="F1285" i="2"/>
  <c r="F1288" i="2"/>
  <c r="E1288" i="2"/>
  <c r="H1292" i="2"/>
  <c r="F1292" i="2"/>
  <c r="H1318" i="2"/>
  <c r="F1318" i="2"/>
  <c r="E1341" i="2"/>
  <c r="G1341" i="2"/>
  <c r="G1367" i="2"/>
  <c r="E1367" i="2"/>
  <c r="H1390" i="2"/>
  <c r="G1390" i="2"/>
  <c r="E1390" i="2"/>
  <c r="F1400" i="2"/>
  <c r="G1400" i="2"/>
  <c r="E1400" i="2"/>
  <c r="F1432" i="2"/>
  <c r="G1432" i="2"/>
  <c r="E1432" i="2"/>
  <c r="H1449" i="2"/>
  <c r="G1449" i="2"/>
  <c r="E1449" i="2"/>
  <c r="F1453" i="2"/>
  <c r="H1453" i="2"/>
  <c r="E1453" i="2"/>
  <c r="F1457" i="2"/>
  <c r="H1457" i="2"/>
  <c r="G1457" i="2"/>
  <c r="E1457" i="2"/>
  <c r="G1536" i="2"/>
  <c r="H1536" i="2"/>
  <c r="F1536" i="2"/>
  <c r="E1536" i="2"/>
  <c r="H1571" i="2"/>
  <c r="E1571" i="2"/>
  <c r="G1571" i="2"/>
  <c r="F1571" i="2"/>
  <c r="E708" i="2"/>
  <c r="E716" i="2"/>
  <c r="E724" i="2"/>
  <c r="E732" i="2"/>
  <c r="E740" i="2"/>
  <c r="E748" i="2"/>
  <c r="E756" i="2"/>
  <c r="E764" i="2"/>
  <c r="E772" i="2"/>
  <c r="E780" i="2"/>
  <c r="E788" i="2"/>
  <c r="E796" i="2"/>
  <c r="E804" i="2"/>
  <c r="E812" i="2"/>
  <c r="E820" i="2"/>
  <c r="E828" i="2"/>
  <c r="E836" i="2"/>
  <c r="E844" i="2"/>
  <c r="E852" i="2"/>
  <c r="E860" i="2"/>
  <c r="E868" i="2"/>
  <c r="E876" i="2"/>
  <c r="E884" i="2"/>
  <c r="E892" i="2"/>
  <c r="E900" i="2"/>
  <c r="E908" i="2"/>
  <c r="E916" i="2"/>
  <c r="E924" i="2"/>
  <c r="E932" i="2"/>
  <c r="H937" i="2"/>
  <c r="E941" i="2"/>
  <c r="E948" i="2"/>
  <c r="H953" i="2"/>
  <c r="E957" i="2"/>
  <c r="E964" i="2"/>
  <c r="H969" i="2"/>
  <c r="E973" i="2"/>
  <c r="E980" i="2"/>
  <c r="H985" i="2"/>
  <c r="E989" i="2"/>
  <c r="E996" i="2"/>
  <c r="H1001" i="2"/>
  <c r="E1005" i="2"/>
  <c r="E1012" i="2"/>
  <c r="H1017" i="2"/>
  <c r="E1021" i="2"/>
  <c r="E1028" i="2"/>
  <c r="H1033" i="2"/>
  <c r="E1037" i="2"/>
  <c r="E1044" i="2"/>
  <c r="H1049" i="2"/>
  <c r="F1053" i="2"/>
  <c r="F1055" i="2"/>
  <c r="G1057" i="2"/>
  <c r="E1063" i="2"/>
  <c r="E1065" i="2"/>
  <c r="H1068" i="2"/>
  <c r="F1076" i="2"/>
  <c r="G1078" i="2"/>
  <c r="H1080" i="2"/>
  <c r="E1084" i="2"/>
  <c r="F1086" i="2"/>
  <c r="G1088" i="2"/>
  <c r="H1094" i="2"/>
  <c r="E1094" i="2"/>
  <c r="E1096" i="2"/>
  <c r="H1101" i="2"/>
  <c r="G1109" i="2"/>
  <c r="G1111" i="2"/>
  <c r="H1113" i="2"/>
  <c r="F1117" i="2"/>
  <c r="F1119" i="2"/>
  <c r="G1121" i="2"/>
  <c r="E1127" i="2"/>
  <c r="E1129" i="2"/>
  <c r="H1132" i="2"/>
  <c r="F1140" i="2"/>
  <c r="G1142" i="2"/>
  <c r="H1144" i="2"/>
  <c r="E1148" i="2"/>
  <c r="F1150" i="2"/>
  <c r="G1152" i="2"/>
  <c r="H1158" i="2"/>
  <c r="E1158" i="2"/>
  <c r="E1160" i="2"/>
  <c r="H1165" i="2"/>
  <c r="G1173" i="2"/>
  <c r="G1175" i="2"/>
  <c r="H1177" i="2"/>
  <c r="F1181" i="2"/>
  <c r="F1183" i="2"/>
  <c r="G1185" i="2"/>
  <c r="E1191" i="2"/>
  <c r="E1193" i="2"/>
  <c r="H1196" i="2"/>
  <c r="F1204" i="2"/>
  <c r="G1206" i="2"/>
  <c r="H1208" i="2"/>
  <c r="E1212" i="2"/>
  <c r="F1214" i="2"/>
  <c r="G1216" i="2"/>
  <c r="H1222" i="2"/>
  <c r="E1222" i="2"/>
  <c r="E1224" i="2"/>
  <c r="H1229" i="2"/>
  <c r="G1237" i="2"/>
  <c r="G1239" i="2"/>
  <c r="H1241" i="2"/>
  <c r="H1246" i="2"/>
  <c r="G1246" i="2"/>
  <c r="E1246" i="2"/>
  <c r="H1255" i="2"/>
  <c r="F1262" i="2"/>
  <c r="E1265" i="2"/>
  <c r="H1265" i="2"/>
  <c r="G1267" i="2"/>
  <c r="F1267" i="2"/>
  <c r="E1269" i="2"/>
  <c r="H1269" i="2"/>
  <c r="F1269" i="2"/>
  <c r="F1272" i="2"/>
  <c r="E1272" i="2"/>
  <c r="H1276" i="2"/>
  <c r="F1276" i="2"/>
  <c r="F1281" i="2"/>
  <c r="E1283" i="2"/>
  <c r="G1285" i="2"/>
  <c r="G1288" i="2"/>
  <c r="E1292" i="2"/>
  <c r="E1295" i="2"/>
  <c r="G1297" i="2"/>
  <c r="H1299" i="2"/>
  <c r="H1302" i="2"/>
  <c r="F1302" i="2"/>
  <c r="H1304" i="2"/>
  <c r="G1308" i="2"/>
  <c r="G1311" i="2"/>
  <c r="E1318" i="2"/>
  <c r="E1325" i="2"/>
  <c r="G1325" i="2"/>
  <c r="H1327" i="2"/>
  <c r="G1334" i="2"/>
  <c r="F1341" i="2"/>
  <c r="G1351" i="2"/>
  <c r="E1351" i="2"/>
  <c r="H1357" i="2"/>
  <c r="F1367" i="2"/>
  <c r="H1374" i="2"/>
  <c r="G1374" i="2"/>
  <c r="E1374" i="2"/>
  <c r="H1383" i="2"/>
  <c r="F1390" i="2"/>
  <c r="E1393" i="2"/>
  <c r="H1393" i="2"/>
  <c r="G1395" i="2"/>
  <c r="F1395" i="2"/>
  <c r="E1397" i="2"/>
  <c r="H1397" i="2"/>
  <c r="F1397" i="2"/>
  <c r="H1400" i="2"/>
  <c r="H1422" i="2"/>
  <c r="G1422" i="2"/>
  <c r="E1422" i="2"/>
  <c r="E1429" i="2"/>
  <c r="H1429" i="2"/>
  <c r="F1429" i="2"/>
  <c r="H1432" i="2"/>
  <c r="F1449" i="2"/>
  <c r="G1453" i="2"/>
  <c r="H1513" i="2"/>
  <c r="G1513" i="2"/>
  <c r="F1513" i="2"/>
  <c r="E1513" i="2"/>
  <c r="F932" i="2"/>
  <c r="F948" i="2"/>
  <c r="F964" i="2"/>
  <c r="F980" i="2"/>
  <c r="F996" i="2"/>
  <c r="F1012" i="2"/>
  <c r="F1028" i="2"/>
  <c r="F1044" i="2"/>
  <c r="G1053" i="2"/>
  <c r="F1063" i="2"/>
  <c r="G1065" i="2"/>
  <c r="F1084" i="2"/>
  <c r="G1086" i="2"/>
  <c r="G1096" i="2"/>
  <c r="H1102" i="2"/>
  <c r="E1102" i="2"/>
  <c r="G1117" i="2"/>
  <c r="F1127" i="2"/>
  <c r="G1129" i="2"/>
  <c r="F1148" i="2"/>
  <c r="G1150" i="2"/>
  <c r="G1160" i="2"/>
  <c r="H1166" i="2"/>
  <c r="E1166" i="2"/>
  <c r="G1181" i="2"/>
  <c r="F1191" i="2"/>
  <c r="G1193" i="2"/>
  <c r="F1212" i="2"/>
  <c r="G1214" i="2"/>
  <c r="G1224" i="2"/>
  <c r="H1230" i="2"/>
  <c r="E1230" i="2"/>
  <c r="E1249" i="2"/>
  <c r="H1249" i="2"/>
  <c r="G1251" i="2"/>
  <c r="F1251" i="2"/>
  <c r="E1253" i="2"/>
  <c r="H1253" i="2"/>
  <c r="F1253" i="2"/>
  <c r="F1256" i="2"/>
  <c r="E1256" i="2"/>
  <c r="H1260" i="2"/>
  <c r="F1260" i="2"/>
  <c r="G1281" i="2"/>
  <c r="H1283" i="2"/>
  <c r="H1286" i="2"/>
  <c r="F1286" i="2"/>
  <c r="H1288" i="2"/>
  <c r="G1292" i="2"/>
  <c r="G1295" i="2"/>
  <c r="E1309" i="2"/>
  <c r="G1309" i="2"/>
  <c r="G1318" i="2"/>
  <c r="G1335" i="2"/>
  <c r="E1335" i="2"/>
  <c r="H1341" i="2"/>
  <c r="H1358" i="2"/>
  <c r="G1358" i="2"/>
  <c r="E1358" i="2"/>
  <c r="H1367" i="2"/>
  <c r="E1377" i="2"/>
  <c r="H1377" i="2"/>
  <c r="G1379" i="2"/>
  <c r="F1379" i="2"/>
  <c r="E1381" i="2"/>
  <c r="H1381" i="2"/>
  <c r="F1381" i="2"/>
  <c r="F1384" i="2"/>
  <c r="E1384" i="2"/>
  <c r="H1388" i="2"/>
  <c r="F1388" i="2"/>
  <c r="H1415" i="2"/>
  <c r="G1415" i="2"/>
  <c r="E1415" i="2"/>
  <c r="F1425" i="2"/>
  <c r="E1425" i="2"/>
  <c r="H1425" i="2"/>
  <c r="E1450" i="2"/>
  <c r="F1450" i="2"/>
  <c r="H1450" i="2"/>
  <c r="G1450" i="2"/>
  <c r="H1467" i="2"/>
  <c r="G1467" i="2"/>
  <c r="F1467" i="2"/>
  <c r="E1467" i="2"/>
  <c r="G1472" i="2"/>
  <c r="H1472" i="2"/>
  <c r="E1472" i="2"/>
  <c r="H1478" i="2"/>
  <c r="G1478" i="2"/>
  <c r="E1478" i="2"/>
  <c r="F1505" i="2"/>
  <c r="H1505" i="2"/>
  <c r="G1505" i="2"/>
  <c r="E1505" i="2"/>
  <c r="H1635" i="2"/>
  <c r="E1635" i="2"/>
  <c r="H1699" i="2"/>
  <c r="E1699" i="2"/>
  <c r="H1740" i="2"/>
  <c r="E1740" i="2"/>
  <c r="H1750" i="2"/>
  <c r="G1750" i="2"/>
  <c r="G1752" i="2"/>
  <c r="F1752" i="2"/>
  <c r="E1752" i="2"/>
  <c r="F1757" i="2"/>
  <c r="H1757" i="2"/>
  <c r="F1761" i="2"/>
  <c r="E1761" i="2"/>
  <c r="G1776" i="2"/>
  <c r="E1776" i="2"/>
  <c r="E1882" i="2"/>
  <c r="G1882" i="2"/>
  <c r="F1882" i="2"/>
  <c r="H1899" i="2"/>
  <c r="F1899" i="2"/>
  <c r="E1899" i="2"/>
  <c r="G1908" i="2"/>
  <c r="F1908" i="2"/>
  <c r="H1913" i="2"/>
  <c r="E1913" i="2"/>
  <c r="F1913" i="2"/>
  <c r="H1923" i="2"/>
  <c r="F1923" i="2"/>
  <c r="E1923" i="2"/>
  <c r="G1923" i="2"/>
  <c r="H1955" i="2"/>
  <c r="F1955" i="2"/>
  <c r="E1955" i="2"/>
  <c r="G1955" i="2"/>
  <c r="H1987" i="2"/>
  <c r="F1987" i="2"/>
  <c r="E1987" i="2"/>
  <c r="G1987" i="2"/>
  <c r="H2019" i="2"/>
  <c r="F2019" i="2"/>
  <c r="E2019" i="2"/>
  <c r="G2019" i="2"/>
  <c r="H2051" i="2"/>
  <c r="F2051" i="2"/>
  <c r="E2051" i="2"/>
  <c r="G2051" i="2"/>
  <c r="H2083" i="2"/>
  <c r="F2083" i="2"/>
  <c r="E2083" i="2"/>
  <c r="G2083" i="2"/>
  <c r="H2115" i="2"/>
  <c r="F2115" i="2"/>
  <c r="E2115" i="2"/>
  <c r="G2115" i="2"/>
  <c r="G2230" i="2"/>
  <c r="E2230" i="2"/>
  <c r="H2230" i="2"/>
  <c r="H2241" i="2"/>
  <c r="F2241" i="2"/>
  <c r="G2241" i="2"/>
  <c r="E2266" i="2"/>
  <c r="G2266" i="2"/>
  <c r="H2266" i="2"/>
  <c r="G2280" i="2"/>
  <c r="E2280" i="2"/>
  <c r="H2280" i="2"/>
  <c r="G2304" i="2"/>
  <c r="E2304" i="2"/>
  <c r="H2304" i="2"/>
  <c r="F2304" i="2"/>
  <c r="F1404" i="2"/>
  <c r="F1411" i="2"/>
  <c r="F1420" i="2"/>
  <c r="F1427" i="2"/>
  <c r="F1436" i="2"/>
  <c r="F1443" i="2"/>
  <c r="H1460" i="2"/>
  <c r="F1476" i="2"/>
  <c r="G1480" i="2"/>
  <c r="F1480" i="2"/>
  <c r="E1482" i="2"/>
  <c r="F1482" i="2"/>
  <c r="H1524" i="2"/>
  <c r="F1540" i="2"/>
  <c r="G1544" i="2"/>
  <c r="F1544" i="2"/>
  <c r="E1546" i="2"/>
  <c r="F1546" i="2"/>
  <c r="E1579" i="2"/>
  <c r="E1581" i="2"/>
  <c r="H1588" i="2"/>
  <c r="E1600" i="2"/>
  <c r="F1602" i="2"/>
  <c r="F1604" i="2"/>
  <c r="E1606" i="2"/>
  <c r="G1608" i="2"/>
  <c r="F1608" i="2"/>
  <c r="E1610" i="2"/>
  <c r="F1610" i="2"/>
  <c r="F1612" i="2"/>
  <c r="E1633" i="2"/>
  <c r="F1635" i="2"/>
  <c r="E1641" i="2"/>
  <c r="E1643" i="2"/>
  <c r="E1645" i="2"/>
  <c r="H1652" i="2"/>
  <c r="E1664" i="2"/>
  <c r="F1666" i="2"/>
  <c r="F1668" i="2"/>
  <c r="E1670" i="2"/>
  <c r="G1672" i="2"/>
  <c r="F1672" i="2"/>
  <c r="E1674" i="2"/>
  <c r="F1674" i="2"/>
  <c r="F1676" i="2"/>
  <c r="E1697" i="2"/>
  <c r="F1699" i="2"/>
  <c r="E1705" i="2"/>
  <c r="E1707" i="2"/>
  <c r="E1709" i="2"/>
  <c r="H1716" i="2"/>
  <c r="E1728" i="2"/>
  <c r="F1730" i="2"/>
  <c r="E1734" i="2"/>
  <c r="G1736" i="2"/>
  <c r="F1736" i="2"/>
  <c r="E1738" i="2"/>
  <c r="F1738" i="2"/>
  <c r="F1740" i="2"/>
  <c r="G1744" i="2"/>
  <c r="E1744" i="2"/>
  <c r="E1750" i="2"/>
  <c r="H1752" i="2"/>
  <c r="E1757" i="2"/>
  <c r="G1761" i="2"/>
  <c r="F1776" i="2"/>
  <c r="F1785" i="2"/>
  <c r="H1798" i="2"/>
  <c r="G1798" i="2"/>
  <c r="G1800" i="2"/>
  <c r="F1800" i="2"/>
  <c r="E1800" i="2"/>
  <c r="F1805" i="2"/>
  <c r="H1805" i="2"/>
  <c r="F1809" i="2"/>
  <c r="E1809" i="2"/>
  <c r="G1824" i="2"/>
  <c r="E1824" i="2"/>
  <c r="E1874" i="2"/>
  <c r="G1874" i="2"/>
  <c r="F1874" i="2"/>
  <c r="H1882" i="2"/>
  <c r="H1891" i="2"/>
  <c r="F1891" i="2"/>
  <c r="E1891" i="2"/>
  <c r="G1899" i="2"/>
  <c r="G1902" i="2"/>
  <c r="F1902" i="2"/>
  <c r="E1902" i="2"/>
  <c r="E1908" i="2"/>
  <c r="G1913" i="2"/>
  <c r="H1924" i="2"/>
  <c r="G1924" i="2"/>
  <c r="F1924" i="2"/>
  <c r="E1930" i="2"/>
  <c r="H1930" i="2"/>
  <c r="G1930" i="2"/>
  <c r="F1930" i="2"/>
  <c r="G1934" i="2"/>
  <c r="H1934" i="2"/>
  <c r="F1934" i="2"/>
  <c r="E1934" i="2"/>
  <c r="H1937" i="2"/>
  <c r="E1937" i="2"/>
  <c r="F1937" i="2"/>
  <c r="H1956" i="2"/>
  <c r="G1956" i="2"/>
  <c r="F1956" i="2"/>
  <c r="E1962" i="2"/>
  <c r="H1962" i="2"/>
  <c r="G1962" i="2"/>
  <c r="F1962" i="2"/>
  <c r="G1966" i="2"/>
  <c r="H1966" i="2"/>
  <c r="F1966" i="2"/>
  <c r="E1966" i="2"/>
  <c r="H1969" i="2"/>
  <c r="E1969" i="2"/>
  <c r="F1969" i="2"/>
  <c r="H1988" i="2"/>
  <c r="G1988" i="2"/>
  <c r="F1988" i="2"/>
  <c r="E1994" i="2"/>
  <c r="H1994" i="2"/>
  <c r="G1994" i="2"/>
  <c r="F1994" i="2"/>
  <c r="G1998" i="2"/>
  <c r="H1998" i="2"/>
  <c r="F1998" i="2"/>
  <c r="E1998" i="2"/>
  <c r="H2001" i="2"/>
  <c r="E2001" i="2"/>
  <c r="F2001" i="2"/>
  <c r="H2020" i="2"/>
  <c r="G2020" i="2"/>
  <c r="F2020" i="2"/>
  <c r="E2026" i="2"/>
  <c r="H2026" i="2"/>
  <c r="G2026" i="2"/>
  <c r="F2026" i="2"/>
  <c r="G2030" i="2"/>
  <c r="H2030" i="2"/>
  <c r="F2030" i="2"/>
  <c r="E2030" i="2"/>
  <c r="H2033" i="2"/>
  <c r="E2033" i="2"/>
  <c r="F2033" i="2"/>
  <c r="H2052" i="2"/>
  <c r="G2052" i="2"/>
  <c r="F2052" i="2"/>
  <c r="E2058" i="2"/>
  <c r="H2058" i="2"/>
  <c r="G2058" i="2"/>
  <c r="F2058" i="2"/>
  <c r="G2062" i="2"/>
  <c r="H2062" i="2"/>
  <c r="F2062" i="2"/>
  <c r="E2062" i="2"/>
  <c r="H2065" i="2"/>
  <c r="E2065" i="2"/>
  <c r="F2065" i="2"/>
  <c r="H2084" i="2"/>
  <c r="G2084" i="2"/>
  <c r="F2084" i="2"/>
  <c r="E2090" i="2"/>
  <c r="H2090" i="2"/>
  <c r="G2090" i="2"/>
  <c r="F2090" i="2"/>
  <c r="G2094" i="2"/>
  <c r="H2094" i="2"/>
  <c r="F2094" i="2"/>
  <c r="E2094" i="2"/>
  <c r="H2097" i="2"/>
  <c r="E2097" i="2"/>
  <c r="F2097" i="2"/>
  <c r="H2116" i="2"/>
  <c r="G2116" i="2"/>
  <c r="F2116" i="2"/>
  <c r="E2122" i="2"/>
  <c r="H2122" i="2"/>
  <c r="G2122" i="2"/>
  <c r="F2122" i="2"/>
  <c r="G2126" i="2"/>
  <c r="H2126" i="2"/>
  <c r="F2126" i="2"/>
  <c r="E2126" i="2"/>
  <c r="H2129" i="2"/>
  <c r="E2129" i="2"/>
  <c r="F2129" i="2"/>
  <c r="H2148" i="2"/>
  <c r="G2148" i="2"/>
  <c r="F2148" i="2"/>
  <c r="E2154" i="2"/>
  <c r="H2154" i="2"/>
  <c r="G2154" i="2"/>
  <c r="F2154" i="2"/>
  <c r="G2158" i="2"/>
  <c r="H2158" i="2"/>
  <c r="F2158" i="2"/>
  <c r="E2158" i="2"/>
  <c r="G2206" i="2"/>
  <c r="E2206" i="2"/>
  <c r="H2206" i="2"/>
  <c r="F2206" i="2"/>
  <c r="F2230" i="2"/>
  <c r="E2241" i="2"/>
  <c r="E2250" i="2"/>
  <c r="H2250" i="2"/>
  <c r="G2250" i="2"/>
  <c r="F2266" i="2"/>
  <c r="G2278" i="2"/>
  <c r="E2278" i="2"/>
  <c r="H2278" i="2"/>
  <c r="F2280" i="2"/>
  <c r="E2404" i="2"/>
  <c r="G2404" i="2"/>
  <c r="F2404" i="2"/>
  <c r="H2404" i="2"/>
  <c r="H2485" i="2"/>
  <c r="G2485" i="2"/>
  <c r="E2485" i="2"/>
  <c r="G2688" i="2"/>
  <c r="H2688" i="2"/>
  <c r="F2688" i="2"/>
  <c r="E2688" i="2"/>
  <c r="H2887" i="2"/>
  <c r="G2887" i="2"/>
  <c r="F2887" i="2"/>
  <c r="E2887" i="2"/>
  <c r="H1523" i="2"/>
  <c r="E1523" i="2"/>
  <c r="F1579" i="2"/>
  <c r="G1581" i="2"/>
  <c r="H1587" i="2"/>
  <c r="E1587" i="2"/>
  <c r="F1600" i="2"/>
  <c r="G1602" i="2"/>
  <c r="F1606" i="2"/>
  <c r="G1612" i="2"/>
  <c r="G1633" i="2"/>
  <c r="G1635" i="2"/>
  <c r="F1641" i="2"/>
  <c r="F1643" i="2"/>
  <c r="G1645" i="2"/>
  <c r="H1651" i="2"/>
  <c r="E1651" i="2"/>
  <c r="F1664" i="2"/>
  <c r="G1666" i="2"/>
  <c r="F1670" i="2"/>
  <c r="G1676" i="2"/>
  <c r="G1697" i="2"/>
  <c r="G1699" i="2"/>
  <c r="F1705" i="2"/>
  <c r="F1707" i="2"/>
  <c r="G1709" i="2"/>
  <c r="H1715" i="2"/>
  <c r="E1715" i="2"/>
  <c r="F1728" i="2"/>
  <c r="G1730" i="2"/>
  <c r="F1734" i="2"/>
  <c r="G1740" i="2"/>
  <c r="F1750" i="2"/>
  <c r="G1757" i="2"/>
  <c r="H1761" i="2"/>
  <c r="H1776" i="2"/>
  <c r="G1785" i="2"/>
  <c r="H1846" i="2"/>
  <c r="G1846" i="2"/>
  <c r="G1848" i="2"/>
  <c r="F1848" i="2"/>
  <c r="E1848" i="2"/>
  <c r="F1853" i="2"/>
  <c r="H1853" i="2"/>
  <c r="F1857" i="2"/>
  <c r="E1857" i="2"/>
  <c r="E1866" i="2"/>
  <c r="G1866" i="2"/>
  <c r="F1866" i="2"/>
  <c r="H1883" i="2"/>
  <c r="F1883" i="2"/>
  <c r="E1883" i="2"/>
  <c r="G1894" i="2"/>
  <c r="F1894" i="2"/>
  <c r="E1894" i="2"/>
  <c r="G1900" i="2"/>
  <c r="F1900" i="2"/>
  <c r="H1905" i="2"/>
  <c r="E1905" i="2"/>
  <c r="H1908" i="2"/>
  <c r="E1914" i="2"/>
  <c r="G1914" i="2"/>
  <c r="F1914" i="2"/>
  <c r="H1931" i="2"/>
  <c r="F1931" i="2"/>
  <c r="E1931" i="2"/>
  <c r="G1931" i="2"/>
  <c r="H1963" i="2"/>
  <c r="F1963" i="2"/>
  <c r="E1963" i="2"/>
  <c r="G1963" i="2"/>
  <c r="H1995" i="2"/>
  <c r="F1995" i="2"/>
  <c r="E1995" i="2"/>
  <c r="G1995" i="2"/>
  <c r="H2027" i="2"/>
  <c r="F2027" i="2"/>
  <c r="E2027" i="2"/>
  <c r="G2027" i="2"/>
  <c r="H2059" i="2"/>
  <c r="F2059" i="2"/>
  <c r="E2059" i="2"/>
  <c r="G2059" i="2"/>
  <c r="H2091" i="2"/>
  <c r="F2091" i="2"/>
  <c r="E2091" i="2"/>
  <c r="G2091" i="2"/>
  <c r="H2123" i="2"/>
  <c r="F2123" i="2"/>
  <c r="E2123" i="2"/>
  <c r="G2123" i="2"/>
  <c r="G2228" i="2"/>
  <c r="H2228" i="2"/>
  <c r="F2228" i="2"/>
  <c r="G2302" i="2"/>
  <c r="E2302" i="2"/>
  <c r="H2302" i="2"/>
  <c r="F2302" i="2"/>
  <c r="H2349" i="2"/>
  <c r="F2349" i="2"/>
  <c r="E2349" i="2"/>
  <c r="G2349" i="2"/>
  <c r="H2405" i="2"/>
  <c r="G2405" i="2"/>
  <c r="E2405" i="2"/>
  <c r="F2405" i="2"/>
  <c r="F2495" i="2"/>
  <c r="H2495" i="2"/>
  <c r="G2495" i="2"/>
  <c r="E2495" i="2"/>
  <c r="H2703" i="2"/>
  <c r="F2703" i="2"/>
  <c r="G2703" i="2"/>
  <c r="E2703" i="2"/>
  <c r="G2832" i="2"/>
  <c r="F2832" i="2"/>
  <c r="H2832" i="2"/>
  <c r="E2832" i="2"/>
  <c r="G2876" i="2"/>
  <c r="H2876" i="2"/>
  <c r="F2876" i="2"/>
  <c r="E2876" i="2"/>
  <c r="G1248" i="2"/>
  <c r="G1264" i="2"/>
  <c r="G1280" i="2"/>
  <c r="G1296" i="2"/>
  <c r="G1312" i="2"/>
  <c r="G1328" i="2"/>
  <c r="G1344" i="2"/>
  <c r="G1360" i="2"/>
  <c r="G1376" i="2"/>
  <c r="G1392" i="2"/>
  <c r="G1408" i="2"/>
  <c r="G1424" i="2"/>
  <c r="G1440" i="2"/>
  <c r="H1480" i="2"/>
  <c r="H1482" i="2"/>
  <c r="F1490" i="2"/>
  <c r="F1492" i="2"/>
  <c r="E1494" i="2"/>
  <c r="G1496" i="2"/>
  <c r="F1496" i="2"/>
  <c r="E1498" i="2"/>
  <c r="F1498" i="2"/>
  <c r="F1500" i="2"/>
  <c r="E1521" i="2"/>
  <c r="F1523" i="2"/>
  <c r="E1529" i="2"/>
  <c r="E1531" i="2"/>
  <c r="E1533" i="2"/>
  <c r="H1544" i="2"/>
  <c r="H1546" i="2"/>
  <c r="E1552" i="2"/>
  <c r="F1554" i="2"/>
  <c r="F1556" i="2"/>
  <c r="E1558" i="2"/>
  <c r="G1560" i="2"/>
  <c r="F1560" i="2"/>
  <c r="E1562" i="2"/>
  <c r="F1562" i="2"/>
  <c r="F1564" i="2"/>
  <c r="G1579" i="2"/>
  <c r="H1581" i="2"/>
  <c r="E1585" i="2"/>
  <c r="F1587" i="2"/>
  <c r="E1593" i="2"/>
  <c r="E1595" i="2"/>
  <c r="E1597" i="2"/>
  <c r="H1600" i="2"/>
  <c r="H1602" i="2"/>
  <c r="G1606" i="2"/>
  <c r="H1608" i="2"/>
  <c r="H1610" i="2"/>
  <c r="H1612" i="2"/>
  <c r="E1616" i="2"/>
  <c r="F1618" i="2"/>
  <c r="F1620" i="2"/>
  <c r="E1622" i="2"/>
  <c r="G1624" i="2"/>
  <c r="F1624" i="2"/>
  <c r="E1626" i="2"/>
  <c r="F1626" i="2"/>
  <c r="F1628" i="2"/>
  <c r="H1633" i="2"/>
  <c r="G1641" i="2"/>
  <c r="G1643" i="2"/>
  <c r="H1645" i="2"/>
  <c r="E1649" i="2"/>
  <c r="F1651" i="2"/>
  <c r="E1657" i="2"/>
  <c r="E1659" i="2"/>
  <c r="E1661" i="2"/>
  <c r="H1664" i="2"/>
  <c r="H1666" i="2"/>
  <c r="G1670" i="2"/>
  <c r="H1672" i="2"/>
  <c r="H1674" i="2"/>
  <c r="H1676" i="2"/>
  <c r="E1680" i="2"/>
  <c r="F1682" i="2"/>
  <c r="F1684" i="2"/>
  <c r="E1686" i="2"/>
  <c r="G1688" i="2"/>
  <c r="F1688" i="2"/>
  <c r="E1690" i="2"/>
  <c r="F1690" i="2"/>
  <c r="F1692" i="2"/>
  <c r="H1697" i="2"/>
  <c r="G1705" i="2"/>
  <c r="G1707" i="2"/>
  <c r="H1709" i="2"/>
  <c r="E1713" i="2"/>
  <c r="F1715" i="2"/>
  <c r="E1721" i="2"/>
  <c r="E1723" i="2"/>
  <c r="E1725" i="2"/>
  <c r="H1728" i="2"/>
  <c r="H1730" i="2"/>
  <c r="G1734" i="2"/>
  <c r="H1736" i="2"/>
  <c r="H1738" i="2"/>
  <c r="H1744" i="2"/>
  <c r="F1753" i="2"/>
  <c r="H1766" i="2"/>
  <c r="G1766" i="2"/>
  <c r="G1768" i="2"/>
  <c r="F1768" i="2"/>
  <c r="E1768" i="2"/>
  <c r="F1773" i="2"/>
  <c r="H1773" i="2"/>
  <c r="F1777" i="2"/>
  <c r="E1777" i="2"/>
  <c r="H1785" i="2"/>
  <c r="G1792" i="2"/>
  <c r="E1792" i="2"/>
  <c r="F1798" i="2"/>
  <c r="G1805" i="2"/>
  <c r="H1809" i="2"/>
  <c r="H1824" i="2"/>
  <c r="G1833" i="2"/>
  <c r="E1846" i="2"/>
  <c r="H1848" i="2"/>
  <c r="E1853" i="2"/>
  <c r="G1857" i="2"/>
  <c r="H1866" i="2"/>
  <c r="H1875" i="2"/>
  <c r="F1875" i="2"/>
  <c r="E1875" i="2"/>
  <c r="G1883" i="2"/>
  <c r="G1886" i="2"/>
  <c r="F1886" i="2"/>
  <c r="E1886" i="2"/>
  <c r="G1892" i="2"/>
  <c r="F1892" i="2"/>
  <c r="H1894" i="2"/>
  <c r="H1897" i="2"/>
  <c r="E1897" i="2"/>
  <c r="E1900" i="2"/>
  <c r="F1905" i="2"/>
  <c r="H1914" i="2"/>
  <c r="H1932" i="2"/>
  <c r="G1932" i="2"/>
  <c r="F1932" i="2"/>
  <c r="E1938" i="2"/>
  <c r="H1938" i="2"/>
  <c r="G1938" i="2"/>
  <c r="F1938" i="2"/>
  <c r="G1942" i="2"/>
  <c r="H1942" i="2"/>
  <c r="F1942" i="2"/>
  <c r="E1942" i="2"/>
  <c r="H1945" i="2"/>
  <c r="E1945" i="2"/>
  <c r="F1945" i="2"/>
  <c r="H1964" i="2"/>
  <c r="G1964" i="2"/>
  <c r="F1964" i="2"/>
  <c r="E1970" i="2"/>
  <c r="H1970" i="2"/>
  <c r="G1970" i="2"/>
  <c r="F1970" i="2"/>
  <c r="G1974" i="2"/>
  <c r="H1974" i="2"/>
  <c r="F1974" i="2"/>
  <c r="E1974" i="2"/>
  <c r="H1977" i="2"/>
  <c r="E1977" i="2"/>
  <c r="F1977" i="2"/>
  <c r="H1996" i="2"/>
  <c r="G1996" i="2"/>
  <c r="F1996" i="2"/>
  <c r="E2002" i="2"/>
  <c r="H2002" i="2"/>
  <c r="G2002" i="2"/>
  <c r="F2002" i="2"/>
  <c r="G2006" i="2"/>
  <c r="H2006" i="2"/>
  <c r="F2006" i="2"/>
  <c r="E2006" i="2"/>
  <c r="H2009" i="2"/>
  <c r="E2009" i="2"/>
  <c r="F2009" i="2"/>
  <c r="H2028" i="2"/>
  <c r="G2028" i="2"/>
  <c r="F2028" i="2"/>
  <c r="E2034" i="2"/>
  <c r="H2034" i="2"/>
  <c r="G2034" i="2"/>
  <c r="F2034" i="2"/>
  <c r="G2038" i="2"/>
  <c r="H2038" i="2"/>
  <c r="F2038" i="2"/>
  <c r="E2038" i="2"/>
  <c r="H2041" i="2"/>
  <c r="E2041" i="2"/>
  <c r="F2041" i="2"/>
  <c r="H2060" i="2"/>
  <c r="G2060" i="2"/>
  <c r="F2060" i="2"/>
  <c r="E2066" i="2"/>
  <c r="H2066" i="2"/>
  <c r="G2066" i="2"/>
  <c r="F2066" i="2"/>
  <c r="G2070" i="2"/>
  <c r="H2070" i="2"/>
  <c r="F2070" i="2"/>
  <c r="E2070" i="2"/>
  <c r="H2073" i="2"/>
  <c r="E2073" i="2"/>
  <c r="F2073" i="2"/>
  <c r="H2092" i="2"/>
  <c r="G2092" i="2"/>
  <c r="F2092" i="2"/>
  <c r="E2098" i="2"/>
  <c r="H2098" i="2"/>
  <c r="G2098" i="2"/>
  <c r="F2098" i="2"/>
  <c r="G2102" i="2"/>
  <c r="H2102" i="2"/>
  <c r="F2102" i="2"/>
  <c r="E2102" i="2"/>
  <c r="H2105" i="2"/>
  <c r="E2105" i="2"/>
  <c r="F2105" i="2"/>
  <c r="H2124" i="2"/>
  <c r="G2124" i="2"/>
  <c r="F2124" i="2"/>
  <c r="E2130" i="2"/>
  <c r="H2130" i="2"/>
  <c r="G2130" i="2"/>
  <c r="F2130" i="2"/>
  <c r="G2134" i="2"/>
  <c r="H2134" i="2"/>
  <c r="F2134" i="2"/>
  <c r="E2134" i="2"/>
  <c r="H2137" i="2"/>
  <c r="E2137" i="2"/>
  <c r="F2137" i="2"/>
  <c r="H2156" i="2"/>
  <c r="G2156" i="2"/>
  <c r="F2156" i="2"/>
  <c r="E2162" i="2"/>
  <c r="H2162" i="2"/>
  <c r="G2162" i="2"/>
  <c r="F2162" i="2"/>
  <c r="H2217" i="2"/>
  <c r="F2217" i="2"/>
  <c r="G2217" i="2"/>
  <c r="E2217" i="2"/>
  <c r="E2228" i="2"/>
  <c r="F2342" i="2"/>
  <c r="E2342" i="2"/>
  <c r="G2342" i="2"/>
  <c r="H2342" i="2"/>
  <c r="F2390" i="2"/>
  <c r="E2390" i="2"/>
  <c r="G2390" i="2"/>
  <c r="H2478" i="2"/>
  <c r="G2478" i="2"/>
  <c r="E2478" i="2"/>
  <c r="F2478" i="2"/>
  <c r="H1475" i="2"/>
  <c r="E1475" i="2"/>
  <c r="G1490" i="2"/>
  <c r="F1494" i="2"/>
  <c r="G1500" i="2"/>
  <c r="G1521" i="2"/>
  <c r="G1523" i="2"/>
  <c r="F1529" i="2"/>
  <c r="F1531" i="2"/>
  <c r="G1533" i="2"/>
  <c r="H1539" i="2"/>
  <c r="E1539" i="2"/>
  <c r="F1552" i="2"/>
  <c r="G1554" i="2"/>
  <c r="F1558" i="2"/>
  <c r="G1564" i="2"/>
  <c r="G1585" i="2"/>
  <c r="G1587" i="2"/>
  <c r="F1593" i="2"/>
  <c r="F1595" i="2"/>
  <c r="G1597" i="2"/>
  <c r="H1603" i="2"/>
  <c r="E1603" i="2"/>
  <c r="F1616" i="2"/>
  <c r="G1618" i="2"/>
  <c r="F1622" i="2"/>
  <c r="G1628" i="2"/>
  <c r="G1649" i="2"/>
  <c r="G1651" i="2"/>
  <c r="F1657" i="2"/>
  <c r="F1659" i="2"/>
  <c r="G1661" i="2"/>
  <c r="H1667" i="2"/>
  <c r="E1667" i="2"/>
  <c r="F1680" i="2"/>
  <c r="G1682" i="2"/>
  <c r="F1686" i="2"/>
  <c r="G1692" i="2"/>
  <c r="E1700" i="2"/>
  <c r="G1713" i="2"/>
  <c r="G1715" i="2"/>
  <c r="F1721" i="2"/>
  <c r="F1723" i="2"/>
  <c r="G1725" i="2"/>
  <c r="H1731" i="2"/>
  <c r="E1731" i="2"/>
  <c r="E1741" i="2"/>
  <c r="G1753" i="2"/>
  <c r="E1766" i="2"/>
  <c r="H1768" i="2"/>
  <c r="E1773" i="2"/>
  <c r="G1777" i="2"/>
  <c r="F1792" i="2"/>
  <c r="F1801" i="2"/>
  <c r="H1814" i="2"/>
  <c r="G1814" i="2"/>
  <c r="G1816" i="2"/>
  <c r="F1816" i="2"/>
  <c r="E1816" i="2"/>
  <c r="F1821" i="2"/>
  <c r="H1821" i="2"/>
  <c r="F1825" i="2"/>
  <c r="E1825" i="2"/>
  <c r="H1833" i="2"/>
  <c r="G1840" i="2"/>
  <c r="E1840" i="2"/>
  <c r="F1846" i="2"/>
  <c r="G1853" i="2"/>
  <c r="H1857" i="2"/>
  <c r="H1867" i="2"/>
  <c r="F1867" i="2"/>
  <c r="E1867" i="2"/>
  <c r="G1875" i="2"/>
  <c r="G1878" i="2"/>
  <c r="F1878" i="2"/>
  <c r="E1878" i="2"/>
  <c r="G1884" i="2"/>
  <c r="F1884" i="2"/>
  <c r="H1886" i="2"/>
  <c r="H1889" i="2"/>
  <c r="E1889" i="2"/>
  <c r="E1892" i="2"/>
  <c r="F1897" i="2"/>
  <c r="H1900" i="2"/>
  <c r="G1905" i="2"/>
  <c r="H1915" i="2"/>
  <c r="F1915" i="2"/>
  <c r="E1915" i="2"/>
  <c r="G1915" i="2"/>
  <c r="G1918" i="2"/>
  <c r="F1918" i="2"/>
  <c r="E1918" i="2"/>
  <c r="E1932" i="2"/>
  <c r="H1939" i="2"/>
  <c r="F1939" i="2"/>
  <c r="E1939" i="2"/>
  <c r="G1939" i="2"/>
  <c r="G1945" i="2"/>
  <c r="E1964" i="2"/>
  <c r="H1971" i="2"/>
  <c r="F1971" i="2"/>
  <c r="E1971" i="2"/>
  <c r="G1971" i="2"/>
  <c r="G1977" i="2"/>
  <c r="E1996" i="2"/>
  <c r="H2003" i="2"/>
  <c r="F2003" i="2"/>
  <c r="E2003" i="2"/>
  <c r="G2003" i="2"/>
  <c r="H2035" i="2"/>
  <c r="F2035" i="2"/>
  <c r="E2035" i="2"/>
  <c r="G2035" i="2"/>
  <c r="H2067" i="2"/>
  <c r="F2067" i="2"/>
  <c r="E2067" i="2"/>
  <c r="G2067" i="2"/>
  <c r="H2099" i="2"/>
  <c r="F2099" i="2"/>
  <c r="E2099" i="2"/>
  <c r="G2099" i="2"/>
  <c r="H2131" i="2"/>
  <c r="F2131" i="2"/>
  <c r="E2131" i="2"/>
  <c r="G2131" i="2"/>
  <c r="G2168" i="2"/>
  <c r="E2168" i="2"/>
  <c r="H2168" i="2"/>
  <c r="G2204" i="2"/>
  <c r="H2204" i="2"/>
  <c r="F2204" i="2"/>
  <c r="E2204" i="2"/>
  <c r="G2276" i="2"/>
  <c r="E2276" i="2"/>
  <c r="H2276" i="2"/>
  <c r="F2276" i="2"/>
  <c r="H2397" i="2"/>
  <c r="F2397" i="2"/>
  <c r="E2397" i="2"/>
  <c r="G2397" i="2"/>
  <c r="H2453" i="2"/>
  <c r="G2453" i="2"/>
  <c r="E2453" i="2"/>
  <c r="H1490" i="2"/>
  <c r="G1494" i="2"/>
  <c r="H1500" i="2"/>
  <c r="G1512" i="2"/>
  <c r="F1512" i="2"/>
  <c r="E1514" i="2"/>
  <c r="F1514" i="2"/>
  <c r="H1521" i="2"/>
  <c r="G1529" i="2"/>
  <c r="G1531" i="2"/>
  <c r="H1533" i="2"/>
  <c r="H1552" i="2"/>
  <c r="H1554" i="2"/>
  <c r="G1558" i="2"/>
  <c r="H1564" i="2"/>
  <c r="G1576" i="2"/>
  <c r="F1576" i="2"/>
  <c r="E1578" i="2"/>
  <c r="F1578" i="2"/>
  <c r="H1585" i="2"/>
  <c r="G1593" i="2"/>
  <c r="G1595" i="2"/>
  <c r="H1597" i="2"/>
  <c r="H1616" i="2"/>
  <c r="H1618" i="2"/>
  <c r="G1622" i="2"/>
  <c r="H1628" i="2"/>
  <c r="G1640" i="2"/>
  <c r="F1640" i="2"/>
  <c r="E1642" i="2"/>
  <c r="F1642" i="2"/>
  <c r="H1649" i="2"/>
  <c r="G1657" i="2"/>
  <c r="G1659" i="2"/>
  <c r="H1661" i="2"/>
  <c r="H1680" i="2"/>
  <c r="H1682" i="2"/>
  <c r="G1686" i="2"/>
  <c r="H1692" i="2"/>
  <c r="G1704" i="2"/>
  <c r="F1704" i="2"/>
  <c r="E1706" i="2"/>
  <c r="F1706" i="2"/>
  <c r="H1713" i="2"/>
  <c r="G1721" i="2"/>
  <c r="G1723" i="2"/>
  <c r="H1725" i="2"/>
  <c r="H1753" i="2"/>
  <c r="G1760" i="2"/>
  <c r="E1760" i="2"/>
  <c r="H1862" i="2"/>
  <c r="G1862" i="2"/>
  <c r="G1864" i="2"/>
  <c r="F1864" i="2"/>
  <c r="E1864" i="2"/>
  <c r="G1870" i="2"/>
  <c r="F1870" i="2"/>
  <c r="E1870" i="2"/>
  <c r="G1876" i="2"/>
  <c r="F1876" i="2"/>
  <c r="H1881" i="2"/>
  <c r="E1881" i="2"/>
  <c r="E1906" i="2"/>
  <c r="G1906" i="2"/>
  <c r="F1906" i="2"/>
  <c r="G1916" i="2"/>
  <c r="F1916" i="2"/>
  <c r="H1921" i="2"/>
  <c r="E1921" i="2"/>
  <c r="F1921" i="2"/>
  <c r="H1940" i="2"/>
  <c r="G1940" i="2"/>
  <c r="F1940" i="2"/>
  <c r="E1946" i="2"/>
  <c r="H1946" i="2"/>
  <c r="G1946" i="2"/>
  <c r="F1946" i="2"/>
  <c r="G1950" i="2"/>
  <c r="H1950" i="2"/>
  <c r="F1950" i="2"/>
  <c r="E1950" i="2"/>
  <c r="H1953" i="2"/>
  <c r="E1953" i="2"/>
  <c r="F1953" i="2"/>
  <c r="H1972" i="2"/>
  <c r="G1972" i="2"/>
  <c r="F1972" i="2"/>
  <c r="E1978" i="2"/>
  <c r="H1978" i="2"/>
  <c r="G1978" i="2"/>
  <c r="F1978" i="2"/>
  <c r="G1982" i="2"/>
  <c r="H1982" i="2"/>
  <c r="F1982" i="2"/>
  <c r="E1982" i="2"/>
  <c r="H1985" i="2"/>
  <c r="E1985" i="2"/>
  <c r="F1985" i="2"/>
  <c r="H2004" i="2"/>
  <c r="G2004" i="2"/>
  <c r="F2004" i="2"/>
  <c r="E2010" i="2"/>
  <c r="H2010" i="2"/>
  <c r="G2010" i="2"/>
  <c r="F2010" i="2"/>
  <c r="G2014" i="2"/>
  <c r="H2014" i="2"/>
  <c r="F2014" i="2"/>
  <c r="E2014" i="2"/>
  <c r="H2017" i="2"/>
  <c r="E2017" i="2"/>
  <c r="F2017" i="2"/>
  <c r="H2036" i="2"/>
  <c r="G2036" i="2"/>
  <c r="F2036" i="2"/>
  <c r="E2042" i="2"/>
  <c r="H2042" i="2"/>
  <c r="G2042" i="2"/>
  <c r="F2042" i="2"/>
  <c r="G2046" i="2"/>
  <c r="H2046" i="2"/>
  <c r="F2046" i="2"/>
  <c r="E2046" i="2"/>
  <c r="H2049" i="2"/>
  <c r="E2049" i="2"/>
  <c r="F2049" i="2"/>
  <c r="H2068" i="2"/>
  <c r="G2068" i="2"/>
  <c r="F2068" i="2"/>
  <c r="E2074" i="2"/>
  <c r="H2074" i="2"/>
  <c r="G2074" i="2"/>
  <c r="F2074" i="2"/>
  <c r="G2078" i="2"/>
  <c r="H2078" i="2"/>
  <c r="F2078" i="2"/>
  <c r="E2078" i="2"/>
  <c r="H2081" i="2"/>
  <c r="E2081" i="2"/>
  <c r="F2081" i="2"/>
  <c r="H2100" i="2"/>
  <c r="G2100" i="2"/>
  <c r="F2100" i="2"/>
  <c r="E2106" i="2"/>
  <c r="H2106" i="2"/>
  <c r="G2106" i="2"/>
  <c r="F2106" i="2"/>
  <c r="G2110" i="2"/>
  <c r="H2110" i="2"/>
  <c r="F2110" i="2"/>
  <c r="E2110" i="2"/>
  <c r="H2113" i="2"/>
  <c r="E2113" i="2"/>
  <c r="F2113" i="2"/>
  <c r="H2132" i="2"/>
  <c r="G2132" i="2"/>
  <c r="F2132" i="2"/>
  <c r="E2138" i="2"/>
  <c r="H2138" i="2"/>
  <c r="G2138" i="2"/>
  <c r="F2138" i="2"/>
  <c r="G2142" i="2"/>
  <c r="H2142" i="2"/>
  <c r="F2142" i="2"/>
  <c r="E2142" i="2"/>
  <c r="G2166" i="2"/>
  <c r="E2166" i="2"/>
  <c r="H2166" i="2"/>
  <c r="F2168" i="2"/>
  <c r="H2177" i="2"/>
  <c r="F2177" i="2"/>
  <c r="G2177" i="2"/>
  <c r="H2328" i="2"/>
  <c r="G2328" i="2"/>
  <c r="E2328" i="2"/>
  <c r="G2334" i="2"/>
  <c r="E2334" i="2"/>
  <c r="H2334" i="2"/>
  <c r="F2334" i="2"/>
  <c r="H2430" i="2"/>
  <c r="G2430" i="2"/>
  <c r="E2430" i="2"/>
  <c r="F2453" i="2"/>
  <c r="E2460" i="2"/>
  <c r="H2460" i="2"/>
  <c r="F2460" i="2"/>
  <c r="G2460" i="2"/>
  <c r="G1389" i="2"/>
  <c r="F1398" i="2"/>
  <c r="G1405" i="2"/>
  <c r="F1414" i="2"/>
  <c r="G1421" i="2"/>
  <c r="F1430" i="2"/>
  <c r="G1437" i="2"/>
  <c r="F1446" i="2"/>
  <c r="G1452" i="2"/>
  <c r="E1460" i="2"/>
  <c r="G1473" i="2"/>
  <c r="G1475" i="2"/>
  <c r="F1483" i="2"/>
  <c r="G1485" i="2"/>
  <c r="H1491" i="2"/>
  <c r="E1491" i="2"/>
  <c r="F1504" i="2"/>
  <c r="G1506" i="2"/>
  <c r="F1510" i="2"/>
  <c r="E1512" i="2"/>
  <c r="G1514" i="2"/>
  <c r="G1516" i="2"/>
  <c r="E1524" i="2"/>
  <c r="G1537" i="2"/>
  <c r="G1539" i="2"/>
  <c r="F1547" i="2"/>
  <c r="G1549" i="2"/>
  <c r="H1555" i="2"/>
  <c r="E1555" i="2"/>
  <c r="F1568" i="2"/>
  <c r="G1570" i="2"/>
  <c r="F1574" i="2"/>
  <c r="E1576" i="2"/>
  <c r="G1578" i="2"/>
  <c r="G1580" i="2"/>
  <c r="E1588" i="2"/>
  <c r="G1601" i="2"/>
  <c r="G1603" i="2"/>
  <c r="F1611" i="2"/>
  <c r="G1613" i="2"/>
  <c r="H1619" i="2"/>
  <c r="E1619" i="2"/>
  <c r="F1632" i="2"/>
  <c r="G1634" i="2"/>
  <c r="F1638" i="2"/>
  <c r="E1640" i="2"/>
  <c r="G1642" i="2"/>
  <c r="G1644" i="2"/>
  <c r="E1652" i="2"/>
  <c r="G1665" i="2"/>
  <c r="G1667" i="2"/>
  <c r="F1675" i="2"/>
  <c r="G1677" i="2"/>
  <c r="H1683" i="2"/>
  <c r="E1683" i="2"/>
  <c r="F1696" i="2"/>
  <c r="G1698" i="2"/>
  <c r="F1702" i="2"/>
  <c r="E1704" i="2"/>
  <c r="G1706" i="2"/>
  <c r="G1708" i="2"/>
  <c r="E1716" i="2"/>
  <c r="G1729" i="2"/>
  <c r="G1731" i="2"/>
  <c r="H1741" i="2"/>
  <c r="G1745" i="2"/>
  <c r="F1760" i="2"/>
  <c r="F1769" i="2"/>
  <c r="H1782" i="2"/>
  <c r="G1782" i="2"/>
  <c r="G1784" i="2"/>
  <c r="F1784" i="2"/>
  <c r="E1784" i="2"/>
  <c r="F1789" i="2"/>
  <c r="H1789" i="2"/>
  <c r="F1793" i="2"/>
  <c r="E1793" i="2"/>
  <c r="H1801" i="2"/>
  <c r="G1808" i="2"/>
  <c r="E1808" i="2"/>
  <c r="F1814" i="2"/>
  <c r="G1821" i="2"/>
  <c r="H1825" i="2"/>
  <c r="H1840" i="2"/>
  <c r="G1849" i="2"/>
  <c r="E1862" i="2"/>
  <c r="H1864" i="2"/>
  <c r="G1868" i="2"/>
  <c r="F1868" i="2"/>
  <c r="H1870" i="2"/>
  <c r="H1873" i="2"/>
  <c r="E1873" i="2"/>
  <c r="E1876" i="2"/>
  <c r="F1881" i="2"/>
  <c r="H1884" i="2"/>
  <c r="G1889" i="2"/>
  <c r="E1898" i="2"/>
  <c r="G1898" i="2"/>
  <c r="F1898" i="2"/>
  <c r="H1906" i="2"/>
  <c r="E1916" i="2"/>
  <c r="G1921" i="2"/>
  <c r="E1940" i="2"/>
  <c r="H1947" i="2"/>
  <c r="F1947" i="2"/>
  <c r="E1947" i="2"/>
  <c r="G1947" i="2"/>
  <c r="G1953" i="2"/>
  <c r="E1972" i="2"/>
  <c r="H1979" i="2"/>
  <c r="F1979" i="2"/>
  <c r="E1979" i="2"/>
  <c r="G1979" i="2"/>
  <c r="G1985" i="2"/>
  <c r="E2004" i="2"/>
  <c r="H2011" i="2"/>
  <c r="F2011" i="2"/>
  <c r="E2011" i="2"/>
  <c r="G2011" i="2"/>
  <c r="G2017" i="2"/>
  <c r="E2036" i="2"/>
  <c r="H2043" i="2"/>
  <c r="F2043" i="2"/>
  <c r="E2043" i="2"/>
  <c r="G2043" i="2"/>
  <c r="G2049" i="2"/>
  <c r="E2068" i="2"/>
  <c r="H2075" i="2"/>
  <c r="F2075" i="2"/>
  <c r="E2075" i="2"/>
  <c r="G2075" i="2"/>
  <c r="H2107" i="2"/>
  <c r="F2107" i="2"/>
  <c r="E2107" i="2"/>
  <c r="G2107" i="2"/>
  <c r="E2186" i="2"/>
  <c r="H2186" i="2"/>
  <c r="G2186" i="2"/>
  <c r="E2226" i="2"/>
  <c r="H2226" i="2"/>
  <c r="G2226" i="2"/>
  <c r="F2226" i="2"/>
  <c r="G2326" i="2"/>
  <c r="E2326" i="2"/>
  <c r="H2326" i="2"/>
  <c r="F2328" i="2"/>
  <c r="F2430" i="2"/>
  <c r="G1464" i="2"/>
  <c r="F1464" i="2"/>
  <c r="E1466" i="2"/>
  <c r="F1466" i="2"/>
  <c r="H1512" i="2"/>
  <c r="H1514" i="2"/>
  <c r="G1528" i="2"/>
  <c r="F1528" i="2"/>
  <c r="E1530" i="2"/>
  <c r="F1530" i="2"/>
  <c r="H1576" i="2"/>
  <c r="H1578" i="2"/>
  <c r="G1592" i="2"/>
  <c r="F1592" i="2"/>
  <c r="E1594" i="2"/>
  <c r="F1594" i="2"/>
  <c r="H1640" i="2"/>
  <c r="H1642" i="2"/>
  <c r="G1656" i="2"/>
  <c r="F1656" i="2"/>
  <c r="E1658" i="2"/>
  <c r="F1658" i="2"/>
  <c r="H1704" i="2"/>
  <c r="H1706" i="2"/>
  <c r="G1720" i="2"/>
  <c r="F1720" i="2"/>
  <c r="E1722" i="2"/>
  <c r="F1722" i="2"/>
  <c r="H1760" i="2"/>
  <c r="G1769" i="2"/>
  <c r="H1830" i="2"/>
  <c r="G1830" i="2"/>
  <c r="G1832" i="2"/>
  <c r="F1832" i="2"/>
  <c r="E1832" i="2"/>
  <c r="F1837" i="2"/>
  <c r="H1837" i="2"/>
  <c r="F1841" i="2"/>
  <c r="E1841" i="2"/>
  <c r="G1856" i="2"/>
  <c r="E1856" i="2"/>
  <c r="H1865" i="2"/>
  <c r="E1865" i="2"/>
  <c r="E1890" i="2"/>
  <c r="G1890" i="2"/>
  <c r="F1890" i="2"/>
  <c r="H1907" i="2"/>
  <c r="F1907" i="2"/>
  <c r="E1907" i="2"/>
  <c r="G1907" i="2"/>
  <c r="G1910" i="2"/>
  <c r="F1910" i="2"/>
  <c r="E1910" i="2"/>
  <c r="E1922" i="2"/>
  <c r="H1922" i="2"/>
  <c r="G1922" i="2"/>
  <c r="F1922" i="2"/>
  <c r="G1926" i="2"/>
  <c r="H1926" i="2"/>
  <c r="F1926" i="2"/>
  <c r="E1926" i="2"/>
  <c r="H1929" i="2"/>
  <c r="E1929" i="2"/>
  <c r="F1929" i="2"/>
  <c r="H1948" i="2"/>
  <c r="G1948" i="2"/>
  <c r="F1948" i="2"/>
  <c r="E1954" i="2"/>
  <c r="H1954" i="2"/>
  <c r="G1954" i="2"/>
  <c r="F1954" i="2"/>
  <c r="G1958" i="2"/>
  <c r="H1958" i="2"/>
  <c r="F1958" i="2"/>
  <c r="E1958" i="2"/>
  <c r="H1961" i="2"/>
  <c r="E1961" i="2"/>
  <c r="F1961" i="2"/>
  <c r="H1980" i="2"/>
  <c r="G1980" i="2"/>
  <c r="F1980" i="2"/>
  <c r="E1986" i="2"/>
  <c r="H1986" i="2"/>
  <c r="G1986" i="2"/>
  <c r="F1986" i="2"/>
  <c r="G1990" i="2"/>
  <c r="H1990" i="2"/>
  <c r="F1990" i="2"/>
  <c r="E1990" i="2"/>
  <c r="H1993" i="2"/>
  <c r="E1993" i="2"/>
  <c r="F1993" i="2"/>
  <c r="H2012" i="2"/>
  <c r="G2012" i="2"/>
  <c r="F2012" i="2"/>
  <c r="E2018" i="2"/>
  <c r="H2018" i="2"/>
  <c r="G2018" i="2"/>
  <c r="F2018" i="2"/>
  <c r="G2022" i="2"/>
  <c r="H2022" i="2"/>
  <c r="F2022" i="2"/>
  <c r="E2022" i="2"/>
  <c r="H2025" i="2"/>
  <c r="E2025" i="2"/>
  <c r="F2025" i="2"/>
  <c r="H2044" i="2"/>
  <c r="G2044" i="2"/>
  <c r="F2044" i="2"/>
  <c r="E2050" i="2"/>
  <c r="H2050" i="2"/>
  <c r="G2050" i="2"/>
  <c r="F2050" i="2"/>
  <c r="G2054" i="2"/>
  <c r="H2054" i="2"/>
  <c r="F2054" i="2"/>
  <c r="E2054" i="2"/>
  <c r="H2057" i="2"/>
  <c r="E2057" i="2"/>
  <c r="F2057" i="2"/>
  <c r="H2076" i="2"/>
  <c r="G2076" i="2"/>
  <c r="F2076" i="2"/>
  <c r="E2082" i="2"/>
  <c r="H2082" i="2"/>
  <c r="G2082" i="2"/>
  <c r="F2082" i="2"/>
  <c r="G2086" i="2"/>
  <c r="H2086" i="2"/>
  <c r="F2086" i="2"/>
  <c r="E2086" i="2"/>
  <c r="H2089" i="2"/>
  <c r="E2089" i="2"/>
  <c r="F2089" i="2"/>
  <c r="H2108" i="2"/>
  <c r="G2108" i="2"/>
  <c r="F2108" i="2"/>
  <c r="E2114" i="2"/>
  <c r="H2114" i="2"/>
  <c r="G2114" i="2"/>
  <c r="F2114" i="2"/>
  <c r="G2118" i="2"/>
  <c r="H2118" i="2"/>
  <c r="F2118" i="2"/>
  <c r="E2118" i="2"/>
  <c r="H2121" i="2"/>
  <c r="E2121" i="2"/>
  <c r="F2121" i="2"/>
  <c r="H2140" i="2"/>
  <c r="G2140" i="2"/>
  <c r="F2140" i="2"/>
  <c r="E2146" i="2"/>
  <c r="H2146" i="2"/>
  <c r="G2146" i="2"/>
  <c r="F2146" i="2"/>
  <c r="G2150" i="2"/>
  <c r="H2150" i="2"/>
  <c r="F2150" i="2"/>
  <c r="E2150" i="2"/>
  <c r="G2164" i="2"/>
  <c r="H2164" i="2"/>
  <c r="F2164" i="2"/>
  <c r="G2208" i="2"/>
  <c r="E2208" i="2"/>
  <c r="H2208" i="2"/>
  <c r="F2208" i="2"/>
  <c r="G2232" i="2"/>
  <c r="E2232" i="2"/>
  <c r="H2232" i="2"/>
  <c r="E2290" i="2"/>
  <c r="G2290" i="2"/>
  <c r="H2290" i="2"/>
  <c r="F2290" i="2"/>
  <c r="G2316" i="2"/>
  <c r="E2316" i="2"/>
  <c r="H2316" i="2"/>
  <c r="H2357" i="2"/>
  <c r="G2357" i="2"/>
  <c r="E2357" i="2"/>
  <c r="E2364" i="2"/>
  <c r="H2364" i="2"/>
  <c r="F2364" i="2"/>
  <c r="G2364" i="2"/>
  <c r="F2145" i="2"/>
  <c r="F2153" i="2"/>
  <c r="F2161" i="2"/>
  <c r="F2172" i="2"/>
  <c r="G2190" i="2"/>
  <c r="E2190" i="2"/>
  <c r="G2192" i="2"/>
  <c r="E2192" i="2"/>
  <c r="G2194" i="2"/>
  <c r="H2196" i="2"/>
  <c r="H2201" i="2"/>
  <c r="F2201" i="2"/>
  <c r="H2218" i="2"/>
  <c r="F2236" i="2"/>
  <c r="G2254" i="2"/>
  <c r="E2254" i="2"/>
  <c r="G2256" i="2"/>
  <c r="E2256" i="2"/>
  <c r="G2292" i="2"/>
  <c r="E2292" i="2"/>
  <c r="E2306" i="2"/>
  <c r="G2306" i="2"/>
  <c r="G2318" i="2"/>
  <c r="E2318" i="2"/>
  <c r="H2320" i="2"/>
  <c r="G2320" i="2"/>
  <c r="E2320" i="2"/>
  <c r="H2341" i="2"/>
  <c r="G2341" i="2"/>
  <c r="E2341" i="2"/>
  <c r="E2348" i="2"/>
  <c r="H2348" i="2"/>
  <c r="F2348" i="2"/>
  <c r="E2356" i="2"/>
  <c r="G2356" i="2"/>
  <c r="F2356" i="2"/>
  <c r="H2356" i="2"/>
  <c r="G2382" i="2"/>
  <c r="E2382" i="2"/>
  <c r="E2396" i="2"/>
  <c r="H2396" i="2"/>
  <c r="F2396" i="2"/>
  <c r="E2444" i="2"/>
  <c r="H2444" i="2"/>
  <c r="F2444" i="2"/>
  <c r="H2677" i="2"/>
  <c r="G2677" i="2"/>
  <c r="F2677" i="2"/>
  <c r="E2677" i="2"/>
  <c r="G2844" i="2"/>
  <c r="H2844" i="2"/>
  <c r="F2844" i="2"/>
  <c r="E2844" i="2"/>
  <c r="G1872" i="2"/>
  <c r="E1872" i="2"/>
  <c r="G1880" i="2"/>
  <c r="E1880" i="2"/>
  <c r="G1888" i="2"/>
  <c r="E1888" i="2"/>
  <c r="G1896" i="2"/>
  <c r="E1896" i="2"/>
  <c r="G1904" i="2"/>
  <c r="E1904" i="2"/>
  <c r="G1912" i="2"/>
  <c r="E1912" i="2"/>
  <c r="G1920" i="2"/>
  <c r="E1920" i="2"/>
  <c r="G1928" i="2"/>
  <c r="E1928" i="2"/>
  <c r="G1936" i="2"/>
  <c r="E1936" i="2"/>
  <c r="G1944" i="2"/>
  <c r="E1944" i="2"/>
  <c r="G1952" i="2"/>
  <c r="E1952" i="2"/>
  <c r="G1960" i="2"/>
  <c r="E1960" i="2"/>
  <c r="G1968" i="2"/>
  <c r="E1968" i="2"/>
  <c r="G1976" i="2"/>
  <c r="E1976" i="2"/>
  <c r="G1984" i="2"/>
  <c r="E1984" i="2"/>
  <c r="G1992" i="2"/>
  <c r="E1992" i="2"/>
  <c r="G2000" i="2"/>
  <c r="E2000" i="2"/>
  <c r="G2008" i="2"/>
  <c r="E2008" i="2"/>
  <c r="G2016" i="2"/>
  <c r="E2016" i="2"/>
  <c r="G2024" i="2"/>
  <c r="E2024" i="2"/>
  <c r="G2032" i="2"/>
  <c r="E2032" i="2"/>
  <c r="G2040" i="2"/>
  <c r="E2040" i="2"/>
  <c r="G2048" i="2"/>
  <c r="E2048" i="2"/>
  <c r="G2056" i="2"/>
  <c r="E2056" i="2"/>
  <c r="G2064" i="2"/>
  <c r="E2064" i="2"/>
  <c r="G2072" i="2"/>
  <c r="E2072" i="2"/>
  <c r="G2080" i="2"/>
  <c r="E2080" i="2"/>
  <c r="G2088" i="2"/>
  <c r="E2088" i="2"/>
  <c r="G2096" i="2"/>
  <c r="E2096" i="2"/>
  <c r="G2104" i="2"/>
  <c r="E2104" i="2"/>
  <c r="G2112" i="2"/>
  <c r="E2112" i="2"/>
  <c r="G2120" i="2"/>
  <c r="E2120" i="2"/>
  <c r="G2128" i="2"/>
  <c r="E2128" i="2"/>
  <c r="G2136" i="2"/>
  <c r="E2136" i="2"/>
  <c r="G2144" i="2"/>
  <c r="E2144" i="2"/>
  <c r="G2152" i="2"/>
  <c r="E2152" i="2"/>
  <c r="G2160" i="2"/>
  <c r="E2160" i="2"/>
  <c r="G2182" i="2"/>
  <c r="E2182" i="2"/>
  <c r="G2184" i="2"/>
  <c r="E2184" i="2"/>
  <c r="H2188" i="2"/>
  <c r="H2193" i="2"/>
  <c r="F2193" i="2"/>
  <c r="H2210" i="2"/>
  <c r="G2246" i="2"/>
  <c r="E2246" i="2"/>
  <c r="G2248" i="2"/>
  <c r="E2248" i="2"/>
  <c r="H2252" i="2"/>
  <c r="G2262" i="2"/>
  <c r="E2262" i="2"/>
  <c r="G2264" i="2"/>
  <c r="E2264" i="2"/>
  <c r="G2300" i="2"/>
  <c r="E2300" i="2"/>
  <c r="E2314" i="2"/>
  <c r="G2314" i="2"/>
  <c r="G2350" i="2"/>
  <c r="E2350" i="2"/>
  <c r="F2358" i="2"/>
  <c r="E2358" i="2"/>
  <c r="G2358" i="2"/>
  <c r="E2372" i="2"/>
  <c r="G2372" i="2"/>
  <c r="F2372" i="2"/>
  <c r="H2372" i="2"/>
  <c r="G2398" i="2"/>
  <c r="E2398" i="2"/>
  <c r="E2412" i="2"/>
  <c r="H2412" i="2"/>
  <c r="F2412" i="2"/>
  <c r="H2446" i="2"/>
  <c r="G2446" i="2"/>
  <c r="E2446" i="2"/>
  <c r="G2812" i="2"/>
  <c r="H2812" i="2"/>
  <c r="F2812" i="2"/>
  <c r="E2812" i="2"/>
  <c r="E1747" i="2"/>
  <c r="F1754" i="2"/>
  <c r="E1756" i="2"/>
  <c r="E1763" i="2"/>
  <c r="F1770" i="2"/>
  <c r="E1772" i="2"/>
  <c r="E1779" i="2"/>
  <c r="F1786" i="2"/>
  <c r="E1788" i="2"/>
  <c r="E1795" i="2"/>
  <c r="F1802" i="2"/>
  <c r="E1804" i="2"/>
  <c r="E1811" i="2"/>
  <c r="F1818" i="2"/>
  <c r="E1820" i="2"/>
  <c r="E1827" i="2"/>
  <c r="F1834" i="2"/>
  <c r="E1836" i="2"/>
  <c r="E1843" i="2"/>
  <c r="F1850" i="2"/>
  <c r="E1852" i="2"/>
  <c r="E1859" i="2"/>
  <c r="F1872" i="2"/>
  <c r="F1880" i="2"/>
  <c r="F1888" i="2"/>
  <c r="F1896" i="2"/>
  <c r="F1904" i="2"/>
  <c r="F1912" i="2"/>
  <c r="F1920" i="2"/>
  <c r="F1928" i="2"/>
  <c r="F1936" i="2"/>
  <c r="F1944" i="2"/>
  <c r="F1952" i="2"/>
  <c r="F1960" i="2"/>
  <c r="F1968" i="2"/>
  <c r="F1976" i="2"/>
  <c r="F1984" i="2"/>
  <c r="F1992" i="2"/>
  <c r="F2000" i="2"/>
  <c r="F2008" i="2"/>
  <c r="F2016" i="2"/>
  <c r="F2024" i="2"/>
  <c r="F2032" i="2"/>
  <c r="F2040" i="2"/>
  <c r="F2048" i="2"/>
  <c r="F2056" i="2"/>
  <c r="F2064" i="2"/>
  <c r="F2072" i="2"/>
  <c r="F2080" i="2"/>
  <c r="F2088" i="2"/>
  <c r="F2096" i="2"/>
  <c r="F2104" i="2"/>
  <c r="F2112" i="2"/>
  <c r="F2120" i="2"/>
  <c r="F2128" i="2"/>
  <c r="F2136" i="2"/>
  <c r="F2144" i="2"/>
  <c r="F2152" i="2"/>
  <c r="F2160" i="2"/>
  <c r="H2169" i="2"/>
  <c r="F2169" i="2"/>
  <c r="E2180" i="2"/>
  <c r="F2182" i="2"/>
  <c r="F2184" i="2"/>
  <c r="E2193" i="2"/>
  <c r="F2202" i="2"/>
  <c r="G2222" i="2"/>
  <c r="E2222" i="2"/>
  <c r="G2224" i="2"/>
  <c r="E2224" i="2"/>
  <c r="H2233" i="2"/>
  <c r="F2233" i="2"/>
  <c r="E2244" i="2"/>
  <c r="F2246" i="2"/>
  <c r="F2248" i="2"/>
  <c r="G2260" i="2"/>
  <c r="E2260" i="2"/>
  <c r="F2262" i="2"/>
  <c r="F2264" i="2"/>
  <c r="E2274" i="2"/>
  <c r="G2274" i="2"/>
  <c r="G2286" i="2"/>
  <c r="E2286" i="2"/>
  <c r="G2288" i="2"/>
  <c r="E2288" i="2"/>
  <c r="F2300" i="2"/>
  <c r="F2314" i="2"/>
  <c r="F2350" i="2"/>
  <c r="H2358" i="2"/>
  <c r="H2365" i="2"/>
  <c r="F2365" i="2"/>
  <c r="E2365" i="2"/>
  <c r="G2365" i="2"/>
  <c r="H2373" i="2"/>
  <c r="G2373" i="2"/>
  <c r="E2373" i="2"/>
  <c r="F2398" i="2"/>
  <c r="F2406" i="2"/>
  <c r="E2406" i="2"/>
  <c r="G2406" i="2"/>
  <c r="G2412" i="2"/>
  <c r="E2420" i="2"/>
  <c r="G2420" i="2"/>
  <c r="F2420" i="2"/>
  <c r="H2420" i="2"/>
  <c r="F2446" i="2"/>
  <c r="H2469" i="2"/>
  <c r="G2469" i="2"/>
  <c r="E2469" i="2"/>
  <c r="E2718" i="2"/>
  <c r="H2718" i="2"/>
  <c r="G2718" i="2"/>
  <c r="F2718" i="2"/>
  <c r="F2738" i="2"/>
  <c r="H2738" i="2"/>
  <c r="G2738" i="2"/>
  <c r="E2738" i="2"/>
  <c r="F2777" i="2"/>
  <c r="G2777" i="2"/>
  <c r="H2777" i="2"/>
  <c r="E2777" i="2"/>
  <c r="E2822" i="2"/>
  <c r="G2822" i="2"/>
  <c r="H2822" i="2"/>
  <c r="F2822" i="2"/>
  <c r="H2871" i="2"/>
  <c r="G2871" i="2"/>
  <c r="F2871" i="2"/>
  <c r="E2871" i="2"/>
  <c r="G2198" i="2"/>
  <c r="E2198" i="2"/>
  <c r="G2200" i="2"/>
  <c r="E2200" i="2"/>
  <c r="H2209" i="2"/>
  <c r="F2209" i="2"/>
  <c r="H2262" i="2"/>
  <c r="H2264" i="2"/>
  <c r="G2284" i="2"/>
  <c r="E2284" i="2"/>
  <c r="E2298" i="2"/>
  <c r="G2298" i="2"/>
  <c r="H2300" i="2"/>
  <c r="G2310" i="2"/>
  <c r="E2310" i="2"/>
  <c r="G2312" i="2"/>
  <c r="E2312" i="2"/>
  <c r="H2314" i="2"/>
  <c r="F2322" i="2"/>
  <c r="E2322" i="2"/>
  <c r="G2322" i="2"/>
  <c r="H2350" i="2"/>
  <c r="G2366" i="2"/>
  <c r="E2366" i="2"/>
  <c r="E2380" i="2"/>
  <c r="H2380" i="2"/>
  <c r="F2380" i="2"/>
  <c r="H2398" i="2"/>
  <c r="H2413" i="2"/>
  <c r="F2413" i="2"/>
  <c r="E2413" i="2"/>
  <c r="G2413" i="2"/>
  <c r="H2421" i="2"/>
  <c r="G2421" i="2"/>
  <c r="E2421" i="2"/>
  <c r="H2462" i="2"/>
  <c r="G2462" i="2"/>
  <c r="E2462" i="2"/>
  <c r="F2712" i="2"/>
  <c r="H2712" i="2"/>
  <c r="G2712" i="2"/>
  <c r="E2712" i="2"/>
  <c r="E2762" i="2"/>
  <c r="H2762" i="2"/>
  <c r="G2762" i="2"/>
  <c r="F2762" i="2"/>
  <c r="G2860" i="2"/>
  <c r="H2860" i="2"/>
  <c r="F2860" i="2"/>
  <c r="E2860" i="2"/>
  <c r="H2139" i="2"/>
  <c r="F2139" i="2"/>
  <c r="H2147" i="2"/>
  <c r="F2147" i="2"/>
  <c r="H2155" i="2"/>
  <c r="F2155" i="2"/>
  <c r="G2174" i="2"/>
  <c r="E2174" i="2"/>
  <c r="G2176" i="2"/>
  <c r="E2176" i="2"/>
  <c r="H2185" i="2"/>
  <c r="F2185" i="2"/>
  <c r="G2238" i="2"/>
  <c r="E2238" i="2"/>
  <c r="G2240" i="2"/>
  <c r="E2240" i="2"/>
  <c r="H2249" i="2"/>
  <c r="F2249" i="2"/>
  <c r="E2258" i="2"/>
  <c r="G2258" i="2"/>
  <c r="G2270" i="2"/>
  <c r="E2270" i="2"/>
  <c r="G2272" i="2"/>
  <c r="E2272" i="2"/>
  <c r="G2308" i="2"/>
  <c r="E2308" i="2"/>
  <c r="F2330" i="2"/>
  <c r="E2330" i="2"/>
  <c r="G2330" i="2"/>
  <c r="F2374" i="2"/>
  <c r="E2374" i="2"/>
  <c r="G2374" i="2"/>
  <c r="E2388" i="2"/>
  <c r="G2388" i="2"/>
  <c r="F2388" i="2"/>
  <c r="H2388" i="2"/>
  <c r="G2414" i="2"/>
  <c r="E2414" i="2"/>
  <c r="E2428" i="2"/>
  <c r="H2428" i="2"/>
  <c r="F2428" i="2"/>
  <c r="E2476" i="2"/>
  <c r="H2476" i="2"/>
  <c r="F2476" i="2"/>
  <c r="H2727" i="2"/>
  <c r="G2727" i="2"/>
  <c r="F2727" i="2"/>
  <c r="E2727" i="2"/>
  <c r="E2742" i="2"/>
  <c r="G2742" i="2"/>
  <c r="H2742" i="2"/>
  <c r="F2742" i="2"/>
  <c r="F2753" i="2"/>
  <c r="E2753" i="2"/>
  <c r="H2753" i="2"/>
  <c r="G2753" i="2"/>
  <c r="G2800" i="2"/>
  <c r="F2800" i="2"/>
  <c r="H2800" i="2"/>
  <c r="E2800" i="2"/>
  <c r="E2139" i="2"/>
  <c r="E2145" i="2"/>
  <c r="E2147" i="2"/>
  <c r="E2153" i="2"/>
  <c r="E2155" i="2"/>
  <c r="E2161" i="2"/>
  <c r="E2172" i="2"/>
  <c r="F2174" i="2"/>
  <c r="F2176" i="2"/>
  <c r="H2178" i="2"/>
  <c r="E2185" i="2"/>
  <c r="F2194" i="2"/>
  <c r="F2196" i="2"/>
  <c r="H2198" i="2"/>
  <c r="H2200" i="2"/>
  <c r="G2209" i="2"/>
  <c r="G2214" i="2"/>
  <c r="E2214" i="2"/>
  <c r="G2216" i="2"/>
  <c r="E2216" i="2"/>
  <c r="G2218" i="2"/>
  <c r="H2220" i="2"/>
  <c r="H2225" i="2"/>
  <c r="F2225" i="2"/>
  <c r="E2236" i="2"/>
  <c r="F2238" i="2"/>
  <c r="F2240" i="2"/>
  <c r="H2242" i="2"/>
  <c r="E2249" i="2"/>
  <c r="F2258" i="2"/>
  <c r="G2268" i="2"/>
  <c r="E2268" i="2"/>
  <c r="F2270" i="2"/>
  <c r="F2272" i="2"/>
  <c r="E2282" i="2"/>
  <c r="G2282" i="2"/>
  <c r="H2284" i="2"/>
  <c r="G2294" i="2"/>
  <c r="E2294" i="2"/>
  <c r="G2296" i="2"/>
  <c r="E2296" i="2"/>
  <c r="H2298" i="2"/>
  <c r="F2308" i="2"/>
  <c r="H2310" i="2"/>
  <c r="H2312" i="2"/>
  <c r="H2330" i="2"/>
  <c r="E2340" i="2"/>
  <c r="G2340" i="2"/>
  <c r="F2340" i="2"/>
  <c r="H2340" i="2"/>
  <c r="H2366" i="2"/>
  <c r="H2374" i="2"/>
  <c r="H2381" i="2"/>
  <c r="F2381" i="2"/>
  <c r="E2381" i="2"/>
  <c r="G2381" i="2"/>
  <c r="H2389" i="2"/>
  <c r="G2389" i="2"/>
  <c r="E2389" i="2"/>
  <c r="F2414" i="2"/>
  <c r="F2422" i="2"/>
  <c r="E2422" i="2"/>
  <c r="G2422" i="2"/>
  <c r="G2428" i="2"/>
  <c r="H2437" i="2"/>
  <c r="G2437" i="2"/>
  <c r="E2437" i="2"/>
  <c r="G2476" i="2"/>
  <c r="G2716" i="2"/>
  <c r="H2716" i="2"/>
  <c r="F2716" i="2"/>
  <c r="E2716" i="2"/>
  <c r="E2790" i="2"/>
  <c r="G2790" i="2"/>
  <c r="H2790" i="2"/>
  <c r="F2790" i="2"/>
  <c r="H2855" i="2"/>
  <c r="G2855" i="2"/>
  <c r="F2855" i="2"/>
  <c r="E2855" i="2"/>
  <c r="H2901" i="2"/>
  <c r="G2901" i="2"/>
  <c r="F2901" i="2"/>
  <c r="E2901" i="2"/>
  <c r="E2324" i="2"/>
  <c r="E2332" i="2"/>
  <c r="G2429" i="2"/>
  <c r="H2436" i="2"/>
  <c r="G2438" i="2"/>
  <c r="G2445" i="2"/>
  <c r="H2452" i="2"/>
  <c r="G2454" i="2"/>
  <c r="G2461" i="2"/>
  <c r="H2468" i="2"/>
  <c r="G2470" i="2"/>
  <c r="G2477" i="2"/>
  <c r="H2484" i="2"/>
  <c r="G2486" i="2"/>
  <c r="E2494" i="2"/>
  <c r="E2496" i="2"/>
  <c r="E2502" i="2"/>
  <c r="E2504" i="2"/>
  <c r="E2510" i="2"/>
  <c r="E2512" i="2"/>
  <c r="E2518" i="2"/>
  <c r="E2520" i="2"/>
  <c r="H2674" i="2"/>
  <c r="H2679" i="2"/>
  <c r="G2679" i="2"/>
  <c r="E2694" i="2"/>
  <c r="G2694" i="2"/>
  <c r="H2698" i="2"/>
  <c r="F2705" i="2"/>
  <c r="E2705" i="2"/>
  <c r="F2729" i="2"/>
  <c r="G2729" i="2"/>
  <c r="G2741" i="2"/>
  <c r="H2752" i="2"/>
  <c r="H2776" i="2"/>
  <c r="H2780" i="2"/>
  <c r="H2783" i="2"/>
  <c r="F2783" i="2"/>
  <c r="G2792" i="2"/>
  <c r="H2807" i="2"/>
  <c r="G2807" i="2"/>
  <c r="F2807" i="2"/>
  <c r="E2814" i="2"/>
  <c r="H2814" i="2"/>
  <c r="G2814" i="2"/>
  <c r="F2817" i="2"/>
  <c r="E2817" i="2"/>
  <c r="G2824" i="2"/>
  <c r="H2839" i="2"/>
  <c r="G2839" i="2"/>
  <c r="F2839" i="2"/>
  <c r="E2846" i="2"/>
  <c r="H2846" i="2"/>
  <c r="G2846" i="2"/>
  <c r="E2862" i="2"/>
  <c r="H2862" i="2"/>
  <c r="G2862" i="2"/>
  <c r="E2878" i="2"/>
  <c r="H2878" i="2"/>
  <c r="G2878" i="2"/>
  <c r="G2892" i="2"/>
  <c r="H2892" i="2"/>
  <c r="H2898" i="2"/>
  <c r="G2898" i="2"/>
  <c r="F2898" i="2"/>
  <c r="E2898" i="2"/>
  <c r="H2943" i="2"/>
  <c r="G2943" i="2"/>
  <c r="F2943" i="2"/>
  <c r="E2943" i="2"/>
  <c r="H2948" i="2"/>
  <c r="G2948" i="2"/>
  <c r="E2948" i="2"/>
  <c r="G3001" i="2"/>
  <c r="F3001" i="2"/>
  <c r="H3001" i="2"/>
  <c r="E3001" i="2"/>
  <c r="G3065" i="2"/>
  <c r="F3065" i="2"/>
  <c r="H3065" i="2"/>
  <c r="E3065" i="2"/>
  <c r="H3071" i="2"/>
  <c r="G3071" i="2"/>
  <c r="F3071" i="2"/>
  <c r="E3071" i="2"/>
  <c r="F3094" i="2"/>
  <c r="E3094" i="2"/>
  <c r="H3094" i="2"/>
  <c r="G3094" i="2"/>
  <c r="E3182" i="2"/>
  <c r="H3182" i="2"/>
  <c r="G3182" i="2"/>
  <c r="F3182" i="2"/>
  <c r="G2921" i="2"/>
  <c r="F2921" i="2"/>
  <c r="E2921" i="2"/>
  <c r="H2964" i="2"/>
  <c r="G2964" i="2"/>
  <c r="F2964" i="2"/>
  <c r="E2964" i="2"/>
  <c r="H2978" i="2"/>
  <c r="G2978" i="2"/>
  <c r="F2978" i="2"/>
  <c r="E2978" i="2"/>
  <c r="H3007" i="2"/>
  <c r="G3007" i="2"/>
  <c r="F3007" i="2"/>
  <c r="E3007" i="2"/>
  <c r="G3457" i="2"/>
  <c r="H3457" i="2"/>
  <c r="F3457" i="2"/>
  <c r="E3457" i="2"/>
  <c r="F2257" i="2"/>
  <c r="F2265" i="2"/>
  <c r="F2273" i="2"/>
  <c r="F2281" i="2"/>
  <c r="F2289" i="2"/>
  <c r="F2297" i="2"/>
  <c r="F2305" i="2"/>
  <c r="F2313" i="2"/>
  <c r="F2321" i="2"/>
  <c r="F2329" i="2"/>
  <c r="F2339" i="2"/>
  <c r="F2346" i="2"/>
  <c r="F2355" i="2"/>
  <c r="F2362" i="2"/>
  <c r="F2371" i="2"/>
  <c r="F2378" i="2"/>
  <c r="F2387" i="2"/>
  <c r="F2394" i="2"/>
  <c r="F2403" i="2"/>
  <c r="F2410" i="2"/>
  <c r="F2419" i="2"/>
  <c r="F2426" i="2"/>
  <c r="F2435" i="2"/>
  <c r="F2442" i="2"/>
  <c r="F2451" i="2"/>
  <c r="F2458" i="2"/>
  <c r="F2467" i="2"/>
  <c r="F2474" i="2"/>
  <c r="F2483" i="2"/>
  <c r="G2492" i="2"/>
  <c r="G2494" i="2"/>
  <c r="H2496" i="2"/>
  <c r="G2500" i="2"/>
  <c r="G2502" i="2"/>
  <c r="H2504" i="2"/>
  <c r="G2508" i="2"/>
  <c r="G2510" i="2"/>
  <c r="H2512" i="2"/>
  <c r="G2516" i="2"/>
  <c r="G2518" i="2"/>
  <c r="H2520" i="2"/>
  <c r="G2524" i="2"/>
  <c r="G2526" i="2"/>
  <c r="H2528" i="2"/>
  <c r="G2532" i="2"/>
  <c r="G2534" i="2"/>
  <c r="H2536" i="2"/>
  <c r="G2540" i="2"/>
  <c r="G2542" i="2"/>
  <c r="H2544" i="2"/>
  <c r="G2548" i="2"/>
  <c r="G2550" i="2"/>
  <c r="H2552" i="2"/>
  <c r="G2556" i="2"/>
  <c r="G2558" i="2"/>
  <c r="H2560" i="2"/>
  <c r="G2564" i="2"/>
  <c r="G2566" i="2"/>
  <c r="H2568" i="2"/>
  <c r="G2572" i="2"/>
  <c r="G2574" i="2"/>
  <c r="H2576" i="2"/>
  <c r="G2580" i="2"/>
  <c r="G2582" i="2"/>
  <c r="H2584" i="2"/>
  <c r="G2588" i="2"/>
  <c r="G2590" i="2"/>
  <c r="H2592" i="2"/>
  <c r="G2596" i="2"/>
  <c r="G2598" i="2"/>
  <c r="H2600" i="2"/>
  <c r="G2604" i="2"/>
  <c r="G2612" i="2"/>
  <c r="G2620" i="2"/>
  <c r="G2628" i="2"/>
  <c r="G2636" i="2"/>
  <c r="G2644" i="2"/>
  <c r="G2652" i="2"/>
  <c r="G2660" i="2"/>
  <c r="G2668" i="2"/>
  <c r="F2673" i="2"/>
  <c r="E2673" i="2"/>
  <c r="F2679" i="2"/>
  <c r="G2690" i="2"/>
  <c r="H2694" i="2"/>
  <c r="F2697" i="2"/>
  <c r="G2697" i="2"/>
  <c r="H2705" i="2"/>
  <c r="H2751" i="2"/>
  <c r="F2751" i="2"/>
  <c r="E2766" i="2"/>
  <c r="H2766" i="2"/>
  <c r="H2775" i="2"/>
  <c r="G2775" i="2"/>
  <c r="F2793" i="2"/>
  <c r="G2793" i="2"/>
  <c r="E2793" i="2"/>
  <c r="H2805" i="2"/>
  <c r="G2805" i="2"/>
  <c r="H2815" i="2"/>
  <c r="F2815" i="2"/>
  <c r="F2825" i="2"/>
  <c r="G2825" i="2"/>
  <c r="E2825" i="2"/>
  <c r="H2837" i="2"/>
  <c r="G2837" i="2"/>
  <c r="H2847" i="2"/>
  <c r="F2847" i="2"/>
  <c r="E2847" i="2"/>
  <c r="H2850" i="2"/>
  <c r="F2850" i="2"/>
  <c r="E2850" i="2"/>
  <c r="H2863" i="2"/>
  <c r="F2863" i="2"/>
  <c r="E2863" i="2"/>
  <c r="H2866" i="2"/>
  <c r="F2866" i="2"/>
  <c r="E2866" i="2"/>
  <c r="H2879" i="2"/>
  <c r="F2879" i="2"/>
  <c r="E2879" i="2"/>
  <c r="H2882" i="2"/>
  <c r="F2882" i="2"/>
  <c r="E2882" i="2"/>
  <c r="H2921" i="2"/>
  <c r="H2962" i="2"/>
  <c r="G2962" i="2"/>
  <c r="E2962" i="2"/>
  <c r="G3180" i="2"/>
  <c r="H3180" i="2"/>
  <c r="F3180" i="2"/>
  <c r="E3180" i="2"/>
  <c r="H2671" i="2"/>
  <c r="F2671" i="2"/>
  <c r="E2686" i="2"/>
  <c r="H2686" i="2"/>
  <c r="H2695" i="2"/>
  <c r="G2695" i="2"/>
  <c r="E2710" i="2"/>
  <c r="G2710" i="2"/>
  <c r="H2714" i="2"/>
  <c r="F2721" i="2"/>
  <c r="E2721" i="2"/>
  <c r="E2725" i="2"/>
  <c r="E2736" i="2"/>
  <c r="F2745" i="2"/>
  <c r="G2745" i="2"/>
  <c r="E2751" i="2"/>
  <c r="G2757" i="2"/>
  <c r="E2760" i="2"/>
  <c r="E2764" i="2"/>
  <c r="F2766" i="2"/>
  <c r="H2768" i="2"/>
  <c r="E2775" i="2"/>
  <c r="E2786" i="2"/>
  <c r="H2793" i="2"/>
  <c r="E2805" i="2"/>
  <c r="E2808" i="2"/>
  <c r="E2815" i="2"/>
  <c r="F2818" i="2"/>
  <c r="E2818" i="2"/>
  <c r="H2825" i="2"/>
  <c r="E2837" i="2"/>
  <c r="E2840" i="2"/>
  <c r="G2847" i="2"/>
  <c r="G2850" i="2"/>
  <c r="F2856" i="2"/>
  <c r="E2856" i="2"/>
  <c r="G2863" i="2"/>
  <c r="G2866" i="2"/>
  <c r="F2872" i="2"/>
  <c r="E2872" i="2"/>
  <c r="G2879" i="2"/>
  <c r="G2882" i="2"/>
  <c r="H2896" i="2"/>
  <c r="G2896" i="2"/>
  <c r="F2896" i="2"/>
  <c r="F2905" i="2"/>
  <c r="H2905" i="2"/>
  <c r="G2905" i="2"/>
  <c r="E2905" i="2"/>
  <c r="H2925" i="2"/>
  <c r="G2925" i="2"/>
  <c r="E2925" i="2"/>
  <c r="F2950" i="2"/>
  <c r="E2950" i="2"/>
  <c r="G2950" i="2"/>
  <c r="F2962" i="2"/>
  <c r="G2985" i="2"/>
  <c r="F2985" i="2"/>
  <c r="E2985" i="2"/>
  <c r="F3030" i="2"/>
  <c r="E3030" i="2"/>
  <c r="H3030" i="2"/>
  <c r="G3030" i="2"/>
  <c r="G3425" i="2"/>
  <c r="H3425" i="2"/>
  <c r="F3425" i="2"/>
  <c r="E3425" i="2"/>
  <c r="F2163" i="2"/>
  <c r="F2171" i="2"/>
  <c r="F2179" i="2"/>
  <c r="F2187" i="2"/>
  <c r="F2195" i="2"/>
  <c r="F2203" i="2"/>
  <c r="F2211" i="2"/>
  <c r="F2219" i="2"/>
  <c r="F2227" i="2"/>
  <c r="F2235" i="2"/>
  <c r="F2243" i="2"/>
  <c r="F2251" i="2"/>
  <c r="F2259" i="2"/>
  <c r="F2267" i="2"/>
  <c r="F2275" i="2"/>
  <c r="F2283" i="2"/>
  <c r="F2291" i="2"/>
  <c r="F2299" i="2"/>
  <c r="F2307" i="2"/>
  <c r="F2315" i="2"/>
  <c r="F2323" i="2"/>
  <c r="F2331" i="2"/>
  <c r="F2336" i="2"/>
  <c r="G2343" i="2"/>
  <c r="F2352" i="2"/>
  <c r="H2493" i="2"/>
  <c r="E2493" i="2"/>
  <c r="H2501" i="2"/>
  <c r="E2501" i="2"/>
  <c r="E2503" i="2"/>
  <c r="H2509" i="2"/>
  <c r="E2509" i="2"/>
  <c r="E2511" i="2"/>
  <c r="H2517" i="2"/>
  <c r="E2517" i="2"/>
  <c r="E2519" i="2"/>
  <c r="H2525" i="2"/>
  <c r="E2525" i="2"/>
  <c r="E2527" i="2"/>
  <c r="H2533" i="2"/>
  <c r="E2533" i="2"/>
  <c r="E2535" i="2"/>
  <c r="H2541" i="2"/>
  <c r="E2541" i="2"/>
  <c r="E2543" i="2"/>
  <c r="H2549" i="2"/>
  <c r="E2549" i="2"/>
  <c r="E2551" i="2"/>
  <c r="H2557" i="2"/>
  <c r="E2557" i="2"/>
  <c r="E2559" i="2"/>
  <c r="H2565" i="2"/>
  <c r="E2565" i="2"/>
  <c r="E2567" i="2"/>
  <c r="H2573" i="2"/>
  <c r="E2573" i="2"/>
  <c r="E2575" i="2"/>
  <c r="H2581" i="2"/>
  <c r="E2581" i="2"/>
  <c r="E2583" i="2"/>
  <c r="H2589" i="2"/>
  <c r="E2589" i="2"/>
  <c r="E2591" i="2"/>
  <c r="H2597" i="2"/>
  <c r="E2597" i="2"/>
  <c r="E2599" i="2"/>
  <c r="H2605" i="2"/>
  <c r="E2605" i="2"/>
  <c r="E2607" i="2"/>
  <c r="H2613" i="2"/>
  <c r="E2613" i="2"/>
  <c r="E2615" i="2"/>
  <c r="H2621" i="2"/>
  <c r="E2621" i="2"/>
  <c r="E2623" i="2"/>
  <c r="H2629" i="2"/>
  <c r="E2629" i="2"/>
  <c r="E2631" i="2"/>
  <c r="H2637" i="2"/>
  <c r="E2637" i="2"/>
  <c r="E2639" i="2"/>
  <c r="H2645" i="2"/>
  <c r="E2645" i="2"/>
  <c r="E2647" i="2"/>
  <c r="H2653" i="2"/>
  <c r="E2653" i="2"/>
  <c r="E2655" i="2"/>
  <c r="H2661" i="2"/>
  <c r="E2661" i="2"/>
  <c r="E2663" i="2"/>
  <c r="H2669" i="2"/>
  <c r="E2669" i="2"/>
  <c r="E2671" i="2"/>
  <c r="H2673" i="2"/>
  <c r="E2680" i="2"/>
  <c r="G2682" i="2"/>
  <c r="E2684" i="2"/>
  <c r="F2686" i="2"/>
  <c r="E2695" i="2"/>
  <c r="H2697" i="2"/>
  <c r="H2719" i="2"/>
  <c r="F2719" i="2"/>
  <c r="F2725" i="2"/>
  <c r="E2734" i="2"/>
  <c r="H2734" i="2"/>
  <c r="F2736" i="2"/>
  <c r="H2743" i="2"/>
  <c r="G2743" i="2"/>
  <c r="G2751" i="2"/>
  <c r="E2758" i="2"/>
  <c r="G2758" i="2"/>
  <c r="G2760" i="2"/>
  <c r="F2764" i="2"/>
  <c r="G2766" i="2"/>
  <c r="F2769" i="2"/>
  <c r="E2769" i="2"/>
  <c r="F2775" i="2"/>
  <c r="G2786" i="2"/>
  <c r="H2791" i="2"/>
  <c r="G2791" i="2"/>
  <c r="F2791" i="2"/>
  <c r="E2798" i="2"/>
  <c r="H2798" i="2"/>
  <c r="G2798" i="2"/>
  <c r="F2801" i="2"/>
  <c r="E2801" i="2"/>
  <c r="F2805" i="2"/>
  <c r="G2808" i="2"/>
  <c r="G2815" i="2"/>
  <c r="H2823" i="2"/>
  <c r="G2823" i="2"/>
  <c r="F2823" i="2"/>
  <c r="E2830" i="2"/>
  <c r="H2830" i="2"/>
  <c r="G2830" i="2"/>
  <c r="F2833" i="2"/>
  <c r="E2833" i="2"/>
  <c r="F2837" i="2"/>
  <c r="G2840" i="2"/>
  <c r="G2848" i="2"/>
  <c r="F2848" i="2"/>
  <c r="H2853" i="2"/>
  <c r="G2853" i="2"/>
  <c r="G2864" i="2"/>
  <c r="F2864" i="2"/>
  <c r="H2869" i="2"/>
  <c r="G2869" i="2"/>
  <c r="G2880" i="2"/>
  <c r="F2880" i="2"/>
  <c r="H2885" i="2"/>
  <c r="G2885" i="2"/>
  <c r="H2941" i="2"/>
  <c r="G2941" i="2"/>
  <c r="F2941" i="2"/>
  <c r="E2941" i="2"/>
  <c r="H3069" i="2"/>
  <c r="G3069" i="2"/>
  <c r="F3069" i="2"/>
  <c r="E3069" i="2"/>
  <c r="H3092" i="2"/>
  <c r="G3092" i="2"/>
  <c r="F3092" i="2"/>
  <c r="E3092" i="2"/>
  <c r="H3143" i="2"/>
  <c r="G3143" i="2"/>
  <c r="F3143" i="2"/>
  <c r="E3143" i="2"/>
  <c r="H3256" i="2"/>
  <c r="G3256" i="2"/>
  <c r="F3256" i="2"/>
  <c r="E3256" i="2"/>
  <c r="F3298" i="2"/>
  <c r="H3298" i="2"/>
  <c r="G3298" i="2"/>
  <c r="E3298" i="2"/>
  <c r="H3359" i="2"/>
  <c r="G3359" i="2"/>
  <c r="F3359" i="2"/>
  <c r="E3359" i="2"/>
  <c r="H3389" i="2"/>
  <c r="G3389" i="2"/>
  <c r="F3389" i="2"/>
  <c r="E3389" i="2"/>
  <c r="G2503" i="2"/>
  <c r="G2511" i="2"/>
  <c r="G2519" i="2"/>
  <c r="G2527" i="2"/>
  <c r="G2535" i="2"/>
  <c r="G2543" i="2"/>
  <c r="G2551" i="2"/>
  <c r="G2559" i="2"/>
  <c r="G2567" i="2"/>
  <c r="G2575" i="2"/>
  <c r="G2583" i="2"/>
  <c r="G2591" i="2"/>
  <c r="G2599" i="2"/>
  <c r="G2607" i="2"/>
  <c r="G2615" i="2"/>
  <c r="G2623" i="2"/>
  <c r="G2631" i="2"/>
  <c r="G2639" i="2"/>
  <c r="G2647" i="2"/>
  <c r="G2655" i="2"/>
  <c r="G2663" i="2"/>
  <c r="G2671" i="2"/>
  <c r="E2678" i="2"/>
  <c r="G2678" i="2"/>
  <c r="G2680" i="2"/>
  <c r="F2684" i="2"/>
  <c r="G2686" i="2"/>
  <c r="F2689" i="2"/>
  <c r="E2689" i="2"/>
  <c r="F2695" i="2"/>
  <c r="F2713" i="2"/>
  <c r="G2713" i="2"/>
  <c r="G2725" i="2"/>
  <c r="H2736" i="2"/>
  <c r="H2760" i="2"/>
  <c r="H2764" i="2"/>
  <c r="H2767" i="2"/>
  <c r="F2767" i="2"/>
  <c r="E2782" i="2"/>
  <c r="H2782" i="2"/>
  <c r="H2786" i="2"/>
  <c r="G2796" i="2"/>
  <c r="H2796" i="2"/>
  <c r="E2806" i="2"/>
  <c r="G2806" i="2"/>
  <c r="H2808" i="2"/>
  <c r="G2816" i="2"/>
  <c r="F2816" i="2"/>
  <c r="G2828" i="2"/>
  <c r="H2828" i="2"/>
  <c r="F2830" i="2"/>
  <c r="G2833" i="2"/>
  <c r="E2838" i="2"/>
  <c r="G2838" i="2"/>
  <c r="H2840" i="2"/>
  <c r="E2848" i="2"/>
  <c r="E2853" i="2"/>
  <c r="H2856" i="2"/>
  <c r="E2864" i="2"/>
  <c r="E2869" i="2"/>
  <c r="H2872" i="2"/>
  <c r="E2880" i="2"/>
  <c r="E2885" i="2"/>
  <c r="G2908" i="2"/>
  <c r="H2908" i="2"/>
  <c r="H2989" i="2"/>
  <c r="G2989" i="2"/>
  <c r="E2989" i="2"/>
  <c r="H3005" i="2"/>
  <c r="G3005" i="2"/>
  <c r="F3005" i="2"/>
  <c r="E3005" i="2"/>
  <c r="H3122" i="2"/>
  <c r="G3122" i="2"/>
  <c r="F3122" i="2"/>
  <c r="E3122" i="2"/>
  <c r="F2338" i="2"/>
  <c r="F2354" i="2"/>
  <c r="F2370" i="2"/>
  <c r="F2386" i="2"/>
  <c r="F2402" i="2"/>
  <c r="F2418" i="2"/>
  <c r="E2429" i="2"/>
  <c r="F2434" i="2"/>
  <c r="F2436" i="2"/>
  <c r="E2438" i="2"/>
  <c r="E2445" i="2"/>
  <c r="F2450" i="2"/>
  <c r="F2452" i="2"/>
  <c r="E2454" i="2"/>
  <c r="E2461" i="2"/>
  <c r="F2466" i="2"/>
  <c r="F2468" i="2"/>
  <c r="E2477" i="2"/>
  <c r="F2482" i="2"/>
  <c r="F2484" i="2"/>
  <c r="F2491" i="2"/>
  <c r="G2493" i="2"/>
  <c r="F2499" i="2"/>
  <c r="G2501" i="2"/>
  <c r="H2503" i="2"/>
  <c r="F2507" i="2"/>
  <c r="G2509" i="2"/>
  <c r="H2511" i="2"/>
  <c r="F2515" i="2"/>
  <c r="G2517" i="2"/>
  <c r="H2519" i="2"/>
  <c r="F2523" i="2"/>
  <c r="G2525" i="2"/>
  <c r="H2527" i="2"/>
  <c r="F2531" i="2"/>
  <c r="G2533" i="2"/>
  <c r="H2535" i="2"/>
  <c r="F2539" i="2"/>
  <c r="G2541" i="2"/>
  <c r="H2543" i="2"/>
  <c r="F2547" i="2"/>
  <c r="G2549" i="2"/>
  <c r="H2551" i="2"/>
  <c r="F2555" i="2"/>
  <c r="G2557" i="2"/>
  <c r="H2559" i="2"/>
  <c r="F2563" i="2"/>
  <c r="G2565" i="2"/>
  <c r="H2567" i="2"/>
  <c r="F2571" i="2"/>
  <c r="G2573" i="2"/>
  <c r="H2575" i="2"/>
  <c r="F2579" i="2"/>
  <c r="G2581" i="2"/>
  <c r="H2583" i="2"/>
  <c r="F2587" i="2"/>
  <c r="G2589" i="2"/>
  <c r="H2591" i="2"/>
  <c r="F2595" i="2"/>
  <c r="G2597" i="2"/>
  <c r="H2599" i="2"/>
  <c r="F2603" i="2"/>
  <c r="G2605" i="2"/>
  <c r="H2607" i="2"/>
  <c r="F2611" i="2"/>
  <c r="G2613" i="2"/>
  <c r="H2615" i="2"/>
  <c r="F2619" i="2"/>
  <c r="G2621" i="2"/>
  <c r="H2623" i="2"/>
  <c r="F2627" i="2"/>
  <c r="G2629" i="2"/>
  <c r="H2631" i="2"/>
  <c r="F2635" i="2"/>
  <c r="G2637" i="2"/>
  <c r="H2639" i="2"/>
  <c r="F2643" i="2"/>
  <c r="G2645" i="2"/>
  <c r="H2647" i="2"/>
  <c r="F2651" i="2"/>
  <c r="G2653" i="2"/>
  <c r="H2655" i="2"/>
  <c r="F2659" i="2"/>
  <c r="G2661" i="2"/>
  <c r="H2663" i="2"/>
  <c r="F2667" i="2"/>
  <c r="G2669" i="2"/>
  <c r="E2674" i="2"/>
  <c r="F2678" i="2"/>
  <c r="H2680" i="2"/>
  <c r="H2684" i="2"/>
  <c r="H2687" i="2"/>
  <c r="F2687" i="2"/>
  <c r="G2689" i="2"/>
  <c r="F2693" i="2"/>
  <c r="F2698" i="2"/>
  <c r="E2702" i="2"/>
  <c r="H2702" i="2"/>
  <c r="F2704" i="2"/>
  <c r="H2711" i="2"/>
  <c r="G2711" i="2"/>
  <c r="E2713" i="2"/>
  <c r="G2719" i="2"/>
  <c r="E2726" i="2"/>
  <c r="G2726" i="2"/>
  <c r="G2728" i="2"/>
  <c r="F2732" i="2"/>
  <c r="G2734" i="2"/>
  <c r="F2737" i="2"/>
  <c r="E2737" i="2"/>
  <c r="E2741" i="2"/>
  <c r="F2743" i="2"/>
  <c r="E2752" i="2"/>
  <c r="G2754" i="2"/>
  <c r="H2758" i="2"/>
  <c r="F2761" i="2"/>
  <c r="G2761" i="2"/>
  <c r="E2767" i="2"/>
  <c r="H2769" i="2"/>
  <c r="E2776" i="2"/>
  <c r="G2778" i="2"/>
  <c r="E2780" i="2"/>
  <c r="F2782" i="2"/>
  <c r="H2789" i="2"/>
  <c r="G2789" i="2"/>
  <c r="G2794" i="2"/>
  <c r="E2796" i="2"/>
  <c r="H2799" i="2"/>
  <c r="F2799" i="2"/>
  <c r="H2801" i="2"/>
  <c r="F2806" i="2"/>
  <c r="F2809" i="2"/>
  <c r="G2809" i="2"/>
  <c r="E2809" i="2"/>
  <c r="E2816" i="2"/>
  <c r="H2821" i="2"/>
  <c r="G2821" i="2"/>
  <c r="G2826" i="2"/>
  <c r="E2828" i="2"/>
  <c r="H2831" i="2"/>
  <c r="F2831" i="2"/>
  <c r="H2833" i="2"/>
  <c r="F2841" i="2"/>
  <c r="G2841" i="2"/>
  <c r="E2841" i="2"/>
  <c r="H2848" i="2"/>
  <c r="F2853" i="2"/>
  <c r="F2857" i="2"/>
  <c r="G2857" i="2"/>
  <c r="E2857" i="2"/>
  <c r="H2864" i="2"/>
  <c r="F2869" i="2"/>
  <c r="F2873" i="2"/>
  <c r="G2873" i="2"/>
  <c r="E2873" i="2"/>
  <c r="H2880" i="2"/>
  <c r="F2885" i="2"/>
  <c r="F2889" i="2"/>
  <c r="H2889" i="2"/>
  <c r="G2889" i="2"/>
  <c r="E2889" i="2"/>
  <c r="H2903" i="2"/>
  <c r="G2903" i="2"/>
  <c r="F2903" i="2"/>
  <c r="E2908" i="2"/>
  <c r="F2966" i="2"/>
  <c r="E2966" i="2"/>
  <c r="H2966" i="2"/>
  <c r="G2966" i="2"/>
  <c r="H3028" i="2"/>
  <c r="G3028" i="2"/>
  <c r="F3028" i="2"/>
  <c r="E3028" i="2"/>
  <c r="H3042" i="2"/>
  <c r="G3042" i="2"/>
  <c r="F3042" i="2"/>
  <c r="E3042" i="2"/>
  <c r="E3214" i="2"/>
  <c r="H3214" i="2"/>
  <c r="G3214" i="2"/>
  <c r="F3214" i="2"/>
  <c r="H3565" i="2"/>
  <c r="E3565" i="2"/>
  <c r="G3565" i="2"/>
  <c r="F3565" i="2"/>
  <c r="F2429" i="2"/>
  <c r="G2436" i="2"/>
  <c r="F2445" i="2"/>
  <c r="G2452" i="2"/>
  <c r="F2461" i="2"/>
  <c r="H2643" i="2"/>
  <c r="H2651" i="2"/>
  <c r="H2659" i="2"/>
  <c r="H2667" i="2"/>
  <c r="G2674" i="2"/>
  <c r="H2678" i="2"/>
  <c r="F2681" i="2"/>
  <c r="G2681" i="2"/>
  <c r="H2689" i="2"/>
  <c r="G2693" i="2"/>
  <c r="G2698" i="2"/>
  <c r="H2704" i="2"/>
  <c r="H2713" i="2"/>
  <c r="H2728" i="2"/>
  <c r="H2732" i="2"/>
  <c r="H2735" i="2"/>
  <c r="F2735" i="2"/>
  <c r="F2741" i="2"/>
  <c r="E2750" i="2"/>
  <c r="H2750" i="2"/>
  <c r="F2752" i="2"/>
  <c r="H2754" i="2"/>
  <c r="H2759" i="2"/>
  <c r="G2759" i="2"/>
  <c r="G2767" i="2"/>
  <c r="E2774" i="2"/>
  <c r="G2774" i="2"/>
  <c r="G2776" i="2"/>
  <c r="H2778" i="2"/>
  <c r="F2780" i="2"/>
  <c r="G2782" i="2"/>
  <c r="F2785" i="2"/>
  <c r="E2785" i="2"/>
  <c r="H2794" i="2"/>
  <c r="F2796" i="2"/>
  <c r="F2802" i="2"/>
  <c r="E2802" i="2"/>
  <c r="H2806" i="2"/>
  <c r="H2816" i="2"/>
  <c r="H2826" i="2"/>
  <c r="F2828" i="2"/>
  <c r="F2834" i="2"/>
  <c r="E2834" i="2"/>
  <c r="E2854" i="2"/>
  <c r="G2854" i="2"/>
  <c r="F2854" i="2"/>
  <c r="E2870" i="2"/>
  <c r="G2870" i="2"/>
  <c r="F2870" i="2"/>
  <c r="E2886" i="2"/>
  <c r="G2886" i="2"/>
  <c r="F2886" i="2"/>
  <c r="E2894" i="2"/>
  <c r="H2894" i="2"/>
  <c r="G2894" i="2"/>
  <c r="H2914" i="2"/>
  <c r="G2914" i="2"/>
  <c r="F2914" i="2"/>
  <c r="E2914" i="2"/>
  <c r="H2927" i="2"/>
  <c r="G2927" i="2"/>
  <c r="E2927" i="2"/>
  <c r="G2937" i="2"/>
  <c r="F2937" i="2"/>
  <c r="H2937" i="2"/>
  <c r="E2937" i="2"/>
  <c r="H3106" i="2"/>
  <c r="G3106" i="2"/>
  <c r="F3106" i="2"/>
  <c r="E3106" i="2"/>
  <c r="H3207" i="2"/>
  <c r="G3207" i="2"/>
  <c r="F3207" i="2"/>
  <c r="E3207" i="2"/>
  <c r="F3506" i="2"/>
  <c r="H3506" i="2"/>
  <c r="G3506" i="2"/>
  <c r="E3506" i="2"/>
  <c r="G2929" i="2"/>
  <c r="F2929" i="2"/>
  <c r="H2956" i="2"/>
  <c r="G2956" i="2"/>
  <c r="F2958" i="2"/>
  <c r="E2958" i="2"/>
  <c r="E2991" i="2"/>
  <c r="G2993" i="2"/>
  <c r="F2993" i="2"/>
  <c r="H3020" i="2"/>
  <c r="G3020" i="2"/>
  <c r="F3022" i="2"/>
  <c r="E3022" i="2"/>
  <c r="G3057" i="2"/>
  <c r="F3057" i="2"/>
  <c r="H3084" i="2"/>
  <c r="G3084" i="2"/>
  <c r="F3086" i="2"/>
  <c r="E3086" i="2"/>
  <c r="H3140" i="2"/>
  <c r="G3140" i="2"/>
  <c r="H3142" i="2"/>
  <c r="G3142" i="2"/>
  <c r="F3142" i="2"/>
  <c r="E3142" i="2"/>
  <c r="H3153" i="2"/>
  <c r="G3153" i="2"/>
  <c r="F3153" i="2"/>
  <c r="H3168" i="2"/>
  <c r="G3168" i="2"/>
  <c r="F3168" i="2"/>
  <c r="H3173" i="2"/>
  <c r="G3173" i="2"/>
  <c r="G3196" i="2"/>
  <c r="H3196" i="2"/>
  <c r="F3196" i="2"/>
  <c r="H3232" i="2"/>
  <c r="G3232" i="2"/>
  <c r="F3232" i="2"/>
  <c r="E3232" i="2"/>
  <c r="H3264" i="2"/>
  <c r="G3264" i="2"/>
  <c r="F3264" i="2"/>
  <c r="E3264" i="2"/>
  <c r="F3306" i="2"/>
  <c r="H3306" i="2"/>
  <c r="G3306" i="2"/>
  <c r="E3306" i="2"/>
  <c r="H3320" i="2"/>
  <c r="G3320" i="2"/>
  <c r="F3320" i="2"/>
  <c r="E3320" i="2"/>
  <c r="G3338" i="2"/>
  <c r="F3338" i="2"/>
  <c r="H3338" i="2"/>
  <c r="E3338" i="2"/>
  <c r="H3402" i="2"/>
  <c r="G3402" i="2"/>
  <c r="F3402" i="2"/>
  <c r="E3402" i="2"/>
  <c r="H3431" i="2"/>
  <c r="G3431" i="2"/>
  <c r="F3431" i="2"/>
  <c r="E3431" i="2"/>
  <c r="H3434" i="2"/>
  <c r="G3434" i="2"/>
  <c r="F3434" i="2"/>
  <c r="E3434" i="2"/>
  <c r="H3463" i="2"/>
  <c r="G3463" i="2"/>
  <c r="F3463" i="2"/>
  <c r="E3463" i="2"/>
  <c r="H3466" i="2"/>
  <c r="G3466" i="2"/>
  <c r="F3466" i="2"/>
  <c r="E3466" i="2"/>
  <c r="G3533" i="2"/>
  <c r="H3533" i="2"/>
  <c r="F3533" i="2"/>
  <c r="E3533" i="2"/>
  <c r="H3581" i="2"/>
  <c r="E3581" i="2"/>
  <c r="G3581" i="2"/>
  <c r="H3820" i="2"/>
  <c r="F3820" i="2"/>
  <c r="E3820" i="2"/>
  <c r="G3820" i="2"/>
  <c r="E3835" i="2"/>
  <c r="H3835" i="2"/>
  <c r="G3835" i="2"/>
  <c r="F3835" i="2"/>
  <c r="F4298" i="2"/>
  <c r="G4298" i="2"/>
  <c r="H4298" i="2"/>
  <c r="E4298" i="2"/>
  <c r="E4331" i="2"/>
  <c r="G4331" i="2"/>
  <c r="H4331" i="2"/>
  <c r="F4331" i="2"/>
  <c r="G4394" i="2"/>
  <c r="F4394" i="2"/>
  <c r="E4394" i="2"/>
  <c r="H4394" i="2"/>
  <c r="G4458" i="2"/>
  <c r="F4458" i="2"/>
  <c r="H4458" i="2"/>
  <c r="E4458" i="2"/>
  <c r="F4705" i="2"/>
  <c r="H4705" i="2"/>
  <c r="G4705" i="2"/>
  <c r="E4705" i="2"/>
  <c r="H3858" i="2"/>
  <c r="G3858" i="2"/>
  <c r="F3858" i="2"/>
  <c r="E3858" i="2"/>
  <c r="E4153" i="2"/>
  <c r="H4153" i="2"/>
  <c r="G4153" i="2"/>
  <c r="F4153" i="2"/>
  <c r="E4159" i="2"/>
  <c r="H4159" i="2"/>
  <c r="G4159" i="2"/>
  <c r="F4159" i="2"/>
  <c r="H4262" i="2"/>
  <c r="E4262" i="2"/>
  <c r="G4262" i="2"/>
  <c r="F4262" i="2"/>
  <c r="F4275" i="2"/>
  <c r="G4275" i="2"/>
  <c r="E4275" i="2"/>
  <c r="H4275" i="2"/>
  <c r="G2910" i="2"/>
  <c r="F2912" i="2"/>
  <c r="H2929" i="2"/>
  <c r="F2933" i="2"/>
  <c r="F2935" i="2"/>
  <c r="G2945" i="2"/>
  <c r="F2945" i="2"/>
  <c r="F2956" i="2"/>
  <c r="H2958" i="2"/>
  <c r="F2970" i="2"/>
  <c r="H2972" i="2"/>
  <c r="G2972" i="2"/>
  <c r="F2974" i="2"/>
  <c r="E2974" i="2"/>
  <c r="G2991" i="2"/>
  <c r="H2993" i="2"/>
  <c r="F2997" i="2"/>
  <c r="F2999" i="2"/>
  <c r="G3009" i="2"/>
  <c r="F3009" i="2"/>
  <c r="F3020" i="2"/>
  <c r="H3022" i="2"/>
  <c r="F3034" i="2"/>
  <c r="H3036" i="2"/>
  <c r="G3036" i="2"/>
  <c r="F3038" i="2"/>
  <c r="E3038" i="2"/>
  <c r="H3057" i="2"/>
  <c r="F3061" i="2"/>
  <c r="F3063" i="2"/>
  <c r="G3073" i="2"/>
  <c r="F3073" i="2"/>
  <c r="F3084" i="2"/>
  <c r="H3086" i="2"/>
  <c r="F3098" i="2"/>
  <c r="H3100" i="2"/>
  <c r="G3100" i="2"/>
  <c r="F3102" i="2"/>
  <c r="E3102" i="2"/>
  <c r="H3132" i="2"/>
  <c r="G3132" i="2"/>
  <c r="H3134" i="2"/>
  <c r="G3134" i="2"/>
  <c r="F3134" i="2"/>
  <c r="E3134" i="2"/>
  <c r="F3140" i="2"/>
  <c r="H3145" i="2"/>
  <c r="G3145" i="2"/>
  <c r="F3145" i="2"/>
  <c r="G3164" i="2"/>
  <c r="H3164" i="2"/>
  <c r="E3166" i="2"/>
  <c r="H3166" i="2"/>
  <c r="G3166" i="2"/>
  <c r="F3173" i="2"/>
  <c r="G3212" i="2"/>
  <c r="H3212" i="2"/>
  <c r="F3212" i="2"/>
  <c r="H3248" i="2"/>
  <c r="G3248" i="2"/>
  <c r="F3248" i="2"/>
  <c r="E3248" i="2"/>
  <c r="F3290" i="2"/>
  <c r="H3290" i="2"/>
  <c r="G3290" i="2"/>
  <c r="E3290" i="2"/>
  <c r="H3312" i="2"/>
  <c r="G3312" i="2"/>
  <c r="F3312" i="2"/>
  <c r="E3312" i="2"/>
  <c r="F3330" i="2"/>
  <c r="H3330" i="2"/>
  <c r="G3330" i="2"/>
  <c r="E3330" i="2"/>
  <c r="H3360" i="2"/>
  <c r="G3360" i="2"/>
  <c r="F3360" i="2"/>
  <c r="E3360" i="2"/>
  <c r="E3731" i="2"/>
  <c r="H3731" i="2"/>
  <c r="G3731" i="2"/>
  <c r="F3731" i="2"/>
  <c r="H2910" i="2"/>
  <c r="G2912" i="2"/>
  <c r="H2916" i="2"/>
  <c r="G2916" i="2"/>
  <c r="F2918" i="2"/>
  <c r="E2918" i="2"/>
  <c r="E2922" i="2"/>
  <c r="G2933" i="2"/>
  <c r="G2935" i="2"/>
  <c r="E2945" i="2"/>
  <c r="E2949" i="2"/>
  <c r="E2951" i="2"/>
  <c r="G2953" i="2"/>
  <c r="F2953" i="2"/>
  <c r="G2970" i="2"/>
  <c r="E2972" i="2"/>
  <c r="G2974" i="2"/>
  <c r="H2980" i="2"/>
  <c r="G2980" i="2"/>
  <c r="F2982" i="2"/>
  <c r="E2982" i="2"/>
  <c r="E2986" i="2"/>
  <c r="G2997" i="2"/>
  <c r="G2999" i="2"/>
  <c r="E3009" i="2"/>
  <c r="E3013" i="2"/>
  <c r="E3015" i="2"/>
  <c r="G3017" i="2"/>
  <c r="F3017" i="2"/>
  <c r="G3034" i="2"/>
  <c r="E3036" i="2"/>
  <c r="G3038" i="2"/>
  <c r="H3044" i="2"/>
  <c r="G3044" i="2"/>
  <c r="F3046" i="2"/>
  <c r="E3046" i="2"/>
  <c r="E3050" i="2"/>
  <c r="G3061" i="2"/>
  <c r="G3063" i="2"/>
  <c r="E3073" i="2"/>
  <c r="E3077" i="2"/>
  <c r="E3079" i="2"/>
  <c r="G3081" i="2"/>
  <c r="F3081" i="2"/>
  <c r="G3098" i="2"/>
  <c r="E3100" i="2"/>
  <c r="G3102" i="2"/>
  <c r="H3108" i="2"/>
  <c r="G3108" i="2"/>
  <c r="F3110" i="2"/>
  <c r="E3110" i="2"/>
  <c r="E3114" i="2"/>
  <c r="H3124" i="2"/>
  <c r="G3124" i="2"/>
  <c r="G3126" i="2"/>
  <c r="F3126" i="2"/>
  <c r="E3126" i="2"/>
  <c r="E3132" i="2"/>
  <c r="E3145" i="2"/>
  <c r="E3164" i="2"/>
  <c r="F3166" i="2"/>
  <c r="H3205" i="2"/>
  <c r="G3205" i="2"/>
  <c r="F3205" i="2"/>
  <c r="E3212" i="2"/>
  <c r="H3223" i="2"/>
  <c r="G3223" i="2"/>
  <c r="F3223" i="2"/>
  <c r="E3223" i="2"/>
  <c r="E3230" i="2"/>
  <c r="H3230" i="2"/>
  <c r="G3230" i="2"/>
  <c r="F3230" i="2"/>
  <c r="F3282" i="2"/>
  <c r="H3282" i="2"/>
  <c r="G3282" i="2"/>
  <c r="E3282" i="2"/>
  <c r="H3304" i="2"/>
  <c r="G3304" i="2"/>
  <c r="F3304" i="2"/>
  <c r="E3304" i="2"/>
  <c r="H3394" i="2"/>
  <c r="G3394" i="2"/>
  <c r="F3394" i="2"/>
  <c r="G3481" i="2"/>
  <c r="H3481" i="2"/>
  <c r="F3481" i="2"/>
  <c r="E3481" i="2"/>
  <c r="F3498" i="2"/>
  <c r="H3498" i="2"/>
  <c r="G3498" i="2"/>
  <c r="F2922" i="2"/>
  <c r="H2924" i="2"/>
  <c r="G2924" i="2"/>
  <c r="F2926" i="2"/>
  <c r="E2926" i="2"/>
  <c r="H2945" i="2"/>
  <c r="F2949" i="2"/>
  <c r="F2951" i="2"/>
  <c r="G2961" i="2"/>
  <c r="F2961" i="2"/>
  <c r="F2972" i="2"/>
  <c r="H2974" i="2"/>
  <c r="F2986" i="2"/>
  <c r="H2988" i="2"/>
  <c r="G2988" i="2"/>
  <c r="F2990" i="2"/>
  <c r="E2990" i="2"/>
  <c r="H3009" i="2"/>
  <c r="F3013" i="2"/>
  <c r="F3015" i="2"/>
  <c r="G3025" i="2"/>
  <c r="F3025" i="2"/>
  <c r="F3036" i="2"/>
  <c r="H3038" i="2"/>
  <c r="F3050" i="2"/>
  <c r="H3052" i="2"/>
  <c r="G3052" i="2"/>
  <c r="F3054" i="2"/>
  <c r="E3054" i="2"/>
  <c r="H3073" i="2"/>
  <c r="F3077" i="2"/>
  <c r="F3079" i="2"/>
  <c r="G3089" i="2"/>
  <c r="F3089" i="2"/>
  <c r="F3100" i="2"/>
  <c r="H3102" i="2"/>
  <c r="F3114" i="2"/>
  <c r="H3116" i="2"/>
  <c r="G3116" i="2"/>
  <c r="G3118" i="2"/>
  <c r="F3118" i="2"/>
  <c r="E3118" i="2"/>
  <c r="F3132" i="2"/>
  <c r="H3137" i="2"/>
  <c r="G3137" i="2"/>
  <c r="F3137" i="2"/>
  <c r="H3156" i="2"/>
  <c r="G3156" i="2"/>
  <c r="H3158" i="2"/>
  <c r="G3158" i="2"/>
  <c r="F3158" i="2"/>
  <c r="E3158" i="2"/>
  <c r="F3164" i="2"/>
  <c r="H3200" i="2"/>
  <c r="G3200" i="2"/>
  <c r="F3200" i="2"/>
  <c r="E3200" i="2"/>
  <c r="G3228" i="2"/>
  <c r="H3228" i="2"/>
  <c r="F3228" i="2"/>
  <c r="F3274" i="2"/>
  <c r="H3274" i="2"/>
  <c r="G3274" i="2"/>
  <c r="E3274" i="2"/>
  <c r="H3296" i="2"/>
  <c r="G3296" i="2"/>
  <c r="F3296" i="2"/>
  <c r="E3296" i="2"/>
  <c r="F3322" i="2"/>
  <c r="H3322" i="2"/>
  <c r="G3322" i="2"/>
  <c r="E3322" i="2"/>
  <c r="H3336" i="2"/>
  <c r="G3336" i="2"/>
  <c r="F3336" i="2"/>
  <c r="E3336" i="2"/>
  <c r="H3357" i="2"/>
  <c r="G3357" i="2"/>
  <c r="F3357" i="2"/>
  <c r="E3357" i="2"/>
  <c r="H3415" i="2"/>
  <c r="G3415" i="2"/>
  <c r="F3415" i="2"/>
  <c r="E3415" i="2"/>
  <c r="H3418" i="2"/>
  <c r="G3418" i="2"/>
  <c r="F3418" i="2"/>
  <c r="E3418" i="2"/>
  <c r="H3447" i="2"/>
  <c r="G3447" i="2"/>
  <c r="F3447" i="2"/>
  <c r="E3447" i="2"/>
  <c r="H3450" i="2"/>
  <c r="G3450" i="2"/>
  <c r="F3450" i="2"/>
  <c r="E3450" i="2"/>
  <c r="F3547" i="2"/>
  <c r="E3547" i="2"/>
  <c r="H3547" i="2"/>
  <c r="G3547" i="2"/>
  <c r="H3645" i="2"/>
  <c r="E3645" i="2"/>
  <c r="G3645" i="2"/>
  <c r="H3668" i="2"/>
  <c r="E3668" i="2"/>
  <c r="F3668" i="2"/>
  <c r="F3678" i="2"/>
  <c r="E3678" i="2"/>
  <c r="H3678" i="2"/>
  <c r="E2888" i="2"/>
  <c r="E2895" i="2"/>
  <c r="F2902" i="2"/>
  <c r="E2904" i="2"/>
  <c r="G2922" i="2"/>
  <c r="H2932" i="2"/>
  <c r="G2932" i="2"/>
  <c r="F2934" i="2"/>
  <c r="E2934" i="2"/>
  <c r="G2949" i="2"/>
  <c r="G2951" i="2"/>
  <c r="G2969" i="2"/>
  <c r="F2969" i="2"/>
  <c r="G2986" i="2"/>
  <c r="H2996" i="2"/>
  <c r="G2996" i="2"/>
  <c r="F2998" i="2"/>
  <c r="E2998" i="2"/>
  <c r="G3013" i="2"/>
  <c r="G3015" i="2"/>
  <c r="G3033" i="2"/>
  <c r="F3033" i="2"/>
  <c r="G3050" i="2"/>
  <c r="H3060" i="2"/>
  <c r="G3060" i="2"/>
  <c r="F3062" i="2"/>
  <c r="E3062" i="2"/>
  <c r="G3077" i="2"/>
  <c r="G3079" i="2"/>
  <c r="G3097" i="2"/>
  <c r="F3097" i="2"/>
  <c r="G3114" i="2"/>
  <c r="E3156" i="2"/>
  <c r="H3186" i="2"/>
  <c r="G3186" i="2"/>
  <c r="F3186" i="2"/>
  <c r="E3186" i="2"/>
  <c r="F3193" i="2"/>
  <c r="H3193" i="2"/>
  <c r="G3193" i="2"/>
  <c r="E3193" i="2"/>
  <c r="H3221" i="2"/>
  <c r="G3221" i="2"/>
  <c r="F3221" i="2"/>
  <c r="E3228" i="2"/>
  <c r="H3239" i="2"/>
  <c r="G3239" i="2"/>
  <c r="F3239" i="2"/>
  <c r="E3239" i="2"/>
  <c r="E3246" i="2"/>
  <c r="H3246" i="2"/>
  <c r="G3246" i="2"/>
  <c r="F3246" i="2"/>
  <c r="F3266" i="2"/>
  <c r="H3266" i="2"/>
  <c r="G3266" i="2"/>
  <c r="E3266" i="2"/>
  <c r="H3288" i="2"/>
  <c r="G3288" i="2"/>
  <c r="F3288" i="2"/>
  <c r="E3288" i="2"/>
  <c r="G3409" i="2"/>
  <c r="H3409" i="2"/>
  <c r="F3409" i="2"/>
  <c r="G3441" i="2"/>
  <c r="H3441" i="2"/>
  <c r="F3441" i="2"/>
  <c r="G3473" i="2"/>
  <c r="H3473" i="2"/>
  <c r="F3473" i="2"/>
  <c r="E3479" i="2"/>
  <c r="H3479" i="2"/>
  <c r="G3479" i="2"/>
  <c r="F3479" i="2"/>
  <c r="G3541" i="2"/>
  <c r="H3541" i="2"/>
  <c r="F3541" i="2"/>
  <c r="E3541" i="2"/>
  <c r="H3629" i="2"/>
  <c r="E3629" i="2"/>
  <c r="G3629" i="2"/>
  <c r="F3645" i="2"/>
  <c r="G3668" i="2"/>
  <c r="H2676" i="2"/>
  <c r="H2692" i="2"/>
  <c r="H2708" i="2"/>
  <c r="H2724" i="2"/>
  <c r="H2740" i="2"/>
  <c r="H2756" i="2"/>
  <c r="H2772" i="2"/>
  <c r="H2788" i="2"/>
  <c r="H2804" i="2"/>
  <c r="H2820" i="2"/>
  <c r="H2836" i="2"/>
  <c r="E2849" i="2"/>
  <c r="H2852" i="2"/>
  <c r="E2865" i="2"/>
  <c r="H2868" i="2"/>
  <c r="E2881" i="2"/>
  <c r="H2884" i="2"/>
  <c r="F2895" i="2"/>
  <c r="E2897" i="2"/>
  <c r="H2900" i="2"/>
  <c r="G2902" i="2"/>
  <c r="F2911" i="2"/>
  <c r="E2913" i="2"/>
  <c r="F2924" i="2"/>
  <c r="H2926" i="2"/>
  <c r="E2932" i="2"/>
  <c r="G2934" i="2"/>
  <c r="H2940" i="2"/>
  <c r="G2940" i="2"/>
  <c r="F2942" i="2"/>
  <c r="E2942" i="2"/>
  <c r="G2959" i="2"/>
  <c r="H2961" i="2"/>
  <c r="F2967" i="2"/>
  <c r="E2969" i="2"/>
  <c r="E2975" i="2"/>
  <c r="G2977" i="2"/>
  <c r="F2977" i="2"/>
  <c r="F2988" i="2"/>
  <c r="H2990" i="2"/>
  <c r="E2996" i="2"/>
  <c r="G2998" i="2"/>
  <c r="H3004" i="2"/>
  <c r="G3004" i="2"/>
  <c r="F3006" i="2"/>
  <c r="E3006" i="2"/>
  <c r="G3023" i="2"/>
  <c r="H3025" i="2"/>
  <c r="F3031" i="2"/>
  <c r="E3033" i="2"/>
  <c r="E3039" i="2"/>
  <c r="G3041" i="2"/>
  <c r="F3041" i="2"/>
  <c r="F3052" i="2"/>
  <c r="H3054" i="2"/>
  <c r="E3060" i="2"/>
  <c r="G3062" i="2"/>
  <c r="F3066" i="2"/>
  <c r="H3068" i="2"/>
  <c r="G3068" i="2"/>
  <c r="F3070" i="2"/>
  <c r="E3070" i="2"/>
  <c r="E3074" i="2"/>
  <c r="G3087" i="2"/>
  <c r="H3089" i="2"/>
  <c r="F3093" i="2"/>
  <c r="F3095" i="2"/>
  <c r="E3097" i="2"/>
  <c r="E3101" i="2"/>
  <c r="E3103" i="2"/>
  <c r="G3105" i="2"/>
  <c r="F3105" i="2"/>
  <c r="F3116" i="2"/>
  <c r="E3127" i="2"/>
  <c r="H3129" i="2"/>
  <c r="G3129" i="2"/>
  <c r="F3129" i="2"/>
  <c r="H3148" i="2"/>
  <c r="G3148" i="2"/>
  <c r="H3150" i="2"/>
  <c r="G3150" i="2"/>
  <c r="F3150" i="2"/>
  <c r="E3150" i="2"/>
  <c r="F3156" i="2"/>
  <c r="H3161" i="2"/>
  <c r="G3161" i="2"/>
  <c r="F3161" i="2"/>
  <c r="H3170" i="2"/>
  <c r="G3170" i="2"/>
  <c r="F3170" i="2"/>
  <c r="E3170" i="2"/>
  <c r="F3177" i="2"/>
  <c r="H3177" i="2"/>
  <c r="G3177" i="2"/>
  <c r="E3177" i="2"/>
  <c r="H3191" i="2"/>
  <c r="G3191" i="2"/>
  <c r="F3191" i="2"/>
  <c r="H3216" i="2"/>
  <c r="G3216" i="2"/>
  <c r="F3216" i="2"/>
  <c r="E3216" i="2"/>
  <c r="E3221" i="2"/>
  <c r="G3244" i="2"/>
  <c r="H3244" i="2"/>
  <c r="F3244" i="2"/>
  <c r="F3258" i="2"/>
  <c r="H3258" i="2"/>
  <c r="G3258" i="2"/>
  <c r="E3258" i="2"/>
  <c r="H3280" i="2"/>
  <c r="G3280" i="2"/>
  <c r="F3280" i="2"/>
  <c r="E3280" i="2"/>
  <c r="F3314" i="2"/>
  <c r="H3314" i="2"/>
  <c r="G3314" i="2"/>
  <c r="E3314" i="2"/>
  <c r="H3328" i="2"/>
  <c r="G3328" i="2"/>
  <c r="F3328" i="2"/>
  <c r="E3328" i="2"/>
  <c r="H3362" i="2"/>
  <c r="G3362" i="2"/>
  <c r="F3362" i="2"/>
  <c r="H3391" i="2"/>
  <c r="G3391" i="2"/>
  <c r="F3391" i="2"/>
  <c r="E3391" i="2"/>
  <c r="E3409" i="2"/>
  <c r="E3441" i="2"/>
  <c r="E3473" i="2"/>
  <c r="H3613" i="2"/>
  <c r="E3613" i="2"/>
  <c r="G3613" i="2"/>
  <c r="F3629" i="2"/>
  <c r="H3012" i="2"/>
  <c r="G3012" i="2"/>
  <c r="F3014" i="2"/>
  <c r="E3014" i="2"/>
  <c r="G3049" i="2"/>
  <c r="F3049" i="2"/>
  <c r="F3060" i="2"/>
  <c r="H3062" i="2"/>
  <c r="H3076" i="2"/>
  <c r="G3076" i="2"/>
  <c r="F3078" i="2"/>
  <c r="E3078" i="2"/>
  <c r="G3095" i="2"/>
  <c r="H3097" i="2"/>
  <c r="F3103" i="2"/>
  <c r="G3113" i="2"/>
  <c r="F3113" i="2"/>
  <c r="H3121" i="2"/>
  <c r="G3121" i="2"/>
  <c r="F3121" i="2"/>
  <c r="F3127" i="2"/>
  <c r="H3175" i="2"/>
  <c r="G3175" i="2"/>
  <c r="F3175" i="2"/>
  <c r="H3184" i="2"/>
  <c r="G3184" i="2"/>
  <c r="F3184" i="2"/>
  <c r="H3189" i="2"/>
  <c r="G3189" i="2"/>
  <c r="E3198" i="2"/>
  <c r="H3198" i="2"/>
  <c r="G3198" i="2"/>
  <c r="F3198" i="2"/>
  <c r="H3237" i="2"/>
  <c r="G3237" i="2"/>
  <c r="F3237" i="2"/>
  <c r="F3250" i="2"/>
  <c r="H3250" i="2"/>
  <c r="G3250" i="2"/>
  <c r="E3250" i="2"/>
  <c r="H3272" i="2"/>
  <c r="G3272" i="2"/>
  <c r="F3272" i="2"/>
  <c r="E3272" i="2"/>
  <c r="H3392" i="2"/>
  <c r="G3392" i="2"/>
  <c r="F3392" i="2"/>
  <c r="E3392" i="2"/>
  <c r="H3597" i="2"/>
  <c r="E3597" i="2"/>
  <c r="G3597" i="2"/>
  <c r="F3613" i="2"/>
  <c r="G5038" i="2"/>
  <c r="F5038" i="2"/>
  <c r="H5038" i="2"/>
  <c r="E5038" i="2"/>
  <c r="H5109" i="2"/>
  <c r="F5109" i="2"/>
  <c r="E5109" i="2"/>
  <c r="G5109" i="2"/>
  <c r="H3367" i="2"/>
  <c r="G3367" i="2"/>
  <c r="F3367" i="2"/>
  <c r="E3367" i="2"/>
  <c r="H3370" i="2"/>
  <c r="G3370" i="2"/>
  <c r="F3370" i="2"/>
  <c r="H3399" i="2"/>
  <c r="G3399" i="2"/>
  <c r="F3399" i="2"/>
  <c r="E3399" i="2"/>
  <c r="G3485" i="2"/>
  <c r="H3485" i="2"/>
  <c r="F3485" i="2"/>
  <c r="E3485" i="2"/>
  <c r="F3514" i="2"/>
  <c r="H3514" i="2"/>
  <c r="G3514" i="2"/>
  <c r="E3514" i="2"/>
  <c r="E3531" i="2"/>
  <c r="H3531" i="2"/>
  <c r="G3562" i="2"/>
  <c r="H3562" i="2"/>
  <c r="F3562" i="2"/>
  <c r="G3578" i="2"/>
  <c r="H3578" i="2"/>
  <c r="F3578" i="2"/>
  <c r="G3594" i="2"/>
  <c r="H3594" i="2"/>
  <c r="F3594" i="2"/>
  <c r="G3610" i="2"/>
  <c r="H3610" i="2"/>
  <c r="F3610" i="2"/>
  <c r="G3626" i="2"/>
  <c r="H3626" i="2"/>
  <c r="F3626" i="2"/>
  <c r="G3642" i="2"/>
  <c r="H3642" i="2"/>
  <c r="F3642" i="2"/>
  <c r="F3727" i="2"/>
  <c r="H3727" i="2"/>
  <c r="G3727" i="2"/>
  <c r="E3727" i="2"/>
  <c r="E3747" i="2"/>
  <c r="H3747" i="2"/>
  <c r="G3747" i="2"/>
  <c r="F4146" i="2"/>
  <c r="G4146" i="2"/>
  <c r="E4146" i="2"/>
  <c r="H4146" i="2"/>
  <c r="E3202" i="2"/>
  <c r="E3209" i="2"/>
  <c r="E3218" i="2"/>
  <c r="E3225" i="2"/>
  <c r="E3234" i="2"/>
  <c r="E3241" i="2"/>
  <c r="F3254" i="2"/>
  <c r="F3262" i="2"/>
  <c r="F3270" i="2"/>
  <c r="F3278" i="2"/>
  <c r="F3286" i="2"/>
  <c r="F3294" i="2"/>
  <c r="F3302" i="2"/>
  <c r="F3310" i="2"/>
  <c r="F3318" i="2"/>
  <c r="F3326" i="2"/>
  <c r="F3334" i="2"/>
  <c r="H3365" i="2"/>
  <c r="G3365" i="2"/>
  <c r="E3370" i="2"/>
  <c r="H3397" i="2"/>
  <c r="G3397" i="2"/>
  <c r="H3413" i="2"/>
  <c r="G3413" i="2"/>
  <c r="F3413" i="2"/>
  <c r="H3429" i="2"/>
  <c r="G3429" i="2"/>
  <c r="F3429" i="2"/>
  <c r="H3445" i="2"/>
  <c r="G3445" i="2"/>
  <c r="F3445" i="2"/>
  <c r="H3461" i="2"/>
  <c r="G3461" i="2"/>
  <c r="F3461" i="2"/>
  <c r="F3502" i="2"/>
  <c r="H3502" i="2"/>
  <c r="F3531" i="2"/>
  <c r="E3539" i="2"/>
  <c r="H3539" i="2"/>
  <c r="G3539" i="2"/>
  <c r="E3562" i="2"/>
  <c r="E3578" i="2"/>
  <c r="E3594" i="2"/>
  <c r="E3610" i="2"/>
  <c r="E3626" i="2"/>
  <c r="E3642" i="2"/>
  <c r="H3661" i="2"/>
  <c r="G3661" i="2"/>
  <c r="F3661" i="2"/>
  <c r="G3698" i="2"/>
  <c r="F3698" i="2"/>
  <c r="E3698" i="2"/>
  <c r="F3702" i="2"/>
  <c r="H3702" i="2"/>
  <c r="G3702" i="2"/>
  <c r="E3702" i="2"/>
  <c r="F3747" i="2"/>
  <c r="H3794" i="2"/>
  <c r="G3794" i="2"/>
  <c r="F3794" i="2"/>
  <c r="F3202" i="2"/>
  <c r="G3209" i="2"/>
  <c r="F3218" i="2"/>
  <c r="G3225" i="2"/>
  <c r="F3234" i="2"/>
  <c r="G3241" i="2"/>
  <c r="G3254" i="2"/>
  <c r="G3262" i="2"/>
  <c r="G3270" i="2"/>
  <c r="G3278" i="2"/>
  <c r="G3286" i="2"/>
  <c r="G3294" i="2"/>
  <c r="G3302" i="2"/>
  <c r="G3310" i="2"/>
  <c r="G3318" i="2"/>
  <c r="G3326" i="2"/>
  <c r="G3334" i="2"/>
  <c r="H3343" i="2"/>
  <c r="G3343" i="2"/>
  <c r="F3343" i="2"/>
  <c r="E3343" i="2"/>
  <c r="H3346" i="2"/>
  <c r="G3346" i="2"/>
  <c r="F3346" i="2"/>
  <c r="E3365" i="2"/>
  <c r="E3368" i="2"/>
  <c r="H3375" i="2"/>
  <c r="G3375" i="2"/>
  <c r="F3375" i="2"/>
  <c r="E3375" i="2"/>
  <c r="H3378" i="2"/>
  <c r="G3378" i="2"/>
  <c r="F3378" i="2"/>
  <c r="E3397" i="2"/>
  <c r="E3400" i="2"/>
  <c r="E3413" i="2"/>
  <c r="E3429" i="2"/>
  <c r="E3445" i="2"/>
  <c r="E3461" i="2"/>
  <c r="G3477" i="2"/>
  <c r="H3477" i="2"/>
  <c r="F3477" i="2"/>
  <c r="E3502" i="2"/>
  <c r="F3510" i="2"/>
  <c r="H3510" i="2"/>
  <c r="G3510" i="2"/>
  <c r="G3531" i="2"/>
  <c r="F3539" i="2"/>
  <c r="F3694" i="2"/>
  <c r="H3694" i="2"/>
  <c r="G3694" i="2"/>
  <c r="H3698" i="2"/>
  <c r="E3715" i="2"/>
  <c r="H3715" i="2"/>
  <c r="G3715" i="2"/>
  <c r="E3787" i="2"/>
  <c r="F3787" i="2"/>
  <c r="H3787" i="2"/>
  <c r="E3794" i="2"/>
  <c r="G3202" i="2"/>
  <c r="H3209" i="2"/>
  <c r="G3218" i="2"/>
  <c r="H3225" i="2"/>
  <c r="G3234" i="2"/>
  <c r="H3241" i="2"/>
  <c r="H3254" i="2"/>
  <c r="H3262" i="2"/>
  <c r="H3270" i="2"/>
  <c r="H3278" i="2"/>
  <c r="H3286" i="2"/>
  <c r="H3294" i="2"/>
  <c r="H3302" i="2"/>
  <c r="H3310" i="2"/>
  <c r="H3318" i="2"/>
  <c r="H3326" i="2"/>
  <c r="H3334" i="2"/>
  <c r="H3341" i="2"/>
  <c r="G3341" i="2"/>
  <c r="F3365" i="2"/>
  <c r="F3368" i="2"/>
  <c r="H3373" i="2"/>
  <c r="G3373" i="2"/>
  <c r="F3397" i="2"/>
  <c r="F3400" i="2"/>
  <c r="F3406" i="2"/>
  <c r="H3406" i="2"/>
  <c r="G3406" i="2"/>
  <c r="E3406" i="2"/>
  <c r="F3422" i="2"/>
  <c r="H3422" i="2"/>
  <c r="G3422" i="2"/>
  <c r="E3422" i="2"/>
  <c r="F3438" i="2"/>
  <c r="H3438" i="2"/>
  <c r="G3438" i="2"/>
  <c r="E3438" i="2"/>
  <c r="F3454" i="2"/>
  <c r="H3454" i="2"/>
  <c r="G3454" i="2"/>
  <c r="E3454" i="2"/>
  <c r="F3470" i="2"/>
  <c r="H3470" i="2"/>
  <c r="G3470" i="2"/>
  <c r="E3470" i="2"/>
  <c r="E3483" i="2"/>
  <c r="H3483" i="2"/>
  <c r="G3483" i="2"/>
  <c r="F3483" i="2"/>
  <c r="H3545" i="2"/>
  <c r="G3545" i="2"/>
  <c r="F3545" i="2"/>
  <c r="E3545" i="2"/>
  <c r="F3711" i="2"/>
  <c r="E3711" i="2"/>
  <c r="H3711" i="2"/>
  <c r="E3739" i="2"/>
  <c r="H3739" i="2"/>
  <c r="G3739" i="2"/>
  <c r="F3739" i="2"/>
  <c r="G3743" i="2"/>
  <c r="F3743" i="2"/>
  <c r="H3743" i="2"/>
  <c r="E3743" i="2"/>
  <c r="E3843" i="2"/>
  <c r="H3843" i="2"/>
  <c r="G3843" i="2"/>
  <c r="F3843" i="2"/>
  <c r="F4079" i="2"/>
  <c r="H4079" i="2"/>
  <c r="G4079" i="2"/>
  <c r="E4079" i="2"/>
  <c r="H3255" i="2"/>
  <c r="E3255" i="2"/>
  <c r="H3263" i="2"/>
  <c r="E3263" i="2"/>
  <c r="H3271" i="2"/>
  <c r="E3271" i="2"/>
  <c r="H3279" i="2"/>
  <c r="E3279" i="2"/>
  <c r="H3287" i="2"/>
  <c r="E3287" i="2"/>
  <c r="H3295" i="2"/>
  <c r="E3295" i="2"/>
  <c r="H3303" i="2"/>
  <c r="E3303" i="2"/>
  <c r="H3311" i="2"/>
  <c r="E3311" i="2"/>
  <c r="E3313" i="2"/>
  <c r="H3319" i="2"/>
  <c r="E3319" i="2"/>
  <c r="E3321" i="2"/>
  <c r="H3327" i="2"/>
  <c r="E3327" i="2"/>
  <c r="E3329" i="2"/>
  <c r="H3335" i="2"/>
  <c r="E3335" i="2"/>
  <c r="E3337" i="2"/>
  <c r="E3341" i="2"/>
  <c r="E3344" i="2"/>
  <c r="H3351" i="2"/>
  <c r="G3351" i="2"/>
  <c r="F3351" i="2"/>
  <c r="E3351" i="2"/>
  <c r="H3354" i="2"/>
  <c r="G3354" i="2"/>
  <c r="F3354" i="2"/>
  <c r="G3368" i="2"/>
  <c r="H3383" i="2"/>
  <c r="G3383" i="2"/>
  <c r="F3383" i="2"/>
  <c r="E3383" i="2"/>
  <c r="H3386" i="2"/>
  <c r="G3386" i="2"/>
  <c r="F3386" i="2"/>
  <c r="E3411" i="2"/>
  <c r="H3411" i="2"/>
  <c r="G3411" i="2"/>
  <c r="E3427" i="2"/>
  <c r="H3427" i="2"/>
  <c r="G3427" i="2"/>
  <c r="E3443" i="2"/>
  <c r="H3443" i="2"/>
  <c r="G3443" i="2"/>
  <c r="E3459" i="2"/>
  <c r="H3459" i="2"/>
  <c r="G3459" i="2"/>
  <c r="E3475" i="2"/>
  <c r="H3475" i="2"/>
  <c r="G3475" i="2"/>
  <c r="G3529" i="2"/>
  <c r="H3529" i="2"/>
  <c r="E3535" i="2"/>
  <c r="H3535" i="2"/>
  <c r="G3537" i="2"/>
  <c r="H3537" i="2"/>
  <c r="F3537" i="2"/>
  <c r="E3543" i="2"/>
  <c r="H3543" i="2"/>
  <c r="G3543" i="2"/>
  <c r="E3691" i="2"/>
  <c r="G3691" i="2"/>
  <c r="H3691" i="2"/>
  <c r="G3711" i="2"/>
  <c r="H3740" i="2"/>
  <c r="F3740" i="2"/>
  <c r="E3740" i="2"/>
  <c r="G3740" i="2"/>
  <c r="H3764" i="2"/>
  <c r="F3764" i="2"/>
  <c r="E3764" i="2"/>
  <c r="G3783" i="2"/>
  <c r="F3783" i="2"/>
  <c r="E3783" i="2"/>
  <c r="H3783" i="2"/>
  <c r="H3861" i="2"/>
  <c r="G3861" i="2"/>
  <c r="F3861" i="2"/>
  <c r="E3861" i="2"/>
  <c r="H3349" i="2"/>
  <c r="G3349" i="2"/>
  <c r="H3381" i="2"/>
  <c r="G3381" i="2"/>
  <c r="H3404" i="2"/>
  <c r="G3404" i="2"/>
  <c r="F3404" i="2"/>
  <c r="H3420" i="2"/>
  <c r="G3420" i="2"/>
  <c r="F3420" i="2"/>
  <c r="H3436" i="2"/>
  <c r="G3436" i="2"/>
  <c r="F3436" i="2"/>
  <c r="H3452" i="2"/>
  <c r="G3452" i="2"/>
  <c r="F3452" i="2"/>
  <c r="H3468" i="2"/>
  <c r="G3468" i="2"/>
  <c r="F3468" i="2"/>
  <c r="E3487" i="2"/>
  <c r="H3487" i="2"/>
  <c r="G3487" i="2"/>
  <c r="F3487" i="2"/>
  <c r="F3518" i="2"/>
  <c r="H3518" i="2"/>
  <c r="G3518" i="2"/>
  <c r="E3518" i="2"/>
  <c r="G3658" i="2"/>
  <c r="F3658" i="2"/>
  <c r="H3658" i="2"/>
  <c r="E3658" i="2"/>
  <c r="F3735" i="2"/>
  <c r="H3735" i="2"/>
  <c r="G3735" i="2"/>
  <c r="E3735" i="2"/>
  <c r="H3876" i="2"/>
  <c r="G3876" i="2"/>
  <c r="F3876" i="2"/>
  <c r="E3876" i="2"/>
  <c r="H3995" i="2"/>
  <c r="G3995" i="2"/>
  <c r="F3995" i="2"/>
  <c r="E3995" i="2"/>
  <c r="E3556" i="2"/>
  <c r="F3556" i="2"/>
  <c r="H3558" i="2"/>
  <c r="E3572" i="2"/>
  <c r="F3572" i="2"/>
  <c r="H3574" i="2"/>
  <c r="E3588" i="2"/>
  <c r="F3588" i="2"/>
  <c r="H3590" i="2"/>
  <c r="E3604" i="2"/>
  <c r="F3604" i="2"/>
  <c r="H3606" i="2"/>
  <c r="E3620" i="2"/>
  <c r="F3620" i="2"/>
  <c r="H3622" i="2"/>
  <c r="E3636" i="2"/>
  <c r="F3636" i="2"/>
  <c r="H3638" i="2"/>
  <c r="H3669" i="2"/>
  <c r="G3669" i="2"/>
  <c r="F3669" i="2"/>
  <c r="E3699" i="2"/>
  <c r="F3699" i="2"/>
  <c r="H3732" i="2"/>
  <c r="E3732" i="2"/>
  <c r="F3732" i="2"/>
  <c r="H3741" i="2"/>
  <c r="G3741" i="2"/>
  <c r="H3765" i="2"/>
  <c r="G3765" i="2"/>
  <c r="F3765" i="2"/>
  <c r="E3765" i="2"/>
  <c r="H3781" i="2"/>
  <c r="E3781" i="2"/>
  <c r="E3803" i="2"/>
  <c r="H3803" i="2"/>
  <c r="G3803" i="2"/>
  <c r="F3803" i="2"/>
  <c r="E3811" i="2"/>
  <c r="H3811" i="2"/>
  <c r="H3836" i="2"/>
  <c r="F3836" i="2"/>
  <c r="E3836" i="2"/>
  <c r="G3836" i="2"/>
  <c r="G3839" i="2"/>
  <c r="F3839" i="2"/>
  <c r="E3851" i="2"/>
  <c r="F3851" i="2"/>
  <c r="H3938" i="2"/>
  <c r="G3938" i="2"/>
  <c r="F3938" i="2"/>
  <c r="G3954" i="2"/>
  <c r="H3954" i="2"/>
  <c r="F3954" i="2"/>
  <c r="E3954" i="2"/>
  <c r="H3979" i="2"/>
  <c r="G3979" i="2"/>
  <c r="F3979" i="2"/>
  <c r="E3979" i="2"/>
  <c r="H4029" i="2"/>
  <c r="E4029" i="2"/>
  <c r="G4029" i="2"/>
  <c r="F4029" i="2"/>
  <c r="G4043" i="2"/>
  <c r="H4043" i="2"/>
  <c r="F4043" i="2"/>
  <c r="E4043" i="2"/>
  <c r="F4047" i="2"/>
  <c r="H4047" i="2"/>
  <c r="G4047" i="2"/>
  <c r="F4072" i="2"/>
  <c r="E4072" i="2"/>
  <c r="H4072" i="2"/>
  <c r="H4094" i="2"/>
  <c r="G4094" i="2"/>
  <c r="F4094" i="2"/>
  <c r="F4103" i="2"/>
  <c r="H4103" i="2"/>
  <c r="G4103" i="2"/>
  <c r="F4120" i="2"/>
  <c r="E4120" i="2"/>
  <c r="H4120" i="2"/>
  <c r="G3550" i="2"/>
  <c r="F3550" i="2"/>
  <c r="G3556" i="2"/>
  <c r="F3566" i="2"/>
  <c r="E3566" i="2"/>
  <c r="F3582" i="2"/>
  <c r="E3582" i="2"/>
  <c r="F3598" i="2"/>
  <c r="E3598" i="2"/>
  <c r="F3614" i="2"/>
  <c r="E3614" i="2"/>
  <c r="F3630" i="2"/>
  <c r="E3630" i="2"/>
  <c r="F3646" i="2"/>
  <c r="G3646" i="2"/>
  <c r="E3646" i="2"/>
  <c r="G3666" i="2"/>
  <c r="E3666" i="2"/>
  <c r="F3679" i="2"/>
  <c r="G3679" i="2"/>
  <c r="E3679" i="2"/>
  <c r="H3692" i="2"/>
  <c r="E3692" i="2"/>
  <c r="G3692" i="2"/>
  <c r="F3703" i="2"/>
  <c r="G3703" i="2"/>
  <c r="H3709" i="2"/>
  <c r="E3709" i="2"/>
  <c r="H3725" i="2"/>
  <c r="G3725" i="2"/>
  <c r="E3755" i="2"/>
  <c r="F3755" i="2"/>
  <c r="H3762" i="2"/>
  <c r="G3762" i="2"/>
  <c r="F3762" i="2"/>
  <c r="H3788" i="2"/>
  <c r="F3788" i="2"/>
  <c r="E3788" i="2"/>
  <c r="G3788" i="2"/>
  <c r="H3804" i="2"/>
  <c r="F3804" i="2"/>
  <c r="E3804" i="2"/>
  <c r="G3804" i="2"/>
  <c r="G3807" i="2"/>
  <c r="F3807" i="2"/>
  <c r="G3831" i="2"/>
  <c r="F3831" i="2"/>
  <c r="H3831" i="2"/>
  <c r="E3831" i="2"/>
  <c r="H3837" i="2"/>
  <c r="G3837" i="2"/>
  <c r="H3946" i="2"/>
  <c r="G3946" i="2"/>
  <c r="F3946" i="2"/>
  <c r="E3946" i="2"/>
  <c r="G4018" i="2"/>
  <c r="H4018" i="2"/>
  <c r="F4018" i="2"/>
  <c r="E4018" i="2"/>
  <c r="E4047" i="2"/>
  <c r="H4061" i="2"/>
  <c r="E4061" i="2"/>
  <c r="G4061" i="2"/>
  <c r="F4061" i="2"/>
  <c r="G4072" i="2"/>
  <c r="E4094" i="2"/>
  <c r="E4103" i="2"/>
  <c r="G4120" i="2"/>
  <c r="E3345" i="2"/>
  <c r="E3353" i="2"/>
  <c r="E3361" i="2"/>
  <c r="E3369" i="2"/>
  <c r="E3377" i="2"/>
  <c r="E3385" i="2"/>
  <c r="E3393" i="2"/>
  <c r="E3401" i="2"/>
  <c r="E3410" i="2"/>
  <c r="E3417" i="2"/>
  <c r="E3426" i="2"/>
  <c r="E3433" i="2"/>
  <c r="E3442" i="2"/>
  <c r="E3449" i="2"/>
  <c r="E3458" i="2"/>
  <c r="E3465" i="2"/>
  <c r="E3474" i="2"/>
  <c r="F3489" i="2"/>
  <c r="G3491" i="2"/>
  <c r="F3493" i="2"/>
  <c r="G3495" i="2"/>
  <c r="E3497" i="2"/>
  <c r="F3499" i="2"/>
  <c r="E3501" i="2"/>
  <c r="F3503" i="2"/>
  <c r="G3522" i="2"/>
  <c r="G3526" i="2"/>
  <c r="E3530" i="2"/>
  <c r="E3534" i="2"/>
  <c r="E3550" i="2"/>
  <c r="G3554" i="2"/>
  <c r="F3554" i="2"/>
  <c r="H3556" i="2"/>
  <c r="G3563" i="2"/>
  <c r="G3566" i="2"/>
  <c r="G3570" i="2"/>
  <c r="F3570" i="2"/>
  <c r="H3572" i="2"/>
  <c r="G3579" i="2"/>
  <c r="G3582" i="2"/>
  <c r="G3586" i="2"/>
  <c r="F3586" i="2"/>
  <c r="H3588" i="2"/>
  <c r="G3595" i="2"/>
  <c r="G3598" i="2"/>
  <c r="G3602" i="2"/>
  <c r="F3602" i="2"/>
  <c r="H3604" i="2"/>
  <c r="G3611" i="2"/>
  <c r="G3614" i="2"/>
  <c r="G3618" i="2"/>
  <c r="F3618" i="2"/>
  <c r="H3620" i="2"/>
  <c r="G3627" i="2"/>
  <c r="G3630" i="2"/>
  <c r="G3634" i="2"/>
  <c r="F3634" i="2"/>
  <c r="H3636" i="2"/>
  <c r="G3643" i="2"/>
  <c r="H3646" i="2"/>
  <c r="E3659" i="2"/>
  <c r="H3659" i="2"/>
  <c r="G3659" i="2"/>
  <c r="F3666" i="2"/>
  <c r="F3670" i="2"/>
  <c r="G3670" i="2"/>
  <c r="H3679" i="2"/>
  <c r="F3692" i="2"/>
  <c r="H3699" i="2"/>
  <c r="E3703" i="2"/>
  <c r="F3709" i="2"/>
  <c r="E3725" i="2"/>
  <c r="H3733" i="2"/>
  <c r="G3733" i="2"/>
  <c r="F3733" i="2"/>
  <c r="F3741" i="2"/>
  <c r="G3751" i="2"/>
  <c r="F3751" i="2"/>
  <c r="E3751" i="2"/>
  <c r="G3755" i="2"/>
  <c r="E3762" i="2"/>
  <c r="G3781" i="2"/>
  <c r="G3799" i="2"/>
  <c r="F3799" i="2"/>
  <c r="H3799" i="2"/>
  <c r="E3799" i="2"/>
  <c r="H3805" i="2"/>
  <c r="G3805" i="2"/>
  <c r="E3807" i="2"/>
  <c r="G3811" i="2"/>
  <c r="H3828" i="2"/>
  <c r="F3828" i="2"/>
  <c r="E3828" i="2"/>
  <c r="E3837" i="2"/>
  <c r="H3839" i="2"/>
  <c r="H3851" i="2"/>
  <c r="H3892" i="2"/>
  <c r="G3892" i="2"/>
  <c r="F3892" i="2"/>
  <c r="E3892" i="2"/>
  <c r="F3401" i="2"/>
  <c r="F3403" i="2"/>
  <c r="E3412" i="2"/>
  <c r="F3417" i="2"/>
  <c r="F3419" i="2"/>
  <c r="E3428" i="2"/>
  <c r="F3433" i="2"/>
  <c r="F3435" i="2"/>
  <c r="E3444" i="2"/>
  <c r="F3449" i="2"/>
  <c r="F3451" i="2"/>
  <c r="E3460" i="2"/>
  <c r="F3465" i="2"/>
  <c r="F3467" i="2"/>
  <c r="E3478" i="2"/>
  <c r="H3489" i="2"/>
  <c r="H3491" i="2"/>
  <c r="H3493" i="2"/>
  <c r="H3495" i="2"/>
  <c r="F3497" i="2"/>
  <c r="G3499" i="2"/>
  <c r="F3501" i="2"/>
  <c r="G3503" i="2"/>
  <c r="E3505" i="2"/>
  <c r="F3507" i="2"/>
  <c r="E3509" i="2"/>
  <c r="F3511" i="2"/>
  <c r="H3522" i="2"/>
  <c r="H3526" i="2"/>
  <c r="G3530" i="2"/>
  <c r="G3534" i="2"/>
  <c r="E3538" i="2"/>
  <c r="E3542" i="2"/>
  <c r="E3546" i="2"/>
  <c r="H3550" i="2"/>
  <c r="E3554" i="2"/>
  <c r="H3557" i="2"/>
  <c r="F3557" i="2"/>
  <c r="E3557" i="2"/>
  <c r="H3563" i="2"/>
  <c r="H3566" i="2"/>
  <c r="E3570" i="2"/>
  <c r="H3573" i="2"/>
  <c r="F3573" i="2"/>
  <c r="E3573" i="2"/>
  <c r="H3579" i="2"/>
  <c r="H3582" i="2"/>
  <c r="E3586" i="2"/>
  <c r="H3589" i="2"/>
  <c r="F3589" i="2"/>
  <c r="E3589" i="2"/>
  <c r="H3595" i="2"/>
  <c r="H3598" i="2"/>
  <c r="E3602" i="2"/>
  <c r="H3605" i="2"/>
  <c r="F3605" i="2"/>
  <c r="E3605" i="2"/>
  <c r="H3611" i="2"/>
  <c r="H3614" i="2"/>
  <c r="E3618" i="2"/>
  <c r="H3621" i="2"/>
  <c r="F3621" i="2"/>
  <c r="E3621" i="2"/>
  <c r="H3627" i="2"/>
  <c r="H3630" i="2"/>
  <c r="E3634" i="2"/>
  <c r="H3637" i="2"/>
  <c r="F3637" i="2"/>
  <c r="E3637" i="2"/>
  <c r="H3643" i="2"/>
  <c r="F3647" i="2"/>
  <c r="E3647" i="2"/>
  <c r="E3651" i="2"/>
  <c r="H3651" i="2"/>
  <c r="F3659" i="2"/>
  <c r="H3666" i="2"/>
  <c r="H3684" i="2"/>
  <c r="E3684" i="2"/>
  <c r="H3700" i="2"/>
  <c r="E3700" i="2"/>
  <c r="G3700" i="2"/>
  <c r="F3700" i="2"/>
  <c r="H3703" i="2"/>
  <c r="G3709" i="2"/>
  <c r="F3725" i="2"/>
  <c r="E3733" i="2"/>
  <c r="H3749" i="2"/>
  <c r="E3749" i="2"/>
  <c r="H3755" i="2"/>
  <c r="E3771" i="2"/>
  <c r="H3771" i="2"/>
  <c r="G3771" i="2"/>
  <c r="F3771" i="2"/>
  <c r="E3779" i="2"/>
  <c r="H3779" i="2"/>
  <c r="H3796" i="2"/>
  <c r="F3796" i="2"/>
  <c r="E3796" i="2"/>
  <c r="H3807" i="2"/>
  <c r="E3819" i="2"/>
  <c r="F3819" i="2"/>
  <c r="G3828" i="2"/>
  <c r="F3837" i="2"/>
  <c r="G3847" i="2"/>
  <c r="F3847" i="2"/>
  <c r="E3847" i="2"/>
  <c r="H3852" i="2"/>
  <c r="F3852" i="2"/>
  <c r="E3852" i="2"/>
  <c r="G3852" i="2"/>
  <c r="G3863" i="2"/>
  <c r="F3863" i="2"/>
  <c r="H3863" i="2"/>
  <c r="E3863" i="2"/>
  <c r="H3530" i="2"/>
  <c r="E3564" i="2"/>
  <c r="G3564" i="2"/>
  <c r="F3564" i="2"/>
  <c r="E3580" i="2"/>
  <c r="G3580" i="2"/>
  <c r="F3580" i="2"/>
  <c r="E3596" i="2"/>
  <c r="G3596" i="2"/>
  <c r="F3596" i="2"/>
  <c r="E3612" i="2"/>
  <c r="G3612" i="2"/>
  <c r="F3612" i="2"/>
  <c r="E3628" i="2"/>
  <c r="G3628" i="2"/>
  <c r="F3628" i="2"/>
  <c r="E3644" i="2"/>
  <c r="G3644" i="2"/>
  <c r="F3644" i="2"/>
  <c r="H3660" i="2"/>
  <c r="E3660" i="2"/>
  <c r="G3660" i="2"/>
  <c r="F3663" i="2"/>
  <c r="H3663" i="2"/>
  <c r="E3667" i="2"/>
  <c r="G3667" i="2"/>
  <c r="F3667" i="2"/>
  <c r="H3677" i="2"/>
  <c r="F3677" i="2"/>
  <c r="E3677" i="2"/>
  <c r="G3690" i="2"/>
  <c r="H3690" i="2"/>
  <c r="F3690" i="2"/>
  <c r="H3701" i="2"/>
  <c r="F3701" i="2"/>
  <c r="F3710" i="2"/>
  <c r="G3710" i="2"/>
  <c r="E3710" i="2"/>
  <c r="G3730" i="2"/>
  <c r="E3730" i="2"/>
  <c r="H3756" i="2"/>
  <c r="F3756" i="2"/>
  <c r="E3756" i="2"/>
  <c r="G3756" i="2"/>
  <c r="H3772" i="2"/>
  <c r="F3772" i="2"/>
  <c r="E3772" i="2"/>
  <c r="G3772" i="2"/>
  <c r="G3775" i="2"/>
  <c r="F3775" i="2"/>
  <c r="G3815" i="2"/>
  <c r="F3815" i="2"/>
  <c r="E3815" i="2"/>
  <c r="H3826" i="2"/>
  <c r="G3826" i="2"/>
  <c r="F3826" i="2"/>
  <c r="H3829" i="2"/>
  <c r="G3829" i="2"/>
  <c r="F3829" i="2"/>
  <c r="E3829" i="2"/>
  <c r="H3845" i="2"/>
  <c r="E3845" i="2"/>
  <c r="H3860" i="2"/>
  <c r="F3860" i="2"/>
  <c r="E3860" i="2"/>
  <c r="G3555" i="2"/>
  <c r="F3555" i="2"/>
  <c r="G3571" i="2"/>
  <c r="F3571" i="2"/>
  <c r="G3587" i="2"/>
  <c r="F3587" i="2"/>
  <c r="G3603" i="2"/>
  <c r="F3603" i="2"/>
  <c r="G3619" i="2"/>
  <c r="F3619" i="2"/>
  <c r="G3635" i="2"/>
  <c r="F3635" i="2"/>
  <c r="F3671" i="2"/>
  <c r="H3671" i="2"/>
  <c r="G3671" i="2"/>
  <c r="G3682" i="2"/>
  <c r="H3682" i="2"/>
  <c r="E3723" i="2"/>
  <c r="H3723" i="2"/>
  <c r="G3723" i="2"/>
  <c r="G3767" i="2"/>
  <c r="F3767" i="2"/>
  <c r="H3767" i="2"/>
  <c r="E3767" i="2"/>
  <c r="H3773" i="2"/>
  <c r="G3773" i="2"/>
  <c r="H3797" i="2"/>
  <c r="G3797" i="2"/>
  <c r="F3797" i="2"/>
  <c r="E3797" i="2"/>
  <c r="H3813" i="2"/>
  <c r="E3813" i="2"/>
  <c r="F3845" i="2"/>
  <c r="G3860" i="2"/>
  <c r="H3868" i="2"/>
  <c r="G3868" i="2"/>
  <c r="F3868" i="2"/>
  <c r="E3868" i="2"/>
  <c r="H3911" i="2"/>
  <c r="G3911" i="2"/>
  <c r="F3911" i="2"/>
  <c r="E3911" i="2"/>
  <c r="H3708" i="2"/>
  <c r="E3708" i="2"/>
  <c r="H3754" i="2"/>
  <c r="G3754" i="2"/>
  <c r="H3786" i="2"/>
  <c r="G3786" i="2"/>
  <c r="H3818" i="2"/>
  <c r="G3818" i="2"/>
  <c r="H3850" i="2"/>
  <c r="G3850" i="2"/>
  <c r="H3874" i="2"/>
  <c r="G3874" i="2"/>
  <c r="H3879" i="2"/>
  <c r="G3879" i="2"/>
  <c r="F3879" i="2"/>
  <c r="H3890" i="2"/>
  <c r="G3890" i="2"/>
  <c r="H3895" i="2"/>
  <c r="G3895" i="2"/>
  <c r="F3895" i="2"/>
  <c r="H3906" i="2"/>
  <c r="G3906" i="2"/>
  <c r="H3909" i="2"/>
  <c r="G3909" i="2"/>
  <c r="H3919" i="2"/>
  <c r="G3919" i="2"/>
  <c r="F3919" i="2"/>
  <c r="E3919" i="2"/>
  <c r="H3963" i="2"/>
  <c r="G3963" i="2"/>
  <c r="F3963" i="2"/>
  <c r="E3963" i="2"/>
  <c r="G4035" i="2"/>
  <c r="H4035" i="2"/>
  <c r="F4035" i="2"/>
  <c r="E4035" i="2"/>
  <c r="F4039" i="2"/>
  <c r="H4039" i="2"/>
  <c r="G4039" i="2"/>
  <c r="H4053" i="2"/>
  <c r="E4053" i="2"/>
  <c r="G4053" i="2"/>
  <c r="F4053" i="2"/>
  <c r="G4141" i="2"/>
  <c r="E4141" i="2"/>
  <c r="H4141" i="2"/>
  <c r="G4157" i="2"/>
  <c r="H4157" i="2"/>
  <c r="F4157" i="2"/>
  <c r="E4157" i="2"/>
  <c r="F4217" i="2"/>
  <c r="E4217" i="2"/>
  <c r="H4217" i="2"/>
  <c r="G4217" i="2"/>
  <c r="H3652" i="2"/>
  <c r="E3652" i="2"/>
  <c r="H3716" i="2"/>
  <c r="E3716" i="2"/>
  <c r="H3748" i="2"/>
  <c r="F3748" i="2"/>
  <c r="E3748" i="2"/>
  <c r="G3759" i="2"/>
  <c r="F3759" i="2"/>
  <c r="H3780" i="2"/>
  <c r="F3780" i="2"/>
  <c r="E3780" i="2"/>
  <c r="G3791" i="2"/>
  <c r="F3791" i="2"/>
  <c r="H3812" i="2"/>
  <c r="F3812" i="2"/>
  <c r="E3812" i="2"/>
  <c r="G3823" i="2"/>
  <c r="F3823" i="2"/>
  <c r="H3844" i="2"/>
  <c r="F3844" i="2"/>
  <c r="E3844" i="2"/>
  <c r="E3850" i="2"/>
  <c r="G3855" i="2"/>
  <c r="F3855" i="2"/>
  <c r="E3874" i="2"/>
  <c r="E3877" i="2"/>
  <c r="E3879" i="2"/>
  <c r="E3890" i="2"/>
  <c r="E3893" i="2"/>
  <c r="E3895" i="2"/>
  <c r="H3917" i="2"/>
  <c r="G3917" i="2"/>
  <c r="H3927" i="2"/>
  <c r="G3927" i="2"/>
  <c r="F3927" i="2"/>
  <c r="E3927" i="2"/>
  <c r="G4002" i="2"/>
  <c r="H4002" i="2"/>
  <c r="F4002" i="2"/>
  <c r="E4002" i="2"/>
  <c r="H4070" i="2"/>
  <c r="G4070" i="2"/>
  <c r="F4070" i="2"/>
  <c r="E4070" i="2"/>
  <c r="G4083" i="2"/>
  <c r="F4083" i="2"/>
  <c r="H4083" i="2"/>
  <c r="E4083" i="2"/>
  <c r="H4118" i="2"/>
  <c r="G4118" i="2"/>
  <c r="F4118" i="2"/>
  <c r="E4118" i="2"/>
  <c r="E4155" i="2"/>
  <c r="H4155" i="2"/>
  <c r="G4155" i="2"/>
  <c r="G4209" i="2"/>
  <c r="F4209" i="2"/>
  <c r="E4209" i="2"/>
  <c r="H4209" i="2"/>
  <c r="H3724" i="2"/>
  <c r="E3724" i="2"/>
  <c r="H3746" i="2"/>
  <c r="G3746" i="2"/>
  <c r="H3778" i="2"/>
  <c r="G3778" i="2"/>
  <c r="H3810" i="2"/>
  <c r="G3810" i="2"/>
  <c r="H3842" i="2"/>
  <c r="G3842" i="2"/>
  <c r="F3850" i="2"/>
  <c r="E3853" i="2"/>
  <c r="E3855" i="2"/>
  <c r="F3859" i="2"/>
  <c r="F3874" i="2"/>
  <c r="F3877" i="2"/>
  <c r="F3890" i="2"/>
  <c r="F3893" i="2"/>
  <c r="F3906" i="2"/>
  <c r="F3909" i="2"/>
  <c r="H3914" i="2"/>
  <c r="G3914" i="2"/>
  <c r="F3914" i="2"/>
  <c r="E3917" i="2"/>
  <c r="H3925" i="2"/>
  <c r="G3925" i="2"/>
  <c r="H3935" i="2"/>
  <c r="G3935" i="2"/>
  <c r="F3935" i="2"/>
  <c r="E3935" i="2"/>
  <c r="G4027" i="2"/>
  <c r="H4027" i="2"/>
  <c r="F4027" i="2"/>
  <c r="E4027" i="2"/>
  <c r="F4031" i="2"/>
  <c r="H4031" i="2"/>
  <c r="G4031" i="2"/>
  <c r="H4045" i="2"/>
  <c r="E4045" i="2"/>
  <c r="G4045" i="2"/>
  <c r="F4045" i="2"/>
  <c r="E4092" i="2"/>
  <c r="H4092" i="2"/>
  <c r="G4092" i="2"/>
  <c r="F4092" i="2"/>
  <c r="F4155" i="2"/>
  <c r="H3884" i="2"/>
  <c r="G3884" i="2"/>
  <c r="F3884" i="2"/>
  <c r="E3884" i="2"/>
  <c r="H3900" i="2"/>
  <c r="G3900" i="2"/>
  <c r="F3900" i="2"/>
  <c r="E3900" i="2"/>
  <c r="H3922" i="2"/>
  <c r="G3922" i="2"/>
  <c r="F3922" i="2"/>
  <c r="H3933" i="2"/>
  <c r="G3933" i="2"/>
  <c r="H3943" i="2"/>
  <c r="G3943" i="2"/>
  <c r="F3943" i="2"/>
  <c r="E3943" i="2"/>
  <c r="H3949" i="2"/>
  <c r="G3949" i="2"/>
  <c r="F3949" i="2"/>
  <c r="G3986" i="2"/>
  <c r="H3986" i="2"/>
  <c r="F3986" i="2"/>
  <c r="E3986" i="2"/>
  <c r="H4011" i="2"/>
  <c r="G4011" i="2"/>
  <c r="F4011" i="2"/>
  <c r="E4011" i="2"/>
  <c r="G4059" i="2"/>
  <c r="H4059" i="2"/>
  <c r="F4059" i="2"/>
  <c r="E4059" i="2"/>
  <c r="H3650" i="2"/>
  <c r="H3662" i="2"/>
  <c r="H3676" i="2"/>
  <c r="E3676" i="2"/>
  <c r="H3683" i="2"/>
  <c r="G3693" i="2"/>
  <c r="H3695" i="2"/>
  <c r="H3714" i="2"/>
  <c r="F3722" i="2"/>
  <c r="G3724" i="2"/>
  <c r="H3726" i="2"/>
  <c r="G3734" i="2"/>
  <c r="H3738" i="2"/>
  <c r="G3738" i="2"/>
  <c r="F3746" i="2"/>
  <c r="G3757" i="2"/>
  <c r="H3763" i="2"/>
  <c r="H3770" i="2"/>
  <c r="G3770" i="2"/>
  <c r="F3778" i="2"/>
  <c r="G3789" i="2"/>
  <c r="H3795" i="2"/>
  <c r="H3802" i="2"/>
  <c r="G3802" i="2"/>
  <c r="F3810" i="2"/>
  <c r="H3834" i="2"/>
  <c r="G3834" i="2"/>
  <c r="F3842" i="2"/>
  <c r="H3866" i="2"/>
  <c r="G3866" i="2"/>
  <c r="H3871" i="2"/>
  <c r="G3871" i="2"/>
  <c r="F3871" i="2"/>
  <c r="H3882" i="2"/>
  <c r="G3882" i="2"/>
  <c r="H3887" i="2"/>
  <c r="G3887" i="2"/>
  <c r="F3887" i="2"/>
  <c r="H3898" i="2"/>
  <c r="G3898" i="2"/>
  <c r="H3903" i="2"/>
  <c r="G3903" i="2"/>
  <c r="F3903" i="2"/>
  <c r="E3922" i="2"/>
  <c r="H3930" i="2"/>
  <c r="G3930" i="2"/>
  <c r="F3930" i="2"/>
  <c r="E3933" i="2"/>
  <c r="H3941" i="2"/>
  <c r="G3941" i="2"/>
  <c r="E3949" i="2"/>
  <c r="G3970" i="2"/>
  <c r="H3970" i="2"/>
  <c r="F3970" i="2"/>
  <c r="E3970" i="2"/>
  <c r="H4037" i="2"/>
  <c r="E4037" i="2"/>
  <c r="G4037" i="2"/>
  <c r="F4037" i="2"/>
  <c r="G4051" i="2"/>
  <c r="H4051" i="2"/>
  <c r="F4051" i="2"/>
  <c r="E4051" i="2"/>
  <c r="F4055" i="2"/>
  <c r="H4055" i="2"/>
  <c r="G4055" i="2"/>
  <c r="G4107" i="2"/>
  <c r="F4107" i="2"/>
  <c r="H4107" i="2"/>
  <c r="E4116" i="2"/>
  <c r="H4116" i="2"/>
  <c r="G4116" i="2"/>
  <c r="F4116" i="2"/>
  <c r="H4198" i="2"/>
  <c r="G4198" i="2"/>
  <c r="F4198" i="2"/>
  <c r="E4198" i="2"/>
  <c r="F4202" i="2"/>
  <c r="G4202" i="2"/>
  <c r="H4202" i="2"/>
  <c r="E4202" i="2"/>
  <c r="H4240" i="2"/>
  <c r="F4240" i="2"/>
  <c r="E4240" i="2"/>
  <c r="E4263" i="2"/>
  <c r="H4263" i="2"/>
  <c r="G4263" i="2"/>
  <c r="F4263" i="2"/>
  <c r="G4299" i="2"/>
  <c r="H4299" i="2"/>
  <c r="F4299" i="2"/>
  <c r="E4299" i="2"/>
  <c r="H4352" i="2"/>
  <c r="F4352" i="2"/>
  <c r="G4352" i="2"/>
  <c r="E4352" i="2"/>
  <c r="H4357" i="2"/>
  <c r="G4357" i="2"/>
  <c r="E4357" i="2"/>
  <c r="F4357" i="2"/>
  <c r="H4421" i="2"/>
  <c r="G4421" i="2"/>
  <c r="E4421" i="2"/>
  <c r="F4421" i="2"/>
  <c r="H4535" i="2"/>
  <c r="G4535" i="2"/>
  <c r="E4535" i="2"/>
  <c r="F4535" i="2"/>
  <c r="H3947" i="2"/>
  <c r="H3966" i="2"/>
  <c r="H3982" i="2"/>
  <c r="H3998" i="2"/>
  <c r="H4014" i="2"/>
  <c r="F4088" i="2"/>
  <c r="E4088" i="2"/>
  <c r="F4112" i="2"/>
  <c r="E4112" i="2"/>
  <c r="G4131" i="2"/>
  <c r="F4131" i="2"/>
  <c r="F4147" i="2"/>
  <c r="E4147" i="2"/>
  <c r="E4223" i="2"/>
  <c r="H4223" i="2"/>
  <c r="G4223" i="2"/>
  <c r="F4223" i="2"/>
  <c r="G4240" i="2"/>
  <c r="F4326" i="2"/>
  <c r="G4326" i="2"/>
  <c r="E4326" i="2"/>
  <c r="H4376" i="2"/>
  <c r="E4376" i="2"/>
  <c r="G4376" i="2"/>
  <c r="F4376" i="2"/>
  <c r="H4392" i="2"/>
  <c r="F4392" i="2"/>
  <c r="G4392" i="2"/>
  <c r="E4392" i="2"/>
  <c r="H4462" i="2"/>
  <c r="G4462" i="2"/>
  <c r="F4462" i="2"/>
  <c r="E4462" i="2"/>
  <c r="F4064" i="2"/>
  <c r="E4064" i="2"/>
  <c r="H4086" i="2"/>
  <c r="G4086" i="2"/>
  <c r="G4099" i="2"/>
  <c r="F4099" i="2"/>
  <c r="H4110" i="2"/>
  <c r="G4110" i="2"/>
  <c r="H4144" i="2"/>
  <c r="F4144" i="2"/>
  <c r="E4144" i="2"/>
  <c r="E4167" i="2"/>
  <c r="H4167" i="2"/>
  <c r="G4167" i="2"/>
  <c r="F4167" i="2"/>
  <c r="H4176" i="2"/>
  <c r="F4176" i="2"/>
  <c r="E4176" i="2"/>
  <c r="E4231" i="2"/>
  <c r="H4231" i="2"/>
  <c r="G4231" i="2"/>
  <c r="F4231" i="2"/>
  <c r="H4413" i="2"/>
  <c r="G4413" i="2"/>
  <c r="F4413" i="2"/>
  <c r="E4413" i="2"/>
  <c r="E3908" i="2"/>
  <c r="E3916" i="2"/>
  <c r="E3924" i="2"/>
  <c r="E3932" i="2"/>
  <c r="E3940" i="2"/>
  <c r="E3948" i="2"/>
  <c r="F3951" i="2"/>
  <c r="G3956" i="2"/>
  <c r="F3958" i="2"/>
  <c r="E3960" i="2"/>
  <c r="F3965" i="2"/>
  <c r="E3967" i="2"/>
  <c r="G3972" i="2"/>
  <c r="F3974" i="2"/>
  <c r="E3976" i="2"/>
  <c r="F3981" i="2"/>
  <c r="E3983" i="2"/>
  <c r="G3988" i="2"/>
  <c r="F3990" i="2"/>
  <c r="E3992" i="2"/>
  <c r="F3997" i="2"/>
  <c r="E3999" i="2"/>
  <c r="G4004" i="2"/>
  <c r="F4006" i="2"/>
  <c r="E4008" i="2"/>
  <c r="F4013" i="2"/>
  <c r="E4015" i="2"/>
  <c r="G4020" i="2"/>
  <c r="F4022" i="2"/>
  <c r="E4024" i="2"/>
  <c r="H4062" i="2"/>
  <c r="G4062" i="2"/>
  <c r="G4064" i="2"/>
  <c r="G4068" i="2"/>
  <c r="G4075" i="2"/>
  <c r="F4075" i="2"/>
  <c r="E4086" i="2"/>
  <c r="H4088" i="2"/>
  <c r="E4095" i="2"/>
  <c r="E4099" i="2"/>
  <c r="F4104" i="2"/>
  <c r="E4104" i="2"/>
  <c r="F4108" i="2"/>
  <c r="E4110" i="2"/>
  <c r="H4112" i="2"/>
  <c r="G4123" i="2"/>
  <c r="F4123" i="2"/>
  <c r="G4127" i="2"/>
  <c r="H4131" i="2"/>
  <c r="G4144" i="2"/>
  <c r="H4147" i="2"/>
  <c r="F4163" i="2"/>
  <c r="H4163" i="2"/>
  <c r="G4176" i="2"/>
  <c r="H4200" i="2"/>
  <c r="G4200" i="2"/>
  <c r="F4200" i="2"/>
  <c r="E4200" i="2"/>
  <c r="G4205" i="2"/>
  <c r="F4205" i="2"/>
  <c r="E4205" i="2"/>
  <c r="F4211" i="2"/>
  <c r="G4211" i="2"/>
  <c r="E4211" i="2"/>
  <c r="F4219" i="2"/>
  <c r="E4219" i="2"/>
  <c r="H4219" i="2"/>
  <c r="F4242" i="2"/>
  <c r="G4242" i="2"/>
  <c r="E4242" i="2"/>
  <c r="F4282" i="2"/>
  <c r="G4282" i="2"/>
  <c r="H4282" i="2"/>
  <c r="E4282" i="2"/>
  <c r="F4359" i="2"/>
  <c r="E4359" i="2"/>
  <c r="G4359" i="2"/>
  <c r="H4359" i="2"/>
  <c r="F3908" i="2"/>
  <c r="F3916" i="2"/>
  <c r="F3924" i="2"/>
  <c r="F3932" i="2"/>
  <c r="F3940" i="2"/>
  <c r="F3948" i="2"/>
  <c r="H3956" i="2"/>
  <c r="F3960" i="2"/>
  <c r="G3965" i="2"/>
  <c r="G3967" i="2"/>
  <c r="H3972" i="2"/>
  <c r="F3976" i="2"/>
  <c r="G3981" i="2"/>
  <c r="G3983" i="2"/>
  <c r="H3988" i="2"/>
  <c r="F3992" i="2"/>
  <c r="G3997" i="2"/>
  <c r="G3999" i="2"/>
  <c r="H4004" i="2"/>
  <c r="F4008" i="2"/>
  <c r="G4013" i="2"/>
  <c r="G4015" i="2"/>
  <c r="H4020" i="2"/>
  <c r="F4024" i="2"/>
  <c r="H4064" i="2"/>
  <c r="H4068" i="2"/>
  <c r="F4080" i="2"/>
  <c r="E4080" i="2"/>
  <c r="F4086" i="2"/>
  <c r="G4095" i="2"/>
  <c r="H4099" i="2"/>
  <c r="H4102" i="2"/>
  <c r="G4102" i="2"/>
  <c r="G4108" i="2"/>
  <c r="F4110" i="2"/>
  <c r="H4127" i="2"/>
  <c r="F4138" i="2"/>
  <c r="G4138" i="2"/>
  <c r="H4138" i="2"/>
  <c r="G4145" i="2"/>
  <c r="E4145" i="2"/>
  <c r="F4258" i="2"/>
  <c r="H4258" i="2"/>
  <c r="G4258" i="2"/>
  <c r="E4258" i="2"/>
  <c r="E4279" i="2"/>
  <c r="G4279" i="2"/>
  <c r="F4279" i="2"/>
  <c r="G4386" i="2"/>
  <c r="F4386" i="2"/>
  <c r="H4386" i="2"/>
  <c r="E4386" i="2"/>
  <c r="H4411" i="2"/>
  <c r="E4411" i="2"/>
  <c r="G4411" i="2"/>
  <c r="F4411" i="2"/>
  <c r="F4585" i="2"/>
  <c r="G4585" i="2"/>
  <c r="H4585" i="2"/>
  <c r="E4585" i="2"/>
  <c r="G3908" i="2"/>
  <c r="G3916" i="2"/>
  <c r="G3924" i="2"/>
  <c r="G3932" i="2"/>
  <c r="G3940" i="2"/>
  <c r="G3948" i="2"/>
  <c r="G3960" i="2"/>
  <c r="H3967" i="2"/>
  <c r="G3976" i="2"/>
  <c r="G3992" i="2"/>
  <c r="H3999" i="2"/>
  <c r="G4008" i="2"/>
  <c r="H4015" i="2"/>
  <c r="G4024" i="2"/>
  <c r="H4078" i="2"/>
  <c r="G4078" i="2"/>
  <c r="G4091" i="2"/>
  <c r="F4091" i="2"/>
  <c r="H4095" i="2"/>
  <c r="H4108" i="2"/>
  <c r="G4115" i="2"/>
  <c r="F4115" i="2"/>
  <c r="F4128" i="2"/>
  <c r="E4128" i="2"/>
  <c r="H4136" i="2"/>
  <c r="G4136" i="2"/>
  <c r="G4161" i="2"/>
  <c r="H4161" i="2"/>
  <c r="H4169" i="2"/>
  <c r="G4169" i="2"/>
  <c r="F4169" i="2"/>
  <c r="F4259" i="2"/>
  <c r="H4259" i="2"/>
  <c r="G4259" i="2"/>
  <c r="E4259" i="2"/>
  <c r="H4333" i="2"/>
  <c r="G4333" i="2"/>
  <c r="E4333" i="2"/>
  <c r="F4333" i="2"/>
  <c r="F4350" i="2"/>
  <c r="H4350" i="2"/>
  <c r="G4350" i="2"/>
  <c r="E4350" i="2"/>
  <c r="H4363" i="2"/>
  <c r="F4363" i="2"/>
  <c r="G4363" i="2"/>
  <c r="E4363" i="2"/>
  <c r="H4400" i="2"/>
  <c r="G4400" i="2"/>
  <c r="E4400" i="2"/>
  <c r="F4400" i="2"/>
  <c r="E3957" i="2"/>
  <c r="F3962" i="2"/>
  <c r="F3964" i="2"/>
  <c r="E3973" i="2"/>
  <c r="F3978" i="2"/>
  <c r="F3980" i="2"/>
  <c r="E3989" i="2"/>
  <c r="F3994" i="2"/>
  <c r="F3996" i="2"/>
  <c r="E4005" i="2"/>
  <c r="F4010" i="2"/>
  <c r="F4012" i="2"/>
  <c r="E4021" i="2"/>
  <c r="G4028" i="2"/>
  <c r="G4030" i="2"/>
  <c r="H4032" i="2"/>
  <c r="G4036" i="2"/>
  <c r="G4038" i="2"/>
  <c r="H4040" i="2"/>
  <c r="G4044" i="2"/>
  <c r="G4046" i="2"/>
  <c r="H4048" i="2"/>
  <c r="G4052" i="2"/>
  <c r="G4054" i="2"/>
  <c r="G4060" i="2"/>
  <c r="G4067" i="2"/>
  <c r="F4067" i="2"/>
  <c r="E4078" i="2"/>
  <c r="H4080" i="2"/>
  <c r="E4087" i="2"/>
  <c r="E4091" i="2"/>
  <c r="F4096" i="2"/>
  <c r="E4096" i="2"/>
  <c r="F4100" i="2"/>
  <c r="F4102" i="2"/>
  <c r="E4111" i="2"/>
  <c r="E4115" i="2"/>
  <c r="H4126" i="2"/>
  <c r="G4126" i="2"/>
  <c r="G4128" i="2"/>
  <c r="E4136" i="2"/>
  <c r="H4145" i="2"/>
  <c r="E4161" i="2"/>
  <c r="E4169" i="2"/>
  <c r="F4178" i="2"/>
  <c r="G4178" i="2"/>
  <c r="E4178" i="2"/>
  <c r="H4256" i="2"/>
  <c r="F4256" i="2"/>
  <c r="E4256" i="2"/>
  <c r="G4354" i="2"/>
  <c r="F4354" i="2"/>
  <c r="E4354" i="2"/>
  <c r="H4354" i="2"/>
  <c r="H4390" i="2"/>
  <c r="F4390" i="2"/>
  <c r="G4390" i="2"/>
  <c r="E4390" i="2"/>
  <c r="H4427" i="2"/>
  <c r="F4427" i="2"/>
  <c r="G4427" i="2"/>
  <c r="E4427" i="2"/>
  <c r="H4440" i="2"/>
  <c r="E4440" i="2"/>
  <c r="G4440" i="2"/>
  <c r="F4440" i="2"/>
  <c r="F4171" i="2"/>
  <c r="F4192" i="2"/>
  <c r="G4194" i="2"/>
  <c r="F4221" i="2"/>
  <c r="F4225" i="2"/>
  <c r="G4227" i="2"/>
  <c r="F4233" i="2"/>
  <c r="F4235" i="2"/>
  <c r="G4301" i="2"/>
  <c r="E4301" i="2"/>
  <c r="G4322" i="2"/>
  <c r="F4322" i="2"/>
  <c r="H4322" i="2"/>
  <c r="H4398" i="2"/>
  <c r="G4398" i="2"/>
  <c r="E4398" i="2"/>
  <c r="F4415" i="2"/>
  <c r="E4415" i="2"/>
  <c r="H4415" i="2"/>
  <c r="H4435" i="2"/>
  <c r="G4435" i="2"/>
  <c r="F4435" i="2"/>
  <c r="E4435" i="2"/>
  <c r="F4463" i="2"/>
  <c r="E4463" i="2"/>
  <c r="G4463" i="2"/>
  <c r="F4479" i="2"/>
  <c r="E4479" i="2"/>
  <c r="H4479" i="2"/>
  <c r="G4479" i="2"/>
  <c r="H4152" i="2"/>
  <c r="G4152" i="2"/>
  <c r="F4154" i="2"/>
  <c r="G4154" i="2"/>
  <c r="G4171" i="2"/>
  <c r="E4173" i="2"/>
  <c r="E4175" i="2"/>
  <c r="H4175" i="2"/>
  <c r="E4177" i="2"/>
  <c r="E4179" i="2"/>
  <c r="E4185" i="2"/>
  <c r="E4187" i="2"/>
  <c r="G4192" i="2"/>
  <c r="H4194" i="2"/>
  <c r="E4208" i="2"/>
  <c r="E4210" i="2"/>
  <c r="H4216" i="2"/>
  <c r="G4216" i="2"/>
  <c r="F4218" i="2"/>
  <c r="G4218" i="2"/>
  <c r="H4221" i="2"/>
  <c r="H4225" i="2"/>
  <c r="H4227" i="2"/>
  <c r="G4233" i="2"/>
  <c r="G4235" i="2"/>
  <c r="E4237" i="2"/>
  <c r="E4239" i="2"/>
  <c r="H4239" i="2"/>
  <c r="E4241" i="2"/>
  <c r="E4243" i="2"/>
  <c r="E4249" i="2"/>
  <c r="E4251" i="2"/>
  <c r="G4253" i="2"/>
  <c r="E4253" i="2"/>
  <c r="G4265" i="2"/>
  <c r="F4274" i="2"/>
  <c r="H4274" i="2"/>
  <c r="H4278" i="2"/>
  <c r="E4278" i="2"/>
  <c r="G4288" i="2"/>
  <c r="E4297" i="2"/>
  <c r="F4301" i="2"/>
  <c r="H4307" i="2"/>
  <c r="H4312" i="2"/>
  <c r="E4312" i="2"/>
  <c r="E4322" i="2"/>
  <c r="F4335" i="2"/>
  <c r="E4335" i="2"/>
  <c r="G4335" i="2"/>
  <c r="E4358" i="2"/>
  <c r="G4358" i="2"/>
  <c r="G4370" i="2"/>
  <c r="F4370" i="2"/>
  <c r="E4370" i="2"/>
  <c r="F4398" i="2"/>
  <c r="G4415" i="2"/>
  <c r="F4423" i="2"/>
  <c r="E4423" i="2"/>
  <c r="G4423" i="2"/>
  <c r="H4438" i="2"/>
  <c r="E4438" i="2"/>
  <c r="H4454" i="2"/>
  <c r="G4454" i="2"/>
  <c r="F4454" i="2"/>
  <c r="H4463" i="2"/>
  <c r="E4069" i="2"/>
  <c r="E4077" i="2"/>
  <c r="E4085" i="2"/>
  <c r="E4093" i="2"/>
  <c r="E4101" i="2"/>
  <c r="F4173" i="2"/>
  <c r="F4177" i="2"/>
  <c r="G4179" i="2"/>
  <c r="F4183" i="2"/>
  <c r="F4208" i="2"/>
  <c r="G4210" i="2"/>
  <c r="E4214" i="2"/>
  <c r="E4216" i="2"/>
  <c r="E4218" i="2"/>
  <c r="F4237" i="2"/>
  <c r="F4239" i="2"/>
  <c r="F4241" i="2"/>
  <c r="G4243" i="2"/>
  <c r="F4247" i="2"/>
  <c r="F4249" i="2"/>
  <c r="F4251" i="2"/>
  <c r="F4253" i="2"/>
  <c r="F4266" i="2"/>
  <c r="G4266" i="2"/>
  <c r="E4272" i="2"/>
  <c r="E4274" i="2"/>
  <c r="F4278" i="2"/>
  <c r="E4291" i="2"/>
  <c r="F4295" i="2"/>
  <c r="F4297" i="2"/>
  <c r="H4301" i="2"/>
  <c r="F4312" i="2"/>
  <c r="F4323" i="2"/>
  <c r="H4323" i="2"/>
  <c r="H4328" i="2"/>
  <c r="F4328" i="2"/>
  <c r="G4330" i="2"/>
  <c r="F4330" i="2"/>
  <c r="E4330" i="2"/>
  <c r="H4335" i="2"/>
  <c r="F4351" i="2"/>
  <c r="E4351" i="2"/>
  <c r="H4351" i="2"/>
  <c r="F4358" i="2"/>
  <c r="H4370" i="2"/>
  <c r="H4373" i="2"/>
  <c r="G4373" i="2"/>
  <c r="F4373" i="2"/>
  <c r="E4373" i="2"/>
  <c r="F4399" i="2"/>
  <c r="E4399" i="2"/>
  <c r="G4399" i="2"/>
  <c r="H4416" i="2"/>
  <c r="F4416" i="2"/>
  <c r="E4416" i="2"/>
  <c r="H4423" i="2"/>
  <c r="F4438" i="2"/>
  <c r="E4454" i="2"/>
  <c r="H4477" i="2"/>
  <c r="G4477" i="2"/>
  <c r="F4477" i="2"/>
  <c r="E4477" i="2"/>
  <c r="H4491" i="2"/>
  <c r="G4491" i="2"/>
  <c r="F4491" i="2"/>
  <c r="E4491" i="2"/>
  <c r="G4498" i="2"/>
  <c r="F4498" i="2"/>
  <c r="E4498" i="2"/>
  <c r="H4504" i="2"/>
  <c r="G4504" i="2"/>
  <c r="E4504" i="2"/>
  <c r="H4518" i="2"/>
  <c r="G4518" i="2"/>
  <c r="F4518" i="2"/>
  <c r="E4518" i="2"/>
  <c r="H4168" i="2"/>
  <c r="G4168" i="2"/>
  <c r="F4170" i="2"/>
  <c r="G4170" i="2"/>
  <c r="E4191" i="2"/>
  <c r="H4191" i="2"/>
  <c r="H4232" i="2"/>
  <c r="G4232" i="2"/>
  <c r="F4234" i="2"/>
  <c r="G4234" i="2"/>
  <c r="H4237" i="2"/>
  <c r="H4241" i="2"/>
  <c r="H4243" i="2"/>
  <c r="H4251" i="2"/>
  <c r="G4285" i="2"/>
  <c r="E4285" i="2"/>
  <c r="G4297" i="2"/>
  <c r="F4306" i="2"/>
  <c r="H4306" i="2"/>
  <c r="H4310" i="2"/>
  <c r="E4310" i="2"/>
  <c r="H4336" i="2"/>
  <c r="E4336" i="2"/>
  <c r="G4346" i="2"/>
  <c r="F4346" i="2"/>
  <c r="H4346" i="2"/>
  <c r="H4371" i="2"/>
  <c r="G4371" i="2"/>
  <c r="E4371" i="2"/>
  <c r="H4374" i="2"/>
  <c r="E4374" i="2"/>
  <c r="G4410" i="2"/>
  <c r="F4410" i="2"/>
  <c r="H4410" i="2"/>
  <c r="E4410" i="2"/>
  <c r="G4450" i="2"/>
  <c r="F4450" i="2"/>
  <c r="H4450" i="2"/>
  <c r="H4475" i="2"/>
  <c r="G4475" i="2"/>
  <c r="E4475" i="2"/>
  <c r="E4542" i="2"/>
  <c r="H4542" i="2"/>
  <c r="F4542" i="2"/>
  <c r="H4135" i="2"/>
  <c r="E4143" i="2"/>
  <c r="H4143" i="2"/>
  <c r="G4160" i="2"/>
  <c r="H4162" i="2"/>
  <c r="F4166" i="2"/>
  <c r="F4168" i="2"/>
  <c r="H4170" i="2"/>
  <c r="H4184" i="2"/>
  <c r="G4184" i="2"/>
  <c r="F4186" i="2"/>
  <c r="G4186" i="2"/>
  <c r="H4189" i="2"/>
  <c r="G4191" i="2"/>
  <c r="H4193" i="2"/>
  <c r="H4195" i="2"/>
  <c r="G4199" i="2"/>
  <c r="E4207" i="2"/>
  <c r="H4207" i="2"/>
  <c r="F4230" i="2"/>
  <c r="F4232" i="2"/>
  <c r="H4234" i="2"/>
  <c r="H4248" i="2"/>
  <c r="G4248" i="2"/>
  <c r="F4250" i="2"/>
  <c r="G4250" i="2"/>
  <c r="F4281" i="2"/>
  <c r="H4285" i="2"/>
  <c r="F4304" i="2"/>
  <c r="G4306" i="2"/>
  <c r="G4310" i="2"/>
  <c r="F4319" i="2"/>
  <c r="E4319" i="2"/>
  <c r="G4336" i="2"/>
  <c r="H4347" i="2"/>
  <c r="E4347" i="2"/>
  <c r="H4349" i="2"/>
  <c r="G4349" i="2"/>
  <c r="F4349" i="2"/>
  <c r="G4374" i="2"/>
  <c r="H4456" i="2"/>
  <c r="G4456" i="2"/>
  <c r="F4456" i="2"/>
  <c r="H4461" i="2"/>
  <c r="G4461" i="2"/>
  <c r="E4461" i="2"/>
  <c r="H4502" i="2"/>
  <c r="G4502" i="2"/>
  <c r="E4502" i="2"/>
  <c r="G4514" i="2"/>
  <c r="F4514" i="2"/>
  <c r="H4514" i="2"/>
  <c r="E4514" i="2"/>
  <c r="H4520" i="2"/>
  <c r="G4520" i="2"/>
  <c r="F4520" i="2"/>
  <c r="E4520" i="2"/>
  <c r="H4199" i="2"/>
  <c r="G4269" i="2"/>
  <c r="E4269" i="2"/>
  <c r="G4281" i="2"/>
  <c r="F4290" i="2"/>
  <c r="H4290" i="2"/>
  <c r="H4294" i="2"/>
  <c r="E4294" i="2"/>
  <c r="G4304" i="2"/>
  <c r="F4311" i="2"/>
  <c r="E4311" i="2"/>
  <c r="H4317" i="2"/>
  <c r="G4317" i="2"/>
  <c r="H4334" i="2"/>
  <c r="E4334" i="2"/>
  <c r="H4360" i="2"/>
  <c r="E4360" i="2"/>
  <c r="G4360" i="2"/>
  <c r="F4375" i="2"/>
  <c r="E4375" i="2"/>
  <c r="H4375" i="2"/>
  <c r="G4375" i="2"/>
  <c r="F4387" i="2"/>
  <c r="E4387" i="2"/>
  <c r="H4387" i="2"/>
  <c r="H4397" i="2"/>
  <c r="G4397" i="2"/>
  <c r="E4397" i="2"/>
  <c r="F4414" i="2"/>
  <c r="E4414" i="2"/>
  <c r="H4414" i="2"/>
  <c r="G4434" i="2"/>
  <c r="F4434" i="2"/>
  <c r="E4434" i="2"/>
  <c r="E4456" i="2"/>
  <c r="F4461" i="2"/>
  <c r="E4526" i="2"/>
  <c r="H4526" i="2"/>
  <c r="G4526" i="2"/>
  <c r="F4526" i="2"/>
  <c r="E4582" i="2"/>
  <c r="H4582" i="2"/>
  <c r="G4582" i="2"/>
  <c r="F4582" i="2"/>
  <c r="G4314" i="2"/>
  <c r="F4314" i="2"/>
  <c r="H4341" i="2"/>
  <c r="G4341" i="2"/>
  <c r="F4343" i="2"/>
  <c r="E4343" i="2"/>
  <c r="F4368" i="2"/>
  <c r="G4378" i="2"/>
  <c r="F4378" i="2"/>
  <c r="G4395" i="2"/>
  <c r="H4405" i="2"/>
  <c r="G4405" i="2"/>
  <c r="F4407" i="2"/>
  <c r="E4407" i="2"/>
  <c r="G4422" i="2"/>
  <c r="G4424" i="2"/>
  <c r="F4432" i="2"/>
  <c r="G4442" i="2"/>
  <c r="F4442" i="2"/>
  <c r="G4459" i="2"/>
  <c r="H4469" i="2"/>
  <c r="G4469" i="2"/>
  <c r="F4471" i="2"/>
  <c r="E4471" i="2"/>
  <c r="G4486" i="2"/>
  <c r="G4488" i="2"/>
  <c r="F4496" i="2"/>
  <c r="G4506" i="2"/>
  <c r="F4506" i="2"/>
  <c r="H4523" i="2"/>
  <c r="F4528" i="2"/>
  <c r="F4538" i="2"/>
  <c r="E4538" i="2"/>
  <c r="F4545" i="2"/>
  <c r="G4545" i="2"/>
  <c r="E4545" i="2"/>
  <c r="G4552" i="2"/>
  <c r="F4552" i="2"/>
  <c r="H4559" i="2"/>
  <c r="G4559" i="2"/>
  <c r="F4559" i="2"/>
  <c r="H4698" i="2"/>
  <c r="G4698" i="2"/>
  <c r="F4698" i="2"/>
  <c r="E4698" i="2"/>
  <c r="G4769" i="2"/>
  <c r="E4769" i="2"/>
  <c r="H4769" i="2"/>
  <c r="F4769" i="2"/>
  <c r="H4788" i="2"/>
  <c r="F4788" i="2"/>
  <c r="E4788" i="2"/>
  <c r="G4788" i="2"/>
  <c r="E4566" i="2"/>
  <c r="H4566" i="2"/>
  <c r="G4566" i="2"/>
  <c r="F4569" i="2"/>
  <c r="G4569" i="2"/>
  <c r="H4583" i="2"/>
  <c r="G4583" i="2"/>
  <c r="H4600" i="2"/>
  <c r="G4600" i="2"/>
  <c r="F4600" i="2"/>
  <c r="H4485" i="2"/>
  <c r="G4485" i="2"/>
  <c r="F4487" i="2"/>
  <c r="E4487" i="2"/>
  <c r="G4522" i="2"/>
  <c r="F4522" i="2"/>
  <c r="F4529" i="2"/>
  <c r="G4529" i="2"/>
  <c r="E4529" i="2"/>
  <c r="G4536" i="2"/>
  <c r="F4536" i="2"/>
  <c r="H4543" i="2"/>
  <c r="G4543" i="2"/>
  <c r="F4543" i="2"/>
  <c r="F4586" i="2"/>
  <c r="E4586" i="2"/>
  <c r="F4593" i="2"/>
  <c r="H4593" i="2"/>
  <c r="G4593" i="2"/>
  <c r="E4593" i="2"/>
  <c r="F4625" i="2"/>
  <c r="H4625" i="2"/>
  <c r="G4625" i="2"/>
  <c r="E4625" i="2"/>
  <c r="F4641" i="2"/>
  <c r="H4641" i="2"/>
  <c r="G4641" i="2"/>
  <c r="E4641" i="2"/>
  <c r="F4721" i="2"/>
  <c r="H4721" i="2"/>
  <c r="G4721" i="2"/>
  <c r="E4721" i="2"/>
  <c r="H4765" i="2"/>
  <c r="E4765" i="2"/>
  <c r="G4765" i="2"/>
  <c r="F4765" i="2"/>
  <c r="F4782" i="2"/>
  <c r="G4782" i="2"/>
  <c r="H4782" i="2"/>
  <c r="E4782" i="2"/>
  <c r="H4791" i="2"/>
  <c r="F4791" i="2"/>
  <c r="G4791" i="2"/>
  <c r="E4791" i="2"/>
  <c r="H4831" i="2"/>
  <c r="G4831" i="2"/>
  <c r="F4831" i="2"/>
  <c r="E4831" i="2"/>
  <c r="H4834" i="2"/>
  <c r="F4834" i="2"/>
  <c r="E4834" i="2"/>
  <c r="G4834" i="2"/>
  <c r="H4255" i="2"/>
  <c r="G4264" i="2"/>
  <c r="H4271" i="2"/>
  <c r="G4280" i="2"/>
  <c r="H4287" i="2"/>
  <c r="G4296" i="2"/>
  <c r="H4303" i="2"/>
  <c r="G4320" i="2"/>
  <c r="G4338" i="2"/>
  <c r="F4338" i="2"/>
  <c r="H4365" i="2"/>
  <c r="G4365" i="2"/>
  <c r="F4367" i="2"/>
  <c r="E4367" i="2"/>
  <c r="G4384" i="2"/>
  <c r="G4402" i="2"/>
  <c r="F4402" i="2"/>
  <c r="H4429" i="2"/>
  <c r="G4429" i="2"/>
  <c r="F4431" i="2"/>
  <c r="E4431" i="2"/>
  <c r="G4446" i="2"/>
  <c r="G4448" i="2"/>
  <c r="E4464" i="2"/>
  <c r="G4466" i="2"/>
  <c r="F4466" i="2"/>
  <c r="G4483" i="2"/>
  <c r="E4485" i="2"/>
  <c r="G4487" i="2"/>
  <c r="H4493" i="2"/>
  <c r="G4493" i="2"/>
  <c r="F4495" i="2"/>
  <c r="E4495" i="2"/>
  <c r="E4499" i="2"/>
  <c r="G4510" i="2"/>
  <c r="G4512" i="2"/>
  <c r="E4522" i="2"/>
  <c r="H4529" i="2"/>
  <c r="E4536" i="2"/>
  <c r="E4543" i="2"/>
  <c r="E4546" i="2"/>
  <c r="E4550" i="2"/>
  <c r="H4550" i="2"/>
  <c r="G4550" i="2"/>
  <c r="F4553" i="2"/>
  <c r="G4553" i="2"/>
  <c r="E4560" i="2"/>
  <c r="H4562" i="2"/>
  <c r="H4567" i="2"/>
  <c r="G4567" i="2"/>
  <c r="H4569" i="2"/>
  <c r="E4574" i="2"/>
  <c r="H4574" i="2"/>
  <c r="H4576" i="2"/>
  <c r="F4583" i="2"/>
  <c r="G4586" i="2"/>
  <c r="F4601" i="2"/>
  <c r="G4601" i="2"/>
  <c r="F4657" i="2"/>
  <c r="H4657" i="2"/>
  <c r="G4657" i="2"/>
  <c r="E4657" i="2"/>
  <c r="H4714" i="2"/>
  <c r="G4714" i="2"/>
  <c r="F4714" i="2"/>
  <c r="E4714" i="2"/>
  <c r="E4779" i="2"/>
  <c r="G4779" i="2"/>
  <c r="F4779" i="2"/>
  <c r="H4779" i="2"/>
  <c r="H4866" i="2"/>
  <c r="F4866" i="2"/>
  <c r="E4866" i="2"/>
  <c r="G4866" i="2"/>
  <c r="H4437" i="2"/>
  <c r="G4437" i="2"/>
  <c r="F4439" i="2"/>
  <c r="E4439" i="2"/>
  <c r="F4464" i="2"/>
  <c r="G4474" i="2"/>
  <c r="F4474" i="2"/>
  <c r="F4485" i="2"/>
  <c r="H4487" i="2"/>
  <c r="F4499" i="2"/>
  <c r="H4501" i="2"/>
  <c r="G4501" i="2"/>
  <c r="F4503" i="2"/>
  <c r="E4503" i="2"/>
  <c r="H4522" i="2"/>
  <c r="H4527" i="2"/>
  <c r="G4527" i="2"/>
  <c r="F4527" i="2"/>
  <c r="H4536" i="2"/>
  <c r="G4546" i="2"/>
  <c r="F4560" i="2"/>
  <c r="F4570" i="2"/>
  <c r="E4570" i="2"/>
  <c r="F4577" i="2"/>
  <c r="G4577" i="2"/>
  <c r="E4577" i="2"/>
  <c r="G4584" i="2"/>
  <c r="F4584" i="2"/>
  <c r="H4586" i="2"/>
  <c r="H4591" i="2"/>
  <c r="G4591" i="2"/>
  <c r="F4591" i="2"/>
  <c r="E4598" i="2"/>
  <c r="H4598" i="2"/>
  <c r="G4598" i="2"/>
  <c r="F4609" i="2"/>
  <c r="H4609" i="2"/>
  <c r="G4609" i="2"/>
  <c r="E4609" i="2"/>
  <c r="H4634" i="2"/>
  <c r="G4634" i="2"/>
  <c r="F4634" i="2"/>
  <c r="E4634" i="2"/>
  <c r="H4650" i="2"/>
  <c r="G4650" i="2"/>
  <c r="F4650" i="2"/>
  <c r="E4650" i="2"/>
  <c r="F4673" i="2"/>
  <c r="H4673" i="2"/>
  <c r="G4673" i="2"/>
  <c r="E4673" i="2"/>
  <c r="H4381" i="2"/>
  <c r="G4381" i="2"/>
  <c r="F4383" i="2"/>
  <c r="E4383" i="2"/>
  <c r="G4418" i="2"/>
  <c r="F4418" i="2"/>
  <c r="H4445" i="2"/>
  <c r="G4445" i="2"/>
  <c r="F4447" i="2"/>
  <c r="E4447" i="2"/>
  <c r="G4464" i="2"/>
  <c r="G4482" i="2"/>
  <c r="F4482" i="2"/>
  <c r="G4499" i="2"/>
  <c r="H4509" i="2"/>
  <c r="G4509" i="2"/>
  <c r="F4511" i="2"/>
  <c r="E4511" i="2"/>
  <c r="E4534" i="2"/>
  <c r="H4534" i="2"/>
  <c r="G4534" i="2"/>
  <c r="F4537" i="2"/>
  <c r="G4537" i="2"/>
  <c r="H4546" i="2"/>
  <c r="H4551" i="2"/>
  <c r="G4551" i="2"/>
  <c r="E4558" i="2"/>
  <c r="H4558" i="2"/>
  <c r="H4560" i="2"/>
  <c r="G4610" i="2"/>
  <c r="F4610" i="2"/>
  <c r="H4666" i="2"/>
  <c r="G4666" i="2"/>
  <c r="F4666" i="2"/>
  <c r="E4666" i="2"/>
  <c r="F4689" i="2"/>
  <c r="H4689" i="2"/>
  <c r="G4689" i="2"/>
  <c r="E4689" i="2"/>
  <c r="F4737" i="2"/>
  <c r="H4737" i="2"/>
  <c r="G4737" i="2"/>
  <c r="E4737" i="2"/>
  <c r="H4817" i="2"/>
  <c r="G4817" i="2"/>
  <c r="F4817" i="2"/>
  <c r="E4817" i="2"/>
  <c r="H4325" i="2"/>
  <c r="G4325" i="2"/>
  <c r="F4327" i="2"/>
  <c r="E4327" i="2"/>
  <c r="G4362" i="2"/>
  <c r="F4362" i="2"/>
  <c r="E4381" i="2"/>
  <c r="G4383" i="2"/>
  <c r="H4389" i="2"/>
  <c r="G4389" i="2"/>
  <c r="F4391" i="2"/>
  <c r="E4391" i="2"/>
  <c r="E4418" i="2"/>
  <c r="E4424" i="2"/>
  <c r="G4426" i="2"/>
  <c r="F4426" i="2"/>
  <c r="E4445" i="2"/>
  <c r="G4447" i="2"/>
  <c r="H4453" i="2"/>
  <c r="G4453" i="2"/>
  <c r="F4455" i="2"/>
  <c r="E4455" i="2"/>
  <c r="E4482" i="2"/>
  <c r="E4488" i="2"/>
  <c r="G4490" i="2"/>
  <c r="F4490" i="2"/>
  <c r="E4509" i="2"/>
  <c r="G4511" i="2"/>
  <c r="H4517" i="2"/>
  <c r="G4517" i="2"/>
  <c r="F4519" i="2"/>
  <c r="E4519" i="2"/>
  <c r="E4523" i="2"/>
  <c r="F4534" i="2"/>
  <c r="E4537" i="2"/>
  <c r="F4554" i="2"/>
  <c r="E4554" i="2"/>
  <c r="F4561" i="2"/>
  <c r="G4561" i="2"/>
  <c r="E4561" i="2"/>
  <c r="G4568" i="2"/>
  <c r="F4568" i="2"/>
  <c r="H4575" i="2"/>
  <c r="G4575" i="2"/>
  <c r="F4575" i="2"/>
  <c r="G4602" i="2"/>
  <c r="F4602" i="2"/>
  <c r="E4602" i="2"/>
  <c r="E4610" i="2"/>
  <c r="H4618" i="2"/>
  <c r="G4618" i="2"/>
  <c r="F4618" i="2"/>
  <c r="E4618" i="2"/>
  <c r="H4682" i="2"/>
  <c r="G4682" i="2"/>
  <c r="F4682" i="2"/>
  <c r="E4682" i="2"/>
  <c r="H4730" i="2"/>
  <c r="G4730" i="2"/>
  <c r="F4730" i="2"/>
  <c r="E4730" i="2"/>
  <c r="H4807" i="2"/>
  <c r="F4807" i="2"/>
  <c r="E4807" i="2"/>
  <c r="G4807" i="2"/>
  <c r="H4590" i="2"/>
  <c r="G4599" i="2"/>
  <c r="H4606" i="2"/>
  <c r="G4608" i="2"/>
  <c r="G4615" i="2"/>
  <c r="G4617" i="2"/>
  <c r="H4622" i="2"/>
  <c r="G4624" i="2"/>
  <c r="F4626" i="2"/>
  <c r="G4631" i="2"/>
  <c r="G4633" i="2"/>
  <c r="F4642" i="2"/>
  <c r="G4649" i="2"/>
  <c r="F4658" i="2"/>
  <c r="G4665" i="2"/>
  <c r="F4674" i="2"/>
  <c r="G4681" i="2"/>
  <c r="F4690" i="2"/>
  <c r="E4762" i="2"/>
  <c r="H4762" i="2"/>
  <c r="E4795" i="2"/>
  <c r="G4795" i="2"/>
  <c r="F4795" i="2"/>
  <c r="F4798" i="2"/>
  <c r="G4798" i="2"/>
  <c r="H4804" i="2"/>
  <c r="G4804" i="2"/>
  <c r="F4804" i="2"/>
  <c r="E4804" i="2"/>
  <c r="F4859" i="2"/>
  <c r="E4859" i="2"/>
  <c r="H4859" i="2"/>
  <c r="G4859" i="2"/>
  <c r="E4994" i="2"/>
  <c r="H4994" i="2"/>
  <c r="G4994" i="2"/>
  <c r="F4994" i="2"/>
  <c r="E4612" i="2"/>
  <c r="H4617" i="2"/>
  <c r="E4621" i="2"/>
  <c r="E4628" i="2"/>
  <c r="H4633" i="2"/>
  <c r="E4637" i="2"/>
  <c r="E4644" i="2"/>
  <c r="H4649" i="2"/>
  <c r="E4653" i="2"/>
  <c r="E4660" i="2"/>
  <c r="H4665" i="2"/>
  <c r="E4669" i="2"/>
  <c r="E4676" i="2"/>
  <c r="H4681" i="2"/>
  <c r="E4685" i="2"/>
  <c r="E4692" i="2"/>
  <c r="H4697" i="2"/>
  <c r="E4701" i="2"/>
  <c r="E4708" i="2"/>
  <c r="H4713" i="2"/>
  <c r="E4717" i="2"/>
  <c r="E4724" i="2"/>
  <c r="H4729" i="2"/>
  <c r="E4733" i="2"/>
  <c r="E4740" i="2"/>
  <c r="E4750" i="2"/>
  <c r="H4756" i="2"/>
  <c r="E4756" i="2"/>
  <c r="F4762" i="2"/>
  <c r="H4775" i="2"/>
  <c r="F4775" i="2"/>
  <c r="H4795" i="2"/>
  <c r="E4798" i="2"/>
  <c r="E4954" i="2"/>
  <c r="G4954" i="2"/>
  <c r="F4954" i="2"/>
  <c r="F5007" i="2"/>
  <c r="H5007" i="2"/>
  <c r="G5007" i="2"/>
  <c r="E5007" i="2"/>
  <c r="G4525" i="2"/>
  <c r="H4532" i="2"/>
  <c r="G4541" i="2"/>
  <c r="H4548" i="2"/>
  <c r="G4557" i="2"/>
  <c r="H4564" i="2"/>
  <c r="G4573" i="2"/>
  <c r="H4580" i="2"/>
  <c r="G4589" i="2"/>
  <c r="H4596" i="2"/>
  <c r="G4605" i="2"/>
  <c r="F4607" i="2"/>
  <c r="H4612" i="2"/>
  <c r="G4614" i="2"/>
  <c r="F4616" i="2"/>
  <c r="G4621" i="2"/>
  <c r="F4623" i="2"/>
  <c r="H4628" i="2"/>
  <c r="G4630" i="2"/>
  <c r="F4632" i="2"/>
  <c r="G4637" i="2"/>
  <c r="F4639" i="2"/>
  <c r="H4644" i="2"/>
  <c r="G4646" i="2"/>
  <c r="F4648" i="2"/>
  <c r="G4653" i="2"/>
  <c r="F4655" i="2"/>
  <c r="H4660" i="2"/>
  <c r="G4662" i="2"/>
  <c r="F4664" i="2"/>
  <c r="G4669" i="2"/>
  <c r="F4671" i="2"/>
  <c r="H4676" i="2"/>
  <c r="G4678" i="2"/>
  <c r="F4680" i="2"/>
  <c r="G4685" i="2"/>
  <c r="F4687" i="2"/>
  <c r="H4692" i="2"/>
  <c r="G4694" i="2"/>
  <c r="F4696" i="2"/>
  <c r="G4701" i="2"/>
  <c r="F4703" i="2"/>
  <c r="H4708" i="2"/>
  <c r="G4710" i="2"/>
  <c r="F4712" i="2"/>
  <c r="G4717" i="2"/>
  <c r="F4719" i="2"/>
  <c r="H4724" i="2"/>
  <c r="G4726" i="2"/>
  <c r="F4728" i="2"/>
  <c r="G4733" i="2"/>
  <c r="F4735" i="2"/>
  <c r="H4740" i="2"/>
  <c r="G4742" i="2"/>
  <c r="F4746" i="2"/>
  <c r="H4750" i="2"/>
  <c r="G4754" i="2"/>
  <c r="G4756" i="2"/>
  <c r="E4763" i="2"/>
  <c r="F4763" i="2"/>
  <c r="H4836" i="2"/>
  <c r="F4836" i="2"/>
  <c r="E4836" i="2"/>
  <c r="G4607" i="2"/>
  <c r="H4614" i="2"/>
  <c r="G4623" i="2"/>
  <c r="H4630" i="2"/>
  <c r="G4639" i="2"/>
  <c r="H4646" i="2"/>
  <c r="G4648" i="2"/>
  <c r="G4655" i="2"/>
  <c r="H4662" i="2"/>
  <c r="G4664" i="2"/>
  <c r="G4671" i="2"/>
  <c r="H4678" i="2"/>
  <c r="G4680" i="2"/>
  <c r="G4687" i="2"/>
  <c r="H4694" i="2"/>
  <c r="G4696" i="2"/>
  <c r="G4703" i="2"/>
  <c r="H4710" i="2"/>
  <c r="G4712" i="2"/>
  <c r="G4719" i="2"/>
  <c r="H4726" i="2"/>
  <c r="G4728" i="2"/>
  <c r="G4735" i="2"/>
  <c r="H4742" i="2"/>
  <c r="G4746" i="2"/>
  <c r="H4754" i="2"/>
  <c r="G4763" i="2"/>
  <c r="E4778" i="2"/>
  <c r="H4778" i="2"/>
  <c r="G4785" i="2"/>
  <c r="E4785" i="2"/>
  <c r="G4836" i="2"/>
  <c r="G4863" i="2"/>
  <c r="F4863" i="2"/>
  <c r="H4863" i="2"/>
  <c r="E4863" i="2"/>
  <c r="H4749" i="2"/>
  <c r="E4749" i="2"/>
  <c r="H4759" i="2"/>
  <c r="F4759" i="2"/>
  <c r="H4763" i="2"/>
  <c r="F4766" i="2"/>
  <c r="G4766" i="2"/>
  <c r="H4772" i="2"/>
  <c r="E4772" i="2"/>
  <c r="H4781" i="2"/>
  <c r="F4781" i="2"/>
  <c r="E4781" i="2"/>
  <c r="E4794" i="2"/>
  <c r="H4794" i="2"/>
  <c r="F4819" i="2"/>
  <c r="E4819" i="2"/>
  <c r="H4819" i="2"/>
  <c r="G4819" i="2"/>
  <c r="G4854" i="2"/>
  <c r="F4854" i="2"/>
  <c r="H4854" i="2"/>
  <c r="E4854" i="2"/>
  <c r="G4959" i="2"/>
  <c r="F4959" i="2"/>
  <c r="E4959" i="2"/>
  <c r="H4959" i="2"/>
  <c r="G4745" i="2"/>
  <c r="F4745" i="2"/>
  <c r="E4747" i="2"/>
  <c r="F4747" i="2"/>
  <c r="G4753" i="2"/>
  <c r="E4753" i="2"/>
  <c r="H4797" i="2"/>
  <c r="F4797" i="2"/>
  <c r="E4797" i="2"/>
  <c r="G4830" i="2"/>
  <c r="F4830" i="2"/>
  <c r="H4830" i="2"/>
  <c r="E4830" i="2"/>
  <c r="H4844" i="2"/>
  <c r="F4844" i="2"/>
  <c r="E4844" i="2"/>
  <c r="H4849" i="2"/>
  <c r="G4849" i="2"/>
  <c r="F4849" i="2"/>
  <c r="E4849" i="2"/>
  <c r="H4972" i="2"/>
  <c r="E4972" i="2"/>
  <c r="G4972" i="2"/>
  <c r="F4972" i="2"/>
  <c r="G5002" i="2"/>
  <c r="E5002" i="2"/>
  <c r="H5002" i="2"/>
  <c r="F5002" i="2"/>
  <c r="G4818" i="2"/>
  <c r="G4838" i="2"/>
  <c r="F4838" i="2"/>
  <c r="G4846" i="2"/>
  <c r="F4846" i="2"/>
  <c r="F4851" i="2"/>
  <c r="E4851" i="2"/>
  <c r="H4851" i="2"/>
  <c r="G4851" i="2"/>
  <c r="H4873" i="2"/>
  <c r="G4873" i="2"/>
  <c r="F4873" i="2"/>
  <c r="E4873" i="2"/>
  <c r="H4881" i="2"/>
  <c r="G4881" i="2"/>
  <c r="F4881" i="2"/>
  <c r="E4881" i="2"/>
  <c r="H4889" i="2"/>
  <c r="G4889" i="2"/>
  <c r="F4889" i="2"/>
  <c r="E4889" i="2"/>
  <c r="H4897" i="2"/>
  <c r="G4897" i="2"/>
  <c r="F4897" i="2"/>
  <c r="E4897" i="2"/>
  <c r="H4905" i="2"/>
  <c r="G4905" i="2"/>
  <c r="F4905" i="2"/>
  <c r="E4905" i="2"/>
  <c r="H4913" i="2"/>
  <c r="G4913" i="2"/>
  <c r="F4913" i="2"/>
  <c r="E4913" i="2"/>
  <c r="H4921" i="2"/>
  <c r="G4921" i="2"/>
  <c r="F4921" i="2"/>
  <c r="E4921" i="2"/>
  <c r="H4929" i="2"/>
  <c r="G4929" i="2"/>
  <c r="F4929" i="2"/>
  <c r="E4929" i="2"/>
  <c r="H4937" i="2"/>
  <c r="G4937" i="2"/>
  <c r="F4937" i="2"/>
  <c r="E4937" i="2"/>
  <c r="G4951" i="2"/>
  <c r="F4951" i="2"/>
  <c r="E4951" i="2"/>
  <c r="H4988" i="2"/>
  <c r="E4988" i="2"/>
  <c r="G5018" i="2"/>
  <c r="H5018" i="2"/>
  <c r="F5018" i="2"/>
  <c r="G5062" i="2"/>
  <c r="F5062" i="2"/>
  <c r="H5062" i="2"/>
  <c r="E5062" i="2"/>
  <c r="F5071" i="2"/>
  <c r="H5071" i="2"/>
  <c r="G5071" i="2"/>
  <c r="E5071" i="2"/>
  <c r="G5082" i="2"/>
  <c r="H5082" i="2"/>
  <c r="F5082" i="2"/>
  <c r="E5082" i="2"/>
  <c r="H4809" i="2"/>
  <c r="G4809" i="2"/>
  <c r="F4811" i="2"/>
  <c r="E4811" i="2"/>
  <c r="E4815" i="2"/>
  <c r="H4818" i="2"/>
  <c r="E4838" i="2"/>
  <c r="E4846" i="2"/>
  <c r="H4858" i="2"/>
  <c r="G4871" i="2"/>
  <c r="F4871" i="2"/>
  <c r="G4879" i="2"/>
  <c r="F4879" i="2"/>
  <c r="G4887" i="2"/>
  <c r="F4887" i="2"/>
  <c r="G4895" i="2"/>
  <c r="F4895" i="2"/>
  <c r="G4903" i="2"/>
  <c r="F4903" i="2"/>
  <c r="G4911" i="2"/>
  <c r="F4911" i="2"/>
  <c r="G4919" i="2"/>
  <c r="F4919" i="2"/>
  <c r="G4927" i="2"/>
  <c r="F4927" i="2"/>
  <c r="G4935" i="2"/>
  <c r="F4935" i="2"/>
  <c r="G4943" i="2"/>
  <c r="F4943" i="2"/>
  <c r="E4943" i="2"/>
  <c r="F4946" i="2"/>
  <c r="H4951" i="2"/>
  <c r="H4962" i="2"/>
  <c r="H4980" i="2"/>
  <c r="E4980" i="2"/>
  <c r="F4988" i="2"/>
  <c r="E5018" i="2"/>
  <c r="H5036" i="2"/>
  <c r="E5036" i="2"/>
  <c r="G5036" i="2"/>
  <c r="F5036" i="2"/>
  <c r="F5047" i="2"/>
  <c r="H5047" i="2"/>
  <c r="G5047" i="2"/>
  <c r="E5047" i="2"/>
  <c r="G5161" i="2"/>
  <c r="F5161" i="2"/>
  <c r="E5161" i="2"/>
  <c r="H5161" i="2"/>
  <c r="H5060" i="2"/>
  <c r="E5060" i="2"/>
  <c r="G5060" i="2"/>
  <c r="F5060" i="2"/>
  <c r="F5126" i="2"/>
  <c r="G5126" i="2"/>
  <c r="H5126" i="2"/>
  <c r="E5126" i="2"/>
  <c r="F4761" i="2"/>
  <c r="F4777" i="2"/>
  <c r="F4793" i="2"/>
  <c r="F4809" i="2"/>
  <c r="H4811" i="2"/>
  <c r="G4815" i="2"/>
  <c r="H4825" i="2"/>
  <c r="G4825" i="2"/>
  <c r="F4827" i="2"/>
  <c r="E4827" i="2"/>
  <c r="G4847" i="2"/>
  <c r="F4847" i="2"/>
  <c r="F4852" i="2"/>
  <c r="H4871" i="2"/>
  <c r="G4874" i="2"/>
  <c r="H4879" i="2"/>
  <c r="G4882" i="2"/>
  <c r="H4887" i="2"/>
  <c r="G4890" i="2"/>
  <c r="H4895" i="2"/>
  <c r="G4898" i="2"/>
  <c r="H4903" i="2"/>
  <c r="G4906" i="2"/>
  <c r="H4911" i="2"/>
  <c r="G4914" i="2"/>
  <c r="H4919" i="2"/>
  <c r="G4922" i="2"/>
  <c r="H4927" i="2"/>
  <c r="G4930" i="2"/>
  <c r="H4935" i="2"/>
  <c r="G4938" i="2"/>
  <c r="H4946" i="2"/>
  <c r="H4964" i="2"/>
  <c r="E4964" i="2"/>
  <c r="G4980" i="2"/>
  <c r="G4991" i="2"/>
  <c r="F4991" i="2"/>
  <c r="E4991" i="2"/>
  <c r="H5159" i="2"/>
  <c r="G5159" i="2"/>
  <c r="F5159" i="2"/>
  <c r="E5159" i="2"/>
  <c r="H4833" i="2"/>
  <c r="G4833" i="2"/>
  <c r="F4835" i="2"/>
  <c r="E4835" i="2"/>
  <c r="H4857" i="2"/>
  <c r="G4857" i="2"/>
  <c r="F4857" i="2"/>
  <c r="E4857" i="2"/>
  <c r="G4862" i="2"/>
  <c r="F4862" i="2"/>
  <c r="F4867" i="2"/>
  <c r="E4867" i="2"/>
  <c r="H4867" i="2"/>
  <c r="G4867" i="2"/>
  <c r="H4956" i="2"/>
  <c r="E4956" i="2"/>
  <c r="G4983" i="2"/>
  <c r="F4983" i="2"/>
  <c r="E4983" i="2"/>
  <c r="F5102" i="2"/>
  <c r="H5102" i="2"/>
  <c r="G5102" i="2"/>
  <c r="E5102" i="2"/>
  <c r="G4814" i="2"/>
  <c r="F4814" i="2"/>
  <c r="H4841" i="2"/>
  <c r="G4841" i="2"/>
  <c r="F4843" i="2"/>
  <c r="H4843" i="2"/>
  <c r="G4843" i="2"/>
  <c r="G4855" i="2"/>
  <c r="F4855" i="2"/>
  <c r="F4875" i="2"/>
  <c r="E4875" i="2"/>
  <c r="H4875" i="2"/>
  <c r="G4875" i="2"/>
  <c r="F4883" i="2"/>
  <c r="E4883" i="2"/>
  <c r="H4883" i="2"/>
  <c r="G4883" i="2"/>
  <c r="F4891" i="2"/>
  <c r="E4891" i="2"/>
  <c r="H4891" i="2"/>
  <c r="G4891" i="2"/>
  <c r="F4899" i="2"/>
  <c r="E4899" i="2"/>
  <c r="H4899" i="2"/>
  <c r="G4899" i="2"/>
  <c r="F4907" i="2"/>
  <c r="E4907" i="2"/>
  <c r="H4907" i="2"/>
  <c r="G4907" i="2"/>
  <c r="F4915" i="2"/>
  <c r="E4915" i="2"/>
  <c r="H4915" i="2"/>
  <c r="G4915" i="2"/>
  <c r="F4923" i="2"/>
  <c r="E4923" i="2"/>
  <c r="H4923" i="2"/>
  <c r="G4923" i="2"/>
  <c r="F4931" i="2"/>
  <c r="E4931" i="2"/>
  <c r="H4931" i="2"/>
  <c r="G4931" i="2"/>
  <c r="H4948" i="2"/>
  <c r="E4948" i="2"/>
  <c r="F4956" i="2"/>
  <c r="G4975" i="2"/>
  <c r="F4975" i="2"/>
  <c r="E4975" i="2"/>
  <c r="F4978" i="2"/>
  <c r="H4983" i="2"/>
  <c r="F5027" i="2"/>
  <c r="E5027" i="2"/>
  <c r="H5027" i="2"/>
  <c r="G5027" i="2"/>
  <c r="F5051" i="2"/>
  <c r="E5051" i="2"/>
  <c r="H5051" i="2"/>
  <c r="G5051" i="2"/>
  <c r="E4801" i="2"/>
  <c r="F4812" i="2"/>
  <c r="E4814" i="2"/>
  <c r="E4820" i="2"/>
  <c r="G4822" i="2"/>
  <c r="F4822" i="2"/>
  <c r="F4833" i="2"/>
  <c r="H4835" i="2"/>
  <c r="E4841" i="2"/>
  <c r="E4843" i="2"/>
  <c r="E4855" i="2"/>
  <c r="H4862" i="2"/>
  <c r="H4865" i="2"/>
  <c r="G4865" i="2"/>
  <c r="F4865" i="2"/>
  <c r="E4865" i="2"/>
  <c r="E4868" i="2"/>
  <c r="G4870" i="2"/>
  <c r="F4870" i="2"/>
  <c r="H4876" i="2"/>
  <c r="E4876" i="2"/>
  <c r="H4884" i="2"/>
  <c r="E4884" i="2"/>
  <c r="H4892" i="2"/>
  <c r="E4892" i="2"/>
  <c r="H4900" i="2"/>
  <c r="E4900" i="2"/>
  <c r="H4908" i="2"/>
  <c r="E4908" i="2"/>
  <c r="H4916" i="2"/>
  <c r="E4916" i="2"/>
  <c r="H4924" i="2"/>
  <c r="E4924" i="2"/>
  <c r="H4932" i="2"/>
  <c r="E4932" i="2"/>
  <c r="H4940" i="2"/>
  <c r="E4940" i="2"/>
  <c r="G4956" i="2"/>
  <c r="G4967" i="2"/>
  <c r="F4967" i="2"/>
  <c r="E4967" i="2"/>
  <c r="H4996" i="2"/>
  <c r="E4996" i="2"/>
  <c r="G5194" i="2"/>
  <c r="F5194" i="2"/>
  <c r="H5194" i="2"/>
  <c r="E5194" i="2"/>
  <c r="H5098" i="2"/>
  <c r="E5098" i="2"/>
  <c r="F5118" i="2"/>
  <c r="H5118" i="2"/>
  <c r="E5123" i="2"/>
  <c r="G5123" i="2"/>
  <c r="F5123" i="2"/>
  <c r="E5155" i="2"/>
  <c r="H5155" i="2"/>
  <c r="G5155" i="2"/>
  <c r="F5199" i="2"/>
  <c r="H5199" i="2"/>
  <c r="G5199" i="2"/>
  <c r="H5221" i="2"/>
  <c r="G5221" i="2"/>
  <c r="F5221" i="2"/>
  <c r="E5347" i="2"/>
  <c r="G5347" i="2"/>
  <c r="H5347" i="2"/>
  <c r="F5347" i="2"/>
  <c r="F5003" i="2"/>
  <c r="E5003" i="2"/>
  <c r="H5012" i="2"/>
  <c r="E5012" i="2"/>
  <c r="G5014" i="2"/>
  <c r="F5014" i="2"/>
  <c r="E5058" i="2"/>
  <c r="F5067" i="2"/>
  <c r="E5067" i="2"/>
  <c r="H5076" i="2"/>
  <c r="E5076" i="2"/>
  <c r="G5078" i="2"/>
  <c r="F5078" i="2"/>
  <c r="E5087" i="2"/>
  <c r="G5089" i="2"/>
  <c r="E5089" i="2"/>
  <c r="F5098" i="2"/>
  <c r="E5118" i="2"/>
  <c r="H5123" i="2"/>
  <c r="F5134" i="2"/>
  <c r="G5134" i="2"/>
  <c r="E5134" i="2"/>
  <c r="G5145" i="2"/>
  <c r="H5145" i="2"/>
  <c r="E5147" i="2"/>
  <c r="H5147" i="2"/>
  <c r="G5147" i="2"/>
  <c r="F5155" i="2"/>
  <c r="F5167" i="2"/>
  <c r="G5167" i="2"/>
  <c r="E5167" i="2"/>
  <c r="E5179" i="2"/>
  <c r="H5179" i="2"/>
  <c r="G5179" i="2"/>
  <c r="F5179" i="2"/>
  <c r="F5190" i="2"/>
  <c r="H5190" i="2"/>
  <c r="G5190" i="2"/>
  <c r="E5199" i="2"/>
  <c r="E5221" i="2"/>
  <c r="F4939" i="2"/>
  <c r="E4939" i="2"/>
  <c r="H4945" i="2"/>
  <c r="G4945" i="2"/>
  <c r="F4947" i="2"/>
  <c r="E4947" i="2"/>
  <c r="H4953" i="2"/>
  <c r="G4953" i="2"/>
  <c r="F4955" i="2"/>
  <c r="E4955" i="2"/>
  <c r="H4961" i="2"/>
  <c r="G4961" i="2"/>
  <c r="F4963" i="2"/>
  <c r="E4963" i="2"/>
  <c r="H4969" i="2"/>
  <c r="G4969" i="2"/>
  <c r="F4971" i="2"/>
  <c r="E4971" i="2"/>
  <c r="H4977" i="2"/>
  <c r="G4977" i="2"/>
  <c r="F4979" i="2"/>
  <c r="E4979" i="2"/>
  <c r="H4985" i="2"/>
  <c r="G4985" i="2"/>
  <c r="F4987" i="2"/>
  <c r="E4987" i="2"/>
  <c r="H4993" i="2"/>
  <c r="G4993" i="2"/>
  <c r="F4995" i="2"/>
  <c r="E4995" i="2"/>
  <c r="E4999" i="2"/>
  <c r="G5003" i="2"/>
  <c r="F5043" i="2"/>
  <c r="E5043" i="2"/>
  <c r="H5052" i="2"/>
  <c r="E5052" i="2"/>
  <c r="G5054" i="2"/>
  <c r="F5054" i="2"/>
  <c r="F5058" i="2"/>
  <c r="F5087" i="2"/>
  <c r="F5094" i="2"/>
  <c r="H5094" i="2"/>
  <c r="G5098" i="2"/>
  <c r="G5105" i="2"/>
  <c r="E5105" i="2"/>
  <c r="E5115" i="2"/>
  <c r="H5115" i="2"/>
  <c r="G5115" i="2"/>
  <c r="F5115" i="2"/>
  <c r="G5118" i="2"/>
  <c r="H5124" i="2"/>
  <c r="G5124" i="2"/>
  <c r="F5124" i="2"/>
  <c r="H5134" i="2"/>
  <c r="F5151" i="2"/>
  <c r="H5151" i="2"/>
  <c r="H5156" i="2"/>
  <c r="G5156" i="2"/>
  <c r="F5156" i="2"/>
  <c r="E5156" i="2"/>
  <c r="H5180" i="2"/>
  <c r="G5180" i="2"/>
  <c r="F5180" i="2"/>
  <c r="E5190" i="2"/>
  <c r="H5212" i="2"/>
  <c r="E5212" i="2"/>
  <c r="G5212" i="2"/>
  <c r="F5212" i="2"/>
  <c r="G5234" i="2"/>
  <c r="H5234" i="2"/>
  <c r="F5234" i="2"/>
  <c r="G5258" i="2"/>
  <c r="H5258" i="2"/>
  <c r="F5258" i="2"/>
  <c r="E5258" i="2"/>
  <c r="E5319" i="2"/>
  <c r="H5319" i="2"/>
  <c r="G5319" i="2"/>
  <c r="F5319" i="2"/>
  <c r="F5334" i="2"/>
  <c r="G5334" i="2"/>
  <c r="H5334" i="2"/>
  <c r="E5334" i="2"/>
  <c r="E5339" i="2"/>
  <c r="H5339" i="2"/>
  <c r="F5339" i="2"/>
  <c r="G5339" i="2"/>
  <c r="G4939" i="2"/>
  <c r="E4945" i="2"/>
  <c r="G4947" i="2"/>
  <c r="E4953" i="2"/>
  <c r="G4955" i="2"/>
  <c r="E4961" i="2"/>
  <c r="G4963" i="2"/>
  <c r="E4969" i="2"/>
  <c r="G4971" i="2"/>
  <c r="E4977" i="2"/>
  <c r="G4979" i="2"/>
  <c r="E4985" i="2"/>
  <c r="G4987" i="2"/>
  <c r="E4993" i="2"/>
  <c r="G4995" i="2"/>
  <c r="F4999" i="2"/>
  <c r="H5003" i="2"/>
  <c r="E5010" i="2"/>
  <c r="G5012" i="2"/>
  <c r="H5014" i="2"/>
  <c r="F5019" i="2"/>
  <c r="E5019" i="2"/>
  <c r="G5023" i="2"/>
  <c r="H5028" i="2"/>
  <c r="E5028" i="2"/>
  <c r="G5030" i="2"/>
  <c r="F5030" i="2"/>
  <c r="F5034" i="2"/>
  <c r="G5043" i="2"/>
  <c r="F5052" i="2"/>
  <c r="E5054" i="2"/>
  <c r="H5058" i="2"/>
  <c r="E5063" i="2"/>
  <c r="H5067" i="2"/>
  <c r="E5074" i="2"/>
  <c r="G5076" i="2"/>
  <c r="H5078" i="2"/>
  <c r="F5083" i="2"/>
  <c r="E5083" i="2"/>
  <c r="H5087" i="2"/>
  <c r="H5089" i="2"/>
  <c r="E5094" i="2"/>
  <c r="F5103" i="2"/>
  <c r="F5105" i="2"/>
  <c r="H5116" i="2"/>
  <c r="G5116" i="2"/>
  <c r="E5124" i="2"/>
  <c r="F5145" i="2"/>
  <c r="E5151" i="2"/>
  <c r="H5157" i="2"/>
  <c r="G5157" i="2"/>
  <c r="E5180" i="2"/>
  <c r="H5186" i="2"/>
  <c r="G5186" i="2"/>
  <c r="F5186" i="2"/>
  <c r="E5186" i="2"/>
  <c r="F5230" i="2"/>
  <c r="H5230" i="2"/>
  <c r="G5230" i="2"/>
  <c r="E5234" i="2"/>
  <c r="H4939" i="2"/>
  <c r="F4945" i="2"/>
  <c r="H4947" i="2"/>
  <c r="F4953" i="2"/>
  <c r="H4955" i="2"/>
  <c r="F4961" i="2"/>
  <c r="H4963" i="2"/>
  <c r="F4969" i="2"/>
  <c r="H4971" i="2"/>
  <c r="F4977" i="2"/>
  <c r="H4979" i="2"/>
  <c r="F4985" i="2"/>
  <c r="H4987" i="2"/>
  <c r="F4993" i="2"/>
  <c r="H4995" i="2"/>
  <c r="H5004" i="2"/>
  <c r="E5004" i="2"/>
  <c r="G5006" i="2"/>
  <c r="F5006" i="2"/>
  <c r="F5010" i="2"/>
  <c r="H5043" i="2"/>
  <c r="G5052" i="2"/>
  <c r="H5054" i="2"/>
  <c r="F5059" i="2"/>
  <c r="E5059" i="2"/>
  <c r="G5063" i="2"/>
  <c r="H5068" i="2"/>
  <c r="E5068" i="2"/>
  <c r="G5070" i="2"/>
  <c r="F5070" i="2"/>
  <c r="F5074" i="2"/>
  <c r="G5094" i="2"/>
  <c r="H5103" i="2"/>
  <c r="H5105" i="2"/>
  <c r="H5111" i="2"/>
  <c r="F5111" i="2"/>
  <c r="E5111" i="2"/>
  <c r="H5132" i="2"/>
  <c r="F5132" i="2"/>
  <c r="E5132" i="2"/>
  <c r="G5151" i="2"/>
  <c r="G5165" i="2"/>
  <c r="F5165" i="2"/>
  <c r="E5165" i="2"/>
  <c r="E5203" i="2"/>
  <c r="H5203" i="2"/>
  <c r="G5203" i="2"/>
  <c r="F5254" i="2"/>
  <c r="H5254" i="2"/>
  <c r="G5254" i="2"/>
  <c r="E5254" i="2"/>
  <c r="H5284" i="2"/>
  <c r="G5284" i="2"/>
  <c r="F5284" i="2"/>
  <c r="E5284" i="2"/>
  <c r="F5035" i="2"/>
  <c r="E5035" i="2"/>
  <c r="H5044" i="2"/>
  <c r="E5044" i="2"/>
  <c r="G5046" i="2"/>
  <c r="F5046" i="2"/>
  <c r="G5095" i="2"/>
  <c r="F5095" i="2"/>
  <c r="G5149" i="2"/>
  <c r="H5149" i="2"/>
  <c r="H5244" i="2"/>
  <c r="E5244" i="2"/>
  <c r="G5244" i="2"/>
  <c r="E5271" i="2"/>
  <c r="H5271" i="2"/>
  <c r="G5271" i="2"/>
  <c r="G5277" i="2"/>
  <c r="H5277" i="2"/>
  <c r="F5277" i="2"/>
  <c r="G4878" i="2"/>
  <c r="F4878" i="2"/>
  <c r="G4886" i="2"/>
  <c r="F4886" i="2"/>
  <c r="G4894" i="2"/>
  <c r="F4894" i="2"/>
  <c r="G4902" i="2"/>
  <c r="F4902" i="2"/>
  <c r="G4910" i="2"/>
  <c r="F4910" i="2"/>
  <c r="G4918" i="2"/>
  <c r="F4918" i="2"/>
  <c r="G4926" i="2"/>
  <c r="F4926" i="2"/>
  <c r="G4934" i="2"/>
  <c r="F4934" i="2"/>
  <c r="G4942" i="2"/>
  <c r="F4942" i="2"/>
  <c r="G4950" i="2"/>
  <c r="F4950" i="2"/>
  <c r="G4958" i="2"/>
  <c r="F4958" i="2"/>
  <c r="G4966" i="2"/>
  <c r="F4966" i="2"/>
  <c r="G4974" i="2"/>
  <c r="F4974" i="2"/>
  <c r="G4982" i="2"/>
  <c r="F4982" i="2"/>
  <c r="G4990" i="2"/>
  <c r="F4990" i="2"/>
  <c r="G4998" i="2"/>
  <c r="F4998" i="2"/>
  <c r="G5004" i="2"/>
  <c r="H5006" i="2"/>
  <c r="F5011" i="2"/>
  <c r="E5011" i="2"/>
  <c r="G5015" i="2"/>
  <c r="H5020" i="2"/>
  <c r="E5020" i="2"/>
  <c r="G5022" i="2"/>
  <c r="F5022" i="2"/>
  <c r="F5026" i="2"/>
  <c r="G5035" i="2"/>
  <c r="F5044" i="2"/>
  <c r="E5046" i="2"/>
  <c r="E5055" i="2"/>
  <c r="H5059" i="2"/>
  <c r="E5066" i="2"/>
  <c r="G5068" i="2"/>
  <c r="H5070" i="2"/>
  <c r="F5075" i="2"/>
  <c r="E5075" i="2"/>
  <c r="G5079" i="2"/>
  <c r="H5084" i="2"/>
  <c r="E5084" i="2"/>
  <c r="F5086" i="2"/>
  <c r="H5086" i="2"/>
  <c r="G5086" i="2"/>
  <c r="E5095" i="2"/>
  <c r="H5122" i="2"/>
  <c r="G5122" i="2"/>
  <c r="F5122" i="2"/>
  <c r="E5149" i="2"/>
  <c r="H5154" i="2"/>
  <c r="F5154" i="2"/>
  <c r="E5154" i="2"/>
  <c r="F5158" i="2"/>
  <c r="G5158" i="2"/>
  <c r="H5158" i="2"/>
  <c r="E5158" i="2"/>
  <c r="F5182" i="2"/>
  <c r="H5182" i="2"/>
  <c r="G5182" i="2"/>
  <c r="H5188" i="2"/>
  <c r="G5188" i="2"/>
  <c r="F5188" i="2"/>
  <c r="E5188" i="2"/>
  <c r="H5197" i="2"/>
  <c r="G5197" i="2"/>
  <c r="F5197" i="2"/>
  <c r="E5197" i="2"/>
  <c r="F5244" i="2"/>
  <c r="F5271" i="2"/>
  <c r="E5277" i="2"/>
  <c r="F5206" i="2"/>
  <c r="H5206" i="2"/>
  <c r="G5210" i="2"/>
  <c r="F5210" i="2"/>
  <c r="H5228" i="2"/>
  <c r="E5228" i="2"/>
  <c r="G5228" i="2"/>
  <c r="E5235" i="2"/>
  <c r="G5235" i="2"/>
  <c r="H5340" i="2"/>
  <c r="F5340" i="2"/>
  <c r="G5340" i="2"/>
  <c r="H5370" i="2"/>
  <c r="F5370" i="2"/>
  <c r="E5370" i="2"/>
  <c r="H5140" i="2"/>
  <c r="G5140" i="2"/>
  <c r="F5142" i="2"/>
  <c r="G5142" i="2"/>
  <c r="E5163" i="2"/>
  <c r="H5163" i="2"/>
  <c r="E5173" i="2"/>
  <c r="E5175" i="2"/>
  <c r="E5206" i="2"/>
  <c r="E5210" i="2"/>
  <c r="E5215" i="2"/>
  <c r="F5219" i="2"/>
  <c r="F5228" i="2"/>
  <c r="F5235" i="2"/>
  <c r="F5238" i="2"/>
  <c r="H5238" i="2"/>
  <c r="G5242" i="2"/>
  <c r="H5242" i="2"/>
  <c r="F5242" i="2"/>
  <c r="H5252" i="2"/>
  <c r="E5252" i="2"/>
  <c r="G5252" i="2"/>
  <c r="G5337" i="2"/>
  <c r="E5337" i="2"/>
  <c r="F5337" i="2"/>
  <c r="E5340" i="2"/>
  <c r="G5370" i="2"/>
  <c r="H5438" i="2"/>
  <c r="G5438" i="2"/>
  <c r="F5438" i="2"/>
  <c r="E5438" i="2"/>
  <c r="F5173" i="2"/>
  <c r="F5175" i="2"/>
  <c r="H5204" i="2"/>
  <c r="E5204" i="2"/>
  <c r="G5204" i="2"/>
  <c r="G5206" i="2"/>
  <c r="H5210" i="2"/>
  <c r="G5215" i="2"/>
  <c r="G5219" i="2"/>
  <c r="F5222" i="2"/>
  <c r="H5222" i="2"/>
  <c r="G5226" i="2"/>
  <c r="H5226" i="2"/>
  <c r="F5226" i="2"/>
  <c r="H5235" i="2"/>
  <c r="H5266" i="2"/>
  <c r="G5266" i="2"/>
  <c r="E5275" i="2"/>
  <c r="H5275" i="2"/>
  <c r="G5275" i="2"/>
  <c r="F5275" i="2"/>
  <c r="F5295" i="2"/>
  <c r="H5295" i="2"/>
  <c r="G5295" i="2"/>
  <c r="E5295" i="2"/>
  <c r="H5314" i="2"/>
  <c r="G5314" i="2"/>
  <c r="F5314" i="2"/>
  <c r="H5406" i="2"/>
  <c r="G5406" i="2"/>
  <c r="F5406" i="2"/>
  <c r="E5409" i="2"/>
  <c r="F5409" i="2"/>
  <c r="G5409" i="2"/>
  <c r="H5415" i="2"/>
  <c r="G5415" i="2"/>
  <c r="F5415" i="2"/>
  <c r="E5415" i="2"/>
  <c r="F5198" i="2"/>
  <c r="H5198" i="2"/>
  <c r="G5202" i="2"/>
  <c r="F5202" i="2"/>
  <c r="H5215" i="2"/>
  <c r="H5219" i="2"/>
  <c r="H5236" i="2"/>
  <c r="E5236" i="2"/>
  <c r="G5236" i="2"/>
  <c r="E5243" i="2"/>
  <c r="G5243" i="2"/>
  <c r="F5262" i="2"/>
  <c r="H5262" i="2"/>
  <c r="F5269" i="2"/>
  <c r="H5269" i="2"/>
  <c r="G5269" i="2"/>
  <c r="E5269" i="2"/>
  <c r="F5286" i="2"/>
  <c r="G5286" i="2"/>
  <c r="H5286" i="2"/>
  <c r="H5298" i="2"/>
  <c r="E5298" i="2"/>
  <c r="F5298" i="2"/>
  <c r="G5309" i="2"/>
  <c r="E5309" i="2"/>
  <c r="F5309" i="2"/>
  <c r="G5001" i="2"/>
  <c r="G5009" i="2"/>
  <c r="G5017" i="2"/>
  <c r="G5025" i="2"/>
  <c r="G5033" i="2"/>
  <c r="G5041" i="2"/>
  <c r="G5049" i="2"/>
  <c r="G5057" i="2"/>
  <c r="G5065" i="2"/>
  <c r="G5073" i="2"/>
  <c r="G5081" i="2"/>
  <c r="H5091" i="2"/>
  <c r="G5093" i="2"/>
  <c r="G5100" i="2"/>
  <c r="H5107" i="2"/>
  <c r="F5113" i="2"/>
  <c r="F5117" i="2"/>
  <c r="G5119" i="2"/>
  <c r="F5125" i="2"/>
  <c r="F5127" i="2"/>
  <c r="G5138" i="2"/>
  <c r="F5148" i="2"/>
  <c r="G5150" i="2"/>
  <c r="H5171" i="2"/>
  <c r="F5177" i="2"/>
  <c r="F5181" i="2"/>
  <c r="G5183" i="2"/>
  <c r="F5187" i="2"/>
  <c r="F5189" i="2"/>
  <c r="H5191" i="2"/>
  <c r="H5195" i="2"/>
  <c r="E5198" i="2"/>
  <c r="E5202" i="2"/>
  <c r="E5207" i="2"/>
  <c r="F5211" i="2"/>
  <c r="G5213" i="2"/>
  <c r="H5220" i="2"/>
  <c r="E5220" i="2"/>
  <c r="G5220" i="2"/>
  <c r="G5222" i="2"/>
  <c r="F5236" i="2"/>
  <c r="F5243" i="2"/>
  <c r="F5246" i="2"/>
  <c r="H5246" i="2"/>
  <c r="G5250" i="2"/>
  <c r="H5250" i="2"/>
  <c r="F5250" i="2"/>
  <c r="E5262" i="2"/>
  <c r="F5266" i="2"/>
  <c r="F5270" i="2"/>
  <c r="G5270" i="2"/>
  <c r="E5270" i="2"/>
  <c r="E5286" i="2"/>
  <c r="G5298" i="2"/>
  <c r="H5309" i="2"/>
  <c r="H5324" i="2"/>
  <c r="F5324" i="2"/>
  <c r="E5324" i="2"/>
  <c r="G5324" i="2"/>
  <c r="H5354" i="2"/>
  <c r="F5354" i="2"/>
  <c r="E5354" i="2"/>
  <c r="G5354" i="2"/>
  <c r="F5373" i="2"/>
  <c r="G5373" i="2"/>
  <c r="E5373" i="2"/>
  <c r="H5373" i="2"/>
  <c r="E5097" i="2"/>
  <c r="H5108" i="2"/>
  <c r="G5108" i="2"/>
  <c r="F5110" i="2"/>
  <c r="G5110" i="2"/>
  <c r="H5113" i="2"/>
  <c r="H5117" i="2"/>
  <c r="H5119" i="2"/>
  <c r="E5129" i="2"/>
  <c r="E5131" i="2"/>
  <c r="H5131" i="2"/>
  <c r="E5133" i="2"/>
  <c r="E5135" i="2"/>
  <c r="G5148" i="2"/>
  <c r="H5150" i="2"/>
  <c r="E5164" i="2"/>
  <c r="E5166" i="2"/>
  <c r="H5172" i="2"/>
  <c r="G5172" i="2"/>
  <c r="F5174" i="2"/>
  <c r="G5174" i="2"/>
  <c r="H5177" i="2"/>
  <c r="H5181" i="2"/>
  <c r="H5183" i="2"/>
  <c r="G5187" i="2"/>
  <c r="G5189" i="2"/>
  <c r="H5196" i="2"/>
  <c r="E5196" i="2"/>
  <c r="G5196" i="2"/>
  <c r="G5198" i="2"/>
  <c r="H5202" i="2"/>
  <c r="E5205" i="2"/>
  <c r="G5207" i="2"/>
  <c r="G5211" i="2"/>
  <c r="F5214" i="2"/>
  <c r="H5214" i="2"/>
  <c r="G5218" i="2"/>
  <c r="F5218" i="2"/>
  <c r="F5220" i="2"/>
  <c r="F5227" i="2"/>
  <c r="H5243" i="2"/>
  <c r="E5246" i="2"/>
  <c r="E5250" i="2"/>
  <c r="H5260" i="2"/>
  <c r="E5260" i="2"/>
  <c r="G5260" i="2"/>
  <c r="G5262" i="2"/>
  <c r="G5273" i="2"/>
  <c r="H5273" i="2"/>
  <c r="F5273" i="2"/>
  <c r="E5273" i="2"/>
  <c r="E5299" i="2"/>
  <c r="G5299" i="2"/>
  <c r="H5299" i="2"/>
  <c r="F5299" i="2"/>
  <c r="F5310" i="2"/>
  <c r="E5310" i="2"/>
  <c r="H5310" i="2"/>
  <c r="G5310" i="2"/>
  <c r="G5325" i="2"/>
  <c r="H5325" i="2"/>
  <c r="F5325" i="2"/>
  <c r="F5333" i="2"/>
  <c r="E5333" i="2"/>
  <c r="G5333" i="2"/>
  <c r="E5379" i="2"/>
  <c r="F5379" i="2"/>
  <c r="G5379" i="2"/>
  <c r="H5292" i="2"/>
  <c r="F5292" i="2"/>
  <c r="E5307" i="2"/>
  <c r="H5307" i="2"/>
  <c r="H5316" i="2"/>
  <c r="G5316" i="2"/>
  <c r="E5331" i="2"/>
  <c r="G5331" i="2"/>
  <c r="F5342" i="2"/>
  <c r="E5342" i="2"/>
  <c r="G5359" i="2"/>
  <c r="E5359" i="2"/>
  <c r="F5365" i="2"/>
  <c r="G5365" i="2"/>
  <c r="H5388" i="2"/>
  <c r="F5388" i="2"/>
  <c r="E5388" i="2"/>
  <c r="F5400" i="2"/>
  <c r="E5400" i="2"/>
  <c r="H5400" i="2"/>
  <c r="F5432" i="2"/>
  <c r="G5432" i="2"/>
  <c r="E5432" i="2"/>
  <c r="H5432" i="2"/>
  <c r="H5301" i="2"/>
  <c r="H5305" i="2"/>
  <c r="H5308" i="2"/>
  <c r="F5308" i="2"/>
  <c r="E5323" i="2"/>
  <c r="H5323" i="2"/>
  <c r="H5327" i="2"/>
  <c r="H5332" i="2"/>
  <c r="G5332" i="2"/>
  <c r="H5357" i="2"/>
  <c r="H5362" i="2"/>
  <c r="F5362" i="2"/>
  <c r="E5362" i="2"/>
  <c r="E5371" i="2"/>
  <c r="F5371" i="2"/>
  <c r="G5371" i="2"/>
  <c r="H5380" i="2"/>
  <c r="F5380" i="2"/>
  <c r="G5380" i="2"/>
  <c r="E5380" i="2"/>
  <c r="G5383" i="2"/>
  <c r="E5383" i="2"/>
  <c r="F5383" i="2"/>
  <c r="H5394" i="2"/>
  <c r="G5394" i="2"/>
  <c r="E5394" i="2"/>
  <c r="F5394" i="2"/>
  <c r="F5416" i="2"/>
  <c r="G5416" i="2"/>
  <c r="E5416" i="2"/>
  <c r="E5429" i="2"/>
  <c r="H5429" i="2"/>
  <c r="F5429" i="2"/>
  <c r="G5429" i="2"/>
  <c r="E5267" i="2"/>
  <c r="G5267" i="2"/>
  <c r="F5278" i="2"/>
  <c r="E5278" i="2"/>
  <c r="E5282" i="2"/>
  <c r="E5293" i="2"/>
  <c r="F5302" i="2"/>
  <c r="G5302" i="2"/>
  <c r="E5308" i="2"/>
  <c r="E5317" i="2"/>
  <c r="E5321" i="2"/>
  <c r="F5323" i="2"/>
  <c r="E5332" i="2"/>
  <c r="E5343" i="2"/>
  <c r="E5355" i="2"/>
  <c r="F5355" i="2"/>
  <c r="G5362" i="2"/>
  <c r="H5371" i="2"/>
  <c r="F5381" i="2"/>
  <c r="G5381" i="2"/>
  <c r="H5383" i="2"/>
  <c r="E5395" i="2"/>
  <c r="H5395" i="2"/>
  <c r="G5395" i="2"/>
  <c r="H5404" i="2"/>
  <c r="E5404" i="2"/>
  <c r="F5404" i="2"/>
  <c r="H5416" i="2"/>
  <c r="F5424" i="2"/>
  <c r="H5424" i="2"/>
  <c r="G5424" i="2"/>
  <c r="E5424" i="2"/>
  <c r="H5276" i="2"/>
  <c r="F5276" i="2"/>
  <c r="E5291" i="2"/>
  <c r="H5291" i="2"/>
  <c r="H5300" i="2"/>
  <c r="G5300" i="2"/>
  <c r="G5308" i="2"/>
  <c r="E5315" i="2"/>
  <c r="G5315" i="2"/>
  <c r="G5317" i="2"/>
  <c r="F5321" i="2"/>
  <c r="G5323" i="2"/>
  <c r="F5326" i="2"/>
  <c r="E5326" i="2"/>
  <c r="F5332" i="2"/>
  <c r="G5343" i="2"/>
  <c r="H5348" i="2"/>
  <c r="G5348" i="2"/>
  <c r="F5348" i="2"/>
  <c r="E5363" i="2"/>
  <c r="F5363" i="2"/>
  <c r="G5363" i="2"/>
  <c r="H5372" i="2"/>
  <c r="F5372" i="2"/>
  <c r="G5372" i="2"/>
  <c r="E5372" i="2"/>
  <c r="G5375" i="2"/>
  <c r="E5375" i="2"/>
  <c r="F5375" i="2"/>
  <c r="H5386" i="2"/>
  <c r="G5386" i="2"/>
  <c r="F5386" i="2"/>
  <c r="E5386" i="2"/>
  <c r="E5387" i="2"/>
  <c r="G5387" i="2"/>
  <c r="H5387" i="2"/>
  <c r="H5396" i="2"/>
  <c r="F5396" i="2"/>
  <c r="E5396" i="2"/>
  <c r="E5413" i="2"/>
  <c r="H5413" i="2"/>
  <c r="G5413" i="2"/>
  <c r="G5251" i="2"/>
  <c r="H5268" i="2"/>
  <c r="G5268" i="2"/>
  <c r="E5283" i="2"/>
  <c r="G5283" i="2"/>
  <c r="F5294" i="2"/>
  <c r="E5294" i="2"/>
  <c r="F5318" i="2"/>
  <c r="G5318" i="2"/>
  <c r="H5346" i="2"/>
  <c r="G5346" i="2"/>
  <c r="G5351" i="2"/>
  <c r="E5351" i="2"/>
  <c r="H5356" i="2"/>
  <c r="F5356" i="2"/>
  <c r="G5356" i="2"/>
  <c r="E5356" i="2"/>
  <c r="H5364" i="2"/>
  <c r="F5364" i="2"/>
  <c r="G5364" i="2"/>
  <c r="E5364" i="2"/>
  <c r="G5367" i="2"/>
  <c r="E5367" i="2"/>
  <c r="F5367" i="2"/>
  <c r="H5378" i="2"/>
  <c r="F5378" i="2"/>
  <c r="E5378" i="2"/>
  <c r="F5387" i="2"/>
  <c r="G5396" i="2"/>
  <c r="H5399" i="2"/>
  <c r="G5399" i="2"/>
  <c r="E5399" i="2"/>
  <c r="F5399" i="2"/>
  <c r="F5413" i="2"/>
  <c r="H5422" i="2"/>
  <c r="G5422" i="2"/>
  <c r="F5425" i="2"/>
  <c r="E5425" i="2"/>
  <c r="G5433" i="2"/>
  <c r="F5433" i="2"/>
  <c r="G5391" i="2"/>
  <c r="F5391" i="2"/>
  <c r="H5431" i="2"/>
  <c r="G5431" i="2"/>
  <c r="E5389" i="2"/>
  <c r="E5391" i="2"/>
  <c r="G5401" i="2"/>
  <c r="F5401" i="2"/>
  <c r="F5408" i="2"/>
  <c r="H5408" i="2"/>
  <c r="G5408" i="2"/>
  <c r="E5431" i="2"/>
  <c r="H5265" i="2"/>
  <c r="H5281" i="2"/>
  <c r="H5297" i="2"/>
  <c r="H5313" i="2"/>
  <c r="H5329" i="2"/>
  <c r="H5345" i="2"/>
  <c r="G5353" i="2"/>
  <c r="E5353" i="2"/>
  <c r="G5361" i="2"/>
  <c r="E5361" i="2"/>
  <c r="G5369" i="2"/>
  <c r="E5369" i="2"/>
  <c r="G5377" i="2"/>
  <c r="E5377" i="2"/>
  <c r="G5417" i="2"/>
  <c r="F5417" i="2"/>
  <c r="E5385" i="2"/>
  <c r="E5393" i="2"/>
  <c r="E5403" i="2"/>
  <c r="E5412" i="2"/>
  <c r="E5419" i="2"/>
  <c r="E5428" i="2"/>
  <c r="E5435" i="2"/>
  <c r="F5398" i="2"/>
  <c r="H5403" i="2"/>
  <c r="G5405" i="2"/>
  <c r="G5412" i="2"/>
  <c r="F5414" i="2"/>
  <c r="H5419" i="2"/>
  <c r="G5421" i="2"/>
  <c r="F5423" i="2"/>
  <c r="G5428" i="2"/>
  <c r="F5430" i="2"/>
  <c r="H5435" i="2"/>
  <c r="G5437" i="2"/>
  <c r="G5414" i="2"/>
  <c r="H5421" i="2"/>
  <c r="G5430" i="2"/>
  <c r="H5437" i="2"/>
  <c r="G5440" i="2"/>
  <c r="E5442" i="2"/>
  <c r="H5443" i="2"/>
  <c r="F5445" i="2"/>
  <c r="G5448" i="2"/>
  <c r="F5453" i="2"/>
  <c r="G5456" i="2"/>
  <c r="F5461" i="2"/>
  <c r="G5464" i="2"/>
  <c r="F5469" i="2"/>
  <c r="G5472" i="2"/>
  <c r="F5477" i="2"/>
  <c r="G5480" i="2"/>
  <c r="F5485" i="2"/>
  <c r="G5488" i="2"/>
  <c r="F5493" i="2"/>
  <c r="G5496" i="2"/>
  <c r="F5501" i="2"/>
  <c r="G5504" i="2"/>
  <c r="F5509" i="2"/>
  <c r="G5512" i="2"/>
  <c r="F5517" i="2"/>
  <c r="G5520" i="2"/>
  <c r="F5525" i="2"/>
  <c r="G5528" i="2"/>
  <c r="F5533" i="2"/>
  <c r="G5536" i="2"/>
  <c r="F5541" i="2"/>
  <c r="G5544" i="2"/>
  <c r="F5549" i="2"/>
  <c r="G5552" i="2"/>
  <c r="F5557" i="2"/>
  <c r="G5560" i="2"/>
  <c r="H5563" i="2"/>
  <c r="F5565" i="2"/>
  <c r="G5445" i="2"/>
  <c r="H5448" i="2"/>
  <c r="G5453" i="2"/>
  <c r="H5456" i="2"/>
  <c r="G5461" i="2"/>
  <c r="H5464" i="2"/>
  <c r="G5469" i="2"/>
  <c r="H5472" i="2"/>
  <c r="G5477" i="2"/>
  <c r="H5480" i="2"/>
  <c r="G5485" i="2"/>
  <c r="H5488" i="2"/>
  <c r="G5493" i="2"/>
  <c r="H5496" i="2"/>
  <c r="G5501" i="2"/>
  <c r="H5504" i="2"/>
  <c r="G5509" i="2"/>
  <c r="H5512" i="2"/>
  <c r="G5517" i="2"/>
  <c r="H5520" i="2"/>
  <c r="G5525" i="2"/>
  <c r="H5528" i="2"/>
  <c r="G5533" i="2"/>
  <c r="H5536" i="2"/>
  <c r="G5541" i="2"/>
  <c r="H5544" i="2"/>
  <c r="G5549" i="2"/>
  <c r="H5552" i="2"/>
  <c r="G5557" i="2"/>
  <c r="H5560" i="2"/>
  <c r="G5565" i="2"/>
  <c r="E5444" i="2"/>
  <c r="H5445" i="2"/>
  <c r="E5452" i="2"/>
  <c r="H5453" i="2"/>
  <c r="E5460" i="2"/>
  <c r="H5461" i="2"/>
  <c r="E5468" i="2"/>
  <c r="H5469" i="2"/>
  <c r="E5476" i="2"/>
  <c r="H5477" i="2"/>
  <c r="E5484" i="2"/>
  <c r="H5485" i="2"/>
  <c r="E5492" i="2"/>
  <c r="H5493" i="2"/>
  <c r="E5500" i="2"/>
  <c r="H5501" i="2"/>
  <c r="E5508" i="2"/>
  <c r="H5509" i="2"/>
  <c r="E5516" i="2"/>
  <c r="H5517" i="2"/>
  <c r="E5524" i="2"/>
  <c r="H5525" i="2"/>
  <c r="E5532" i="2"/>
  <c r="H5533" i="2"/>
  <c r="E5540" i="2"/>
  <c r="H5541" i="2"/>
  <c r="E5548" i="2"/>
  <c r="H5549" i="2"/>
  <c r="E5556" i="2"/>
  <c r="H5557" i="2"/>
  <c r="E5564" i="2"/>
  <c r="H5565" i="2"/>
  <c r="E5449" i="2"/>
  <c r="F5452" i="2"/>
  <c r="E5457" i="2"/>
  <c r="F5460" i="2"/>
  <c r="E5465" i="2"/>
  <c r="F5468" i="2"/>
  <c r="E5473" i="2"/>
  <c r="F5476" i="2"/>
  <c r="E5481" i="2"/>
  <c r="F5484" i="2"/>
  <c r="E5489" i="2"/>
  <c r="F5492" i="2"/>
  <c r="E5497" i="2"/>
  <c r="F5500" i="2"/>
  <c r="E5505" i="2"/>
  <c r="F5508" i="2"/>
  <c r="E5513" i="2"/>
  <c r="F5516" i="2"/>
  <c r="E5521" i="2"/>
  <c r="F5524" i="2"/>
  <c r="E5529" i="2"/>
  <c r="F5532" i="2"/>
  <c r="E5537" i="2"/>
  <c r="F5540" i="2"/>
  <c r="E5545" i="2"/>
  <c r="F5548" i="2"/>
  <c r="E5553" i="2"/>
  <c r="F5556" i="2"/>
  <c r="E5561" i="2"/>
  <c r="F5564" i="2"/>
  <c r="G5444" i="2"/>
  <c r="E5446" i="2"/>
  <c r="E5454" i="2"/>
  <c r="E5462" i="2"/>
  <c r="E5470" i="2"/>
  <c r="E5478" i="2"/>
  <c r="E5486" i="2"/>
  <c r="E5494" i="2"/>
  <c r="E5502" i="2"/>
  <c r="E5510" i="2"/>
  <c r="E5518" i="2"/>
  <c r="E5526" i="2"/>
  <c r="E5534" i="2"/>
  <c r="E5542" i="2"/>
  <c r="E5550" i="2"/>
  <c r="E5558" i="2"/>
  <c r="E5566" i="2"/>
  <c r="E5443" i="2"/>
  <c r="F5446" i="2"/>
  <c r="G5446" i="2"/>
  <c r="E5448" i="2"/>
  <c r="E5456" i="2"/>
  <c r="E5464" i="2"/>
  <c r="E5472" i="2"/>
  <c r="E5480" i="2"/>
  <c r="E5488" i="2"/>
  <c r="E5496" i="2"/>
  <c r="E5504" i="2"/>
  <c r="E5512" i="2"/>
  <c r="E5520" i="2"/>
  <c r="E5528" i="2"/>
  <c r="E5536" i="2"/>
  <c r="E5544" i="2"/>
  <c r="E5552" i="2"/>
  <c r="E5560" i="2"/>
</calcChain>
</file>

<file path=xl/sharedStrings.xml><?xml version="1.0" encoding="utf-8"?>
<sst xmlns="http://schemas.openxmlformats.org/spreadsheetml/2006/main" count="55065" uniqueCount="12051">
  <si>
    <t>Distribuidor</t>
  </si>
  <si>
    <t>RESPONSAVEL</t>
  </si>
  <si>
    <t>TELEFONE</t>
  </si>
  <si>
    <t>contrato</t>
  </si>
  <si>
    <t>código</t>
  </si>
  <si>
    <t>Distribuidor / outros</t>
  </si>
  <si>
    <t>Nome Fantasia</t>
  </si>
  <si>
    <t>CNPJ</t>
  </si>
  <si>
    <t>Insc. Estadual</t>
  </si>
  <si>
    <t>Contato</t>
  </si>
  <si>
    <t>Telefone</t>
  </si>
  <si>
    <t>Celular</t>
  </si>
  <si>
    <t>Fax</t>
  </si>
  <si>
    <t>Endereço</t>
  </si>
  <si>
    <t xml:space="preserve">Cidade </t>
  </si>
  <si>
    <t>UF</t>
  </si>
  <si>
    <t>CEP</t>
  </si>
  <si>
    <t>E-mail</t>
  </si>
  <si>
    <t>ÁREA DE ATUAÇÃO</t>
  </si>
  <si>
    <t>Uso de Marca FF Contrato</t>
  </si>
  <si>
    <t>Uso de Marca Contrato Linha Seca</t>
  </si>
  <si>
    <t>Uso de Marca FF Prática</t>
  </si>
  <si>
    <t>Uso de Marca Linha Seca Prática</t>
  </si>
  <si>
    <t>A.S. JORGE &amp; CIA LTDA</t>
  </si>
  <si>
    <t>Franzen</t>
  </si>
  <si>
    <t>51 9 9889-0857</t>
  </si>
  <si>
    <t>SIM</t>
  </si>
  <si>
    <t>A.S. Jorge</t>
  </si>
  <si>
    <t>75.516.419/0001-08</t>
  </si>
  <si>
    <t>822.02686-92</t>
  </si>
  <si>
    <t>Sr. Milton Simone Jorge e Sra. Anna de Simone Jorge</t>
  </si>
  <si>
    <t>(44) 3624-1300 / 3624-0301</t>
  </si>
  <si>
    <t>(44) 9924-9533</t>
  </si>
  <si>
    <t>(44) 3624-0301</t>
  </si>
  <si>
    <t>Av. Londrina, 3646</t>
  </si>
  <si>
    <t xml:space="preserve">Umuarama </t>
  </si>
  <si>
    <t>PR</t>
  </si>
  <si>
    <t>miltonsimone@creapr.org.br; asjorge@creapr.org.br;</t>
  </si>
  <si>
    <t>PARANÁ: Alto Piquiri, Alto Paraíso, Altônia, Araruna, Assis Chateaubriand, Boa Esperança, Brasilândia do Sul, Cafezal do Sul, Cianorte, Cidade Gaúcha, Cruzeiro do Oeste, Douradina, Esperança Nova, Farol, Formosa do Oeste, Francisco Alves, Goioerê, Guairá, Guaporema, Icaraíma, Iracema do Oeste, Iporã, Ivaté, Janiópolis, Jesuítas, Loanda, Mamborê, Maria Helena, Mariluz, Maripá, Mirador, Moreira Sales, Nova Olímpia, Palotina, Perobal, Pérola, Planaltina do Paraná, Porto Rico, Quarto Centenário, Querência do Norte, Rancho Alegre D'Oeste, Santa Cruz do Monte Castelo, Santa Isabel do Ivaí, Santa Mônica, São Jorge do Patrocínio, São Pedro do Paraná, Tapejara, Tapira, Terra Roxa, Tuneiras do Oeste, Umuarama, Xambrê.</t>
  </si>
  <si>
    <t>-</t>
  </si>
  <si>
    <t>ADRIPAN PRODUTOS PARA PANIFICACAO LTDA</t>
  </si>
  <si>
    <t>Celso Chaves</t>
  </si>
  <si>
    <t>14 9 8808-5285</t>
  </si>
  <si>
    <t>Adripan</t>
  </si>
  <si>
    <t>09.502.990/0001-30</t>
  </si>
  <si>
    <t>582771507119.</t>
  </si>
  <si>
    <t>Sra. Adriana Helena Andreucci e Sr. José Marcos Carreira</t>
  </si>
  <si>
    <t>(16) 3236-3049</t>
  </si>
  <si>
    <t>(16) 9167-5533</t>
  </si>
  <si>
    <t>(16) 3236-3050</t>
  </si>
  <si>
    <t xml:space="preserve">Rua Barretos, 115 – Vila Elisa, </t>
  </si>
  <si>
    <t>Ribeirão Preto</t>
  </si>
  <si>
    <t>SP</t>
  </si>
  <si>
    <t>14075-000</t>
  </si>
  <si>
    <t>adripanrp@hotmail.com</t>
  </si>
  <si>
    <t>SÃO PAULO: Altinópolis, Américo Brasiliense, Analândia, Aramina, Araraquara, Barrinha, Batatais, Brodowski, Buritizal, Cajurú, Cássia dos Coqueiros, Cravinhos, Cristais Paulista, Descalvado, Dobrada, Dourado, Dumont, Franca, Guará, Guariba, Guatapará, Ibaté, Igarapava, Ipuã, Itirapina, Itirapuã, Ituverava, Jaborandi, Jaboticabal, Jardinópolis, Jeriquara, Leme, Luís Antônio, Matão, Miguelópolis, Monte Alto, Morro Agudo, Motuca, Nuporanga, Orlândia, Patrocínio Paulista, Pedregulho, Pirassununga, Pitangueiras, Pontal, Porto Ferreira, Pradópolis, Restinga, Ribeirão Bonito, Ribeirão Corrente, Ribeirão Preto, Rifaina,  Rincão, Sales Oliveira, Santa Cruz da Conceição, Santa Cruz da Esperança, Santa Cruz das Palmeiras, Santa Ernestina, Santa Lúcia, Santa Rita do Passa Quatro, Santa Rosa do Viterbo, Santo Antônio da Alegria, São Carlos, São Joaquim da Barra, São José da Bela Vista, São Simão, Serra Azul, Serrana, Sertãozinho, Tambaú, Taquaritinga, Terra Roxa, Trabiju, Viradouro.</t>
  </si>
  <si>
    <t>AL MOTTA SANTOS</t>
  </si>
  <si>
    <t>Renato Evangelista</t>
  </si>
  <si>
    <t>71 9 8817-1056</t>
  </si>
  <si>
    <t>NÃO</t>
  </si>
  <si>
    <t>Trigo e Cia</t>
  </si>
  <si>
    <t>09.086.607/0001-00</t>
  </si>
  <si>
    <t>Sr. Nevson Sena</t>
  </si>
  <si>
    <t>( 75) 3221-2073</t>
  </si>
  <si>
    <t>(75) 9138-6945 / 8864-2061</t>
  </si>
  <si>
    <t>(75) 3221-2073</t>
  </si>
  <si>
    <t>Rua C , 26 Cj. Feira IV - Caminho 11</t>
  </si>
  <si>
    <t>Feira de Santana</t>
  </si>
  <si>
    <t>BA</t>
  </si>
  <si>
    <t>44008-090</t>
  </si>
  <si>
    <t>nevsonsena@gmail.com; mottasena@gmail.com</t>
  </si>
  <si>
    <t>BAHIA: Feira de Santana e Região</t>
  </si>
  <si>
    <t>AMORIX ALIMENTOS LTDA</t>
  </si>
  <si>
    <t xml:space="preserve">AMORIX </t>
  </si>
  <si>
    <t>26.452.694/0001-91</t>
  </si>
  <si>
    <t>Sr. Rodolfo Amorim</t>
  </si>
  <si>
    <t>(62) 3202-3200</t>
  </si>
  <si>
    <t>(62) 9686 8797</t>
  </si>
  <si>
    <t>(62) 32834878</t>
  </si>
  <si>
    <t>Via Acesso 04, SN Quadra E lote 10, Chácara Marivênia</t>
  </si>
  <si>
    <t>Aparecida de Goiânia</t>
  </si>
  <si>
    <t>GO</t>
  </si>
  <si>
    <t>74.923-130</t>
  </si>
  <si>
    <t>rodolfosamorim@gmail.com; compras2@amorix.com.br;contasapagar@amorix.com.br;cristiano@amorix.com.br;fiscal@amorix.com.br;</t>
  </si>
  <si>
    <t xml:space="preserve">GOIÁS: Alvorada do Norte ,Anápolis,Aparecida de Goiânia,Araguapaz,Aurilândia,Barro Alto,Bela Vista de Goiás,Britânia,Caldas Novas,Campinorte,Campo Limpo de Goiás,Carmo do Rio Verde,Ceres,Cezarina,Cocalzinho de Goiás,Corumbá de Goiás,Crixás,Estrela do Norte,Fazenda Nova,Firminópolis,Goianésia,Goiânia,Goianira,Guapó,Heitoraí,Hidrolândia,Inhumas,Iporá,Israelândia,Itaberaí,Itapaci,Itapirapuã,Itapuranga,Itauçú,Jaraguá,Jussara,Mara Rosa,Mozarlândia,Nazário,Nerópolis,Niquelândia,Nova Glória,Palmeiras de Goiás,Paraúna,Piracanjuba,Pires do Rio,Porangatu,Rialma,Rianápolis,Rubiataba,Santa Fé de Goiás,Santa Teresa de Goiás,Santa Terezinha de Goiás,São Luís de Montes Belos,São Miguel do Araguaia,Silvânia,Taquaral de Goiás,Trindade,Turvânia,Uruaçú,Uruana(TOCANTINS)Araguaína,Barrolândia,Cristalândia,Fátima,Guaraí,Gurupi,Miranorte,Natividade ,Porto Nacional,Tocantinópolis. DISTRITO FEDERAL: Águas Claras, Brasília, Brazilândia, Candangolândia, Ceilândia, Cruzeiro, Fercal, Gama, GuaráI, GuaráII, Itapoã, Núcleo Bandeirante, Octogonal, Park way, Recanto das Emas, Santa Maria, São Sebastião, Sobradinho, Sudoeste, Taguatinga, Varjão, Vicente Pires. (GOIÁS) - Águas Lindas, Alexânia, Alvorada do Norte, Cidade Ocidental, Cristalina, Formosa, Girassol, Iaciara, Luziânia, Monte Alegre de Goiás, Padre Bernardo, Paranoá, Planaltina, Palnaltina de Goiás, Posse, Santo Antônio do Descoberto, São Domingos, Samambaia, Simolândia, Valparaíso de Goiás (MINAS GERAIS) - João Pinheiro, Paracatú.(TOCANTINS) - Arraias, Dianópolis. </t>
  </si>
  <si>
    <t>ÁREA ABERTA - SEM DISTRIBUIDOR</t>
  </si>
  <si>
    <t>SANTA CATARINA: Águas Mornas, Alberto Leal, Angelina, Antonio Carlos, Biguaçú, Botuverá, Canelinha, Florianópolis, Governador Celso Ramos, Guabiruba, Major Gercino, Nova Trento, Palhoça, Rancho Queimado, Santo Amaro da Imperatriz, São João Batista, São José, São Pedro de Alcântara.</t>
  </si>
  <si>
    <t xml:space="preserve">RIO GRANDE DO SUL: Encruzilhada do Sul, Dom Feliciano, Chuvisca, Amaral Ferrador, Santana da Boa Vista, Lavras do Sul, Dom Pedrito, Bagé, Hulha Negra, Candiota, Pinheiro Machado, Pedras Altas, Aceguá, Barra do Ribeiro, Mariana Pimentel, Barão do Triunfo, Sertão Santana, Cerro Grande do Sul, Sentinela do Sul, Tapes, Camaquã, Arambaré, Cristal, São Lourenço do Sul, Canguçú, Piratini, Arroio Grande, Turuçu, Morro Redondo, Pelotas, Capão Leão, Cerrito, Pedro Osório, Herval, Jaguarão, Santa Vitoria do Palmar, Chuí. </t>
  </si>
  <si>
    <t>ATACADAO JLJ DISTRIBUIDORA DE ALIMENTOS LTDA</t>
  </si>
  <si>
    <t>Cláudio Cardoso</t>
  </si>
  <si>
    <t>83 8 3822-0300</t>
  </si>
  <si>
    <t>JORGE NEY ALVES DA CRUZ</t>
  </si>
  <si>
    <t>RUA SATURNINO MEIRELES, 69</t>
  </si>
  <si>
    <t>RECIFE</t>
  </si>
  <si>
    <t>PE</t>
  </si>
  <si>
    <t>lucas.lorena@hotmail.com;</t>
  </si>
  <si>
    <t>PE: RECIFE</t>
  </si>
  <si>
    <t>AZEVEDO RIBEIRO &amp; CIA LTDA</t>
  </si>
  <si>
    <t>Azevedo Ribeiro</t>
  </si>
  <si>
    <t>89.842.726/0001-57</t>
  </si>
  <si>
    <t>029/0116341</t>
  </si>
  <si>
    <t>Sr. Altair de Azevedo Ribeiro / Sra. Renata Maria Ribeiro</t>
  </si>
  <si>
    <t>(54) 3221-8544 / 3221-8156</t>
  </si>
  <si>
    <t>(54) 9972-8602</t>
  </si>
  <si>
    <t>(54) 3221-8544</t>
  </si>
  <si>
    <t>R. Hercules Galló, 1320</t>
  </si>
  <si>
    <t>Caxias do Sul</t>
  </si>
  <si>
    <t>RS</t>
  </si>
  <si>
    <t>95020-330</t>
  </si>
  <si>
    <t>azevedo_ribeiro@hotmail.com</t>
  </si>
  <si>
    <t>RIO GRANDE DO SUL:Antônio Prado, Arroio do Sal, Balneário Pinhal, Bom Jesus, Cambará do Sul, Campestre da Serra, Capão da Canoa, Capivari do Sul, Caraá, Caxias do Sul, Cidreira, Dom Pedro de Alcântara, Farroupilha, Flores da Cunha, Imbé, Ipê, Itati, Jaquirana, Mampituba, Maquiné, Monte Alegre dos Campos, Morrinhos do Sul, Mostardas, Nova Pádua, Nova Roma do Sul, Osório, Palmares do Sul, Santo Antonio da Patrulha, São José dos Ausentes, São Marcos, Tavares, Terra de Areia, Torres, Tramandaí, Três Cachoeiras, Três Forquilhinhas, Vacaria, Xangrilá.</t>
  </si>
  <si>
    <t>15% e 20%</t>
  </si>
  <si>
    <t>BASTOS BARBOSA DIST.DE ALIM.LTDA</t>
  </si>
  <si>
    <t>Paulo Marques</t>
  </si>
  <si>
    <t>11 9 9744-5591</t>
  </si>
  <si>
    <t>Mauro</t>
  </si>
  <si>
    <t>(22) 27350771/27225543</t>
  </si>
  <si>
    <t>R ALONSO PER.GOMES, 40</t>
  </si>
  <si>
    <t>CAMPOS DOS GOYTACAZES</t>
  </si>
  <si>
    <t>RJ</t>
  </si>
  <si>
    <t>cecaldistribuidora@bol.com.br;</t>
  </si>
  <si>
    <t>Estado do Rio de Janeiro: Bom Jesus do Itabapoana, Cambuci, Campos de Goitacazes, Carapebus, Cardoso Moreira, Italva, Conceição de Macabu, Itaperuna, Laje do Muriaé, Miracema, Natividade, Porciúncula, Quissamã, São Fidelis, São Francisco de Itabapoana, São João da Barra,  São José de Ubá, Varre-Sai,</t>
  </si>
  <si>
    <t>BISCOITOS E BOLACHAS SKIN LTDA - ME</t>
  </si>
  <si>
    <t>CLEITON DE LIMA SILVA</t>
  </si>
  <si>
    <t>SIT BARROCAS, 1000</t>
  </si>
  <si>
    <t>CAETÉS</t>
  </si>
  <si>
    <t>anajuliafonseca@itaiquara.com.br;jarbasavelino@hotmail.com;</t>
  </si>
  <si>
    <t>PE: CAETÉS</t>
  </si>
  <si>
    <t>CARLOS ROBERTO MASCARELO JUNIOR - ME</t>
  </si>
  <si>
    <t>Wanessa Fabrina</t>
  </si>
  <si>
    <t>11 9 8991-3766</t>
  </si>
  <si>
    <t>Mascarelo</t>
  </si>
  <si>
    <t>28.454.971/0001-20</t>
  </si>
  <si>
    <t>Sr. Carlos Roberto Mascarelo</t>
  </si>
  <si>
    <t>(13) 3651-1572</t>
  </si>
  <si>
    <t>Rua Áurea Soares Caldas Bueno, nº 70</t>
  </si>
  <si>
    <t>Espírito Santo do Pinhal</t>
  </si>
  <si>
    <t>13.990-000</t>
  </si>
  <si>
    <t>mascarelo.cia@gmail.com</t>
  </si>
  <si>
    <t>SÃO PAULO: Águas da Prata, Espírito Santo do Pinhal, Santo Antônio do Jardim, São João da Boa Vista, São Sebastião da Grama, Vargem Grande do Sul. (No Estado de MINAS GERAIS) – Andradas, Bandeira do Sul, Botelhos, Cabo Verde, Caldas, Campestre, Ibitiúra de Minas, Poços de Caldas, Santa Rita de Caldas.</t>
  </si>
  <si>
    <t>CASSIO ANDRE SCHMITT EIRELI ME</t>
  </si>
  <si>
    <t>Cliente</t>
  </si>
  <si>
    <t>Sr. Cassio André Schimitt</t>
  </si>
  <si>
    <t>(55) 9975-3144</t>
  </si>
  <si>
    <t>RUA GEN MARQUES, 1264</t>
  </si>
  <si>
    <t xml:space="preserve">São Borja </t>
  </si>
  <si>
    <t>kitute@kitute.com.br;</t>
  </si>
  <si>
    <t>RIO GRANDE DO SUL: São Borja.</t>
  </si>
  <si>
    <t>CCN – COMERCIAL CENTRO NORTE ALIMENTOS LTDA</t>
  </si>
  <si>
    <t>CONCESSÃO</t>
  </si>
  <si>
    <t>CCN</t>
  </si>
  <si>
    <t>08.638.790/0001-47</t>
  </si>
  <si>
    <t>78.258.02-0</t>
  </si>
  <si>
    <t>André Kauark Chianca</t>
  </si>
  <si>
    <t>(22) 2519-9900</t>
  </si>
  <si>
    <t>Avenida Nossa Senhora do Amparo, S/N - Prado</t>
  </si>
  <si>
    <t>Nova Friburgo</t>
  </si>
  <si>
    <t xml:space="preserve">28.635-010, </t>
  </si>
  <si>
    <t>rafael.almeida@ccndistribuidora.com.br</t>
  </si>
  <si>
    <t>”Rio de Janeiro - Baixada Fluminense: Duque de Caxias, São João de Meriti, Nova Iguaçu, Japeri, Paracambi, Belford Roxo, Seropédica, Queimados, Itaguaí, Nilópolis, Magé</t>
  </si>
  <si>
    <t>CITI PAN PRODUTOS ALIMENTICIOS EIRELI</t>
  </si>
  <si>
    <t>Dieine</t>
  </si>
  <si>
    <t>AV HOMERO LEITE, 206</t>
  </si>
  <si>
    <t>BARRA MANSA</t>
  </si>
  <si>
    <t>contasapagar79@yahoo.com.br;d.rodriguesbm@yahoo.com.br;</t>
  </si>
  <si>
    <t>RIO DE JANEIRO: Angra dos Reis, Barra do Piraí, Barra Mansa, Itatiaia, Mangaratiba, Parati, Pinheiral, Piraí, Porto Real, Quatis, Resende, Rio Claro, Rio das Flores, Valença, Volta Redonda.</t>
  </si>
  <si>
    <t>CLÁUDIO GONÇALVES PEREZ</t>
  </si>
  <si>
    <t>Cláudio</t>
  </si>
  <si>
    <t>661.697.120-15</t>
  </si>
  <si>
    <t>N/C</t>
  </si>
  <si>
    <t>Sr. Cláudio Gonçalves</t>
  </si>
  <si>
    <t>(53) 99988-5060</t>
  </si>
  <si>
    <t>_</t>
  </si>
  <si>
    <t>Rua Caramuru, 358 - Cidade Nova</t>
  </si>
  <si>
    <t>Rio Grande</t>
  </si>
  <si>
    <t>96211-500</t>
  </si>
  <si>
    <t>claudioperes591@gmail.com</t>
  </si>
  <si>
    <t>Rio Grande do Sul:  Rio Grande, Cassino, Santa Vitória do Palmar</t>
  </si>
  <si>
    <t>CODISPAN COML. DISTR. PRODS.P/PANIF. LTDA. (PP)</t>
  </si>
  <si>
    <t>Codispan Presidente Prudente</t>
  </si>
  <si>
    <t>58. 072 935/0005-97</t>
  </si>
  <si>
    <t>562 256 848-110</t>
  </si>
  <si>
    <t>Sr. Jovino Fonseca Neto</t>
  </si>
  <si>
    <t>(18) 3908-4008</t>
  </si>
  <si>
    <t>(18) 9786-2590</t>
  </si>
  <si>
    <t>Av Joaquim Constantino, 1300</t>
  </si>
  <si>
    <t>Presidente Prudente</t>
  </si>
  <si>
    <t>19050-220</t>
  </si>
  <si>
    <t>codispan.pp@terra.com.br</t>
  </si>
  <si>
    <t>FILIAL PRESIDENTE PRUDENTE: Adamantina,Álvares Machado,Anhumas,Assis,Cândido Mota,Chavantes,Cruzália,Dracena,Flora Rica,FlóridaPaulista,Florínia,Ibirarema,Irapuru,Junqueirópolis,Lucélia,Maracaia ( Maracaí),Martinópolis,Mirante de Paranapanema,Osvaldo Cruz,Ourinhos,Ouro Verde,Pacaembú,Palmital,Panorama,Parapuã,Pedrinhas Paulista,Pirapozinho,Presidente Bernardes,Presidente Epitácio,Presidente Prudente,Presidente Venceslau,Regente Feijó,Rosana,Santo Anastácio,Tarumã,Teodoro Sampaio ,Tupi Paulista (MATO GROSSO DO SUL) - Bataguassu (PP),</t>
  </si>
  <si>
    <t>CODISPAN COML.DISTR.PRODS.P/PANIF.LTDA.(PEN)</t>
  </si>
  <si>
    <t>Codispan Matriz</t>
  </si>
  <si>
    <t>58.072.935/0001-63</t>
  </si>
  <si>
    <t>562256848110.</t>
  </si>
  <si>
    <t xml:space="preserve">(18) 3652-0577 </t>
  </si>
  <si>
    <t>(18) 9781-7470</t>
  </si>
  <si>
    <t>(18) 3652-0952</t>
  </si>
  <si>
    <t>Av.Leandro R. de Medeiros, 714</t>
  </si>
  <si>
    <t>Penápolis</t>
  </si>
  <si>
    <t>codispan@terra.com.br</t>
  </si>
  <si>
    <t>MATRIZ PENÁPOLIS: Andradina,Araçatuba,Avanhandava,Balbinos,Bastos,Bento de Abreu,Bilac,Birigui,Braúna,Cafelândia,Castilho,Clementina,Gabriel Monteiro,Gália,Garça,Getulina,Glicério,Guaiçara,Guaimbê,Guaraçaí,Guarantã,Guararapes,Herculândia,Iacri,Ilha Solteira,Itapura,Lavínia,Lins,Marília,Mirandópolis,Murutinga do Sul,Oriente,Paraguaçú Paulista,Penápolis,Pereira Barreto,Pirajuí,Pompéia,Presidente Alves,Promissão,Quatá,Quintana,Rancharia,Rinópolis,Santópolis do Aguapeí,Tupã,Valparaíso,Vera Cruz (MATO GROSSO DO SUL) - (Três Lagoas(P.)</t>
  </si>
  <si>
    <t>CODISPAN COML.DISTR.PRODS.PANIF.LTDA.(BAURU)</t>
  </si>
  <si>
    <t>Codispan Bauru</t>
  </si>
  <si>
    <t>58 072 935 0003/25</t>
  </si>
  <si>
    <t>209 203 564-117</t>
  </si>
  <si>
    <t>(14) 3227-1132</t>
  </si>
  <si>
    <t>(14) 3224-3549</t>
  </si>
  <si>
    <t>R. Floriano Peixoto, 231</t>
  </si>
  <si>
    <t>Bauru</t>
  </si>
  <si>
    <t>17015-090</t>
  </si>
  <si>
    <t>codispanbauru@terra.com.br</t>
  </si>
  <si>
    <t xml:space="preserve">FILIAL BAURU: Águas de Santa Bárbara,Agudos,Arandu,Areiópolis ,Avaré,Barra Bonita,Bauru,Bernardino de Campos,Botucatu,Brotas,Cabrália Paulista,Cerqueira César,Dois Córregos,Duartina,Fartura,Iaras,Igaraçú do Tietê,Ipaussu,Itaí,Itapuí,Itatinga,Jaú,Lençóis Paulista,Macatuba,Mineiros do Tietê,Pederneiras,Piraju,Piratininga,Pratânia,Salto Grande,Santa Cruz do Rio Pardo,São Manuel,Sarutaiá,Taguaí,Taquarituba,Torrinha </t>
  </si>
  <si>
    <t>COM REPRES MACRIZA LTDA</t>
  </si>
  <si>
    <t>Macriza</t>
  </si>
  <si>
    <t>90.007.667/0001-09</t>
  </si>
  <si>
    <t>Sr. Gustavo Zanini e Sra. Daiane Zanini</t>
  </si>
  <si>
    <t>(51) 3473-1115</t>
  </si>
  <si>
    <t>(51) 9989-6815</t>
  </si>
  <si>
    <t>R. Taquari, 70</t>
  </si>
  <si>
    <t>Esteio</t>
  </si>
  <si>
    <t>macriza84@yahoo.com.br</t>
  </si>
  <si>
    <t>RIO GRANDE DO SUL: Campo Bom, Canela, Dois Irmãos, Estância Velha, Gramado, Igrejinha, Ivoti, Novo Hamburgo, Nova Hartz, Parobé, Riozinho, Rolante, Santa Maria do Herval, São Francisco de Paula, São Leopoldo, Sapiranga, Sapucaia do Sul, Taquara, Três Coroas. RIO GRANDE DO SUL: Arroio dos Ratos, Butiá, Brochier, Charqueadas, Esteio, General Câmara, Harmonia, Minas do Leão, Montenegro, Paverama, Portão, São Jerônimo, São Sebastião do Caí, Tabal, Taquari, Triunfo, Canoas, Gravataí e Cachoeirinha.</t>
  </si>
  <si>
    <t>COMERCIAL BERNARDI &amp; BERNARDI LTDA</t>
  </si>
  <si>
    <t>Rodrigo</t>
  </si>
  <si>
    <t>RUA DOM INOCENCIO, 1051</t>
  </si>
  <si>
    <t>CARMO DA CACHOEIRA</t>
  </si>
  <si>
    <t>MG</t>
  </si>
  <si>
    <t>disppan@disppan.com.br;fatimacbbernardi@gmail.com;rodrigocbernardi@hotmail.com</t>
  </si>
  <si>
    <t>MINAS GERAIS: Aiuruoca, Alagoa, Albertina, Arantina, Baependí, Bocâina de Minas, Bom Repouso, Bom Sucesso, Borda da Mata, Brasópolis, Bueno Brandão, Cachoeira de Minas, Camanducaia, Cambuí, Cambuquira, Campanha, Campo Belo, Cana Verde Candeias, Carmo da Cachoeira, Carmo de Minas, Carrancas, Caxambú, Conceição dos Ouros, Cogonhal, Conceição das Pedras, Conceição do Rio Verde, Consolação, Coreaçú, Córrego Bom Jesus, Cristina, Cruzílha, Delfím Moreira, Dom Viçoso, Estiva, Extrema, Heliodora, Ibituruna, Ijaci, Inconfidentes, Ingaí, Ipuiuna, Itajubá, Itamonte, Itanhandú, Itapeva, Itumirim, Itutinga, Jacutinga, Jesuânia, Lambarí, Lavras, Luminárias, Maria da Fé, Marmelópolis, Monsenhor Paulo, Natércia, Olimpio Noronha, Ouro Fino, Paraisópolis, Passa Quatro, Pedralva, Perdões, Piranguçú, Piranguinho, Pouso Alegre, Pouso Alto, Ribeirão Vermelho, São S. do Rio Verde, Santa Rita do Sapucaí, Santana do Jacaré, Santo Antonio do Amparo, São José do Alegre, São Lourenço, São Gonçalo do Sapucaí, São S. da Bela Vista, São Bento do Abade, São Thiago, São Thomé das Letras, Sapucáia Mirim, Senador Amaral, Senador José Bento, Serranos, Soledade de Minas, Tocos do Mogí, Toledo, Três Corações, Venceslau Braz, Virgínia</t>
  </si>
  <si>
    <t>COMERCIAL DE ALIMENTOS PÃO QUENTE LTDA</t>
  </si>
  <si>
    <t>Atacado Pão Quente</t>
  </si>
  <si>
    <t>79.395.661/0001-13</t>
  </si>
  <si>
    <t>Sr. Vanio e Sr. Kinho</t>
  </si>
  <si>
    <t>(48) 3433-4735</t>
  </si>
  <si>
    <t>(48) 98844-4626</t>
  </si>
  <si>
    <t>Rua Duarte da Costa 829</t>
  </si>
  <si>
    <t>Criciúma</t>
  </si>
  <si>
    <t>SC</t>
  </si>
  <si>
    <t>88803-150</t>
  </si>
  <si>
    <t>comercialpaoquente@hotmail.com</t>
  </si>
  <si>
    <t>SANTA CATARINA: Anitápolis, São Bonnifácio, Paulo Lopes, Santa Rosa de Lima, Garopaba, Rio Fortuna, São Martinho, Grão Pará, Braço do Norte, Armazém, Imbituba, Orleans, São Ludgero, Gravatal, Imaruí, Lauro Muller, Treviso, Urussanga, Pedras Grandes, Tubarão, Capivari de Baixo, Laguna, Siderópolis, Cocal do Sul, Treze de Maio, Nova Veneza, Criciúma, Morro da Fumaça, Sangão, Jaguaruna, Timbé do Sul, Morro Grande, Içara, Forquilinha, Meleiro, Maracajá, Turvo, Araranguá, Jacinto Machado, Ermo, Balneário Arroio Silva, Sombrio, Santa Rosa do Sul, Praia Grande, São João do Sul, Balneário Gaivota, Passo de Torres.</t>
  </si>
  <si>
    <t>COMERCIAL DISKPAN LTDA</t>
  </si>
  <si>
    <t>Vilma/Ademir</t>
  </si>
  <si>
    <t>AVENIDA FERNANDO ANTONIO, 1911</t>
  </si>
  <si>
    <t>CARIACICA</t>
  </si>
  <si>
    <t>ES</t>
  </si>
  <si>
    <t>compras@diskpan.com.br;contasapagar@diskpan.com.br;</t>
  </si>
  <si>
    <t>ESPÍRITO SANTO - Água Doce do Norte, Águia Branca, Alto Rio Novo, Aracruz, Baixo Guandu, Barra de São Francisco, Boa Esperança, Cariacica, Colatina, Conceição da Barra, Domingos Martins, Ecoporanga, Fundão, Governador Lindenberg, Ibiraçu, Itaguaçu, Itarana, Jaguaré, João Neiva, Linhares, Mantenópolis, Marechal Floriano, Marilandia, Montanha, Mucurici, Nova Venécia, Pancas, Pedro Canário, Pinheiros, Ponto Belo, Rio Bananal, Santa Leopoldina, Santa Maria do Jetibá, Santa Teresa, São Domingos do Norte, São Gabriel da Palha, São Mateus, São Roque do Canaã, Serra, Sooretama, Viana, Vila Pavão, Vila Valério, Vila Velha e Vitória.</t>
  </si>
  <si>
    <t>COML. FERMENTOS MAZIFRAN LTDA</t>
  </si>
  <si>
    <t>Mazifran</t>
  </si>
  <si>
    <t>79.438.347/0001-70</t>
  </si>
  <si>
    <t>301.00277-71</t>
  </si>
  <si>
    <t>Sr. Francisco José Schreiner e Sra. Zilda Filomena Kretzer Schreiner</t>
  </si>
  <si>
    <t xml:space="preserve">(42) 3522-2230 </t>
  </si>
  <si>
    <t>(42) 8805-4172</t>
  </si>
  <si>
    <t>(42) 3522-2230</t>
  </si>
  <si>
    <t>R. Marechal Deodoro, 1400</t>
  </si>
  <si>
    <t>União da Vitoria</t>
  </si>
  <si>
    <t>84600-000</t>
  </si>
  <si>
    <t>mazifran@uvaol.com.br</t>
  </si>
  <si>
    <t>PARANÁ: Agudos do Sul, Antônio Olinto, Bituruna, Campo do Tenente, Cruz Machado, General Carneiro, Paula Freitas, Paulo Frontim, Piên, Porto Vitória, Quitandinha, Rio Negro, São João do Triunfo, São Mateus do Sul, Tijucas do Sul, União da Vitória, e no Estado de SANTA CATARINA - Bela Vista do Toldo, Campo Alegre, Canoínhas, Irineópolis, Itaiópolis, Mafra, Major Vieira, Monte Castelo, Papanduva, Porto União, Rio Negrinho, São Bento do Sul, Três Barras.</t>
  </si>
  <si>
    <t>15% e 50%</t>
  </si>
  <si>
    <t>DISTRIBUIDORA IMP E EXP DE FERMENTO CAMPINAS LTDA</t>
  </si>
  <si>
    <t>Gapan</t>
  </si>
  <si>
    <t>09.419.860/0001-39</t>
  </si>
  <si>
    <t>244775560119.</t>
  </si>
  <si>
    <t>Sr.  Lauro Gabriel Júnior</t>
  </si>
  <si>
    <t>(19) 3208-1334</t>
  </si>
  <si>
    <t>(19) 97806-8135</t>
  </si>
  <si>
    <t>(19) 3208-1492</t>
  </si>
  <si>
    <t>R. Domingos Cazotti, 155</t>
  </si>
  <si>
    <t>Campinas</t>
  </si>
  <si>
    <t>13080-000</t>
  </si>
  <si>
    <t>junior@gapan.com.br</t>
  </si>
  <si>
    <t>SÃO PAULO: Águas de Lindóia, Águas de São Pedro, Americana, Amparo, Araras, Artur Nogueira, Atibaia, Bom Jesus dos Perdões, Bragança Paulista, Cabreúva, Campinas, Campo Limpo Paulista, Charqueada, Conchal, Cordeirópolis, Cosmópolis, Engenheiro Coelho, Estiva Gerbi, Holambra, Hortolândia, Igaratá, Ipeúna, Iracemápolis, Itapira, Itatiba, Itupeva, Jaguariúna, Jarinu, Joanópolis, Jundiaí, Limeira, Lindóia, Louveira, Mogi-Guaçu, Mogi-Mirim, Mombuca, Monte Alegre do Sul, Morungaba, Nazaré Paulista, Nova Odessa, Paulínia, Pedra Bela, Pedreira, Pinhalzinho, Piracaia, Piracicaba, Pirapora do Bom Jesus, Rio Claro, Rio das Pedras, Saltinho, Santa Bárbara D´Oeste, Santa Gertrudes, Santa Maria da Serra, Santo Antônio da Posse, São Pedro, Serra Negra, Socorro, Sumaré, Tuiuti, Valinhos, Vargem, Várzea Paulista, Vinhedo
(ESTADO DE MINAS GERAIS) – Extrema, Monte Sião.</t>
  </si>
  <si>
    <t>DISVEL DISTRIBUIDORA DE FERMENTO VELOSO LTDA</t>
  </si>
  <si>
    <t>Joao Veloso</t>
  </si>
  <si>
    <t>AVENIDA ARISTIDES CAMPOS, 72</t>
  </si>
  <si>
    <t>CACHOEIRO DE ITAPEMIRIM</t>
  </si>
  <si>
    <t>disvel@gmail.com;fercal.ita@gmail.com;</t>
  </si>
  <si>
    <t>ESPÍRITO SANTO: Alegre, Alfredo Chaves, Anchieta, Apiacá, Atílio Vivácquam, Bom Jesus do Norte, Brejetuba, Cachoeiro de Itapemirim, Castelo, Conceição do Castelo, Divino São Lourenço, Dores do Rio Preto, Guaçuí, Guarapari, Ibatiba, Ibitirama, Iconha, Irupi, Itapemirim, Iúna, Jerônimo Monteiro, Marataízes, Mimoso do Sul, Muqui, Muniz Freire, Piúma, Presidente Kennedy, Rio Novo do Sul, São José do Calçado, Vargem Alta, Venda Nova do Imigrante</t>
  </si>
  <si>
    <t>DUDAS BURGUER IND E COM DE PANIF LTDA</t>
  </si>
  <si>
    <t>Shellby</t>
  </si>
  <si>
    <t>AV. FRANCISCO AS, 2743</t>
  </si>
  <si>
    <t>FORTALEZA</t>
  </si>
  <si>
    <t>CE</t>
  </si>
  <si>
    <t>comprasroyal@yahoo.com;comprasroyal2@yahoo.com;</t>
  </si>
  <si>
    <t>CE: FORTALEZA</t>
  </si>
  <si>
    <t>ELISANGELA CARDOSO SILVA</t>
  </si>
  <si>
    <t>Cesar/Galego/Rosi</t>
  </si>
  <si>
    <t>AV. SANTOS DUMONT 726</t>
  </si>
  <si>
    <t>EUNÁPOLIS</t>
  </si>
  <si>
    <t>disppan1@hotmail.com;</t>
  </si>
  <si>
    <t>BAHIA: Arraial D´Ajuda (Distrito de Porto Seguro), Belmonte, Eunápolis, Itabela, Itagimirim, Itapebi, Porto Seguro, Santa Cruz Cabrália, Barrolândia( Distrito Belmonte).(MINAS GERAIS) - Almenara, Itaobim, Jacinto, Jequitinhonha, Joaima, Pedra Azul, Rio do Pardo,Rubim, Salto da Divisa,Santa Maria do Salto,Santo Antônio do Jacinto.</t>
  </si>
  <si>
    <t>EMBRAPAN - EMPRESA BRASILEIRA DE PANIFICACAO - ME</t>
  </si>
  <si>
    <t>AV. SEVERINO BALLESTEROS, 1725</t>
  </si>
  <si>
    <t>CONTAGEM</t>
  </si>
  <si>
    <t>financeiro@embrapan.com.br;rodrigogfortuna@hotmail.com</t>
  </si>
  <si>
    <t>MINAS GERAIS: Água Boa, Alvinópolis, Alvorada de Minas, Angelândia, Araçuaí, Aricanduva, Berilo, Braúnas, Cantagalo, Capelinha, Carbonita, Carmésia, Catas Altas, Chapada do Norte, Coluna, Congonhas do Norte, Coroaci, Couto de Magalhães de Minas,  Divinolândia de Minas, Dom Joaquim, Dom Silvério, Dores de Guanhães, Felício dos Santos, Ferros, Francisco Badaró, Frei Lagonegro, Guanhães, Itabira, Itamarandiba, Itambé do Mato Dentro, Jenipapo de Minas, Joanésia, Malacacheta, Marilac, Materlândia, Minas Novas, Nacip Raydan, Passabém, Paulistas, Peçanha, Presidente Kubitschek, Rio Vermelho, Sabinópolis, Santa Bárbara, Santa Maria de Itabira, Santa Maria do Suaçuí, Santo Antônio do Itambé, São Geraldo da Piedade, São Gonçalo do Rio Preto, São João Evangelista, São José do Jacuri, São Pedro do Suaçuí, São Sebastião do Maranhão, São Sebastião do Rio Preto, Senador Modestino Gonçalves, Senhora do Porto, Serra Azul de Minas, Setubinha, Turmalina, Veredinha, Virgem da Lapa, Virginópolis, Virginópolis de Minas, Virgolândia.</t>
  </si>
  <si>
    <t>FERMONTES COMERCIO LTDA.</t>
  </si>
  <si>
    <t>FRANQUIA</t>
  </si>
  <si>
    <t>Ana Paula</t>
  </si>
  <si>
    <t>AV. RENE CALDEIRA 2000</t>
  </si>
  <si>
    <t>MONTES CLAROS</t>
  </si>
  <si>
    <t>gerencia.compras@fermontes.com.br;financeiro@fermontes.com.br;fiscal@fermontes.com.br;</t>
  </si>
  <si>
    <t>MINAS GERAIS: Augusto de Lima, Bocaiúva, Brasília de Minas, Buenópolis, Buritizeiro, Capitão Enéas, Engenheiro Navarro, Espinosa, Francisco Sá, Grão Mogol, Jaíba, Janaúba, Jequitaí, Joaquim Felício, Lassance, Matias Cardoso, Mato Verde, Mirabela, Montalvânia ,Monte Azul,Montes Claros,Montezuma,Muzambinho,Pirapora,Porteirinha,Riacho dos Machados,Rio Pardo de Minas,Salinas,São João da Ponte,São João do Paraíso,São Romão,Taiobeiras,Vargem da Palma,Varzelândia.</t>
  </si>
  <si>
    <t>GELADOS E CONGELADOS DO VALE DISTR LTDA</t>
  </si>
  <si>
    <t>Frozen Foods</t>
  </si>
  <si>
    <t>24.676.282/0001-00</t>
  </si>
  <si>
    <t>NIRE 42205454784</t>
  </si>
  <si>
    <t>Sr. Ronaldo Rosa</t>
  </si>
  <si>
    <t>(47) 3368-2442</t>
  </si>
  <si>
    <t>(47) 99268-8237</t>
  </si>
  <si>
    <t>R. Severino Cani, 150</t>
  </si>
  <si>
    <t>Agronômica</t>
  </si>
  <si>
    <t>89188-000</t>
  </si>
  <si>
    <t>agronomica@frozenfoodsalimentos.com.br</t>
  </si>
  <si>
    <t>SANTA CATARINA: Santa Terezinha, Doutor Pedrinho, Benedito novo,Vitor Meireles, Rio do Campo, Witmarsum, José Boiteux, Rodeio, Salete, Dona Emma, Ascurra, Taió, Presidente Getúlio, Ibitama, Apiúna, Lontras, Rio do Oeste, Laurentino, Mirim Doce, São Cristóvão do Sul, Pouso Redondo, Braço do Trombudo, Trombudo Central, Agronômica, Rio do Sul, Aurora e Presidente Nereu</t>
  </si>
  <si>
    <t>GJP COMERCIO DE ALIMENTOS EIRELLI EPP</t>
  </si>
  <si>
    <t>JOSE EUCLIDES DE PAIVA</t>
  </si>
  <si>
    <t>RODOVIA BR 101 SUL, 305</t>
  </si>
  <si>
    <t>varejaodapadaria1@hotmail.com;</t>
  </si>
  <si>
    <t>GUIRADO REP E COMÉRCIO LTDA</t>
  </si>
  <si>
    <t>Guirado</t>
  </si>
  <si>
    <t>59 866 939/0001-86</t>
  </si>
  <si>
    <t>528 012 772 112</t>
  </si>
  <si>
    <t>Sr. José Joir Zinoni Guirado e Sr. José Joir Zinoni Guirado Jr.</t>
  </si>
  <si>
    <t>(12) 3643-4040</t>
  </si>
  <si>
    <t>(12) 99745-6858</t>
  </si>
  <si>
    <t>(12) 3643-4141</t>
  </si>
  <si>
    <t>R. Massami Ionemoto, 117</t>
  </si>
  <si>
    <t>Pindamonhangaba</t>
  </si>
  <si>
    <t>12420-650</t>
  </si>
  <si>
    <t>compras@jguirado.com.br</t>
  </si>
  <si>
    <t>SÃO PAULO: Aparecida, Arapeí, Areias, Bananal, Biritiba-Mirim, Caçapava, Cachoeira Paulista, Campos de Jordão, Canas, Cruzeiro, Cunha, Guararema, Guaratinguetá, Jacareí, Jambeiro, Lagoinha, Lavrinhas, Lorena, Monteiro Lobato, Natividade da Serra, Paraibuna, Pindamonhangaba, Piquete, Queluz, Redenção da Serra, Roseira, Salesópolis, Santa Branca, Santo Antônio do Pinhal, São Bento do Sapucaí, São José do Barreiro, São José dos Campos, São Luiz do Paraitinga, Silveiras, Taubaté, Tremembé. (No Estado de MINAS GERAIS) – Sapucaí-Mirim.</t>
  </si>
  <si>
    <t>ITAVALE DISTRIB. LTDA - EPP</t>
  </si>
  <si>
    <t>Henrique/Katiana</t>
  </si>
  <si>
    <t>R TACISIO SAMPAIO, 345</t>
  </si>
  <si>
    <t>IPATINGA</t>
  </si>
  <si>
    <t>itavale.andrade@hotmail.com;industriadistrito@hotmail.com</t>
  </si>
  <si>
    <t>MINAS GERAIS: Abre Campo,Alto Caparão,Alto Jequitibá,Alvarenga,Bela Vista de Minas,Bom Jesus do Galho,Caiana ,Caparaó ,Caputira,Carangola,Caratinga,Chalé,Conceição de Ipanema,Coronel Fabriciano,Córrego Novo,Divino,Dom Cavati,Engenheiro Caldas,Entre Folhas ,Espera Feliz,Iapú,Imbé de Minas,Inhapim,Ipanema,Ipatinga,João Monlevade,Lajinha,Luisburgo,Manhuaçú,Manhumirim,Matipó,Mutum,Nova Era,Oratórios,Orizania ,Piedade de Caratinga,Piedade de Ponte Nova,Pingo-d'Água,Pocrane,Ponte Nova,Raul Soares,Reduto,Rio Casca,Santa Bárbara do Leste,Santa Cruz do Escalvado,Santa Margarida,Santa Rita de Minas,Santana do Manhuaçú,Santo Antônio do Grama,São João do Manhuaçu,São João do Oriente, São Pedro dos Ferros,Simonésia,Sobrália,Tarumirim,Timóteo,Ubaporanga,Urucânia,Vargem Alegre,Vermelho Novo.</t>
  </si>
  <si>
    <t>J. A. GASQUEZ - EPP</t>
  </si>
  <si>
    <t>RUA PRES COSTA E SILVA 201</t>
  </si>
  <si>
    <t>PARAGOMINAS</t>
  </si>
  <si>
    <t>PA</t>
  </si>
  <si>
    <t>gaskys.alimentos@gmail.com;</t>
  </si>
  <si>
    <t>PA: PARAGOMINAS</t>
  </si>
  <si>
    <t>JENNY FRANK DOS SANTOS</t>
  </si>
  <si>
    <t>RUA NOSSA SENHORA DE NAZARÉ, 1283</t>
  </si>
  <si>
    <t>NATAL</t>
  </si>
  <si>
    <t>RN</t>
  </si>
  <si>
    <t>marciomctrigo@hotmail.com;</t>
  </si>
  <si>
    <t>RN: NATAL</t>
  </si>
  <si>
    <t>JG ESPACO DO CHEF LTDA</t>
  </si>
  <si>
    <t>JORGE BEZERRA GUEDES JUNIOR</t>
  </si>
  <si>
    <t>AV FRANCISCO TOMAZ VASCONCELOS, 360</t>
  </si>
  <si>
    <t>PARNAMIRIM</t>
  </si>
  <si>
    <t>cleyton@jgdistribuidora.com;compras@jgdistribuidora.com;jefferson@jgdistribuidora.com;jorgejunior@jgdistribuidora.com;</t>
  </si>
  <si>
    <t>RN: PARNAMIRIM</t>
  </si>
  <si>
    <t>JULIA CORDEIRO FLORENCIO - COMERCIO</t>
  </si>
  <si>
    <t xml:space="preserve">JULIA CORDEIRO FLORENCIO </t>
  </si>
  <si>
    <t>AVENIDA ALLAN KARDEC, 162</t>
  </si>
  <si>
    <t>CARUARU</t>
  </si>
  <si>
    <t>sotrigoatacado@gmail.com;</t>
  </si>
  <si>
    <t>PE: CARUARU</t>
  </si>
  <si>
    <t>KARNE KEIJO - LOGISTICA INTEGRADA LTDA</t>
  </si>
  <si>
    <t>RUA BATISTA DA ROCHA, 30</t>
  </si>
  <si>
    <t>JOÃO PESSOA</t>
  </si>
  <si>
    <t>PB</t>
  </si>
  <si>
    <t>carlosp@kk.com.br;elainea@kk.com.br;marcleias@kk.com.br;</t>
  </si>
  <si>
    <t>PB: JOÃO PESSOA</t>
  </si>
  <si>
    <t>KARNE KEIJO LOGISTICA INTEGRADA LTDA</t>
  </si>
  <si>
    <t>INACIO AMERICO DE MIRANDA JUNIOR</t>
  </si>
  <si>
    <t>RODOVIA BR - 101 SUL, 3700</t>
  </si>
  <si>
    <t>carlosp@kk.com.br;dandrade@kk.com.br;elainea@kk.com.br;marcleias@kk.com.br;</t>
  </si>
  <si>
    <t>KLEBER DE S DOS SANTOS</t>
  </si>
  <si>
    <t>AVENIDA RIO BEBERIBE, 0</t>
  </si>
  <si>
    <t>JABOATÃO DOS GUARARAPES</t>
  </si>
  <si>
    <t>segredodopao@outlook.com;</t>
  </si>
  <si>
    <t>PE: JABOATÃO DOS GUARARAPES</t>
  </si>
  <si>
    <t>LEAL VILAS BOAS &amp; CIA LTDA</t>
  </si>
  <si>
    <t>Leal Vilas Boas</t>
  </si>
  <si>
    <t>14.546.352/0001-51</t>
  </si>
  <si>
    <t>Sr. Raimundo Vilas Boas de Oliveira</t>
  </si>
  <si>
    <t>(74) 3621-3707</t>
  </si>
  <si>
    <t>(74) 9137-1195</t>
  </si>
  <si>
    <t>(74) 3621-5082</t>
  </si>
  <si>
    <t>RUA ADENIL FALCAO, 1.856 A - Brasília</t>
  </si>
  <si>
    <t>44088-750</t>
  </si>
  <si>
    <t xml:space="preserve">raimundovboas@hotmail.com  </t>
  </si>
  <si>
    <t>BAHIA: América Dourada, Antônio Gonçalves, Baixa Grande, Barra do Mendes, Barro Alto, Bonito, Caem, Cafarnaum, Caldeirão Grande, Campo Formoso, Canarana, Capim Grosso, Central, Ibipeba, Ibititá, Irecê, Itaguaçu da Bahia, Jacobina, João Dourado, Lapão, Macajuba, Mairi, Miguel Calmon, Mirangaba, Morro do Chapéu, Mulungu do Morro, Mundo Novo, Ourolândia, Pindobaçú, Piritiba, Presidente Dutra, Quixabeira, Rui Barbosa, São Gabriel, São José do Jacuipe, Saúde, Serrolândia, Tapiramutá, Umburanas, Utinga, Várzea da Roça, Várzea do Poço, Várzea Nova, Xique Xique.</t>
  </si>
  <si>
    <t>LEILA MARIA OLIVEIRA CARNEIRO</t>
  </si>
  <si>
    <t>Carneiro</t>
  </si>
  <si>
    <t>46.113.576/0001-66</t>
  </si>
  <si>
    <t>Isento</t>
  </si>
  <si>
    <t>Sr. Roque Damião Leivas Carneiro / Sra. Leila Maria</t>
  </si>
  <si>
    <t>(55) 3431-3368</t>
  </si>
  <si>
    <t>(55) 9108-2774</t>
  </si>
  <si>
    <t>R. Vereador Eurico Batista da Silva, 1406</t>
  </si>
  <si>
    <t>LOJAO DO PADEIRO &amp; CIA LTDA</t>
  </si>
  <si>
    <t>RUA MANOEL EUDOXIO PEREIRA, 3798</t>
  </si>
  <si>
    <t>MACAPÁ</t>
  </si>
  <si>
    <t>AP</t>
  </si>
  <si>
    <t>lojaodopadeiro@gmail.com;lojaodopadeiro@oi.com.br;</t>
  </si>
  <si>
    <t>Amapá: Alta Floresta D'Oeste, Amapá, Calçoene, Cutias, Ferreira Gomes, Itaubal, Laranjal do Jari, Macapá, Mazagão, Oiapoque, Pedra Branca do Amapari, Porto Grande, Pracuúba, Santana, Serra do Navio, Tartarugalzinho, Vitória do Jari</t>
  </si>
  <si>
    <t>LUIS H. BUFFO E CIA LTDA</t>
  </si>
  <si>
    <t>Rosseto</t>
  </si>
  <si>
    <t>11 9 6420-1060</t>
  </si>
  <si>
    <t>01.759.523/0001-89</t>
  </si>
  <si>
    <t>(19) 3681-6360</t>
  </si>
  <si>
    <t>Trua João Duva, nº 765</t>
  </si>
  <si>
    <t>São José do Rio Pardo</t>
  </si>
  <si>
    <t>13.720-000</t>
  </si>
  <si>
    <t>financeiro@congeladossantarita.com.br, fiscal@santaritacongelados.com.br</t>
  </si>
  <si>
    <t>São Paulo: São José do Rio Pardo.</t>
  </si>
  <si>
    <t>MAC PAN - COM. DE PRODS. ALIMENT. LTDA</t>
  </si>
  <si>
    <t>MACPAN</t>
  </si>
  <si>
    <t>03.737.138/00001-66</t>
  </si>
  <si>
    <t>558109756119.</t>
  </si>
  <si>
    <t xml:space="preserve">Marcio / Andre / Cicero </t>
  </si>
  <si>
    <t xml:space="preserve">(13) 34734113 </t>
  </si>
  <si>
    <t>(13) 9 9616-6242</t>
  </si>
  <si>
    <t>(13) 3473-4113</t>
  </si>
  <si>
    <t>Av Ministro Marcos Freire 1870</t>
  </si>
  <si>
    <t>Praia Grande</t>
  </si>
  <si>
    <t>11.717-260</t>
  </si>
  <si>
    <t xml:space="preserve">mac.pan@ig.com.br </t>
  </si>
  <si>
    <t>SÃO PAULO: Bertioga, Caraguatatuba, Cubatão, Guarujá,Itanhaém, Mongaguá, Praia Grande, Santos, São Sebastião, São Vicente.</t>
  </si>
  <si>
    <t>MAGNA MIRIAN GOMES CHAVES SANTOS ME</t>
  </si>
  <si>
    <t>MAGNA MIRIAN GOMES CHAVES SANTOS</t>
  </si>
  <si>
    <t>RUA JOSE ERASMO SANTANA CAPITO, 0</t>
  </si>
  <si>
    <t>GARANHUNS</t>
  </si>
  <si>
    <t>jjferreirasantos@bol.com.br;</t>
  </si>
  <si>
    <t>PE: GARANHUNS</t>
  </si>
  <si>
    <t>MARIA JUVANETE FREIRE FERREIRA</t>
  </si>
  <si>
    <t>ISENTO</t>
  </si>
  <si>
    <t>MARIA JUVANETE 17/06/1984</t>
  </si>
  <si>
    <t>TRAVESSA SAMPAIO CORREIA, 67</t>
  </si>
  <si>
    <t>mariagiovanete1707@gmail.com;</t>
  </si>
  <si>
    <t>MARIA MARIANA COMERCIO DE PRODUTOS PARA PANIFICACAO LTDA</t>
  </si>
  <si>
    <t>Padaria</t>
  </si>
  <si>
    <t>Loja do Panificador</t>
  </si>
  <si>
    <t>17.600.475/0001-11</t>
  </si>
  <si>
    <t>107.004.990 </t>
  </si>
  <si>
    <t>Sr. José Maria</t>
  </si>
  <si>
    <t>(75) 9131-7883</t>
  </si>
  <si>
    <t>RUA ADENIL FALCAO, Nº 1756A BAIRRO: BRASÍLIA</t>
  </si>
  <si>
    <t>FEIRA DE SANTANA  </t>
  </si>
  <si>
    <t>44088750 </t>
  </si>
  <si>
    <t>FISCALJFCONTABILIDADE@GMAIL.COM  </t>
  </si>
  <si>
    <t>MASSAS ALIMENTICIAS TERESOPOLIS LTDA EPP</t>
  </si>
  <si>
    <t>Arthur</t>
  </si>
  <si>
    <t>(21) 27420440</t>
  </si>
  <si>
    <t>Rua Tenente Luiz Meirelles, 1928</t>
  </si>
  <si>
    <t>TERESÓPOLIS</t>
  </si>
  <si>
    <t>massasjoyce@hotmail.com;</t>
  </si>
  <si>
    <t>RIO DE JANEIRO: Teresópolis</t>
  </si>
  <si>
    <t>MILFRIOS DISTRIBUIDORA DE PRODUTOS ALIMENTICIOS LTDA</t>
  </si>
  <si>
    <t>JOSE NOGUEIRA MILITAO SOBRINHO</t>
  </si>
  <si>
    <t>AL ADENANTERAS, 419</t>
  </si>
  <si>
    <t>milfrios@hotmail.com;</t>
  </si>
  <si>
    <t>NEIVA A. FERREIRA DE MEDEIROS PRODUTOS DE PANIFICACAO</t>
  </si>
  <si>
    <t>Ronaldo</t>
  </si>
  <si>
    <t>RUA JOAQUIM DA ROSA PINHEIRO, 281</t>
  </si>
  <si>
    <t>NOVA FRIBURGO</t>
  </si>
  <si>
    <t>roneipan4@gmail.com;rodeipan10@hotmail.com</t>
  </si>
  <si>
    <t>RIO DE JANEIRO: Bom Jardim, Cachoeiras do Macacú, Cantagalo, Carmo,Cordeiro, Duas Barras, Itaocara, Nova Friburgo, Santa Maria Madalena, Santo Antônio de Pádua, Sapucaia, Sumidouro,Trajano de Morais. (MINAS GERAIS) - Além Paraíba,</t>
  </si>
  <si>
    <t>NYON DISTRIBUIDORA DE ALIMENTOS LTDA</t>
  </si>
  <si>
    <t>NYON</t>
  </si>
  <si>
    <t>45.704.771/0001-06</t>
  </si>
  <si>
    <t>Sr. Felipe</t>
  </si>
  <si>
    <t>(17) 3258-1649</t>
  </si>
  <si>
    <t>(67) 98448 6855</t>
  </si>
  <si>
    <t>Rua João Pedro Paulino, 456</t>
  </si>
  <si>
    <t>Bady Bassitt</t>
  </si>
  <si>
    <t>15.115-000</t>
  </si>
  <si>
    <t>nyonalimentossp@gmail.com</t>
  </si>
  <si>
    <t>SÃO PAULO: Aparecida d'Oeste, Auriflama, Bálsamo, Barretos, Buritama, Cardoso, Cosmorama, Estrela d'Oeste, Fernandópolis, Floreal, General Salgado, Guaíra, Guapiaçú, Guaraci, Guarani d'Oeste, Icem, Indiaporã, Jales, José Bonifácio, Macaubal, Mirassol, Monte Aprazível, Neves Paulista, Nhandeara, Nova Granada, Olímpia, Palestina, Paulo de Faria, Planalto, Poloni, Populina, Potirendaba, Riolândia, Santa Fé do Sul, São José do Rio Preto, Tanabi, Urânia, Votuporanga (MINAS GERAIS) -  Fronteira, Frutal, Itapagipe, Arealva, Ariranha, Bariri, Boa Esperança do Sul, Bocaina, Borborema, Cajobi, Cândido Rodrigues, Catanduva, Catiguá, Embaúba, Fernando Prestes, Gavião Peixoto, Iacanga, Ibirá, Ibitinga, Irapuã, Itajobi, Itajú, Itápolis, Monte Azul Paulista, Nova Europa , Novais.</t>
  </si>
  <si>
    <t>30.417.205/0001-38</t>
  </si>
  <si>
    <t>Sr. Fernandes Alves Fonseca</t>
  </si>
  <si>
    <t>(67) 3388-2126</t>
  </si>
  <si>
    <t>(67) 8436-9340</t>
  </si>
  <si>
    <t>Av. Tenente Aviador Pedro Correa Duncan, 190 - Jd. América</t>
  </si>
  <si>
    <t>Campo Grande</t>
  </si>
  <si>
    <t>MS</t>
  </si>
  <si>
    <t>79.080-220</t>
  </si>
  <si>
    <t>nyonalimentoscg@gmail.com</t>
  </si>
  <si>
    <t>.(MATO GROSSO DO SUL) -  Aparecida do Taboado, Cassilândia, Paranaíba,</t>
  </si>
  <si>
    <t>OESA COMÉRCIO E REPRESENTAÇÕES S.A.</t>
  </si>
  <si>
    <t>DELLY'S Food Service</t>
  </si>
  <si>
    <t>81.611.931/0010-19</t>
  </si>
  <si>
    <t>900/0021079</t>
  </si>
  <si>
    <t>Sr. Matheus Guimarães de Lima</t>
  </si>
  <si>
    <t>(51)981280066</t>
  </si>
  <si>
    <t>Rua Ervin Rux, 1.000, bairro Rio da Luz I</t>
  </si>
  <si>
    <t>Jaraguá do Sul</t>
  </si>
  <si>
    <t>89264-600</t>
  </si>
  <si>
    <t>matheus.lima@dellys.com.br</t>
  </si>
  <si>
    <t>RIO GRANDE DO SUL: Porto Alagre, Viamão, Alvorada, Guaíba, Eldorado so Sul</t>
  </si>
  <si>
    <t>OUROPAN DISTRIBUIDORA DE PRODUTOS ALIMENTICIOS LTDA</t>
  </si>
  <si>
    <t>Ouropan</t>
  </si>
  <si>
    <t>08.216.297/0001-39</t>
  </si>
  <si>
    <t>574102186112.</t>
  </si>
  <si>
    <t>Sr. Adielson Dias Santos</t>
  </si>
  <si>
    <t>(13) 3821-4700</t>
  </si>
  <si>
    <t>(13) 99702-5563</t>
  </si>
  <si>
    <t>Rua Antônio Raposo Tavares, nº .130 - B. Jd Brasil</t>
  </si>
  <si>
    <t>Registro</t>
  </si>
  <si>
    <t>11900-000</t>
  </si>
  <si>
    <t>ouropan_registro_sp@hotmail.com</t>
  </si>
  <si>
    <t>SÃO PAULO: Barra do Turvo, Cajati, Cananéia, Eldorado, Iguape, Ilha Cumprida, Iporanga, Itariri, Jacupiranga, Juquiá, Miracatu, Pariquera-Açu, Pedro de Toledo, Peruíbe, Registro, Sete Barras (TODO VALE DO RIBEIRA)</t>
  </si>
  <si>
    <t>PANARIUS DISTRIBUIDORA LTDA</t>
  </si>
  <si>
    <t>Panárius</t>
  </si>
  <si>
    <t>47.977.536/0001-25</t>
  </si>
  <si>
    <t>Sr. Maciel</t>
  </si>
  <si>
    <t>(55) 99720-1642</t>
  </si>
  <si>
    <t>Rua Santos Dumont 903</t>
  </si>
  <si>
    <t>Uruguaiana</t>
  </si>
  <si>
    <t>97511-120</t>
  </si>
  <si>
    <t>industriadelicias@@outlook.com</t>
  </si>
  <si>
    <t>RIO GRANDE DO SUL: Uruguaiana, Barra do Quaraí, Quaraí, Itaqui.</t>
  </si>
  <si>
    <t>PREMIUM PANIFICADORA INDUSTRIA E COMERCIO LTDA</t>
  </si>
  <si>
    <t>LIVIA ROCHA SOUSA</t>
  </si>
  <si>
    <t>315 (CJ NOVA METROPOLE), 37</t>
  </si>
  <si>
    <t>CAUCAIA</t>
  </si>
  <si>
    <t>anab.carvalho@yahoo.com;</t>
  </si>
  <si>
    <t>CE: CAUCAIA</t>
  </si>
  <si>
    <t>PROPAN PRODUTOS PARA PANIFICACAO LTDA</t>
  </si>
  <si>
    <t xml:space="preserve">Joao </t>
  </si>
  <si>
    <t>RUA VISCONDE NELSON, 23</t>
  </si>
  <si>
    <t>SÃO GONÇALO</t>
  </si>
  <si>
    <t>joaoapinheiro63@gmail.com;panpanificaçao@gmail.com</t>
  </si>
  <si>
    <t xml:space="preserve">niteroi, são goncalo, alcantara, </t>
  </si>
  <si>
    <t>QUINTA LEAL COM DIST ALIM LTDA</t>
  </si>
  <si>
    <t>Gian/Kamila</t>
  </si>
  <si>
    <t>R JOSE RAMOS DE AZEVEDO, 78</t>
  </si>
  <si>
    <t>SÃO PEDRO DA ALDEIA</t>
  </si>
  <si>
    <t>quinta-leal@uol.com.br;quintaleal@bol.com.br;</t>
  </si>
  <si>
    <t>RIO DE JANEIRO: Araruama, Armação dos Búzios, Arraial do Cabo, Cabo Frio, Casimiro de Abreu, Iguaba Grande, Rio das Ostras, São Pedro da Aldeia, Saquarema e Silva Jardim.</t>
  </si>
  <si>
    <t>RAFAEL DOS SANTOS ANDRADE</t>
  </si>
  <si>
    <t>28.386.773/0001-77</t>
  </si>
  <si>
    <t>Sr. RafaelBaratela Nascimento</t>
  </si>
  <si>
    <t>(77) 98823-0032</t>
  </si>
  <si>
    <t>Avenida Santa Helena, 77 - centro</t>
  </si>
  <si>
    <t>Vitória da Conquista</t>
  </si>
  <si>
    <t>45000-770 </t>
  </si>
  <si>
    <t>FABIO.DAMACENA@OUTLOOK.COM  </t>
  </si>
  <si>
    <t>BA: Vitória da Conquista</t>
  </si>
  <si>
    <t>RIBERFOODS IMP. E DISTRIB. DE PROD. ALIMENTICIOS LTDA</t>
  </si>
  <si>
    <t>Riberfoods</t>
  </si>
  <si>
    <t>10.975.945/0002-63</t>
  </si>
  <si>
    <t>582547866119.</t>
  </si>
  <si>
    <t>Sr Leandro</t>
  </si>
  <si>
    <t>(16) 3434-5800</t>
  </si>
  <si>
    <t>(16) 99641-6369</t>
  </si>
  <si>
    <t>Av Dante Farezin 400</t>
  </si>
  <si>
    <t>14072-120</t>
  </si>
  <si>
    <t>compras4@riberfoods.com.br</t>
  </si>
  <si>
    <t>SP: Alambari, Alumínio, Angatuba, Anhenbi, Araçariguama, Araçoiaba da Serra, Bofete, Boituva, Bom Sucesso de Itararé, Buri, Campina do Monte Algre, Campina do Monte Mor, Capão Bonito, Capela do Alto, Cerquilho, Cesário Lange, Conchas, Coronel Macedo, Guareí, Ibiúna, Iperó, Itaberá, Itapetininga, Itapirapuã Paulista, Itaporanga, Itararé, Itú, Jumirim, Laranjal Paulista, Mairinque, Mandaru, Nova Campina, Paranapanema, Pardinho, Pereiras, Piedade, Pilar do Sul, Porangaba, Porto Feliz, Quadra, Ribeirão Grande, Riversul, Salto, Salto do Pirapora, São Lourenço da Serra, São Miguel, São Miguel Arcanjo, São Roque, Sarapuí, Sarutaia, Sorocaba, Tapiraí, Taquarivaí, Tatuí, Tejubá, Tietê, Torre de Pedra, Votorantim., MG: Abadia dos Dourados, Araguari, Araporã, Araxá, Campina Verde, Campo Florido, Canápolis, Capinópolis, Cascalho Rico, Centralina, Coromandel, Estrela do Sul, Frutal, Grupiara, Gurinhatã, Indianópolis, Iraí de Minas, Ituiutaba, Iturama, Monte Alegre de Minas, Monte Carmelo, Nova Ponte, Perdizes, Prata, Sacramento, Santa Juliana, Santa Vitória, Tapira, Tupaciguara, Uberaba, Uberlândia, GO: Itumbiara, Goiatuba, Morrinhos.</t>
  </si>
  <si>
    <t>RIBERPAN COM.DE ALIMENTOS LTDA</t>
  </si>
  <si>
    <t>Riberpan</t>
  </si>
  <si>
    <t>07.957.892/0001-62</t>
  </si>
  <si>
    <t>050/0063656</t>
  </si>
  <si>
    <t>Sr. Ronaldo Timm Ribeiro / Sr. Tiago Timm Ribeiro</t>
  </si>
  <si>
    <t>(54) 3464-1211</t>
  </si>
  <si>
    <t>(54) 8401 5623</t>
  </si>
  <si>
    <t>R. João Missiaggia, 171 - sala 101</t>
  </si>
  <si>
    <t>Garibaldi</t>
  </si>
  <si>
    <t>95720-000</t>
  </si>
  <si>
    <t>riberpan@redesul.com.br</t>
  </si>
  <si>
    <t>RIO GRANDE DO SUL: Arroio do Meio,Barão, Bento Gonçalves, Bom Princípio , Carlos barbosa, Cotiporã, Cruzeiro do Sul, Dois Lajeados, Encantados, Estrela, Feliz, Garibaldi, Imigrantes, Lajeado, Muçum, Nova Petrópolis, Nova Prata, Roca Sales, Salvador do Sul,  Santa Teresa, São Valentim do Sul, São Vendelino, Teutônia, Veranópolis, e Vila Flores).</t>
  </si>
  <si>
    <t>RODRIGO FITZGERALD LUPIANHES EPP</t>
  </si>
  <si>
    <t>Zap Distribuidora</t>
  </si>
  <si>
    <t>08.216.302/0001-03</t>
  </si>
  <si>
    <t>646054828117.</t>
  </si>
  <si>
    <t>Sr Rodrigo</t>
  </si>
  <si>
    <t>(19) 3681-2323</t>
  </si>
  <si>
    <t>(19) 9 9275-2433</t>
  </si>
  <si>
    <t>Av Santos Dumont 534</t>
  </si>
  <si>
    <t>S.José do Rio Pardo</t>
  </si>
  <si>
    <t>financeiro@zapdistribuidora.com.br</t>
  </si>
  <si>
    <t>SÃO PAULO: Aguaí, Caconde, Casa Branca, Divinolândia, Itobi, Mococa, São José do Rio Pardo, Tapiratiba.</t>
  </si>
  <si>
    <t>RR ASCONAVIETA CIA. LTDA.</t>
  </si>
  <si>
    <t>RR Asconavieta</t>
  </si>
  <si>
    <t>08.173.321/0001-08</t>
  </si>
  <si>
    <t xml:space="preserve">Sr. Ricardo Castro Asconavieta </t>
  </si>
  <si>
    <t>(55) 3246-1630</t>
  </si>
  <si>
    <t>(55) 9130 7655</t>
  </si>
  <si>
    <t>Rua Tiradentes, 316</t>
  </si>
  <si>
    <t>Santana do Livramento</t>
  </si>
  <si>
    <t>97573-430</t>
  </si>
  <si>
    <t xml:space="preserve">rrasconavieta@hotmail.com
 </t>
  </si>
  <si>
    <t>RIO GRANDE DO SUL: Santana do Livramento | URUGUAI: Riviera</t>
  </si>
  <si>
    <t>SANTA AMÉLIA DISTRIBUIDORA LTDA</t>
  </si>
  <si>
    <t>Santa Amélia</t>
  </si>
  <si>
    <t>17.135.049/0001-54</t>
  </si>
  <si>
    <t>(47) 3435-6938 / 3435-0369</t>
  </si>
  <si>
    <t>(47) 99918-7565</t>
  </si>
  <si>
    <t>Rua Santa Luzia 1595</t>
  </si>
  <si>
    <t>Joinville</t>
  </si>
  <si>
    <t>89226-300</t>
  </si>
  <si>
    <t>rafael@dsantaamelia.com.br</t>
  </si>
  <si>
    <t xml:space="preserve">SANTA CATARINA: Araquari, Bal Barra do Sul, Bal. Camboriú, Barra Velha, Blumenau, Bombinhas, Brusque, Camboriú, Campo Alegre, Corupá, Garuva, Gaspar, Guaramirim, Indaial, Itajaí, Itapema, Itapoá, Jaragua do Sul, Joinville, Mafra, Massaranduba, Navegntes, Penha, Piçarras, Pomerode, Porto Belo, Rio Negrinho, São Bento do Sul, São Francisco do Sul, Schoeder, Tijucas, Timbó, </t>
  </si>
  <si>
    <t>SANTA FE PANIFICADORA IND COM LTDA ME</t>
  </si>
  <si>
    <t>96.961.077/0001-53</t>
  </si>
  <si>
    <t>Sr. Thiago Vesper</t>
  </si>
  <si>
    <t>(73) 3612-4263</t>
  </si>
  <si>
    <t>(73) 8835-4965</t>
  </si>
  <si>
    <t>Rua Felícia de Novaes, 458 - Alto Mirante</t>
  </si>
  <si>
    <t>Itabuna</t>
  </si>
  <si>
    <t>santaflojadopanificador@hotmail.com</t>
  </si>
  <si>
    <t>BAHIA: Itabuna, Ferradas, Sobradinho, Olivença, Ilheus, Uma, Canavieiras, Ibicui, Iguaí, Canaâ, Firmino Alves, Rio do Meio, Itororó, Itapetinga, Buerarema, São José, Arataca, Itacaré, Uruçuca, Aurelino Leal, Ubaitaba, Camacâ, Pau Brasil, Panelinha, Itapé, Ibicaraí, Itaju Calônia, Coaraci, Amadina, Itajuípe, Santa Luzia.</t>
  </si>
  <si>
    <t>SILVA BRAGA COML. DE ALIMENTOS LTDA</t>
  </si>
  <si>
    <t>SCHELLBY</t>
  </si>
  <si>
    <t>AVENIDA SARGENTO HERMINIO SAMPAIO, 4400</t>
  </si>
  <si>
    <t>comprasroyal2@yahoo.com;</t>
  </si>
  <si>
    <t>SOFRIOD COM. DE FRIOS LTDA.</t>
  </si>
  <si>
    <t>Sófrios</t>
  </si>
  <si>
    <t>08.036.760.0001-60</t>
  </si>
  <si>
    <t>José Cláudio P. Brito / Cecília de Oliveira S. Brito</t>
  </si>
  <si>
    <t>(73) 3526-1486</t>
  </si>
  <si>
    <t>(73) 9121-1934 / 9191-2664</t>
  </si>
  <si>
    <t>Rua Fluminense, 1024  Mandacaru</t>
  </si>
  <si>
    <t>Jequié</t>
  </si>
  <si>
    <t>45.207-060</t>
  </si>
  <si>
    <t xml:space="preserve">sofrios2008@hotmail.com </t>
  </si>
  <si>
    <t>BAHIA:  Jequié e Região</t>
  </si>
  <si>
    <t>TROPIMIX LTDA</t>
  </si>
  <si>
    <t>TrioiMix</t>
  </si>
  <si>
    <t>19.603.790/0001-28</t>
  </si>
  <si>
    <t>002.297.890.00-40</t>
  </si>
  <si>
    <t>Sr Helder</t>
  </si>
  <si>
    <t>(35) 3413-0400</t>
  </si>
  <si>
    <t>(35) 9 9805-1444</t>
  </si>
  <si>
    <t>Av Expedicionários 1069</t>
  </si>
  <si>
    <t xml:space="preserve">Passos </t>
  </si>
  <si>
    <t>37901-044</t>
  </si>
  <si>
    <t>he.vitor@hotmail.com</t>
  </si>
  <si>
    <t>MINAS GERAIS: Arceburgo, Bom Jesus da Penha, Capetinga, Cássia, Conceição da Aparecida, Delfinópolis, Fortaleza de Minas, Guaranésia, Guaxupé, Itamogi, Itaú de Minas, Jacuí, Juruaia, Monte Belo, Monte Santo de Minas, Muzambinho, Nova Resende, Passos, Pratápolis, São João Batista do Glória, São Pedro da União, São Sebastião do Paraíso, São Tomás de Aquino.</t>
  </si>
  <si>
    <t>TropiMix</t>
  </si>
  <si>
    <t>19.603.790/0003-90</t>
  </si>
  <si>
    <t>310959688110.</t>
  </si>
  <si>
    <t>Av Brasil, 2430</t>
  </si>
  <si>
    <t xml:space="preserve">Franca </t>
  </si>
  <si>
    <t>14401-234</t>
  </si>
  <si>
    <t>Filial</t>
  </si>
  <si>
    <t>FHILIPPI DISTRIBUIDORA DE ALIMENTOS LTDA</t>
  </si>
  <si>
    <t>Luciano Lino</t>
  </si>
  <si>
    <t>19 98145-8668</t>
  </si>
  <si>
    <t>Fhilippi - Chapecó</t>
  </si>
  <si>
    <t>07.003.088/0001-44</t>
  </si>
  <si>
    <t>Sr. Valdecir Filippi Chiella</t>
  </si>
  <si>
    <t>(49) 2049-6300</t>
  </si>
  <si>
    <t>(49) 8808-6262</t>
  </si>
  <si>
    <t>Rua Natal 409 E, Bairro:  Palmital</t>
  </si>
  <si>
    <t>Chapecó</t>
  </si>
  <si>
    <t>89.814-570</t>
  </si>
  <si>
    <t>fhilippi@fhilippi.com.br</t>
  </si>
  <si>
    <r>
      <rPr>
        <b/>
        <sz val="8"/>
        <color theme="1"/>
        <rFont val="Arial"/>
        <family val="2"/>
      </rPr>
      <t>SANTA CATARINA</t>
    </r>
    <r>
      <rPr>
        <sz val="8"/>
        <color theme="1"/>
        <rFont val="Arial"/>
        <family val="2"/>
      </rPr>
      <t>: Abdon Batista Abelardo Luz, Agrolândia, Água Doce, Águas de Chapecó, Águas Frias, Alfredo Wagner, Alto Bela Vista, Anchieta , Anita Garibaldi, Arabutã, Arroio Trinta, Arvoredo, Atlanta, Bandeirante, Barra Bonita, Belmonte, Bocaína do Sul, Bom Jardim da Serra, Bom Jesus, Bom Jesus do Oeste, Bom Retiro, Caçador, Caibí, Calmon, Campo Belo do Sul, Campo Erê, Campos Novos, Capão Alto, Capinzal, Catanduvas, Caxambu do Sul, Celso Ramos, Cerro Negro, Chapecó, Chapadão do Lageado, Concórdia, Cordilheira Alta, Coronel Freitas, Coronel Martins, Correia Pinto, Cunha Porá, Cunhataí, Curitibanos, Descanso, Dionísio Cerqueira, Entre Rios, Erval Velho, Faxinal dos Guedes, Flor do Sertão, Formosa do Sul, Fraiburgo, Frei Rogério, Galvão, Guaraciaba, Guarujá do Sul, Guatambu, Herval d'Oeste, Ibian, Ibicaré, Imbuia, Iomerê, Ipira, Iporã do Oeste, Ipuaçu, Ipumirim, Iraceminha, Irani, Irati, Itá, Itapiranga, Ituporanga, Jaborá, Jardinópolis, Joaçaba, Jupiá, Lacerdópolis, Lages, Lajeado Grande, Lebon Régis, Lindóia do Sul, Luzerna, Macieira, Maravilha, Marema, Matos Costas, Modelo, Mondai, Monte Carlo, Nova Erechim, Nova Itaberaba, Novo Horizonte, Ouro, Ouro Verde, Otacílio Costa, Paial, Palma Sola, Palmeira, Palmitos, Palnei, Paraíso, Passos Maia, Peritiba, Petrolândia, Pinhalzinho, Pinheiro Preto, Piratuba, Planalto Alegre, Ponte Alta, Ponte Alta do Norte, Ponte Serrada, Presidente Castelo Branco, Princesa, Quilombo, Rio das Antas, Rio Rufino, Riqueza, Romelândia, Saltinho, Salto Veloso, Santa Cecília, Santa Helena, Santa Teresinha do Progresso, Santiago do Sul, São Bernardinho, São Carlos, São Domingos, São Joaquim, São João do Oeste, São José do Cedro, São José do Cerrito, São Lourenço do Oeste, São Miguel da Boa Vista, São Miguel do Oeste, Saudades, Seara, Serra Alta, Sul Brasil, Tangará, Tigrinhos, Timbó Grande, Treze Tílias,Tunápolis, União do Oeste, Urupema, Urubici, Vargeão, Vargem, Vargem Bonita, Vidal Ramos, Videira, Xanxerés, Xavantina, Xaxim e Zortéa.(RIO GRANDE DO SUL): : Água Santa, Alpestre, Alto Alegre, André Rocha, Aratiba, Arvorezinha, Barão de Cotegipe, Barros Cassal, Cacique Doble, Caiçara, Campinas do Sul, Campos Borges, Carazinho, Casca, Cerro Largo, Chapada, Charruá, Ciriaco, Condor, Constantina, Coxilha, David Canabarro, Erebango, Erexim, Ernestina, Ervall Grande, Erval Seco, Esmeralda, Espumoso, Estação, Fontoura Xavier, Fortaleza dos Valos, Frederico Westphalen, Gaurama, Getulio Vargas, Guaporé, Ibiaça, Ibiraiaras, Ibiruba, Ilópolis, Irai, Itatiba do sul, Jacutinga, Lagoa Vermelha, Liberato Salzano, Machadinho, Marau, Marcelinho Ramos, Mariano Moro, Mato Castelhano, Maximiliano de Almeida, Montauri, Não Me Toque, Nonoaí, Nova Alvorada, Nova Araçá, Nova Bassano, Paim Filho, Palmeiras das Missões, Palmitinho, Panambi, Parai, Passo Fundo, Planalto, Pontão, Pouso Novo, Protasio Alves, Putinga, Relvado, Rodeio Bonito, Ronda Alta, Rondinha, Saldanha Marinho, Salto do Jacuí, Sananduva, Santa Bárbara do Sul, Santa Cecília, São Jorge, São José do Ouro, São Valentim, Sarandi, Seberi, Selback, Serafim Correa, Sertão, Severino Almeida, Soledade, Tapejara, Tapera, Taquaruçu do Sul, Vanini, Viadutos, Vicente Dutra, Victor Graeff, Vila Maria, Vista Alegre do Prato e XV de Novembro.</t>
    </r>
  </si>
  <si>
    <t>Fhilippi - Filial</t>
  </si>
  <si>
    <t>14.966.812/0001-09</t>
  </si>
  <si>
    <t>90584633-77</t>
  </si>
  <si>
    <t>(45) 3224-6993</t>
  </si>
  <si>
    <t>Av. Barão do Rio Branco, 1.116</t>
  </si>
  <si>
    <t>Cascavel</t>
  </si>
  <si>
    <t>85.813-170</t>
  </si>
  <si>
    <t>Irá incluir em dezembro 2013 - Estado do Paraná: Foz Do Iguaçu, Itaipulândia Medianeira, Missal, Ramilândia, Santa Terezinha Do Itaipu, São Miguel Do Iguaçu, Serranópolis do Iguaçu.</t>
  </si>
  <si>
    <t>NT DISTRIBUIDORA DE PRODUTOS ALIMENTICIOS LTD.</t>
  </si>
  <si>
    <t>NT DISTRIBUIDORA</t>
  </si>
  <si>
    <t>03.439.223/0001-48</t>
  </si>
  <si>
    <t>04.275.579-4</t>
  </si>
  <si>
    <t>Arian Sampaio Ribeiro</t>
  </si>
  <si>
    <t>(92) 3663-0700</t>
  </si>
  <si>
    <t>(92) 9112-6878</t>
  </si>
  <si>
    <t>AV. TEFÉ, Nº 1143</t>
  </si>
  <si>
    <t>MANAUS</t>
  </si>
  <si>
    <t>AM</t>
  </si>
  <si>
    <t>69065-020</t>
  </si>
  <si>
    <t>nt.distribuidora@gmail.com</t>
  </si>
  <si>
    <t>AMAZONAS: MANAUS</t>
  </si>
  <si>
    <t>Indústria Mendonça</t>
  </si>
  <si>
    <t>INDÚSTRIA</t>
  </si>
  <si>
    <t>Fabise</t>
  </si>
  <si>
    <t>03.542..896/0001-29</t>
  </si>
  <si>
    <t>27.100.087-2</t>
  </si>
  <si>
    <t>Dider José T. Mendonça</t>
  </si>
  <si>
    <t>(79)3253 3222</t>
  </si>
  <si>
    <t>(79) 9989-9691</t>
  </si>
  <si>
    <t>(79) 3253-3222</t>
  </si>
  <si>
    <t>Rod.BR 101 Km 3, Veneza - N.S.Socorro</t>
  </si>
  <si>
    <t>Nª Sª Socorro</t>
  </si>
  <si>
    <t>SE</t>
  </si>
  <si>
    <t>49.160-000</t>
  </si>
  <si>
    <t>daniella@fabise.com.br</t>
  </si>
  <si>
    <r>
      <rPr>
        <b/>
        <sz val="8"/>
        <color theme="1"/>
        <rFont val="Arial"/>
        <family val="2"/>
      </rPr>
      <t>SERGIPE:</t>
    </r>
    <r>
      <rPr>
        <sz val="8"/>
        <color theme="1"/>
        <rFont val="Arial"/>
        <family val="2"/>
      </rPr>
      <t xml:space="preserve"> Nossa Senhora Socorro</t>
    </r>
  </si>
  <si>
    <t>FRANCISCO REZENDE DE MENDONÇA ME</t>
  </si>
  <si>
    <t>O Padeirinho</t>
  </si>
  <si>
    <t>07.527.396/0001-79</t>
  </si>
  <si>
    <t>27.112.083-5</t>
  </si>
  <si>
    <t>Francisco e Simone</t>
  </si>
  <si>
    <t>(79) 3214-0797</t>
  </si>
  <si>
    <t>(79) 9977-8124</t>
  </si>
  <si>
    <t>Av. Coelho Campos, 1255 / 1267 - Jetúlio Vargas</t>
  </si>
  <si>
    <t>Aracaju</t>
  </si>
  <si>
    <t>padeirinho.se@gmail.com; francisco@petrobras.com.br</t>
  </si>
  <si>
    <r>
      <rPr>
        <b/>
        <sz val="8"/>
        <color theme="1"/>
        <rFont val="Arial"/>
        <family val="2"/>
      </rPr>
      <t>SERGIPE</t>
    </r>
    <r>
      <rPr>
        <sz val="8"/>
        <color theme="1"/>
        <rFont val="Arial"/>
        <family val="2"/>
      </rPr>
      <t>: Aracaju</t>
    </r>
  </si>
  <si>
    <t xml:space="preserve">MAURIPAN DISTRIBUIDORA LTDA  </t>
  </si>
  <si>
    <t>Revendedor</t>
  </si>
  <si>
    <t>Mauripan</t>
  </si>
  <si>
    <t>03.074.546/0001-85</t>
  </si>
  <si>
    <t>Sr. José Cerqueira , Jota ou Brito</t>
  </si>
  <si>
    <t>(82) 3521-1297</t>
  </si>
  <si>
    <t xml:space="preserve">(82) 9907-4154 </t>
  </si>
  <si>
    <t>Rua São Francisco, nº. 924 - Centro</t>
  </si>
  <si>
    <t>Arapiraca</t>
  </si>
  <si>
    <t>AL</t>
  </si>
  <si>
    <t>57300-080</t>
  </si>
  <si>
    <t>mauripanvendas@hotmail.com; mauripan@ig.com.br</t>
  </si>
  <si>
    <r>
      <rPr>
        <b/>
        <sz val="8"/>
        <color theme="1"/>
        <rFont val="Arial"/>
        <family val="2"/>
      </rPr>
      <t>ALAGOAS</t>
    </r>
    <r>
      <rPr>
        <sz val="8"/>
        <color theme="1"/>
        <rFont val="Arial"/>
        <family val="2"/>
      </rPr>
      <t>: Arapiraca</t>
    </r>
  </si>
  <si>
    <t>REVENMOTA IND DE RACOES E COM GEN ALIMENT LTDA</t>
  </si>
  <si>
    <t>Revenmota</t>
  </si>
  <si>
    <t>10.369.130/0001-50</t>
  </si>
  <si>
    <t>12.091.065-9</t>
  </si>
  <si>
    <t>ELÍCIO SOARES MOTA</t>
  </si>
  <si>
    <t>(98) 3221-1717</t>
  </si>
  <si>
    <t>(99) 3621-2570</t>
  </si>
  <si>
    <t>Rua Getúlio Vargas, 931</t>
  </si>
  <si>
    <t>Bacabal</t>
  </si>
  <si>
    <t>65700-000</t>
  </si>
  <si>
    <t>financeiro@revenmota.com.br; revenmota@gnre.com.br</t>
  </si>
  <si>
    <r>
      <rPr>
        <b/>
        <sz val="10"/>
        <color rgb="FF000000"/>
        <rFont val="Calibri"/>
        <family val="2"/>
        <scheme val="minor"/>
      </rPr>
      <t>MARANHÃO</t>
    </r>
    <r>
      <rPr>
        <sz val="10"/>
        <color rgb="FF000000"/>
        <rFont val="Calibri"/>
        <family val="2"/>
        <scheme val="minor"/>
      </rPr>
      <t>: Bacabal, Alto Alegre, Santa Ines, Itapecuru-Mirim, Peritoró, Barra do Corda, Pindaré - Mirim, Pedreiras, Trizidela do Vale, Açailândia, Arame</t>
    </r>
  </si>
  <si>
    <t>PETROTRIGOS DISTRIBUIDOR DE PRODUTOS DE PAD LTDA</t>
  </si>
  <si>
    <t>PETROTRIGOS</t>
  </si>
  <si>
    <t>10.405.817/0001-01</t>
  </si>
  <si>
    <t>04.275.579-4 EF</t>
  </si>
  <si>
    <t>Sr. Joaquim Neto</t>
  </si>
  <si>
    <t>(87) 3864-4048</t>
  </si>
  <si>
    <t>(87) 8867-1611</t>
  </si>
  <si>
    <t>AVENIDA DOUTOR ULISSES GUIMARAES 13</t>
  </si>
  <si>
    <t>PETROLINA</t>
  </si>
  <si>
    <t>petrotrigos@hotmail.com</t>
  </si>
  <si>
    <t xml:space="preserve">PERNAMBUCO: PETROLINA, LAGOA GRANDE,AFRANIO, DORMENTES,SANTA MARIA DA BOA VISTA </t>
  </si>
  <si>
    <t>BL Importadora e Dist. de Equip. de Info e Pap. Ltda.</t>
  </si>
  <si>
    <t>BL  IMPORTADORA E DISTRIBUIDORA</t>
  </si>
  <si>
    <t>13.639.085/0001-02</t>
  </si>
  <si>
    <t>16.183.158-3</t>
  </si>
  <si>
    <t>Sr. Paulo Lima</t>
  </si>
  <si>
    <t>(83) 2101 - 3280</t>
  </si>
  <si>
    <t>(83) 8886-7198</t>
  </si>
  <si>
    <t>RUA MAURICIO DE ARRUDA FIGUEREDO, 95</t>
  </si>
  <si>
    <t>CAMPINA GRANDE</t>
  </si>
  <si>
    <t>58400-848</t>
  </si>
  <si>
    <t>diretoria@blimportadora.com.br</t>
  </si>
  <si>
    <t xml:space="preserve">Paraiba: Campina Grande, Patos, Souza, Cajazeiras, Lagoa Grande, Soledade, Piancó, Conceição, </t>
  </si>
  <si>
    <t>CASA DAS PADARIAS</t>
  </si>
  <si>
    <t>07.551.569/0001-94</t>
  </si>
  <si>
    <t>20.200.484-8</t>
  </si>
  <si>
    <t>Sr. Nicolo Damasio de Melo Medeiros e Sr. Avelange Richardson de Queiroz  Saraiva</t>
  </si>
  <si>
    <t>(84) 3312-4353 | 3315-5627</t>
  </si>
  <si>
    <t>Rua Aderson Dutra, 633 - Aeroporto</t>
  </si>
  <si>
    <t>Mossoró</t>
  </si>
  <si>
    <t>59607-590</t>
  </si>
  <si>
    <t>casadaspadarias@hotmail.com</t>
  </si>
  <si>
    <r>
      <rPr>
        <b/>
        <sz val="8"/>
        <color theme="1"/>
        <rFont val="Arial"/>
        <family val="2"/>
      </rPr>
      <t>RIO GRANDE DO NORTE</t>
    </r>
    <r>
      <rPr>
        <sz val="8"/>
        <color theme="1"/>
        <rFont val="Arial"/>
        <family val="2"/>
      </rPr>
      <t xml:space="preserve">: Mossoró, Assu, Caicó, Jucurutú, Areia Branca, Tibau, Icapuí - CE, </t>
    </r>
  </si>
  <si>
    <t>DUDAS BURGER IND. E COM. DE PANIFICAÇÃO LTDA</t>
  </si>
  <si>
    <t>ROYAL FOOD</t>
  </si>
  <si>
    <t>09.215.353/0004-26</t>
  </si>
  <si>
    <t>06.356.352-5</t>
  </si>
  <si>
    <t>Sr. Eduardo Silva Braga e Sr. José Valter Uchoa Faria</t>
  </si>
  <si>
    <t>(85) 3433-6220</t>
  </si>
  <si>
    <t>R. Barão do Rio Branco, 992</t>
  </si>
  <si>
    <t>Fortaleza</t>
  </si>
  <si>
    <t>60025-061</t>
  </si>
  <si>
    <t>valtercompras@yahoo.com.br</t>
  </si>
  <si>
    <r>
      <rPr>
        <b/>
        <sz val="8"/>
        <color theme="1"/>
        <rFont val="Arial"/>
        <family val="2"/>
      </rPr>
      <t>FORTALEZA (bairros da cidade)</t>
    </r>
    <r>
      <rPr>
        <sz val="8"/>
        <color theme="1"/>
        <rFont val="Arial"/>
        <family val="2"/>
      </rPr>
      <t>: Aerolândia, Aeroporto, Alagadiço Novo, Aldeota, Alto da Balança, Álvaro Weine, Barra do Ceará, Bela Vista, Benfica, Bom Futuro, Cais do Porto, Cajazeiras, Cambeba, Carlito Pamplona, Castelão, Centro, Cidade 2000, Cidade dos funcionários, Coco, Couto Fernandes, Cristo Redentor, Curió, Damas, Demócrito Rocha, Dias Macedo, Dionísio Torres, Dunas, Édson Queiroz, Engenheiro Luciano Cavalcante, Farias Brito, Fátima, Floresta, Guaperú, Guarapes, Itaoca, Itaperi, Jacarecanga, Jardim América, Jardim das Oliveiras, Jardim Iracema, Joaquim Távora, José Bonifácio, Lagoa da Sapiranga, Lagoa Redonda, Mata Galinha, Meireles, Monte Castelo, Montese, Moura Brasil, Mucuripe, Padre Andrade, Pan Americano, Papicu, Parque Araxá, Parque Iracema, Parque Manibura, Parquelândia, Parreão, Pici, Pirambu, Praia de Iracema, Praia do Futuro I, Praia do Futuro II, Presidente Kennedy, Rodolfo Teófilo, Sabiaguaba, Salinas, São João do Tauape, Serrinha, Varjota, Vicente Pizon, Vila Ellery,Vila União.</t>
    </r>
  </si>
  <si>
    <t>FILIAL CURITIBA</t>
  </si>
  <si>
    <t>Adriano Oliveira</t>
  </si>
  <si>
    <t>41 96048633</t>
  </si>
  <si>
    <t>CSJB - FILIAL CURITIBA</t>
  </si>
  <si>
    <t>72.111.370/0012-60</t>
  </si>
  <si>
    <t>41 3366-3552</t>
  </si>
  <si>
    <t>41 3366-0233</t>
  </si>
  <si>
    <t>BR 116 km 9,5, 7297 - Bairro do Cajuru</t>
  </si>
  <si>
    <t>Curitiba</t>
  </si>
  <si>
    <t>82590-400</t>
  </si>
  <si>
    <t>curitiba@itaiquara.com.br</t>
  </si>
  <si>
    <t>Almirante Tamandaré, Araucária, Balsa Nova, Campina Grande do Sul, Campo Largo, Campo Magro, Colombo, Contenda, Curitiba, Fazenda Rio Grande, Itaperuçu, Lapa, Pinhais, Piraquara, Quatro Barras, Rio Branco do Sul, São José dos Pinhais , Litoral do Paraná: Paranguá, Antonia, Morretes, Matinhos e seus balneários, Guaratuba e seus balneários, Pontal do Paraná e seus balneários.</t>
  </si>
  <si>
    <t>FILIAL SÃO PAULO</t>
  </si>
  <si>
    <t>Florindo Sontini</t>
  </si>
  <si>
    <t>11 98285-0724</t>
  </si>
  <si>
    <t>CSJB - FILIAL SÃO PAULO</t>
  </si>
  <si>
    <t>72.111.370/0023-12</t>
  </si>
  <si>
    <t>11 3933-3033</t>
  </si>
  <si>
    <t>Avenida Jaguaré, 818 galpão 18 - Jaguaré</t>
  </si>
  <si>
    <t>São Paulo</t>
  </si>
  <si>
    <t>0.5346-000</t>
  </si>
  <si>
    <t>sp@itaiquara.com.br</t>
  </si>
  <si>
    <r>
      <t>Grande São Paulo -</t>
    </r>
    <r>
      <rPr>
        <sz val="8"/>
        <color theme="1"/>
        <rFont val="Arial"/>
        <family val="2"/>
      </rPr>
      <t xml:space="preserve"> Aruja, Barueri, Caieiras, Cajamar, Carapicuiba, Cotia, Diadema, Embu, Embu Guaçu, Ferraz Vasconcelos, Francisco Morato, Franco da Rocha, Guarulhos, Itapecerica da Serra, Itapevi, Itaquaquecetuba, Jandira, Mairiporã, Maua, Mogi das Cruzes, Osasco, Poa, Ribeirão Pires, Rio Grande da Serra, Santa Isabel, Santana do Parnaiba, Santo Andre, São Bernardo do Campo, São Caetano do sul, Suzano, Tabão da Serra.</t>
    </r>
  </si>
  <si>
    <t>FILIAL BELO HORIZONTE</t>
  </si>
  <si>
    <t>Vagner Ferreira</t>
  </si>
  <si>
    <t>31 99178-1958</t>
  </si>
  <si>
    <t>IA - FILIAL BELO HORIZONTE</t>
  </si>
  <si>
    <t>72.111.321/0009-21</t>
  </si>
  <si>
    <t>31 3441-8077</t>
  </si>
  <si>
    <t>31 3441-8377</t>
  </si>
  <si>
    <t>Rua Texaco, 735 -Jd. Piemont Norte</t>
  </si>
  <si>
    <t>Betim</t>
  </si>
  <si>
    <t>32.689-350</t>
  </si>
  <si>
    <t>bh@itaiquara.com.br</t>
  </si>
  <si>
    <r>
      <rPr>
        <b/>
        <sz val="8"/>
        <color theme="1"/>
        <rFont val="Arial"/>
        <family val="2"/>
      </rPr>
      <t xml:space="preserve">Grande Belo Horizonte </t>
    </r>
    <r>
      <rPr>
        <sz val="8"/>
        <color theme="1"/>
        <rFont val="Arial"/>
        <family val="2"/>
      </rPr>
      <t xml:space="preserve">-  Betim, Caeté, Confins, Contagem, Esmeraldas, Ibirité, Jaboticatubas, Lagoa Santa, Nova Lima, Pedro Leopoldo, Raposos, Ribeirão das Neves, Sabará, Santa Luzia, Sarzedo, Vespasiano.
</t>
    </r>
  </si>
  <si>
    <t>FILIAL LONDRINA</t>
  </si>
  <si>
    <t>Jeverson Pires Zampieri</t>
  </si>
  <si>
    <t>43 99646-0034</t>
  </si>
  <si>
    <t>CSJB - FILIAL LONDRINA</t>
  </si>
  <si>
    <t>72.111.370/0028-27</t>
  </si>
  <si>
    <t>43 3029-9029</t>
  </si>
  <si>
    <t>Avenida Arthur Thomaz, 1.725 - Rodocentro</t>
  </si>
  <si>
    <t>Londrina</t>
  </si>
  <si>
    <t>86.065-000</t>
  </si>
  <si>
    <t>londrina@itaiquara.com.br</t>
  </si>
  <si>
    <t>ABATIA, ALTO PARANA, ALVORADA DO SUL, AMAPORA, ANDIRA, APUCARANA, ARAPONGAS, ARAPOTI, ARAPUA, ARARUNA, ASSAI, ASTORGA, ATALAIA, BANDEIRANTES, BARRA DO JACARE, BELA VISTA DO PARAISO, BOM SUCESSO, BORRAZOPOLIS, CAFEARA, CALIFORNIA, CAMBARA, CAMBE, CAMBIRA, CAMPO MOURAO, CANDIDO DE ABREU, CARAMBEI, CARLOPOLIS, CASTRO, CENTENARIO DO SUL, COLORADO, CONGONHINHAS, CONSELHEIRO MAIRINCK, CORNELIO PROCOPIO, CORUMBATAI DO SUL, CRUZMALTINA, DIAMANTE DO NORTE, DOUTOR CAMARGO, ENGENHEIRO BELTRAO, FARTURA, FAXINAL, FENIX, FERNANDES PINHEIRO, FIGUEIRA, FLORAI, FLORESTA, FLORESTOPOLIS, GRANDES RIOS, GUAIRACA, GUAMIRANGA, GUARACI, GUARAPUAVA, IBAITI, IBIPORA, IGUARACU, IMBAU, IMBITUVA, INACIO MARTINS, INDIANOPOLIS, IPIRANGA, IRATI, ITAGUAJE, ITAMBARACA, ITAMBE, ITAUNA DO SUL, IVAI, IVAIPORA, JABOTI, JACAREZINHO, JAGUAPITA, JAGUARIAIVA, JANDAIA DO SUL, JAPIRA, JAPURA, JARDIM ALEGRE, JARDIM OLINDA, JATAIZINHO, JOAQUIM TAVORA, JURANDA, KALORE, LEOPOLIS, LIDIANOPOLIS, LOANDA, LOBATO, LONDRINA, LUIZIANA, LUNARDELLI, LUPIONOPOLIS, MALLET, MANDAGUACU, MANDAGUARI, MANOEL RIBAS, MARIALVA, MARILANDIA DO SUL, MARILENA, MARINGA, MARUMBI, MAUA DA SERRA, MIRASELVA, NOSSA SENHORA DAS GRACAS, NOVA AMERICA DA COLINA, NOVA ESPERANCA, NOVA FATIMA, NOVA LONDRINA, NOVA SANTA BARBARA, NOVO ITACOLOMI, ORTIGUEIRA, OURIZONA, PAICANDU, PALMEIRA, PALMITAL, PARAISO DO NORTE, PARANACITY, PARANAPOEMA, PARANAVAI, PEABIRU, PINHALAO, PINHAO, PIRAI DO SUL, PITANGA, PLANALTINA DO PARANA, PONTA GROSSA, PORECATU, PORTO AMAZONAS, PORTO RICO, PRADO FERREIRA, PRESIDENTE CASTELO BRANCO, PRIMEIRO DE MAIO, PRUDENTOPOLIS, QUATIGUA, QUERENCIA DO NORTE, QUINTA DO SOL, RANCHO ALEGRE, REBOUCAS, RESERVA, RIBEIRAO CLARO, RIBEIRAO DO PINHAL, RIO AZUL, RIO BOM, ROLANDIA, RONDON, SABAUDIA, SANTA AMELIA, SANTA CECILIA DO PAVAO, SANTA CRUZ DE MONTE CASTELO, SANTA FE, SANTA INES, SANTA ISABEL DO IVAI, SANTA MARIANA, SANTANA DO ITARARE, SANTO ANTONIO DA PLATINA, SANTO ANTONIO DO PARAISO, SANTO INACIO, SAO CARLOS DO IVAI, SAO JERONIMO DA SERRA, SAO JOAO DO IVAI, SAO JORGE DO IVAI, SAO JOSE DA BOA VISTA, SAO MANOEL DO PARANA, SAO PEDRO DO IVAI, SAO SEBASTIAO DA AMOREIRA, SAO TOME, SAPOPEMA, SARANDI, SERTANEJA, SERTANOPOLIS, SIQUEIRA CAMPOS, TAMARANA, TEIXEIRA SOARES, TELEMACO BORBA, TAMBOARA, TERRA RICA, TIBAGI, TOMAZINA, TURVO, UNIFLOR, URAI, VENTANIA, WENCESLAU BRAZ</t>
  </si>
  <si>
    <t>BRANCO INDUSTRIA E COMERCIO DE ALIMENTOS LTDA</t>
  </si>
  <si>
    <t>ex- distribuidor</t>
  </si>
  <si>
    <t>Edir Carlos Oliveira Sena ME</t>
  </si>
  <si>
    <t>Não compra</t>
  </si>
  <si>
    <t>ARMAZEM DAS RACOES EIRELI ME</t>
  </si>
  <si>
    <t>MUNICIPIO</t>
  </si>
  <si>
    <t>UNIDADE</t>
  </si>
  <si>
    <t>RAZAO SOCIAL</t>
  </si>
  <si>
    <t>REGIONAL NORTE-NORDESTE</t>
  </si>
  <si>
    <t>MAURIPAN DISTRIBUIDORA LTDA</t>
  </si>
  <si>
    <t>Manaus</t>
  </si>
  <si>
    <t>Alta Floresta D'Oeste</t>
  </si>
  <si>
    <t>REGIONAL NORTE</t>
  </si>
  <si>
    <t>Amapá</t>
  </si>
  <si>
    <t>Calçoene</t>
  </si>
  <si>
    <t>Cutias</t>
  </si>
  <si>
    <t>Ferreira Gomes</t>
  </si>
  <si>
    <t>Itaubal</t>
  </si>
  <si>
    <t>Laranjal do Jari</t>
  </si>
  <si>
    <t>Macapá</t>
  </si>
  <si>
    <t>Mazagão</t>
  </si>
  <si>
    <t>Oiapoque</t>
  </si>
  <si>
    <t>Pedra Branca do Amapari</t>
  </si>
  <si>
    <t>Porto Grande</t>
  </si>
  <si>
    <t>Pracuúba</t>
  </si>
  <si>
    <t>Santana</t>
  </si>
  <si>
    <t>Serra do Navio</t>
  </si>
  <si>
    <t>Tartarugalzinho</t>
  </si>
  <si>
    <t>Vitória do Jari</t>
  </si>
  <si>
    <t>Almadina</t>
  </si>
  <si>
    <t>REGIONAL BAHIA</t>
  </si>
  <si>
    <t>América Dourada</t>
  </si>
  <si>
    <t>Antônio Gonçalves</t>
  </si>
  <si>
    <t>Arataca</t>
  </si>
  <si>
    <t>Arraial D´Ajuda</t>
  </si>
  <si>
    <t>REGIONAL RIO DE JANEIRO</t>
  </si>
  <si>
    <t>Aurelino Leal</t>
  </si>
  <si>
    <t>Baixa Grande</t>
  </si>
  <si>
    <t>Barra do Mendes</t>
  </si>
  <si>
    <t>Barro Alto</t>
  </si>
  <si>
    <t>Barrolândia</t>
  </si>
  <si>
    <t>Belmonte</t>
  </si>
  <si>
    <t>Bonito</t>
  </si>
  <si>
    <t>Buerarema</t>
  </si>
  <si>
    <t>Caém</t>
  </si>
  <si>
    <t>Cafarnaum</t>
  </si>
  <si>
    <t>Caldeirão Grande</t>
  </si>
  <si>
    <t>Camacan</t>
  </si>
  <si>
    <t>Campo Formoso</t>
  </si>
  <si>
    <t>Canarana</t>
  </si>
  <si>
    <t>Canavieiras</t>
  </si>
  <si>
    <t>Capim Grosso</t>
  </si>
  <si>
    <t>Central</t>
  </si>
  <si>
    <t>Coaraci</t>
  </si>
  <si>
    <t>Eunápolis</t>
  </si>
  <si>
    <t>REGIONAL NORTE-NORDESTE 2</t>
  </si>
  <si>
    <t>Firmino Alves</t>
  </si>
  <si>
    <t>Ibicaraí</t>
  </si>
  <si>
    <t>Ibicuí</t>
  </si>
  <si>
    <t>Ibipeba</t>
  </si>
  <si>
    <t>Ibititá</t>
  </si>
  <si>
    <t>Iguaí</t>
  </si>
  <si>
    <t>Ilhéus</t>
  </si>
  <si>
    <t>Irecê</t>
  </si>
  <si>
    <t>Itabela</t>
  </si>
  <si>
    <t>Itacaré</t>
  </si>
  <si>
    <t>Itagimirim</t>
  </si>
  <si>
    <t>Itaguaçu da Bahia</t>
  </si>
  <si>
    <t>Itaju do Colônia</t>
  </si>
  <si>
    <t>Itajuípe</t>
  </si>
  <si>
    <t>Itapé</t>
  </si>
  <si>
    <t>Itapebi</t>
  </si>
  <si>
    <t>Itapetinga</t>
  </si>
  <si>
    <t>Itororó</t>
  </si>
  <si>
    <t>Jacinto</t>
  </si>
  <si>
    <t>Jacobina</t>
  </si>
  <si>
    <t>João Dourado</t>
  </si>
  <si>
    <t>Lapão</t>
  </si>
  <si>
    <t>Macajuba</t>
  </si>
  <si>
    <t>Mairi</t>
  </si>
  <si>
    <t>Miguel Calmon</t>
  </si>
  <si>
    <t>Mirangaba</t>
  </si>
  <si>
    <t>Morro do Chapéu</t>
  </si>
  <si>
    <t>Mulungu do Morro</t>
  </si>
  <si>
    <t>Mundo Novo</t>
  </si>
  <si>
    <t>Nova Canaã</t>
  </si>
  <si>
    <t>Ourolândia</t>
  </si>
  <si>
    <t>Pau Brasil</t>
  </si>
  <si>
    <t>Pindobaçu</t>
  </si>
  <si>
    <t>Piritiba</t>
  </si>
  <si>
    <t>Porto Seguro</t>
  </si>
  <si>
    <t>Presidente Dutra</t>
  </si>
  <si>
    <t>Quixabeira</t>
  </si>
  <si>
    <t>Ruy Barbosa</t>
  </si>
  <si>
    <t>Santa Cruz Cabrália</t>
  </si>
  <si>
    <t>Santa Luzia</t>
  </si>
  <si>
    <t>São Gabriel</t>
  </si>
  <si>
    <t>São José do Jacuípe</t>
  </si>
  <si>
    <t>Saúde</t>
  </si>
  <si>
    <t>Serrolândia</t>
  </si>
  <si>
    <t>Sobradinho</t>
  </si>
  <si>
    <t>Tapiramutá</t>
  </si>
  <si>
    <t>Teixeira de Freitas</t>
  </si>
  <si>
    <t>Ubaitaba</t>
  </si>
  <si>
    <t>Umburanas</t>
  </si>
  <si>
    <t>Una</t>
  </si>
  <si>
    <t>Uruçuca</t>
  </si>
  <si>
    <t>Utinga</t>
  </si>
  <si>
    <t>Várzea da Roça</t>
  </si>
  <si>
    <t>Várzea do Poço</t>
  </si>
  <si>
    <t>Várzea Nova</t>
  </si>
  <si>
    <t>Xique-Xique</t>
  </si>
  <si>
    <t>Farias Brito</t>
  </si>
  <si>
    <t>DUDAS BURGUER IND E COM DE PANIF LTDA **</t>
  </si>
  <si>
    <t>Icapuí</t>
  </si>
  <si>
    <t>CASA DAS PADARIAS LTDA</t>
  </si>
  <si>
    <t>Varjota</t>
  </si>
  <si>
    <t>Águas Claras</t>
  </si>
  <si>
    <t>DF</t>
  </si>
  <si>
    <t>REGIONAL CENTRO-OESTE</t>
  </si>
  <si>
    <t>Águas Lindas</t>
  </si>
  <si>
    <t>Alexânia</t>
  </si>
  <si>
    <t>Alvorada do Norte</t>
  </si>
  <si>
    <t>Brasília</t>
  </si>
  <si>
    <t>Brazilândia</t>
  </si>
  <si>
    <t>Candangolândia</t>
  </si>
  <si>
    <t xml:space="preserve">Ceilândia </t>
  </si>
  <si>
    <t xml:space="preserve">Cidade Ocidental </t>
  </si>
  <si>
    <t xml:space="preserve">Cristalina </t>
  </si>
  <si>
    <t xml:space="preserve">Cruzeiro </t>
  </si>
  <si>
    <t xml:space="preserve">Fercal </t>
  </si>
  <si>
    <t xml:space="preserve">Formosa </t>
  </si>
  <si>
    <t>Gama</t>
  </si>
  <si>
    <t xml:space="preserve">Girassol </t>
  </si>
  <si>
    <t>GuaráI</t>
  </si>
  <si>
    <t xml:space="preserve">GuaráII </t>
  </si>
  <si>
    <t xml:space="preserve">Iaciara </t>
  </si>
  <si>
    <t xml:space="preserve">Itapoã </t>
  </si>
  <si>
    <t xml:space="preserve">Monte Alegre de Goiás </t>
  </si>
  <si>
    <t xml:space="preserve">Núcleo Bandeirante </t>
  </si>
  <si>
    <t xml:space="preserve">Octogonal </t>
  </si>
  <si>
    <t xml:space="preserve">Padre Bernardo </t>
  </si>
  <si>
    <t xml:space="preserve">Palnaltina de Goiás </t>
  </si>
  <si>
    <t xml:space="preserve">Paranoá </t>
  </si>
  <si>
    <t xml:space="preserve">Park way </t>
  </si>
  <si>
    <t xml:space="preserve">Planaltina </t>
  </si>
  <si>
    <t xml:space="preserve">Posse </t>
  </si>
  <si>
    <t xml:space="preserve">Recanto das Emas </t>
  </si>
  <si>
    <t xml:space="preserve">Samambaia </t>
  </si>
  <si>
    <t xml:space="preserve">Santa Maria </t>
  </si>
  <si>
    <t xml:space="preserve">São Domingos </t>
  </si>
  <si>
    <t xml:space="preserve">São Sebastião </t>
  </si>
  <si>
    <t xml:space="preserve">Simolândia </t>
  </si>
  <si>
    <t xml:space="preserve">Sobradinho </t>
  </si>
  <si>
    <t xml:space="preserve">Sudoeste </t>
  </si>
  <si>
    <t xml:space="preserve">Taguatinga </t>
  </si>
  <si>
    <t>Valparaíso de Goiás</t>
  </si>
  <si>
    <t xml:space="preserve">Varjão </t>
  </si>
  <si>
    <t>Vicente Pires</t>
  </si>
  <si>
    <t>Água Doce do Norte</t>
  </si>
  <si>
    <t>Águia Branca</t>
  </si>
  <si>
    <t>Alegre</t>
  </si>
  <si>
    <t>Alfredo Chaves</t>
  </si>
  <si>
    <t>Alto Rio Novo</t>
  </si>
  <si>
    <t>Anchieta</t>
  </si>
  <si>
    <t>Apiacá</t>
  </si>
  <si>
    <t>Aracruz</t>
  </si>
  <si>
    <t>Atilio Vivacqua</t>
  </si>
  <si>
    <t>Baixo Guandu</t>
  </si>
  <si>
    <t>Barra de São Francisco</t>
  </si>
  <si>
    <t>Boa Esperança</t>
  </si>
  <si>
    <t>Bom Jesus do Norte</t>
  </si>
  <si>
    <t>Brejetuba</t>
  </si>
  <si>
    <t>Cachoeiro de Itapemirim</t>
  </si>
  <si>
    <t>Cariacica</t>
  </si>
  <si>
    <t>Castelo</t>
  </si>
  <si>
    <t>Colatina</t>
  </si>
  <si>
    <t>Conceição da Barra</t>
  </si>
  <si>
    <t>Conceição do Castelo</t>
  </si>
  <si>
    <t>Divino de São Lourenço</t>
  </si>
  <si>
    <t>Domingos Martins</t>
  </si>
  <si>
    <t>Dores do Rio Preto</t>
  </si>
  <si>
    <t>Ecoporanga</t>
  </si>
  <si>
    <t>Fundão</t>
  </si>
  <si>
    <t>Governador Lindenberg</t>
  </si>
  <si>
    <t>Guaçuí</t>
  </si>
  <si>
    <t>Guarapari</t>
  </si>
  <si>
    <t>Ibatiba</t>
  </si>
  <si>
    <t>Ibiraçu</t>
  </si>
  <si>
    <t>Ibitirama</t>
  </si>
  <si>
    <t>Iconha</t>
  </si>
  <si>
    <t>Irupi</t>
  </si>
  <si>
    <t>Itaguaçu</t>
  </si>
  <si>
    <t>Itapemirim</t>
  </si>
  <si>
    <t>Itarana</t>
  </si>
  <si>
    <t>Iúna</t>
  </si>
  <si>
    <t>Jaguaré</t>
  </si>
  <si>
    <t>Jerônimo Monteiro</t>
  </si>
  <si>
    <t>João Neiva</t>
  </si>
  <si>
    <t>Linhares</t>
  </si>
  <si>
    <t>Mantenópolis</t>
  </si>
  <si>
    <t>Marataízes</t>
  </si>
  <si>
    <t>Marechal Floriano</t>
  </si>
  <si>
    <t>Marilandia</t>
  </si>
  <si>
    <t>Mimoso do Sul</t>
  </si>
  <si>
    <t>Montanha</t>
  </si>
  <si>
    <t>Mucurici</t>
  </si>
  <si>
    <t>Muniz Freire</t>
  </si>
  <si>
    <t>Muqui</t>
  </si>
  <si>
    <t>Nova Venécia</t>
  </si>
  <si>
    <t>Panca</t>
  </si>
  <si>
    <t>Pedro Canário</t>
  </si>
  <si>
    <t>Pinheiros</t>
  </si>
  <si>
    <t>Piúma</t>
  </si>
  <si>
    <t>Ponto Belo</t>
  </si>
  <si>
    <t>Presidente Kennedy</t>
  </si>
  <si>
    <t>Rio Bananal</t>
  </si>
  <si>
    <t>Rio Novo do Sul</t>
  </si>
  <si>
    <t>Santa Leopoldina</t>
  </si>
  <si>
    <t>Santa Maria do Jetibá</t>
  </si>
  <si>
    <t>Santa Teresa</t>
  </si>
  <si>
    <t>São Domingos do Norte</t>
  </si>
  <si>
    <t>São Gabriel da Palha</t>
  </si>
  <si>
    <t>São José do Calçado</t>
  </si>
  <si>
    <t>São Mateus</t>
  </si>
  <si>
    <t>São Roque do Canaã</t>
  </si>
  <si>
    <t>Serra</t>
  </si>
  <si>
    <t>Sooretama</t>
  </si>
  <si>
    <t>Vargem Alta</t>
  </si>
  <si>
    <t>Venda Nova do Imigrante</t>
  </si>
  <si>
    <t>Viana</t>
  </si>
  <si>
    <t>Vila Pavão</t>
  </si>
  <si>
    <t>Vila Valério</t>
  </si>
  <si>
    <t>Vila Velha</t>
  </si>
  <si>
    <t>Vitória</t>
  </si>
  <si>
    <t>Águas Lindas de Goiás</t>
  </si>
  <si>
    <t>Anápolis</t>
  </si>
  <si>
    <t>Araguapaz</t>
  </si>
  <si>
    <t>Aurilândia</t>
  </si>
  <si>
    <t>Bela Vista de Goiás</t>
  </si>
  <si>
    <t>Britânia</t>
  </si>
  <si>
    <t>Caldas Novas</t>
  </si>
  <si>
    <t>Campinorte</t>
  </si>
  <si>
    <t>Campo Limpo de Goiás</t>
  </si>
  <si>
    <t>Carmo do Rio Verde</t>
  </si>
  <si>
    <t>Ceres</t>
  </si>
  <si>
    <t>Cezarina</t>
  </si>
  <si>
    <t>Cidade Ocidental</t>
  </si>
  <si>
    <t>Cocalzinho de Goiás</t>
  </si>
  <si>
    <t>Corumbá de Goiás</t>
  </si>
  <si>
    <t>Cristalina</t>
  </si>
  <si>
    <t>Crixás</t>
  </si>
  <si>
    <t>Estrela do Norte</t>
  </si>
  <si>
    <t>Fazenda Nova</t>
  </si>
  <si>
    <t>Firminópolis</t>
  </si>
  <si>
    <t>Formosa</t>
  </si>
  <si>
    <t>Goianésia</t>
  </si>
  <si>
    <t>Goiânia</t>
  </si>
  <si>
    <t>Goianira</t>
  </si>
  <si>
    <t>Goiatuba</t>
  </si>
  <si>
    <t>REGIONAL SAO PAULO</t>
  </si>
  <si>
    <t>Guapó</t>
  </si>
  <si>
    <t>Heitoraí</t>
  </si>
  <si>
    <t>Hidrolândia</t>
  </si>
  <si>
    <t>Inhumas</t>
  </si>
  <si>
    <t>Iporá</t>
  </si>
  <si>
    <t>Israelândia</t>
  </si>
  <si>
    <t>Itaberaí</t>
  </si>
  <si>
    <t>Itapaci</t>
  </si>
  <si>
    <t>Itapirapuã</t>
  </si>
  <si>
    <t>Itapuranga</t>
  </si>
  <si>
    <t>Itauçu</t>
  </si>
  <si>
    <t>Itumbiara</t>
  </si>
  <si>
    <t>Jaraguá</t>
  </si>
  <si>
    <t>Jussara</t>
  </si>
  <si>
    <t>Luziânia</t>
  </si>
  <si>
    <t>Mara Rosa</t>
  </si>
  <si>
    <t>Morrinhos</t>
  </si>
  <si>
    <t>Mozarlândia</t>
  </si>
  <si>
    <t>Nazário</t>
  </si>
  <si>
    <t>Nerópolis</t>
  </si>
  <si>
    <t>Niquelândia</t>
  </si>
  <si>
    <t>Nova Glória</t>
  </si>
  <si>
    <t>Novo Gama</t>
  </si>
  <si>
    <t>Padre Bernardo</t>
  </si>
  <si>
    <t>Palmeiras de Goiás</t>
  </si>
  <si>
    <t>Paraúna</t>
  </si>
  <si>
    <t>Piracanjuba</t>
  </si>
  <si>
    <t>Pires do Rio</t>
  </si>
  <si>
    <t>Planaltina</t>
  </si>
  <si>
    <t>Porangatu</t>
  </si>
  <si>
    <t>Rialma</t>
  </si>
  <si>
    <t>Rianápolis</t>
  </si>
  <si>
    <t>Rubiataba</t>
  </si>
  <si>
    <t>Santa Fé de Goiás</t>
  </si>
  <si>
    <t>Santa Tereza de Goiás</t>
  </si>
  <si>
    <t>Santa Terezinha de Goiás</t>
  </si>
  <si>
    <t>Santo Antônio do Descoberto</t>
  </si>
  <si>
    <t>São Luís de Montes Belos</t>
  </si>
  <si>
    <t>São Miguel do Araguaia</t>
  </si>
  <si>
    <t>Silvânia</t>
  </si>
  <si>
    <t>Taquaral de Goiás</t>
  </si>
  <si>
    <t>Trindade</t>
  </si>
  <si>
    <t>Turvânia</t>
  </si>
  <si>
    <t>Uruaçu</t>
  </si>
  <si>
    <t>Uruana</t>
  </si>
  <si>
    <t>Açailândia</t>
  </si>
  <si>
    <t>MA</t>
  </si>
  <si>
    <t>Alto Alegre do Maranhão</t>
  </si>
  <si>
    <t>Arame</t>
  </si>
  <si>
    <t>Barra do Corda</t>
  </si>
  <si>
    <t>Itapecuru Mirim</t>
  </si>
  <si>
    <t>Pedreiras</t>
  </si>
  <si>
    <t>Peritoró</t>
  </si>
  <si>
    <t>Pindaré-Mirim</t>
  </si>
  <si>
    <t>Santa Inês</t>
  </si>
  <si>
    <t>Trizidela do Vale</t>
  </si>
  <si>
    <t>Abadia dos Dourados</t>
  </si>
  <si>
    <t>Abre Campo</t>
  </si>
  <si>
    <t>REGIONAL MG ES RJ</t>
  </si>
  <si>
    <t>Água Boa</t>
  </si>
  <si>
    <t>Aiuruoca</t>
  </si>
  <si>
    <t>Alagoa</t>
  </si>
  <si>
    <t>Albertina</t>
  </si>
  <si>
    <t>Além Paraíba</t>
  </si>
  <si>
    <t>Alfredo Vasconcelos</t>
  </si>
  <si>
    <t>Almenara</t>
  </si>
  <si>
    <t>Alto Caparaó</t>
  </si>
  <si>
    <t>Alto Jequitibá</t>
  </si>
  <si>
    <t>Alto Rio Doce</t>
  </si>
  <si>
    <t>Alvarenga</t>
  </si>
  <si>
    <t>Alvinópolis</t>
  </si>
  <si>
    <t>Alvorada de Minas</t>
  </si>
  <si>
    <t>Andradas</t>
  </si>
  <si>
    <t>Andrelândia</t>
  </si>
  <si>
    <t>Angelândia</t>
  </si>
  <si>
    <t>Antônio Carlos</t>
  </si>
  <si>
    <t>Aracitaba</t>
  </si>
  <si>
    <t>Araçuaí</t>
  </si>
  <si>
    <t>Araguari</t>
  </si>
  <si>
    <t>Arantina</t>
  </si>
  <si>
    <t>Araporã</t>
  </si>
  <si>
    <t>Araxá</t>
  </si>
  <si>
    <t>Arceburgo</t>
  </si>
  <si>
    <t xml:space="preserve">Arealva </t>
  </si>
  <si>
    <t>Argirita</t>
  </si>
  <si>
    <t>Aricanduva</t>
  </si>
  <si>
    <t>Ariranha</t>
  </si>
  <si>
    <t>Arraias</t>
  </si>
  <si>
    <t>Astolfo Dutra</t>
  </si>
  <si>
    <t>Augusto de Lima</t>
  </si>
  <si>
    <t>Baependí</t>
  </si>
  <si>
    <t>Bandeira do Sul</t>
  </si>
  <si>
    <t>Barão de Monte Alto</t>
  </si>
  <si>
    <t>Barbacena</t>
  </si>
  <si>
    <t>Bariri</t>
  </si>
  <si>
    <t>Barroso</t>
  </si>
  <si>
    <t>Bela Vista de Minas</t>
  </si>
  <si>
    <t>Belmiro Braga</t>
  </si>
  <si>
    <t>Berilo</t>
  </si>
  <si>
    <t>Bias Fortes</t>
  </si>
  <si>
    <t>Bicas</t>
  </si>
  <si>
    <t xml:space="preserve">Boa Esperança do Sul </t>
  </si>
  <si>
    <t xml:space="preserve">Bocaina </t>
  </si>
  <si>
    <t>Bocaina de Minas</t>
  </si>
  <si>
    <t>Bocâina de Minas</t>
  </si>
  <si>
    <t>Bocaiúva</t>
  </si>
  <si>
    <t>Bom Jardim de Minas</t>
  </si>
  <si>
    <t xml:space="preserve">Bom Jesus da Penha </t>
  </si>
  <si>
    <t>Bom Jesus do Galho</t>
  </si>
  <si>
    <t>Bom Repouso</t>
  </si>
  <si>
    <t>Bom Sucesso</t>
  </si>
  <si>
    <t xml:space="preserve">Borborema </t>
  </si>
  <si>
    <t>Borda da Mata</t>
  </si>
  <si>
    <t>Botelhos</t>
  </si>
  <si>
    <t>Brás Pires</t>
  </si>
  <si>
    <t>Brasília de Minas</t>
  </si>
  <si>
    <t>Braúnas</t>
  </si>
  <si>
    <t>Bueno Brandão</t>
  </si>
  <si>
    <t>Buenópolis</t>
  </si>
  <si>
    <t>Buritizeiro</t>
  </si>
  <si>
    <t>Cabo Verde</t>
  </si>
  <si>
    <t>Cachoeira de Minas</t>
  </si>
  <si>
    <t>Caiana</t>
  </si>
  <si>
    <t>Cajobi</t>
  </si>
  <si>
    <t>Cajuri</t>
  </si>
  <si>
    <t>Caldas</t>
  </si>
  <si>
    <t>Camanducaia</t>
  </si>
  <si>
    <t>Cambuí</t>
  </si>
  <si>
    <t>Cambuquira</t>
  </si>
  <si>
    <t>Campanha</t>
  </si>
  <si>
    <t>Campestre</t>
  </si>
  <si>
    <t>Campina Verde</t>
  </si>
  <si>
    <t>Campo Belo</t>
  </si>
  <si>
    <t>Campo Florido</t>
  </si>
  <si>
    <t>Cana Verde Candeias</t>
  </si>
  <si>
    <t>Canápolis</t>
  </si>
  <si>
    <t>Cândido Rodrigues</t>
  </si>
  <si>
    <t>Cantagalo</t>
  </si>
  <si>
    <t>Caparaó</t>
  </si>
  <si>
    <t>Capela Nova</t>
  </si>
  <si>
    <t>Capelinha</t>
  </si>
  <si>
    <t xml:space="preserve">Capetinga </t>
  </si>
  <si>
    <t>Capinópolis</t>
  </si>
  <si>
    <t>Capitão Enéas</t>
  </si>
  <si>
    <t>Caputira</t>
  </si>
  <si>
    <t>Carandaí</t>
  </si>
  <si>
    <t>Carangola</t>
  </si>
  <si>
    <t>Caratinga</t>
  </si>
  <si>
    <t>Carbonita</t>
  </si>
  <si>
    <t>Carmésia</t>
  </si>
  <si>
    <t>Carmo da Cachoeira</t>
  </si>
  <si>
    <t>Carmo de Minas</t>
  </si>
  <si>
    <t>Carrancas</t>
  </si>
  <si>
    <t>Carvalhos</t>
  </si>
  <si>
    <t>Cascalho Rico</t>
  </si>
  <si>
    <t>Cássia</t>
  </si>
  <si>
    <t>Cataguases</t>
  </si>
  <si>
    <t>Catanduva</t>
  </si>
  <si>
    <t>Catas Altas</t>
  </si>
  <si>
    <t>Catiguá</t>
  </si>
  <si>
    <t>Caxambú</t>
  </si>
  <si>
    <t>Centralina</t>
  </si>
  <si>
    <t>Chácara</t>
  </si>
  <si>
    <t>Chalé</t>
  </si>
  <si>
    <t>Chapada do Norte</t>
  </si>
  <si>
    <t>Chiador</t>
  </si>
  <si>
    <t>Cipotânea</t>
  </si>
  <si>
    <t>Cogonhal</t>
  </si>
  <si>
    <t>Coimbra</t>
  </si>
  <si>
    <t>Coluna</t>
  </si>
  <si>
    <t>Conceição da Aparecida</t>
  </si>
  <si>
    <t>Conceição das Pedras</t>
  </si>
  <si>
    <t>Conceição de Ipanema</t>
  </si>
  <si>
    <t>Conceição do Rio Verde</t>
  </si>
  <si>
    <t>Conceição dos Ouros</t>
  </si>
  <si>
    <t>Congonhas do Norte</t>
  </si>
  <si>
    <t>Consolação</t>
  </si>
  <si>
    <t>Coreaçú</t>
  </si>
  <si>
    <t>Coroaci</t>
  </si>
  <si>
    <t>Coromandel</t>
  </si>
  <si>
    <t>Coronel Fabriciano</t>
  </si>
  <si>
    <t>Coronel Pacheco</t>
  </si>
  <si>
    <t>Coronel Xavier Chaves</t>
  </si>
  <si>
    <t>Córrego Bom Jesus</t>
  </si>
  <si>
    <t>Córrego Novo</t>
  </si>
  <si>
    <t>Couto de Magalhães de Minas</t>
  </si>
  <si>
    <t>Cristina</t>
  </si>
  <si>
    <t>Cruzílha</t>
  </si>
  <si>
    <t>Delfím Moreira</t>
  </si>
  <si>
    <t>Delfinópolis</t>
  </si>
  <si>
    <t>Descoberto</t>
  </si>
  <si>
    <t>Desterro do Melo</t>
  </si>
  <si>
    <t>Dianópolis</t>
  </si>
  <si>
    <t>Divinésia</t>
  </si>
  <si>
    <t>Divino</t>
  </si>
  <si>
    <t>Divinolândia de Minas</t>
  </si>
  <si>
    <t>Divinópolis</t>
  </si>
  <si>
    <t>Dom Cavati</t>
  </si>
  <si>
    <t>Dom Joaquim</t>
  </si>
  <si>
    <t>Dom Silvério</t>
  </si>
  <si>
    <t>Dom Viçoso</t>
  </si>
  <si>
    <t>Dona Eusébia</t>
  </si>
  <si>
    <t>Dores de Campos</t>
  </si>
  <si>
    <t>Dores de Guanhães</t>
  </si>
  <si>
    <t>Dores do Turvo</t>
  </si>
  <si>
    <t xml:space="preserve">Embaúba </t>
  </si>
  <si>
    <t>Engenheiro Caldas</t>
  </si>
  <si>
    <t>Engenheiro Navarro</t>
  </si>
  <si>
    <t>Entre Folhas</t>
  </si>
  <si>
    <t>Ervália</t>
  </si>
  <si>
    <t>Espera Feliz</t>
  </si>
  <si>
    <t>Espinosa</t>
  </si>
  <si>
    <t>Estiva</t>
  </si>
  <si>
    <t>Estrela Dalva</t>
  </si>
  <si>
    <t>Estrela do Sul</t>
  </si>
  <si>
    <t>Eugenópolis</t>
  </si>
  <si>
    <t>Ewbank da Câmara</t>
  </si>
  <si>
    <t>Extrema</t>
  </si>
  <si>
    <t>Felício dos Santos</t>
  </si>
  <si>
    <t xml:space="preserve">Fernando Prestes </t>
  </si>
  <si>
    <t>Ferros</t>
  </si>
  <si>
    <t>Fortaleza de Minas</t>
  </si>
  <si>
    <t>Francisco Badaró</t>
  </si>
  <si>
    <t>Francisco Sá</t>
  </si>
  <si>
    <t>Frei Lagonegro</t>
  </si>
  <si>
    <t xml:space="preserve">Fronteira </t>
  </si>
  <si>
    <t>Frutal</t>
  </si>
  <si>
    <t xml:space="preserve">Frutal </t>
  </si>
  <si>
    <t xml:space="preserve">Gavião Peixoto </t>
  </si>
  <si>
    <t>Goianá</t>
  </si>
  <si>
    <t>Grão Mogol</t>
  </si>
  <si>
    <t>Grupiara</t>
  </si>
  <si>
    <t>Guanhães</t>
  </si>
  <si>
    <t>Guaraciaba</t>
  </si>
  <si>
    <t>Guaranésia</t>
  </si>
  <si>
    <t>Guarani</t>
  </si>
  <si>
    <t>Guarará</t>
  </si>
  <si>
    <t>Guaxupé</t>
  </si>
  <si>
    <t>Guidoval</t>
  </si>
  <si>
    <t>Guiricema</t>
  </si>
  <si>
    <t>Gurinhatã</t>
  </si>
  <si>
    <t>Heliodora</t>
  </si>
  <si>
    <t xml:space="preserve">Iacanga </t>
  </si>
  <si>
    <t>Iapu</t>
  </si>
  <si>
    <t>Ibertioga</t>
  </si>
  <si>
    <t xml:space="preserve">Ibirá </t>
  </si>
  <si>
    <t xml:space="preserve">Ibitinga </t>
  </si>
  <si>
    <t>Ibitiúra de Minas</t>
  </si>
  <si>
    <t>Ibituruna</t>
  </si>
  <si>
    <t>Ijaci</t>
  </si>
  <si>
    <t>Imbé de Minas</t>
  </si>
  <si>
    <t>Inconfidentes</t>
  </si>
  <si>
    <t>Indianópolis</t>
  </si>
  <si>
    <t>Ingaí</t>
  </si>
  <si>
    <t>Inhapim</t>
  </si>
  <si>
    <t>Ipanema</t>
  </si>
  <si>
    <t>Ipatinga</t>
  </si>
  <si>
    <t>Ipuiuna</t>
  </si>
  <si>
    <t>Iraí de Minas</t>
  </si>
  <si>
    <t xml:space="preserve">Irapuã </t>
  </si>
  <si>
    <t>Itabira</t>
  </si>
  <si>
    <t xml:space="preserve">Itajobi </t>
  </si>
  <si>
    <t xml:space="preserve">Itajú </t>
  </si>
  <si>
    <t>Itajubá</t>
  </si>
  <si>
    <t>Itamarandiba</t>
  </si>
  <si>
    <t>Itamarati de Minas</t>
  </si>
  <si>
    <t>Itambé do Mato Dentro</t>
  </si>
  <si>
    <t>Itamogi</t>
  </si>
  <si>
    <t>Itamonte</t>
  </si>
  <si>
    <t>Itanhandú</t>
  </si>
  <si>
    <t>Itaobim</t>
  </si>
  <si>
    <t xml:space="preserve">Itapagipe </t>
  </si>
  <si>
    <t>Itapeva</t>
  </si>
  <si>
    <t xml:space="preserve">Itápolis </t>
  </si>
  <si>
    <t>Itaú de Minas</t>
  </si>
  <si>
    <t>Ituiutaba</t>
  </si>
  <si>
    <t>Itumirim</t>
  </si>
  <si>
    <t>Iturama</t>
  </si>
  <si>
    <t>Itutinga</t>
  </si>
  <si>
    <t>Jacuí</t>
  </si>
  <si>
    <t>Jacutinga - MG</t>
  </si>
  <si>
    <t>Jaíba</t>
  </si>
  <si>
    <t>Janaúba</t>
  </si>
  <si>
    <t>Jenipapo de Minas</t>
  </si>
  <si>
    <t>Jequitaí</t>
  </si>
  <si>
    <t>Jequitinhonha</t>
  </si>
  <si>
    <t>Jesuânia</t>
  </si>
  <si>
    <t>Joaima</t>
  </si>
  <si>
    <t>Joanésia</t>
  </si>
  <si>
    <t>João Monlevade</t>
  </si>
  <si>
    <t>João Pinheiro</t>
  </si>
  <si>
    <t>Joaquim Felício</t>
  </si>
  <si>
    <t>Juiz de Fora</t>
  </si>
  <si>
    <t>Juruaia</t>
  </si>
  <si>
    <t>Lagoa Dourada</t>
  </si>
  <si>
    <t>Lajinha</t>
  </si>
  <si>
    <t>Lambarí</t>
  </si>
  <si>
    <t>Laranjal</t>
  </si>
  <si>
    <t>Lassance</t>
  </si>
  <si>
    <t>Lavras</t>
  </si>
  <si>
    <t>Leopoldina</t>
  </si>
  <si>
    <t>Liberdade</t>
  </si>
  <si>
    <t>Lima Duarte</t>
  </si>
  <si>
    <t>Luisburgo</t>
  </si>
  <si>
    <t>Luminárias</t>
  </si>
  <si>
    <t>Madre de Deus de Minas</t>
  </si>
  <si>
    <t>Malacacheta</t>
  </si>
  <si>
    <t>Manhuaçu</t>
  </si>
  <si>
    <t>Manhumirim</t>
  </si>
  <si>
    <t>Mar de Espanha</t>
  </si>
  <si>
    <t>Maria da Fé</t>
  </si>
  <si>
    <t>Marilac</t>
  </si>
  <si>
    <t>Maripá de Minas</t>
  </si>
  <si>
    <t>Marmelópolis</t>
  </si>
  <si>
    <t>Materlândia</t>
  </si>
  <si>
    <t>Matias Barbosa</t>
  </si>
  <si>
    <t>Matias Cardoso</t>
  </si>
  <si>
    <t>Matipó</t>
  </si>
  <si>
    <t>Mato Verde</t>
  </si>
  <si>
    <t>Mercês</t>
  </si>
  <si>
    <t>Minas Novas</t>
  </si>
  <si>
    <t>Minduri</t>
  </si>
  <si>
    <t>Mirabela</t>
  </si>
  <si>
    <t>Miraí</t>
  </si>
  <si>
    <t>Monsenhor Paulo</t>
  </si>
  <si>
    <t>Montalvânia</t>
  </si>
  <si>
    <t>Monte Alegre de Minas</t>
  </si>
  <si>
    <t>Monte Azul</t>
  </si>
  <si>
    <t xml:space="preserve">Monte Azul Paulista </t>
  </si>
  <si>
    <t>Monte Belo</t>
  </si>
  <si>
    <t>Monte Carmelo</t>
  </si>
  <si>
    <t>Monte Santo de Minas</t>
  </si>
  <si>
    <t>Monte Sião</t>
  </si>
  <si>
    <t>Montes Claros</t>
  </si>
  <si>
    <t>Montezuma</t>
  </si>
  <si>
    <t>Muriaé</t>
  </si>
  <si>
    <t>Mutum</t>
  </si>
  <si>
    <t>Muzambinho</t>
  </si>
  <si>
    <t>Nacip Raydan</t>
  </si>
  <si>
    <t>Natércia</t>
  </si>
  <si>
    <t>Nova Era</t>
  </si>
  <si>
    <t xml:space="preserve">Nova Europa  </t>
  </si>
  <si>
    <t>Nova Ponte</t>
  </si>
  <si>
    <t>Nova Resende</t>
  </si>
  <si>
    <t>Novais</t>
  </si>
  <si>
    <t>Olaria</t>
  </si>
  <si>
    <t>Olimpio Noronha</t>
  </si>
  <si>
    <t>Oliveira Fortes</t>
  </si>
  <si>
    <t>Oratórios</t>
  </si>
  <si>
    <t>Orizânia</t>
  </si>
  <si>
    <t>Ouro Fino</t>
  </si>
  <si>
    <t>Paiva</t>
  </si>
  <si>
    <t>Palma</t>
  </si>
  <si>
    <t>Paraisópolis</t>
  </si>
  <si>
    <t>Passa Quatro</t>
  </si>
  <si>
    <t>Passabém</t>
  </si>
  <si>
    <t>Passa-Vinte</t>
  </si>
  <si>
    <t>Passos</t>
  </si>
  <si>
    <t>Patrocínio do Muriaé</t>
  </si>
  <si>
    <t>Paula Cândido</t>
  </si>
  <si>
    <t>Peçanha</t>
  </si>
  <si>
    <t>Pedra Azul</t>
  </si>
  <si>
    <t>Pedralva</t>
  </si>
  <si>
    <t>Pedro Teixeira</t>
  </si>
  <si>
    <t>Pequeri</t>
  </si>
  <si>
    <t>Perdizes</t>
  </si>
  <si>
    <t>Perdões</t>
  </si>
  <si>
    <t>Piau</t>
  </si>
  <si>
    <t>Piedade de Caratinga</t>
  </si>
  <si>
    <t>Piedade de Ponte Nova</t>
  </si>
  <si>
    <t>Piedade do Rio Grande</t>
  </si>
  <si>
    <t>Pingo-dÁgua</t>
  </si>
  <si>
    <t>Piranguçú</t>
  </si>
  <si>
    <t>Piranguinho</t>
  </si>
  <si>
    <t>Pirapetinga</t>
  </si>
  <si>
    <t>Pirapora</t>
  </si>
  <si>
    <t>Piraúba</t>
  </si>
  <si>
    <t>Poços de Caldas</t>
  </si>
  <si>
    <t>Pocrane</t>
  </si>
  <si>
    <t>Ponte Nova</t>
  </si>
  <si>
    <t>Porteirinha</t>
  </si>
  <si>
    <t>Porto Firme</t>
  </si>
  <si>
    <t>Pouso Alegre</t>
  </si>
  <si>
    <t>Pouso Alto</t>
  </si>
  <si>
    <t>Prados</t>
  </si>
  <si>
    <t>Prata</t>
  </si>
  <si>
    <t>Pratápolis</t>
  </si>
  <si>
    <t>Presidente Bernardes - MG</t>
  </si>
  <si>
    <t>Presidente Kubitschek</t>
  </si>
  <si>
    <t>Raul Soares</t>
  </si>
  <si>
    <t>Recreio</t>
  </si>
  <si>
    <t>Reduto</t>
  </si>
  <si>
    <t>Ressaquinha</t>
  </si>
  <si>
    <t>Riacho dos Machados</t>
  </si>
  <si>
    <t>Ribeirão Vermelho</t>
  </si>
  <si>
    <t>Rio Casca</t>
  </si>
  <si>
    <t>Rio do Pardo</t>
  </si>
  <si>
    <t>Rio Novo</t>
  </si>
  <si>
    <t>Rio Pardo de Minas</t>
  </si>
  <si>
    <t>Rio Pomba</t>
  </si>
  <si>
    <t>Rio Preto</t>
  </si>
  <si>
    <t>Rio Vermelho</t>
  </si>
  <si>
    <t>Rochedo de Minas</t>
  </si>
  <si>
    <t>Rodeiro</t>
  </si>
  <si>
    <t>Rosário da Limeira</t>
  </si>
  <si>
    <t>Rubim</t>
  </si>
  <si>
    <t>Sabinópolis</t>
  </si>
  <si>
    <t>Sacramento</t>
  </si>
  <si>
    <t>Salinas</t>
  </si>
  <si>
    <t>Salto da Divisa</t>
  </si>
  <si>
    <t>Santa Bárbara</t>
  </si>
  <si>
    <t>Santa Bárbara do Leste</t>
  </si>
  <si>
    <t>Santa Bárbara do Monte Verde</t>
  </si>
  <si>
    <t>Santa Bárbara do Tugúrio</t>
  </si>
  <si>
    <t>Santa Cruz de Minas</t>
  </si>
  <si>
    <t>Santa Cruz do Escalvado</t>
  </si>
  <si>
    <t>Santa Juliana</t>
  </si>
  <si>
    <t>Santa Margarida</t>
  </si>
  <si>
    <t>Santa Maria de Itabira</t>
  </si>
  <si>
    <t>Santa Maria do Salto</t>
  </si>
  <si>
    <t>Santa Maria do Suaçuí</t>
  </si>
  <si>
    <t>Santa Rita de Caldas</t>
  </si>
  <si>
    <t>Santa Rita de Ibitipoca</t>
  </si>
  <si>
    <t>Santa Rita de Jacutinga</t>
  </si>
  <si>
    <t>Santa Rita de Minas</t>
  </si>
  <si>
    <t>Santa Rita do Sapucaí</t>
  </si>
  <si>
    <t>Santa Vitória</t>
  </si>
  <si>
    <t>Santana de Cataguases</t>
  </si>
  <si>
    <t>Santana do Deserto</t>
  </si>
  <si>
    <t>Santana do Garambéu</t>
  </si>
  <si>
    <t>Santana do Jacaré</t>
  </si>
  <si>
    <t>Santana do Manhuaçu</t>
  </si>
  <si>
    <t>Santo Antonio do Amparo</t>
  </si>
  <si>
    <t>Santo Antônio do Aventureiro</t>
  </si>
  <si>
    <t>Santo Antônio do Grama</t>
  </si>
  <si>
    <t>Santo Antônio do Itambé</t>
  </si>
  <si>
    <t>Santo Antônio do Jacinto</t>
  </si>
  <si>
    <t>Santos Dumont</t>
  </si>
  <si>
    <t>São Bento do Abade</t>
  </si>
  <si>
    <t>São Geraldo</t>
  </si>
  <si>
    <t>São Geraldo da Piedade</t>
  </si>
  <si>
    <t>São Gonçalo do Rio Preto</t>
  </si>
  <si>
    <t>São Gonçalo do Sapucaí</t>
  </si>
  <si>
    <t>São João Batista do Glória</t>
  </si>
  <si>
    <t>São João da Ponte</t>
  </si>
  <si>
    <t>São João del Rei</t>
  </si>
  <si>
    <t>São João do Manhuaçu</t>
  </si>
  <si>
    <t>São João do Oriente</t>
  </si>
  <si>
    <t>São João do Paraíso</t>
  </si>
  <si>
    <t>São João Evangelista</t>
  </si>
  <si>
    <t>São João Nepomuceno</t>
  </si>
  <si>
    <t>São José do Alegre</t>
  </si>
  <si>
    <t>São José do Jacuri</t>
  </si>
  <si>
    <t>São Lourenço</t>
  </si>
  <si>
    <t>São Miguel do Anta</t>
  </si>
  <si>
    <t>São Pedro da União</t>
  </si>
  <si>
    <t>São Pedro do Suaçuí</t>
  </si>
  <si>
    <t>São Pedro dos Ferros</t>
  </si>
  <si>
    <t>São Romão</t>
  </si>
  <si>
    <t>São S. do Rio Verde</t>
  </si>
  <si>
    <t>São Sebastião da Vargem Alegre</t>
  </si>
  <si>
    <t>São Sebastião do Maranhão</t>
  </si>
  <si>
    <t>São Sebastião do Paraíso</t>
  </si>
  <si>
    <t>São Sebastião do Rio Preto</t>
  </si>
  <si>
    <t>São Sestatião da Bela Vista</t>
  </si>
  <si>
    <t>São Thiago</t>
  </si>
  <si>
    <t>São Thomé das Letras</t>
  </si>
  <si>
    <t>São Tomás de Aquino</t>
  </si>
  <si>
    <t>São Vicente de Minas</t>
  </si>
  <si>
    <t>Sapucáia Mirim</t>
  </si>
  <si>
    <t>Sapucaí-Mirim</t>
  </si>
  <si>
    <t>Senador Amaral</t>
  </si>
  <si>
    <t>Senador Cortes</t>
  </si>
  <si>
    <t>Senador Firmino</t>
  </si>
  <si>
    <t>Senador José Bento</t>
  </si>
  <si>
    <t>Senador Modestino Gonçalves</t>
  </si>
  <si>
    <t>Senhora do Porto</t>
  </si>
  <si>
    <t>Senhora dos Remédios</t>
  </si>
  <si>
    <t>Seritinga</t>
  </si>
  <si>
    <t>Serra Azul de Minas</t>
  </si>
  <si>
    <t>Serranos</t>
  </si>
  <si>
    <t>Setubinha</t>
  </si>
  <si>
    <t>Silveirânia</t>
  </si>
  <si>
    <t>Simão Pereira</t>
  </si>
  <si>
    <t>Simonésia</t>
  </si>
  <si>
    <t>Sobrália</t>
  </si>
  <si>
    <t>Soledade de Minas</t>
  </si>
  <si>
    <t>Tabuleiro</t>
  </si>
  <si>
    <t>Taiobeiras</t>
  </si>
  <si>
    <t>Tapira - MG</t>
  </si>
  <si>
    <t>Tarumirim</t>
  </si>
  <si>
    <t>Teixeiras</t>
  </si>
  <si>
    <t>Timóteo</t>
  </si>
  <si>
    <t>Tiradentes</t>
  </si>
  <si>
    <t>Tocantins</t>
  </si>
  <si>
    <t>Tocos do Mogí</t>
  </si>
  <si>
    <t>Toledo</t>
  </si>
  <si>
    <t>Três Corações</t>
  </si>
  <si>
    <t>Tupaciguara</t>
  </si>
  <si>
    <t>Ubá</t>
  </si>
  <si>
    <t>Ubaporanga</t>
  </si>
  <si>
    <t>Uberaba</t>
  </si>
  <si>
    <t>Uberlândia</t>
  </si>
  <si>
    <t>Urucânia</t>
  </si>
  <si>
    <t>Vargem Alegre</t>
  </si>
  <si>
    <t>Várzea da Palma</t>
  </si>
  <si>
    <t>Varzelândia</t>
  </si>
  <si>
    <t>Venceslau Braz</t>
  </si>
  <si>
    <t>Veredinha</t>
  </si>
  <si>
    <t>Vermelho Novo</t>
  </si>
  <si>
    <t>Viçosa</t>
  </si>
  <si>
    <t>Virgem da Lapa</t>
  </si>
  <si>
    <t>Virgínia</t>
  </si>
  <si>
    <t>Virginópolis</t>
  </si>
  <si>
    <t>Virgolândia</t>
  </si>
  <si>
    <t>Visconde do Rio Branco</t>
  </si>
  <si>
    <t>Volta Grande</t>
  </si>
  <si>
    <t>Amambaí</t>
  </si>
  <si>
    <t>Antônio João</t>
  </si>
  <si>
    <t>Aparecida do Taboado</t>
  </si>
  <si>
    <t>Bela Vista</t>
  </si>
  <si>
    <t>Caarapó</t>
  </si>
  <si>
    <t>Cassilândia</t>
  </si>
  <si>
    <t>Deodápolis</t>
  </si>
  <si>
    <t>Douradina - MS</t>
  </si>
  <si>
    <t>Dourados</t>
  </si>
  <si>
    <t>Fátima do Sul</t>
  </si>
  <si>
    <t>Glória de Dourados</t>
  </si>
  <si>
    <t>Itaporã</t>
  </si>
  <si>
    <t>Itaquiraí</t>
  </si>
  <si>
    <t>Ivinhema</t>
  </si>
  <si>
    <t>Jardim</t>
  </si>
  <si>
    <t>Juti</t>
  </si>
  <si>
    <t>Maracaju</t>
  </si>
  <si>
    <t>Naviraí</t>
  </si>
  <si>
    <t>Nioaque</t>
  </si>
  <si>
    <t>Nova Alvorada do Sul</t>
  </si>
  <si>
    <t>Nova Andradina</t>
  </si>
  <si>
    <t>Paranaíba</t>
  </si>
  <si>
    <t>Ponta Porã</t>
  </si>
  <si>
    <t>Rio Brilhante</t>
  </si>
  <si>
    <t>Três Lagoas</t>
  </si>
  <si>
    <t>REGIONAL SAO PAULO 2</t>
  </si>
  <si>
    <t>Conceição do Araguaia</t>
  </si>
  <si>
    <t>Redenção</t>
  </si>
  <si>
    <t>Rio Maria</t>
  </si>
  <si>
    <t>Xinguara</t>
  </si>
  <si>
    <t>Cajazeiras</t>
  </si>
  <si>
    <t>BL IMPORTADORA E DIST DE EQUIP DE INFORM E PAPEL LTDA</t>
  </si>
  <si>
    <t>Campina Grande</t>
  </si>
  <si>
    <t>Conceição</t>
  </si>
  <si>
    <t>Patos</t>
  </si>
  <si>
    <t>Piancó</t>
  </si>
  <si>
    <t>Soledade - PB</t>
  </si>
  <si>
    <t>Sousa</t>
  </si>
  <si>
    <t>Afrânio</t>
  </si>
  <si>
    <t>Dormentes</t>
  </si>
  <si>
    <t>Lagoa Grande</t>
  </si>
  <si>
    <t>Petrolina</t>
  </si>
  <si>
    <t>Santa Maria da Boa Vista</t>
  </si>
  <si>
    <t>Adrianópolis</t>
  </si>
  <si>
    <t xml:space="preserve">Agudos do Sul </t>
  </si>
  <si>
    <t>REGIONAL SUL</t>
  </si>
  <si>
    <t>Alto Paraíso</t>
  </si>
  <si>
    <t>Alto Piquiri</t>
  </si>
  <si>
    <t>Altônia</t>
  </si>
  <si>
    <t>Antônio Olinto</t>
  </si>
  <si>
    <t>Araruna</t>
  </si>
  <si>
    <t>Assis Chateaubriand</t>
  </si>
  <si>
    <t>Bituruna</t>
  </si>
  <si>
    <t>Brasilândia do Sul</t>
  </si>
  <si>
    <t>Cafezal do Sul</t>
  </si>
  <si>
    <t>Campo do Tenente</t>
  </si>
  <si>
    <t>REGIONAL CLIENTES INSTITUCIONAIS</t>
  </si>
  <si>
    <t>Cianorte</t>
  </si>
  <si>
    <t>Cidade Gaúcha</t>
  </si>
  <si>
    <t>Cruz Machado</t>
  </si>
  <si>
    <t xml:space="preserve">Cruz Machado </t>
  </si>
  <si>
    <t>Cruzeiro do Oeste</t>
  </si>
  <si>
    <t>Douradina - PR</t>
  </si>
  <si>
    <t>Esperança Nova</t>
  </si>
  <si>
    <t>Farol</t>
  </si>
  <si>
    <t>Formosa do Oeste</t>
  </si>
  <si>
    <t>Foz do Iguaçu</t>
  </si>
  <si>
    <t>Francisco Alves</t>
  </si>
  <si>
    <t>General Carneiro</t>
  </si>
  <si>
    <t xml:space="preserve">General Carneiro </t>
  </si>
  <si>
    <t>Goioerê</t>
  </si>
  <si>
    <t>Guaíra</t>
  </si>
  <si>
    <t>Guaporema</t>
  </si>
  <si>
    <t>Icaraíma</t>
  </si>
  <si>
    <t>Iporã</t>
  </si>
  <si>
    <t>Iracema do Oeste</t>
  </si>
  <si>
    <t>Itaipulândia</t>
  </si>
  <si>
    <t>Ivaté</t>
  </si>
  <si>
    <t>Janiópolis</t>
  </si>
  <si>
    <t>Jesuítas</t>
  </si>
  <si>
    <t>Loanda</t>
  </si>
  <si>
    <t>Mamborê</t>
  </si>
  <si>
    <t>Maria Helena</t>
  </si>
  <si>
    <t>Mariluz</t>
  </si>
  <si>
    <t>Maripá</t>
  </si>
  <si>
    <t>Medianeira</t>
  </si>
  <si>
    <t>Mirador</t>
  </si>
  <si>
    <t>Missal</t>
  </si>
  <si>
    <t>Moreira Sales</t>
  </si>
  <si>
    <t>Nova Olímpia</t>
  </si>
  <si>
    <t>Palotina</t>
  </si>
  <si>
    <t>Paula Freitas</t>
  </si>
  <si>
    <t xml:space="preserve">Paulo Frontim </t>
  </si>
  <si>
    <t>Paulo Frontin</t>
  </si>
  <si>
    <t>Perobal</t>
  </si>
  <si>
    <t>Pérola</t>
  </si>
  <si>
    <t>Piên</t>
  </si>
  <si>
    <t>Planaltina do Paraná</t>
  </si>
  <si>
    <t>Porto Rico</t>
  </si>
  <si>
    <t>Porto Vitória</t>
  </si>
  <si>
    <t xml:space="preserve">Porto Vitória </t>
  </si>
  <si>
    <t>Quarto Centenário</t>
  </si>
  <si>
    <t>Querência do Norte</t>
  </si>
  <si>
    <t>Quitandinha</t>
  </si>
  <si>
    <t xml:space="preserve">Quitandinha </t>
  </si>
  <si>
    <t>Ramilândia</t>
  </si>
  <si>
    <t>Rancho Alegre DOeste</t>
  </si>
  <si>
    <t>Rio Negro</t>
  </si>
  <si>
    <t>Santa Cruz de Monte Castelo</t>
  </si>
  <si>
    <t>Santa Isabel do Ivaí</t>
  </si>
  <si>
    <t>Santa Mônica</t>
  </si>
  <si>
    <t>Santa Terezinha de Itaipu</t>
  </si>
  <si>
    <t>São João do Triunfo</t>
  </si>
  <si>
    <t xml:space="preserve">São João do Triunfo </t>
  </si>
  <si>
    <t>São Jorge do Patrocínio</t>
  </si>
  <si>
    <t>São Mateus do Sul</t>
  </si>
  <si>
    <t xml:space="preserve">São Mateus do Sul </t>
  </si>
  <si>
    <t>São Miguel do Iguaçu</t>
  </si>
  <si>
    <t>São Pedro do Paraná</t>
  </si>
  <si>
    <t>Serranópolis do Iguaçu</t>
  </si>
  <si>
    <t>Tapejara - PR</t>
  </si>
  <si>
    <t>Tapira</t>
  </si>
  <si>
    <t>Terra Roxa - PR</t>
  </si>
  <si>
    <t xml:space="preserve">Tijucas do Sul </t>
  </si>
  <si>
    <t>Tuneiras do Oeste</t>
  </si>
  <si>
    <t>Umuarama</t>
  </si>
  <si>
    <t>União da Vitória</t>
  </si>
  <si>
    <t>Xambrê</t>
  </si>
  <si>
    <t>Alcântara</t>
  </si>
  <si>
    <t>Angra dos Reis</t>
  </si>
  <si>
    <t>Araruama</t>
  </si>
  <si>
    <t>Armação dos Búzios</t>
  </si>
  <si>
    <t>Arraial do Cabo</t>
  </si>
  <si>
    <t>Barra do Piraí</t>
  </si>
  <si>
    <t>Barra Mansa</t>
  </si>
  <si>
    <t>Belford Roxo</t>
  </si>
  <si>
    <t>Bom Jardim</t>
  </si>
  <si>
    <t>Bom Jesus do Itabapoana</t>
  </si>
  <si>
    <t>Cabo Frio</t>
  </si>
  <si>
    <t>Cachoeiras de Macacu</t>
  </si>
  <si>
    <t>Cambuci</t>
  </si>
  <si>
    <t>Campos dos Goytacazes</t>
  </si>
  <si>
    <t>Carapebus</t>
  </si>
  <si>
    <t>Cardoso Moreira</t>
  </si>
  <si>
    <t>Carmo</t>
  </si>
  <si>
    <t>Casimiro de Abreu</t>
  </si>
  <si>
    <t>Conceição de Macabu</t>
  </si>
  <si>
    <t>Cordeiro</t>
  </si>
  <si>
    <t>Duas Barras</t>
  </si>
  <si>
    <t>Duque de Caxias</t>
  </si>
  <si>
    <t>Iguaba Grande</t>
  </si>
  <si>
    <t>Itaguaí</t>
  </si>
  <si>
    <t>Italva</t>
  </si>
  <si>
    <t>Itaocara</t>
  </si>
  <si>
    <t>Itaperuna</t>
  </si>
  <si>
    <t>Itatiaia</t>
  </si>
  <si>
    <t>Japeri</t>
  </si>
  <si>
    <t>Laje do Muriaé</t>
  </si>
  <si>
    <t>Macaé</t>
  </si>
  <si>
    <t>Magé</t>
  </si>
  <si>
    <t>Mangaratiba</t>
  </si>
  <si>
    <t>Miracema</t>
  </si>
  <si>
    <t>Natividade - RJ</t>
  </si>
  <si>
    <t>Nilópolis</t>
  </si>
  <si>
    <t>Niterói</t>
  </si>
  <si>
    <t>Nova Iguaçu</t>
  </si>
  <si>
    <t>Paracambi</t>
  </si>
  <si>
    <t>Pinheiral</t>
  </si>
  <si>
    <t>Piraí</t>
  </si>
  <si>
    <t>Porciúncula</t>
  </si>
  <si>
    <t>Porto Real</t>
  </si>
  <si>
    <t>Quatis</t>
  </si>
  <si>
    <t>Queimados</t>
  </si>
  <si>
    <t>Quissamã</t>
  </si>
  <si>
    <t>Resende</t>
  </si>
  <si>
    <t>Rio Claro</t>
  </si>
  <si>
    <t>Rio das Flores</t>
  </si>
  <si>
    <t>Rio das Ostras</t>
  </si>
  <si>
    <t>Santa Maria Madalena</t>
  </si>
  <si>
    <t>Santo Antônio de Pádua</t>
  </si>
  <si>
    <t>São Fidelis</t>
  </si>
  <si>
    <t>São Francisco de Itabapoana</t>
  </si>
  <si>
    <t>São Gonçalo</t>
  </si>
  <si>
    <t>São João da Barra</t>
  </si>
  <si>
    <t>São João de Meriti</t>
  </si>
  <si>
    <t>São José de Ubá</t>
  </si>
  <si>
    <t>São Pedro da Aldeia</t>
  </si>
  <si>
    <t>Sapucaia</t>
  </si>
  <si>
    <t>Saquarema</t>
  </si>
  <si>
    <t>Seropédica</t>
  </si>
  <si>
    <t>Silva Jardim</t>
  </si>
  <si>
    <t>Sumidouro</t>
  </si>
  <si>
    <t>Teresópolis</t>
  </si>
  <si>
    <t>Trajano de Morais</t>
  </si>
  <si>
    <t>Valença</t>
  </si>
  <si>
    <t>Varre-Sai</t>
  </si>
  <si>
    <t>Volta Redonda</t>
  </si>
  <si>
    <t>Areia Branca</t>
  </si>
  <si>
    <t>Caicó</t>
  </si>
  <si>
    <t>Jucurutu</t>
  </si>
  <si>
    <t>Tibau</t>
  </si>
  <si>
    <t>Aceguá</t>
  </si>
  <si>
    <t>Água Santa</t>
  </si>
  <si>
    <t>Agudo</t>
  </si>
  <si>
    <t>Alegrete</t>
  </si>
  <si>
    <t>Alpestre</t>
  </si>
  <si>
    <t>Alto Alegre</t>
  </si>
  <si>
    <t>Alvorada</t>
  </si>
  <si>
    <t>Amaral Ferrador</t>
  </si>
  <si>
    <t>André da Rocha</t>
  </si>
  <si>
    <t>Antônio Prado</t>
  </si>
  <si>
    <t>Arambaré</t>
  </si>
  <si>
    <t>Aratiba</t>
  </si>
  <si>
    <t>Arroio do Meio</t>
  </si>
  <si>
    <t>Arroio do Padre</t>
  </si>
  <si>
    <t>Arroio do Sal</t>
  </si>
  <si>
    <t>Arroio do Tigre</t>
  </si>
  <si>
    <t>Arroio dos Ratos</t>
  </si>
  <si>
    <t>Arroio Grande</t>
  </si>
  <si>
    <t>Arvorezinha</t>
  </si>
  <si>
    <t>Bagé</t>
  </si>
  <si>
    <t>Balneário Pinhal</t>
  </si>
  <si>
    <t>Barão</t>
  </si>
  <si>
    <t>Barão de Cotegipe</t>
  </si>
  <si>
    <t>Barão do Triunfo</t>
  </si>
  <si>
    <t>Barra do Quaraí</t>
  </si>
  <si>
    <t>Barra do Ribeiro</t>
  </si>
  <si>
    <t>Barros Cassal</t>
  </si>
  <si>
    <t>Bento Gonçalves</t>
  </si>
  <si>
    <t>Bom Jesus</t>
  </si>
  <si>
    <t>Bom Princípio</t>
  </si>
  <si>
    <t>Brochier</t>
  </si>
  <si>
    <t>Butiá</t>
  </si>
  <si>
    <t>Caçapava do Sul</t>
  </si>
  <si>
    <t>Cacequi</t>
  </si>
  <si>
    <t>Cachoeira do Sul</t>
  </si>
  <si>
    <t>Cachoeirinha</t>
  </si>
  <si>
    <t>Cacique Doble</t>
  </si>
  <si>
    <t>Caiçara</t>
  </si>
  <si>
    <t>Camaquã</t>
  </si>
  <si>
    <t>Cambará do Sul</t>
  </si>
  <si>
    <t>Campestre da Serra</t>
  </si>
  <si>
    <t>Campinas do Sul</t>
  </si>
  <si>
    <t>Campo Bom</t>
  </si>
  <si>
    <t>Campos Borges</t>
  </si>
  <si>
    <t>Candelária</t>
  </si>
  <si>
    <t>Candiota</t>
  </si>
  <si>
    <t>Canela</t>
  </si>
  <si>
    <t>Canguçu</t>
  </si>
  <si>
    <t>Canguçú</t>
  </si>
  <si>
    <t>Canoas</t>
  </si>
  <si>
    <t>Capão da Canoa</t>
  </si>
  <si>
    <t>Capão do Cipó</t>
  </si>
  <si>
    <t>Capão do Leão</t>
  </si>
  <si>
    <t>Capão Leão</t>
  </si>
  <si>
    <t>Capivari do Sul</t>
  </si>
  <si>
    <t>Caraá</t>
  </si>
  <si>
    <t>Carazinho</t>
  </si>
  <si>
    <t>Carlos Barbosa</t>
  </si>
  <si>
    <t>Casca</t>
  </si>
  <si>
    <t>Cassino</t>
  </si>
  <si>
    <t>Cerrito</t>
  </si>
  <si>
    <t xml:space="preserve">Cerrito </t>
  </si>
  <si>
    <t>Cerro Grande do Sul</t>
  </si>
  <si>
    <t xml:space="preserve">Cerro Grande do Sul </t>
  </si>
  <si>
    <t>Cerro Largo</t>
  </si>
  <si>
    <t>Chapada</t>
  </si>
  <si>
    <t>Charqueadas</t>
  </si>
  <si>
    <t>Charrua</t>
  </si>
  <si>
    <t>Chuí</t>
  </si>
  <si>
    <t>Chuvisca</t>
  </si>
  <si>
    <t xml:space="preserve">Chuvisca </t>
  </si>
  <si>
    <t xml:space="preserve">Cidreira </t>
  </si>
  <si>
    <t>Ciríaco</t>
  </si>
  <si>
    <t>Condor</t>
  </si>
  <si>
    <t>Constantina</t>
  </si>
  <si>
    <t>Cotiporã</t>
  </si>
  <si>
    <t>Coxilha</t>
  </si>
  <si>
    <t>Cristal</t>
  </si>
  <si>
    <t xml:space="preserve">Cristal </t>
  </si>
  <si>
    <t>Cruzeiro do Sul</t>
  </si>
  <si>
    <t>David Canabarro</t>
  </si>
  <si>
    <t>Dilermando de Aguiar</t>
  </si>
  <si>
    <t>Dois Irmãos</t>
  </si>
  <si>
    <t>Dois Lajeados</t>
  </si>
  <si>
    <t>Dom Feliciano</t>
  </si>
  <si>
    <t>Dom Pedrito</t>
  </si>
  <si>
    <t xml:space="preserve">Dom Pedrito </t>
  </si>
  <si>
    <t xml:space="preserve">Dom Pedro de alcântara </t>
  </si>
  <si>
    <t>Dona Francisca</t>
  </si>
  <si>
    <t>Eldorado do Sul</t>
  </si>
  <si>
    <t>Encantado</t>
  </si>
  <si>
    <t>Encruzilhada do Sul</t>
  </si>
  <si>
    <t xml:space="preserve">Encruzilhada do Sul </t>
  </si>
  <si>
    <t>Erebango</t>
  </si>
  <si>
    <t>Erechim</t>
  </si>
  <si>
    <t>Ernestina</t>
  </si>
  <si>
    <t>Erval Grande</t>
  </si>
  <si>
    <t>Erval Seco</t>
  </si>
  <si>
    <t>Esmeralda</t>
  </si>
  <si>
    <t>Espumoso</t>
  </si>
  <si>
    <t>Estação</t>
  </si>
  <si>
    <t>Estância Velha</t>
  </si>
  <si>
    <t>Estrela</t>
  </si>
  <si>
    <t>Farroupilha</t>
  </si>
  <si>
    <t>Faxinal do Soturno</t>
  </si>
  <si>
    <t>Feliz</t>
  </si>
  <si>
    <t>Flores da Cunha</t>
  </si>
  <si>
    <t>Fontoura Xavier</t>
  </si>
  <si>
    <t>Formigueiro</t>
  </si>
  <si>
    <t>Fortaleza dos Valos</t>
  </si>
  <si>
    <t>Frederico Westphalen</t>
  </si>
  <si>
    <t>Gaurama</t>
  </si>
  <si>
    <t>General Câmara</t>
  </si>
  <si>
    <t>Getúlio Vargas</t>
  </si>
  <si>
    <t>Gramado</t>
  </si>
  <si>
    <t>Gravataí</t>
  </si>
  <si>
    <t>Guaíba</t>
  </si>
  <si>
    <t>Guaporé</t>
  </si>
  <si>
    <t>Harmonia</t>
  </si>
  <si>
    <t>Herval</t>
  </si>
  <si>
    <t xml:space="preserve">Herval </t>
  </si>
  <si>
    <t xml:space="preserve">Hulha Negra </t>
  </si>
  <si>
    <t>Ibarama</t>
  </si>
  <si>
    <t>Ibiaçá</t>
  </si>
  <si>
    <t>Ibiraiaras</t>
  </si>
  <si>
    <t>Ibirubá</t>
  </si>
  <si>
    <t>Igrejinha</t>
  </si>
  <si>
    <t>Ilópolis</t>
  </si>
  <si>
    <t>Imigrante</t>
  </si>
  <si>
    <t>Ipê</t>
  </si>
  <si>
    <t>Iraí</t>
  </si>
  <si>
    <t>Itaara</t>
  </si>
  <si>
    <t>Itaqui</t>
  </si>
  <si>
    <t xml:space="preserve">Itati </t>
  </si>
  <si>
    <t>Itatiba do Sul</t>
  </si>
  <si>
    <t>Ivorá</t>
  </si>
  <si>
    <t>Ivoti</t>
  </si>
  <si>
    <t>Jacutinga</t>
  </si>
  <si>
    <t>Jaguarão</t>
  </si>
  <si>
    <t xml:space="preserve">Jaguarão </t>
  </si>
  <si>
    <t>Jaguari</t>
  </si>
  <si>
    <t>Jaquirana</t>
  </si>
  <si>
    <t>Jari</t>
  </si>
  <si>
    <t>Júlio de Castilhos</t>
  </si>
  <si>
    <t>Lagoa Vermelha</t>
  </si>
  <si>
    <t>Lagoão</t>
  </si>
  <si>
    <t>Lajeado</t>
  </si>
  <si>
    <t>Lavras do Sul</t>
  </si>
  <si>
    <t xml:space="preserve">Lavras do Sul </t>
  </si>
  <si>
    <t>Liberato Salzano</t>
  </si>
  <si>
    <t>Machadinho</t>
  </si>
  <si>
    <t xml:space="preserve">Mampituba </t>
  </si>
  <si>
    <t>Manoel Viana</t>
  </si>
  <si>
    <t xml:space="preserve">Maquiné </t>
  </si>
  <si>
    <t>Marau</t>
  </si>
  <si>
    <t>Marcelino Ramos</t>
  </si>
  <si>
    <t>Mariana Pimentel</t>
  </si>
  <si>
    <t xml:space="preserve">Mariana Pimentel </t>
  </si>
  <si>
    <t>Mariano Moro</t>
  </si>
  <si>
    <t>Mata</t>
  </si>
  <si>
    <t>Mato Castelhano</t>
  </si>
  <si>
    <t>Mato Leitão</t>
  </si>
  <si>
    <t>Maximiliano de Almeida</t>
  </si>
  <si>
    <t>Minas do Leão</t>
  </si>
  <si>
    <t>Montauri</t>
  </si>
  <si>
    <t>Monte Alegre dos Campos</t>
  </si>
  <si>
    <t>Montenegro</t>
  </si>
  <si>
    <t xml:space="preserve">Morrinhos do Sul </t>
  </si>
  <si>
    <t>Morro Redondo</t>
  </si>
  <si>
    <t xml:space="preserve">Morro Redondo </t>
  </si>
  <si>
    <t xml:space="preserve">Mostardas </t>
  </si>
  <si>
    <t>Muçum</t>
  </si>
  <si>
    <t>Não-Me-Toque</t>
  </si>
  <si>
    <t>Nonoai</t>
  </si>
  <si>
    <t>Nova Alvorada</t>
  </si>
  <si>
    <t>Nova Araçá</t>
  </si>
  <si>
    <t>Nova Bassano</t>
  </si>
  <si>
    <t>Nova Esperança do Sul</t>
  </si>
  <si>
    <t>Nova Hartz</t>
  </si>
  <si>
    <t>Nova Pádua</t>
  </si>
  <si>
    <t>Nova Palma</t>
  </si>
  <si>
    <t>Nova Petrópolis</t>
  </si>
  <si>
    <t>Nova Prata</t>
  </si>
  <si>
    <t>Nova Roma do Sul</t>
  </si>
  <si>
    <t>Novo Hamburgo</t>
  </si>
  <si>
    <t xml:space="preserve">Osório </t>
  </si>
  <si>
    <t>Paim Filho</t>
  </si>
  <si>
    <t xml:space="preserve">Palmares do Sul </t>
  </si>
  <si>
    <t>Palmeira das Missões</t>
  </si>
  <si>
    <t>Palmitinho</t>
  </si>
  <si>
    <t>Panambi</t>
  </si>
  <si>
    <t>Pantano Grande</t>
  </si>
  <si>
    <t>Paraíso do Sul</t>
  </si>
  <si>
    <t>Parobé</t>
  </si>
  <si>
    <t>Passo do Sobrado</t>
  </si>
  <si>
    <t>Passo Fundo</t>
  </si>
  <si>
    <t>Paverama</t>
  </si>
  <si>
    <t xml:space="preserve">Pedras Altas </t>
  </si>
  <si>
    <t>Pedro Osório</t>
  </si>
  <si>
    <t xml:space="preserve">Pedro Osório </t>
  </si>
  <si>
    <t>Pelotas</t>
  </si>
  <si>
    <t xml:space="preserve">Pelotas </t>
  </si>
  <si>
    <t>Pinhal Grande</t>
  </si>
  <si>
    <t xml:space="preserve">Pinheiro Machado </t>
  </si>
  <si>
    <t>Piratini</t>
  </si>
  <si>
    <t xml:space="preserve">Piratini </t>
  </si>
  <si>
    <t>Planalto</t>
  </si>
  <si>
    <t>Pontão</t>
  </si>
  <si>
    <t>Portão</t>
  </si>
  <si>
    <t>Porto Alegre</t>
  </si>
  <si>
    <t>Pouso Novo</t>
  </si>
  <si>
    <t>Protásio Alves</t>
  </si>
  <si>
    <t>Putinga</t>
  </si>
  <si>
    <t xml:space="preserve">Quaraí </t>
  </si>
  <si>
    <t>Quevedos</t>
  </si>
  <si>
    <t>Quinze de Novembro</t>
  </si>
  <si>
    <t>Relvado</t>
  </si>
  <si>
    <t>Restinga Seca</t>
  </si>
  <si>
    <t>Riozinho</t>
  </si>
  <si>
    <t>Roca Sales</t>
  </si>
  <si>
    <t>Rodeio Bonito</t>
  </si>
  <si>
    <t>Rolante</t>
  </si>
  <si>
    <t>Ronda Alta</t>
  </si>
  <si>
    <t>Rondinha</t>
  </si>
  <si>
    <t>Rosário do Sul</t>
  </si>
  <si>
    <t>Saldanha Marinho</t>
  </si>
  <si>
    <t>Salto do Jacuí</t>
  </si>
  <si>
    <t>Salvador do Sul</t>
  </si>
  <si>
    <t>Sananduva</t>
  </si>
  <si>
    <t>Santa Bárbara do Sul</t>
  </si>
  <si>
    <t>Santa Cecília do Sul</t>
  </si>
  <si>
    <t>Santa Cruz do Sul</t>
  </si>
  <si>
    <t>Santa Margarida do Sul</t>
  </si>
  <si>
    <t>Santa Maria</t>
  </si>
  <si>
    <t>Santa Maria do Herval</t>
  </si>
  <si>
    <t>Santa Tereza</t>
  </si>
  <si>
    <t>Santa Vitória do Palmar</t>
  </si>
  <si>
    <t xml:space="preserve">Santa Vitoria do Palmar </t>
  </si>
  <si>
    <t>Santana da Boa Vista</t>
  </si>
  <si>
    <t xml:space="preserve">Santana da Boa Vista </t>
  </si>
  <si>
    <t>Santiago</t>
  </si>
  <si>
    <t xml:space="preserve">Santo Antonio da Patrulha </t>
  </si>
  <si>
    <t>São Borja</t>
  </si>
  <si>
    <t>São Francisco de Assis</t>
  </si>
  <si>
    <t>São Francisco de Paula</t>
  </si>
  <si>
    <t>São Gabriel - RS</t>
  </si>
  <si>
    <t>São Jerônimo</t>
  </si>
  <si>
    <t>São João do Polêsine</t>
  </si>
  <si>
    <t>São Jorge</t>
  </si>
  <si>
    <t>São José do Ouro</t>
  </si>
  <si>
    <t>São José dos Ausentes</t>
  </si>
  <si>
    <t>São Leopoldo</t>
  </si>
  <si>
    <t>São Lourenço do Sul</t>
  </si>
  <si>
    <t xml:space="preserve">São Lourenço do Sul </t>
  </si>
  <si>
    <t>São Marcos</t>
  </si>
  <si>
    <t>São Martinho da Serra</t>
  </si>
  <si>
    <t>São Pedro do Sul</t>
  </si>
  <si>
    <t>São Sebastião do Caí</t>
  </si>
  <si>
    <t>São Sepé</t>
  </si>
  <si>
    <t>São Valentim</t>
  </si>
  <si>
    <t>São Valentim do Sul</t>
  </si>
  <si>
    <t>São Vendelino</t>
  </si>
  <si>
    <t>São Vicente do Sul</t>
  </si>
  <si>
    <t>Sapiranga</t>
  </si>
  <si>
    <t>Sapucaia do Sul</t>
  </si>
  <si>
    <t>Seberi</t>
  </si>
  <si>
    <t>Segredo</t>
  </si>
  <si>
    <t>Selbach</t>
  </si>
  <si>
    <t>Sentinela do Sul</t>
  </si>
  <si>
    <t xml:space="preserve">Sentinela do Sul </t>
  </si>
  <si>
    <t>Serafina Corrêa</t>
  </si>
  <si>
    <t>Sertão</t>
  </si>
  <si>
    <t>Sertão Santana</t>
  </si>
  <si>
    <t xml:space="preserve">Sertão Santana </t>
  </si>
  <si>
    <t>Severiano de Almeida</t>
  </si>
  <si>
    <t>Silveira Martins</t>
  </si>
  <si>
    <t>Sinimbu</t>
  </si>
  <si>
    <t>Sobradinho - RS</t>
  </si>
  <si>
    <t>Soledade - RS</t>
  </si>
  <si>
    <t>Tabal</t>
  </si>
  <si>
    <t>Tapejara - RS</t>
  </si>
  <si>
    <t>Tapera</t>
  </si>
  <si>
    <t>Tapes</t>
  </si>
  <si>
    <t xml:space="preserve">Tapes </t>
  </si>
  <si>
    <t>Taquara</t>
  </si>
  <si>
    <t>Taquari</t>
  </si>
  <si>
    <t>Taquaruçu do Sul</t>
  </si>
  <si>
    <t xml:space="preserve">Tavares </t>
  </si>
  <si>
    <t xml:space="preserve">Terra de Areia </t>
  </si>
  <si>
    <t>Teutônia</t>
  </si>
  <si>
    <t>Toropi</t>
  </si>
  <si>
    <t xml:space="preserve">Torres </t>
  </si>
  <si>
    <t xml:space="preserve">Tramandaí </t>
  </si>
  <si>
    <t xml:space="preserve">Três Cachoeiras </t>
  </si>
  <si>
    <t>Três Coroas</t>
  </si>
  <si>
    <t xml:space="preserve">Três Forquilinhas </t>
  </si>
  <si>
    <t>Triunfo</t>
  </si>
  <si>
    <t>Tupanciretã</t>
  </si>
  <si>
    <t>Turuçu</t>
  </si>
  <si>
    <t xml:space="preserve">Turuçu </t>
  </si>
  <si>
    <t>Unistalda</t>
  </si>
  <si>
    <t xml:space="preserve">Uruguaiana </t>
  </si>
  <si>
    <t>Vacaria</t>
  </si>
  <si>
    <t>Vale Verde</t>
  </si>
  <si>
    <t>Vanini</t>
  </si>
  <si>
    <t>Venâncio Aires</t>
  </si>
  <si>
    <t>Veranópolis</t>
  </si>
  <si>
    <t>Viadutos</t>
  </si>
  <si>
    <t>Viamão</t>
  </si>
  <si>
    <t>Vicente Dutra</t>
  </si>
  <si>
    <t>Victor Graeff</t>
  </si>
  <si>
    <t>Vila Flores</t>
  </si>
  <si>
    <t>Vila Maria</t>
  </si>
  <si>
    <t>Vila Nova do Sul</t>
  </si>
  <si>
    <t>Vista Alegre do Prata</t>
  </si>
  <si>
    <t xml:space="preserve">Xangrilá </t>
  </si>
  <si>
    <t>Abdon Batista</t>
  </si>
  <si>
    <t>Abelardo Luz</t>
  </si>
  <si>
    <t>Água Doce</t>
  </si>
  <si>
    <t>Águas de Chapecó</t>
  </si>
  <si>
    <t>Águas Frias</t>
  </si>
  <si>
    <t>Águas Mornas</t>
  </si>
  <si>
    <t>Alberto Leal</t>
  </si>
  <si>
    <t>Alto Bela Vista</t>
  </si>
  <si>
    <t>Angelina</t>
  </si>
  <si>
    <t>Anita Garibaldi</t>
  </si>
  <si>
    <t>Anitápolis</t>
  </si>
  <si>
    <t>Antonio Carlos</t>
  </si>
  <si>
    <t>Apiúna</t>
  </si>
  <si>
    <t>Arabutã</t>
  </si>
  <si>
    <t>Araquari</t>
  </si>
  <si>
    <t>Araranguá</t>
  </si>
  <si>
    <t>Armazém</t>
  </si>
  <si>
    <t>Arroio Trinta</t>
  </si>
  <si>
    <t>Arvoredo</t>
  </si>
  <si>
    <t>Ascurra</t>
  </si>
  <si>
    <t>Atalanta</t>
  </si>
  <si>
    <t>Aurora</t>
  </si>
  <si>
    <t>Bal Barra do Sul</t>
  </si>
  <si>
    <t>Balneário Arroio Silva</t>
  </si>
  <si>
    <t>Balneário Camboriú</t>
  </si>
  <si>
    <t>Balneário Gaivota</t>
  </si>
  <si>
    <t>Bandeirante</t>
  </si>
  <si>
    <t>Barra Bonita</t>
  </si>
  <si>
    <t>Barra Velha</t>
  </si>
  <si>
    <t>Bela Vista do Toldo</t>
  </si>
  <si>
    <t>Benedito novo</t>
  </si>
  <si>
    <t>Biguaçú</t>
  </si>
  <si>
    <t>Blumenau</t>
  </si>
  <si>
    <t>Bocaina do Sul</t>
  </si>
  <si>
    <t>Bom Jardim da Serra</t>
  </si>
  <si>
    <t>Bom Jesus do Oeste</t>
  </si>
  <si>
    <t>Bom Retiro</t>
  </si>
  <si>
    <t xml:space="preserve">Bombinhas </t>
  </si>
  <si>
    <t>Botuverá</t>
  </si>
  <si>
    <t>Braço do Norte</t>
  </si>
  <si>
    <t>Braço do Trombudo</t>
  </si>
  <si>
    <t>Brusque</t>
  </si>
  <si>
    <t>Caçador</t>
  </si>
  <si>
    <t>Caibi</t>
  </si>
  <si>
    <t>Calmon</t>
  </si>
  <si>
    <t>Camboriú</t>
  </si>
  <si>
    <t>Campo Alegre</t>
  </si>
  <si>
    <t>Campo Belo do Sul</t>
  </si>
  <si>
    <t>Campo Erê</t>
  </si>
  <si>
    <t>Campos Novos</t>
  </si>
  <si>
    <t>Canelinha</t>
  </si>
  <si>
    <t>Canoinhas</t>
  </si>
  <si>
    <t>Capão Alto</t>
  </si>
  <si>
    <t>Capinzal</t>
  </si>
  <si>
    <t>Capivari de Baixo</t>
  </si>
  <si>
    <t>Catanduvas</t>
  </si>
  <si>
    <t>Caxambu do Sul</t>
  </si>
  <si>
    <t>Celso Ramos</t>
  </si>
  <si>
    <t>Cerro Negro</t>
  </si>
  <si>
    <t xml:space="preserve">Cocal do Sul </t>
  </si>
  <si>
    <t>Concórdia</t>
  </si>
  <si>
    <t>Cordilheira Alta</t>
  </si>
  <si>
    <t>Coronel Freitas</t>
  </si>
  <si>
    <t>Coronel Martins</t>
  </si>
  <si>
    <t>Correia Pinto</t>
  </si>
  <si>
    <t xml:space="preserve">Corupá </t>
  </si>
  <si>
    <t xml:space="preserve">Criciúma </t>
  </si>
  <si>
    <t>Cunha Porã</t>
  </si>
  <si>
    <t>Cunhataí</t>
  </si>
  <si>
    <t>Curitibanos</t>
  </si>
  <si>
    <t>Descanso</t>
  </si>
  <si>
    <t>Dionísio Cerqueira</t>
  </si>
  <si>
    <t>Dona Emma</t>
  </si>
  <si>
    <t xml:space="preserve">Doutor Pedrinho </t>
  </si>
  <si>
    <t>Entre Rios</t>
  </si>
  <si>
    <t xml:space="preserve">Ermo </t>
  </si>
  <si>
    <t>Erval Velho</t>
  </si>
  <si>
    <t>Faxinal dos Guedes</t>
  </si>
  <si>
    <t>Flor do Sertão</t>
  </si>
  <si>
    <t xml:space="preserve">Florianópolis </t>
  </si>
  <si>
    <t>Formosa do Sul</t>
  </si>
  <si>
    <t xml:space="preserve">Forquilinha </t>
  </si>
  <si>
    <t>Fraiburgo</t>
  </si>
  <si>
    <t>Frei Rogério</t>
  </si>
  <si>
    <t>Galvão</t>
  </si>
  <si>
    <t xml:space="preserve">Garopaba </t>
  </si>
  <si>
    <t xml:space="preserve">Garuva </t>
  </si>
  <si>
    <t xml:space="preserve">Gaspar </t>
  </si>
  <si>
    <t xml:space="preserve">Governador Celso Ramos </t>
  </si>
  <si>
    <t xml:space="preserve">Grão Pará </t>
  </si>
  <si>
    <t xml:space="preserve">Gravatal </t>
  </si>
  <si>
    <t xml:space="preserve">Guabiruba </t>
  </si>
  <si>
    <t>Guaraciaba - SC</t>
  </si>
  <si>
    <t xml:space="preserve">Guaramirim </t>
  </si>
  <si>
    <t>Guarujá do Sul</t>
  </si>
  <si>
    <t>Guatambú</t>
  </si>
  <si>
    <t>Herval dOeste</t>
  </si>
  <si>
    <t>Ibiam</t>
  </si>
  <si>
    <t>Ibicaré</t>
  </si>
  <si>
    <t>Ibitama</t>
  </si>
  <si>
    <t xml:space="preserve">Içara </t>
  </si>
  <si>
    <t xml:space="preserve">Imaruí </t>
  </si>
  <si>
    <t xml:space="preserve">Imbituba </t>
  </si>
  <si>
    <t xml:space="preserve">Indaial </t>
  </si>
  <si>
    <t>Iomerê</t>
  </si>
  <si>
    <t>Ipira</t>
  </si>
  <si>
    <t>Iporã do Oeste</t>
  </si>
  <si>
    <t>Ipuaçu</t>
  </si>
  <si>
    <t>Ipumirim</t>
  </si>
  <si>
    <t>Iraceminha</t>
  </si>
  <si>
    <t>Irani</t>
  </si>
  <si>
    <t>Irati</t>
  </si>
  <si>
    <t>Irineópolis</t>
  </si>
  <si>
    <t>Itá</t>
  </si>
  <si>
    <t>Itaiópolis</t>
  </si>
  <si>
    <t xml:space="preserve">Itajaí </t>
  </si>
  <si>
    <t>Itapema</t>
  </si>
  <si>
    <t>Itapiranga</t>
  </si>
  <si>
    <t>Itapoá</t>
  </si>
  <si>
    <t>Ituporanga</t>
  </si>
  <si>
    <t>Jaborá</t>
  </si>
  <si>
    <t xml:space="preserve">Jacinto Machado </t>
  </si>
  <si>
    <t xml:space="preserve">Jaguaruna </t>
  </si>
  <si>
    <t xml:space="preserve">Jaragua do Sul </t>
  </si>
  <si>
    <t>Jardinópolis - SC</t>
  </si>
  <si>
    <t>Joaçaba</t>
  </si>
  <si>
    <t xml:space="preserve">Joinville </t>
  </si>
  <si>
    <t xml:space="preserve">José Boiteux </t>
  </si>
  <si>
    <t>Jupiá</t>
  </si>
  <si>
    <t>Lacerdópolis</t>
  </si>
  <si>
    <t>Lages</t>
  </si>
  <si>
    <t xml:space="preserve">Laguna </t>
  </si>
  <si>
    <t>Lajeado Grande</t>
  </si>
  <si>
    <t xml:space="preserve">Laurentino </t>
  </si>
  <si>
    <t xml:space="preserve">Lauro Muller </t>
  </si>
  <si>
    <t>Lebon Régis</t>
  </si>
  <si>
    <t>Lindóia do Sul</t>
  </si>
  <si>
    <t xml:space="preserve">Lontras </t>
  </si>
  <si>
    <t>Luzerna</t>
  </si>
  <si>
    <t>Macieira</t>
  </si>
  <si>
    <t>Mafra</t>
  </si>
  <si>
    <t xml:space="preserve">Mafra </t>
  </si>
  <si>
    <t>Major Gercino</t>
  </si>
  <si>
    <t>Major Vieira</t>
  </si>
  <si>
    <t xml:space="preserve">Maracajá </t>
  </si>
  <si>
    <t>Maravilha</t>
  </si>
  <si>
    <t>Marema</t>
  </si>
  <si>
    <t xml:space="preserve">Massaranduba </t>
  </si>
  <si>
    <t>Matos Costa</t>
  </si>
  <si>
    <t xml:space="preserve">Meleiro </t>
  </si>
  <si>
    <t xml:space="preserve">Mirim Doce </t>
  </si>
  <si>
    <t>Modelo</t>
  </si>
  <si>
    <t>Mondaí</t>
  </si>
  <si>
    <t>Monte Carlo</t>
  </si>
  <si>
    <t>Monte Castelo</t>
  </si>
  <si>
    <t xml:space="preserve">Morro da Fumaça </t>
  </si>
  <si>
    <t>Morro Grande</t>
  </si>
  <si>
    <t xml:space="preserve">Navegntes </t>
  </si>
  <si>
    <t>Nova Erechim</t>
  </si>
  <si>
    <t>Nova Itaberaba</t>
  </si>
  <si>
    <t xml:space="preserve">Nova Trento </t>
  </si>
  <si>
    <t xml:space="preserve">Nova Veneza </t>
  </si>
  <si>
    <t>Novo Horizonte</t>
  </si>
  <si>
    <t xml:space="preserve">Orleans </t>
  </si>
  <si>
    <t>Otacílio Costa</t>
  </si>
  <si>
    <t>Ouro</t>
  </si>
  <si>
    <t>Ouro Verde</t>
  </si>
  <si>
    <t>Paial</t>
  </si>
  <si>
    <t>Painel</t>
  </si>
  <si>
    <t xml:space="preserve">Palhoça </t>
  </si>
  <si>
    <t>Palma Sola</t>
  </si>
  <si>
    <t>Palmeira</t>
  </si>
  <si>
    <t>Palmitos</t>
  </si>
  <si>
    <t>Papanduva</t>
  </si>
  <si>
    <t>Paraíso</t>
  </si>
  <si>
    <t>Passo de Torres.</t>
  </si>
  <si>
    <t>Passos Maia</t>
  </si>
  <si>
    <t xml:space="preserve">Paulo Lopes </t>
  </si>
  <si>
    <t xml:space="preserve">Pedras Grandes </t>
  </si>
  <si>
    <t xml:space="preserve">Penha </t>
  </si>
  <si>
    <t>Peritiba</t>
  </si>
  <si>
    <t>Petrolândia</t>
  </si>
  <si>
    <t xml:space="preserve">Piçarras </t>
  </si>
  <si>
    <t>Pinhalzinho - SC</t>
  </si>
  <si>
    <t>Pinheiro Preto</t>
  </si>
  <si>
    <t>Piratuba</t>
  </si>
  <si>
    <t>Planalto Alegre</t>
  </si>
  <si>
    <t xml:space="preserve">Pomerode </t>
  </si>
  <si>
    <t>Ponte Alta</t>
  </si>
  <si>
    <t>Ponte Alta do Norte</t>
  </si>
  <si>
    <t>Ponte Serrada</t>
  </si>
  <si>
    <t xml:space="preserve">Porto Belo </t>
  </si>
  <si>
    <t>Porto União</t>
  </si>
  <si>
    <t>Pouso Redondo</t>
  </si>
  <si>
    <t xml:space="preserve">Praia Grande </t>
  </si>
  <si>
    <t>Presidente Castello Branco</t>
  </si>
  <si>
    <t xml:space="preserve">Presidente Getúlio </t>
  </si>
  <si>
    <t>Presidente Nereu</t>
  </si>
  <si>
    <t>Princesa</t>
  </si>
  <si>
    <t>Quilombo</t>
  </si>
  <si>
    <t xml:space="preserve">Rancho Queimado </t>
  </si>
  <si>
    <t>Rio das Antas</t>
  </si>
  <si>
    <t xml:space="preserve">Rio do Campo </t>
  </si>
  <si>
    <t>Rio do Oeste</t>
  </si>
  <si>
    <t xml:space="preserve">Rio do Sul </t>
  </si>
  <si>
    <t xml:space="preserve">Rio Fortuna </t>
  </si>
  <si>
    <t xml:space="preserve">Rio Negrinho </t>
  </si>
  <si>
    <t>Rio Rufino</t>
  </si>
  <si>
    <t>Riqueza</t>
  </si>
  <si>
    <t xml:space="preserve">Rodeio </t>
  </si>
  <si>
    <t>Romelândia</t>
  </si>
  <si>
    <t xml:space="preserve">Salete </t>
  </si>
  <si>
    <t>Saltinho - SC</t>
  </si>
  <si>
    <t>Salto Veloso</t>
  </si>
  <si>
    <t xml:space="preserve">Sangão </t>
  </si>
  <si>
    <t>Santa Cecília</t>
  </si>
  <si>
    <t>Santa Helena</t>
  </si>
  <si>
    <t xml:space="preserve">Santa Rosa de Lima </t>
  </si>
  <si>
    <t xml:space="preserve">Santa Rosa do Sul </t>
  </si>
  <si>
    <t xml:space="preserve">Santa Terezinha </t>
  </si>
  <si>
    <t>Santa Terezinha do Progresso</t>
  </si>
  <si>
    <t>Santiago do Sul</t>
  </si>
  <si>
    <t xml:space="preserve">Santo Amaro da Imperatriz </t>
  </si>
  <si>
    <t xml:space="preserve">São Bento do Sul </t>
  </si>
  <si>
    <t>São Bernardino</t>
  </si>
  <si>
    <t xml:space="preserve">São Bonifácio </t>
  </si>
  <si>
    <t>São Carlos - SC</t>
  </si>
  <si>
    <t xml:space="preserve">São Cristóvão do Sul </t>
  </si>
  <si>
    <t>São Domingos</t>
  </si>
  <si>
    <t xml:space="preserve">São Francisco do Sul </t>
  </si>
  <si>
    <t xml:space="preserve">São João Batista </t>
  </si>
  <si>
    <t>São João do Oeste</t>
  </si>
  <si>
    <t xml:space="preserve">São João do Sul </t>
  </si>
  <si>
    <t>São Joaquim</t>
  </si>
  <si>
    <t xml:space="preserve">São José </t>
  </si>
  <si>
    <t>São José do Cedro</t>
  </si>
  <si>
    <t>São José do Cerrito</t>
  </si>
  <si>
    <t>São Lourenço do Oeste</t>
  </si>
  <si>
    <t xml:space="preserve">São Ludgero </t>
  </si>
  <si>
    <t xml:space="preserve">São Martinho </t>
  </si>
  <si>
    <t>São Miguel da Boa Vista</t>
  </si>
  <si>
    <t>São Miguel do Oeste</t>
  </si>
  <si>
    <t>São Pedro de Alcântara</t>
  </si>
  <si>
    <t>Saudades</t>
  </si>
  <si>
    <t xml:space="preserve">Schoeder </t>
  </si>
  <si>
    <t>Seara</t>
  </si>
  <si>
    <t>Serra Alta</t>
  </si>
  <si>
    <t xml:space="preserve">Siderópolis </t>
  </si>
  <si>
    <t xml:space="preserve">Sombrio </t>
  </si>
  <si>
    <t>Sul Brasil</t>
  </si>
  <si>
    <t>Taió</t>
  </si>
  <si>
    <t>Tangará</t>
  </si>
  <si>
    <t>Tigrinhos</t>
  </si>
  <si>
    <t xml:space="preserve">Tijucas </t>
  </si>
  <si>
    <t xml:space="preserve">Timbé do Sul </t>
  </si>
  <si>
    <t xml:space="preserve">Timbó </t>
  </si>
  <si>
    <t>Timbó Grande</t>
  </si>
  <si>
    <t>Três Barras</t>
  </si>
  <si>
    <t>Treviso</t>
  </si>
  <si>
    <t xml:space="preserve">Treze de Maio </t>
  </si>
  <si>
    <t>Treze Tílias</t>
  </si>
  <si>
    <t xml:space="preserve">Trombudo Central </t>
  </si>
  <si>
    <t xml:space="preserve">Tubarão </t>
  </si>
  <si>
    <t>Tunápolis</t>
  </si>
  <si>
    <t xml:space="preserve">Turvo </t>
  </si>
  <si>
    <t>União do Oeste</t>
  </si>
  <si>
    <t>Urubici</t>
  </si>
  <si>
    <t>Urupema</t>
  </si>
  <si>
    <t xml:space="preserve">Urussanga </t>
  </si>
  <si>
    <t>Vargeão</t>
  </si>
  <si>
    <t>Vargem - SC</t>
  </si>
  <si>
    <t>Vargem Bonita</t>
  </si>
  <si>
    <t>Vidal Ramos</t>
  </si>
  <si>
    <t>Videira</t>
  </si>
  <si>
    <t xml:space="preserve">Vitor Meireles </t>
  </si>
  <si>
    <t>Witmarsum</t>
  </si>
  <si>
    <t>Xanxerê</t>
  </si>
  <si>
    <t>Xavantina</t>
  </si>
  <si>
    <t>Xaxim</t>
  </si>
  <si>
    <t>Zortéa</t>
  </si>
  <si>
    <t>FRANCISCO REZENDE DE MENDONCA ME</t>
  </si>
  <si>
    <t>Nossa Senhora do Socorro</t>
  </si>
  <si>
    <t>REGIONAL INDUSTRIAS BRASIL</t>
  </si>
  <si>
    <t>INDÚSTRIA ALIMENTICIA MENDONCA LTDA</t>
  </si>
  <si>
    <t>Adamantina</t>
  </si>
  <si>
    <t>Aguaí</t>
  </si>
  <si>
    <t>Águas da Prata</t>
  </si>
  <si>
    <t>Águas de Lindóia</t>
  </si>
  <si>
    <t>Águas de Santa Bárbara</t>
  </si>
  <si>
    <t>Águas de São Pedro</t>
  </si>
  <si>
    <t>Agudos</t>
  </si>
  <si>
    <t>Alambari</t>
  </si>
  <si>
    <t>Altinópolis</t>
  </si>
  <si>
    <t>Alumínio</t>
  </si>
  <si>
    <t>Álvares Machado</t>
  </si>
  <si>
    <t>Americana</t>
  </si>
  <si>
    <t>Américo Brasiliense</t>
  </si>
  <si>
    <t>Amparo</t>
  </si>
  <si>
    <t>Analândia</t>
  </si>
  <si>
    <t>Andradina</t>
  </si>
  <si>
    <t>Angatuba</t>
  </si>
  <si>
    <t>AnheMbi</t>
  </si>
  <si>
    <t>Anhumas</t>
  </si>
  <si>
    <t>Aparecida</t>
  </si>
  <si>
    <t>Aparecida d'Oeste</t>
  </si>
  <si>
    <t>Apiaí</t>
  </si>
  <si>
    <t>Araçariguama</t>
  </si>
  <si>
    <t>Araçatuba</t>
  </si>
  <si>
    <t>Araçoiaba da Serra</t>
  </si>
  <si>
    <t>Aramina</t>
  </si>
  <si>
    <t>Arandu</t>
  </si>
  <si>
    <t>Arapeí</t>
  </si>
  <si>
    <t>Araraquara</t>
  </si>
  <si>
    <t>Araras</t>
  </si>
  <si>
    <t>Areias</t>
  </si>
  <si>
    <t>Areiópolis</t>
  </si>
  <si>
    <t>Artur Nogueira</t>
  </si>
  <si>
    <t>Assis</t>
  </si>
  <si>
    <t>Atibaia</t>
  </si>
  <si>
    <t xml:space="preserve">Auriflama </t>
  </si>
  <si>
    <t>Avanhandava</t>
  </si>
  <si>
    <t>Avaré</t>
  </si>
  <si>
    <t>Bálsamo</t>
  </si>
  <si>
    <t>Bananal</t>
  </si>
  <si>
    <t>Barra do Chapéu</t>
  </si>
  <si>
    <t>Barra do Turvo</t>
  </si>
  <si>
    <t xml:space="preserve">Barretos </t>
  </si>
  <si>
    <t>Barrinha</t>
  </si>
  <si>
    <t>Bastos</t>
  </si>
  <si>
    <t>Batatais</t>
  </si>
  <si>
    <t>Bento de Abreu</t>
  </si>
  <si>
    <t>Bernardino de Campos</t>
  </si>
  <si>
    <t>Bertioga</t>
  </si>
  <si>
    <t>Bilac</t>
  </si>
  <si>
    <t>Birigui</t>
  </si>
  <si>
    <t>Biritiba-Mirim</t>
  </si>
  <si>
    <t>Bofete</t>
  </si>
  <si>
    <t>Boituva</t>
  </si>
  <si>
    <t>Bom Jesus dos Perdões</t>
  </si>
  <si>
    <t>Bom Sucesso de Itararé</t>
  </si>
  <si>
    <t>Botucatu</t>
  </si>
  <si>
    <t>Bragança Paulista</t>
  </si>
  <si>
    <t>Braúna</t>
  </si>
  <si>
    <t>Brodowski</t>
  </si>
  <si>
    <t>Brotas</t>
  </si>
  <si>
    <t>Buri</t>
  </si>
  <si>
    <t>Buritama</t>
  </si>
  <si>
    <t>Buritizal</t>
  </si>
  <si>
    <t>Cabrália Paulista</t>
  </si>
  <si>
    <t>Cabreúva</t>
  </si>
  <si>
    <t>Caçapava</t>
  </si>
  <si>
    <t>Cachoeira Paulista</t>
  </si>
  <si>
    <t>Caconde</t>
  </si>
  <si>
    <t>Cafelândia</t>
  </si>
  <si>
    <t>Cajati</t>
  </si>
  <si>
    <t>Cajuru</t>
  </si>
  <si>
    <t>Campina do Monte Algre</t>
  </si>
  <si>
    <t>Campina do Monte Mor</t>
  </si>
  <si>
    <t>Campo Limpo Paulista</t>
  </si>
  <si>
    <t>Campos do Jordão</t>
  </si>
  <si>
    <t>Cananéia</t>
  </si>
  <si>
    <t>Canas</t>
  </si>
  <si>
    <t>Cândido Mota</t>
  </si>
  <si>
    <t>Capão Bonito</t>
  </si>
  <si>
    <t>Capela do Alto</t>
  </si>
  <si>
    <t>Caraguatatuba</t>
  </si>
  <si>
    <t>Cardoso</t>
  </si>
  <si>
    <t>Casa Branca</t>
  </si>
  <si>
    <t>Cássia dos Coqueiros</t>
  </si>
  <si>
    <t>Castilho</t>
  </si>
  <si>
    <t>Cerqueira César</t>
  </si>
  <si>
    <t>Cerquilho</t>
  </si>
  <si>
    <t>Cesário Lange</t>
  </si>
  <si>
    <t>Charqueada</t>
  </si>
  <si>
    <t>Clementina</t>
  </si>
  <si>
    <t>Conchal</t>
  </si>
  <si>
    <t>Conchas</t>
  </si>
  <si>
    <t>Cordeirópolis</t>
  </si>
  <si>
    <t>Coronel Macedo</t>
  </si>
  <si>
    <t>Cosmópolis</t>
  </si>
  <si>
    <t xml:space="preserve">Cosmorama </t>
  </si>
  <si>
    <t>Cravinhos</t>
  </si>
  <si>
    <t>Cristais Paulista</t>
  </si>
  <si>
    <t>Cruzália</t>
  </si>
  <si>
    <t>Cruzeiro</t>
  </si>
  <si>
    <t>Cubatão</t>
  </si>
  <si>
    <t>Cunha</t>
  </si>
  <si>
    <t>Descalvado</t>
  </si>
  <si>
    <t>Divinolândia</t>
  </si>
  <si>
    <t>Dobrada</t>
  </si>
  <si>
    <t>Dois Córregos</t>
  </si>
  <si>
    <t>Dourado</t>
  </si>
  <si>
    <t>Dracena</t>
  </si>
  <si>
    <t>Duartina</t>
  </si>
  <si>
    <t>Dumont</t>
  </si>
  <si>
    <t>Eldorado</t>
  </si>
  <si>
    <t>Engenheiro Coelho</t>
  </si>
  <si>
    <t>Estiva Gerbi</t>
  </si>
  <si>
    <t xml:space="preserve">Estrela d'Oeste </t>
  </si>
  <si>
    <t>Fartura</t>
  </si>
  <si>
    <t xml:space="preserve">Fernandópolis </t>
  </si>
  <si>
    <t>Flora Rica</t>
  </si>
  <si>
    <t xml:space="preserve">Floreal </t>
  </si>
  <si>
    <t>Flórida Paulista</t>
  </si>
  <si>
    <t>Franca</t>
  </si>
  <si>
    <t>Gabriel Monteiro</t>
  </si>
  <si>
    <t>Gália</t>
  </si>
  <si>
    <t xml:space="preserve">General Salgado </t>
  </si>
  <si>
    <t>Getulina</t>
  </si>
  <si>
    <t>Glicério</t>
  </si>
  <si>
    <t>Guaiçara</t>
  </si>
  <si>
    <t>Guaimbê</t>
  </si>
  <si>
    <t xml:space="preserve">Guaíra </t>
  </si>
  <si>
    <t xml:space="preserve">Guapiaçú </t>
  </si>
  <si>
    <t>Guapiara</t>
  </si>
  <si>
    <t>Guará</t>
  </si>
  <si>
    <t>Guaraçaí</t>
  </si>
  <si>
    <t xml:space="preserve">Guaraci </t>
  </si>
  <si>
    <t xml:space="preserve">Guarani d'Oeste </t>
  </si>
  <si>
    <t>Guarantã</t>
  </si>
  <si>
    <t>Guararapes</t>
  </si>
  <si>
    <t>Guararema</t>
  </si>
  <si>
    <t>Guaratinguetá</t>
  </si>
  <si>
    <t>Guareí</t>
  </si>
  <si>
    <t>Guariba</t>
  </si>
  <si>
    <t>Guarujá</t>
  </si>
  <si>
    <t>Guatapará</t>
  </si>
  <si>
    <t>Herculândia</t>
  </si>
  <si>
    <t>Holambra</t>
  </si>
  <si>
    <t>Hortolândia</t>
  </si>
  <si>
    <t>Iacri</t>
  </si>
  <si>
    <t>Iaras</t>
  </si>
  <si>
    <t>Ibaté</t>
  </si>
  <si>
    <t>Ibiúna</t>
  </si>
  <si>
    <t xml:space="preserve">Icem Indiaporã </t>
  </si>
  <si>
    <t>Igaraçu do Tietê</t>
  </si>
  <si>
    <t>Igarapava</t>
  </si>
  <si>
    <t>Igaratá</t>
  </si>
  <si>
    <t>Iguape</t>
  </si>
  <si>
    <t>Ilha Comprida</t>
  </si>
  <si>
    <t>Iperó</t>
  </si>
  <si>
    <t>Ipeúna</t>
  </si>
  <si>
    <t>Iporanga</t>
  </si>
  <si>
    <t>Ipuã</t>
  </si>
  <si>
    <t>Iracemápolis</t>
  </si>
  <si>
    <t>Itaberá</t>
  </si>
  <si>
    <t>Itaí</t>
  </si>
  <si>
    <t>Itanhaém</t>
  </si>
  <si>
    <t>Itaóca</t>
  </si>
  <si>
    <t>Itapetininga</t>
  </si>
  <si>
    <t>Itapira</t>
  </si>
  <si>
    <t>Itapirapuã Paulista</t>
  </si>
  <si>
    <t>Itaporanga</t>
  </si>
  <si>
    <t>Itapuí</t>
  </si>
  <si>
    <t>Itapura</t>
  </si>
  <si>
    <t>Itararé</t>
  </si>
  <si>
    <t>Itariri</t>
  </si>
  <si>
    <t>Itatiba</t>
  </si>
  <si>
    <t>Itatinga</t>
  </si>
  <si>
    <t>Itirapina</t>
  </si>
  <si>
    <t>Itirapuã</t>
  </si>
  <si>
    <t>Itobi</t>
  </si>
  <si>
    <t>Itú</t>
  </si>
  <si>
    <t>Itupeva</t>
  </si>
  <si>
    <t>Ituverava</t>
  </si>
  <si>
    <t>Jaborandi</t>
  </si>
  <si>
    <t>Jaboticabal</t>
  </si>
  <si>
    <t>Jacareí</t>
  </si>
  <si>
    <t>Jacupiranga</t>
  </si>
  <si>
    <t>Jaguariúna</t>
  </si>
  <si>
    <t xml:space="preserve">Jales </t>
  </si>
  <si>
    <t>Jambeiro</t>
  </si>
  <si>
    <t>Jardinópolis - SP</t>
  </si>
  <si>
    <t>Jarinu</t>
  </si>
  <si>
    <t>Jaú</t>
  </si>
  <si>
    <t>Jeriquara</t>
  </si>
  <si>
    <t>Joanópolis</t>
  </si>
  <si>
    <t xml:space="preserve">José Bonifácio </t>
  </si>
  <si>
    <t>Jumirim</t>
  </si>
  <si>
    <t>Jundiaí</t>
  </si>
  <si>
    <t>Junqueirópolis</t>
  </si>
  <si>
    <t>Juquiá</t>
  </si>
  <si>
    <t>Juquitiba</t>
  </si>
  <si>
    <t>Lagoinha</t>
  </si>
  <si>
    <t>Laranjal Paulista</t>
  </si>
  <si>
    <t>Lavínia</t>
  </si>
  <si>
    <t>Lavrinhas</t>
  </si>
  <si>
    <t>Leme</t>
  </si>
  <si>
    <t>Lençóis Paulista</t>
  </si>
  <si>
    <t>Limeira</t>
  </si>
  <si>
    <t>Lindóia</t>
  </si>
  <si>
    <t>Lins</t>
  </si>
  <si>
    <t>Lorena</t>
  </si>
  <si>
    <t>Louveira</t>
  </si>
  <si>
    <t>Lucélia</t>
  </si>
  <si>
    <t>Luís Antônio</t>
  </si>
  <si>
    <t>Macatuba</t>
  </si>
  <si>
    <t xml:space="preserve">Macaubal </t>
  </si>
  <si>
    <t>Mairinque</t>
  </si>
  <si>
    <t>Mandaru</t>
  </si>
  <si>
    <t>Maracaí</t>
  </si>
  <si>
    <t>Marília</t>
  </si>
  <si>
    <t>Martinópolis</t>
  </si>
  <si>
    <t>Matão</t>
  </si>
  <si>
    <t>Miguelópolis</t>
  </si>
  <si>
    <t>Mineiros do Tietê</t>
  </si>
  <si>
    <t>Miracatu</t>
  </si>
  <si>
    <t>Mirandópolis</t>
  </si>
  <si>
    <t>Mirante do Paranapanema</t>
  </si>
  <si>
    <t xml:space="preserve">Mirassol </t>
  </si>
  <si>
    <t>Mococa</t>
  </si>
  <si>
    <t>Mogi Guaçu</t>
  </si>
  <si>
    <t>Moji Mirim</t>
  </si>
  <si>
    <t>Mombuca</t>
  </si>
  <si>
    <t>Mongaguá</t>
  </si>
  <si>
    <t>Monte Alegre do Sul</t>
  </si>
  <si>
    <t>Monte Alto</t>
  </si>
  <si>
    <t xml:space="preserve">Monte Aprazível </t>
  </si>
  <si>
    <t>Monteiro Lobato</t>
  </si>
  <si>
    <t>Morro Agudo</t>
  </si>
  <si>
    <t>Morungaba</t>
  </si>
  <si>
    <t>Motuca</t>
  </si>
  <si>
    <t>Murutinga do Sul</t>
  </si>
  <si>
    <t>Natividade da Serra</t>
  </si>
  <si>
    <t>Nazaré Paulista</t>
  </si>
  <si>
    <t xml:space="preserve">Neves Paulista </t>
  </si>
  <si>
    <t xml:space="preserve">Nhandeara </t>
  </si>
  <si>
    <t>Nova Campina</t>
  </si>
  <si>
    <t xml:space="preserve">Nova Granada </t>
  </si>
  <si>
    <t>Nova Odessa</t>
  </si>
  <si>
    <t>Nuporanga</t>
  </si>
  <si>
    <t xml:space="preserve">Olímpia </t>
  </si>
  <si>
    <t>Oriente</t>
  </si>
  <si>
    <t>Orlândia</t>
  </si>
  <si>
    <t>Osvaldo Cruz</t>
  </si>
  <si>
    <t>Ourinhos</t>
  </si>
  <si>
    <t>Pacaembu</t>
  </si>
  <si>
    <t xml:space="preserve">Palestina </t>
  </si>
  <si>
    <t>Palmital</t>
  </si>
  <si>
    <t>Panorama</t>
  </si>
  <si>
    <t>Paraibuna</t>
  </si>
  <si>
    <t>Paranapanema</t>
  </si>
  <si>
    <t>Parapuã</t>
  </si>
  <si>
    <t>Pardinho</t>
  </si>
  <si>
    <t>Pariquera-Açu</t>
  </si>
  <si>
    <t>Patrocínio Paulista</t>
  </si>
  <si>
    <t>Paulínia</t>
  </si>
  <si>
    <t xml:space="preserve">Paulo de Faria </t>
  </si>
  <si>
    <t>Pederneiras</t>
  </si>
  <si>
    <t>Pedra Bela</t>
  </si>
  <si>
    <t>Pedregulho</t>
  </si>
  <si>
    <t>Pedreira</t>
  </si>
  <si>
    <t>Pedrinhas Paulista</t>
  </si>
  <si>
    <t>Pedro de Toledo</t>
  </si>
  <si>
    <t>Pereiras</t>
  </si>
  <si>
    <t>Peruíbe</t>
  </si>
  <si>
    <t>Piedade</t>
  </si>
  <si>
    <t>Pilar do Sul</t>
  </si>
  <si>
    <t>Pinhalzinho - SP</t>
  </si>
  <si>
    <t>Piquete</t>
  </si>
  <si>
    <t>Piracaia</t>
  </si>
  <si>
    <t>Piracicaba</t>
  </si>
  <si>
    <t>Piraju</t>
  </si>
  <si>
    <t>Pirajuí</t>
  </si>
  <si>
    <t>Pirapora do Bom Jesus</t>
  </si>
  <si>
    <t>Pirapozinho</t>
  </si>
  <si>
    <t>Pirassununga</t>
  </si>
  <si>
    <t>Piratininga</t>
  </si>
  <si>
    <t>Pitangueiras</t>
  </si>
  <si>
    <t xml:space="preserve">Planalto </t>
  </si>
  <si>
    <t xml:space="preserve">Poloni </t>
  </si>
  <si>
    <t>Pompéia</t>
  </si>
  <si>
    <t>Pontal</t>
  </si>
  <si>
    <t xml:space="preserve">Populina </t>
  </si>
  <si>
    <t>Porangaba</t>
  </si>
  <si>
    <t>Porto Feliz</t>
  </si>
  <si>
    <t>Porto Ferreira</t>
  </si>
  <si>
    <t xml:space="preserve">Potirendaba </t>
  </si>
  <si>
    <t>Pradópolis</t>
  </si>
  <si>
    <t>Pratânia</t>
  </si>
  <si>
    <t>Presidente Alves</t>
  </si>
  <si>
    <t>Presidente Bernardes - SP</t>
  </si>
  <si>
    <t>Presidente Epitácio</t>
  </si>
  <si>
    <t>Presidente Venceslau</t>
  </si>
  <si>
    <t>Promissão</t>
  </si>
  <si>
    <t>Quadra</t>
  </si>
  <si>
    <t>Queluz</t>
  </si>
  <si>
    <t>Quintana</t>
  </si>
  <si>
    <t>Redenção da Serra</t>
  </si>
  <si>
    <t>Regente Feijó</t>
  </si>
  <si>
    <t>Restinga</t>
  </si>
  <si>
    <t>Ribeira</t>
  </si>
  <si>
    <t>Ribeirão Bonito</t>
  </si>
  <si>
    <t>Ribeirão Branco</t>
  </si>
  <si>
    <t>Ribeirão Corrente</t>
  </si>
  <si>
    <t>Ribeirão Grande</t>
  </si>
  <si>
    <t>Rifaina</t>
  </si>
  <si>
    <t>Rincão</t>
  </si>
  <si>
    <t>Rinópolis</t>
  </si>
  <si>
    <t>Rio das Pedras</t>
  </si>
  <si>
    <t xml:space="preserve">Riolândia </t>
  </si>
  <si>
    <t>Riversul</t>
  </si>
  <si>
    <t>Rosana</t>
  </si>
  <si>
    <t>Roseira</t>
  </si>
  <si>
    <t>Sales Oliveira</t>
  </si>
  <si>
    <t>Salesópolis</t>
  </si>
  <si>
    <t>Saltinho - SP</t>
  </si>
  <si>
    <t>Salto</t>
  </si>
  <si>
    <t>Salto do Pirapora</t>
  </si>
  <si>
    <t>Santa Bárbara dOeste</t>
  </si>
  <si>
    <t>Santa Branca</t>
  </si>
  <si>
    <t>Santa Cruz da Conceição</t>
  </si>
  <si>
    <t>Santa Cruz da Esperança</t>
  </si>
  <si>
    <t>Santa Cruz das Palmeiras</t>
  </si>
  <si>
    <t>Santa Cruz do Rio Pardo</t>
  </si>
  <si>
    <t>Santa Ernestina</t>
  </si>
  <si>
    <t xml:space="preserve">Santa Fé do Sul </t>
  </si>
  <si>
    <t>Santa Gertrudes</t>
  </si>
  <si>
    <t>Santa Lúcia</t>
  </si>
  <si>
    <t>Santa Maria da Serra</t>
  </si>
  <si>
    <t>Santa Rita do Passa Quatro</t>
  </si>
  <si>
    <t>Santa Rosa de Viterbo</t>
  </si>
  <si>
    <t>Santo Anastácio</t>
  </si>
  <si>
    <t>Santo Antônio da Alegria</t>
  </si>
  <si>
    <t>Santo Antônio de Posse</t>
  </si>
  <si>
    <t>Santo Antônio do Jardim</t>
  </si>
  <si>
    <t>Santo Antônio do Pinhal</t>
  </si>
  <si>
    <t>Santópolis do Aguapeí</t>
  </si>
  <si>
    <t>Santos</t>
  </si>
  <si>
    <t>São Bento do Sapucaí</t>
  </si>
  <si>
    <t>São Carlos - SP</t>
  </si>
  <si>
    <t>São João da Boa Vista</t>
  </si>
  <si>
    <t>São Joaquim da Barra</t>
  </si>
  <si>
    <t>São José da Bela Vista</t>
  </si>
  <si>
    <t>São José do Barreiro</t>
  </si>
  <si>
    <t xml:space="preserve">São José do Rio Preto </t>
  </si>
  <si>
    <t>São José dos Campos</t>
  </si>
  <si>
    <t>São Lourenço da Serra</t>
  </si>
  <si>
    <t>São Luís do Paraitinga</t>
  </si>
  <si>
    <t>São Manuel</t>
  </si>
  <si>
    <t>São Miguel</t>
  </si>
  <si>
    <t>São Miguel Arcanjo</t>
  </si>
  <si>
    <t>São Pedro</t>
  </si>
  <si>
    <t>São Roque</t>
  </si>
  <si>
    <t>São Sebastião</t>
  </si>
  <si>
    <t>São Sebastião da Grama</t>
  </si>
  <si>
    <t>São Simão</t>
  </si>
  <si>
    <t>São Vicente</t>
  </si>
  <si>
    <t>Sarapuí</t>
  </si>
  <si>
    <t>Sarutaia</t>
  </si>
  <si>
    <t>Sarutaiá</t>
  </si>
  <si>
    <t>Serra Azul</t>
  </si>
  <si>
    <t>Serra Negra</t>
  </si>
  <si>
    <t>Serrana</t>
  </si>
  <si>
    <t>Sertãozinho</t>
  </si>
  <si>
    <t>Sete Barras</t>
  </si>
  <si>
    <t>Silveiras</t>
  </si>
  <si>
    <t>Socorro</t>
  </si>
  <si>
    <t>Sorocaba</t>
  </si>
  <si>
    <t>Sumaré</t>
  </si>
  <si>
    <t>Taguaí</t>
  </si>
  <si>
    <t>Tambaú</t>
  </si>
  <si>
    <t xml:space="preserve">Tanabi </t>
  </si>
  <si>
    <t>Tapiraí</t>
  </si>
  <si>
    <t>Tapiratiba</t>
  </si>
  <si>
    <t>Taquaritinga</t>
  </si>
  <si>
    <t>Taquarituba</t>
  </si>
  <si>
    <t>Taquarivaí</t>
  </si>
  <si>
    <t>Tatuí</t>
  </si>
  <si>
    <t>Taubaté</t>
  </si>
  <si>
    <t>Tejubá</t>
  </si>
  <si>
    <t>Teodoro Sampaio</t>
  </si>
  <si>
    <t>Terra Roxa - SP</t>
  </si>
  <si>
    <t>Tietê</t>
  </si>
  <si>
    <t>Torre de Pedra</t>
  </si>
  <si>
    <t>Torrinha</t>
  </si>
  <si>
    <t>Trabiju</t>
  </si>
  <si>
    <t>Tremembé</t>
  </si>
  <si>
    <t>Tuiuti</t>
  </si>
  <si>
    <t>Tupã</t>
  </si>
  <si>
    <t>Tupi Paulista</t>
  </si>
  <si>
    <t xml:space="preserve">Urânia </t>
  </si>
  <si>
    <t>Valinhos</t>
  </si>
  <si>
    <t>Valparaíso</t>
  </si>
  <si>
    <t>Vargem - SP</t>
  </si>
  <si>
    <t>Vargem Grande do Sul</t>
  </si>
  <si>
    <t>Várzea Paulista</t>
  </si>
  <si>
    <t>Vera Cruz</t>
  </si>
  <si>
    <t>Vinhedo</t>
  </si>
  <si>
    <t>Viradouro</t>
  </si>
  <si>
    <t>Votorantim</t>
  </si>
  <si>
    <t xml:space="preserve">Votuporanga </t>
  </si>
  <si>
    <t>Araguaína</t>
  </si>
  <si>
    <t>TO</t>
  </si>
  <si>
    <t>Cristalândia</t>
  </si>
  <si>
    <t>Fátima</t>
  </si>
  <si>
    <t>Guaraí</t>
  </si>
  <si>
    <t>Gurupi</t>
  </si>
  <si>
    <t>Miranorte</t>
  </si>
  <si>
    <t>Natividade</t>
  </si>
  <si>
    <t>Porto Nacional</t>
  </si>
  <si>
    <t>Tocantinópolis</t>
  </si>
  <si>
    <t>Riviera</t>
  </si>
  <si>
    <t>Uruguai</t>
  </si>
  <si>
    <t>Almirante Tamandaré</t>
  </si>
  <si>
    <t>Araucária</t>
  </si>
  <si>
    <t>Balsa Nova</t>
  </si>
  <si>
    <t>Campina Grande do Sul</t>
  </si>
  <si>
    <t>Campo Largo</t>
  </si>
  <si>
    <t>Campo Magro</t>
  </si>
  <si>
    <t>Colombo</t>
  </si>
  <si>
    <t>Contenda</t>
  </si>
  <si>
    <t>Fazenda Rio Grande</t>
  </si>
  <si>
    <t>Itaperuçu</t>
  </si>
  <si>
    <t>Lapa, Pinhais</t>
  </si>
  <si>
    <t>Piraquara</t>
  </si>
  <si>
    <t>Quatro Barras</t>
  </si>
  <si>
    <t>Rio Branco do Sul</t>
  </si>
  <si>
    <t>São José dos Pinhais</t>
  </si>
  <si>
    <t>Paranguá</t>
  </si>
  <si>
    <t>Antonia</t>
  </si>
  <si>
    <t>Morretes</t>
  </si>
  <si>
    <t>Matinhos</t>
  </si>
  <si>
    <t>Guaratuba</t>
  </si>
  <si>
    <t>Pontal do Paraná</t>
  </si>
  <si>
    <t>Aruja</t>
  </si>
  <si>
    <t>FILIAL SAO PAULO</t>
  </si>
  <si>
    <t>Barueri</t>
  </si>
  <si>
    <t>Carapicuiba</t>
  </si>
  <si>
    <t>Cotia</t>
  </si>
  <si>
    <t>Diadema</t>
  </si>
  <si>
    <t>Embu das Artes</t>
  </si>
  <si>
    <t>Embu Guaçu</t>
  </si>
  <si>
    <t>Ferraz Vasconcelos</t>
  </si>
  <si>
    <t>Guarulhos</t>
  </si>
  <si>
    <t>Itapecerica da Serra</t>
  </si>
  <si>
    <t>Itapevi</t>
  </si>
  <si>
    <t>Itaquaquecetuba</t>
  </si>
  <si>
    <t>Jandira</t>
  </si>
  <si>
    <t>Maua</t>
  </si>
  <si>
    <t>Mogi das Cruzes</t>
  </si>
  <si>
    <t>Osasco</t>
  </si>
  <si>
    <t>Poá</t>
  </si>
  <si>
    <t>Ribeirão Pires</t>
  </si>
  <si>
    <t>Rio Grande da Serra</t>
  </si>
  <si>
    <t>Santa Isabel</t>
  </si>
  <si>
    <t>Santana do Parnaiba</t>
  </si>
  <si>
    <t>Santo Andre</t>
  </si>
  <si>
    <t>São Bernardo do Campo</t>
  </si>
  <si>
    <t>São Caetano do sul</t>
  </si>
  <si>
    <t>Suzano</t>
  </si>
  <si>
    <t>Tabão da Serra</t>
  </si>
  <si>
    <t>Vargem Grande Paulista</t>
  </si>
  <si>
    <t>Caieiras</t>
  </si>
  <si>
    <t>Cajamar</t>
  </si>
  <si>
    <t>Francisco Morato</t>
  </si>
  <si>
    <t>Franco da Rocha</t>
  </si>
  <si>
    <t>Mairiporã</t>
  </si>
  <si>
    <t>FILIAL BETIM</t>
  </si>
  <si>
    <t>Belo Horizonte</t>
  </si>
  <si>
    <t>Caeté</t>
  </si>
  <si>
    <t>Confins</t>
  </si>
  <si>
    <t>Contagem</t>
  </si>
  <si>
    <t>Esmeraldas</t>
  </si>
  <si>
    <t>Ibirité</t>
  </si>
  <si>
    <t>Jaboticatubas</t>
  </si>
  <si>
    <t>Lagoa Santa</t>
  </si>
  <si>
    <t>Nova Lima</t>
  </si>
  <si>
    <t>Pedro Leopoldo</t>
  </si>
  <si>
    <t>Raposos</t>
  </si>
  <si>
    <t>Ribeirão das Neves</t>
  </si>
  <si>
    <t>Sabará</t>
  </si>
  <si>
    <t>Sarzedo</t>
  </si>
  <si>
    <t>Vespasiano</t>
  </si>
  <si>
    <t>ABATIA</t>
  </si>
  <si>
    <t>ALTO PARANA</t>
  </si>
  <si>
    <t>ALVORADA DO SUL</t>
  </si>
  <si>
    <t>AMAPORA</t>
  </si>
  <si>
    <t>ANDIRA</t>
  </si>
  <si>
    <t>APUCARANA</t>
  </si>
  <si>
    <t>ARAPONGAS</t>
  </si>
  <si>
    <t>ARAPOTI</t>
  </si>
  <si>
    <t>ARAPUA</t>
  </si>
  <si>
    <t>ARARUNA</t>
  </si>
  <si>
    <t>ASSAI</t>
  </si>
  <si>
    <t>ASTORGA</t>
  </si>
  <si>
    <t>ATALAIA</t>
  </si>
  <si>
    <t>BANDEIRANTES</t>
  </si>
  <si>
    <t>BARRA DO JACARE</t>
  </si>
  <si>
    <t>BELA VISTA DO PARAISO</t>
  </si>
  <si>
    <t>BOM SUCESSO</t>
  </si>
  <si>
    <t>BORRAZOPOLIS</t>
  </si>
  <si>
    <t>CAFEARA</t>
  </si>
  <si>
    <t>CALIFORNIA</t>
  </si>
  <si>
    <t>CAMBARA</t>
  </si>
  <si>
    <t>CAMBE</t>
  </si>
  <si>
    <t>CAMBIRA</t>
  </si>
  <si>
    <t>CAMPO MOURAO</t>
  </si>
  <si>
    <t>CANDIDO DE ABREU</t>
  </si>
  <si>
    <t>CARAMBEI</t>
  </si>
  <si>
    <t>CARLOPOLIS</t>
  </si>
  <si>
    <t>CASTRO</t>
  </si>
  <si>
    <t>CENTENARIO DO SUL</t>
  </si>
  <si>
    <t>COLORADO</t>
  </si>
  <si>
    <t>CONGONHINHAS</t>
  </si>
  <si>
    <t>CONSELHEIRO MAIRINCK</t>
  </si>
  <si>
    <t>CORNELIO PROCOPIO</t>
  </si>
  <si>
    <t>CORUMBATAI DO SUL</t>
  </si>
  <si>
    <t>CRUZMALTINA</t>
  </si>
  <si>
    <t>DIAMANTE DO NORTE</t>
  </si>
  <si>
    <t>DOUTOR CAMARGO</t>
  </si>
  <si>
    <t>ENGENHEIRO BELTRAO</t>
  </si>
  <si>
    <t>FARTURA</t>
  </si>
  <si>
    <t>FAXINAL</t>
  </si>
  <si>
    <t>FENIX</t>
  </si>
  <si>
    <t>FERNANDES PINHEIRO</t>
  </si>
  <si>
    <t>FIGUEIRA</t>
  </si>
  <si>
    <t>FLORAI</t>
  </si>
  <si>
    <t>FLORESTA</t>
  </si>
  <si>
    <t>FLORESTOPOLIS</t>
  </si>
  <si>
    <t>GRANDES RIOS</t>
  </si>
  <si>
    <t>GUAIRACA</t>
  </si>
  <si>
    <t>GUAMIRANGA</t>
  </si>
  <si>
    <t>GUARACI</t>
  </si>
  <si>
    <t>GUARAPUAVA</t>
  </si>
  <si>
    <t>IBAITI</t>
  </si>
  <si>
    <t>IBIPORA</t>
  </si>
  <si>
    <t>IGUARACU</t>
  </si>
  <si>
    <t>IMBAU</t>
  </si>
  <si>
    <t>IMBITUVA</t>
  </si>
  <si>
    <t>INACIO MARTINS</t>
  </si>
  <si>
    <t>INDIANOPOLIS</t>
  </si>
  <si>
    <t>IPIRANGA</t>
  </si>
  <si>
    <t>IRATI</t>
  </si>
  <si>
    <t>ITAGUAJE</t>
  </si>
  <si>
    <t>ITAMBARACA</t>
  </si>
  <si>
    <t>ITAMBE</t>
  </si>
  <si>
    <t>ITAUNA DO SUL</t>
  </si>
  <si>
    <t>IVAI</t>
  </si>
  <si>
    <t>IVAIPORA</t>
  </si>
  <si>
    <t>JABOTI</t>
  </si>
  <si>
    <t>JACAREZINHO</t>
  </si>
  <si>
    <t>JAGUAPITA</t>
  </si>
  <si>
    <t>JAGUARIAIVA</t>
  </si>
  <si>
    <t>JANDAIA DO SUL</t>
  </si>
  <si>
    <t>JAPIRA</t>
  </si>
  <si>
    <t>JAPURA</t>
  </si>
  <si>
    <t>JARDIM ALEGRE</t>
  </si>
  <si>
    <t>JARDIM OLINDA</t>
  </si>
  <si>
    <t>JATAIZINHO</t>
  </si>
  <si>
    <t>JOAQUIM TAVORA</t>
  </si>
  <si>
    <t>JURANDA</t>
  </si>
  <si>
    <t>KALORE</t>
  </si>
  <si>
    <t>LEOPOLIS</t>
  </si>
  <si>
    <t>LIDIANOPOLIS</t>
  </si>
  <si>
    <t>LOANDA</t>
  </si>
  <si>
    <t>LOBATO</t>
  </si>
  <si>
    <t>LONDRINA</t>
  </si>
  <si>
    <t>LUIZIANA</t>
  </si>
  <si>
    <t>LUNARDELLI</t>
  </si>
  <si>
    <t>LUPIONOPOLIS</t>
  </si>
  <si>
    <t>MALLET</t>
  </si>
  <si>
    <t>MANDAGUACU</t>
  </si>
  <si>
    <t>MANDAGUARI</t>
  </si>
  <si>
    <t>MANOEL RIBAS</t>
  </si>
  <si>
    <t>MARIALVA</t>
  </si>
  <si>
    <t>MARILANDIA DO SUL</t>
  </si>
  <si>
    <t>MARILENA</t>
  </si>
  <si>
    <t>MARINGA</t>
  </si>
  <si>
    <t>MARUMBI</t>
  </si>
  <si>
    <t>MAUA DA SERRA</t>
  </si>
  <si>
    <t>MIRASELVA</t>
  </si>
  <si>
    <t>NOSSA SENHORA DAS GRACAS</t>
  </si>
  <si>
    <t>NOVA AMERICA DA COLINA</t>
  </si>
  <si>
    <t>NOVA ESPERANCA</t>
  </si>
  <si>
    <t>NOVA FATIMA</t>
  </si>
  <si>
    <t>NOVA LONDRINA</t>
  </si>
  <si>
    <t>NOVA SANTA BARBARA</t>
  </si>
  <si>
    <t>NOVO ITACOLOMI</t>
  </si>
  <si>
    <t>ORTIGUEIRA</t>
  </si>
  <si>
    <t>OURIZONA</t>
  </si>
  <si>
    <t>PAICANDU</t>
  </si>
  <si>
    <t>PALMEIRA</t>
  </si>
  <si>
    <t>PALMITAL</t>
  </si>
  <si>
    <t>PARAISO DO NORTE</t>
  </si>
  <si>
    <t>PARANACITY</t>
  </si>
  <si>
    <t>PARANAPOEMA</t>
  </si>
  <si>
    <t>PARANAVAI</t>
  </si>
  <si>
    <t>PEABIRU</t>
  </si>
  <si>
    <t>PINHALAO</t>
  </si>
  <si>
    <t>PINHAO</t>
  </si>
  <si>
    <t>PIRAI DO SUL</t>
  </si>
  <si>
    <t>PITANGA</t>
  </si>
  <si>
    <t>PLANALTINA DO PARANA</t>
  </si>
  <si>
    <t>PONTA GROSSA</t>
  </si>
  <si>
    <t>PORECATU</t>
  </si>
  <si>
    <t>PORTO AMAZONAS</t>
  </si>
  <si>
    <t>PORTO RICO</t>
  </si>
  <si>
    <t>PRADO FERREIRA</t>
  </si>
  <si>
    <t>PRESIDENTE CASTELO BRANCO</t>
  </si>
  <si>
    <t>PRIMEIRO DE MAIO</t>
  </si>
  <si>
    <t>PRUDENTOPOLIS</t>
  </si>
  <si>
    <t>QUATIGUA</t>
  </si>
  <si>
    <t>QUERENCIA DO NORTE</t>
  </si>
  <si>
    <t>QUINTA DO SOL</t>
  </si>
  <si>
    <t>RANCHO ALEGRE</t>
  </si>
  <si>
    <t>REBOUCAS</t>
  </si>
  <si>
    <t>RESERVA</t>
  </si>
  <si>
    <t>RIBEIRAO CLARO</t>
  </si>
  <si>
    <t>RIBEIRAO DO PINHAL</t>
  </si>
  <si>
    <t>RIO AZUL</t>
  </si>
  <si>
    <t>RIO BOM</t>
  </si>
  <si>
    <t>ROLANDIA</t>
  </si>
  <si>
    <t>RONDON</t>
  </si>
  <si>
    <t>SABAUDIA</t>
  </si>
  <si>
    <t>SANTA AMELIA</t>
  </si>
  <si>
    <t>SANTA CECILIA DO PAVAO</t>
  </si>
  <si>
    <t>SANTA CRUZ DE MONTE CASTELO</t>
  </si>
  <si>
    <t>SANTA FE</t>
  </si>
  <si>
    <t>SANTA INES</t>
  </si>
  <si>
    <t>SANTA ISABEL DO IVAI</t>
  </si>
  <si>
    <t>SANTA MARIANA</t>
  </si>
  <si>
    <t>SANTANA DO ITARARE</t>
  </si>
  <si>
    <t>SANTO ANTONIO DA PLATINA</t>
  </si>
  <si>
    <t>SANTO ANTONIO DO PARAISO</t>
  </si>
  <si>
    <t>SANTO INACIO</t>
  </si>
  <si>
    <t>SAO CARLOS DO IVAI</t>
  </si>
  <si>
    <t>SAO JERONIMO DA SERRA</t>
  </si>
  <si>
    <t>SAO JOAO DO IVAI</t>
  </si>
  <si>
    <t>SAO JORGE DO IVAI</t>
  </si>
  <si>
    <t>SAO JOSE DA BOA VISTA</t>
  </si>
  <si>
    <t>SAO MANOEL DO PARANA</t>
  </si>
  <si>
    <t>SAO PEDRO DO IVAI</t>
  </si>
  <si>
    <t>SAO SEBASTIAO DA AMOREIRA</t>
  </si>
  <si>
    <t>SAO TOME</t>
  </si>
  <si>
    <t>SAPOPEMA</t>
  </si>
  <si>
    <t>SARANDI</t>
  </si>
  <si>
    <t>SERTANEJA</t>
  </si>
  <si>
    <t>SERTANOPOLIS</t>
  </si>
  <si>
    <t>SIQUEIRA CAMPOS</t>
  </si>
  <si>
    <t>TAMARANA</t>
  </si>
  <si>
    <t>TEIXEIRA SOARES</t>
  </si>
  <si>
    <t>TELEMACO BORBA</t>
  </si>
  <si>
    <t>TAMBOARA</t>
  </si>
  <si>
    <t>TERRA RICA</t>
  </si>
  <si>
    <t>TIBAGI</t>
  </si>
  <si>
    <t>TOMAZINA</t>
  </si>
  <si>
    <t>TURVO</t>
  </si>
  <si>
    <t>UNIFLOR</t>
  </si>
  <si>
    <t>URAI</t>
  </si>
  <si>
    <t>VENTANIA</t>
  </si>
  <si>
    <t>WENCESLAU BRAZ</t>
  </si>
  <si>
    <t>CD_GEOCODMU</t>
  </si>
  <si>
    <t>POPULACAO</t>
  </si>
  <si>
    <t>CONTATO RESPONSAVEL</t>
  </si>
  <si>
    <t>SEDE DISTRIBUIDOR</t>
  </si>
  <si>
    <t>CONTATO DISTRIBUIDOR</t>
  </si>
  <si>
    <t>Acrelândia</t>
  </si>
  <si>
    <t>AC</t>
  </si>
  <si>
    <t>Assis Brasil</t>
  </si>
  <si>
    <t>Brasiléia</t>
  </si>
  <si>
    <t>Bujari</t>
  </si>
  <si>
    <t>Capixaba</t>
  </si>
  <si>
    <t>Epitaciolândia</t>
  </si>
  <si>
    <t>Feijó</t>
  </si>
  <si>
    <t>Jordão</t>
  </si>
  <si>
    <t>Mâncio Lima</t>
  </si>
  <si>
    <t>Manoel Urbano</t>
  </si>
  <si>
    <t>Marechal Thaumaturgo</t>
  </si>
  <si>
    <t>Plácido de Castro</t>
  </si>
  <si>
    <t>Porto Acre</t>
  </si>
  <si>
    <t>Porto Walter</t>
  </si>
  <si>
    <t>Rio Branco</t>
  </si>
  <si>
    <t>Rodrigues Alves</t>
  </si>
  <si>
    <t>Santa Rosa do Purus</t>
  </si>
  <si>
    <t>Sena Madureira</t>
  </si>
  <si>
    <t>Senador Guiomard</t>
  </si>
  <si>
    <t>Tarauacá</t>
  </si>
  <si>
    <t>Xapuri</t>
  </si>
  <si>
    <t>Água Branca</t>
  </si>
  <si>
    <t>Anadia</t>
  </si>
  <si>
    <t>Atalaia</t>
  </si>
  <si>
    <t>Barra de Santo Antônio</t>
  </si>
  <si>
    <t>Barra de São Miguel</t>
  </si>
  <si>
    <t>Batalha</t>
  </si>
  <si>
    <t>Belém</t>
  </si>
  <si>
    <t>Belo Monte</t>
  </si>
  <si>
    <t>Boca da Mata</t>
  </si>
  <si>
    <t>Branquinha</t>
  </si>
  <si>
    <t>Cacimbinhas</t>
  </si>
  <si>
    <t>Cajueiro</t>
  </si>
  <si>
    <t>Canapi</t>
  </si>
  <si>
    <t>Capela</t>
  </si>
  <si>
    <t>Carneiros</t>
  </si>
  <si>
    <t>Chã Preta</t>
  </si>
  <si>
    <t>Coité do Nóia</t>
  </si>
  <si>
    <t>Colônia Leopoldina</t>
  </si>
  <si>
    <t>Coqueiro Seco</t>
  </si>
  <si>
    <t>Coruripe</t>
  </si>
  <si>
    <t>Craíbas</t>
  </si>
  <si>
    <t>Delmiro Gouveia</t>
  </si>
  <si>
    <t>Dois Riachos</t>
  </si>
  <si>
    <t>Estrela de Alagoas</t>
  </si>
  <si>
    <t>Feira Grande</t>
  </si>
  <si>
    <t>Feliz Deserto</t>
  </si>
  <si>
    <t>Flexeiras</t>
  </si>
  <si>
    <t>Girau do Ponciano</t>
  </si>
  <si>
    <t>Ibateguara</t>
  </si>
  <si>
    <t>Igaci</t>
  </si>
  <si>
    <t>Igreja Nova</t>
  </si>
  <si>
    <t>Inhapi</t>
  </si>
  <si>
    <t>Jacaré dos Homens</t>
  </si>
  <si>
    <t>Jacuípe</t>
  </si>
  <si>
    <t>Japaratinga</t>
  </si>
  <si>
    <t>Jaramataia</t>
  </si>
  <si>
    <t>Jequiá da Praia</t>
  </si>
  <si>
    <t>Joaquim Gomes</t>
  </si>
  <si>
    <t>Jundiá</t>
  </si>
  <si>
    <t>Junqueiro</t>
  </si>
  <si>
    <t>Lagoa da Canoa</t>
  </si>
  <si>
    <t>Limoeiro de Anadia</t>
  </si>
  <si>
    <t>Maceió</t>
  </si>
  <si>
    <t>Major Isidoro</t>
  </si>
  <si>
    <t>Mar Vermelho</t>
  </si>
  <si>
    <t>Maragogi</t>
  </si>
  <si>
    <t>Marechal Deodoro</t>
  </si>
  <si>
    <t>Maribondo</t>
  </si>
  <si>
    <t>Mata Grande</t>
  </si>
  <si>
    <t>Matriz de Camaragibe</t>
  </si>
  <si>
    <t>Messias</t>
  </si>
  <si>
    <t>Minador do Negrão</t>
  </si>
  <si>
    <t>Monteirópolis</t>
  </si>
  <si>
    <t>Murici</t>
  </si>
  <si>
    <t>Novo Lino</t>
  </si>
  <si>
    <t>Olho d'Água das Flores</t>
  </si>
  <si>
    <t>Olho d'Água do Casado</t>
  </si>
  <si>
    <t>Olho d'Água Grande</t>
  </si>
  <si>
    <t>Olivença</t>
  </si>
  <si>
    <t>Ouro Branco</t>
  </si>
  <si>
    <t>Palestina</t>
  </si>
  <si>
    <t>Palmeira dos Índios</t>
  </si>
  <si>
    <t>Pão de Açúcar</t>
  </si>
  <si>
    <t>Pariconha</t>
  </si>
  <si>
    <t>Paripueira</t>
  </si>
  <si>
    <t>Passo de Camaragibe</t>
  </si>
  <si>
    <t>Paulo Jacinto</t>
  </si>
  <si>
    <t>Penedo</t>
  </si>
  <si>
    <t>Piaçabuçu</t>
  </si>
  <si>
    <t>Pilar</t>
  </si>
  <si>
    <t>Pindoba</t>
  </si>
  <si>
    <t>Piranhas</t>
  </si>
  <si>
    <t>Poço das Trincheiras</t>
  </si>
  <si>
    <t>Porto Calvo</t>
  </si>
  <si>
    <t>Porto de Pedras</t>
  </si>
  <si>
    <t>Porto Real do Colégio</t>
  </si>
  <si>
    <t>Quebrangulo</t>
  </si>
  <si>
    <t>Rio Largo</t>
  </si>
  <si>
    <t>Roteiro</t>
  </si>
  <si>
    <t>Santa Luzia do Norte</t>
  </si>
  <si>
    <t>Santana do Ipanema</t>
  </si>
  <si>
    <t>Santana do Mundaú</t>
  </si>
  <si>
    <t>São Brás</t>
  </si>
  <si>
    <t>São José da Laje</t>
  </si>
  <si>
    <t>São José da Tapera</t>
  </si>
  <si>
    <t>São Luís do Quitunde</t>
  </si>
  <si>
    <t>São Miguel dos Campos</t>
  </si>
  <si>
    <t>São Miguel dos Milagres</t>
  </si>
  <si>
    <t>Satuba</t>
  </si>
  <si>
    <t>Senador Rui Palmeira</t>
  </si>
  <si>
    <t>Tanque d'Arca</t>
  </si>
  <si>
    <t>Taquarana</t>
  </si>
  <si>
    <t>Teotônio Vilela</t>
  </si>
  <si>
    <t>Traipu</t>
  </si>
  <si>
    <t>União dos Palmares</t>
  </si>
  <si>
    <t>Alvarães</t>
  </si>
  <si>
    <t>Amaturá</t>
  </si>
  <si>
    <t>Anamã</t>
  </si>
  <si>
    <t>Anori</t>
  </si>
  <si>
    <t>Apuí</t>
  </si>
  <si>
    <t>Atalaia do Norte</t>
  </si>
  <si>
    <t>Autazes</t>
  </si>
  <si>
    <t>Barcelos</t>
  </si>
  <si>
    <t>Barreirinha</t>
  </si>
  <si>
    <t>Benjamin Constant</t>
  </si>
  <si>
    <t>Beruri</t>
  </si>
  <si>
    <t>Boa Vista do Ramos</t>
  </si>
  <si>
    <t>Boca do Acre</t>
  </si>
  <si>
    <t>Borba</t>
  </si>
  <si>
    <t>Caapiranga</t>
  </si>
  <si>
    <t>Canutama</t>
  </si>
  <si>
    <t>Carauari</t>
  </si>
  <si>
    <t>Careiro da Várzea</t>
  </si>
  <si>
    <t>Careiro</t>
  </si>
  <si>
    <t>Coari</t>
  </si>
  <si>
    <t>Codajás</t>
  </si>
  <si>
    <t>Eirunepé</t>
  </si>
  <si>
    <t>Envira</t>
  </si>
  <si>
    <t>Fonte Boa</t>
  </si>
  <si>
    <t>Guajará</t>
  </si>
  <si>
    <t>Humaitá</t>
  </si>
  <si>
    <t>Ipixuna</t>
  </si>
  <si>
    <t>Iranduba</t>
  </si>
  <si>
    <t>Itacoatiara</t>
  </si>
  <si>
    <t>Itamarati</t>
  </si>
  <si>
    <t>Japurá</t>
  </si>
  <si>
    <t>Juruá</t>
  </si>
  <si>
    <t>Jutaí</t>
  </si>
  <si>
    <t>Lábrea</t>
  </si>
  <si>
    <t>Manacapuru</t>
  </si>
  <si>
    <t>Manaquiri</t>
  </si>
  <si>
    <t>Manicoré</t>
  </si>
  <si>
    <t>Maraã</t>
  </si>
  <si>
    <t>Maués</t>
  </si>
  <si>
    <t>Nhamundá</t>
  </si>
  <si>
    <t>Nova Olinda do Norte</t>
  </si>
  <si>
    <t>Novo Airão</t>
  </si>
  <si>
    <t>Novo Aripuanã</t>
  </si>
  <si>
    <t>Parintins</t>
  </si>
  <si>
    <t>Pauini</t>
  </si>
  <si>
    <t>Presidente Figueiredo</t>
  </si>
  <si>
    <t>Rio Preto da Eva</t>
  </si>
  <si>
    <t>Santa Isabel do Rio Negro</t>
  </si>
  <si>
    <t>Santo Antônio do Içá</t>
  </si>
  <si>
    <t>São Gabriel da Cachoeira</t>
  </si>
  <si>
    <t>São Paulo de Olivença</t>
  </si>
  <si>
    <t>São Sebastião do Uatumã</t>
  </si>
  <si>
    <t>Silves</t>
  </si>
  <si>
    <t>Tabatinga</t>
  </si>
  <si>
    <t>Tapauá</t>
  </si>
  <si>
    <t>Tefé</t>
  </si>
  <si>
    <t>Tonantins</t>
  </si>
  <si>
    <t>Uarini</t>
  </si>
  <si>
    <t>Urucará</t>
  </si>
  <si>
    <t>Urucurituba</t>
  </si>
  <si>
    <t>Abaíra</t>
  </si>
  <si>
    <t>Abaré</t>
  </si>
  <si>
    <t>Acajutiba</t>
  </si>
  <si>
    <t>Adustina</t>
  </si>
  <si>
    <t>Água Fria</t>
  </si>
  <si>
    <t>Aiquara</t>
  </si>
  <si>
    <t>Alagoinhas</t>
  </si>
  <si>
    <t>Alcobaça</t>
  </si>
  <si>
    <t>Amargosa</t>
  </si>
  <si>
    <t>Amélia Rodrigues</t>
  </si>
  <si>
    <t>Anagé</t>
  </si>
  <si>
    <t>Andaraí</t>
  </si>
  <si>
    <t>Andorinha</t>
  </si>
  <si>
    <t>Angical</t>
  </si>
  <si>
    <t>Anguera</t>
  </si>
  <si>
    <t>Antas</t>
  </si>
  <si>
    <t>Antônio Cardoso</t>
  </si>
  <si>
    <t>Aporá</t>
  </si>
  <si>
    <t>Apuarema</t>
  </si>
  <si>
    <t>Araças</t>
  </si>
  <si>
    <t>Aracatu</t>
  </si>
  <si>
    <t>Araci</t>
  </si>
  <si>
    <t>Aramari</t>
  </si>
  <si>
    <t>Aratuípe</t>
  </si>
  <si>
    <t>Baianópolis</t>
  </si>
  <si>
    <t>Banzaê</t>
  </si>
  <si>
    <t>Barra da Estiva</t>
  </si>
  <si>
    <t>Barra do Choça</t>
  </si>
  <si>
    <t>Barra do Rocha</t>
  </si>
  <si>
    <t>Barra</t>
  </si>
  <si>
    <t>Barreiras</t>
  </si>
  <si>
    <t>Barro Preto</t>
  </si>
  <si>
    <t>Barrocas</t>
  </si>
  <si>
    <t>Belo Campo</t>
  </si>
  <si>
    <t>Biritinga</t>
  </si>
  <si>
    <t>Boa Nova</t>
  </si>
  <si>
    <t>Boa Vista do Tupim</t>
  </si>
  <si>
    <t>Bom Jesus da Lapa</t>
  </si>
  <si>
    <t>Bom Jesus da Serra</t>
  </si>
  <si>
    <t>Boninal</t>
  </si>
  <si>
    <t>Boquira</t>
  </si>
  <si>
    <t>Botuporã</t>
  </si>
  <si>
    <t>Brejões</t>
  </si>
  <si>
    <t>Brejolândia</t>
  </si>
  <si>
    <t>Brotas de Macaúbas</t>
  </si>
  <si>
    <t>Brumado</t>
  </si>
  <si>
    <t>Buritirama</t>
  </si>
  <si>
    <t>Caatiba</t>
  </si>
  <si>
    <t>Cabaceiras do Paraguaçu</t>
  </si>
  <si>
    <t>Cachoeira</t>
  </si>
  <si>
    <t>Caculé</t>
  </si>
  <si>
    <t>Caetanos</t>
  </si>
  <si>
    <t>Caetité</t>
  </si>
  <si>
    <t>Cairu</t>
  </si>
  <si>
    <t>Camaçari</t>
  </si>
  <si>
    <t>Camamu</t>
  </si>
  <si>
    <t>Campo Alegre de Lourdes</t>
  </si>
  <si>
    <t>Candeal</t>
  </si>
  <si>
    <t>Candeias</t>
  </si>
  <si>
    <t>Candiba</t>
  </si>
  <si>
    <t>Cândido Sales</t>
  </si>
  <si>
    <t>Cansanção</t>
  </si>
  <si>
    <t>Canudos</t>
  </si>
  <si>
    <t>Capela do Alto Alegre</t>
  </si>
  <si>
    <t>Caraíbas</t>
  </si>
  <si>
    <t>Caravelas</t>
  </si>
  <si>
    <t>Cardeal da Silva</t>
  </si>
  <si>
    <t>Carinhanha</t>
  </si>
  <si>
    <t>Casa Nova</t>
  </si>
  <si>
    <t>Castro Alves</t>
  </si>
  <si>
    <t>Catolândia</t>
  </si>
  <si>
    <t>Catu</t>
  </si>
  <si>
    <t>Caturama</t>
  </si>
  <si>
    <t>Chorrochó</t>
  </si>
  <si>
    <t>Cícero Dantas</t>
  </si>
  <si>
    <t>Cipó</t>
  </si>
  <si>
    <t>Cocos</t>
  </si>
  <si>
    <t>Conceição da Feira</t>
  </si>
  <si>
    <t>Conceição do Almeida</t>
  </si>
  <si>
    <t>Conceição do Coité</t>
  </si>
  <si>
    <t>Conceição do Jacuípe</t>
  </si>
  <si>
    <t>Conde</t>
  </si>
  <si>
    <t>Condeúba</t>
  </si>
  <si>
    <t>Contendas do Sincorá</t>
  </si>
  <si>
    <t>Coração de Maria</t>
  </si>
  <si>
    <t>Cordeiros</t>
  </si>
  <si>
    <t>Coribe</t>
  </si>
  <si>
    <t>Coronel João Sá</t>
  </si>
  <si>
    <t>Correntina</t>
  </si>
  <si>
    <t>Cotegipe</t>
  </si>
  <si>
    <t>Cravolândia</t>
  </si>
  <si>
    <t>Crisópolis</t>
  </si>
  <si>
    <t>Cristópolis</t>
  </si>
  <si>
    <t>Cruz das Almas</t>
  </si>
  <si>
    <t>Curaçá</t>
  </si>
  <si>
    <t>Dário Meira</t>
  </si>
  <si>
    <t>Dias d'Ávila</t>
  </si>
  <si>
    <t>Dom Basílio</t>
  </si>
  <si>
    <t>Dom Macedo Costa</t>
  </si>
  <si>
    <t>Elísio Medrado</t>
  </si>
  <si>
    <t>Encruzilhada</t>
  </si>
  <si>
    <t>Érico Cardoso</t>
  </si>
  <si>
    <t>Esplanada</t>
  </si>
  <si>
    <t>Euclides da Cunha</t>
  </si>
  <si>
    <t>Feira da Mata</t>
  </si>
  <si>
    <t>Filadélfia</t>
  </si>
  <si>
    <t>Floresta Azul</t>
  </si>
  <si>
    <t>Formosa do Rio Preto</t>
  </si>
  <si>
    <t>Gandu</t>
  </si>
  <si>
    <t>Gavião</t>
  </si>
  <si>
    <t>Gentio do Ouro</t>
  </si>
  <si>
    <t>Glória</t>
  </si>
  <si>
    <t>Gongogi</t>
  </si>
  <si>
    <t>Governador Mangabeira</t>
  </si>
  <si>
    <t>Guajeru</t>
  </si>
  <si>
    <t>Guanambi</t>
  </si>
  <si>
    <t>Guaratinga</t>
  </si>
  <si>
    <t>Heliópolis</t>
  </si>
  <si>
    <t>Iaçu</t>
  </si>
  <si>
    <t>Ibiassucê</t>
  </si>
  <si>
    <t>Ibicoara</t>
  </si>
  <si>
    <t>Ibipitanga</t>
  </si>
  <si>
    <t>Ibiquera</t>
  </si>
  <si>
    <t>Ibirapitanga</t>
  </si>
  <si>
    <t>Ibirapuã</t>
  </si>
  <si>
    <t>Ibirataia</t>
  </si>
  <si>
    <t>Ibitiara</t>
  </si>
  <si>
    <t>Ibotirama</t>
  </si>
  <si>
    <t>Ichu</t>
  </si>
  <si>
    <t>Igaporã</t>
  </si>
  <si>
    <t>Igrapiúna</t>
  </si>
  <si>
    <t>Inhambupe</t>
  </si>
  <si>
    <t>Ipecaetá</t>
  </si>
  <si>
    <t>Ipiaú</t>
  </si>
  <si>
    <t>Ipirá</t>
  </si>
  <si>
    <t>Ipupiara</t>
  </si>
  <si>
    <t>Irajuba</t>
  </si>
  <si>
    <t>Iramaia</t>
  </si>
  <si>
    <t>Iraquara</t>
  </si>
  <si>
    <t>Irará</t>
  </si>
  <si>
    <t>Itaberaba</t>
  </si>
  <si>
    <t>Itaeté</t>
  </si>
  <si>
    <t>Itagi</t>
  </si>
  <si>
    <t>Itagibá</t>
  </si>
  <si>
    <t>Itamaraju</t>
  </si>
  <si>
    <t>Itamari</t>
  </si>
  <si>
    <t>Itambé</t>
  </si>
  <si>
    <t>Itanagra</t>
  </si>
  <si>
    <t>Itanhém</t>
  </si>
  <si>
    <t>Itaparica</t>
  </si>
  <si>
    <t>Itapicuru</t>
  </si>
  <si>
    <t>Itapitanga</t>
  </si>
  <si>
    <t>Itaquara</t>
  </si>
  <si>
    <t>Itarantim</t>
  </si>
  <si>
    <t>Itatim</t>
  </si>
  <si>
    <t>Itiruçu</t>
  </si>
  <si>
    <t>Itiúba</t>
  </si>
  <si>
    <t>Ituaçu</t>
  </si>
  <si>
    <t>Ituberá</t>
  </si>
  <si>
    <t>Iuiú</t>
  </si>
  <si>
    <t>Jacaraci</t>
  </si>
  <si>
    <t>Jaguaquara</t>
  </si>
  <si>
    <t>Jaguarari</t>
  </si>
  <si>
    <t>Jaguaripe</t>
  </si>
  <si>
    <t>Jandaíra</t>
  </si>
  <si>
    <t>Jeremoabo</t>
  </si>
  <si>
    <t>Jiquiriçá</t>
  </si>
  <si>
    <t>Jitaúna</t>
  </si>
  <si>
    <t>Juazeiro</t>
  </si>
  <si>
    <t>Jucuruçu</t>
  </si>
  <si>
    <t>Jussari</t>
  </si>
  <si>
    <t>Jussiape</t>
  </si>
  <si>
    <t>Lafaiete Coutinho</t>
  </si>
  <si>
    <t>Lagoa Real</t>
  </si>
  <si>
    <t>Laje</t>
  </si>
  <si>
    <t>Lajedão</t>
  </si>
  <si>
    <t>Lajedinho</t>
  </si>
  <si>
    <t>Lajedo do Tabocal</t>
  </si>
  <si>
    <t>Lamarão</t>
  </si>
  <si>
    <t>Lauro de Freitas</t>
  </si>
  <si>
    <t>Lençóis</t>
  </si>
  <si>
    <t>Licínio de Almeida</t>
  </si>
  <si>
    <t>Livramento de Nossa Senhora</t>
  </si>
  <si>
    <t>Luís Eduardo Magalhães</t>
  </si>
  <si>
    <t>Macarani</t>
  </si>
  <si>
    <t>Macaúbas</t>
  </si>
  <si>
    <t>Macururé</t>
  </si>
  <si>
    <t>Madre de Deus</t>
  </si>
  <si>
    <t>Maetinga</t>
  </si>
  <si>
    <t>Maiquinique</t>
  </si>
  <si>
    <t>Malhada de Pedras</t>
  </si>
  <si>
    <t>Malhada</t>
  </si>
  <si>
    <t>Manoel Vitorino</t>
  </si>
  <si>
    <t>Mansidão</t>
  </si>
  <si>
    <t>Maracás</t>
  </si>
  <si>
    <t>Maragogipe</t>
  </si>
  <si>
    <t>Maraú</t>
  </si>
  <si>
    <t>Marcionílio Souza</t>
  </si>
  <si>
    <t>Mascote</t>
  </si>
  <si>
    <t>Mata de São João</t>
  </si>
  <si>
    <t>Matina</t>
  </si>
  <si>
    <t>Medeiros Neto</t>
  </si>
  <si>
    <t>Milagres</t>
  </si>
  <si>
    <t>Mirante</t>
  </si>
  <si>
    <t>Monte Santo</t>
  </si>
  <si>
    <t>Morpará</t>
  </si>
  <si>
    <t>Mortugaba</t>
  </si>
  <si>
    <t>Mucugê</t>
  </si>
  <si>
    <t>Mucuri</t>
  </si>
  <si>
    <t>Muniz Ferreira</t>
  </si>
  <si>
    <t>Muquém de São Francisco</t>
  </si>
  <si>
    <t>Muritiba</t>
  </si>
  <si>
    <t>Mutuípe</t>
  </si>
  <si>
    <t>Nazaré</t>
  </si>
  <si>
    <t>Nilo Peçanha</t>
  </si>
  <si>
    <t>Nordestina</t>
  </si>
  <si>
    <t>Nova Fátima</t>
  </si>
  <si>
    <t>Nova Ibiá</t>
  </si>
  <si>
    <t>Nova Itarana</t>
  </si>
  <si>
    <t>Nova Redenção</t>
  </si>
  <si>
    <t>Nova Soure</t>
  </si>
  <si>
    <t>Nova Viçosa</t>
  </si>
  <si>
    <t>Novo Triunfo</t>
  </si>
  <si>
    <t>Olindina</t>
  </si>
  <si>
    <t>Oliveira dos Brejinhos</t>
  </si>
  <si>
    <t>Ouriçangas</t>
  </si>
  <si>
    <t>Palmas de Monte Alto</t>
  </si>
  <si>
    <t>Palmeiras</t>
  </si>
  <si>
    <t>Paramirim</t>
  </si>
  <si>
    <t>Paratinga</t>
  </si>
  <si>
    <t>Paripiranga</t>
  </si>
  <si>
    <t>Paulo Afonso</t>
  </si>
  <si>
    <t>Pé de Serra</t>
  </si>
  <si>
    <t>Pedrão</t>
  </si>
  <si>
    <t>Pedro Alexandre</t>
  </si>
  <si>
    <t>Piatã</t>
  </si>
  <si>
    <t>Pilão Arcado</t>
  </si>
  <si>
    <t>Pindaí</t>
  </si>
  <si>
    <t>Pintadas</t>
  </si>
  <si>
    <t>Piraí do Norte</t>
  </si>
  <si>
    <t>Piripá</t>
  </si>
  <si>
    <t>Planaltino</t>
  </si>
  <si>
    <t>Poções</t>
  </si>
  <si>
    <t>Pojuca</t>
  </si>
  <si>
    <t>Ponto Novo</t>
  </si>
  <si>
    <t>Potiraguá</t>
  </si>
  <si>
    <t>Prado</t>
  </si>
  <si>
    <t>Presidente Jânio Quadros</t>
  </si>
  <si>
    <t>Presidente Tancredo Neves</t>
  </si>
  <si>
    <t>Queimadas</t>
  </si>
  <si>
    <t>Quijingue</t>
  </si>
  <si>
    <t>Rafael Jambeiro</t>
  </si>
  <si>
    <t>Remanso</t>
  </si>
  <si>
    <t>Retirolândia</t>
  </si>
  <si>
    <t>Riachão das Neves</t>
  </si>
  <si>
    <t>Riachão do Jacuípe</t>
  </si>
  <si>
    <t>Riacho de Santana</t>
  </si>
  <si>
    <t>Ribeira do Amparo</t>
  </si>
  <si>
    <t>Ribeira do Pombal</t>
  </si>
  <si>
    <t>Ribeirão do Largo</t>
  </si>
  <si>
    <t>Rio de Contas</t>
  </si>
  <si>
    <t>Rio do Antônio</t>
  </si>
  <si>
    <t>Rio do Pires</t>
  </si>
  <si>
    <t>Rio Real</t>
  </si>
  <si>
    <t>Rodelas</t>
  </si>
  <si>
    <t>Salinas da Margarida</t>
  </si>
  <si>
    <t>Salvador</t>
  </si>
  <si>
    <t>Santa Brígida</t>
  </si>
  <si>
    <t>Santa Cruz da Vitória</t>
  </si>
  <si>
    <t>Santa Maria da Vitória</t>
  </si>
  <si>
    <t>Santa Rita de Cássia</t>
  </si>
  <si>
    <t>Santa Teresinha</t>
  </si>
  <si>
    <t>Santaluz</t>
  </si>
  <si>
    <t>Santanópolis</t>
  </si>
  <si>
    <t>Santo Amaro</t>
  </si>
  <si>
    <t>Santo Antônio de Jesus</t>
  </si>
  <si>
    <t>Santo Estêvão</t>
  </si>
  <si>
    <t>São Desidério</t>
  </si>
  <si>
    <t>São Felipe</t>
  </si>
  <si>
    <t>São Félix do Coribe</t>
  </si>
  <si>
    <t>São Félix</t>
  </si>
  <si>
    <t>São Francisco do Conde</t>
  </si>
  <si>
    <t>São Gonçalo dos Campos</t>
  </si>
  <si>
    <t>São José da Vitória</t>
  </si>
  <si>
    <t>São Miguel das Matas</t>
  </si>
  <si>
    <t>São Sebastião do Passé</t>
  </si>
  <si>
    <t>Sapeaçu</t>
  </si>
  <si>
    <t>Sátiro Dias</t>
  </si>
  <si>
    <t>Saubara</t>
  </si>
  <si>
    <t>Seabra</t>
  </si>
  <si>
    <t>Sebastião Laranjeiras</t>
  </si>
  <si>
    <t>Senhor do Bonfim</t>
  </si>
  <si>
    <t>Sento Sé</t>
  </si>
  <si>
    <t>Serra do Ramalho</t>
  </si>
  <si>
    <t>Serra Dourada</t>
  </si>
  <si>
    <t>Serra Preta</t>
  </si>
  <si>
    <t>Serrinha</t>
  </si>
  <si>
    <t>Simões Filho</t>
  </si>
  <si>
    <t>Sítio do Mato</t>
  </si>
  <si>
    <t>Sítio do Quinto</t>
  </si>
  <si>
    <t>Souto Soares</t>
  </si>
  <si>
    <t>Tabocas do Brejo Velho</t>
  </si>
  <si>
    <t>Tanhaçu</t>
  </si>
  <si>
    <t>Tanque Novo</t>
  </si>
  <si>
    <t>Tanquinho</t>
  </si>
  <si>
    <t>Taperoá</t>
  </si>
  <si>
    <t>Teofilândia</t>
  </si>
  <si>
    <t>Teolândia</t>
  </si>
  <si>
    <t>Terra Nova</t>
  </si>
  <si>
    <t>Tremedal</t>
  </si>
  <si>
    <t>Tucano</t>
  </si>
  <si>
    <t>Uauá</t>
  </si>
  <si>
    <t>Ubaíra</t>
  </si>
  <si>
    <t>Ubatã</t>
  </si>
  <si>
    <t>Uibaí</t>
  </si>
  <si>
    <t>Urandi</t>
  </si>
  <si>
    <t>Valente</t>
  </si>
  <si>
    <t>Varzedo</t>
  </si>
  <si>
    <t>Vereda</t>
  </si>
  <si>
    <t>Wagner</t>
  </si>
  <si>
    <t>Wanderley</t>
  </si>
  <si>
    <t>Wenceslau Guimarães</t>
  </si>
  <si>
    <t>Abaiara</t>
  </si>
  <si>
    <t>Acarape</t>
  </si>
  <si>
    <t>Acaraú</t>
  </si>
  <si>
    <t>Acopiara</t>
  </si>
  <si>
    <t>Aiuaba</t>
  </si>
  <si>
    <t>Alcântaras</t>
  </si>
  <si>
    <t>Altaneira</t>
  </si>
  <si>
    <t>Alto Santo</t>
  </si>
  <si>
    <t>Amontada</t>
  </si>
  <si>
    <t>Antonina do Norte</t>
  </si>
  <si>
    <t>Apuiarés</t>
  </si>
  <si>
    <t>Aquiraz</t>
  </si>
  <si>
    <t>Aracati</t>
  </si>
  <si>
    <t>Aracoiaba</t>
  </si>
  <si>
    <t>Ararendá</t>
  </si>
  <si>
    <t>Araripe</t>
  </si>
  <si>
    <t>Aratuba</t>
  </si>
  <si>
    <t>Arneiroz</t>
  </si>
  <si>
    <t>Assaré</t>
  </si>
  <si>
    <t>Baixio</t>
  </si>
  <si>
    <t>Banabuiú</t>
  </si>
  <si>
    <t>Barbalha</t>
  </si>
  <si>
    <t>Barreira</t>
  </si>
  <si>
    <t>Barro</t>
  </si>
  <si>
    <t>Barroquinha</t>
  </si>
  <si>
    <t>Baturité</t>
  </si>
  <si>
    <t>Beberibe</t>
  </si>
  <si>
    <t>Bela Cruz</t>
  </si>
  <si>
    <t>Boa Viagem</t>
  </si>
  <si>
    <t>Brejo Santo</t>
  </si>
  <si>
    <t>Camocim</t>
  </si>
  <si>
    <t>Campos Sales</t>
  </si>
  <si>
    <t>Canindé</t>
  </si>
  <si>
    <t>Capistrano</t>
  </si>
  <si>
    <t>Caridade</t>
  </si>
  <si>
    <t>Cariré</t>
  </si>
  <si>
    <t>Caririaçu</t>
  </si>
  <si>
    <t>Cariús</t>
  </si>
  <si>
    <t>Carnaubal</t>
  </si>
  <si>
    <t>Catarina</t>
  </si>
  <si>
    <t>Catunda</t>
  </si>
  <si>
    <t>Caucaia</t>
  </si>
  <si>
    <t>Cedro</t>
  </si>
  <si>
    <t>Chaval</t>
  </si>
  <si>
    <t>Choró</t>
  </si>
  <si>
    <t>Chorozinho</t>
  </si>
  <si>
    <t>Coreaú</t>
  </si>
  <si>
    <t>Crateús</t>
  </si>
  <si>
    <t>Crato</t>
  </si>
  <si>
    <t>Croatá</t>
  </si>
  <si>
    <t>Cruz</t>
  </si>
  <si>
    <t>Deputado Irapuan Pinheiro</t>
  </si>
  <si>
    <t>Ererê</t>
  </si>
  <si>
    <t>Eusébio</t>
  </si>
  <si>
    <t>Forquilha</t>
  </si>
  <si>
    <t>Fortim</t>
  </si>
  <si>
    <t>Frecheirinha</t>
  </si>
  <si>
    <t>General Sampaio</t>
  </si>
  <si>
    <t>Graça</t>
  </si>
  <si>
    <t>Granja</t>
  </si>
  <si>
    <t>Granjeiro</t>
  </si>
  <si>
    <t>Groaíras</t>
  </si>
  <si>
    <t>Guaiúba</t>
  </si>
  <si>
    <t>Guaraciaba do Norte</t>
  </si>
  <si>
    <t>Guaramiranga</t>
  </si>
  <si>
    <t>Horizonte</t>
  </si>
  <si>
    <t>Ibaretama</t>
  </si>
  <si>
    <t>Ibiapina</t>
  </si>
  <si>
    <t>Ibicuitinga</t>
  </si>
  <si>
    <t>Icó</t>
  </si>
  <si>
    <t>Iguatu</t>
  </si>
  <si>
    <t>Independência</t>
  </si>
  <si>
    <t>Ipaporanga</t>
  </si>
  <si>
    <t>Ipaumirim</t>
  </si>
  <si>
    <t>Ipu</t>
  </si>
  <si>
    <t>Ipueiras</t>
  </si>
  <si>
    <t>Iracema</t>
  </si>
  <si>
    <t>Irauçuba</t>
  </si>
  <si>
    <t>Itaiçaba</t>
  </si>
  <si>
    <t>Itaitinga</t>
  </si>
  <si>
    <t>Itapagé</t>
  </si>
  <si>
    <t>Itapipoca</t>
  </si>
  <si>
    <t>Itapiúna</t>
  </si>
  <si>
    <t>Itarema</t>
  </si>
  <si>
    <t>Itatira</t>
  </si>
  <si>
    <t>Jaguaretama</t>
  </si>
  <si>
    <t>Jaguaribara</t>
  </si>
  <si>
    <t>Jaguaribe</t>
  </si>
  <si>
    <t>Jaguaruana</t>
  </si>
  <si>
    <t>Jati</t>
  </si>
  <si>
    <t>Jijoca de Jericoacoara</t>
  </si>
  <si>
    <t>Juazeiro do Norte</t>
  </si>
  <si>
    <t>Jucás</t>
  </si>
  <si>
    <t>Lavras da Mangabeira</t>
  </si>
  <si>
    <t>Limoeiro do Norte</t>
  </si>
  <si>
    <t>Madalena</t>
  </si>
  <si>
    <t>Maracanaú</t>
  </si>
  <si>
    <t>Maranguape</t>
  </si>
  <si>
    <t>Marco</t>
  </si>
  <si>
    <t>Martinópole</t>
  </si>
  <si>
    <t>Massapê</t>
  </si>
  <si>
    <t>Mauriti</t>
  </si>
  <si>
    <t>Meruoca</t>
  </si>
  <si>
    <t>Milhã</t>
  </si>
  <si>
    <t>Miraíma</t>
  </si>
  <si>
    <t>Missão Velha</t>
  </si>
  <si>
    <t>Mombaça</t>
  </si>
  <si>
    <t>Monsenhor Tabosa</t>
  </si>
  <si>
    <t>Morada Nova</t>
  </si>
  <si>
    <t>Moraújo</t>
  </si>
  <si>
    <t>Mucambo</t>
  </si>
  <si>
    <t>Mulungu</t>
  </si>
  <si>
    <t>Nova Olinda</t>
  </si>
  <si>
    <t>Nova Russas</t>
  </si>
  <si>
    <t>Novo Oriente</t>
  </si>
  <si>
    <t>Ocara</t>
  </si>
  <si>
    <t>Orós</t>
  </si>
  <si>
    <t>Pacajus</t>
  </si>
  <si>
    <t>Pacatuba</t>
  </si>
  <si>
    <t>Pacoti</t>
  </si>
  <si>
    <t>Pacujá</t>
  </si>
  <si>
    <t>Palhano</t>
  </si>
  <si>
    <t>Palmácia</t>
  </si>
  <si>
    <t>Paracuru</t>
  </si>
  <si>
    <t>Paraipaba</t>
  </si>
  <si>
    <t>Parambu</t>
  </si>
  <si>
    <t>Paramoti</t>
  </si>
  <si>
    <t>Pedra Branca</t>
  </si>
  <si>
    <t>Penaforte</t>
  </si>
  <si>
    <t>Pentecoste</t>
  </si>
  <si>
    <t>Pereiro</t>
  </si>
  <si>
    <t>Pindoretama</t>
  </si>
  <si>
    <t>Piquet Carneiro</t>
  </si>
  <si>
    <t>Pires Ferreira</t>
  </si>
  <si>
    <t>Poranga</t>
  </si>
  <si>
    <t>Porteiras</t>
  </si>
  <si>
    <t>Potengi</t>
  </si>
  <si>
    <t>Potiretama</t>
  </si>
  <si>
    <t>Quiterianópolis</t>
  </si>
  <si>
    <t>Quixadá</t>
  </si>
  <si>
    <t>Quixelô</t>
  </si>
  <si>
    <t>Quixeramobim</t>
  </si>
  <si>
    <t>Quixeré</t>
  </si>
  <si>
    <t>Reriutaba</t>
  </si>
  <si>
    <t>Russas</t>
  </si>
  <si>
    <t>Saboeiro</t>
  </si>
  <si>
    <t>Salitre</t>
  </si>
  <si>
    <t>Santa Quitéria</t>
  </si>
  <si>
    <t>Santana do Acaraú</t>
  </si>
  <si>
    <t>Santana do Cariri</t>
  </si>
  <si>
    <t>São Benedito</t>
  </si>
  <si>
    <t>São Gonçalo do Amarante</t>
  </si>
  <si>
    <t>São João do Jaguaribe</t>
  </si>
  <si>
    <t>São Luís do Curu</t>
  </si>
  <si>
    <t>Senador Pompeu</t>
  </si>
  <si>
    <t>Senador Sá</t>
  </si>
  <si>
    <t>Sobral</t>
  </si>
  <si>
    <t>Solonópole</t>
  </si>
  <si>
    <t>Tabuleiro do Norte</t>
  </si>
  <si>
    <t>Tamboril</t>
  </si>
  <si>
    <t>Tarrafas</t>
  </si>
  <si>
    <t>Tauá</t>
  </si>
  <si>
    <t>Tejuçuoca</t>
  </si>
  <si>
    <t>Tianguá</t>
  </si>
  <si>
    <t>Trairi</t>
  </si>
  <si>
    <t>Tururu</t>
  </si>
  <si>
    <t>Ubajara</t>
  </si>
  <si>
    <t>Umari</t>
  </si>
  <si>
    <t>Umirim</t>
  </si>
  <si>
    <t>Uruburetama</t>
  </si>
  <si>
    <t>Uruoca</t>
  </si>
  <si>
    <t>Várzea Alegre</t>
  </si>
  <si>
    <t>Viçosa do Ceará</t>
  </si>
  <si>
    <t>Afonso Cláudio</t>
  </si>
  <si>
    <t>Laranja da Terra</t>
  </si>
  <si>
    <t>Marilândia</t>
  </si>
  <si>
    <t>Pancas</t>
  </si>
  <si>
    <t>Santa Maria de Jetibá</t>
  </si>
  <si>
    <t>Abadia de Goiás</t>
  </si>
  <si>
    <t>Abadiânia</t>
  </si>
  <si>
    <t>Acreúna</t>
  </si>
  <si>
    <t>Adelândia</t>
  </si>
  <si>
    <t>Água Fria de Goiás</t>
  </si>
  <si>
    <t>Água Limpa</t>
  </si>
  <si>
    <t>Aloândia</t>
  </si>
  <si>
    <t>Alto Horizonte</t>
  </si>
  <si>
    <t>Alto Paraíso de Goiás</t>
  </si>
  <si>
    <t>Amaralina</t>
  </si>
  <si>
    <t>Americano do Brasil</t>
  </si>
  <si>
    <t>Amorinópolis</t>
  </si>
  <si>
    <t>Anhanguera</t>
  </si>
  <si>
    <t>Anicuns</t>
  </si>
  <si>
    <t>Aparecida do Rio Doce</t>
  </si>
  <si>
    <t>Aporé</t>
  </si>
  <si>
    <t>Araçu</t>
  </si>
  <si>
    <t>Aragarças</t>
  </si>
  <si>
    <t>Aragoiânia</t>
  </si>
  <si>
    <t>Arenópolis</t>
  </si>
  <si>
    <t>Aruanã</t>
  </si>
  <si>
    <t>Avelinópolis</t>
  </si>
  <si>
    <t>Baliza</t>
  </si>
  <si>
    <t>Bom Jardim de Goiás</t>
  </si>
  <si>
    <t>Bom Jesus de Goiás</t>
  </si>
  <si>
    <t>Bonfinópolis</t>
  </si>
  <si>
    <t>Bonópolis</t>
  </si>
  <si>
    <t>Brazabrantes</t>
  </si>
  <si>
    <t>Buriti Alegre</t>
  </si>
  <si>
    <t>Buriti de Goiás</t>
  </si>
  <si>
    <t>Buritinópolis</t>
  </si>
  <si>
    <t>Cabeceiras</t>
  </si>
  <si>
    <t>Cachoeira Alta</t>
  </si>
  <si>
    <t>Cachoeira de Goiás</t>
  </si>
  <si>
    <t>Cachoeira Dourada</t>
  </si>
  <si>
    <t>Caçu</t>
  </si>
  <si>
    <t>Caiapônia</t>
  </si>
  <si>
    <t>Caldazinha</t>
  </si>
  <si>
    <t>Campestre de Goiás</t>
  </si>
  <si>
    <t>Campinaçu</t>
  </si>
  <si>
    <t>Campo Alegre de Goiás</t>
  </si>
  <si>
    <t>Campos Belos</t>
  </si>
  <si>
    <t>Campos Verdes</t>
  </si>
  <si>
    <t>Castelândia</t>
  </si>
  <si>
    <t>Catalão</t>
  </si>
  <si>
    <t>Caturaí</t>
  </si>
  <si>
    <t>Cavalcante</t>
  </si>
  <si>
    <t>Chapadão do Céu</t>
  </si>
  <si>
    <t>Colinas do Sul</t>
  </si>
  <si>
    <t>Córrego do Ouro</t>
  </si>
  <si>
    <t>Corumbaíba</t>
  </si>
  <si>
    <t>Cristianópolis</t>
  </si>
  <si>
    <t>Cromínia</t>
  </si>
  <si>
    <t>Cumari</t>
  </si>
  <si>
    <t>Damianópolis</t>
  </si>
  <si>
    <t>Damolândia</t>
  </si>
  <si>
    <t>Davinópolis</t>
  </si>
  <si>
    <t>Diorama</t>
  </si>
  <si>
    <t>Divinópolis de Goiás</t>
  </si>
  <si>
    <t>Doverlândia</t>
  </si>
  <si>
    <t>Edealina</t>
  </si>
  <si>
    <t>Edéia</t>
  </si>
  <si>
    <t>Faina</t>
  </si>
  <si>
    <t>Flores de Goiás</t>
  </si>
  <si>
    <t>Formoso</t>
  </si>
  <si>
    <t>Gameleira de Goiás</t>
  </si>
  <si>
    <t>Goianápolis</t>
  </si>
  <si>
    <t>Goiandira</t>
  </si>
  <si>
    <t>Goiás</t>
  </si>
  <si>
    <t>Gouvelândia</t>
  </si>
  <si>
    <t>Guaraíta</t>
  </si>
  <si>
    <t>Guarani de Goiás</t>
  </si>
  <si>
    <t>Guarinos</t>
  </si>
  <si>
    <t>Hidrolina</t>
  </si>
  <si>
    <t>Iaciara</t>
  </si>
  <si>
    <t>Inaciolândia</t>
  </si>
  <si>
    <t>Indiara</t>
  </si>
  <si>
    <t>Ipameri</t>
  </si>
  <si>
    <t>Ipiranga de Goiás</t>
  </si>
  <si>
    <t>Itaguari</t>
  </si>
  <si>
    <t>Itaguaru</t>
  </si>
  <si>
    <t>Itajá</t>
  </si>
  <si>
    <t>Itarumã</t>
  </si>
  <si>
    <t>Ivolândia</t>
  </si>
  <si>
    <t>Jandaia</t>
  </si>
  <si>
    <t>Jataí</t>
  </si>
  <si>
    <t>Jaupaci</t>
  </si>
  <si>
    <t>Jesúpolis</t>
  </si>
  <si>
    <t>Joviânia</t>
  </si>
  <si>
    <t>Leopoldo de Bulhões</t>
  </si>
  <si>
    <t>Mairipotaba</t>
  </si>
  <si>
    <t>Mambaí</t>
  </si>
  <si>
    <t>Marzagão</t>
  </si>
  <si>
    <t>Matrinchã</t>
  </si>
  <si>
    <t>Maurilândia</t>
  </si>
  <si>
    <t>Mimoso de Goiás</t>
  </si>
  <si>
    <t>Minaçu</t>
  </si>
  <si>
    <t>Mineiros</t>
  </si>
  <si>
    <t>Moiporá</t>
  </si>
  <si>
    <t>Monte Alegre de Goiás</t>
  </si>
  <si>
    <t>Montes Claros de Goiás</t>
  </si>
  <si>
    <t>Montividiu do Norte</t>
  </si>
  <si>
    <t>Montividiu</t>
  </si>
  <si>
    <t>Morro Agudo de Goiás</t>
  </si>
  <si>
    <t>Mossâmedes</t>
  </si>
  <si>
    <t>Mutunópolis</t>
  </si>
  <si>
    <t>Nova América</t>
  </si>
  <si>
    <t>Nova Aurora</t>
  </si>
  <si>
    <t>Nova Crixás</t>
  </si>
  <si>
    <t>Nova Iguaçu de Goiás</t>
  </si>
  <si>
    <t>Nova Roma</t>
  </si>
  <si>
    <t>Nova Veneza</t>
  </si>
  <si>
    <t>Novo Brasil</t>
  </si>
  <si>
    <t>Novo Planalto</t>
  </si>
  <si>
    <t>Orizona</t>
  </si>
  <si>
    <t>Ouro Verde de Goiás</t>
  </si>
  <si>
    <t>Ouvidor</t>
  </si>
  <si>
    <t>Palestina de Goiás</t>
  </si>
  <si>
    <t>Palmelo</t>
  </si>
  <si>
    <t>Palminópolis</t>
  </si>
  <si>
    <t>Panamá</t>
  </si>
  <si>
    <t>Paranaiguara</t>
  </si>
  <si>
    <t>Perolândia</t>
  </si>
  <si>
    <t>Petrolina de Goiás</t>
  </si>
  <si>
    <t>Pilar de Goiás</t>
  </si>
  <si>
    <t>Pirenópolis</t>
  </si>
  <si>
    <t>Pontalina</t>
  </si>
  <si>
    <t>Porteirão</t>
  </si>
  <si>
    <t>Portelândia</t>
  </si>
  <si>
    <t>Posse</t>
  </si>
  <si>
    <t>Professor Jamil</t>
  </si>
  <si>
    <t>Quirinópolis</t>
  </si>
  <si>
    <t>Rio Quente</t>
  </si>
  <si>
    <t>Rio Verde</t>
  </si>
  <si>
    <t>Sanclerlândia</t>
  </si>
  <si>
    <t>Santa Bárbara de Goiás</t>
  </si>
  <si>
    <t>Santa Cruz de Goiás</t>
  </si>
  <si>
    <t>Santa Helena de Goiás</t>
  </si>
  <si>
    <t>Santa Rita do Araguaia</t>
  </si>
  <si>
    <t>Santa Rita do Novo Destino</t>
  </si>
  <si>
    <t>Santa Rosa de Goiás</t>
  </si>
  <si>
    <t>Santo Antônio da Barra</t>
  </si>
  <si>
    <t>Santo Antônio de Goiás</t>
  </si>
  <si>
    <t>São Francisco de Goiás</t>
  </si>
  <si>
    <t>São João da Paraúna</t>
  </si>
  <si>
    <t>São João d'Aliança</t>
  </si>
  <si>
    <t>São Luíz do Norte</t>
  </si>
  <si>
    <t>São Miguel do Passa Quatro</t>
  </si>
  <si>
    <t>São Patrício</t>
  </si>
  <si>
    <t>Senador Canedo</t>
  </si>
  <si>
    <t>Serranópolis</t>
  </si>
  <si>
    <t>Simolândia</t>
  </si>
  <si>
    <t>Sítio d'Abadia</t>
  </si>
  <si>
    <t>Teresina de Goiás</t>
  </si>
  <si>
    <t>Terezópolis de Goiás</t>
  </si>
  <si>
    <t>Três Ranchos</t>
  </si>
  <si>
    <t>Trombas</t>
  </si>
  <si>
    <t>Turvelândia</t>
  </si>
  <si>
    <t>Uirapuru</t>
  </si>
  <si>
    <t>Urutaí</t>
  </si>
  <si>
    <t>Varjão</t>
  </si>
  <si>
    <t>Vianópolis</t>
  </si>
  <si>
    <t>Vicentinópolis</t>
  </si>
  <si>
    <t>Vila Boa</t>
  </si>
  <si>
    <t>Vila Propício</t>
  </si>
  <si>
    <t>Afonso Cunha</t>
  </si>
  <si>
    <t>Água Doce do Maranhão</t>
  </si>
  <si>
    <t>Aldeias Altas</t>
  </si>
  <si>
    <t>Altamira do Maranhão</t>
  </si>
  <si>
    <t>Alto Alegre do Pindaré</t>
  </si>
  <si>
    <t>Alto Parnaíba</t>
  </si>
  <si>
    <t>Amapá do Maranhão</t>
  </si>
  <si>
    <t>Amarante do Maranhão</t>
  </si>
  <si>
    <t>Anajatuba</t>
  </si>
  <si>
    <t>Anapurus</t>
  </si>
  <si>
    <t>Apicum-Açu</t>
  </si>
  <si>
    <t>Araguanã</t>
  </si>
  <si>
    <t>Araioses</t>
  </si>
  <si>
    <t>Arari</t>
  </si>
  <si>
    <t>Axixá</t>
  </si>
  <si>
    <t>Bacabeira</t>
  </si>
  <si>
    <t>Bacuri</t>
  </si>
  <si>
    <t>Bacurituba</t>
  </si>
  <si>
    <t>Balsas</t>
  </si>
  <si>
    <t>Barão de Grajaú</t>
  </si>
  <si>
    <t>Barreirinhas</t>
  </si>
  <si>
    <t>Bela Vista do Maranhão</t>
  </si>
  <si>
    <t>Belágua</t>
  </si>
  <si>
    <t>Benedito Leite</t>
  </si>
  <si>
    <t>Bequimão</t>
  </si>
  <si>
    <t>Bernardo do Mearim</t>
  </si>
  <si>
    <t>Boa Vista do Gurupi</t>
  </si>
  <si>
    <t>Bom Jesus das Selvas</t>
  </si>
  <si>
    <t>Bom Lugar</t>
  </si>
  <si>
    <t>Brejo de Areia</t>
  </si>
  <si>
    <t>Brejo</t>
  </si>
  <si>
    <t>Buriti Bravo</t>
  </si>
  <si>
    <t>Buriticupu</t>
  </si>
  <si>
    <t>Buriti</t>
  </si>
  <si>
    <t>Buritirana</t>
  </si>
  <si>
    <t>Cachoeira Grande</t>
  </si>
  <si>
    <t>Cajapió</t>
  </si>
  <si>
    <t>Cajari</t>
  </si>
  <si>
    <t>Campestre do Maranhão</t>
  </si>
  <si>
    <t>Cândido Mendes</t>
  </si>
  <si>
    <t>Cantanhede</t>
  </si>
  <si>
    <t>Capinzal do Norte</t>
  </si>
  <si>
    <t>Carolina</t>
  </si>
  <si>
    <t>Carutapera</t>
  </si>
  <si>
    <t>Caxias</t>
  </si>
  <si>
    <t>Cedral</t>
  </si>
  <si>
    <t>Central do Maranhão</t>
  </si>
  <si>
    <t>Centro do Guilherme</t>
  </si>
  <si>
    <t>Centro Novo do Maranhão</t>
  </si>
  <si>
    <t>Chapadinha</t>
  </si>
  <si>
    <t>Cidelândia</t>
  </si>
  <si>
    <t>Codó</t>
  </si>
  <si>
    <t>Coelho Neto</t>
  </si>
  <si>
    <t>Colinas</t>
  </si>
  <si>
    <t>Conceição do Lago-Açu</t>
  </si>
  <si>
    <t>Coroatá</t>
  </si>
  <si>
    <t>Cururupu</t>
  </si>
  <si>
    <t>Dom Pedro</t>
  </si>
  <si>
    <t>Duque Bacelar</t>
  </si>
  <si>
    <t>Esperantinópolis</t>
  </si>
  <si>
    <t>Estreito</t>
  </si>
  <si>
    <t>Feira Nova do Maranhão</t>
  </si>
  <si>
    <t>Fernando Falcão</t>
  </si>
  <si>
    <t>Formosa da Serra Negra</t>
  </si>
  <si>
    <t>Fortaleza dos Nogueiras</t>
  </si>
  <si>
    <t>Fortuna</t>
  </si>
  <si>
    <t>Godofredo Viana</t>
  </si>
  <si>
    <t>Gonçalves Dias</t>
  </si>
  <si>
    <t>Governador Archer</t>
  </si>
  <si>
    <t>Governador Edison Lobão</t>
  </si>
  <si>
    <t>Governador Eugênio Barros</t>
  </si>
  <si>
    <t>Governador Luiz Rocha</t>
  </si>
  <si>
    <t>Governador Newton Bello</t>
  </si>
  <si>
    <t>Governador Nunes Freire</t>
  </si>
  <si>
    <t>Graça Aranha</t>
  </si>
  <si>
    <t>Grajaú</t>
  </si>
  <si>
    <t>Guimarães</t>
  </si>
  <si>
    <t>Humberto de Campos</t>
  </si>
  <si>
    <t>Icatu</t>
  </si>
  <si>
    <t>Igarapé do Meio</t>
  </si>
  <si>
    <t>Igarapé Grande</t>
  </si>
  <si>
    <t>Imperatriz</t>
  </si>
  <si>
    <t>Itaipava do Grajaú</t>
  </si>
  <si>
    <t>Itinga do Maranhão</t>
  </si>
  <si>
    <t>Jatobá</t>
  </si>
  <si>
    <t>Jenipapo dos Vieiras</t>
  </si>
  <si>
    <t>João Lisboa</t>
  </si>
  <si>
    <t>Joselândia</t>
  </si>
  <si>
    <t>Junco do Maranhão</t>
  </si>
  <si>
    <t>Lago da Pedra</t>
  </si>
  <si>
    <t>Lago do Junco</t>
  </si>
  <si>
    <t>Lago dos Rodrigues</t>
  </si>
  <si>
    <t>Lago Verde</t>
  </si>
  <si>
    <t>Lagoa do Mato</t>
  </si>
  <si>
    <t>Lagoa Grande do Maranhão</t>
  </si>
  <si>
    <t>Lajeado Novo</t>
  </si>
  <si>
    <t>Lima Campos</t>
  </si>
  <si>
    <t>Loreto</t>
  </si>
  <si>
    <t>Luís Domingues</t>
  </si>
  <si>
    <t>Magalhães de Almeida</t>
  </si>
  <si>
    <t>Maracaçumé</t>
  </si>
  <si>
    <t>Marajá do Sena</t>
  </si>
  <si>
    <t>Maranhãozinho</t>
  </si>
  <si>
    <t>Mata Roma</t>
  </si>
  <si>
    <t>Matinha</t>
  </si>
  <si>
    <t>Matões do Norte</t>
  </si>
  <si>
    <t>Matões</t>
  </si>
  <si>
    <t>Milagres do Maranhão</t>
  </si>
  <si>
    <t>Miranda do Norte</t>
  </si>
  <si>
    <t>Mirinzal</t>
  </si>
  <si>
    <t>Monção</t>
  </si>
  <si>
    <t>Montes Altos</t>
  </si>
  <si>
    <t>Morros</t>
  </si>
  <si>
    <t>Nina Rodrigues</t>
  </si>
  <si>
    <t>Nova Colinas</t>
  </si>
  <si>
    <t>Nova Iorque</t>
  </si>
  <si>
    <t>Nova Olinda do Maranhão</t>
  </si>
  <si>
    <t>Olho d'Água das Cunhãs</t>
  </si>
  <si>
    <t>Olinda Nova do Maranhão</t>
  </si>
  <si>
    <t>Paço do Lumiar</t>
  </si>
  <si>
    <t>Palmeirândia</t>
  </si>
  <si>
    <t>Paraibano</t>
  </si>
  <si>
    <t>Parnarama</t>
  </si>
  <si>
    <t>Passagem Franca</t>
  </si>
  <si>
    <t>Pastos Bons</t>
  </si>
  <si>
    <t>Paulino Neves</t>
  </si>
  <si>
    <t>Paulo Ramos</t>
  </si>
  <si>
    <t>Pedro do Rosário</t>
  </si>
  <si>
    <t>Penalva</t>
  </si>
  <si>
    <t>Peri Mirim</t>
  </si>
  <si>
    <t>Pinheiro</t>
  </si>
  <si>
    <t>Pio XII</t>
  </si>
  <si>
    <t>Pirapemas</t>
  </si>
  <si>
    <t>Poção de Pedras</t>
  </si>
  <si>
    <t>Porto Franco</t>
  </si>
  <si>
    <t>Porto Rico do Maranhão</t>
  </si>
  <si>
    <t>Presidente Juscelino</t>
  </si>
  <si>
    <t>Presidente Médici</t>
  </si>
  <si>
    <t>Presidente Sarney</t>
  </si>
  <si>
    <t>Presidente Vargas</t>
  </si>
  <si>
    <t>Primeira Cruz</t>
  </si>
  <si>
    <t>Raposa</t>
  </si>
  <si>
    <t>Riachão</t>
  </si>
  <si>
    <t>Ribamar Fiquene</t>
  </si>
  <si>
    <t>Rosário</t>
  </si>
  <si>
    <t>Sambaíba</t>
  </si>
  <si>
    <t>Santa Filomena do Maranhão</t>
  </si>
  <si>
    <t>Santa Luzia do Paruá</t>
  </si>
  <si>
    <t>Santa Quitéria do Maranhão</t>
  </si>
  <si>
    <t>Santa Rita</t>
  </si>
  <si>
    <t>Santana do Maranhão</t>
  </si>
  <si>
    <t>Santo Amaro do Maranhão</t>
  </si>
  <si>
    <t>Santo Antônio dos Lopes</t>
  </si>
  <si>
    <t>São Benedito do Rio Preto</t>
  </si>
  <si>
    <t>São Bento</t>
  </si>
  <si>
    <t>São Bernardo</t>
  </si>
  <si>
    <t>São Domingos do Azeitão</t>
  </si>
  <si>
    <t>São Domingos do Maranhão</t>
  </si>
  <si>
    <t>São Félix de Balsas</t>
  </si>
  <si>
    <t>São Francisco do Brejão</t>
  </si>
  <si>
    <t>São Francisco do Maranhão</t>
  </si>
  <si>
    <t>São João Batista</t>
  </si>
  <si>
    <t>São João do Carú</t>
  </si>
  <si>
    <t>São João do Soter</t>
  </si>
  <si>
    <t>São João dos Patos</t>
  </si>
  <si>
    <t>São José de Ribamar</t>
  </si>
  <si>
    <t>São José dos Basílios</t>
  </si>
  <si>
    <t>São Luís Gonzaga do Maranhão</t>
  </si>
  <si>
    <t>São Luís</t>
  </si>
  <si>
    <t>São Mateus do Maranhão</t>
  </si>
  <si>
    <t>São Pedro da Água Branca</t>
  </si>
  <si>
    <t>São Pedro dos Crentes</t>
  </si>
  <si>
    <t>São Raimundo das Mangabeiras</t>
  </si>
  <si>
    <t>São Raimundo do Doca Bezerra</t>
  </si>
  <si>
    <t>São Roberto</t>
  </si>
  <si>
    <t>São Vicente Ferrer</t>
  </si>
  <si>
    <t>Satubinha</t>
  </si>
  <si>
    <t>Senador Alexandre Costa</t>
  </si>
  <si>
    <t>Senador La Rocque</t>
  </si>
  <si>
    <t>Serrano do Maranhão</t>
  </si>
  <si>
    <t>Sítio Novo</t>
  </si>
  <si>
    <t>Sucupira do Norte</t>
  </si>
  <si>
    <t>Sucupira do Riachão</t>
  </si>
  <si>
    <t>Tasso Fragoso</t>
  </si>
  <si>
    <t>Timbiras</t>
  </si>
  <si>
    <t>Timon</t>
  </si>
  <si>
    <t>Tufilândia</t>
  </si>
  <si>
    <t>Tuntum</t>
  </si>
  <si>
    <t>Turiaçu</t>
  </si>
  <si>
    <t>Turilândia</t>
  </si>
  <si>
    <t>Tutóia</t>
  </si>
  <si>
    <t>Urbano Santos</t>
  </si>
  <si>
    <t>Vargem Grande</t>
  </si>
  <si>
    <t>Vila Nova dos Martírios</t>
  </si>
  <si>
    <t>Vitória do Mearim</t>
  </si>
  <si>
    <t>Vitorino Freire</t>
  </si>
  <si>
    <t>Zé Doca</t>
  </si>
  <si>
    <t>Abaeté</t>
  </si>
  <si>
    <t>Acaiaca</t>
  </si>
  <si>
    <t>Açucena</t>
  </si>
  <si>
    <t>Água Comprida</t>
  </si>
  <si>
    <t>Aguanil</t>
  </si>
  <si>
    <t>Águas Formosas</t>
  </si>
  <si>
    <t>Águas Vermelhas</t>
  </si>
  <si>
    <t>Aimorés</t>
  </si>
  <si>
    <t>Alfenas</t>
  </si>
  <si>
    <t>Alpercata</t>
  </si>
  <si>
    <t>Alpinópolis</t>
  </si>
  <si>
    <t>Alterosa</t>
  </si>
  <si>
    <t>Amparo do Serra</t>
  </si>
  <si>
    <t>Antônio Dias</t>
  </si>
  <si>
    <t>Antônio Prado de Minas</t>
  </si>
  <si>
    <t>Araçaí</t>
  </si>
  <si>
    <t>Araponga</t>
  </si>
  <si>
    <t>Arapuá</t>
  </si>
  <si>
    <t>Araújos</t>
  </si>
  <si>
    <t>Arcos</t>
  </si>
  <si>
    <t>Areado</t>
  </si>
  <si>
    <t>Arinos</t>
  </si>
  <si>
    <t>Ataléia</t>
  </si>
  <si>
    <t>Baependi</t>
  </si>
  <si>
    <t>Baldim</t>
  </si>
  <si>
    <t>Bambuí</t>
  </si>
  <si>
    <t>Bandeira</t>
  </si>
  <si>
    <t>Barão de Cocais</t>
  </si>
  <si>
    <t>Barra Longa</t>
  </si>
  <si>
    <t>Belo Oriente</t>
  </si>
  <si>
    <t>Belo Vale</t>
  </si>
  <si>
    <t>Berizal</t>
  </si>
  <si>
    <t>Bertópolis</t>
  </si>
  <si>
    <t>Biquinhas</t>
  </si>
  <si>
    <t>Bom Despacho</t>
  </si>
  <si>
    <t>Bom Jesus da Penha</t>
  </si>
  <si>
    <t>Bom Jesus do Amparo</t>
  </si>
  <si>
    <t>Bonfim</t>
  </si>
  <si>
    <t>Bonfinópolis de Minas</t>
  </si>
  <si>
    <t>Bonito de Minas</t>
  </si>
  <si>
    <t>Botumirim</t>
  </si>
  <si>
    <t>Brasilândia de Minas</t>
  </si>
  <si>
    <t>Brumadinho</t>
  </si>
  <si>
    <t>Bugre</t>
  </si>
  <si>
    <t>Buritis</t>
  </si>
  <si>
    <t>Cabeceira Grande</t>
  </si>
  <si>
    <t>Cachoeira da Prata</t>
  </si>
  <si>
    <t>Cachoeira de Pajeú</t>
  </si>
  <si>
    <t>Caetanópolis</t>
  </si>
  <si>
    <t>Camacho</t>
  </si>
  <si>
    <t>Campanário</t>
  </si>
  <si>
    <t>Campo Azul</t>
  </si>
  <si>
    <t>Campo do Meio</t>
  </si>
  <si>
    <t>Campos Altos</t>
  </si>
  <si>
    <t>Campos Gerais</t>
  </si>
  <si>
    <t>Cana Verde</t>
  </si>
  <si>
    <t>Canaã</t>
  </si>
  <si>
    <t>Capetinga</t>
  </si>
  <si>
    <t>Capim Branco</t>
  </si>
  <si>
    <t>Capitão Andrade</t>
  </si>
  <si>
    <t>Capitólio</t>
  </si>
  <si>
    <t>Caraí</t>
  </si>
  <si>
    <t>Caranaíba</t>
  </si>
  <si>
    <t>Careaçu</t>
  </si>
  <si>
    <t>Carlos Chagas</t>
  </si>
  <si>
    <t>Carmo da Mata</t>
  </si>
  <si>
    <t>Carmo do Cajuru</t>
  </si>
  <si>
    <t>Carmo do Paranaíba</t>
  </si>
  <si>
    <t>Carmo do Rio Claro</t>
  </si>
  <si>
    <t>Carmópolis de Minas</t>
  </si>
  <si>
    <t>Carneirinho</t>
  </si>
  <si>
    <t>Carvalhópolis</t>
  </si>
  <si>
    <t>Casa Grande</t>
  </si>
  <si>
    <t>Catas Altas da Noruega</t>
  </si>
  <si>
    <t>Catuji</t>
  </si>
  <si>
    <t>Catuti</t>
  </si>
  <si>
    <t>Caxambu</t>
  </si>
  <si>
    <t>Cedro do Abaeté</t>
  </si>
  <si>
    <t>Central de Minas</t>
  </si>
  <si>
    <t>Chapada Gaúcha</t>
  </si>
  <si>
    <t>Claraval</t>
  </si>
  <si>
    <t>Claro dos Poções</t>
  </si>
  <si>
    <t>Comendador Gomes</t>
  </si>
  <si>
    <t>Comercinho</t>
  </si>
  <si>
    <t>Conceição da Barra de Minas</t>
  </si>
  <si>
    <t>Conceição das Alagoas</t>
  </si>
  <si>
    <t>Conceição do Mato Dentro</t>
  </si>
  <si>
    <t>Conceição do Pará</t>
  </si>
  <si>
    <t>Cônego Marinho</t>
  </si>
  <si>
    <t>Congonhal</t>
  </si>
  <si>
    <t>Congonhas</t>
  </si>
  <si>
    <t>Conquista</t>
  </si>
  <si>
    <t>Conselheiro Lafaiete</t>
  </si>
  <si>
    <t>Conselheiro Pena</t>
  </si>
  <si>
    <t>Coqueiral</t>
  </si>
  <si>
    <t>Coração de Jesus</t>
  </si>
  <si>
    <t>Cordisburgo</t>
  </si>
  <si>
    <t>Cordislândia</t>
  </si>
  <si>
    <t>Corinto</t>
  </si>
  <si>
    <t>Coronel Murta</t>
  </si>
  <si>
    <t>Córrego Danta</t>
  </si>
  <si>
    <t>Córrego do Bom Jesus</t>
  </si>
  <si>
    <t>Córrego Fundo</t>
  </si>
  <si>
    <t>Crisólita</t>
  </si>
  <si>
    <t>Cristais</t>
  </si>
  <si>
    <t>Cristália</t>
  </si>
  <si>
    <t>Cristiano Otoni</t>
  </si>
  <si>
    <t>Crucilândia</t>
  </si>
  <si>
    <t>Cruzeiro da Fortaleza</t>
  </si>
  <si>
    <t>Cruzília</t>
  </si>
  <si>
    <t>Cuparaque</t>
  </si>
  <si>
    <t>Curral de Dentro</t>
  </si>
  <si>
    <t>Curvelo</t>
  </si>
  <si>
    <t>Datas</t>
  </si>
  <si>
    <t>Delfim Moreira</t>
  </si>
  <si>
    <t>Delta</t>
  </si>
  <si>
    <t>Desterro de Entre Rios</t>
  </si>
  <si>
    <t>Diamantina</t>
  </si>
  <si>
    <t>Diogo de Vasconcelos</t>
  </si>
  <si>
    <t>Dionísio</t>
  </si>
  <si>
    <t>Divino das Laranjeiras</t>
  </si>
  <si>
    <t>Divisa Alegre</t>
  </si>
  <si>
    <t>Divisa Nova</t>
  </si>
  <si>
    <t>Divisópolis</t>
  </si>
  <si>
    <t>Dom Bosco</t>
  </si>
  <si>
    <t>Dores do Indaiá</t>
  </si>
  <si>
    <t>Doresópolis</t>
  </si>
  <si>
    <t>Douradoquara</t>
  </si>
  <si>
    <t>Durandé</t>
  </si>
  <si>
    <t>Elói Mendes</t>
  </si>
  <si>
    <t>Entre Rios de Minas</t>
  </si>
  <si>
    <t>Espírito Santo do Dourado</t>
  </si>
  <si>
    <t>Estrela do Indaiá</t>
  </si>
  <si>
    <t>Fama</t>
  </si>
  <si>
    <t>Faria Lemos</t>
  </si>
  <si>
    <t>Felisburgo</t>
  </si>
  <si>
    <t>Felixlândia</t>
  </si>
  <si>
    <t>Fernandes Tourinho</t>
  </si>
  <si>
    <t>Fervedouro</t>
  </si>
  <si>
    <t>Florestal</t>
  </si>
  <si>
    <t>Formiga</t>
  </si>
  <si>
    <t>Fortuna de Minas</t>
  </si>
  <si>
    <t>Francisco Dumont</t>
  </si>
  <si>
    <t>Franciscópolis</t>
  </si>
  <si>
    <t>Frei Gaspar</t>
  </si>
  <si>
    <t>Frei Inocêncio</t>
  </si>
  <si>
    <t>Fronteira dos Vales</t>
  </si>
  <si>
    <t>Fronteira</t>
  </si>
  <si>
    <t>Fruta de Leite</t>
  </si>
  <si>
    <t>Funilândia</t>
  </si>
  <si>
    <t>Galiléia</t>
  </si>
  <si>
    <t>Gameleiras</t>
  </si>
  <si>
    <t>Glaucilândia</t>
  </si>
  <si>
    <t>Goiabeira</t>
  </si>
  <si>
    <t>Gonçalves</t>
  </si>
  <si>
    <t>Gonzaga</t>
  </si>
  <si>
    <t>Gouveia</t>
  </si>
  <si>
    <t>Governador Valadares</t>
  </si>
  <si>
    <t>Guapé</t>
  </si>
  <si>
    <t>Guaraciama</t>
  </si>
  <si>
    <t>Guarda-Mor</t>
  </si>
  <si>
    <t>Guimarânia</t>
  </si>
  <si>
    <t>Ibiaí</t>
  </si>
  <si>
    <t>Ibiá</t>
  </si>
  <si>
    <t>Ibiracatu</t>
  </si>
  <si>
    <t>Ibiraci</t>
  </si>
  <si>
    <t>Icaraí de Minas</t>
  </si>
  <si>
    <t>Igarapé</t>
  </si>
  <si>
    <t>Igaratinga</t>
  </si>
  <si>
    <t>Iguatama</t>
  </si>
  <si>
    <t>Ilicínea</t>
  </si>
  <si>
    <t>Indaiabira</t>
  </si>
  <si>
    <t>Inhaúma</t>
  </si>
  <si>
    <t>Inimutaba</t>
  </si>
  <si>
    <t>Ipaba</t>
  </si>
  <si>
    <t>Ipiaçu</t>
  </si>
  <si>
    <t>Ipuiúna</t>
  </si>
  <si>
    <t>Itabirinha</t>
  </si>
  <si>
    <t>Itabirito</t>
  </si>
  <si>
    <t>Itacambira</t>
  </si>
  <si>
    <t>Itacarambi</t>
  </si>
  <si>
    <t>Itaguara</t>
  </si>
  <si>
    <t>Itaipé</t>
  </si>
  <si>
    <t>Itambacuri</t>
  </si>
  <si>
    <t>Itanhandu</t>
  </si>
  <si>
    <t>Itanhomi</t>
  </si>
  <si>
    <t>Itapagipe</t>
  </si>
  <si>
    <t>Itapecerica</t>
  </si>
  <si>
    <t>Itatiaiuçu</t>
  </si>
  <si>
    <t>Itaúna</t>
  </si>
  <si>
    <t>Itaverava</t>
  </si>
  <si>
    <t>Itinga</t>
  </si>
  <si>
    <t>Itueta</t>
  </si>
  <si>
    <t>Jaguaraçu</t>
  </si>
  <si>
    <t>Jampruca</t>
  </si>
  <si>
    <t>Januária</t>
  </si>
  <si>
    <t>Japaraíba</t>
  </si>
  <si>
    <t>Japonvar</t>
  </si>
  <si>
    <t>Jeceaba</t>
  </si>
  <si>
    <t>Jequeri</t>
  </si>
  <si>
    <t>Jequitibá</t>
  </si>
  <si>
    <t>Joaíma</t>
  </si>
  <si>
    <t>Jordânia</t>
  </si>
  <si>
    <t>José Gonçalves de Minas</t>
  </si>
  <si>
    <t>José Raydan</t>
  </si>
  <si>
    <t>Josenópolis</t>
  </si>
  <si>
    <t>Juatuba</t>
  </si>
  <si>
    <t>Juramento</t>
  </si>
  <si>
    <t>Juvenília</t>
  </si>
  <si>
    <t>Ladainha</t>
  </si>
  <si>
    <t>Lagamar</t>
  </si>
  <si>
    <t>Lagoa da Prata</t>
  </si>
  <si>
    <t>Lagoa dos Patos</t>
  </si>
  <si>
    <t>Lagoa Formosa</t>
  </si>
  <si>
    <t>Lambari</t>
  </si>
  <si>
    <t>Lamim</t>
  </si>
  <si>
    <t>Leandro Ferreira</t>
  </si>
  <si>
    <t>Leme do Prado</t>
  </si>
  <si>
    <t>Limeira do Oeste</t>
  </si>
  <si>
    <t>Lontra</t>
  </si>
  <si>
    <t>Luislândia</t>
  </si>
  <si>
    <t>Luz</t>
  </si>
  <si>
    <t>Machacalis</t>
  </si>
  <si>
    <t>Machado</t>
  </si>
  <si>
    <t>Mamonas</t>
  </si>
  <si>
    <t>Manga</t>
  </si>
  <si>
    <t>Mantena</t>
  </si>
  <si>
    <t>Maravilhas</t>
  </si>
  <si>
    <t>Mariana</t>
  </si>
  <si>
    <t>Mário Campos</t>
  </si>
  <si>
    <t>Marliéria</t>
  </si>
  <si>
    <t>Martinho Campos</t>
  </si>
  <si>
    <t>Martins Soares</t>
  </si>
  <si>
    <t>Mata Verde</t>
  </si>
  <si>
    <t>Mateus Leme</t>
  </si>
  <si>
    <t>Mathias Lobato</t>
  </si>
  <si>
    <t>Matozinhos</t>
  </si>
  <si>
    <t>Matutina</t>
  </si>
  <si>
    <t>Medeiros</t>
  </si>
  <si>
    <t>Medina</t>
  </si>
  <si>
    <t>Mendes Pimentel</t>
  </si>
  <si>
    <t>Mesquita</t>
  </si>
  <si>
    <t>Miradouro</t>
  </si>
  <si>
    <t>Miravânia</t>
  </si>
  <si>
    <t>Moeda</t>
  </si>
  <si>
    <t>Moema</t>
  </si>
  <si>
    <t>Monjolos</t>
  </si>
  <si>
    <t>Monte Formoso</t>
  </si>
  <si>
    <t>Morada Nova de Minas</t>
  </si>
  <si>
    <t>Morro da Garça</t>
  </si>
  <si>
    <t>Morro do Pilar</t>
  </si>
  <si>
    <t>Munhoz</t>
  </si>
  <si>
    <t>Nanuque</t>
  </si>
  <si>
    <t>Naque</t>
  </si>
  <si>
    <t>Natalândia</t>
  </si>
  <si>
    <t>Nazareno</t>
  </si>
  <si>
    <t>Nepomuceno</t>
  </si>
  <si>
    <t>Ninheira</t>
  </si>
  <si>
    <t>Nova Belém</t>
  </si>
  <si>
    <t>Nova Módica</t>
  </si>
  <si>
    <t>Nova Porteirinha</t>
  </si>
  <si>
    <t>Nova Serrana</t>
  </si>
  <si>
    <t>Nova União</t>
  </si>
  <si>
    <t>Novo Cruzeiro</t>
  </si>
  <si>
    <t>Novo Oriente de Minas</t>
  </si>
  <si>
    <t>Novorizonte</t>
  </si>
  <si>
    <t>Olhos-d'Água</t>
  </si>
  <si>
    <t>Olímpio Noronha</t>
  </si>
  <si>
    <t>Oliveira</t>
  </si>
  <si>
    <t>Onça de Pitangui</t>
  </si>
  <si>
    <t>Ouro Preto</t>
  </si>
  <si>
    <t>Ouro Verde de Minas</t>
  </si>
  <si>
    <t>Padre Carvalho</t>
  </si>
  <si>
    <t>Padre Paraíso</t>
  </si>
  <si>
    <t>Pai Pedro</t>
  </si>
  <si>
    <t>Paineiras</t>
  </si>
  <si>
    <t>Pains</t>
  </si>
  <si>
    <t>Palmópolis</t>
  </si>
  <si>
    <t>Papagaios</t>
  </si>
  <si>
    <t>Pará de Minas</t>
  </si>
  <si>
    <t>Paracatu</t>
  </si>
  <si>
    <t>Paraguaçu</t>
  </si>
  <si>
    <t>Paraopeba</t>
  </si>
  <si>
    <t>Passa Tempo</t>
  </si>
  <si>
    <t>Patis</t>
  </si>
  <si>
    <t>Patos de Minas</t>
  </si>
  <si>
    <t>Patrocínio</t>
  </si>
  <si>
    <t>Paulistas</t>
  </si>
  <si>
    <t>Pavão</t>
  </si>
  <si>
    <t>Pedra Bonita</t>
  </si>
  <si>
    <t>Pedra do Anta</t>
  </si>
  <si>
    <t>Pedra do Indaiá</t>
  </si>
  <si>
    <t>Pedra Dourada</t>
  </si>
  <si>
    <t>Pedras de Maria da Cruz</t>
  </si>
  <si>
    <t>Pedrinópolis</t>
  </si>
  <si>
    <t>Pequi</t>
  </si>
  <si>
    <t>Perdigão</t>
  </si>
  <si>
    <t>Periquito</t>
  </si>
  <si>
    <t>Pescador</t>
  </si>
  <si>
    <t>Piedade dos Gerais</t>
  </si>
  <si>
    <t>Pimenta</t>
  </si>
  <si>
    <t>Pingo-d'Água</t>
  </si>
  <si>
    <t>Pintópolis</t>
  </si>
  <si>
    <t>Piracema</t>
  </si>
  <si>
    <t>Pirajuba</t>
  </si>
  <si>
    <t>Piranga</t>
  </si>
  <si>
    <t>Piranguçu</t>
  </si>
  <si>
    <t>Pitangui</t>
  </si>
  <si>
    <t>Piumhi</t>
  </si>
  <si>
    <t>Planura</t>
  </si>
  <si>
    <t>Poço Fundo</t>
  </si>
  <si>
    <t>Pompéu</t>
  </si>
  <si>
    <t>Ponto Chique</t>
  </si>
  <si>
    <t>Ponto dos Volantes</t>
  </si>
  <si>
    <t>Poté</t>
  </si>
  <si>
    <t>Pratinha</t>
  </si>
  <si>
    <t>Presidente Bernardes</t>
  </si>
  <si>
    <t>Presidente Olegário</t>
  </si>
  <si>
    <t>Prudente de Morais</t>
  </si>
  <si>
    <t>Quartel Geral</t>
  </si>
  <si>
    <t>Queluzito</t>
  </si>
  <si>
    <t>Resende Costa</t>
  </si>
  <si>
    <t>Resplendor</t>
  </si>
  <si>
    <t>Riachinho</t>
  </si>
  <si>
    <t>Rio Acima</t>
  </si>
  <si>
    <t>Rio do Prado</t>
  </si>
  <si>
    <t>Rio Doce</t>
  </si>
  <si>
    <t>Rio Espera</t>
  </si>
  <si>
    <t>Rio Manso</t>
  </si>
  <si>
    <t>Rio Paranaíba</t>
  </si>
  <si>
    <t>Rio Piracicaba</t>
  </si>
  <si>
    <t>Ritápolis</t>
  </si>
  <si>
    <t>Romaria</t>
  </si>
  <si>
    <t>Rubelita</t>
  </si>
  <si>
    <t>Santa Cruz de Salinas</t>
  </si>
  <si>
    <t>Santa Efigênia de Minas</t>
  </si>
  <si>
    <t>Santa Fé de Minas</t>
  </si>
  <si>
    <t>Santa Helena de Minas</t>
  </si>
  <si>
    <t>Santa Rita do Itueto</t>
  </si>
  <si>
    <t>Santa Rosa da Serra</t>
  </si>
  <si>
    <t>Santana da Vargem</t>
  </si>
  <si>
    <t>Santana de Pirapama</t>
  </si>
  <si>
    <t>Santana do Paraíso</t>
  </si>
  <si>
    <t>Santana do Riacho</t>
  </si>
  <si>
    <t>Santana dos Montes</t>
  </si>
  <si>
    <t>Santo Antônio do Amparo</t>
  </si>
  <si>
    <t>Santo Antônio do Monte</t>
  </si>
  <si>
    <t>Santo Antônio do Retiro</t>
  </si>
  <si>
    <t>Santo Antônio do Rio Abaixo</t>
  </si>
  <si>
    <t>Santo Hipólito</t>
  </si>
  <si>
    <t>São Bento Abade</t>
  </si>
  <si>
    <t>São Brás do Suaçuí</t>
  </si>
  <si>
    <t>São Domingos das Dores</t>
  </si>
  <si>
    <t>São Domingos do Prata</t>
  </si>
  <si>
    <t>São Félix de Minas</t>
  </si>
  <si>
    <t>São Francisco de Sales</t>
  </si>
  <si>
    <t>São Francisco do Glória</t>
  </si>
  <si>
    <t>São Francisco</t>
  </si>
  <si>
    <t>São Geraldo do Baixio</t>
  </si>
  <si>
    <t>São Gonçalo do Abaeté</t>
  </si>
  <si>
    <t>São Gonçalo do Pará</t>
  </si>
  <si>
    <t>São Gonçalo do Rio Abaixo</t>
  </si>
  <si>
    <t>São Gotardo</t>
  </si>
  <si>
    <t>São João da Lagoa</t>
  </si>
  <si>
    <t>São João da Mata</t>
  </si>
  <si>
    <t>São João das Missões</t>
  </si>
  <si>
    <t>São João do Manteninha</t>
  </si>
  <si>
    <t>São João do Pacuí</t>
  </si>
  <si>
    <t>São Joaquim de Bicas</t>
  </si>
  <si>
    <t>São José da Barra</t>
  </si>
  <si>
    <t>São José da Lapa</t>
  </si>
  <si>
    <t>São José da Safira</t>
  </si>
  <si>
    <t>São José da Varginha</t>
  </si>
  <si>
    <t>São José do Divino</t>
  </si>
  <si>
    <t>São José do Goiabal</t>
  </si>
  <si>
    <t>São José do Mantimento</t>
  </si>
  <si>
    <t>São Roque de Minas</t>
  </si>
  <si>
    <t>São Sebastião da Bela Vista</t>
  </si>
  <si>
    <t>São Sebastião do Anta</t>
  </si>
  <si>
    <t>São Sebastião do Oeste</t>
  </si>
  <si>
    <t>São Sebastião do Rio Verde</t>
  </si>
  <si>
    <t>São Tiago</t>
  </si>
  <si>
    <t>Sardoá</t>
  </si>
  <si>
    <t>Sem-Peixe</t>
  </si>
  <si>
    <t>Senhora de Oliveira</t>
  </si>
  <si>
    <t>Sericita</t>
  </si>
  <si>
    <t>Serra da Saudade</t>
  </si>
  <si>
    <t>Serra do Salitre</t>
  </si>
  <si>
    <t>Serra dos Aimorés</t>
  </si>
  <si>
    <t>Serrania</t>
  </si>
  <si>
    <t>Serranópolis de Minas</t>
  </si>
  <si>
    <t>Serro</t>
  </si>
  <si>
    <t>Sete Lagoas</t>
  </si>
  <si>
    <t>Silvianópolis</t>
  </si>
  <si>
    <t>Taparuba</t>
  </si>
  <si>
    <t>Taquaraçu de Minas</t>
  </si>
  <si>
    <t>Teófilo Otoni</t>
  </si>
  <si>
    <t>Tiros</t>
  </si>
  <si>
    <t>Tocos do Moji</t>
  </si>
  <si>
    <t>Tombos</t>
  </si>
  <si>
    <t>Três Marias</t>
  </si>
  <si>
    <t>Três Pontas</t>
  </si>
  <si>
    <t>Tumiritinga</t>
  </si>
  <si>
    <t>Turmalina</t>
  </si>
  <si>
    <t>Turvolândia</t>
  </si>
  <si>
    <t>Ubaí</t>
  </si>
  <si>
    <t>Umburatiba</t>
  </si>
  <si>
    <t>Unaí</t>
  </si>
  <si>
    <t>União de Minas</t>
  </si>
  <si>
    <t>Uruana de Minas</t>
  </si>
  <si>
    <t>Urucuia</t>
  </si>
  <si>
    <t>Vargem Grande do Rio Pardo</t>
  </si>
  <si>
    <t>Varginha</t>
  </si>
  <si>
    <t>Varjão de Minas</t>
  </si>
  <si>
    <t>Vazante</t>
  </si>
  <si>
    <t>Verdelândia</t>
  </si>
  <si>
    <t>Veríssimo</t>
  </si>
  <si>
    <t>Vieiras</t>
  </si>
  <si>
    <t>Wenceslau Braz</t>
  </si>
  <si>
    <t>Água Clara</t>
  </si>
  <si>
    <t>Alcinópolis</t>
  </si>
  <si>
    <t>Anastácio</t>
  </si>
  <si>
    <t>Anaurilândia</t>
  </si>
  <si>
    <t>Angélica</t>
  </si>
  <si>
    <t>Aquidauana</t>
  </si>
  <si>
    <t>Aral Moreira</t>
  </si>
  <si>
    <t>Bandeirantes</t>
  </si>
  <si>
    <t>Bataguassu</t>
  </si>
  <si>
    <t>Batayporã</t>
  </si>
  <si>
    <t>Bodoquena</t>
  </si>
  <si>
    <t>Brasilândia</t>
  </si>
  <si>
    <t>Camapuã</t>
  </si>
  <si>
    <t>Caracol</t>
  </si>
  <si>
    <t>Chapadão do Sul</t>
  </si>
  <si>
    <t>Corguinho</t>
  </si>
  <si>
    <t>Coronel Sapucaia</t>
  </si>
  <si>
    <t>Corumbá</t>
  </si>
  <si>
    <t>Costa Rica</t>
  </si>
  <si>
    <t>Coxim</t>
  </si>
  <si>
    <t>Dois Irmãos do Buriti</t>
  </si>
  <si>
    <t>Douradina</t>
  </si>
  <si>
    <t>Figueirão</t>
  </si>
  <si>
    <t>Guia Lopes da Laguna</t>
  </si>
  <si>
    <t>Iguatemi</t>
  </si>
  <si>
    <t>Inocência</t>
  </si>
  <si>
    <t>Japorã</t>
  </si>
  <si>
    <t>Jaraguari</t>
  </si>
  <si>
    <t>Jateí</t>
  </si>
  <si>
    <t>Ladário</t>
  </si>
  <si>
    <t>Laguna Carapã</t>
  </si>
  <si>
    <t>Miranda</t>
  </si>
  <si>
    <t>Novo Horizonte do Sul</t>
  </si>
  <si>
    <t>Paranhos</t>
  </si>
  <si>
    <t>Pedro Gomes</t>
  </si>
  <si>
    <t>Porto Murtinho</t>
  </si>
  <si>
    <t>Ribas do Rio Pardo</t>
  </si>
  <si>
    <t>Rio Verde de Mato Grosso</t>
  </si>
  <si>
    <t>Rochedo</t>
  </si>
  <si>
    <t>Santa Rita do Pardo</t>
  </si>
  <si>
    <t>São Gabriel do Oeste</t>
  </si>
  <si>
    <t>Selvíria</t>
  </si>
  <si>
    <t>Sete Quedas</t>
  </si>
  <si>
    <t>Sidrolândia</t>
  </si>
  <si>
    <t>Sonora</t>
  </si>
  <si>
    <t>Tacuru</t>
  </si>
  <si>
    <t>Taquarussu</t>
  </si>
  <si>
    <t>Terenos</t>
  </si>
  <si>
    <t>Vicentina</t>
  </si>
  <si>
    <t>Acorizal</t>
  </si>
  <si>
    <t>MT</t>
  </si>
  <si>
    <t>Alta Floresta</t>
  </si>
  <si>
    <t>Alto Araguaia</t>
  </si>
  <si>
    <t>Alto Boa Vista</t>
  </si>
  <si>
    <t>Alto Garças</t>
  </si>
  <si>
    <t>Alto Paraguai</t>
  </si>
  <si>
    <t>Alto Taquari</t>
  </si>
  <si>
    <t>Apiacás</t>
  </si>
  <si>
    <t>Araguaiana</t>
  </si>
  <si>
    <t>Araguainha</t>
  </si>
  <si>
    <t>Araputanga</t>
  </si>
  <si>
    <t>Arenápolis</t>
  </si>
  <si>
    <t>Aripuanã</t>
  </si>
  <si>
    <t>Barão de Melgaço</t>
  </si>
  <si>
    <t>Barra do Bugres</t>
  </si>
  <si>
    <t>Barra do Garças</t>
  </si>
  <si>
    <t>Bom Jesus do Araguaia</t>
  </si>
  <si>
    <t>Brasnorte</t>
  </si>
  <si>
    <t>Cáceres</t>
  </si>
  <si>
    <t>Campinápolis</t>
  </si>
  <si>
    <t>Campo Novo do Parecis</t>
  </si>
  <si>
    <t>Campo Verde</t>
  </si>
  <si>
    <t>Campos de Júlio</t>
  </si>
  <si>
    <t>Canabrava do Norte</t>
  </si>
  <si>
    <t>Carlinda</t>
  </si>
  <si>
    <t>Castanheira</t>
  </si>
  <si>
    <t>Chapada dos Guimarães</t>
  </si>
  <si>
    <t>Cláudia</t>
  </si>
  <si>
    <t>Cocalinho</t>
  </si>
  <si>
    <t>Colíder</t>
  </si>
  <si>
    <t>Colniza</t>
  </si>
  <si>
    <t>Comodoro</t>
  </si>
  <si>
    <t>Confresa</t>
  </si>
  <si>
    <t>Conquista D'Oeste</t>
  </si>
  <si>
    <t>Cotriguaçu</t>
  </si>
  <si>
    <t>Cuiabá</t>
  </si>
  <si>
    <t>Curvelândia</t>
  </si>
  <si>
    <t>Denise</t>
  </si>
  <si>
    <t>Diamantino</t>
  </si>
  <si>
    <t>Dom Aquino</t>
  </si>
  <si>
    <t>Feliz Natal</t>
  </si>
  <si>
    <t>Figueirópolis D'Oeste</t>
  </si>
  <si>
    <t>Gaúcha do Norte</t>
  </si>
  <si>
    <t>Glória D'Oeste</t>
  </si>
  <si>
    <t>Guarantã do Norte</t>
  </si>
  <si>
    <t>Guiratinga</t>
  </si>
  <si>
    <t>Indiavaí</t>
  </si>
  <si>
    <t>Ipiranga do Norte</t>
  </si>
  <si>
    <t>Itanhangá</t>
  </si>
  <si>
    <t>Itaúba</t>
  </si>
  <si>
    <t>Itiquira</t>
  </si>
  <si>
    <t>Jaciara</t>
  </si>
  <si>
    <t>Jangada</t>
  </si>
  <si>
    <t>Jauru</t>
  </si>
  <si>
    <t>Juara</t>
  </si>
  <si>
    <t>Juína</t>
  </si>
  <si>
    <t>Juruena</t>
  </si>
  <si>
    <t>Juscimeira</t>
  </si>
  <si>
    <t>Lambari D'Oeste</t>
  </si>
  <si>
    <t>Lucas do Rio Verde</t>
  </si>
  <si>
    <t>Luciára</t>
  </si>
  <si>
    <t>Marcelândia</t>
  </si>
  <si>
    <t>Matupá</t>
  </si>
  <si>
    <t>Mirassol d'Oeste</t>
  </si>
  <si>
    <t>Nobres</t>
  </si>
  <si>
    <t>Nortelândia</t>
  </si>
  <si>
    <t>Nossa Senhora do Livramento</t>
  </si>
  <si>
    <t>Nova Bandeirantes</t>
  </si>
  <si>
    <t>Nova Brasilândia</t>
  </si>
  <si>
    <t>Nova Canaã do Norte</t>
  </si>
  <si>
    <t>Nova Guarita</t>
  </si>
  <si>
    <t>Nova Lacerda</t>
  </si>
  <si>
    <t>Nova Marilândia</t>
  </si>
  <si>
    <t>Nova Maringá</t>
  </si>
  <si>
    <t>Nova Monte Verde</t>
  </si>
  <si>
    <t>Nova Mutum</t>
  </si>
  <si>
    <t>Nova Nazaré</t>
  </si>
  <si>
    <t>Nova Santa Helena</t>
  </si>
  <si>
    <t>Nova Ubiratã</t>
  </si>
  <si>
    <t>Nova Xavantina</t>
  </si>
  <si>
    <t>Novo Horizonte do Norte</t>
  </si>
  <si>
    <t>Novo Mundo</t>
  </si>
  <si>
    <t>Novo Santo Antônio</t>
  </si>
  <si>
    <t>Novo São Joaquim</t>
  </si>
  <si>
    <t>Paranaíta</t>
  </si>
  <si>
    <t>Paranatinga</t>
  </si>
  <si>
    <t>Pedra Preta</t>
  </si>
  <si>
    <t>Peixoto de Azevedo</t>
  </si>
  <si>
    <t>Planalto da Serra</t>
  </si>
  <si>
    <t>Poconé</t>
  </si>
  <si>
    <t>Pontal do Araguaia</t>
  </si>
  <si>
    <t>Ponte Branca</t>
  </si>
  <si>
    <t>Pontes e Lacerda</t>
  </si>
  <si>
    <t>Porto Alegre do Norte</t>
  </si>
  <si>
    <t>Porto dos Gaúchos</t>
  </si>
  <si>
    <t>Porto Esperidião</t>
  </si>
  <si>
    <t>Porto Estrela</t>
  </si>
  <si>
    <t>Poxoréo</t>
  </si>
  <si>
    <t>Primavera do Leste</t>
  </si>
  <si>
    <t>Querência</t>
  </si>
  <si>
    <t>Reserva do Cabaçal</t>
  </si>
  <si>
    <t>Ribeirão Cascalheira</t>
  </si>
  <si>
    <t>Ribeirãozinho</t>
  </si>
  <si>
    <t>Rondolândia</t>
  </si>
  <si>
    <t>Rondonópolis</t>
  </si>
  <si>
    <t>Rosário Oeste</t>
  </si>
  <si>
    <t>Salto do Céu</t>
  </si>
  <si>
    <t>Santa Carmem</t>
  </si>
  <si>
    <t>Santa Cruz do Xingu</t>
  </si>
  <si>
    <t>Santa Rita do Trivelato</t>
  </si>
  <si>
    <t>Santa Terezinha</t>
  </si>
  <si>
    <t>Santo Afonso</t>
  </si>
  <si>
    <t>Santo Antônio do Leste</t>
  </si>
  <si>
    <t>Santo Antônio do Leverger</t>
  </si>
  <si>
    <t>São Félix do Araguaia</t>
  </si>
  <si>
    <t>São José do Povo</t>
  </si>
  <si>
    <t>São José do Rio Claro</t>
  </si>
  <si>
    <t>São José do Xingu</t>
  </si>
  <si>
    <t>São José dos Quatro Marcos</t>
  </si>
  <si>
    <t>São Pedro da Cipa</t>
  </si>
  <si>
    <t>Sapezal</t>
  </si>
  <si>
    <t>Serra Nova Dourada</t>
  </si>
  <si>
    <t>Sinop</t>
  </si>
  <si>
    <t>Sorriso</t>
  </si>
  <si>
    <t>Tabaporã</t>
  </si>
  <si>
    <t>Tangará da Serra</t>
  </si>
  <si>
    <t>Tapurah</t>
  </si>
  <si>
    <t>Terra Nova do Norte</t>
  </si>
  <si>
    <t>Tesouro</t>
  </si>
  <si>
    <t>Torixoréu</t>
  </si>
  <si>
    <t>União do Sul</t>
  </si>
  <si>
    <t>Vale de São Domingos</t>
  </si>
  <si>
    <t>Várzea Grande</t>
  </si>
  <si>
    <t>Vera</t>
  </si>
  <si>
    <t>Vila Bela da Santíssima Trindade</t>
  </si>
  <si>
    <t>Vila Rica</t>
  </si>
  <si>
    <t>Abaetetuba</t>
  </si>
  <si>
    <t>Abel Figueiredo</t>
  </si>
  <si>
    <t>Acará</t>
  </si>
  <si>
    <t>Afuá</t>
  </si>
  <si>
    <t>Água Azul do Norte</t>
  </si>
  <si>
    <t>Alenquer</t>
  </si>
  <si>
    <t>Almeirim</t>
  </si>
  <si>
    <t>Altamira</t>
  </si>
  <si>
    <t>Anajás</t>
  </si>
  <si>
    <t>Ananindeua</t>
  </si>
  <si>
    <t>Anapu</t>
  </si>
  <si>
    <t>Augusto Corrêa</t>
  </si>
  <si>
    <t>Aurora do Pará</t>
  </si>
  <si>
    <t>Aveiro</t>
  </si>
  <si>
    <t>Bagre</t>
  </si>
  <si>
    <t>Baião</t>
  </si>
  <si>
    <t>Bannach</t>
  </si>
  <si>
    <t>Barcarena</t>
  </si>
  <si>
    <t>Belterra</t>
  </si>
  <si>
    <t>Benevides</t>
  </si>
  <si>
    <t>Bom Jesus do Tocantins</t>
  </si>
  <si>
    <t>Bragança</t>
  </si>
  <si>
    <t>Brasil Novo</t>
  </si>
  <si>
    <t>Brejo Grande do Araguaia</t>
  </si>
  <si>
    <t>Breu Branco</t>
  </si>
  <si>
    <t>Breves</t>
  </si>
  <si>
    <t>Bujaru</t>
  </si>
  <si>
    <t>Cachoeira do Arari</t>
  </si>
  <si>
    <t>Cachoeira do Piriá</t>
  </si>
  <si>
    <t>Cametá</t>
  </si>
  <si>
    <t>Canaã dos Carajás</t>
  </si>
  <si>
    <t>Capanema</t>
  </si>
  <si>
    <t>Capitão Poço</t>
  </si>
  <si>
    <t>Castanhal</t>
  </si>
  <si>
    <t>Chaves</t>
  </si>
  <si>
    <t>Colares</t>
  </si>
  <si>
    <t>Concórdia do Pará</t>
  </si>
  <si>
    <t>Cumaru do Norte</t>
  </si>
  <si>
    <t>Curionópolis</t>
  </si>
  <si>
    <t>Curralinho</t>
  </si>
  <si>
    <t>Curuá</t>
  </si>
  <si>
    <t>Curuçá</t>
  </si>
  <si>
    <t>Dom Eliseu</t>
  </si>
  <si>
    <t>Eldorado dos Carajás</t>
  </si>
  <si>
    <t>Faro</t>
  </si>
  <si>
    <t>Floresta do Araguaia</t>
  </si>
  <si>
    <t>Garrafão do Norte</t>
  </si>
  <si>
    <t>Goianésia do Pará</t>
  </si>
  <si>
    <t>Gurupá</t>
  </si>
  <si>
    <t>Igarapé-Açu</t>
  </si>
  <si>
    <t>Igarapé-Miri</t>
  </si>
  <si>
    <t>Inhangapi</t>
  </si>
  <si>
    <t>Ipixuna do Pará</t>
  </si>
  <si>
    <t>Irituia</t>
  </si>
  <si>
    <t>Itaituba</t>
  </si>
  <si>
    <t>Itupiranga</t>
  </si>
  <si>
    <t>Jacareacanga</t>
  </si>
  <si>
    <t>Jacundá</t>
  </si>
  <si>
    <t>Juruti</t>
  </si>
  <si>
    <t>Limoeiro do Ajuru</t>
  </si>
  <si>
    <t>Mãe do Rio</t>
  </si>
  <si>
    <t>Magalhães Barata</t>
  </si>
  <si>
    <t>Marabá</t>
  </si>
  <si>
    <t>Maracanã</t>
  </si>
  <si>
    <t>Marapanim</t>
  </si>
  <si>
    <t>Marituba</t>
  </si>
  <si>
    <t>Medicilândia</t>
  </si>
  <si>
    <t>Melgaço</t>
  </si>
  <si>
    <t>Mocajuba</t>
  </si>
  <si>
    <t>Moju</t>
  </si>
  <si>
    <t>Monte Alegre</t>
  </si>
  <si>
    <t>Muaná</t>
  </si>
  <si>
    <t>Nova Esperança do Piriá</t>
  </si>
  <si>
    <t>Nova Ipixuna</t>
  </si>
  <si>
    <t>Nova Timboteua</t>
  </si>
  <si>
    <t>Novo Progresso</t>
  </si>
  <si>
    <t>Novo Repartimento</t>
  </si>
  <si>
    <t>Óbidos</t>
  </si>
  <si>
    <t>Oeiras do Pará</t>
  </si>
  <si>
    <t>Oriximiná</t>
  </si>
  <si>
    <t>Ourém</t>
  </si>
  <si>
    <t>Ourilândia do Norte</t>
  </si>
  <si>
    <t>Pacajá</t>
  </si>
  <si>
    <t>Palestina do Pará</t>
  </si>
  <si>
    <t>Paragominas</t>
  </si>
  <si>
    <t>Parauapebas</t>
  </si>
  <si>
    <t>Pau D'Arco</t>
  </si>
  <si>
    <t>Peixe-Boi</t>
  </si>
  <si>
    <t>Piçarra</t>
  </si>
  <si>
    <t>Placas</t>
  </si>
  <si>
    <t>Ponta de Pedras</t>
  </si>
  <si>
    <t>Portel</t>
  </si>
  <si>
    <t>Porto de Moz</t>
  </si>
  <si>
    <t>Prainha</t>
  </si>
  <si>
    <t>Primavera</t>
  </si>
  <si>
    <t>Quatipuru</t>
  </si>
  <si>
    <t>Rondon do Pará</t>
  </si>
  <si>
    <t>Rurópolis</t>
  </si>
  <si>
    <t>Salinópolis</t>
  </si>
  <si>
    <t>Salvaterra</t>
  </si>
  <si>
    <t>Santa Bárbara do Pará</t>
  </si>
  <si>
    <t>Santa Cruz do Arari</t>
  </si>
  <si>
    <t>Santa Isabel do Pará</t>
  </si>
  <si>
    <t>Santa Luzia do Pará</t>
  </si>
  <si>
    <t>Santa Maria das Barreiras</t>
  </si>
  <si>
    <t>Santa Maria do Pará</t>
  </si>
  <si>
    <t>Santana do Araguaia</t>
  </si>
  <si>
    <t>Santarém Novo</t>
  </si>
  <si>
    <t>Santarém</t>
  </si>
  <si>
    <t>Santo Antônio do Tauá</t>
  </si>
  <si>
    <t>São Caetano de Odivelas</t>
  </si>
  <si>
    <t>São Domingos do Araguaia</t>
  </si>
  <si>
    <t>São Domingos do Capim</t>
  </si>
  <si>
    <t>São Félix do Xingu</t>
  </si>
  <si>
    <t>São Francisco do Pará</t>
  </si>
  <si>
    <t>São Geraldo do Araguaia</t>
  </si>
  <si>
    <t>São João da Ponta</t>
  </si>
  <si>
    <t>São João de Pirabas</t>
  </si>
  <si>
    <t>São João do Araguaia</t>
  </si>
  <si>
    <t>São Miguel do Guamá</t>
  </si>
  <si>
    <t>São Sebastião da Boa Vista</t>
  </si>
  <si>
    <t>Senador José Porfírio</t>
  </si>
  <si>
    <t>Soure</t>
  </si>
  <si>
    <t>Tailândia</t>
  </si>
  <si>
    <t>Terra Alta</t>
  </si>
  <si>
    <t>Terra Santa</t>
  </si>
  <si>
    <t>Tomé-Açu</t>
  </si>
  <si>
    <t>Tracuateua</t>
  </si>
  <si>
    <t>Trairão</t>
  </si>
  <si>
    <t>Tucumã</t>
  </si>
  <si>
    <t>Tucuruí</t>
  </si>
  <si>
    <t>Ulianópolis</t>
  </si>
  <si>
    <t>Uruará</t>
  </si>
  <si>
    <t>Vigia</t>
  </si>
  <si>
    <t>Viseu</t>
  </si>
  <si>
    <t>Vitória do Xingu</t>
  </si>
  <si>
    <t>Aguiar</t>
  </si>
  <si>
    <t>Alagoa Grande</t>
  </si>
  <si>
    <t>Alagoa Nova</t>
  </si>
  <si>
    <t>Alagoinha</t>
  </si>
  <si>
    <t>Alcantil</t>
  </si>
  <si>
    <t>Algodão de Jandaíra</t>
  </si>
  <si>
    <t>Alhandra</t>
  </si>
  <si>
    <t>Araçagi</t>
  </si>
  <si>
    <t>Arara</t>
  </si>
  <si>
    <t>Areia de Baraúnas</t>
  </si>
  <si>
    <t>Areial</t>
  </si>
  <si>
    <t>Areia</t>
  </si>
  <si>
    <t>Aroeiras</t>
  </si>
  <si>
    <t>Assunção</t>
  </si>
  <si>
    <t>Baía da Traição</t>
  </si>
  <si>
    <t>Bananeiras</t>
  </si>
  <si>
    <t>Baraúna</t>
  </si>
  <si>
    <t>Barra de Santa Rosa</t>
  </si>
  <si>
    <t>Barra de Santana</t>
  </si>
  <si>
    <t>Bayeux</t>
  </si>
  <si>
    <t>Belém do Brejo do Cruz</t>
  </si>
  <si>
    <t>Bernardino Batista</t>
  </si>
  <si>
    <t>Boa Ventura</t>
  </si>
  <si>
    <t>Boa Vista</t>
  </si>
  <si>
    <t>Bonito de Santa Fé</t>
  </si>
  <si>
    <t>Boqueirão</t>
  </si>
  <si>
    <t>Borborema</t>
  </si>
  <si>
    <t>Brejo do Cruz</t>
  </si>
  <si>
    <t>Brejo dos Santos</t>
  </si>
  <si>
    <t>Caaporã</t>
  </si>
  <si>
    <t>Cabaceiras</t>
  </si>
  <si>
    <t>Cabedelo</t>
  </si>
  <si>
    <t>Cachoeira dos Índios</t>
  </si>
  <si>
    <t>Cacimba de Areia</t>
  </si>
  <si>
    <t>Cacimba de Dentro</t>
  </si>
  <si>
    <t>Cacimbas</t>
  </si>
  <si>
    <t>Cajazeirinhas</t>
  </si>
  <si>
    <t>Caldas Brandão</t>
  </si>
  <si>
    <t>Camalaú</t>
  </si>
  <si>
    <t>Capim</t>
  </si>
  <si>
    <t>Caraúbas</t>
  </si>
  <si>
    <t>Carrapateira</t>
  </si>
  <si>
    <t>Casserengue</t>
  </si>
  <si>
    <t>Catingueira</t>
  </si>
  <si>
    <t>Catolé do Rocha</t>
  </si>
  <si>
    <t>Caturité</t>
  </si>
  <si>
    <t>Condado</t>
  </si>
  <si>
    <t>Congo</t>
  </si>
  <si>
    <t>Coremas</t>
  </si>
  <si>
    <t>Coxixola</t>
  </si>
  <si>
    <t>Cruz do Espírito Santo</t>
  </si>
  <si>
    <t>Cubati</t>
  </si>
  <si>
    <t>Cuité de Mamanguape</t>
  </si>
  <si>
    <t>Cuitegi</t>
  </si>
  <si>
    <t>Cuité</t>
  </si>
  <si>
    <t>Curral de Cima</t>
  </si>
  <si>
    <t>Curral Velho</t>
  </si>
  <si>
    <t>Damião</t>
  </si>
  <si>
    <t>Desterro</t>
  </si>
  <si>
    <t>Diamante</t>
  </si>
  <si>
    <t>Dona Inês</t>
  </si>
  <si>
    <t>Duas Estradas</t>
  </si>
  <si>
    <t>Emas</t>
  </si>
  <si>
    <t>Esperança</t>
  </si>
  <si>
    <t>Fagundes</t>
  </si>
  <si>
    <t>Frei Martinho</t>
  </si>
  <si>
    <t>Gado Bravo</t>
  </si>
  <si>
    <t>Guarabira</t>
  </si>
  <si>
    <t>Gurinhém</t>
  </si>
  <si>
    <t>Gurjão</t>
  </si>
  <si>
    <t>Ibiara</t>
  </si>
  <si>
    <t>Igaracy</t>
  </si>
  <si>
    <t>Imaculada</t>
  </si>
  <si>
    <t>Ingá</t>
  </si>
  <si>
    <t>Itabaiana</t>
  </si>
  <si>
    <t>Itapororoca</t>
  </si>
  <si>
    <t>Itatuba</t>
  </si>
  <si>
    <t>Jacaraú</t>
  </si>
  <si>
    <t>Jericó</t>
  </si>
  <si>
    <t>João Pessoa</t>
  </si>
  <si>
    <t>Joca Claudino</t>
  </si>
  <si>
    <t>Juarez Távora</t>
  </si>
  <si>
    <t>Juazeirinho</t>
  </si>
  <si>
    <t>Junco do Seridó</t>
  </si>
  <si>
    <t>Juripiranga</t>
  </si>
  <si>
    <t>Juru</t>
  </si>
  <si>
    <t>Lagoa de Dentro</t>
  </si>
  <si>
    <t>Lagoa Seca</t>
  </si>
  <si>
    <t>Lagoa</t>
  </si>
  <si>
    <t>Lastro</t>
  </si>
  <si>
    <t>Livramento</t>
  </si>
  <si>
    <t>Logradouro</t>
  </si>
  <si>
    <t>Lucena</t>
  </si>
  <si>
    <t>Mãe d'Água</t>
  </si>
  <si>
    <t>Malta</t>
  </si>
  <si>
    <t>Mamanguape</t>
  </si>
  <si>
    <t>Manaíra</t>
  </si>
  <si>
    <t>Marcação</t>
  </si>
  <si>
    <t>Mari</t>
  </si>
  <si>
    <t>Marizópolis</t>
  </si>
  <si>
    <t>Massaranduba</t>
  </si>
  <si>
    <t>Mataraca</t>
  </si>
  <si>
    <t>Matinhas</t>
  </si>
  <si>
    <t>Mato Grosso</t>
  </si>
  <si>
    <t>Maturéia</t>
  </si>
  <si>
    <t>Mogeiro</t>
  </si>
  <si>
    <t>Montadas</t>
  </si>
  <si>
    <t>Monte Horebe</t>
  </si>
  <si>
    <t>Monteiro</t>
  </si>
  <si>
    <t>Natuba</t>
  </si>
  <si>
    <t>Nazarezinho</t>
  </si>
  <si>
    <t>Nova Floresta</t>
  </si>
  <si>
    <t>Nova Palmeira</t>
  </si>
  <si>
    <t>Olho d'Água</t>
  </si>
  <si>
    <t>Olivedos</t>
  </si>
  <si>
    <t>Ouro Velho</t>
  </si>
  <si>
    <t>Parari</t>
  </si>
  <si>
    <t>Passagem</t>
  </si>
  <si>
    <t>Paulista</t>
  </si>
  <si>
    <t>Pedra Lavrada</t>
  </si>
  <si>
    <t>Pedras de Fogo</t>
  </si>
  <si>
    <t>Pedro Régis</t>
  </si>
  <si>
    <t>Picuí</t>
  </si>
  <si>
    <t>Pilões</t>
  </si>
  <si>
    <t>Pilõezinhos</t>
  </si>
  <si>
    <t>Pirpirituba</t>
  </si>
  <si>
    <t>Pitimbu</t>
  </si>
  <si>
    <t>Pocinhos</t>
  </si>
  <si>
    <t>Poço Dantas</t>
  </si>
  <si>
    <t>Poço de José de Moura</t>
  </si>
  <si>
    <t>Pombal</t>
  </si>
  <si>
    <t>Princesa Isabel</t>
  </si>
  <si>
    <t>Puxinanã</t>
  </si>
  <si>
    <t>Quixabá</t>
  </si>
  <si>
    <t>Remígio</t>
  </si>
  <si>
    <t>Riachão do Bacamarte</t>
  </si>
  <si>
    <t>Riachão do Poço</t>
  </si>
  <si>
    <t>Riacho de Santo Antônio</t>
  </si>
  <si>
    <t>Riacho dos Cavalos</t>
  </si>
  <si>
    <t>Rio Tinto</t>
  </si>
  <si>
    <t>Salgadinho</t>
  </si>
  <si>
    <t>Salgado de São Félix</t>
  </si>
  <si>
    <t>Santa Cruz</t>
  </si>
  <si>
    <t>Santana de Mangueira</t>
  </si>
  <si>
    <t>Santana dos Garrotes</t>
  </si>
  <si>
    <t>Santo André</t>
  </si>
  <si>
    <t>São Bentinho</t>
  </si>
  <si>
    <t>São Domingos de Pombal</t>
  </si>
  <si>
    <t>São Domingos do Cariri</t>
  </si>
  <si>
    <t>São João do Cariri</t>
  </si>
  <si>
    <t>São João do Rio do Peixe</t>
  </si>
  <si>
    <t>São João do Tigre</t>
  </si>
  <si>
    <t>São José da Lagoa Tapada</t>
  </si>
  <si>
    <t>São José de Caiana</t>
  </si>
  <si>
    <t>São José de Espinharas</t>
  </si>
  <si>
    <t>São José de Piranhas</t>
  </si>
  <si>
    <t>São José de Princesa</t>
  </si>
  <si>
    <t>São José do Bonfim</t>
  </si>
  <si>
    <t>São José do Brejo do Cruz</t>
  </si>
  <si>
    <t>São José do Sabugi</t>
  </si>
  <si>
    <t>São José dos Cordeiros</t>
  </si>
  <si>
    <t>São José dos Ramos</t>
  </si>
  <si>
    <t>São Mamede</t>
  </si>
  <si>
    <t>São Miguel de Taipu</t>
  </si>
  <si>
    <t>São Sebastião de Lagoa de Roça</t>
  </si>
  <si>
    <t>São Sebastião do Umbuzeiro</t>
  </si>
  <si>
    <t>Sapé</t>
  </si>
  <si>
    <t>Seridó</t>
  </si>
  <si>
    <t>Serra Branca</t>
  </si>
  <si>
    <t>Serra da Raiz</t>
  </si>
  <si>
    <t>Serra Grande</t>
  </si>
  <si>
    <t>Serra Redonda</t>
  </si>
  <si>
    <t>Serraria</t>
  </si>
  <si>
    <t>Sobrado</t>
  </si>
  <si>
    <t>Solânea</t>
  </si>
  <si>
    <t>Soledade</t>
  </si>
  <si>
    <t>Sossêgo</t>
  </si>
  <si>
    <t>Sumé</t>
  </si>
  <si>
    <t>Tacima</t>
  </si>
  <si>
    <t>Tavares</t>
  </si>
  <si>
    <t>Teixeira</t>
  </si>
  <si>
    <t>Tenório</t>
  </si>
  <si>
    <t>Uiraúna</t>
  </si>
  <si>
    <t>Umbuzeiro</t>
  </si>
  <si>
    <t>Várzea</t>
  </si>
  <si>
    <t>Vieirópolis</t>
  </si>
  <si>
    <t>Vista Serrana</t>
  </si>
  <si>
    <t>Zabelê</t>
  </si>
  <si>
    <t>Abreu e Lima</t>
  </si>
  <si>
    <t>Afogados da Ingazeira</t>
  </si>
  <si>
    <t>Agrestina</t>
  </si>
  <si>
    <t>Água Preta</t>
  </si>
  <si>
    <t>Águas Belas</t>
  </si>
  <si>
    <t>Aliança</t>
  </si>
  <si>
    <t>Altinho</t>
  </si>
  <si>
    <t>Amaraji</t>
  </si>
  <si>
    <t>Angelim</t>
  </si>
  <si>
    <t>Araçoiaba</t>
  </si>
  <si>
    <t>Araripina</t>
  </si>
  <si>
    <t>Arcoverde</t>
  </si>
  <si>
    <t>Barra de Guabiraba</t>
  </si>
  <si>
    <t>Barreiros</t>
  </si>
  <si>
    <t>Belém de Maria</t>
  </si>
  <si>
    <t>Belém de São Francisco</t>
  </si>
  <si>
    <t>Belo Jardim</t>
  </si>
  <si>
    <t>Betânia</t>
  </si>
  <si>
    <t>Bezerros</t>
  </si>
  <si>
    <t>Bodocó</t>
  </si>
  <si>
    <t>Bom Conselho</t>
  </si>
  <si>
    <t>Brejão</t>
  </si>
  <si>
    <t>Brejinho</t>
  </si>
  <si>
    <t>Brejo da Madre de Deus</t>
  </si>
  <si>
    <t>Buenos Aires</t>
  </si>
  <si>
    <t>Buíque</t>
  </si>
  <si>
    <t>Cabo de Santo Agostinho</t>
  </si>
  <si>
    <t>Cabrobó</t>
  </si>
  <si>
    <t>Caetés</t>
  </si>
  <si>
    <t>Calçado</t>
  </si>
  <si>
    <t>Calumbi</t>
  </si>
  <si>
    <t>Camaragibe</t>
  </si>
  <si>
    <t>Camocim de São Félix</t>
  </si>
  <si>
    <t>Camutanga</t>
  </si>
  <si>
    <t>Canhotinho</t>
  </si>
  <si>
    <t>Capoeiras</t>
  </si>
  <si>
    <t>Carnaíba</t>
  </si>
  <si>
    <t>Carnaubeira da Penha</t>
  </si>
  <si>
    <t>Carpina</t>
  </si>
  <si>
    <t>Caruaru</t>
  </si>
  <si>
    <t>Casinhas</t>
  </si>
  <si>
    <t>Catende</t>
  </si>
  <si>
    <t>Chã de Alegria</t>
  </si>
  <si>
    <t>Chã Grande</t>
  </si>
  <si>
    <t>Correntes</t>
  </si>
  <si>
    <t>Cortês</t>
  </si>
  <si>
    <t>Cumaru</t>
  </si>
  <si>
    <t>Cupira</t>
  </si>
  <si>
    <t>Custódia</t>
  </si>
  <si>
    <t>Escada</t>
  </si>
  <si>
    <t>Exu</t>
  </si>
  <si>
    <t>Feira Nova</t>
  </si>
  <si>
    <t>Fernando de Noronha</t>
  </si>
  <si>
    <t>Ferreiros</t>
  </si>
  <si>
    <t>Flores</t>
  </si>
  <si>
    <t>Floresta</t>
  </si>
  <si>
    <t>Frei Miguelinho</t>
  </si>
  <si>
    <t>Gameleira</t>
  </si>
  <si>
    <t>Garanhuns</t>
  </si>
  <si>
    <t>Glória do Goitá</t>
  </si>
  <si>
    <t>Goiana</t>
  </si>
  <si>
    <t>Granito</t>
  </si>
  <si>
    <t>Gravatá</t>
  </si>
  <si>
    <t>Iati</t>
  </si>
  <si>
    <t>Ibimirim</t>
  </si>
  <si>
    <t>Ibirajuba</t>
  </si>
  <si>
    <t>Igarassu</t>
  </si>
  <si>
    <t>Iguaraci</t>
  </si>
  <si>
    <t>Ilha de Itamaracá</t>
  </si>
  <si>
    <t>Inajá</t>
  </si>
  <si>
    <t>Ingazeira</t>
  </si>
  <si>
    <t>Ipojuca</t>
  </si>
  <si>
    <t>Ipubi</t>
  </si>
  <si>
    <t>Itacuruba</t>
  </si>
  <si>
    <t>Itaíba</t>
  </si>
  <si>
    <t>Itapetim</t>
  </si>
  <si>
    <t>Itapissuma</t>
  </si>
  <si>
    <t>Itaquitinga</t>
  </si>
  <si>
    <t>Jaboatão dos Guararapes</t>
  </si>
  <si>
    <t>Jaqueira</t>
  </si>
  <si>
    <t>Jataúba</t>
  </si>
  <si>
    <t>João Alfredo</t>
  </si>
  <si>
    <t>Joaquim Nabuco</t>
  </si>
  <si>
    <t>Jucati</t>
  </si>
  <si>
    <t>Jupi</t>
  </si>
  <si>
    <t>Jurema</t>
  </si>
  <si>
    <t>Lagoa do Carro</t>
  </si>
  <si>
    <t>Lagoa do Itaenga</t>
  </si>
  <si>
    <t>Lagoa do Ouro</t>
  </si>
  <si>
    <t>Lagoa dos Gatos</t>
  </si>
  <si>
    <t>Lajedo</t>
  </si>
  <si>
    <t>Limoeiro</t>
  </si>
  <si>
    <t>Macaparana</t>
  </si>
  <si>
    <t>Machados</t>
  </si>
  <si>
    <t>Manari</t>
  </si>
  <si>
    <t>Maraial</t>
  </si>
  <si>
    <t>Mirandiba</t>
  </si>
  <si>
    <t>Moreilândia</t>
  </si>
  <si>
    <t>Moreno</t>
  </si>
  <si>
    <t>Nazaré da Mata</t>
  </si>
  <si>
    <t>Olinda</t>
  </si>
  <si>
    <t>Orobó</t>
  </si>
  <si>
    <t>Orocó</t>
  </si>
  <si>
    <t>Ouricuri</t>
  </si>
  <si>
    <t>Palmares</t>
  </si>
  <si>
    <t>Palmeirina</t>
  </si>
  <si>
    <t>Panelas</t>
  </si>
  <si>
    <t>Paranatama</t>
  </si>
  <si>
    <t>Parnamirim</t>
  </si>
  <si>
    <t>Passira</t>
  </si>
  <si>
    <t>Paudalho</t>
  </si>
  <si>
    <t>Pedra</t>
  </si>
  <si>
    <t>Pesqueira</t>
  </si>
  <si>
    <t>Poção</t>
  </si>
  <si>
    <t>Pombos</t>
  </si>
  <si>
    <t>Quipapá</t>
  </si>
  <si>
    <t>Quixaba</t>
  </si>
  <si>
    <t>Recife</t>
  </si>
  <si>
    <t>Riacho das Almas</t>
  </si>
  <si>
    <t>Ribeirão</t>
  </si>
  <si>
    <t>Rio Formoso</t>
  </si>
  <si>
    <t>Sairé</t>
  </si>
  <si>
    <t>Salgueiro</t>
  </si>
  <si>
    <t>Saloá</t>
  </si>
  <si>
    <t>Sanharó</t>
  </si>
  <si>
    <t>Santa Cruz da Baixa Verde</t>
  </si>
  <si>
    <t>Santa Cruz do Capibaribe</t>
  </si>
  <si>
    <t>Santa Filomena</t>
  </si>
  <si>
    <t>Santa Maria do Cambucá</t>
  </si>
  <si>
    <t>São Benedito do Sul</t>
  </si>
  <si>
    <t>São Bento do Una</t>
  </si>
  <si>
    <t>São Caitano</t>
  </si>
  <si>
    <t>São João</t>
  </si>
  <si>
    <t>São Joaquim do Monte</t>
  </si>
  <si>
    <t>São José da Coroa Grande</t>
  </si>
  <si>
    <t>São José do Belmonte</t>
  </si>
  <si>
    <t>São José do Egito</t>
  </si>
  <si>
    <t>São Lourenço da Mata</t>
  </si>
  <si>
    <t>Serra Talhada</t>
  </si>
  <si>
    <t>Serrita</t>
  </si>
  <si>
    <t>Sertânia</t>
  </si>
  <si>
    <t>Sirinhaém</t>
  </si>
  <si>
    <t>Solidão</t>
  </si>
  <si>
    <t>Surubim</t>
  </si>
  <si>
    <t>Tabira</t>
  </si>
  <si>
    <t>Tacaimbó</t>
  </si>
  <si>
    <t>Tacaratu</t>
  </si>
  <si>
    <t>Tamandaré</t>
  </si>
  <si>
    <t>Taquaritinga do Norte</t>
  </si>
  <si>
    <t>Terezinha</t>
  </si>
  <si>
    <t>Timbaúba</t>
  </si>
  <si>
    <t>Toritama</t>
  </si>
  <si>
    <t>Tracunhaém</t>
  </si>
  <si>
    <t>Tupanatinga</t>
  </si>
  <si>
    <t>Tuparetama</t>
  </si>
  <si>
    <t>Venturosa</t>
  </si>
  <si>
    <t>Verdejante</t>
  </si>
  <si>
    <t>Vertente do Lério</t>
  </si>
  <si>
    <t>Vertentes</t>
  </si>
  <si>
    <t>Vicência</t>
  </si>
  <si>
    <t>Vitória de Santo Antão</t>
  </si>
  <si>
    <t>Xexéu</t>
  </si>
  <si>
    <t>Acauã</t>
  </si>
  <si>
    <t>PI</t>
  </si>
  <si>
    <t>Agricolândia</t>
  </si>
  <si>
    <t>Alagoinha do Piauí</t>
  </si>
  <si>
    <t>Alegrete do Piauí</t>
  </si>
  <si>
    <t>Alto Longá</t>
  </si>
  <si>
    <t>Altos</t>
  </si>
  <si>
    <t>Alvorada do Gurguéia</t>
  </si>
  <si>
    <t>Amarante</t>
  </si>
  <si>
    <t>Angical do Piauí</t>
  </si>
  <si>
    <t>Anísio de Abreu</t>
  </si>
  <si>
    <t>Antônio Almeida</t>
  </si>
  <si>
    <t>Aroazes</t>
  </si>
  <si>
    <t>Aroeiras do Itaim</t>
  </si>
  <si>
    <t>Arraial</t>
  </si>
  <si>
    <t>Assunção do Piauí</t>
  </si>
  <si>
    <t>Avelino Lopes</t>
  </si>
  <si>
    <t>Baixa Grande do Ribeiro</t>
  </si>
  <si>
    <t>Barra D'Alcântara</t>
  </si>
  <si>
    <t>Barras</t>
  </si>
  <si>
    <t>Barreiras do Piauí</t>
  </si>
  <si>
    <t>Barro Duro</t>
  </si>
  <si>
    <t>Bela Vista do Piauí</t>
  </si>
  <si>
    <t>Belém do Piauí</t>
  </si>
  <si>
    <t>Beneditinos</t>
  </si>
  <si>
    <t>Bertolínia</t>
  </si>
  <si>
    <t>Betânia do Piauí</t>
  </si>
  <si>
    <t>Boa Hora</t>
  </si>
  <si>
    <t>Bocaina</t>
  </si>
  <si>
    <t>Bom Princípio do Piauí</t>
  </si>
  <si>
    <t>Bonfim do Piauí</t>
  </si>
  <si>
    <t>Boqueirão do Piauí</t>
  </si>
  <si>
    <t>Brasileira</t>
  </si>
  <si>
    <t>Brejo do Piauí</t>
  </si>
  <si>
    <t>Buriti dos Lopes</t>
  </si>
  <si>
    <t>Buriti dos Montes</t>
  </si>
  <si>
    <t>Cabeceiras do Piauí</t>
  </si>
  <si>
    <t>Cajazeiras do Piauí</t>
  </si>
  <si>
    <t>Cajueiro da Praia</t>
  </si>
  <si>
    <t>Caldeirão Grande do Piauí</t>
  </si>
  <si>
    <t>Campinas do Piauí</t>
  </si>
  <si>
    <t>Campo Alegre do Fidalgo</t>
  </si>
  <si>
    <t>Campo Grande do Piauí</t>
  </si>
  <si>
    <t>Campo Largo do Piauí</t>
  </si>
  <si>
    <t>Campo Maior</t>
  </si>
  <si>
    <t>Canavieira</t>
  </si>
  <si>
    <t>Canto do Buriti</t>
  </si>
  <si>
    <t>Capitão de Campos</t>
  </si>
  <si>
    <t>Capitão Gervásio Oliveira</t>
  </si>
  <si>
    <t>Caraúbas do Piauí</t>
  </si>
  <si>
    <t>Caridade do Piauí</t>
  </si>
  <si>
    <t>Castelo do Piauí</t>
  </si>
  <si>
    <t>Caxingó</t>
  </si>
  <si>
    <t>Cocal de Telha</t>
  </si>
  <si>
    <t>Cocal dos Alves</t>
  </si>
  <si>
    <t>Cocal</t>
  </si>
  <si>
    <t>Coivaras</t>
  </si>
  <si>
    <t>Colônia do Gurguéia</t>
  </si>
  <si>
    <t>Colônia do Piauí</t>
  </si>
  <si>
    <t>Conceição do Canindé</t>
  </si>
  <si>
    <t>Coronel José Dias</t>
  </si>
  <si>
    <t>Corrente</t>
  </si>
  <si>
    <t>Cristalândia do Piauí</t>
  </si>
  <si>
    <t>Cristino Castro</t>
  </si>
  <si>
    <t>Curimatá</t>
  </si>
  <si>
    <t>Currais</t>
  </si>
  <si>
    <t>Curral Novo do Piauí</t>
  </si>
  <si>
    <t>Curralinhos</t>
  </si>
  <si>
    <t>Demerval Lobão</t>
  </si>
  <si>
    <t>Dirceu Arcoverde</t>
  </si>
  <si>
    <t>Dom Expedito Lopes</t>
  </si>
  <si>
    <t>Dom Inocêncio</t>
  </si>
  <si>
    <t>Domingos Mourão</t>
  </si>
  <si>
    <t>Elesbão Veloso</t>
  </si>
  <si>
    <t>Eliseu Martins</t>
  </si>
  <si>
    <t>Esperantina</t>
  </si>
  <si>
    <t>Fartura do Piauí</t>
  </si>
  <si>
    <t>Flores do Piauí</t>
  </si>
  <si>
    <t>Floresta do Piauí</t>
  </si>
  <si>
    <t>Floriano</t>
  </si>
  <si>
    <t>Francinópolis</t>
  </si>
  <si>
    <t>Francisco Ayres</t>
  </si>
  <si>
    <t>Francisco Macedo</t>
  </si>
  <si>
    <t>Francisco Santos</t>
  </si>
  <si>
    <t>Fronteiras</t>
  </si>
  <si>
    <t>Geminiano</t>
  </si>
  <si>
    <t>Gilbués</t>
  </si>
  <si>
    <t>Guadalupe</t>
  </si>
  <si>
    <t>Guaribas</t>
  </si>
  <si>
    <t>Hugo Napoleão</t>
  </si>
  <si>
    <t>Ilha Grande</t>
  </si>
  <si>
    <t>Inhuma</t>
  </si>
  <si>
    <t>Ipiranga do Piauí</t>
  </si>
  <si>
    <t>Isaías Coelho</t>
  </si>
  <si>
    <t>Itainópolis</t>
  </si>
  <si>
    <t>Itaueira</t>
  </si>
  <si>
    <t>Jacobina do Piauí</t>
  </si>
  <si>
    <t>Jaicós</t>
  </si>
  <si>
    <t>Jardim do Mulato</t>
  </si>
  <si>
    <t>Jatobá do Piauí</t>
  </si>
  <si>
    <t>Jerumenha</t>
  </si>
  <si>
    <t>João Costa</t>
  </si>
  <si>
    <t>Joaquim Pires</t>
  </si>
  <si>
    <t>Joca Marques</t>
  </si>
  <si>
    <t>José de Freitas</t>
  </si>
  <si>
    <t>Juazeiro do Piauí</t>
  </si>
  <si>
    <t>Júlio Borges</t>
  </si>
  <si>
    <t>Lagoa Alegre</t>
  </si>
  <si>
    <t>Lagoa de São Francisco</t>
  </si>
  <si>
    <t>Lagoa do Barro do Piauí</t>
  </si>
  <si>
    <t>Lagoa do Piauí</t>
  </si>
  <si>
    <t>Lagoa do Sítio</t>
  </si>
  <si>
    <t>Lagoinha do Piauí</t>
  </si>
  <si>
    <t>Landri Sales</t>
  </si>
  <si>
    <t>Luís Correia</t>
  </si>
  <si>
    <t>Luzilândia</t>
  </si>
  <si>
    <t>Madeiro</t>
  </si>
  <si>
    <t>Manoel Emídio</t>
  </si>
  <si>
    <t>Marcolândia</t>
  </si>
  <si>
    <t>Marcos Parente</t>
  </si>
  <si>
    <t>Massapê do Piauí</t>
  </si>
  <si>
    <t>Matias Olímpio</t>
  </si>
  <si>
    <t>Miguel Alves</t>
  </si>
  <si>
    <t>Miguel Leão</t>
  </si>
  <si>
    <t>Milton Brandão</t>
  </si>
  <si>
    <t>Monsenhor Gil</t>
  </si>
  <si>
    <t>Monsenhor Hipólito</t>
  </si>
  <si>
    <t>Monte Alegre do Piauí</t>
  </si>
  <si>
    <t>Morro Cabeça no Tempo</t>
  </si>
  <si>
    <t>Morro do Chapéu do Piauí</t>
  </si>
  <si>
    <t>Murici dos Portelas</t>
  </si>
  <si>
    <t>Nazaré do Piauí</t>
  </si>
  <si>
    <t>Nazária</t>
  </si>
  <si>
    <t>Nossa Senhora de Nazaré</t>
  </si>
  <si>
    <t>Nossa Senhora dos Remédios</t>
  </si>
  <si>
    <t>Nova Santa Rita</t>
  </si>
  <si>
    <t>Novo Oriente do Piauí</t>
  </si>
  <si>
    <t>Oeiras</t>
  </si>
  <si>
    <t>Olho D'Água do Piauí</t>
  </si>
  <si>
    <t>Padre Marcos</t>
  </si>
  <si>
    <t>Paes Landim</t>
  </si>
  <si>
    <t>Pajeú do Piauí</t>
  </si>
  <si>
    <t>Palmeira do Piauí</t>
  </si>
  <si>
    <t>Palmeirais</t>
  </si>
  <si>
    <t>Paquetá</t>
  </si>
  <si>
    <t>Parnaguá</t>
  </si>
  <si>
    <t>Parnaíba</t>
  </si>
  <si>
    <t>Passagem Franca do Piauí</t>
  </si>
  <si>
    <t>Patos do Piauí</t>
  </si>
  <si>
    <t>Pau D'Arco do Piauí</t>
  </si>
  <si>
    <t>Paulistana</t>
  </si>
  <si>
    <t>Pavussu</t>
  </si>
  <si>
    <t>Pedro II</t>
  </si>
  <si>
    <t>Pedro Laurentino</t>
  </si>
  <si>
    <t>Picos</t>
  </si>
  <si>
    <t>Pimenteiras</t>
  </si>
  <si>
    <t>Pio IX</t>
  </si>
  <si>
    <t>Piracuruca</t>
  </si>
  <si>
    <t>Piripiri</t>
  </si>
  <si>
    <t>Porto Alegre do Piauí</t>
  </si>
  <si>
    <t>Porto</t>
  </si>
  <si>
    <t>Prata do Piauí</t>
  </si>
  <si>
    <t>Queimada Nova</t>
  </si>
  <si>
    <t>Redenção do Gurguéia</t>
  </si>
  <si>
    <t>Regeneração</t>
  </si>
  <si>
    <t>Riacho Frio</t>
  </si>
  <si>
    <t>Ribeira do Piauí</t>
  </si>
  <si>
    <t>Ribeiro Gonçalves</t>
  </si>
  <si>
    <t>Rio Grande do Piauí</t>
  </si>
  <si>
    <t>Santa Cruz do Piauí</t>
  </si>
  <si>
    <t>Santa Cruz dos Milagres</t>
  </si>
  <si>
    <t>Santa Luz</t>
  </si>
  <si>
    <t>Santa Rosa do Piauí</t>
  </si>
  <si>
    <t>Santana do Piauí</t>
  </si>
  <si>
    <t>Santo Antônio de Lisboa</t>
  </si>
  <si>
    <t>Santo Antônio dos Milagres</t>
  </si>
  <si>
    <t>Santo Inácio do Piauí</t>
  </si>
  <si>
    <t>São Braz do Piauí</t>
  </si>
  <si>
    <t>São Félix do Piauí</t>
  </si>
  <si>
    <t>São Francisco de Assis do Piauí</t>
  </si>
  <si>
    <t>São Francisco do Piauí</t>
  </si>
  <si>
    <t>São Gonçalo do Gurguéia</t>
  </si>
  <si>
    <t>São Gonçalo do Piauí</t>
  </si>
  <si>
    <t>São João da Canabrava</t>
  </si>
  <si>
    <t>São João da Fronteira</t>
  </si>
  <si>
    <t>São João da Serra</t>
  </si>
  <si>
    <t>São João da Varjota</t>
  </si>
  <si>
    <t>São João do Arraial</t>
  </si>
  <si>
    <t>São João do Piauí</t>
  </si>
  <si>
    <t>São José do Peixe</t>
  </si>
  <si>
    <t>São José do Piauí</t>
  </si>
  <si>
    <t>São Julião</t>
  </si>
  <si>
    <t>São Lourenço do Piauí</t>
  </si>
  <si>
    <t>São Luis do Piauí</t>
  </si>
  <si>
    <t>São Miguel da Baixa Grande</t>
  </si>
  <si>
    <t>São Miguel do Fidalgo</t>
  </si>
  <si>
    <t>São Miguel do Tapuio</t>
  </si>
  <si>
    <t>São Pedro do Piauí</t>
  </si>
  <si>
    <t>São Raimundo Nonato</t>
  </si>
  <si>
    <t>Sebastião Barros</t>
  </si>
  <si>
    <t>Sebastião Leal</t>
  </si>
  <si>
    <t>Sigefredo Pacheco</t>
  </si>
  <si>
    <t>Simões</t>
  </si>
  <si>
    <t>Simplício Mendes</t>
  </si>
  <si>
    <t>Socorro do Piauí</t>
  </si>
  <si>
    <t>Sussuapara</t>
  </si>
  <si>
    <t>Tamboril do Piauí</t>
  </si>
  <si>
    <t>Tanque do Piauí</t>
  </si>
  <si>
    <t>Teresina</t>
  </si>
  <si>
    <t>União</t>
  </si>
  <si>
    <t>Uruçuí</t>
  </si>
  <si>
    <t>Valença do Piauí</t>
  </si>
  <si>
    <t>Várzea Branca</t>
  </si>
  <si>
    <t>Vera Mendes</t>
  </si>
  <si>
    <t>Vila Nova do Piauí</t>
  </si>
  <si>
    <t>Wall Ferraz</t>
  </si>
  <si>
    <t>Abatiá</t>
  </si>
  <si>
    <t>Agudos do Sul</t>
  </si>
  <si>
    <t>Altamira do Paraná</t>
  </si>
  <si>
    <t>Alto Paraná</t>
  </si>
  <si>
    <t>Alvorada do Sul</t>
  </si>
  <si>
    <t>Amaporã</t>
  </si>
  <si>
    <t>Ampére</t>
  </si>
  <si>
    <t>Anahy</t>
  </si>
  <si>
    <t>Andirá</t>
  </si>
  <si>
    <t>Ângulo</t>
  </si>
  <si>
    <t>Antonina</t>
  </si>
  <si>
    <t>Apucarana</t>
  </si>
  <si>
    <t>Arapongas</t>
  </si>
  <si>
    <t>Arapoti</t>
  </si>
  <si>
    <t>Arapuã</t>
  </si>
  <si>
    <t>Ariranha do Ivaí</t>
  </si>
  <si>
    <t>Assaí</t>
  </si>
  <si>
    <t>Astorga</t>
  </si>
  <si>
    <t>Barbosa Ferraz</t>
  </si>
  <si>
    <t>Barra do Jacaré</t>
  </si>
  <si>
    <t>Barracão</t>
  </si>
  <si>
    <t>Bela Vista da Caroba</t>
  </si>
  <si>
    <t>Bela Vista do Paraíso</t>
  </si>
  <si>
    <t>Boa Esperança do Iguaçu</t>
  </si>
  <si>
    <t>Boa Ventura de São Roque</t>
  </si>
  <si>
    <t>Boa Vista da Aparecida</t>
  </si>
  <si>
    <t>Bocaiúva do Sul</t>
  </si>
  <si>
    <t>Bom Jesus do Sul</t>
  </si>
  <si>
    <t>Bom Sucesso do Sul</t>
  </si>
  <si>
    <t>Borrazópolis</t>
  </si>
  <si>
    <t>Braganey</t>
  </si>
  <si>
    <t>Cafeara</t>
  </si>
  <si>
    <t>Califórnia</t>
  </si>
  <si>
    <t>Cambará</t>
  </si>
  <si>
    <t>Cambé</t>
  </si>
  <si>
    <t>Cambira</t>
  </si>
  <si>
    <t>Campina da Lagoa</t>
  </si>
  <si>
    <t>Campina do Simão</t>
  </si>
  <si>
    <t>Campo Bonito</t>
  </si>
  <si>
    <t>Campo Mourão</t>
  </si>
  <si>
    <t>Cândido de Abreu</t>
  </si>
  <si>
    <t>Candói</t>
  </si>
  <si>
    <t>Capitão Leônidas Marques</t>
  </si>
  <si>
    <t>Carambeí</t>
  </si>
  <si>
    <t>Carlópolis</t>
  </si>
  <si>
    <t>Castro</t>
  </si>
  <si>
    <t>Centenário do Sul</t>
  </si>
  <si>
    <t>Cerro Azul</t>
  </si>
  <si>
    <t>Céu Azul</t>
  </si>
  <si>
    <t>Chopinzinho</t>
  </si>
  <si>
    <t>Clevelândia</t>
  </si>
  <si>
    <t>Colorado</t>
  </si>
  <si>
    <t>Congonhinhas</t>
  </si>
  <si>
    <t>Conselheiro Mairinck</t>
  </si>
  <si>
    <t>Corbélia</t>
  </si>
  <si>
    <t>Cornélio Procópio</t>
  </si>
  <si>
    <t>Coronel Domingos Soares</t>
  </si>
  <si>
    <t>Coronel Vivida</t>
  </si>
  <si>
    <t>Corumbataí do Sul</t>
  </si>
  <si>
    <t>Cruzeiro do Iguaçu</t>
  </si>
  <si>
    <t>Cruzmaltina</t>
  </si>
  <si>
    <t>Curiúva</t>
  </si>
  <si>
    <t>Diamante do Norte</t>
  </si>
  <si>
    <t>Diamante do Sul</t>
  </si>
  <si>
    <t>Diamante D'Oeste</t>
  </si>
  <si>
    <t>Dois Vizinhos</t>
  </si>
  <si>
    <t>Doutor Camargo</t>
  </si>
  <si>
    <t>Doutor Ulysses</t>
  </si>
  <si>
    <t>Enéas Marques</t>
  </si>
  <si>
    <t>Engenheiro Beltrão</t>
  </si>
  <si>
    <t>Entre Rios do Oeste</t>
  </si>
  <si>
    <t>Espigão Alto do Iguaçu</t>
  </si>
  <si>
    <t>Faxinal</t>
  </si>
  <si>
    <t>Fênix</t>
  </si>
  <si>
    <t>Fernandes Pinheiro</t>
  </si>
  <si>
    <t>Figueira</t>
  </si>
  <si>
    <t>Flor da Serra do Sul</t>
  </si>
  <si>
    <t>Floraí</t>
  </si>
  <si>
    <t>Florestópolis</t>
  </si>
  <si>
    <t>Flórida</t>
  </si>
  <si>
    <t>Foz do Jordão</t>
  </si>
  <si>
    <t>Francisco Beltrão</t>
  </si>
  <si>
    <t>Godoy Moreira</t>
  </si>
  <si>
    <t>Goioxim</t>
  </si>
  <si>
    <t>Grandes Rios</t>
  </si>
  <si>
    <t>Guairaçá</t>
  </si>
  <si>
    <t>Guamiranga</t>
  </si>
  <si>
    <t>Guapirama</t>
  </si>
  <si>
    <t>Guaraci</t>
  </si>
  <si>
    <t>Guaraniaçu</t>
  </si>
  <si>
    <t>Guarapuava</t>
  </si>
  <si>
    <t>Guaraqueçaba</t>
  </si>
  <si>
    <t>Honório Serpa</t>
  </si>
  <si>
    <t>Ibaiti</t>
  </si>
  <si>
    <t>Ibema</t>
  </si>
  <si>
    <t>Ibiporã</t>
  </si>
  <si>
    <t>Iguaraçu</t>
  </si>
  <si>
    <t>Imbaú</t>
  </si>
  <si>
    <t>Imbituva</t>
  </si>
  <si>
    <t>Inácio Martins</t>
  </si>
  <si>
    <t>Ipiranga</t>
  </si>
  <si>
    <t>Iretama</t>
  </si>
  <si>
    <t>Itaguajé</t>
  </si>
  <si>
    <t>Itambaracá</t>
  </si>
  <si>
    <t>Itapejara d'Oeste</t>
  </si>
  <si>
    <t>Itaúna do Sul</t>
  </si>
  <si>
    <t>Ivaiporã</t>
  </si>
  <si>
    <t>Ivaí</t>
  </si>
  <si>
    <t>Ivatuba</t>
  </si>
  <si>
    <t>Jaboti</t>
  </si>
  <si>
    <t>Jacarezinho</t>
  </si>
  <si>
    <t>Jaguapitã</t>
  </si>
  <si>
    <t>Jaguariaíva</t>
  </si>
  <si>
    <t>Jandaia do Sul</t>
  </si>
  <si>
    <t>Japira</t>
  </si>
  <si>
    <t>Jardim Alegre</t>
  </si>
  <si>
    <t>Jardim Olinda</t>
  </si>
  <si>
    <t>Jataizinho</t>
  </si>
  <si>
    <t>Joaquim Távora</t>
  </si>
  <si>
    <t>Jundiaí do Sul</t>
  </si>
  <si>
    <t>Juranda</t>
  </si>
  <si>
    <t>Kaloré</t>
  </si>
  <si>
    <t>Lapa</t>
  </si>
  <si>
    <t>Laranjeiras do Sul</t>
  </si>
  <si>
    <t>Leópolis</t>
  </si>
  <si>
    <t>Lidianópolis</t>
  </si>
  <si>
    <t>Lindoeste</t>
  </si>
  <si>
    <t>Lobato</t>
  </si>
  <si>
    <t>Luiziana</t>
  </si>
  <si>
    <t>Lunardelli</t>
  </si>
  <si>
    <t>Lupionópolis</t>
  </si>
  <si>
    <t>Mallet</t>
  </si>
  <si>
    <t>Mandaguaçu</t>
  </si>
  <si>
    <t>Mandaguari</t>
  </si>
  <si>
    <t>Mandirituba</t>
  </si>
  <si>
    <t>Manfrinópolis</t>
  </si>
  <si>
    <t>Mangueirinha</t>
  </si>
  <si>
    <t>Manoel Ribas</t>
  </si>
  <si>
    <t>Marechal Cândido Rondon</t>
  </si>
  <si>
    <t>Marialva</t>
  </si>
  <si>
    <t>Marilândia do Sul</t>
  </si>
  <si>
    <t>Marilena</t>
  </si>
  <si>
    <t>Maringá</t>
  </si>
  <si>
    <t>Mariópolis</t>
  </si>
  <si>
    <t>Marmeleiro</t>
  </si>
  <si>
    <t>Marquinho</t>
  </si>
  <si>
    <t>Marumbi</t>
  </si>
  <si>
    <t>Matelândia</t>
  </si>
  <si>
    <t>Mato Rico</t>
  </si>
  <si>
    <t>Mauá da Serra</t>
  </si>
  <si>
    <t>Mercedes</t>
  </si>
  <si>
    <t>Miraselva</t>
  </si>
  <si>
    <t>Munhoz de Melo</t>
  </si>
  <si>
    <t>Nossa Senhora das Graças</t>
  </si>
  <si>
    <t>Nova Aliança do Ivaí</t>
  </si>
  <si>
    <t>Nova América da Colina</t>
  </si>
  <si>
    <t>Nova Cantu</t>
  </si>
  <si>
    <t>Nova Esperança do Sudoeste</t>
  </si>
  <si>
    <t>Nova Esperança</t>
  </si>
  <si>
    <t>Nova Laranjeiras</t>
  </si>
  <si>
    <t>Nova Londrina</t>
  </si>
  <si>
    <t>Nova Prata do Iguaçu</t>
  </si>
  <si>
    <t>Nova Santa Bárbara</t>
  </si>
  <si>
    <t>Nova Santa Rosa</t>
  </si>
  <si>
    <t>Nova Tebas</t>
  </si>
  <si>
    <t>Novo Itacolomi</t>
  </si>
  <si>
    <t>Ortigueira</t>
  </si>
  <si>
    <t>Ourizona</t>
  </si>
  <si>
    <t>Ouro Verde do Oeste</t>
  </si>
  <si>
    <t>Paiçandu</t>
  </si>
  <si>
    <t>Palmas</t>
  </si>
  <si>
    <t>Paraíso do Norte</t>
  </si>
  <si>
    <t>Paranacity</t>
  </si>
  <si>
    <t>Paranaguá</t>
  </si>
  <si>
    <t>Paranapoema</t>
  </si>
  <si>
    <t>Paranavaí</t>
  </si>
  <si>
    <t>Pato Bragado</t>
  </si>
  <si>
    <t>Pato Branco</t>
  </si>
  <si>
    <t>Peabiru</t>
  </si>
  <si>
    <t>Pérola d'Oeste</t>
  </si>
  <si>
    <t>Pinhais</t>
  </si>
  <si>
    <t>Pinhal de São Bento</t>
  </si>
  <si>
    <t>Pinhalão</t>
  </si>
  <si>
    <t>Pinhão</t>
  </si>
  <si>
    <t>Piraí do Sul</t>
  </si>
  <si>
    <t>Pitanga</t>
  </si>
  <si>
    <t>Ponta Grossa</t>
  </si>
  <si>
    <t>Porecatu</t>
  </si>
  <si>
    <t>Porto Amazonas</t>
  </si>
  <si>
    <t>Porto Barreiro</t>
  </si>
  <si>
    <t>Prado Ferreira</t>
  </si>
  <si>
    <t>Pranchita</t>
  </si>
  <si>
    <t>Presidente Castelo Branco</t>
  </si>
  <si>
    <t>Primeiro de Maio</t>
  </si>
  <si>
    <t>Prudentópolis</t>
  </si>
  <si>
    <t>Quatiguá</t>
  </si>
  <si>
    <t>Quatro Pontes</t>
  </si>
  <si>
    <t>Quedas do Iguaçu</t>
  </si>
  <si>
    <t>Quinta do Sol</t>
  </si>
  <si>
    <t>Rancho Alegre D'Oeste</t>
  </si>
  <si>
    <t>Rancho Alegre</t>
  </si>
  <si>
    <t>Realeza</t>
  </si>
  <si>
    <t>Rebouças</t>
  </si>
  <si>
    <t>Renascença</t>
  </si>
  <si>
    <t>Reserva do Iguaçu</t>
  </si>
  <si>
    <t>Reserva</t>
  </si>
  <si>
    <t>Ribeirão Claro</t>
  </si>
  <si>
    <t>Ribeirão do Pinhal</t>
  </si>
  <si>
    <t>Rio Azul</t>
  </si>
  <si>
    <t>Rio Bom</t>
  </si>
  <si>
    <t>Rio Bonito do Iguaçu</t>
  </si>
  <si>
    <t>Rio Branco do Ivaí</t>
  </si>
  <si>
    <t>Rolândia</t>
  </si>
  <si>
    <t>Roncador</t>
  </si>
  <si>
    <t>Rondon</t>
  </si>
  <si>
    <t>Rosário do Ivaí</t>
  </si>
  <si>
    <t>Sabáudia</t>
  </si>
  <si>
    <t>Salgado Filho</t>
  </si>
  <si>
    <t>Salto do Itararé</t>
  </si>
  <si>
    <t>Salto do Lontra</t>
  </si>
  <si>
    <t>Santa Cecília do Pavão</t>
  </si>
  <si>
    <t>Santa Fé</t>
  </si>
  <si>
    <t>Santa Izabel do Oeste</t>
  </si>
  <si>
    <t>Santa Maria do Oeste</t>
  </si>
  <si>
    <t>Santa Mariana</t>
  </si>
  <si>
    <t>Santa Tereza do Oeste</t>
  </si>
  <si>
    <t>Santana do Itararé</t>
  </si>
  <si>
    <t>Santo Antônio da Platina</t>
  </si>
  <si>
    <t>Santo Antônio do Caiuá</t>
  </si>
  <si>
    <t>Santo Antônio do Paraíso</t>
  </si>
  <si>
    <t>Santo Antônio do Sudoeste</t>
  </si>
  <si>
    <t>Santo Inácio</t>
  </si>
  <si>
    <t>São Carlos do Ivaí</t>
  </si>
  <si>
    <t>São Jerônimo da Serra</t>
  </si>
  <si>
    <t>São João do Caiuá</t>
  </si>
  <si>
    <t>São João do Ivaí</t>
  </si>
  <si>
    <t>São Jorge do Ivaí</t>
  </si>
  <si>
    <t>São Jorge d'Oeste</t>
  </si>
  <si>
    <t>São José da Boa Vista</t>
  </si>
  <si>
    <t>São José das Palmeiras</t>
  </si>
  <si>
    <t>São Manoel do Paraná</t>
  </si>
  <si>
    <t>São Pedro do Iguaçu</t>
  </si>
  <si>
    <t>São Pedro do Ivaí</t>
  </si>
  <si>
    <t>São Sebastião da Amoreira</t>
  </si>
  <si>
    <t>São Tomé</t>
  </si>
  <si>
    <t>Sapopema</t>
  </si>
  <si>
    <t>Sarandi</t>
  </si>
  <si>
    <t>Saudade do Iguaçu</t>
  </si>
  <si>
    <t>Sengés</t>
  </si>
  <si>
    <t>Sertaneja</t>
  </si>
  <si>
    <t>Sertanópolis</t>
  </si>
  <si>
    <t>Siqueira Campos</t>
  </si>
  <si>
    <t>Sulina</t>
  </si>
  <si>
    <t>Tamarana</t>
  </si>
  <si>
    <t>Tamboara</t>
  </si>
  <si>
    <t>Tapejara</t>
  </si>
  <si>
    <t>Teixeira Soares</t>
  </si>
  <si>
    <t>Telêmaco Borba</t>
  </si>
  <si>
    <t>Terra Boa</t>
  </si>
  <si>
    <t>Terra Rica</t>
  </si>
  <si>
    <t>Terra Roxa</t>
  </si>
  <si>
    <t>Tibagi</t>
  </si>
  <si>
    <t>Tijucas do Sul</t>
  </si>
  <si>
    <t>Tomazina</t>
  </si>
  <si>
    <t>Três Barras do Paraná</t>
  </si>
  <si>
    <t>Tunas do Paraná</t>
  </si>
  <si>
    <t>Tupãssi</t>
  </si>
  <si>
    <t>Turvo</t>
  </si>
  <si>
    <t>Ubiratã</t>
  </si>
  <si>
    <t>Uniflor</t>
  </si>
  <si>
    <t>Uraí</t>
  </si>
  <si>
    <t>Ventania</t>
  </si>
  <si>
    <t>Vera Cruz do Oeste</t>
  </si>
  <si>
    <t>Verê</t>
  </si>
  <si>
    <t>Virmond</t>
  </si>
  <si>
    <t>Vitorino</t>
  </si>
  <si>
    <t>Aperibé</t>
  </si>
  <si>
    <t>Areal</t>
  </si>
  <si>
    <t>Comendador Levy Gasparian</t>
  </si>
  <si>
    <t>Engenheiro Paulo de Frontin</t>
  </si>
  <si>
    <t>Guapimirim</t>
  </si>
  <si>
    <t>Itaboraí</t>
  </si>
  <si>
    <t>Macuco</t>
  </si>
  <si>
    <t>Maricá</t>
  </si>
  <si>
    <t>Mendes</t>
  </si>
  <si>
    <t>Miguel Pereira</t>
  </si>
  <si>
    <t>Paraíba do Sul</t>
  </si>
  <si>
    <t>Paty do Alferes</t>
  </si>
  <si>
    <t>Petrópolis</t>
  </si>
  <si>
    <t>Rio Bonito</t>
  </si>
  <si>
    <t>Rio de Janeiro</t>
  </si>
  <si>
    <t>São Fidélis</t>
  </si>
  <si>
    <t>São José do Vale do Rio Preto</t>
  </si>
  <si>
    <t>São Sebastião do Alto</t>
  </si>
  <si>
    <t>Tanguá</t>
  </si>
  <si>
    <t>Três Rios</t>
  </si>
  <si>
    <t>Vassouras</t>
  </si>
  <si>
    <t>Acari</t>
  </si>
  <si>
    <t>Açu</t>
  </si>
  <si>
    <t>Afonso Bezerra</t>
  </si>
  <si>
    <t>Água Nova</t>
  </si>
  <si>
    <t>Alexandria</t>
  </si>
  <si>
    <t>Almino Afonso</t>
  </si>
  <si>
    <t>Alto do Rodrigues</t>
  </si>
  <si>
    <t>Angicos</t>
  </si>
  <si>
    <t>Antônio Martins</t>
  </si>
  <si>
    <t>Apodi</t>
  </si>
  <si>
    <t>Arês</t>
  </si>
  <si>
    <t>Augusto Severo</t>
  </si>
  <si>
    <t>Baía Formosa</t>
  </si>
  <si>
    <t>Barcelona</t>
  </si>
  <si>
    <t>Bento Fernandes</t>
  </si>
  <si>
    <t>Bodó</t>
  </si>
  <si>
    <t>Caiçara do Norte</t>
  </si>
  <si>
    <t>Caiçara do Rio do Vento</t>
  </si>
  <si>
    <t>Campo Redondo</t>
  </si>
  <si>
    <t>Canguaretama</t>
  </si>
  <si>
    <t>Carnaúba dos Dantas</t>
  </si>
  <si>
    <t>Carnaubais</t>
  </si>
  <si>
    <t>Ceará-Mirim</t>
  </si>
  <si>
    <t>Cerro Corá</t>
  </si>
  <si>
    <t>Coronel Ezequiel</t>
  </si>
  <si>
    <t>Coronel João Pessoa</t>
  </si>
  <si>
    <t>Cruzeta</t>
  </si>
  <si>
    <t>Currais Novos</t>
  </si>
  <si>
    <t>Doutor Severiano</t>
  </si>
  <si>
    <t>Encanto</t>
  </si>
  <si>
    <t>Equador</t>
  </si>
  <si>
    <t>Espírito Santo</t>
  </si>
  <si>
    <t>Extremoz</t>
  </si>
  <si>
    <t>Felipe Guerra</t>
  </si>
  <si>
    <t>Fernando Pedroza</t>
  </si>
  <si>
    <t>Florânia</t>
  </si>
  <si>
    <t>Francisco Dantas</t>
  </si>
  <si>
    <t>Frutuoso Gomes</t>
  </si>
  <si>
    <t>Galinhos</t>
  </si>
  <si>
    <t>Goianinha</t>
  </si>
  <si>
    <t>Governador Dix-Sept Rosado</t>
  </si>
  <si>
    <t>Grossos</t>
  </si>
  <si>
    <t>Guamaré</t>
  </si>
  <si>
    <t>Ielmo Marinho</t>
  </si>
  <si>
    <t>Ipanguaçu</t>
  </si>
  <si>
    <t>Ipueira</t>
  </si>
  <si>
    <t>Itaú</t>
  </si>
  <si>
    <t>Jaçanã</t>
  </si>
  <si>
    <t>Janduís</t>
  </si>
  <si>
    <t>Januário Cicco</t>
  </si>
  <si>
    <t>Japi</t>
  </si>
  <si>
    <t>Jardim de Angicos</t>
  </si>
  <si>
    <t>Jardim de Piranhas</t>
  </si>
  <si>
    <t>Jardim do Seridó</t>
  </si>
  <si>
    <t>João Câmara</t>
  </si>
  <si>
    <t>João Dias</t>
  </si>
  <si>
    <t>José da Penha</t>
  </si>
  <si>
    <t>Lagoa d'Anta</t>
  </si>
  <si>
    <t>Lagoa de Pedras</t>
  </si>
  <si>
    <t>Lagoa de Velhos</t>
  </si>
  <si>
    <t>Lagoa Nova</t>
  </si>
  <si>
    <t>Lagoa Salgada</t>
  </si>
  <si>
    <t>Lajes Pintadas</t>
  </si>
  <si>
    <t>Lajes</t>
  </si>
  <si>
    <t>Lucrécia</t>
  </si>
  <si>
    <t>Luís Gomes</t>
  </si>
  <si>
    <t>Macaíba</t>
  </si>
  <si>
    <t>Macau</t>
  </si>
  <si>
    <t>Major Sales</t>
  </si>
  <si>
    <t>Marcelino Vieira</t>
  </si>
  <si>
    <t>Martins</t>
  </si>
  <si>
    <t>Maxaranguape</t>
  </si>
  <si>
    <t>Messias Targino</t>
  </si>
  <si>
    <t>Montanhas</t>
  </si>
  <si>
    <t>Monte das Gameleiras</t>
  </si>
  <si>
    <t>Natal</t>
  </si>
  <si>
    <t>Nísia Floresta</t>
  </si>
  <si>
    <t>Nova Cruz</t>
  </si>
  <si>
    <t>Olho-d'Água do Borges</t>
  </si>
  <si>
    <t>Paraná</t>
  </si>
  <si>
    <t>Paraú</t>
  </si>
  <si>
    <t>Parazinho</t>
  </si>
  <si>
    <t>Parelhas</t>
  </si>
  <si>
    <t>Passa e Fica</t>
  </si>
  <si>
    <t>Patu</t>
  </si>
  <si>
    <t>Pau dos Ferros</t>
  </si>
  <si>
    <t>Pedra Grande</t>
  </si>
  <si>
    <t>Pedro Avelino</t>
  </si>
  <si>
    <t>Pedro Velho</t>
  </si>
  <si>
    <t>Pendências</t>
  </si>
  <si>
    <t>Poço Branco</t>
  </si>
  <si>
    <t>Portalegre</t>
  </si>
  <si>
    <t>Porto do Mangue</t>
  </si>
  <si>
    <t>Pureza</t>
  </si>
  <si>
    <t>Rafael Fernandes</t>
  </si>
  <si>
    <t>Rafael Godeiro</t>
  </si>
  <si>
    <t>Riacho da Cruz</t>
  </si>
  <si>
    <t>Riachuelo</t>
  </si>
  <si>
    <t>Rio do Fogo</t>
  </si>
  <si>
    <t>Rodolfo Fernandes</t>
  </si>
  <si>
    <t>Santana do Matos</t>
  </si>
  <si>
    <t>Santana do Seridó</t>
  </si>
  <si>
    <t>Santo Antônio</t>
  </si>
  <si>
    <t>São Bento do Norte</t>
  </si>
  <si>
    <t>São Bento do Trairí</t>
  </si>
  <si>
    <t>São Fernando</t>
  </si>
  <si>
    <t>São Francisco do Oeste</t>
  </si>
  <si>
    <t>São João do Sabugi</t>
  </si>
  <si>
    <t>São José de Mipibu</t>
  </si>
  <si>
    <t>São José do Campestre</t>
  </si>
  <si>
    <t>São José do Seridó</t>
  </si>
  <si>
    <t>São Miguel do Gostoso</t>
  </si>
  <si>
    <t>São Paulo do Potengi</t>
  </si>
  <si>
    <t>São Rafael</t>
  </si>
  <si>
    <t>Senador Elói de Souza</t>
  </si>
  <si>
    <t>Senador Georgino Avelino</t>
  </si>
  <si>
    <t>Serra de São Bento</t>
  </si>
  <si>
    <t>Serra do Mel</t>
  </si>
  <si>
    <t>Serra Negra do Norte</t>
  </si>
  <si>
    <t>Serrinha dos Pintos</t>
  </si>
  <si>
    <t>Severiano Melo</t>
  </si>
  <si>
    <t>Taboleiro Grande</t>
  </si>
  <si>
    <t>Taipu</t>
  </si>
  <si>
    <t>Tenente Ananias</t>
  </si>
  <si>
    <t>Tenente Laurentino Cruz</t>
  </si>
  <si>
    <t>Tibau do Sul</t>
  </si>
  <si>
    <t>Timbaúba dos Batistas</t>
  </si>
  <si>
    <t>Touros</t>
  </si>
  <si>
    <t>Triunfo Potiguar</t>
  </si>
  <si>
    <t>Umarizal</t>
  </si>
  <si>
    <t>Upanema</t>
  </si>
  <si>
    <t>Venha-Ver</t>
  </si>
  <si>
    <t>Vila Flor</t>
  </si>
  <si>
    <t>RO</t>
  </si>
  <si>
    <t>Alto Alegre dos Parecis</t>
  </si>
  <si>
    <t>Alvorada D'Oeste</t>
  </si>
  <si>
    <t>Ariquemes</t>
  </si>
  <si>
    <t>Cabixi</t>
  </si>
  <si>
    <t>Cacaulândia</t>
  </si>
  <si>
    <t>Cacoal</t>
  </si>
  <si>
    <t>Campo Novo de Rondônia</t>
  </si>
  <si>
    <t>Candeias do Jamari</t>
  </si>
  <si>
    <t>Castanheiras</t>
  </si>
  <si>
    <t>Cerejeiras</t>
  </si>
  <si>
    <t>Chupinguaia</t>
  </si>
  <si>
    <t>Colorado do Oeste</t>
  </si>
  <si>
    <t>Corumbiara</t>
  </si>
  <si>
    <t>Costa Marques</t>
  </si>
  <si>
    <t>Cujubim</t>
  </si>
  <si>
    <t>Espigão D'Oeste</t>
  </si>
  <si>
    <t>Governador Jorge Teixeira</t>
  </si>
  <si>
    <t>Guajará-Mirim</t>
  </si>
  <si>
    <t>Itapuã do Oeste</t>
  </si>
  <si>
    <t>Jaru</t>
  </si>
  <si>
    <t>Ji-Paraná</t>
  </si>
  <si>
    <t>Machadinho D'Oeste</t>
  </si>
  <si>
    <t>Ministro Andreazza</t>
  </si>
  <si>
    <t>Mirante da Serra</t>
  </si>
  <si>
    <t>Monte Negro</t>
  </si>
  <si>
    <t>Nova Brasilândia D'Oeste</t>
  </si>
  <si>
    <t>Nova Mamoré</t>
  </si>
  <si>
    <t>Novo Horizonte do Oeste</t>
  </si>
  <si>
    <t>Ouro Preto do Oeste</t>
  </si>
  <si>
    <t>Parecis</t>
  </si>
  <si>
    <t>Pimenta Bueno</t>
  </si>
  <si>
    <t>Pimenteiras do Oeste</t>
  </si>
  <si>
    <t>Porto Velho</t>
  </si>
  <si>
    <t>Primavera de Rondônia</t>
  </si>
  <si>
    <t>Rio Crespo</t>
  </si>
  <si>
    <t>Rolim de Moura</t>
  </si>
  <si>
    <t>Santa Luzia D'Oeste</t>
  </si>
  <si>
    <t>São Felipe D'Oeste</t>
  </si>
  <si>
    <t>São Francisco do Guaporé</t>
  </si>
  <si>
    <t>São Miguel do Guaporé</t>
  </si>
  <si>
    <t>Seringueiras</t>
  </si>
  <si>
    <t>Teixeirópolis</t>
  </si>
  <si>
    <t>Theobroma</t>
  </si>
  <si>
    <t>Urupá</t>
  </si>
  <si>
    <t>Vale do Anari</t>
  </si>
  <si>
    <t>Vale do Paraíso</t>
  </si>
  <si>
    <t>Vilhena</t>
  </si>
  <si>
    <t>RR</t>
  </si>
  <si>
    <t>Amajari</t>
  </si>
  <si>
    <t>Cantá</t>
  </si>
  <si>
    <t>Caracaraí</t>
  </si>
  <si>
    <t>Caroebe</t>
  </si>
  <si>
    <t>Mucajaí</t>
  </si>
  <si>
    <t>Normandia</t>
  </si>
  <si>
    <t>Pacaraima</t>
  </si>
  <si>
    <t>Rorainópolis</t>
  </si>
  <si>
    <t>São João da Baliza</t>
  </si>
  <si>
    <t>São Luiz</t>
  </si>
  <si>
    <t>Uiramutã</t>
  </si>
  <si>
    <t>Ajuricaba</t>
  </si>
  <si>
    <t>Alecrim</t>
  </si>
  <si>
    <t>Alegria</t>
  </si>
  <si>
    <t>Almirante Tamandaré do Sul</t>
  </si>
  <si>
    <t>Alto Feliz</t>
  </si>
  <si>
    <t>Ametista do Sul</t>
  </si>
  <si>
    <t>Anta Gorda</t>
  </si>
  <si>
    <t>Araricá</t>
  </si>
  <si>
    <t>Augusto Pestana</t>
  </si>
  <si>
    <t>Áurea</t>
  </si>
  <si>
    <t>Barra do Guarita</t>
  </si>
  <si>
    <t>Barra do Rio Azul</t>
  </si>
  <si>
    <t>Barra Funda</t>
  </si>
  <si>
    <t>Benjamin Constant do Sul</t>
  </si>
  <si>
    <t>Boa Vista das Missões</t>
  </si>
  <si>
    <t>Boa Vista do Buricá</t>
  </si>
  <si>
    <t>Boa Vista do Cadeado</t>
  </si>
  <si>
    <t>Boa Vista do Incra</t>
  </si>
  <si>
    <t>Boa Vista do Sul</t>
  </si>
  <si>
    <t>Bom Progresso</t>
  </si>
  <si>
    <t>Bom Retiro do Sul</t>
  </si>
  <si>
    <t>Boqueirão do Leão</t>
  </si>
  <si>
    <t>Bossoroca</t>
  </si>
  <si>
    <t>Bozano</t>
  </si>
  <si>
    <t>Braga</t>
  </si>
  <si>
    <t>Caibaté</t>
  </si>
  <si>
    <t>Camargo</t>
  </si>
  <si>
    <t>Campina das Missões</t>
  </si>
  <si>
    <t>Campo Novo</t>
  </si>
  <si>
    <t>Cândido Godói</t>
  </si>
  <si>
    <t>Canudos do Vale</t>
  </si>
  <si>
    <t>Capão Bonito do Sul</t>
  </si>
  <si>
    <t>Capela de Santana</t>
  </si>
  <si>
    <t>Capitão</t>
  </si>
  <si>
    <t>Carlos Gomes</t>
  </si>
  <si>
    <t>Caseiros</t>
  </si>
  <si>
    <t>Catuípe</t>
  </si>
  <si>
    <t>Centenário</t>
  </si>
  <si>
    <t>Cerro Branco</t>
  </si>
  <si>
    <t>Cerro Grande</t>
  </si>
  <si>
    <t>Chiapetta</t>
  </si>
  <si>
    <t>Cidreira</t>
  </si>
  <si>
    <t>Coqueiro Baixo</t>
  </si>
  <si>
    <t>Coqueiros do Sul</t>
  </si>
  <si>
    <t>Coronel Barros</t>
  </si>
  <si>
    <t>Coronel Bicaco</t>
  </si>
  <si>
    <t>Coronel Pilar</t>
  </si>
  <si>
    <t>Crissiumal</t>
  </si>
  <si>
    <t>Cristal do Sul</t>
  </si>
  <si>
    <t>Cruz Alta</t>
  </si>
  <si>
    <t>Cruzaltense</t>
  </si>
  <si>
    <t>Derrubadas</t>
  </si>
  <si>
    <t>Dezesseis de Novembro</t>
  </si>
  <si>
    <t>Dois Irmãos das Missões</t>
  </si>
  <si>
    <t>Dom Pedro de Alcântara</t>
  </si>
  <si>
    <t>Doutor Maurício Cardoso</t>
  </si>
  <si>
    <t>Doutor Ricardo</t>
  </si>
  <si>
    <t>Engenho Velho</t>
  </si>
  <si>
    <t>Entre Rios do Sul</t>
  </si>
  <si>
    <t>Entre-Ijuís</t>
  </si>
  <si>
    <t>Esperança do Sul</t>
  </si>
  <si>
    <t>Estrela Velha</t>
  </si>
  <si>
    <t>Eugênio de Castro</t>
  </si>
  <si>
    <t>Fagundes Varela</t>
  </si>
  <si>
    <t>Faxinalzinho</t>
  </si>
  <si>
    <t>Fazenda Vilanova</t>
  </si>
  <si>
    <t>Floriano Peixoto</t>
  </si>
  <si>
    <t>Forquetinha</t>
  </si>
  <si>
    <t>Garruchos</t>
  </si>
  <si>
    <t>Gentil</t>
  </si>
  <si>
    <t>Giruá</t>
  </si>
  <si>
    <t>Glorinha</t>
  </si>
  <si>
    <t>Gramado dos Loureiros</t>
  </si>
  <si>
    <t>Gramado Xavier</t>
  </si>
  <si>
    <t>Guabiju</t>
  </si>
  <si>
    <t>Guarani das Missões</t>
  </si>
  <si>
    <t>Herveiras</t>
  </si>
  <si>
    <t>Horizontina</t>
  </si>
  <si>
    <t>Hulha Negra</t>
  </si>
  <si>
    <t>Ibirapuitã</t>
  </si>
  <si>
    <t>Ijuí</t>
  </si>
  <si>
    <t>Imbé</t>
  </si>
  <si>
    <t>Inhacorá</t>
  </si>
  <si>
    <t>Ipiranga do Sul</t>
  </si>
  <si>
    <t>Itacurubi</t>
  </si>
  <si>
    <t>Itapuca</t>
  </si>
  <si>
    <t>Itati</t>
  </si>
  <si>
    <t>Jaboticaba</t>
  </si>
  <si>
    <t>Jacuizinho</t>
  </si>
  <si>
    <t>Jóia</t>
  </si>
  <si>
    <t>Lagoa Bonita do Sul</t>
  </si>
  <si>
    <t>Lagoa dos Três Cantos</t>
  </si>
  <si>
    <t>Lajeado do Bugre</t>
  </si>
  <si>
    <t>Lindolfo Collor</t>
  </si>
  <si>
    <t>Linha Nova</t>
  </si>
  <si>
    <t>Maçambara</t>
  </si>
  <si>
    <t>Mampituba</t>
  </si>
  <si>
    <t>Maquiné</t>
  </si>
  <si>
    <t>Maratá</t>
  </si>
  <si>
    <t>Marques de Souza</t>
  </si>
  <si>
    <t>Mato Queimado</t>
  </si>
  <si>
    <t>Miraguaí</t>
  </si>
  <si>
    <t>Monte Belo do Sul</t>
  </si>
  <si>
    <t>Mormaço</t>
  </si>
  <si>
    <t>Morrinhos do Sul</t>
  </si>
  <si>
    <t>Morro Reuter</t>
  </si>
  <si>
    <t>Mostardas</t>
  </si>
  <si>
    <t>Muitos Capões</t>
  </si>
  <si>
    <t>Muliterno</t>
  </si>
  <si>
    <t>Nicolau Vergueiro</t>
  </si>
  <si>
    <t>Nova Boa Vista</t>
  </si>
  <si>
    <t>Nova Bréscia</t>
  </si>
  <si>
    <t>Nova Candelária</t>
  </si>
  <si>
    <t>Nova Ramada</t>
  </si>
  <si>
    <t>Novo Barreiro</t>
  </si>
  <si>
    <t>Novo Cabrais</t>
  </si>
  <si>
    <t>Novo Machado</t>
  </si>
  <si>
    <t>Novo Tiradentes</t>
  </si>
  <si>
    <t>Novo Xingu</t>
  </si>
  <si>
    <t>Osório</t>
  </si>
  <si>
    <t>Palmares do Sul</t>
  </si>
  <si>
    <t>Paraí</t>
  </si>
  <si>
    <t>Pareci Novo</t>
  </si>
  <si>
    <t>Passa Sete</t>
  </si>
  <si>
    <t>Paulo Bento</t>
  </si>
  <si>
    <t>Pedras Altas</t>
  </si>
  <si>
    <t>Pejuçara</t>
  </si>
  <si>
    <t>Picada Café</t>
  </si>
  <si>
    <t>Pinhal da Serra</t>
  </si>
  <si>
    <t>Pinhal</t>
  </si>
  <si>
    <t>Pinheirinho do Vale</t>
  </si>
  <si>
    <t>Pinheiro Machado</t>
  </si>
  <si>
    <t>Pirapó</t>
  </si>
  <si>
    <t>Poço das Antas</t>
  </si>
  <si>
    <t>Ponte Preta</t>
  </si>
  <si>
    <t>Porto Lucena</t>
  </si>
  <si>
    <t>Porto Mauá</t>
  </si>
  <si>
    <t>Porto Vera Cruz</t>
  </si>
  <si>
    <t>Porto Xavier</t>
  </si>
  <si>
    <t>Presidente Lucena</t>
  </si>
  <si>
    <t>Progresso</t>
  </si>
  <si>
    <t>Quaraí</t>
  </si>
  <si>
    <t>Quatro Irmãos</t>
  </si>
  <si>
    <t>Redentora</t>
  </si>
  <si>
    <t>Rio dos Índios</t>
  </si>
  <si>
    <t>Rio Pardo</t>
  </si>
  <si>
    <t>Rolador</t>
  </si>
  <si>
    <t>Roque Gonzales</t>
  </si>
  <si>
    <t>Sagrada Família</t>
  </si>
  <si>
    <t>Salvador das Missões</t>
  </si>
  <si>
    <t>Santa Clara do Sul</t>
  </si>
  <si>
    <t>Santa Rosa</t>
  </si>
  <si>
    <t>Santo Ângelo</t>
  </si>
  <si>
    <t>Santo Antônio da Patrulha</t>
  </si>
  <si>
    <t>Santo Antônio das Missões</t>
  </si>
  <si>
    <t>Santo Antônio do Palma</t>
  </si>
  <si>
    <t>Santo Antônio do Planalto</t>
  </si>
  <si>
    <t>Santo Augusto</t>
  </si>
  <si>
    <t>Santo Cristo</t>
  </si>
  <si>
    <t>Santo Expedito do Sul</t>
  </si>
  <si>
    <t>São Domingos do Sul</t>
  </si>
  <si>
    <t>São João da Urtiga</t>
  </si>
  <si>
    <t>São José das Missões</t>
  </si>
  <si>
    <t>São José do Herval</t>
  </si>
  <si>
    <t>São José do Hortêncio</t>
  </si>
  <si>
    <t>São José do Inhacorá</t>
  </si>
  <si>
    <t>São José do Norte</t>
  </si>
  <si>
    <t>São José do Sul</t>
  </si>
  <si>
    <t>São Luiz Gonzaga</t>
  </si>
  <si>
    <t>São Martinho</t>
  </si>
  <si>
    <t>São Miguel das Missões</t>
  </si>
  <si>
    <t>São Nicolau</t>
  </si>
  <si>
    <t>São Paulo das Missões</t>
  </si>
  <si>
    <t>São Pedro da Serra</t>
  </si>
  <si>
    <t>São Pedro das Missões</t>
  </si>
  <si>
    <t>São Pedro do Butiá</t>
  </si>
  <si>
    <t>São Valério do Sul</t>
  </si>
  <si>
    <t>Sede Nova</t>
  </si>
  <si>
    <t>Senador Salgado Filho</t>
  </si>
  <si>
    <t>Sério</t>
  </si>
  <si>
    <t>Sete de Setembro</t>
  </si>
  <si>
    <t>Tabaí</t>
  </si>
  <si>
    <t>Tenente Portela</t>
  </si>
  <si>
    <t>Terra de Areia</t>
  </si>
  <si>
    <t>Tio Hugo</t>
  </si>
  <si>
    <t>Tiradentes do Sul</t>
  </si>
  <si>
    <t>Torres</t>
  </si>
  <si>
    <t>Tramandaí</t>
  </si>
  <si>
    <t>Travesseiro</t>
  </si>
  <si>
    <t>Três Arroios</t>
  </si>
  <si>
    <t>Três Cachoeiras</t>
  </si>
  <si>
    <t>Três de Maio</t>
  </si>
  <si>
    <t>Três Forquilhas</t>
  </si>
  <si>
    <t>Três Palmeiras</t>
  </si>
  <si>
    <t>Três Passos</t>
  </si>
  <si>
    <t>Trindade do Sul</t>
  </si>
  <si>
    <t>Tucunduva</t>
  </si>
  <si>
    <t>Tunas</t>
  </si>
  <si>
    <t>Tupanci do Sul</t>
  </si>
  <si>
    <t>Tupandi</t>
  </si>
  <si>
    <t>Tuparendi</t>
  </si>
  <si>
    <t>Ubiretama</t>
  </si>
  <si>
    <t>União da Serra</t>
  </si>
  <si>
    <t>Vale do Sol</t>
  </si>
  <si>
    <t>Vale Real</t>
  </si>
  <si>
    <t>Vespasiano Correa</t>
  </si>
  <si>
    <t>Vila Lângaro</t>
  </si>
  <si>
    <t>Vista Alegre</t>
  </si>
  <si>
    <t>Vista Gaúcha</t>
  </si>
  <si>
    <t>Vitória das Missões</t>
  </si>
  <si>
    <t>Westfalia</t>
  </si>
  <si>
    <t>Xangri-lá</t>
  </si>
  <si>
    <t>Agrolândia</t>
  </si>
  <si>
    <t>Alfredo Wagner</t>
  </si>
  <si>
    <t>Balneário Arroio do Silva</t>
  </si>
  <si>
    <t>Balneário Barra do Sul</t>
  </si>
  <si>
    <t>Balneário Piçarras</t>
  </si>
  <si>
    <t>Benedito Novo</t>
  </si>
  <si>
    <t>Biguaçu</t>
  </si>
  <si>
    <t>Bombinhas</t>
  </si>
  <si>
    <t>Brunópolis</t>
  </si>
  <si>
    <t>Chapadão do Lageado</t>
  </si>
  <si>
    <t>Cocal do Sul</t>
  </si>
  <si>
    <t>Corupá</t>
  </si>
  <si>
    <t>Doutor Pedrinho</t>
  </si>
  <si>
    <t>Ermo</t>
  </si>
  <si>
    <t>Florianópolis</t>
  </si>
  <si>
    <t>Forquilhinha</t>
  </si>
  <si>
    <t>Garopaba</t>
  </si>
  <si>
    <t>Garuva</t>
  </si>
  <si>
    <t>Gaspar</t>
  </si>
  <si>
    <t>Governador Celso Ramos</t>
  </si>
  <si>
    <t>Grão Pará</t>
  </si>
  <si>
    <t>Gravatal</t>
  </si>
  <si>
    <t>Guabiruba</t>
  </si>
  <si>
    <t>Guaramirim</t>
  </si>
  <si>
    <t>Herval d'Oeste</t>
  </si>
  <si>
    <t>Ibirama</t>
  </si>
  <si>
    <t>Içara</t>
  </si>
  <si>
    <t>Ilhota</t>
  </si>
  <si>
    <t>Imaruí</t>
  </si>
  <si>
    <t>Imbituba</t>
  </si>
  <si>
    <t>Imbuia</t>
  </si>
  <si>
    <t>Indaial</t>
  </si>
  <si>
    <t>Itajaí</t>
  </si>
  <si>
    <t>Jacinto Machado</t>
  </si>
  <si>
    <t>Jaguaruna</t>
  </si>
  <si>
    <t>Jardinópolis</t>
  </si>
  <si>
    <t>José Boiteux</t>
  </si>
  <si>
    <t>Laguna</t>
  </si>
  <si>
    <t>Laurentino</t>
  </si>
  <si>
    <t>Lauro Muller</t>
  </si>
  <si>
    <t>Leoberto Leal</t>
  </si>
  <si>
    <t>Lontras</t>
  </si>
  <si>
    <t>Luiz Alves</t>
  </si>
  <si>
    <t>Maracajá</t>
  </si>
  <si>
    <t>Meleiro</t>
  </si>
  <si>
    <t>Mirim Doce</t>
  </si>
  <si>
    <t>Morro da Fumaça</t>
  </si>
  <si>
    <t>Navegantes</t>
  </si>
  <si>
    <t>Nova Trento</t>
  </si>
  <si>
    <t>Orleans</t>
  </si>
  <si>
    <t>Palhoça</t>
  </si>
  <si>
    <t>Passo de Torres</t>
  </si>
  <si>
    <t>Paulo Lopes</t>
  </si>
  <si>
    <t>Pedras Grandes</t>
  </si>
  <si>
    <t>Penha</t>
  </si>
  <si>
    <t>Pinhalzinho</t>
  </si>
  <si>
    <t>Pomerode</t>
  </si>
  <si>
    <t>Porto Belo</t>
  </si>
  <si>
    <t>Presidente Getúlio</t>
  </si>
  <si>
    <t>Rancho Queimado</t>
  </si>
  <si>
    <t>Rio do Campo</t>
  </si>
  <si>
    <t>Rio do Sul</t>
  </si>
  <si>
    <t>Rio dos Cedros</t>
  </si>
  <si>
    <t>Rio Fortuna</t>
  </si>
  <si>
    <t>Rio Negrinho</t>
  </si>
  <si>
    <t>Rodeio</t>
  </si>
  <si>
    <t>Salete</t>
  </si>
  <si>
    <t>Saltinho</t>
  </si>
  <si>
    <t>Sangão</t>
  </si>
  <si>
    <t>Santa Rosa de Lima</t>
  </si>
  <si>
    <t>Santa Rosa do Sul</t>
  </si>
  <si>
    <t>Santo Amaro da Imperatriz</t>
  </si>
  <si>
    <t>São Bento do Sul</t>
  </si>
  <si>
    <t>São Bonifácio</t>
  </si>
  <si>
    <t>São Carlos</t>
  </si>
  <si>
    <t>São Cristovão do Sul</t>
  </si>
  <si>
    <t>São Francisco do Sul</t>
  </si>
  <si>
    <t>São João do Itaperiú</t>
  </si>
  <si>
    <t>São João do Sul</t>
  </si>
  <si>
    <t>São José</t>
  </si>
  <si>
    <t>São Ludgero</t>
  </si>
  <si>
    <t>Schroeder</t>
  </si>
  <si>
    <t>Siderópolis</t>
  </si>
  <si>
    <t>Sombrio</t>
  </si>
  <si>
    <t>Tijucas</t>
  </si>
  <si>
    <t>Timbé do Sul</t>
  </si>
  <si>
    <t>Timbó</t>
  </si>
  <si>
    <t>Treze de Maio</t>
  </si>
  <si>
    <t>Trombudo Central</t>
  </si>
  <si>
    <t>Tubarão</t>
  </si>
  <si>
    <t>Urussanga</t>
  </si>
  <si>
    <t>Vargem</t>
  </si>
  <si>
    <t>Vitor Meireles</t>
  </si>
  <si>
    <t>Amparo de São Francisco</t>
  </si>
  <si>
    <t>Aquidabã</t>
  </si>
  <si>
    <t>Arauá</t>
  </si>
  <si>
    <t>Barra dos Coqueiros</t>
  </si>
  <si>
    <t>Boquim</t>
  </si>
  <si>
    <t>Brejo Grande</t>
  </si>
  <si>
    <t>Campo do Brito</t>
  </si>
  <si>
    <t>Canhoba</t>
  </si>
  <si>
    <t>Canindé de São Francisco</t>
  </si>
  <si>
    <t>Carira</t>
  </si>
  <si>
    <t>Carmópolis</t>
  </si>
  <si>
    <t>Cedro de São João</t>
  </si>
  <si>
    <t>Cristinápolis</t>
  </si>
  <si>
    <t>Cumbe</t>
  </si>
  <si>
    <t>Divina Pastora</t>
  </si>
  <si>
    <t>Estância</t>
  </si>
  <si>
    <t>Frei Paulo</t>
  </si>
  <si>
    <t>Gararu</t>
  </si>
  <si>
    <t>General Maynard</t>
  </si>
  <si>
    <t>Gracho Cardoso</t>
  </si>
  <si>
    <t>Ilha das Flores</t>
  </si>
  <si>
    <t>Indiaroba</t>
  </si>
  <si>
    <t>Itabaianinha</t>
  </si>
  <si>
    <t>Itabi</t>
  </si>
  <si>
    <t>Itaporanga d'Ajuda</t>
  </si>
  <si>
    <t>Japaratuba</t>
  </si>
  <si>
    <t>Japoatã</t>
  </si>
  <si>
    <t>Lagarto</t>
  </si>
  <si>
    <t>Laranjeiras</t>
  </si>
  <si>
    <t>Macambira</t>
  </si>
  <si>
    <t>Malhada dos Bois</t>
  </si>
  <si>
    <t>Malhador</t>
  </si>
  <si>
    <t>Maruim</t>
  </si>
  <si>
    <t>Moita Bonita</t>
  </si>
  <si>
    <t>Monte Alegre de Sergipe</t>
  </si>
  <si>
    <t>Muribeca</t>
  </si>
  <si>
    <t>Neópolis</t>
  </si>
  <si>
    <t>Nossa Senhora Aparecida</t>
  </si>
  <si>
    <t>Nossa Senhora da Glória</t>
  </si>
  <si>
    <t>Nossa Senhora das Dores</t>
  </si>
  <si>
    <t>Nossa Senhora de Lourdes</t>
  </si>
  <si>
    <t>Pedra Mole</t>
  </si>
  <si>
    <t>Pedrinhas</t>
  </si>
  <si>
    <t>Pirambu</t>
  </si>
  <si>
    <t>Poço Redondo</t>
  </si>
  <si>
    <t>Poço Verde</t>
  </si>
  <si>
    <t>Porto da Folha</t>
  </si>
  <si>
    <t>Propriá</t>
  </si>
  <si>
    <t>Riachão do Dantas</t>
  </si>
  <si>
    <t>Ribeirópolis</t>
  </si>
  <si>
    <t>Rosário do Catete</t>
  </si>
  <si>
    <t>Salgado</t>
  </si>
  <si>
    <t>Santa Luzia do Itanhy</t>
  </si>
  <si>
    <t>Santana do São Francisco</t>
  </si>
  <si>
    <t>Santo Amaro das Brotas</t>
  </si>
  <si>
    <t>São Cristóvão</t>
  </si>
  <si>
    <t>São Miguel do Aleixo</t>
  </si>
  <si>
    <t>Simão Dias</t>
  </si>
  <si>
    <t>Siriri</t>
  </si>
  <si>
    <t>Telha</t>
  </si>
  <si>
    <t>Tobias Barreto</t>
  </si>
  <si>
    <t>Tomar do Geru</t>
  </si>
  <si>
    <t>Umbaúba</t>
  </si>
  <si>
    <t>Adolfo</t>
  </si>
  <si>
    <t>Alfredo Marcondes</t>
  </si>
  <si>
    <t>Altair</t>
  </si>
  <si>
    <t>Álvares Florence</t>
  </si>
  <si>
    <t>Álvaro de Carvalho</t>
  </si>
  <si>
    <t>Alvinlândia</t>
  </si>
  <si>
    <t>Américo de Campos</t>
  </si>
  <si>
    <t>Anhembi</t>
  </si>
  <si>
    <t>Arco-Íris</t>
  </si>
  <si>
    <t>Arealva</t>
  </si>
  <si>
    <t>Arujá</t>
  </si>
  <si>
    <t>Aspásia</t>
  </si>
  <si>
    <t>Auriflama</t>
  </si>
  <si>
    <t>Avaí</t>
  </si>
  <si>
    <t>Balbinos</t>
  </si>
  <si>
    <t>Barão de Antonina</t>
  </si>
  <si>
    <t>Barbosa</t>
  </si>
  <si>
    <t>Barretos</t>
  </si>
  <si>
    <t>Bebedouro</t>
  </si>
  <si>
    <t>Boa Esperança do Sul</t>
  </si>
  <si>
    <t>Boracéia</t>
  </si>
  <si>
    <t>Borá</t>
  </si>
  <si>
    <t>Borebi</t>
  </si>
  <si>
    <t>Brejo Alegre</t>
  </si>
  <si>
    <t>Caiabu</t>
  </si>
  <si>
    <t>Caiuá</t>
  </si>
  <si>
    <t>Campina do Monte Alegre</t>
  </si>
  <si>
    <t>Campos Novos Paulista</t>
  </si>
  <si>
    <t>Canitar</t>
  </si>
  <si>
    <t>Capivari</t>
  </si>
  <si>
    <t>Carapicuíba</t>
  </si>
  <si>
    <t>Chavantes</t>
  </si>
  <si>
    <t>Colina</t>
  </si>
  <si>
    <t>Colômbia</t>
  </si>
  <si>
    <t>Coroados</t>
  </si>
  <si>
    <t>Corumbataí</t>
  </si>
  <si>
    <t>Cosmorama</t>
  </si>
  <si>
    <t>Dirce Reis</t>
  </si>
  <si>
    <t>Dolcinópolis</t>
  </si>
  <si>
    <t>Echaporã</t>
  </si>
  <si>
    <t>Elias Fausto</t>
  </si>
  <si>
    <t>Elisiário</t>
  </si>
  <si>
    <t>Embaúba</t>
  </si>
  <si>
    <t>Embu-Guaçu</t>
  </si>
  <si>
    <t>Emilianópolis</t>
  </si>
  <si>
    <t>Espírito Santo do Turvo</t>
  </si>
  <si>
    <t>Estrela d'Oeste</t>
  </si>
  <si>
    <t>Euclides da Cunha Paulista</t>
  </si>
  <si>
    <t>Fernando Prestes</t>
  </si>
  <si>
    <t>Fernandópolis</t>
  </si>
  <si>
    <t>Fernão</t>
  </si>
  <si>
    <t>Ferraz de Vasconcelos</t>
  </si>
  <si>
    <t>Floreal</t>
  </si>
  <si>
    <t>Garça</t>
  </si>
  <si>
    <t>Gastão Vidigal</t>
  </si>
  <si>
    <t>Gavião Peixoto</t>
  </si>
  <si>
    <t>General Salgado</t>
  </si>
  <si>
    <t>Guapiaçu</t>
  </si>
  <si>
    <t>Guarani d'Oeste</t>
  </si>
  <si>
    <t>Guzolândia</t>
  </si>
  <si>
    <t>Iacanga</t>
  </si>
  <si>
    <t>Ibirarema</t>
  </si>
  <si>
    <t>Ibirá</t>
  </si>
  <si>
    <t>Ibitinga</t>
  </si>
  <si>
    <t>Icém</t>
  </si>
  <si>
    <t>Iepê</t>
  </si>
  <si>
    <t>Ilha Solteira</t>
  </si>
  <si>
    <t>Ilhabela</t>
  </si>
  <si>
    <t>Indaiatuba</t>
  </si>
  <si>
    <t>Indiana</t>
  </si>
  <si>
    <t>Indiaporã</t>
  </si>
  <si>
    <t>Inúbia Paulista</t>
  </si>
  <si>
    <t>Ipaussu</t>
  </si>
  <si>
    <t>Ipiguá</t>
  </si>
  <si>
    <t>Irapuã</t>
  </si>
  <si>
    <t>Irapuru</t>
  </si>
  <si>
    <t>Itajobi</t>
  </si>
  <si>
    <t>Itaju</t>
  </si>
  <si>
    <t>Itápolis</t>
  </si>
  <si>
    <t>Itu</t>
  </si>
  <si>
    <t>Jaci</t>
  </si>
  <si>
    <t>Jales</t>
  </si>
  <si>
    <t>João Ramalho</t>
  </si>
  <si>
    <t>José Bonifácio</t>
  </si>
  <si>
    <t>Júlio Mesquita</t>
  </si>
  <si>
    <t>Lourdes</t>
  </si>
  <si>
    <t>Lucianópolis</t>
  </si>
  <si>
    <t>Luiziânia</t>
  </si>
  <si>
    <t>Lupércio</t>
  </si>
  <si>
    <t>Lutécia</t>
  </si>
  <si>
    <t>Macaubal</t>
  </si>
  <si>
    <t>Macedônia</t>
  </si>
  <si>
    <t>Magda</t>
  </si>
  <si>
    <t>Manduri</t>
  </si>
  <si>
    <t>Marabá Paulista</t>
  </si>
  <si>
    <t>Marapoama</t>
  </si>
  <si>
    <t>Mariápolis</t>
  </si>
  <si>
    <t>Marinópolis</t>
  </si>
  <si>
    <t>Mauá</t>
  </si>
  <si>
    <t>Mendonça</t>
  </si>
  <si>
    <t>Meridiano</t>
  </si>
  <si>
    <t>Mesópolis</t>
  </si>
  <si>
    <t>Mira Estrela</t>
  </si>
  <si>
    <t>Mirassolândia</t>
  </si>
  <si>
    <t>Mirassol</t>
  </si>
  <si>
    <t>Monções</t>
  </si>
  <si>
    <t>Monte Aprazível</t>
  </si>
  <si>
    <t>Monte Azul Paulista</t>
  </si>
  <si>
    <t>Monte Mor</t>
  </si>
  <si>
    <t>Nantes</t>
  </si>
  <si>
    <t>Narandiba</t>
  </si>
  <si>
    <t>Neves Paulista</t>
  </si>
  <si>
    <t>Nhandeara</t>
  </si>
  <si>
    <t>Nipoã</t>
  </si>
  <si>
    <t>Nova Aliança</t>
  </si>
  <si>
    <t>Nova Canaã Paulista</t>
  </si>
  <si>
    <t>Nova Castilho</t>
  </si>
  <si>
    <t>Nova Europa</t>
  </si>
  <si>
    <t>Nova Granada</t>
  </si>
  <si>
    <t>Nova Guataporanga</t>
  </si>
  <si>
    <t>Nova Independência</t>
  </si>
  <si>
    <t>Nova Luzitânia</t>
  </si>
  <si>
    <t>Ocauçu</t>
  </si>
  <si>
    <t>Óleo</t>
  </si>
  <si>
    <t>Olímpia</t>
  </si>
  <si>
    <t>Onda Verde</t>
  </si>
  <si>
    <t>Orindiúva</t>
  </si>
  <si>
    <t>Oscar Bressane</t>
  </si>
  <si>
    <t>Ouroeste</t>
  </si>
  <si>
    <t>Palmares Paulista</t>
  </si>
  <si>
    <t>Palmeira d'Oeste</t>
  </si>
  <si>
    <t>Paraguaçu Paulista</t>
  </si>
  <si>
    <t>Paranapuã</t>
  </si>
  <si>
    <t>Parisi</t>
  </si>
  <si>
    <t>Paulicéia</t>
  </si>
  <si>
    <t>Paulistânia</t>
  </si>
  <si>
    <t>Paulo de Faria</t>
  </si>
  <si>
    <t>Pedranópolis</t>
  </si>
  <si>
    <t>Pereira Barreto</t>
  </si>
  <si>
    <t>Piacatu</t>
  </si>
  <si>
    <t>Pindorama</t>
  </si>
  <si>
    <t>Piquerobi</t>
  </si>
  <si>
    <t>Pirangi</t>
  </si>
  <si>
    <t>Platina</t>
  </si>
  <si>
    <t>Poloni</t>
  </si>
  <si>
    <t>Pongaí</t>
  </si>
  <si>
    <t>Pontalinda</t>
  </si>
  <si>
    <t>Pontes Gestal</t>
  </si>
  <si>
    <t>Populina</t>
  </si>
  <si>
    <t>Potim</t>
  </si>
  <si>
    <t>Potirendaba</t>
  </si>
  <si>
    <t>Pracinha</t>
  </si>
  <si>
    <t>Quatá</t>
  </si>
  <si>
    <t>Queiroz</t>
  </si>
  <si>
    <t>Rafard</t>
  </si>
  <si>
    <t>Rancharia</t>
  </si>
  <si>
    <t>Reginópolis</t>
  </si>
  <si>
    <t>Ribeirão do Sul</t>
  </si>
  <si>
    <t>Ribeirão dos Índios</t>
  </si>
  <si>
    <t>Riolândia</t>
  </si>
  <si>
    <t>Rubiácea</t>
  </si>
  <si>
    <t>Rubinéia</t>
  </si>
  <si>
    <t>Sabino</t>
  </si>
  <si>
    <t>Sagres</t>
  </si>
  <si>
    <t>Sales</t>
  </si>
  <si>
    <t>Salmourão</t>
  </si>
  <si>
    <t>Salto de Pirapora</t>
  </si>
  <si>
    <t>Salto Grande</t>
  </si>
  <si>
    <t>Sandovalina</t>
  </si>
  <si>
    <t>Santa Adélia</t>
  </si>
  <si>
    <t>Santa Albertina</t>
  </si>
  <si>
    <t>Santa Bárbara d'Oeste</t>
  </si>
  <si>
    <t>Santa Clara d'Oeste</t>
  </si>
  <si>
    <t>Santa Fé do Sul</t>
  </si>
  <si>
    <t>Santa Mercedes</t>
  </si>
  <si>
    <t>Santa Rita d'Oeste</t>
  </si>
  <si>
    <t>Santa Salete</t>
  </si>
  <si>
    <t>Santana da Ponte Pensa</t>
  </si>
  <si>
    <t>Santana de Parnaíba</t>
  </si>
  <si>
    <t>Santo Antônio do Aracanguá</t>
  </si>
  <si>
    <t>Santo Expedito</t>
  </si>
  <si>
    <t>São Caetano do Sul</t>
  </si>
  <si>
    <t>São João das Duas Pontes</t>
  </si>
  <si>
    <t>São João de Iracema</t>
  </si>
  <si>
    <t>São João do Pau d'Alho</t>
  </si>
  <si>
    <t>São José do Rio Preto</t>
  </si>
  <si>
    <t>São Pedro do Turvo</t>
  </si>
  <si>
    <t>Sebastianópolis do Sul</t>
  </si>
  <si>
    <t>Severínia</t>
  </si>
  <si>
    <t>Sud Mennucci</t>
  </si>
  <si>
    <t>Suzanápolis</t>
  </si>
  <si>
    <t>Tabapuã</t>
  </si>
  <si>
    <t>Taboão da Serra</t>
  </si>
  <si>
    <t>Taciba</t>
  </si>
  <si>
    <t>Taiaçu</t>
  </si>
  <si>
    <t>Taiúva</t>
  </si>
  <si>
    <t>Tanabi</t>
  </si>
  <si>
    <t>Taquaral</t>
  </si>
  <si>
    <t>Tarabai</t>
  </si>
  <si>
    <t>Tarumã</t>
  </si>
  <si>
    <t>Tejupá</t>
  </si>
  <si>
    <t>Timburi</t>
  </si>
  <si>
    <t>Três Fronteiras</t>
  </si>
  <si>
    <t>Turiúba</t>
  </si>
  <si>
    <t>Ubarana</t>
  </si>
  <si>
    <t>Ubatuba</t>
  </si>
  <si>
    <t>Ubirajara</t>
  </si>
  <si>
    <t>Uchoa</t>
  </si>
  <si>
    <t>União Paulista</t>
  </si>
  <si>
    <t>Urânia</t>
  </si>
  <si>
    <t>Urupês</t>
  </si>
  <si>
    <t>Uru</t>
  </si>
  <si>
    <t>Valentim Gentil</t>
  </si>
  <si>
    <t>Vista Alegre do Alto</t>
  </si>
  <si>
    <t>Vitória Brasil</t>
  </si>
  <si>
    <t>Votuporanga</t>
  </si>
  <si>
    <t>Zacarias</t>
  </si>
  <si>
    <t>Abreulândia</t>
  </si>
  <si>
    <t>Aguiarnópolis</t>
  </si>
  <si>
    <t>Aliança do Tocantins</t>
  </si>
  <si>
    <t>Almas</t>
  </si>
  <si>
    <t>Ananás</t>
  </si>
  <si>
    <t>Angico</t>
  </si>
  <si>
    <t>Aparecida do Rio Negro</t>
  </si>
  <si>
    <t>Aragominas</t>
  </si>
  <si>
    <t>Araguacema</t>
  </si>
  <si>
    <t>Araguaçu</t>
  </si>
  <si>
    <t>Araguatins</t>
  </si>
  <si>
    <t>Arapoema</t>
  </si>
  <si>
    <t>Augustinópolis</t>
  </si>
  <si>
    <t>Aurora do Tocantins</t>
  </si>
  <si>
    <t>Axixá do Tocantins</t>
  </si>
  <si>
    <t>Babaçulândia</t>
  </si>
  <si>
    <t>Bandeirantes do Tocantins</t>
  </si>
  <si>
    <t>Barra do Ouro</t>
  </si>
  <si>
    <t>Bernardo Sayão</t>
  </si>
  <si>
    <t>Brasilândia do Tocantins</t>
  </si>
  <si>
    <t>Brejinho de Nazaré</t>
  </si>
  <si>
    <t>Buriti do Tocantins</t>
  </si>
  <si>
    <t>Campos Lindos</t>
  </si>
  <si>
    <t>Cariri do Tocantins</t>
  </si>
  <si>
    <t>Carmolândia</t>
  </si>
  <si>
    <t>Carrasco Bonito</t>
  </si>
  <si>
    <t>Caseara</t>
  </si>
  <si>
    <t>Chapada da Natividade</t>
  </si>
  <si>
    <t>Chapada de Areia</t>
  </si>
  <si>
    <t>Colinas do Tocantins</t>
  </si>
  <si>
    <t>Colméia</t>
  </si>
  <si>
    <t>Combinado</t>
  </si>
  <si>
    <t>Conceição do Tocantins</t>
  </si>
  <si>
    <t>Couto de Magalhães</t>
  </si>
  <si>
    <t>Crixás do Tocantins</t>
  </si>
  <si>
    <t>Darcinópolis</t>
  </si>
  <si>
    <t>Divinópolis do Tocantins</t>
  </si>
  <si>
    <t>Dois Irmãos do Tocantins</t>
  </si>
  <si>
    <t>Dueré</t>
  </si>
  <si>
    <t>Figueirópolis</t>
  </si>
  <si>
    <t>Formoso do Araguaia</t>
  </si>
  <si>
    <t>Fortaleza do Tabocão</t>
  </si>
  <si>
    <t>Goianorte</t>
  </si>
  <si>
    <t>Goiatins</t>
  </si>
  <si>
    <t>Itacajá</t>
  </si>
  <si>
    <t>Itaguatins</t>
  </si>
  <si>
    <t>Itapiratins</t>
  </si>
  <si>
    <t>Itaporã do Tocantins</t>
  </si>
  <si>
    <t>Jaú do Tocantins</t>
  </si>
  <si>
    <t>Juarina</t>
  </si>
  <si>
    <t>Lagoa da Confusão</t>
  </si>
  <si>
    <t>Lagoa do Tocantins</t>
  </si>
  <si>
    <t>Lavandeira</t>
  </si>
  <si>
    <t>Lizarda</t>
  </si>
  <si>
    <t>Luzinópolis</t>
  </si>
  <si>
    <t>Marianópolis do Tocantins</t>
  </si>
  <si>
    <t>Mateiros</t>
  </si>
  <si>
    <t>Maurilândia do Tocantins</t>
  </si>
  <si>
    <t>Miracema do Tocantins</t>
  </si>
  <si>
    <t>Monte do Carmo</t>
  </si>
  <si>
    <t>Monte Santo do Tocantins</t>
  </si>
  <si>
    <t>Muricilândia</t>
  </si>
  <si>
    <t>Nova Rosalândia</t>
  </si>
  <si>
    <t>Novo Acordo</t>
  </si>
  <si>
    <t>Novo Alegre</t>
  </si>
  <si>
    <t>Novo Jardim</t>
  </si>
  <si>
    <t>Oliveira de Fátima</t>
  </si>
  <si>
    <t>Palmeirante</t>
  </si>
  <si>
    <t>Palmeiras do Tocantins</t>
  </si>
  <si>
    <t>Palmeirópolis</t>
  </si>
  <si>
    <t>Paraíso do Tocantins</t>
  </si>
  <si>
    <t>Paranã</t>
  </si>
  <si>
    <t>Pedro Afonso</t>
  </si>
  <si>
    <t>Peixe</t>
  </si>
  <si>
    <t>Pequizeiro</t>
  </si>
  <si>
    <t>Pindorama do Tocantins</t>
  </si>
  <si>
    <t>Piraquê</t>
  </si>
  <si>
    <t>Pium</t>
  </si>
  <si>
    <t>Ponte Alta do Bom Jesus</t>
  </si>
  <si>
    <t>Ponte Alta do Tocantins</t>
  </si>
  <si>
    <t>Porto Alegre do Tocantins</t>
  </si>
  <si>
    <t>Praia Norte</t>
  </si>
  <si>
    <t>Pugmil</t>
  </si>
  <si>
    <t>Recursolândia</t>
  </si>
  <si>
    <t>Rio da Conceição</t>
  </si>
  <si>
    <t>Rio dos Bois</t>
  </si>
  <si>
    <t>Rio Sono</t>
  </si>
  <si>
    <t>Sampaio</t>
  </si>
  <si>
    <t>Sandolândia</t>
  </si>
  <si>
    <t>Santa Fé do Araguaia</t>
  </si>
  <si>
    <t>Santa Maria do Tocantins</t>
  </si>
  <si>
    <t>Santa Rita do Tocantins</t>
  </si>
  <si>
    <t>Santa Rosa do Tocantins</t>
  </si>
  <si>
    <t>Santa Tereza do Tocantins</t>
  </si>
  <si>
    <t>Santa Terezinha do Tocantins</t>
  </si>
  <si>
    <t>São Bento do Tocantins</t>
  </si>
  <si>
    <t>São Félix do Tocantins</t>
  </si>
  <si>
    <t>São Miguel do Tocantins</t>
  </si>
  <si>
    <t>São Salvador do Tocantins</t>
  </si>
  <si>
    <t>São Sebastião do Tocantins</t>
  </si>
  <si>
    <t>São Valério da Natividade</t>
  </si>
  <si>
    <t>Silvanópolis</t>
  </si>
  <si>
    <t>Sítio Novo do Tocantins</t>
  </si>
  <si>
    <t>Sucupira</t>
  </si>
  <si>
    <t>Taguatinga</t>
  </si>
  <si>
    <t>Taipas do Tocantins</t>
  </si>
  <si>
    <t>Talismã</t>
  </si>
  <si>
    <t>Tocantínia</t>
  </si>
  <si>
    <t>Tupirama</t>
  </si>
  <si>
    <t>Tupiratins</t>
  </si>
  <si>
    <t>Wanderlândia</t>
  </si>
  <si>
    <t>Xambioá</t>
  </si>
  <si>
    <t>NM_MUNICIPIO</t>
  </si>
  <si>
    <t>NM_UF</t>
  </si>
  <si>
    <t>CD_CATEGORIA</t>
  </si>
  <si>
    <t>LAT</t>
  </si>
  <si>
    <t>LONG</t>
  </si>
  <si>
    <t>NM_CATEGORIA</t>
  </si>
  <si>
    <t>NM_LOCALIDADE</t>
  </si>
  <si>
    <t>NM_MESO</t>
  </si>
  <si>
    <t>NM_MICRO</t>
  </si>
  <si>
    <t>ACRELÂNDIA</t>
  </si>
  <si>
    <t>ACRE</t>
  </si>
  <si>
    <t>CIDADE</t>
  </si>
  <si>
    <t>VALE DO ACRE</t>
  </si>
  <si>
    <t>RIO BRANCO</t>
  </si>
  <si>
    <t>ASSIS BRASIL</t>
  </si>
  <si>
    <t>BRASILÉIA</t>
  </si>
  <si>
    <t>BUJARI</t>
  </si>
  <si>
    <t>CAPIXABA</t>
  </si>
  <si>
    <t>CRUZEIRO DO SUL</t>
  </si>
  <si>
    <t>VALE DO JURUÁ</t>
  </si>
  <si>
    <t>EPITACIOLÂNDIA</t>
  </si>
  <si>
    <t>FEIJÓ</t>
  </si>
  <si>
    <t>TARAUACÁ</t>
  </si>
  <si>
    <t>JORDÃO</t>
  </si>
  <si>
    <t>MÂNCIO LIMA</t>
  </si>
  <si>
    <t>MANOEL URBANO</t>
  </si>
  <si>
    <t>SENA MADUREIRA</t>
  </si>
  <si>
    <t>MARECHAL THAUMATURGO</t>
  </si>
  <si>
    <t>PLÁCIDO DE CASTRO</t>
  </si>
  <si>
    <t>PORTO ACRE</t>
  </si>
  <si>
    <t>PORTO WALTER</t>
  </si>
  <si>
    <t>RODRIGUES ALVES</t>
  </si>
  <si>
    <t>SANTA ROSA DO PURUS</t>
  </si>
  <si>
    <t>SENADOR GUIOMARD</t>
  </si>
  <si>
    <t>XAPURI</t>
  </si>
  <si>
    <t>ÁGUA BRANCA</t>
  </si>
  <si>
    <t>ALAGOAS</t>
  </si>
  <si>
    <t>SERTÃO ALAGOANO</t>
  </si>
  <si>
    <t>SERRANA DO SERTÃO ALAGOANO</t>
  </si>
  <si>
    <t>ANADIA</t>
  </si>
  <si>
    <t>LESTE ALAGOANO</t>
  </si>
  <si>
    <t>SÃO MIGUEL DOS CAMPOS</t>
  </si>
  <si>
    <t>ARAPIRACA</t>
  </si>
  <si>
    <t>AGRESTE ALAGOANO</t>
  </si>
  <si>
    <t>MATA ALAGOANA</t>
  </si>
  <si>
    <t>BARRA DE SANTO ANTÔNIO</t>
  </si>
  <si>
    <t>MACEIÓ</t>
  </si>
  <si>
    <t>BARRA DE SÃO MIGUEL</t>
  </si>
  <si>
    <t>BATALHA</t>
  </si>
  <si>
    <t>BELÉM</t>
  </si>
  <si>
    <t>PALMEIRA DOS ÍNDIOS</t>
  </si>
  <si>
    <t>BELO MONTE</t>
  </si>
  <si>
    <t>BOCA DA MATA</t>
  </si>
  <si>
    <t>BRANQUINHA</t>
  </si>
  <si>
    <t>CACIMBINHAS</t>
  </si>
  <si>
    <t>CAJUEIRO</t>
  </si>
  <si>
    <t>CAMPESTRE</t>
  </si>
  <si>
    <t>CAMPO ALEGRE</t>
  </si>
  <si>
    <t>CAMPO GRANDE</t>
  </si>
  <si>
    <t>CANAPI</t>
  </si>
  <si>
    <t>CAPELA</t>
  </si>
  <si>
    <t>CARNEIROS</t>
  </si>
  <si>
    <t>SANTANA DO IPANEMA</t>
  </si>
  <si>
    <t>CHÃ PRETA</t>
  </si>
  <si>
    <t>SERRANA DOS QUILOMBOS</t>
  </si>
  <si>
    <t>COITÉ DO NÓIA</t>
  </si>
  <si>
    <t>COLÔNIA LEOPOLDINA</t>
  </si>
  <si>
    <t>COQUEIRO SECO</t>
  </si>
  <si>
    <t>CORURIPE</t>
  </si>
  <si>
    <t>CRAÍBAS</t>
  </si>
  <si>
    <t>DELMIRO GOUVEIA</t>
  </si>
  <si>
    <t>ALAGOANA DO SERTÃO DO SÃO FRANCISCO</t>
  </si>
  <si>
    <t>DOIS RIACHOS</t>
  </si>
  <si>
    <t>ESTRELA DE ALAGOAS</t>
  </si>
  <si>
    <t>FEIRA GRANDE</t>
  </si>
  <si>
    <t>FELIZ DESERTO</t>
  </si>
  <si>
    <t>PENEDO</t>
  </si>
  <si>
    <t>FLEXEIRAS</t>
  </si>
  <si>
    <t>GIRAU DO PONCIANO</t>
  </si>
  <si>
    <t>IBATEGUARA</t>
  </si>
  <si>
    <t>IGACI</t>
  </si>
  <si>
    <t>IGREJA NOVA</t>
  </si>
  <si>
    <t>INHAPI</t>
  </si>
  <si>
    <t>JACARÉ DOS HOMENS</t>
  </si>
  <si>
    <t>JACUÍPE</t>
  </si>
  <si>
    <t>JAPARATINGA</t>
  </si>
  <si>
    <t>LITORAL NORTE ALAGOANO</t>
  </si>
  <si>
    <t>JARAMATAIA</t>
  </si>
  <si>
    <t>JEQUIÁ DA PRAIA</t>
  </si>
  <si>
    <t>JOAQUIM GOMES</t>
  </si>
  <si>
    <t>JUNDIÁ</t>
  </si>
  <si>
    <t>JUNQUEIRO</t>
  </si>
  <si>
    <t>LAGOA DA CANOA</t>
  </si>
  <si>
    <t>LIMOEIRO DE ANADIA</t>
  </si>
  <si>
    <t>MAJOR ISIDORO</t>
  </si>
  <si>
    <t>MAR VERMELHO</t>
  </si>
  <si>
    <t>MARAGOGI</t>
  </si>
  <si>
    <t>MARAVILHA</t>
  </si>
  <si>
    <t>MARECHAL DEODORO</t>
  </si>
  <si>
    <t>MARIBONDO</t>
  </si>
  <si>
    <t>MATA GRANDE</t>
  </si>
  <si>
    <t>MATRIZ DE CAMARAGIBE</t>
  </si>
  <si>
    <t>MESSIAS</t>
  </si>
  <si>
    <t>MINADOR DO NEGRÃO</t>
  </si>
  <si>
    <t>MONTEIRÓPOLIS</t>
  </si>
  <si>
    <t>MURICI</t>
  </si>
  <si>
    <t>NOVO LINO</t>
  </si>
  <si>
    <t>OLHO D'ÁGUA DAS FLORES</t>
  </si>
  <si>
    <t>OLHO D'ÁGUA DO CASADO</t>
  </si>
  <si>
    <t>OLHO D'ÁGUA GRANDE</t>
  </si>
  <si>
    <t>TRAIPU</t>
  </si>
  <si>
    <t>OLIVENÇA</t>
  </si>
  <si>
    <t>OURO BRANCO</t>
  </si>
  <si>
    <t>PALESTINA</t>
  </si>
  <si>
    <t>PÃO DE AÇÚCAR</t>
  </si>
  <si>
    <t>PARICONHA</t>
  </si>
  <si>
    <t>PARIPUEIRA</t>
  </si>
  <si>
    <t>PASSO DE CAMARAGIBE</t>
  </si>
  <si>
    <t>PAULO JACINTO</t>
  </si>
  <si>
    <t>PIAÇABUÇU</t>
  </si>
  <si>
    <t>PILAR</t>
  </si>
  <si>
    <t>PINDOBA</t>
  </si>
  <si>
    <t>PIRANHAS</t>
  </si>
  <si>
    <t>POÇO DAS TRINCHEIRAS</t>
  </si>
  <si>
    <t>PORTO CALVO</t>
  </si>
  <si>
    <t>PORTO DE PEDRAS</t>
  </si>
  <si>
    <t>PORTO REAL DO COLÉGIO</t>
  </si>
  <si>
    <t>QUEBRANGULO</t>
  </si>
  <si>
    <t>RIO LARGO</t>
  </si>
  <si>
    <t>ROTEIRO</t>
  </si>
  <si>
    <t>SANTA LUZIA DO NORTE</t>
  </si>
  <si>
    <t>SANTANA DO MUNDAÚ</t>
  </si>
  <si>
    <t>SÃO BRÁS</t>
  </si>
  <si>
    <t>SÃO JOSÉ DA LAJE</t>
  </si>
  <si>
    <t>SÃO JOSÉ DA TAPERA</t>
  </si>
  <si>
    <t>SÃO LUÍS DO QUITUNDE</t>
  </si>
  <si>
    <t>SÃO MIGUEL DOS MILAGRES</t>
  </si>
  <si>
    <t>SÃO SEBASTIÃO</t>
  </si>
  <si>
    <t>SATUBA</t>
  </si>
  <si>
    <t>SENADOR RUI PALMEIRA</t>
  </si>
  <si>
    <t>TANQUE D'ARCA</t>
  </si>
  <si>
    <t>TAQUARANA</t>
  </si>
  <si>
    <t>TEOTÔNIO VILELA</t>
  </si>
  <si>
    <t>UNIÃO DOS PALMARES</t>
  </si>
  <si>
    <t>VIÇOSA</t>
  </si>
  <si>
    <t>AMAPÁ</t>
  </si>
  <si>
    <t>NORTE DO AMAPÁ</t>
  </si>
  <si>
    <t>CALÇOENE</t>
  </si>
  <si>
    <t>OIAPOQUE</t>
  </si>
  <si>
    <t>CUTIAS</t>
  </si>
  <si>
    <t>SUL DO AMAPÁ</t>
  </si>
  <si>
    <t>FERREIRA GOMES</t>
  </si>
  <si>
    <t>ITAUBAL</t>
  </si>
  <si>
    <t>LARANJAL DO JARI</t>
  </si>
  <si>
    <t>MAZAGÃO</t>
  </si>
  <si>
    <t>PEDRA BRANCA DO AMAPARI</t>
  </si>
  <si>
    <t>PEDRA BRANCA DO AMAPARÍ</t>
  </si>
  <si>
    <t>PORTO GRANDE</t>
  </si>
  <si>
    <t>PRACUÚBA</t>
  </si>
  <si>
    <t>SANTANA</t>
  </si>
  <si>
    <t>SERRA DO NAVIO</t>
  </si>
  <si>
    <t>TARTARUGALZINHO</t>
  </si>
  <si>
    <t>VITÓRIA DO JARI</t>
  </si>
  <si>
    <t>ALVARÃES</t>
  </si>
  <si>
    <t>AMAZONAS</t>
  </si>
  <si>
    <t>CENTRO AMAZONENSE</t>
  </si>
  <si>
    <t>TEFÉ</t>
  </si>
  <si>
    <t>AMATURÁ</t>
  </si>
  <si>
    <t>SUDOESTE AMAZONENSE</t>
  </si>
  <si>
    <t>ALTO SOLIMÕES</t>
  </si>
  <si>
    <t>ANAMÃ</t>
  </si>
  <si>
    <t>COARI</t>
  </si>
  <si>
    <t>ANORI</t>
  </si>
  <si>
    <t>APUÍ</t>
  </si>
  <si>
    <t>SUL AMAZONENSE</t>
  </si>
  <si>
    <t>MADEIRA</t>
  </si>
  <si>
    <t>ATALAIA DO NORTE</t>
  </si>
  <si>
    <t>AUTAZES</t>
  </si>
  <si>
    <t>BARCELOS</t>
  </si>
  <si>
    <t>NORTE AMAZONENSE</t>
  </si>
  <si>
    <t>RIO NEGRO</t>
  </si>
  <si>
    <t>BARREIRINHA</t>
  </si>
  <si>
    <t>PARINTINS</t>
  </si>
  <si>
    <t>BENJAMIN CONSTANT</t>
  </si>
  <si>
    <t>BERURI</t>
  </si>
  <si>
    <t>BOA VISTA DO RAMOS</t>
  </si>
  <si>
    <t>BOCA DO ACRE</t>
  </si>
  <si>
    <t>BORBA</t>
  </si>
  <si>
    <t>CAAPIRANGA</t>
  </si>
  <si>
    <t>CANUTAMA</t>
  </si>
  <si>
    <t>PURUS</t>
  </si>
  <si>
    <t>CARAUARI</t>
  </si>
  <si>
    <t>JURUÁ</t>
  </si>
  <si>
    <t>CAREIRO</t>
  </si>
  <si>
    <t>CAREIRO DA VÁRZEA</t>
  </si>
  <si>
    <t>CODAJÁS</t>
  </si>
  <si>
    <t>EIRUNEPÉ</t>
  </si>
  <si>
    <t>ENVIRA</t>
  </si>
  <si>
    <t>FONTE BOA</t>
  </si>
  <si>
    <t>GUAJARÁ</t>
  </si>
  <si>
    <t>HUMAITÁ</t>
  </si>
  <si>
    <t>IPIXUNA</t>
  </si>
  <si>
    <t>IRANDUBA</t>
  </si>
  <si>
    <t>ITACOATIARA</t>
  </si>
  <si>
    <t>ITAMARATI</t>
  </si>
  <si>
    <t>ITAPIRANGA</t>
  </si>
  <si>
    <t>JAPURÁ</t>
  </si>
  <si>
    <t>JUTAÍ</t>
  </si>
  <si>
    <t>LÁBREA</t>
  </si>
  <si>
    <t>MANACAPURU</t>
  </si>
  <si>
    <t>MANAQUIRI</t>
  </si>
  <si>
    <t>MANICORÉ</t>
  </si>
  <si>
    <t>MARAÃ</t>
  </si>
  <si>
    <t>MAUÉS</t>
  </si>
  <si>
    <t>NHAMUNDÁ</t>
  </si>
  <si>
    <t>NOVA OLINDA DO NORTE</t>
  </si>
  <si>
    <t>NOVO AIRÃO</t>
  </si>
  <si>
    <t>NOVO ARIPUANÃ</t>
  </si>
  <si>
    <t>PAUINI</t>
  </si>
  <si>
    <t>PRESIDENTE FIGUEIREDO</t>
  </si>
  <si>
    <t>RIO PRETO DA EVA</t>
  </si>
  <si>
    <t>SANTA ISABEL DO RIO NEGRO</t>
  </si>
  <si>
    <t>SANTO ANTÔNIO DO IÇÁ</t>
  </si>
  <si>
    <t>SÃO GABRIEL DA CACHOEIRA</t>
  </si>
  <si>
    <t>SÃO PAULO DE OLIVENÇA</t>
  </si>
  <si>
    <t>SÃO SEBASTIÃO DO UATUMÃ</t>
  </si>
  <si>
    <t>SILVES</t>
  </si>
  <si>
    <t>TABATINGA</t>
  </si>
  <si>
    <t>TAPAUÁ</t>
  </si>
  <si>
    <t>TONANTINS</t>
  </si>
  <si>
    <t>UARINI</t>
  </si>
  <si>
    <t>URUCARÁ</t>
  </si>
  <si>
    <t>URUCURITUBA</t>
  </si>
  <si>
    <t>ABAÍRA</t>
  </si>
  <si>
    <t>BAHIA</t>
  </si>
  <si>
    <t>CENTRO SUL BAIANO</t>
  </si>
  <si>
    <t>SEABRA</t>
  </si>
  <si>
    <t>ABARÉ</t>
  </si>
  <si>
    <t>VALE SÃO-FRANCISCANO DA BAHIA</t>
  </si>
  <si>
    <t>PAULO AFONSO</t>
  </si>
  <si>
    <t>ACAJUTIBA</t>
  </si>
  <si>
    <t>NORDESTE BAIANO</t>
  </si>
  <si>
    <t>ALAGOINHAS</t>
  </si>
  <si>
    <t>ADUSTINA</t>
  </si>
  <si>
    <t>RIBEIRA DO POMBAL</t>
  </si>
  <si>
    <t>ÁGUA FRIA</t>
  </si>
  <si>
    <t>CENTRO NORTE BAIANO</t>
  </si>
  <si>
    <t>FEIRA DE SANTANA</t>
  </si>
  <si>
    <t>AIQUARA</t>
  </si>
  <si>
    <t>JEQUIÉ</t>
  </si>
  <si>
    <t>ALCOBAÇA</t>
  </si>
  <si>
    <t>SUL BAIANO</t>
  </si>
  <si>
    <t>PORTO SEGURO</t>
  </si>
  <si>
    <t>ALMADINA</t>
  </si>
  <si>
    <t>ILHÉUS-ITABUNA</t>
  </si>
  <si>
    <t>AMARGOSA</t>
  </si>
  <si>
    <t>AMÉLIA RODRIGUES</t>
  </si>
  <si>
    <t>METROPOLITANA DE SALVADOR</t>
  </si>
  <si>
    <t>CATU</t>
  </si>
  <si>
    <t>AMÉRICA DOURADA</t>
  </si>
  <si>
    <t>IRECÊ</t>
  </si>
  <si>
    <t>ANAGÉ</t>
  </si>
  <si>
    <t>VITÓRIA DA CONQUISTA</t>
  </si>
  <si>
    <t>ANDARAÍ</t>
  </si>
  <si>
    <t>ANDORINHA</t>
  </si>
  <si>
    <t>SENHOR DO BONFIM</t>
  </si>
  <si>
    <t>ANGICAL</t>
  </si>
  <si>
    <t>EXTREMO OESTE BAIANO</t>
  </si>
  <si>
    <t>COTEGIPE</t>
  </si>
  <si>
    <t>ANGUERA</t>
  </si>
  <si>
    <t>ANTAS</t>
  </si>
  <si>
    <t>ANTÔNIO CARDOSO</t>
  </si>
  <si>
    <t>ANTÔNIO GONÇALVES</t>
  </si>
  <si>
    <t>APORÁ</t>
  </si>
  <si>
    <t>APUAREMA</t>
  </si>
  <si>
    <t>ARAÇAS</t>
  </si>
  <si>
    <t>ARACATU</t>
  </si>
  <si>
    <t>BRUMADO</t>
  </si>
  <si>
    <t>ARACI</t>
  </si>
  <si>
    <t>SERRINHA</t>
  </si>
  <si>
    <t>ARAMARI</t>
  </si>
  <si>
    <t>ARATACA</t>
  </si>
  <si>
    <t>ARATUÍPE</t>
  </si>
  <si>
    <t>SANTO ANTÔNIO DE JESUS</t>
  </si>
  <si>
    <t>AURELINO LEAL</t>
  </si>
  <si>
    <t>BAIANÓPOLIS</t>
  </si>
  <si>
    <t>BARREIRAS</t>
  </si>
  <si>
    <t>BAIXA GRANDE</t>
  </si>
  <si>
    <t>ITABERABA</t>
  </si>
  <si>
    <t>BANZAÊ</t>
  </si>
  <si>
    <t>BARRA</t>
  </si>
  <si>
    <t>BARRA DA ESTIVA</t>
  </si>
  <si>
    <t>BARRA DO CHOÇA</t>
  </si>
  <si>
    <t>BARRA DO MENDES</t>
  </si>
  <si>
    <t>BARRA DO ROCHA</t>
  </si>
  <si>
    <t>BARRO ALTO</t>
  </si>
  <si>
    <t>BARRO PRETO</t>
  </si>
  <si>
    <t>BARROCAS</t>
  </si>
  <si>
    <t>BELMONTE</t>
  </si>
  <si>
    <t>BELO CAMPO</t>
  </si>
  <si>
    <t>BIRITINGA</t>
  </si>
  <si>
    <t>BOA NOVA</t>
  </si>
  <si>
    <t>BOA VISTA DO TUPIM</t>
  </si>
  <si>
    <t>BOM JESUS DA LAPA</t>
  </si>
  <si>
    <t>BOM JESUS DA SERRA</t>
  </si>
  <si>
    <t>BONINAL</t>
  </si>
  <si>
    <t>BONITO</t>
  </si>
  <si>
    <t>BOQUIRA</t>
  </si>
  <si>
    <t>BOTUPORÃ</t>
  </si>
  <si>
    <t>BREJÕES</t>
  </si>
  <si>
    <t>BREJOLÂNDIA</t>
  </si>
  <si>
    <t>BROTAS DE MACAÚBAS</t>
  </si>
  <si>
    <t>BUERAREMA</t>
  </si>
  <si>
    <t>BURITIRAMA</t>
  </si>
  <si>
    <t>CAATIBA</t>
  </si>
  <si>
    <t>CABACEIRAS DO PARAGUAÇU</t>
  </si>
  <si>
    <t>CACHOEIRA</t>
  </si>
  <si>
    <t>CACULÉ</t>
  </si>
  <si>
    <t>GUANAMBI</t>
  </si>
  <si>
    <t>CAÉM</t>
  </si>
  <si>
    <t>JACOBINA</t>
  </si>
  <si>
    <t>CAETANOS</t>
  </si>
  <si>
    <t>CAETITÉ</t>
  </si>
  <si>
    <t>CAFARNAUM</t>
  </si>
  <si>
    <t>CAIRU</t>
  </si>
  <si>
    <t>VALENÇA</t>
  </si>
  <si>
    <t>CALDEIRÃO GRANDE</t>
  </si>
  <si>
    <t>CAMACAN</t>
  </si>
  <si>
    <t>CAMAÇARI</t>
  </si>
  <si>
    <t>SALVADOR</t>
  </si>
  <si>
    <t>CAMAMU</t>
  </si>
  <si>
    <t>CAMPO ALEGRE DE LOURDES</t>
  </si>
  <si>
    <t>JUAZEIRO</t>
  </si>
  <si>
    <t>CAMPO FORMOSO</t>
  </si>
  <si>
    <t>CANÁPOLIS</t>
  </si>
  <si>
    <t>SANTA MARIA DA VITÓRIA</t>
  </si>
  <si>
    <t>CANARANA</t>
  </si>
  <si>
    <t>CANAVIEIRAS</t>
  </si>
  <si>
    <t>CANDEAL</t>
  </si>
  <si>
    <t>CANDEIAS</t>
  </si>
  <si>
    <t>CANDIBA</t>
  </si>
  <si>
    <t>CÂNDIDO SALES</t>
  </si>
  <si>
    <t>CANSANÇÃO</t>
  </si>
  <si>
    <t>EUCLIDES DA CUNHA</t>
  </si>
  <si>
    <t>CANUDOS</t>
  </si>
  <si>
    <t>CAPELA DO ALTO ALEGRE</t>
  </si>
  <si>
    <t>CAPIM GROSSO</t>
  </si>
  <si>
    <t>CARAÍBAS</t>
  </si>
  <si>
    <t>CARAVELAS</t>
  </si>
  <si>
    <t>CARDEAL DA SILVA</t>
  </si>
  <si>
    <t>ENTRE RIOS</t>
  </si>
  <si>
    <t>CARINHANHA</t>
  </si>
  <si>
    <t>CASA NOVA</t>
  </si>
  <si>
    <t>CASTRO ALVES</t>
  </si>
  <si>
    <t>CATOLÂNDIA</t>
  </si>
  <si>
    <t>CATURAMA</t>
  </si>
  <si>
    <t>CENTRAL</t>
  </si>
  <si>
    <t>CHORROCHÓ</t>
  </si>
  <si>
    <t>CÍCERO DANTAS</t>
  </si>
  <si>
    <t>CIPÓ</t>
  </si>
  <si>
    <t>COARACI</t>
  </si>
  <si>
    <t>COCOS</t>
  </si>
  <si>
    <t>CONCEIÇÃO DA FEIRA</t>
  </si>
  <si>
    <t>CONCEIÇÃO DO ALMEIDA</t>
  </si>
  <si>
    <t>CONCEIÇÃO DO COITÉ</t>
  </si>
  <si>
    <t>CONCEIÇÃO DO JACUÍPE</t>
  </si>
  <si>
    <t>CONDE</t>
  </si>
  <si>
    <t>CONDEÚBA</t>
  </si>
  <si>
    <t>CONTENDAS DO SINCORÁ</t>
  </si>
  <si>
    <t>CORAÇÃO DE MARIA</t>
  </si>
  <si>
    <t>CORDEIROS</t>
  </si>
  <si>
    <t>CORIBE</t>
  </si>
  <si>
    <t>CORONEL JOÃO SÁ</t>
  </si>
  <si>
    <t>JEREMOABO</t>
  </si>
  <si>
    <t>CORRENTINA</t>
  </si>
  <si>
    <t>CRAVOLÂNDIA</t>
  </si>
  <si>
    <t>CRISÓPOLIS</t>
  </si>
  <si>
    <t>CRISTÓPOLIS</t>
  </si>
  <si>
    <t>CRUZ DAS ALMAS</t>
  </si>
  <si>
    <t>CURAÇÁ</t>
  </si>
  <si>
    <t>DÁRIO MEIRA</t>
  </si>
  <si>
    <t>DIAS D'ÁVILA</t>
  </si>
  <si>
    <t>DOM BASÍLIO</t>
  </si>
  <si>
    <t>LIVRAMENTO DO BRUMADO</t>
  </si>
  <si>
    <t>DOM MACEDO COSTA</t>
  </si>
  <si>
    <t>ELÍSIO MEDRADO</t>
  </si>
  <si>
    <t>ENCRUZILHADA</t>
  </si>
  <si>
    <t>ITAPETINGA</t>
  </si>
  <si>
    <t>ÉRICO CARDOSO</t>
  </si>
  <si>
    <t>ESPLANADA</t>
  </si>
  <si>
    <t>FÁTIMA</t>
  </si>
  <si>
    <t>FEIRA DA MATA</t>
  </si>
  <si>
    <t>FILADÉLFIA</t>
  </si>
  <si>
    <t>FIRMINO ALVES</t>
  </si>
  <si>
    <t>FLORESTA AZUL</t>
  </si>
  <si>
    <t>FORMOSA DO RIO PRETO</t>
  </si>
  <si>
    <t>GANDU</t>
  </si>
  <si>
    <t>GAVIÃO</t>
  </si>
  <si>
    <t>GENTIO DO OURO</t>
  </si>
  <si>
    <t>GLÓRIA</t>
  </si>
  <si>
    <t>GONGOGI</t>
  </si>
  <si>
    <t>GOVERNADOR MANGABEIRA</t>
  </si>
  <si>
    <t>GUAJERU</t>
  </si>
  <si>
    <t>GUARATINGA</t>
  </si>
  <si>
    <t>HELIÓPOLIS</t>
  </si>
  <si>
    <t>IAÇU</t>
  </si>
  <si>
    <t>IBIASSUCÊ</t>
  </si>
  <si>
    <t>IBICARAÍ</t>
  </si>
  <si>
    <t>IBICOARA</t>
  </si>
  <si>
    <t>IBICUÍ</t>
  </si>
  <si>
    <t>IBIPEBA</t>
  </si>
  <si>
    <t>IBIPITANGA</t>
  </si>
  <si>
    <t>IBIQUERA</t>
  </si>
  <si>
    <t>IBIRAPITANGA</t>
  </si>
  <si>
    <t>IBIRAPUÃ</t>
  </si>
  <si>
    <t>IBIRATAIA</t>
  </si>
  <si>
    <t>IBITIARA</t>
  </si>
  <si>
    <t>IBITITÁ</t>
  </si>
  <si>
    <t>IBOTIRAMA</t>
  </si>
  <si>
    <t>ICHU</t>
  </si>
  <si>
    <t>IGAPORÃ</t>
  </si>
  <si>
    <t>IGRAPIÚNA</t>
  </si>
  <si>
    <t>IGUAÍ</t>
  </si>
  <si>
    <t>ILHÉUS</t>
  </si>
  <si>
    <t>INHAMBUPE</t>
  </si>
  <si>
    <t>IPECAETÁ</t>
  </si>
  <si>
    <t>IPIAÚ</t>
  </si>
  <si>
    <t>IPIRÁ</t>
  </si>
  <si>
    <t>IPUPIARA</t>
  </si>
  <si>
    <t>IRAJUBA</t>
  </si>
  <si>
    <t>IRAMAIA</t>
  </si>
  <si>
    <t>IRAQUARA</t>
  </si>
  <si>
    <t>IRARÁ</t>
  </si>
  <si>
    <t>ITABELA</t>
  </si>
  <si>
    <t>ITABUNA</t>
  </si>
  <si>
    <t>ITACARÉ</t>
  </si>
  <si>
    <t>ITAETÉ</t>
  </si>
  <si>
    <t>ITAGI</t>
  </si>
  <si>
    <t>ITAGIBÁ</t>
  </si>
  <si>
    <t>ITAGIMIRIM</t>
  </si>
  <si>
    <t>ITAGUAÇU DA BAHIA</t>
  </si>
  <si>
    <t>ITAJU DO COLÔNIA</t>
  </si>
  <si>
    <t>ITAJUÍPE</t>
  </si>
  <si>
    <t>ITAMARAJU</t>
  </si>
  <si>
    <t>ITAMARI</t>
  </si>
  <si>
    <t>ITAMBÉ</t>
  </si>
  <si>
    <t>ITANAGRA</t>
  </si>
  <si>
    <t>ITANHÉM</t>
  </si>
  <si>
    <t>ITAPARICA</t>
  </si>
  <si>
    <t>ITAPÉ</t>
  </si>
  <si>
    <t>ITAPEBI</t>
  </si>
  <si>
    <t>ITAPICURU</t>
  </si>
  <si>
    <t>ITAPITANGA</t>
  </si>
  <si>
    <t>ITAQUARA</t>
  </si>
  <si>
    <t>ITARANTIM</t>
  </si>
  <si>
    <t>ITATIM</t>
  </si>
  <si>
    <t>ITIRUÇU</t>
  </si>
  <si>
    <t>ITIÚBA</t>
  </si>
  <si>
    <t>ITORORÓ</t>
  </si>
  <si>
    <t>ITUAÇU</t>
  </si>
  <si>
    <t>ITUBERÁ</t>
  </si>
  <si>
    <t>IUIÚ</t>
  </si>
  <si>
    <t>JABORANDI</t>
  </si>
  <si>
    <t>JACARACI</t>
  </si>
  <si>
    <t>JAGUAQUARA</t>
  </si>
  <si>
    <t>JAGUARARI</t>
  </si>
  <si>
    <t>JAGUARIPE</t>
  </si>
  <si>
    <t>JANDAÍRA</t>
  </si>
  <si>
    <t>JIQUIRIÇÁ</t>
  </si>
  <si>
    <t>JITAÚNA</t>
  </si>
  <si>
    <t>JOÃO DOURADO</t>
  </si>
  <si>
    <t>JUCURUÇU</t>
  </si>
  <si>
    <t>JUSSARA</t>
  </si>
  <si>
    <t>JUSSARI</t>
  </si>
  <si>
    <t>JUSSIAPE</t>
  </si>
  <si>
    <t>LAFAIETE COUTINHO</t>
  </si>
  <si>
    <t>LAGOA REAL</t>
  </si>
  <si>
    <t>LAJE</t>
  </si>
  <si>
    <t>LAJEDÃO</t>
  </si>
  <si>
    <t>LAJEDINHO</t>
  </si>
  <si>
    <t>LAJEDO DO TABOCAL</t>
  </si>
  <si>
    <t>LAMARÃO</t>
  </si>
  <si>
    <t>LAPÃO</t>
  </si>
  <si>
    <t>LAURO DE FREITAS</t>
  </si>
  <si>
    <t>LENÇÓIS</t>
  </si>
  <si>
    <t>LICÍNIO DE ALMEIDA</t>
  </si>
  <si>
    <t>LIVRAMENTO DE NOSSA SENHORA</t>
  </si>
  <si>
    <t>LUÍS EDUARDO MAGALHÃES</t>
  </si>
  <si>
    <t>MACAJUBA</t>
  </si>
  <si>
    <t>MACARANI</t>
  </si>
  <si>
    <t>MACAÚBAS</t>
  </si>
  <si>
    <t>MACURURÉ</t>
  </si>
  <si>
    <t>MADRE DE DEUS</t>
  </si>
  <si>
    <t>MAETINGA</t>
  </si>
  <si>
    <t>MAIQUINIQUE</t>
  </si>
  <si>
    <t>MAIRI</t>
  </si>
  <si>
    <t>MALHADA</t>
  </si>
  <si>
    <t>MALHADA DE PEDRAS</t>
  </si>
  <si>
    <t>MANOEL VITORINO</t>
  </si>
  <si>
    <t>MANSIDÃO</t>
  </si>
  <si>
    <t>MARACÁS</t>
  </si>
  <si>
    <t>MARAGOGIPE</t>
  </si>
  <si>
    <t>MARAÚ</t>
  </si>
  <si>
    <t>MARCIONÍLIO SOUZA</t>
  </si>
  <si>
    <t>MASCOTE</t>
  </si>
  <si>
    <t>MATA DE SÃO JOÃO</t>
  </si>
  <si>
    <t>MATINA</t>
  </si>
  <si>
    <t>MEDEIROS NETO</t>
  </si>
  <si>
    <t>MIGUEL CALMON</t>
  </si>
  <si>
    <t>MILAGRES</t>
  </si>
  <si>
    <t>MIRANGABA</t>
  </si>
  <si>
    <t>MIRANTE</t>
  </si>
  <si>
    <t>MONTE SANTO</t>
  </si>
  <si>
    <t>MORPARÁ</t>
  </si>
  <si>
    <t>MORRO DO CHAPÉU</t>
  </si>
  <si>
    <t>MORTUGABA</t>
  </si>
  <si>
    <t>MUCUGÊ</t>
  </si>
  <si>
    <t>MUCURI</t>
  </si>
  <si>
    <t>MULUNGU DO MORRO</t>
  </si>
  <si>
    <t>MUNDO NOVO</t>
  </si>
  <si>
    <t>MUNIZ FERREIRA</t>
  </si>
  <si>
    <t>MUQUÉM DE SÃO FRANCISCO</t>
  </si>
  <si>
    <t>MURITIBA</t>
  </si>
  <si>
    <t>MUTUÍPE</t>
  </si>
  <si>
    <t>NAZARÉ</t>
  </si>
  <si>
    <t>NILO PEÇANHA</t>
  </si>
  <si>
    <t>NORDESTINA</t>
  </si>
  <si>
    <t>NOVA CANAÃ</t>
  </si>
  <si>
    <t>NOVA FÁTIMA</t>
  </si>
  <si>
    <t>NOVA IBIÁ</t>
  </si>
  <si>
    <t>NOVA ITARANA</t>
  </si>
  <si>
    <t>NOVA REDENÇÃO</t>
  </si>
  <si>
    <t>NOVA SOURE</t>
  </si>
  <si>
    <t>NOVA VIÇOSA</t>
  </si>
  <si>
    <t>NOVO HORIZONTE</t>
  </si>
  <si>
    <t>NOVO TRIUNFO</t>
  </si>
  <si>
    <t>OLINDINA</t>
  </si>
  <si>
    <t>OLIVEIRA DOS BREJINHOS</t>
  </si>
  <si>
    <t>OURIÇANGAS</t>
  </si>
  <si>
    <t>OUROLÂNDIA</t>
  </si>
  <si>
    <t>PALMAS DE MONTE ALTO</t>
  </si>
  <si>
    <t>PALMEIRAS</t>
  </si>
  <si>
    <t>PARAMIRIM</t>
  </si>
  <si>
    <t>PARATINGA</t>
  </si>
  <si>
    <t>PARIPIRANGA</t>
  </si>
  <si>
    <t>PAU BRASIL</t>
  </si>
  <si>
    <t>PÉ DE SERRA</t>
  </si>
  <si>
    <t>PEDRÃO</t>
  </si>
  <si>
    <t>PEDRO ALEXANDRE</t>
  </si>
  <si>
    <t>PIATÃ</t>
  </si>
  <si>
    <t>PILÃO ARCADO</t>
  </si>
  <si>
    <t>PINDAÍ</t>
  </si>
  <si>
    <t>PINDOBAÇU</t>
  </si>
  <si>
    <t>PINTADAS</t>
  </si>
  <si>
    <t>PIRAÍ DO NORTE</t>
  </si>
  <si>
    <t>PIRIPÁ</t>
  </si>
  <si>
    <t>PIRITIBA</t>
  </si>
  <si>
    <t>PLANALTINO</t>
  </si>
  <si>
    <t>PLANALTO</t>
  </si>
  <si>
    <t>POÇÕES</t>
  </si>
  <si>
    <t>POJUCA</t>
  </si>
  <si>
    <t>PONTO NOVO</t>
  </si>
  <si>
    <t>POTIRAGUÁ</t>
  </si>
  <si>
    <t>PRADO</t>
  </si>
  <si>
    <t>PRESIDENTE DUTRA</t>
  </si>
  <si>
    <t>PRESIDENTE JÂNIO QUADROS</t>
  </si>
  <si>
    <t>PRESIDENTE TANCREDO NEVES</t>
  </si>
  <si>
    <t>QUEIMADAS</t>
  </si>
  <si>
    <t>QUIJINGUE</t>
  </si>
  <si>
    <t>QUIXABEIRA</t>
  </si>
  <si>
    <t>RAFAEL JAMBEIRO</t>
  </si>
  <si>
    <t>REMANSO</t>
  </si>
  <si>
    <t>RETIROLÂNDIA</t>
  </si>
  <si>
    <t>RIACHÃO DAS NEVES</t>
  </si>
  <si>
    <t>RIACHÃO DO JACUÍPE</t>
  </si>
  <si>
    <t>RIACHO DE SANTANA</t>
  </si>
  <si>
    <t>RIBEIRA DO AMPARO</t>
  </si>
  <si>
    <t>RIBEIRÃO DO LARGO</t>
  </si>
  <si>
    <t>RIO DE CONTAS</t>
  </si>
  <si>
    <t>RIO DO ANTÔNIO</t>
  </si>
  <si>
    <t>RIO DO PIRES</t>
  </si>
  <si>
    <t>RIO REAL</t>
  </si>
  <si>
    <t>RODELAS</t>
  </si>
  <si>
    <t>RUY BARBOSA</t>
  </si>
  <si>
    <t>SALINAS DA MARGARIDA</t>
  </si>
  <si>
    <t>SANTA BÁRBARA</t>
  </si>
  <si>
    <t>SANTA BRÍGIDA</t>
  </si>
  <si>
    <t>SANTA CRUZ CABRÁLIA</t>
  </si>
  <si>
    <t>SANTA CRUZ DA VITÓRIA</t>
  </si>
  <si>
    <t>SANTA INÊS</t>
  </si>
  <si>
    <t>SANTA LUZIA</t>
  </si>
  <si>
    <t>SANTA RITA DE CÁSSIA</t>
  </si>
  <si>
    <t>SANTA TERESINHA</t>
  </si>
  <si>
    <t>SANTALUZ</t>
  </si>
  <si>
    <t>SANTANÓPOLIS</t>
  </si>
  <si>
    <t>SANTO AMARO</t>
  </si>
  <si>
    <t>SANTO ESTÊVÃO</t>
  </si>
  <si>
    <t>SÃO DESIDÉRIO</t>
  </si>
  <si>
    <t>SÃO DOMINGOS</t>
  </si>
  <si>
    <t>SÃO FELIPE</t>
  </si>
  <si>
    <t>SÃO FÉLIX</t>
  </si>
  <si>
    <t>SÃO FÉLIX DO CORIBE</t>
  </si>
  <si>
    <t>SÃO FRANCISCO DO CONDE</t>
  </si>
  <si>
    <t>SÃO GABRIEL</t>
  </si>
  <si>
    <t>SÃO GONÇALO DOS CAMPOS</t>
  </si>
  <si>
    <t>SÃO JOSÉ DA VITÓRIA</t>
  </si>
  <si>
    <t>SÃO JOSÉ DO JACUÍPE</t>
  </si>
  <si>
    <t>SÃO MIGUEL DAS MATAS</t>
  </si>
  <si>
    <t>SÃO SEBASTIÃO DO PASSÉ</t>
  </si>
  <si>
    <t>SAPEAÇU</t>
  </si>
  <si>
    <t>SÁTIRO DIAS</t>
  </si>
  <si>
    <t>SAUBARA</t>
  </si>
  <si>
    <t>SAÚDE</t>
  </si>
  <si>
    <t>SEBASTIÃO LARANJEIRAS</t>
  </si>
  <si>
    <t>SENTO SÉ</t>
  </si>
  <si>
    <t>SERRA DO RAMALHO</t>
  </si>
  <si>
    <t>SERRA DOURADA</t>
  </si>
  <si>
    <t>SERRA PRETA</t>
  </si>
  <si>
    <t>SERROLÂNDIA</t>
  </si>
  <si>
    <t>SIMÕES FILHO</t>
  </si>
  <si>
    <t>SÍTIO DO MATO</t>
  </si>
  <si>
    <t>SÍTIO DO QUINTO</t>
  </si>
  <si>
    <t>SOBRADINHO</t>
  </si>
  <si>
    <t>SOUTO SOARES</t>
  </si>
  <si>
    <t>TABOCAS DO BREJO VELHO</t>
  </si>
  <si>
    <t>TANHAÇU</t>
  </si>
  <si>
    <t>TANQUE NOVO</t>
  </si>
  <si>
    <t>TANQUINHO</t>
  </si>
  <si>
    <t>TAPEROÁ</t>
  </si>
  <si>
    <t>TAPIRAMUTÁ</t>
  </si>
  <si>
    <t>TEIXEIRA DE FREITAS</t>
  </si>
  <si>
    <t>TEODORO SAMPAIO</t>
  </si>
  <si>
    <t>TEOFILÂNDIA</t>
  </si>
  <si>
    <t>TEOLÂNDIA</t>
  </si>
  <si>
    <t>TERRA NOVA</t>
  </si>
  <si>
    <t>TREMEDAL</t>
  </si>
  <si>
    <t>TUCANO</t>
  </si>
  <si>
    <t>UAUÁ</t>
  </si>
  <si>
    <t>UBAÍRA</t>
  </si>
  <si>
    <t>UBAITABA</t>
  </si>
  <si>
    <t>UBATÃ</t>
  </si>
  <si>
    <t>UIBAÍ</t>
  </si>
  <si>
    <t>UMBURANAS</t>
  </si>
  <si>
    <t>UNA</t>
  </si>
  <si>
    <t>URANDI</t>
  </si>
  <si>
    <t>URUÇUCA</t>
  </si>
  <si>
    <t>UTINGA</t>
  </si>
  <si>
    <t>VALENTE</t>
  </si>
  <si>
    <t>VÁRZEA DA ROÇA</t>
  </si>
  <si>
    <t>VÁRZEA DO POÇO</t>
  </si>
  <si>
    <t>VÁRZEA NOVA</t>
  </si>
  <si>
    <t>VARZEDO</t>
  </si>
  <si>
    <t>VERA CRUZ</t>
  </si>
  <si>
    <t>VEREDA</t>
  </si>
  <si>
    <t>WAGNER</t>
  </si>
  <si>
    <t>WANDERLEY</t>
  </si>
  <si>
    <t>WENCESLAU GUIMARÃES</t>
  </si>
  <si>
    <t>XIQUE-XIQUE</t>
  </si>
  <si>
    <t>ABAIARA</t>
  </si>
  <si>
    <t>CEARÁ</t>
  </si>
  <si>
    <t>SUL CEARENSE</t>
  </si>
  <si>
    <t>BREJO SANTO</t>
  </si>
  <si>
    <t>ACARAPE</t>
  </si>
  <si>
    <t>NORTE CEARENSE</t>
  </si>
  <si>
    <t>BATURITÉ</t>
  </si>
  <si>
    <t>ACARAÚ</t>
  </si>
  <si>
    <t>NOROESTE CEARENSE</t>
  </si>
  <si>
    <t>LITORAL DE CAMOCIM E ACARAÚ</t>
  </si>
  <si>
    <t>ACOPIARA</t>
  </si>
  <si>
    <t>SERTÕES CEARENSES</t>
  </si>
  <si>
    <t>SERTÃO DE SENADOR POMPEU</t>
  </si>
  <si>
    <t>AIUABA</t>
  </si>
  <si>
    <t>SERTÃO DE INHAMUNS</t>
  </si>
  <si>
    <t>ALCÂNTARAS</t>
  </si>
  <si>
    <t>MERUOCA</t>
  </si>
  <si>
    <t>ALTANEIRA</t>
  </si>
  <si>
    <t>CARIRIAÇU</t>
  </si>
  <si>
    <t>ALTO SANTO</t>
  </si>
  <si>
    <t>JAGUARIBE</t>
  </si>
  <si>
    <t>BAIXO JAGUARIBE</t>
  </si>
  <si>
    <t>AMONTADA</t>
  </si>
  <si>
    <t>ITAPIPOCA</t>
  </si>
  <si>
    <t>ANTONINA DO NORTE</t>
  </si>
  <si>
    <t>CENTRO-SUL CEARENSE</t>
  </si>
  <si>
    <t>VÁRZEA ALEGRE</t>
  </si>
  <si>
    <t>APUIARÉS</t>
  </si>
  <si>
    <t>MÉDIO CURU</t>
  </si>
  <si>
    <t>AQUIRAZ</t>
  </si>
  <si>
    <t>METROPOLITANA DE FORTALEZA</t>
  </si>
  <si>
    <t>ARACATI</t>
  </si>
  <si>
    <t>LITORAL DE ARACATI</t>
  </si>
  <si>
    <t>ARACOIABA</t>
  </si>
  <si>
    <t>ARARENDÁ</t>
  </si>
  <si>
    <t>SERTÃO DE CRATÉUS</t>
  </si>
  <si>
    <t>ARARIPE</t>
  </si>
  <si>
    <t>CHAPADA DO ARARIPE</t>
  </si>
  <si>
    <t>ARATUBA</t>
  </si>
  <si>
    <t>ARNEIROZ</t>
  </si>
  <si>
    <t>ASSARÉ</t>
  </si>
  <si>
    <t>AURORA</t>
  </si>
  <si>
    <t>BARRO</t>
  </si>
  <si>
    <t>BAIXIO</t>
  </si>
  <si>
    <t>LAVRAS DA MANGABEIRA</t>
  </si>
  <si>
    <t>BANABUIÚ</t>
  </si>
  <si>
    <t>SERTÃO DE QUIXERAMOBIM</t>
  </si>
  <si>
    <t>BARBALHA</t>
  </si>
  <si>
    <t>CARIRI</t>
  </si>
  <si>
    <t>BARREIRA</t>
  </si>
  <si>
    <t>CHOROZINHO</t>
  </si>
  <si>
    <t>BARROQUINHA</t>
  </si>
  <si>
    <t>BEBERIBE</t>
  </si>
  <si>
    <t>CASCAVEL</t>
  </si>
  <si>
    <t>BELA CRUZ</t>
  </si>
  <si>
    <t>BOA VIAGEM</t>
  </si>
  <si>
    <t>CAMOCIM</t>
  </si>
  <si>
    <t>CAMPOS SALES</t>
  </si>
  <si>
    <t>CANINDÉ</t>
  </si>
  <si>
    <t>CAPISTRANO</t>
  </si>
  <si>
    <t>CARIDADE</t>
  </si>
  <si>
    <t>CARIRÉ</t>
  </si>
  <si>
    <t>SOBRAL</t>
  </si>
  <si>
    <t>CARIÚS</t>
  </si>
  <si>
    <t>CARNAUBAL</t>
  </si>
  <si>
    <t>IBIAPABA</t>
  </si>
  <si>
    <t>CATARINA</t>
  </si>
  <si>
    <t>CATUNDA</t>
  </si>
  <si>
    <t>SANTA QUITÉRIA</t>
  </si>
  <si>
    <t>CEDRO</t>
  </si>
  <si>
    <t>IGUATU</t>
  </si>
  <si>
    <t>CHAVAL</t>
  </si>
  <si>
    <t>CHORÓ</t>
  </si>
  <si>
    <t>COREAÚ</t>
  </si>
  <si>
    <t>CRATEÚS</t>
  </si>
  <si>
    <t>CRATO</t>
  </si>
  <si>
    <t>CROATÁ</t>
  </si>
  <si>
    <t>CRUZ</t>
  </si>
  <si>
    <t>DEPUTADO IRAPUAN PINHEIRO</t>
  </si>
  <si>
    <t>ERERÊ</t>
  </si>
  <si>
    <t>SERRA DO PEREIRO</t>
  </si>
  <si>
    <t>EUSÉBIO</t>
  </si>
  <si>
    <t>FARIAS BRITO</t>
  </si>
  <si>
    <t>FORQUILHA</t>
  </si>
  <si>
    <t>FORTIM</t>
  </si>
  <si>
    <t>FRECHEIRINHA</t>
  </si>
  <si>
    <t>GENERAL SAMPAIO</t>
  </si>
  <si>
    <t>GRAÇA</t>
  </si>
  <si>
    <t>GRANJA</t>
  </si>
  <si>
    <t>GRANJEIRO</t>
  </si>
  <si>
    <t>GROAÍRAS</t>
  </si>
  <si>
    <t>GUAIÚBA</t>
  </si>
  <si>
    <t>GUARACIABA DO NORTE</t>
  </si>
  <si>
    <t>GUARAMIRANGA</t>
  </si>
  <si>
    <t>HIDROLÂNDIA</t>
  </si>
  <si>
    <t>HORIZONTE</t>
  </si>
  <si>
    <t>PACAJUS</t>
  </si>
  <si>
    <t>IBARETAMA</t>
  </si>
  <si>
    <t>IBIAPINA</t>
  </si>
  <si>
    <t>IBICUITINGA</t>
  </si>
  <si>
    <t>ICAPUÍ</t>
  </si>
  <si>
    <t>ICÓ</t>
  </si>
  <si>
    <t>INDEPENDÊNCIA</t>
  </si>
  <si>
    <t>IPAPORANGA</t>
  </si>
  <si>
    <t>IPAUMIRIM</t>
  </si>
  <si>
    <t>IPU</t>
  </si>
  <si>
    <t>IPUEIRAS</t>
  </si>
  <si>
    <t>IRACEMA</t>
  </si>
  <si>
    <t>IRAUÇUBA</t>
  </si>
  <si>
    <t>ITAIÇABA</t>
  </si>
  <si>
    <t>ITAITINGA</t>
  </si>
  <si>
    <t>ITAPAGÉ</t>
  </si>
  <si>
    <t>URUBURETAMA</t>
  </si>
  <si>
    <t>ITAPIÚNA</t>
  </si>
  <si>
    <t>ITAREMA</t>
  </si>
  <si>
    <t>ITATIRA</t>
  </si>
  <si>
    <t>JAGUARETAMA</t>
  </si>
  <si>
    <t>MÉDIO JAGUARIBE</t>
  </si>
  <si>
    <t>JAGUARIBARA</t>
  </si>
  <si>
    <t>JAGUARUANA</t>
  </si>
  <si>
    <t>JARDIM</t>
  </si>
  <si>
    <t>JATI</t>
  </si>
  <si>
    <t>JIJOCA DE JERICOACOARA</t>
  </si>
  <si>
    <t>JUAZEIRO DO NORTE</t>
  </si>
  <si>
    <t>JUCÁS</t>
  </si>
  <si>
    <t>LIMOEIRO DO NORTE</t>
  </si>
  <si>
    <t>MADALENA</t>
  </si>
  <si>
    <t>MARACANAÚ</t>
  </si>
  <si>
    <t>MARANGUAPE</t>
  </si>
  <si>
    <t>MARCO</t>
  </si>
  <si>
    <t>MARTINÓPOLE</t>
  </si>
  <si>
    <t>MASSAPÊ</t>
  </si>
  <si>
    <t>MAURITI</t>
  </si>
  <si>
    <t>MILHÃ</t>
  </si>
  <si>
    <t>MIRAÍMA</t>
  </si>
  <si>
    <t>MISSÃO VELHA</t>
  </si>
  <si>
    <t>MOMBAÇA</t>
  </si>
  <si>
    <t>MONSENHOR TABOSA</t>
  </si>
  <si>
    <t>MORADA NOVA</t>
  </si>
  <si>
    <t>MORAÚJO</t>
  </si>
  <si>
    <t>MORRINHOS</t>
  </si>
  <si>
    <t>MUCAMBO</t>
  </si>
  <si>
    <t>MULUNGU</t>
  </si>
  <si>
    <t>NOVA OLINDA</t>
  </si>
  <si>
    <t>NOVA RUSSAS</t>
  </si>
  <si>
    <t>NOVO ORIENTE</t>
  </si>
  <si>
    <t>OCARA</t>
  </si>
  <si>
    <t>ORÓS</t>
  </si>
  <si>
    <t>PACATUBA</t>
  </si>
  <si>
    <t>PACOTI</t>
  </si>
  <si>
    <t>PACUJÁ</t>
  </si>
  <si>
    <t>PALHANO</t>
  </si>
  <si>
    <t>PALMÁCIA</t>
  </si>
  <si>
    <t>PARACURU</t>
  </si>
  <si>
    <t>BAIXO CURU</t>
  </si>
  <si>
    <t>PARAIPABA</t>
  </si>
  <si>
    <t>PARAMBU</t>
  </si>
  <si>
    <t>PARAMOTI</t>
  </si>
  <si>
    <t>PEDRA BRANCA</t>
  </si>
  <si>
    <t>PENAFORTE</t>
  </si>
  <si>
    <t>PENTECOSTE</t>
  </si>
  <si>
    <t>PEREIRO</t>
  </si>
  <si>
    <t>PINDORETAMA</t>
  </si>
  <si>
    <t>PIQUET CARNEIRO</t>
  </si>
  <si>
    <t>PIRES FERREIRA</t>
  </si>
  <si>
    <t>PORANGA</t>
  </si>
  <si>
    <t>PORTEIRAS</t>
  </si>
  <si>
    <t>POTENGI</t>
  </si>
  <si>
    <t>POTIRETAMA</t>
  </si>
  <si>
    <t>QUITERIANÓPOLIS</t>
  </si>
  <si>
    <t>QUIXADÁ</t>
  </si>
  <si>
    <t>QUIXELÔ</t>
  </si>
  <si>
    <t>QUIXERAMOBIM</t>
  </si>
  <si>
    <t>QUIXERÉ</t>
  </si>
  <si>
    <t>REDENÇÃO</t>
  </si>
  <si>
    <t>RERIUTABA</t>
  </si>
  <si>
    <t>RUSSAS</t>
  </si>
  <si>
    <t>SABOEIRO</t>
  </si>
  <si>
    <t>SALITRE</t>
  </si>
  <si>
    <t>SANTANA DO ACARAÚ</t>
  </si>
  <si>
    <t>SANTANA DO CARIRI</t>
  </si>
  <si>
    <t>SÃO BENEDITO</t>
  </si>
  <si>
    <t>SÃO GONÇALO DO AMARANTE</t>
  </si>
  <si>
    <t>SÃO JOÃO DO JAGUARIBE</t>
  </si>
  <si>
    <t>SÃO LUÍS DO CURU</t>
  </si>
  <si>
    <t>SENADOR POMPEU</t>
  </si>
  <si>
    <t>SENADOR SÁ</t>
  </si>
  <si>
    <t>SOLONÓPOLE</t>
  </si>
  <si>
    <t>TABULEIRO DO NORTE</t>
  </si>
  <si>
    <t>TAMBORIL</t>
  </si>
  <si>
    <t>TARRAFAS</t>
  </si>
  <si>
    <t>TAUÁ</t>
  </si>
  <si>
    <t>TEJUÇUOCA</t>
  </si>
  <si>
    <t>TIANGUÁ</t>
  </si>
  <si>
    <t>TRAIRI</t>
  </si>
  <si>
    <t>TURURU</t>
  </si>
  <si>
    <t>UBAJARA</t>
  </si>
  <si>
    <t>UMARI</t>
  </si>
  <si>
    <t>UMIRIM</t>
  </si>
  <si>
    <t>URUOCA</t>
  </si>
  <si>
    <t>VARJOTA</t>
  </si>
  <si>
    <t>VIÇOSA DO CEARÁ</t>
  </si>
  <si>
    <t>BRASÍLIA</t>
  </si>
  <si>
    <t>DISTRITO FEDERAL</t>
  </si>
  <si>
    <t>AFONSO CLÁUDIO</t>
  </si>
  <si>
    <t>ESPÍRITO SANTO</t>
  </si>
  <si>
    <t>CENTRAL ESPÍRITO-SANTENSE</t>
  </si>
  <si>
    <t>ÁGUA DOCE DO NORTE</t>
  </si>
  <si>
    <t>NOROESTE ESPÍRITO-SANTENSE</t>
  </si>
  <si>
    <t>BARRA DE SÃO FRANCISCO</t>
  </si>
  <si>
    <t>ÁGUIA BRANCA</t>
  </si>
  <si>
    <t>NOVA VENÉCIA</t>
  </si>
  <si>
    <t>ALEGRE</t>
  </si>
  <si>
    <t>SUL ESPÍRITO-SANTENSE</t>
  </si>
  <si>
    <t>ALFREDO CHAVES</t>
  </si>
  <si>
    <t>GUARAPARI</t>
  </si>
  <si>
    <t>ALTO RIO NOVO</t>
  </si>
  <si>
    <t>COLATINA</t>
  </si>
  <si>
    <t>ANCHIETA</t>
  </si>
  <si>
    <t>APIACÁ</t>
  </si>
  <si>
    <t>ARACRUZ</t>
  </si>
  <si>
    <t>LITORAL NORTE ESPÍRITO-SANTENSE</t>
  </si>
  <si>
    <t>LINHARES</t>
  </si>
  <si>
    <t>ATILIO VIVACQUA</t>
  </si>
  <si>
    <t>BAIXO GUANDU</t>
  </si>
  <si>
    <t>BOA ESPERANÇA</t>
  </si>
  <si>
    <t>BOM JESUS DO NORTE</t>
  </si>
  <si>
    <t>BREJETUBA</t>
  </si>
  <si>
    <t>VITÓRIA</t>
  </si>
  <si>
    <t>CASTELO</t>
  </si>
  <si>
    <t>CONCEIÇÃO DA BARRA</t>
  </si>
  <si>
    <t>SÃO MATEUS</t>
  </si>
  <si>
    <t>CONCEIÇÃO DO CASTELO</t>
  </si>
  <si>
    <t>DIVINO DE SÃO LOURENÇO</t>
  </si>
  <si>
    <t>DOMINGOS MARTINS</t>
  </si>
  <si>
    <t>DORES DO RIO PRETO</t>
  </si>
  <si>
    <t>ECOPORANGA</t>
  </si>
  <si>
    <t>FUNDÃO</t>
  </si>
  <si>
    <t>GOVERNADOR LINDENBERG</t>
  </si>
  <si>
    <t>GUAÇUÍ</t>
  </si>
  <si>
    <t>IBATIBA</t>
  </si>
  <si>
    <t>IBIRAÇU</t>
  </si>
  <si>
    <t>IBITIRAMA</t>
  </si>
  <si>
    <t>ICONHA</t>
  </si>
  <si>
    <t>IRUPI</t>
  </si>
  <si>
    <t>ITAGUAÇU</t>
  </si>
  <si>
    <t>SANTA TERESA</t>
  </si>
  <si>
    <t>ITAPEMIRIM</t>
  </si>
  <si>
    <t>ITARANA</t>
  </si>
  <si>
    <t>IÚNA</t>
  </si>
  <si>
    <t>JAGUARÉ</t>
  </si>
  <si>
    <t>JERÔNIMO MONTEIRO</t>
  </si>
  <si>
    <t>JOÃO NEIVA</t>
  </si>
  <si>
    <t>LARANJA DA TERRA</t>
  </si>
  <si>
    <t>MANTENÓPOLIS</t>
  </si>
  <si>
    <t>MARATAÍZES</t>
  </si>
  <si>
    <t>MARECHAL FLORIANO</t>
  </si>
  <si>
    <t>MARILÂNDIA</t>
  </si>
  <si>
    <t>MIMOSO DO SUL</t>
  </si>
  <si>
    <t>MONTANHA</t>
  </si>
  <si>
    <t>MUCURICI</t>
  </si>
  <si>
    <t>MUNIZ FREIRE</t>
  </si>
  <si>
    <t>MUQUI</t>
  </si>
  <si>
    <t>PANCAS</t>
  </si>
  <si>
    <t>PEDRO CANÁRIO</t>
  </si>
  <si>
    <t>PINHEIROS</t>
  </si>
  <si>
    <t>PIÚMA</t>
  </si>
  <si>
    <t>PONTO BELO</t>
  </si>
  <si>
    <t>PRESIDENTE KENNEDY</t>
  </si>
  <si>
    <t>RIO BANANAL</t>
  </si>
  <si>
    <t>RIO NOVO DO SUL</t>
  </si>
  <si>
    <t>SANTA LEOPOLDINA</t>
  </si>
  <si>
    <t>SANTA MARIA DE JETIBÁ</t>
  </si>
  <si>
    <t>SÃO DOMINGOS DO NORTE</t>
  </si>
  <si>
    <t>SÃO GABRIEL DA PALHA</t>
  </si>
  <si>
    <t>SÃO JOSÉ DO CALÇADO</t>
  </si>
  <si>
    <t>SÃO ROQUE DO CANAÃ</t>
  </si>
  <si>
    <t>SERRA</t>
  </si>
  <si>
    <t>SOORETAMA</t>
  </si>
  <si>
    <t>VARGEM ALTA</t>
  </si>
  <si>
    <t>VENDA NOVA DO IMIGRANTE</t>
  </si>
  <si>
    <t>VIANA</t>
  </si>
  <si>
    <t>VILA PAVÃO</t>
  </si>
  <si>
    <t>VILA VALÉRIO</t>
  </si>
  <si>
    <t>VILA VELHA</t>
  </si>
  <si>
    <t>ABADIA DE GOIÁS</t>
  </si>
  <si>
    <t>GOIÁS</t>
  </si>
  <si>
    <t>CENTRO GOIANO</t>
  </si>
  <si>
    <t>GOIÂNIA</t>
  </si>
  <si>
    <t>ABADIÂNIA</t>
  </si>
  <si>
    <t>LESTE GOIANO</t>
  </si>
  <si>
    <t>ENTORNO DE BRASÍLIA</t>
  </si>
  <si>
    <t>ACREÚNA</t>
  </si>
  <si>
    <t>SUL GOIANO</t>
  </si>
  <si>
    <t>VALE DO RIO DOS BOIS</t>
  </si>
  <si>
    <t>ADELÂNDIA</t>
  </si>
  <si>
    <t>ANICUNS</t>
  </si>
  <si>
    <t>ÁGUA FRIA DE GOIÁS</t>
  </si>
  <si>
    <t>ÁGUA LIMPA</t>
  </si>
  <si>
    <t>MEIA PONTE</t>
  </si>
  <si>
    <t>ÁGUAS LINDAS DE GOIÁS</t>
  </si>
  <si>
    <t>ALEXÂNIA</t>
  </si>
  <si>
    <t>ALOÂNDIA</t>
  </si>
  <si>
    <t>ALTO HORIZONTE</t>
  </si>
  <si>
    <t>NORTE GOIANO</t>
  </si>
  <si>
    <t>PORANGATU</t>
  </si>
  <si>
    <t>ALTO PARAÍSO DE GOIÁS</t>
  </si>
  <si>
    <t>CHAPADA DOS VEADEIROS</t>
  </si>
  <si>
    <t>ALVORADA DO NORTE</t>
  </si>
  <si>
    <t>VÃO DO PARANÁ</t>
  </si>
  <si>
    <t>AMARALINA</t>
  </si>
  <si>
    <t>AMERICANO DO BRASIL</t>
  </si>
  <si>
    <t>AMORINÓPOLIS</t>
  </si>
  <si>
    <t>IPORÁ</t>
  </si>
  <si>
    <t>ANÁPOLIS</t>
  </si>
  <si>
    <t>ANHANGUERA</t>
  </si>
  <si>
    <t>CATALÃO</t>
  </si>
  <si>
    <t>APARECIDA DE GOIÂNIA</t>
  </si>
  <si>
    <t>APARECIDA DO RIO DOCE</t>
  </si>
  <si>
    <t>SUDOESTE DE GOIÁS</t>
  </si>
  <si>
    <t>APORÉ</t>
  </si>
  <si>
    <t>ARAÇU</t>
  </si>
  <si>
    <t>ARAGARÇAS</t>
  </si>
  <si>
    <t>NOROESTE GOIANO</t>
  </si>
  <si>
    <t>ARAGOIÂNIA</t>
  </si>
  <si>
    <t>ARAGUAPAZ</t>
  </si>
  <si>
    <t>RIO VERMELHO</t>
  </si>
  <si>
    <t>ARENÓPOLIS</t>
  </si>
  <si>
    <t>ARUANÃ</t>
  </si>
  <si>
    <t>AURILÂNDIA</t>
  </si>
  <si>
    <t>AVELINÓPOLIS</t>
  </si>
  <si>
    <t>BALIZA</t>
  </si>
  <si>
    <t>CERES</t>
  </si>
  <si>
    <t>BELA VISTA DE GOIÁS</t>
  </si>
  <si>
    <t>BOM JARDIM DE GOIÁS</t>
  </si>
  <si>
    <t>BOM JESUS DE GOIÁS</t>
  </si>
  <si>
    <t>BONFINÓPOLIS</t>
  </si>
  <si>
    <t>BONÓPOLIS</t>
  </si>
  <si>
    <t>BRAZABRANTES</t>
  </si>
  <si>
    <t>BRITÂNIA</t>
  </si>
  <si>
    <t>BURITI ALEGRE</t>
  </si>
  <si>
    <t>BURITI DE GOIÁS</t>
  </si>
  <si>
    <t>BURITINÓPOLIS</t>
  </si>
  <si>
    <t>CABECEIRAS</t>
  </si>
  <si>
    <t>CACHOEIRA ALTA</t>
  </si>
  <si>
    <t>QUIRINÓPOLIS</t>
  </si>
  <si>
    <t>CACHOEIRA DE GOIÁS</t>
  </si>
  <si>
    <t>CACHOEIRA DOURADA</t>
  </si>
  <si>
    <t>CAÇU</t>
  </si>
  <si>
    <t>CAIAPÔNIA</t>
  </si>
  <si>
    <t>CALDAS NOVAS</t>
  </si>
  <si>
    <t>CALDAZINHA</t>
  </si>
  <si>
    <t>CAMPESTRE DE GOIÁS</t>
  </si>
  <si>
    <t>CAMPINAÇU</t>
  </si>
  <si>
    <t>CAMPINORTE</t>
  </si>
  <si>
    <t>CAMPO ALEGRE DE GOIÁS</t>
  </si>
  <si>
    <t>CAMPO LIMPO DE GOIÁS</t>
  </si>
  <si>
    <t>CAMPOS BELOS</t>
  </si>
  <si>
    <t>CAMPOS VERDES</t>
  </si>
  <si>
    <t>CARMO DO RIO VERDE</t>
  </si>
  <si>
    <t>CASTELÂNDIA</t>
  </si>
  <si>
    <t>CATURAÍ</t>
  </si>
  <si>
    <t>CAVALCANTE</t>
  </si>
  <si>
    <t>CEZARINA</t>
  </si>
  <si>
    <t>CHAPADÃO DO CÉU</t>
  </si>
  <si>
    <t>CIDADE OCIDENTAL</t>
  </si>
  <si>
    <t>COCALZINHO DE GOIÁS</t>
  </si>
  <si>
    <t>COLINAS DO SUL</t>
  </si>
  <si>
    <t>CÓRREGO DO OURO</t>
  </si>
  <si>
    <t>CORUMBÁ DE GOIÁS</t>
  </si>
  <si>
    <t>CORUMBAÍBA</t>
  </si>
  <si>
    <t>CRISTALINA</t>
  </si>
  <si>
    <t>CRISTIANÓPOLIS</t>
  </si>
  <si>
    <t>PIRES DO RIO</t>
  </si>
  <si>
    <t>CRIXÁS</t>
  </si>
  <si>
    <t>SÃO MIGUEL DO ARAGUAIA</t>
  </si>
  <si>
    <t>CROMÍNIA</t>
  </si>
  <si>
    <t>CUMARI</t>
  </si>
  <si>
    <t>DAMIANÓPOLIS</t>
  </si>
  <si>
    <t>DAMOLÂNDIA</t>
  </si>
  <si>
    <t>DAVINÓPOLIS</t>
  </si>
  <si>
    <t>DIORAMA</t>
  </si>
  <si>
    <t>DIVINÓPOLIS DE GOIÁS</t>
  </si>
  <si>
    <t>DOVERLÂNDIA</t>
  </si>
  <si>
    <t>EDEALINA</t>
  </si>
  <si>
    <t>EDÉIA</t>
  </si>
  <si>
    <t>ESTRELA DO NORTE</t>
  </si>
  <si>
    <t>FAINA</t>
  </si>
  <si>
    <t>FAZENDA NOVA</t>
  </si>
  <si>
    <t>FIRMINÓPOLIS</t>
  </si>
  <si>
    <t>FLORES DE GOIÁS</t>
  </si>
  <si>
    <t>FORMOSA</t>
  </si>
  <si>
    <t>FORMOSO</t>
  </si>
  <si>
    <t>GAMELEIRA DE GOIÁS</t>
  </si>
  <si>
    <t>GOIANÁPOLIS</t>
  </si>
  <si>
    <t>GOIANDIRA</t>
  </si>
  <si>
    <t>GOIANÉSIA</t>
  </si>
  <si>
    <t>GOIANIRA</t>
  </si>
  <si>
    <t>GOIATUBA</t>
  </si>
  <si>
    <t>GOUVELÂNDIA</t>
  </si>
  <si>
    <t>GUAPÓ</t>
  </si>
  <si>
    <t>GUARAÍTA</t>
  </si>
  <si>
    <t>GUARANI DE GOIÁS</t>
  </si>
  <si>
    <t>GUARINOS</t>
  </si>
  <si>
    <t>HEITORAÍ</t>
  </si>
  <si>
    <t>HIDROLINA</t>
  </si>
  <si>
    <t>IACIARA</t>
  </si>
  <si>
    <t>INACIOLÂNDIA</t>
  </si>
  <si>
    <t>INDIARA</t>
  </si>
  <si>
    <t>INHUMAS</t>
  </si>
  <si>
    <t>IPAMERI</t>
  </si>
  <si>
    <t>IPIRANGA DE GOIÁS</t>
  </si>
  <si>
    <t>ISRAELÂNDIA</t>
  </si>
  <si>
    <t>ITABERAÍ</t>
  </si>
  <si>
    <t>ITAGUARI</t>
  </si>
  <si>
    <t>ITAGUARU</t>
  </si>
  <si>
    <t>ITAJÁ</t>
  </si>
  <si>
    <t>ITAPACI</t>
  </si>
  <si>
    <t>ITAPIRAPUÃ</t>
  </si>
  <si>
    <t>ITAPURANGA</t>
  </si>
  <si>
    <t>ITARUMÃ</t>
  </si>
  <si>
    <t>ITAUÇU</t>
  </si>
  <si>
    <t>ITUMBIARA</t>
  </si>
  <si>
    <t>IVOLÂNDIA</t>
  </si>
  <si>
    <t>JANDAIA</t>
  </si>
  <si>
    <t>JARAGUÁ</t>
  </si>
  <si>
    <t>JATAÍ</t>
  </si>
  <si>
    <t>JAUPACI</t>
  </si>
  <si>
    <t>JESÚPOLIS</t>
  </si>
  <si>
    <t>JOVIÂNIA</t>
  </si>
  <si>
    <t>LAGOA SANTA</t>
  </si>
  <si>
    <t>LEOPOLDO DE BULHÕES</t>
  </si>
  <si>
    <t>LUZIÂNIA</t>
  </si>
  <si>
    <t>MAIRIPOTABA</t>
  </si>
  <si>
    <t>MAMBAÍ</t>
  </si>
  <si>
    <t>MARA ROSA</t>
  </si>
  <si>
    <t>MARZAGÃO</t>
  </si>
  <si>
    <t>MATRINCHÃ</t>
  </si>
  <si>
    <t>MAURILÂNDIA</t>
  </si>
  <si>
    <t>MIMOSO DE GOIÁS</t>
  </si>
  <si>
    <t>MINAÇU</t>
  </si>
  <si>
    <t>MINEIROS</t>
  </si>
  <si>
    <t>MOIPORÁ</t>
  </si>
  <si>
    <t>MONTE ALEGRE DE GOIÁS</t>
  </si>
  <si>
    <t>MONTES CLAROS DE GOIÁS</t>
  </si>
  <si>
    <t>MONTIVIDIU</t>
  </si>
  <si>
    <t>MONTIVIDIU DO NORTE</t>
  </si>
  <si>
    <t>MORRO AGUDO DE GOIÁS</t>
  </si>
  <si>
    <t>MOSSÂMEDES</t>
  </si>
  <si>
    <t>MOZARLÂNDIA</t>
  </si>
  <si>
    <t>MUTUNÓPOLIS</t>
  </si>
  <si>
    <t>NAZÁRIO</t>
  </si>
  <si>
    <t>NERÓPOLIS</t>
  </si>
  <si>
    <t>NIQUELÂNDIA</t>
  </si>
  <si>
    <t>NOVA AMÉRICA</t>
  </si>
  <si>
    <t>NOVA AURORA</t>
  </si>
  <si>
    <t>NOVA CRIXÁS</t>
  </si>
  <si>
    <t>NOVA GLÓRIA</t>
  </si>
  <si>
    <t>NOVA IGUAÇU DE GOIÁS</t>
  </si>
  <si>
    <t>NOVA ROMA</t>
  </si>
  <si>
    <t>NOVA VENEZA</t>
  </si>
  <si>
    <t>NOVO BRASIL</t>
  </si>
  <si>
    <t>NOVO GAMA</t>
  </si>
  <si>
    <t>NOVO PLANALTO</t>
  </si>
  <si>
    <t>ORIZONA</t>
  </si>
  <si>
    <t>OURO VERDE DE GOIÁS</t>
  </si>
  <si>
    <t>OUVIDOR</t>
  </si>
  <si>
    <t>PADRE BERNARDO</t>
  </si>
  <si>
    <t>PALESTINA DE GOIÁS</t>
  </si>
  <si>
    <t>PALMEIRAS DE GOIÁS</t>
  </si>
  <si>
    <t>PALMELO</t>
  </si>
  <si>
    <t>PALMINÓPOLIS</t>
  </si>
  <si>
    <t>PANAMÁ</t>
  </si>
  <si>
    <t>PARANAIGUARA</t>
  </si>
  <si>
    <t>PARAÚNA</t>
  </si>
  <si>
    <t>PEROLÂNDIA</t>
  </si>
  <si>
    <t>PETROLINA DE GOIÁS</t>
  </si>
  <si>
    <t>PILAR DE GOIÁS</t>
  </si>
  <si>
    <t>PIRACANJUBA</t>
  </si>
  <si>
    <t>PIRENÓPOLIS</t>
  </si>
  <si>
    <t>PLANALTINA</t>
  </si>
  <si>
    <t>PONTALINA</t>
  </si>
  <si>
    <t>PORTEIRÃO</t>
  </si>
  <si>
    <t>PORTELÂNDIA</t>
  </si>
  <si>
    <t>POSSE</t>
  </si>
  <si>
    <t>PROFESSOR JAMIL</t>
  </si>
  <si>
    <t>RIALMA</t>
  </si>
  <si>
    <t>RIANÁPOLIS</t>
  </si>
  <si>
    <t>RIO QUENTE</t>
  </si>
  <si>
    <t>RIO VERDE</t>
  </si>
  <si>
    <t>RUBIATABA</t>
  </si>
  <si>
    <t>SANCLERLÂNDIA</t>
  </si>
  <si>
    <t>SANTA BÁRBARA DE GOIÁS</t>
  </si>
  <si>
    <t>SANTA CRUZ DE GOIÁS</t>
  </si>
  <si>
    <t>SANTA FÉ DE GOIÁS</t>
  </si>
  <si>
    <t>SANTA HELENA DE GOIÁS</t>
  </si>
  <si>
    <t>SANTA ISABEL</t>
  </si>
  <si>
    <t>SANTA RITA DO ARAGUAIA</t>
  </si>
  <si>
    <t>SANTA RITA DO NOVO DESTINO</t>
  </si>
  <si>
    <t>SANTA ROSA DE GOIÁS</t>
  </si>
  <si>
    <t>SANTA TEREZA DE GOIÁS</t>
  </si>
  <si>
    <t>SANTA TEREZINHA DE GOIÁS</t>
  </si>
  <si>
    <t>SANTO ANTÔNIO DA BARRA</t>
  </si>
  <si>
    <t>SANTO ANTÔNIO DE GOIÁS</t>
  </si>
  <si>
    <t>SANTO ANTÔNIO DO DESCOBERTO</t>
  </si>
  <si>
    <t>SÃO FRANCISCO DE GOIÁS</t>
  </si>
  <si>
    <t>SÃO JOÃO DA PARAÚNA</t>
  </si>
  <si>
    <t>SÃO JOÃO D'ALIANÇA</t>
  </si>
  <si>
    <t>SÃO LUÍS DE MONTES BELOS</t>
  </si>
  <si>
    <t>SÃO LUÍZ DO NORTE</t>
  </si>
  <si>
    <t>SÃO MIGUEL DO PASSA QUATRO</t>
  </si>
  <si>
    <t>SÃO PATRÍCIO</t>
  </si>
  <si>
    <t>SÃO SIMÃO</t>
  </si>
  <si>
    <t>SENADOR CANEDO</t>
  </si>
  <si>
    <t>SERRANÓPOLIS</t>
  </si>
  <si>
    <t>SILVÂNIA</t>
  </si>
  <si>
    <t>SIMOLÂNDIA</t>
  </si>
  <si>
    <t>SÍTIO D'ABADIA</t>
  </si>
  <si>
    <t>TAQUARAL DE GOIÁS</t>
  </si>
  <si>
    <t>TERESINA DE GOIÁS</t>
  </si>
  <si>
    <t>TEREZÓPOLIS DE GOIÁS</t>
  </si>
  <si>
    <t>TRÊS RANCHOS</t>
  </si>
  <si>
    <t>TRINDADE</t>
  </si>
  <si>
    <t>TROMBAS</t>
  </si>
  <si>
    <t>TURVÂNIA</t>
  </si>
  <si>
    <t>TURVELÂNDIA</t>
  </si>
  <si>
    <t>UIRAPURU</t>
  </si>
  <si>
    <t>URUAÇU</t>
  </si>
  <si>
    <t>URUANA</t>
  </si>
  <si>
    <t>URUTAÍ</t>
  </si>
  <si>
    <t>VALPARAÍSO DE GOIÁS</t>
  </si>
  <si>
    <t>VARJÃO</t>
  </si>
  <si>
    <t>VIANÓPOLIS</t>
  </si>
  <si>
    <t>VICENTINÓPOLIS</t>
  </si>
  <si>
    <t>VILA BOA</t>
  </si>
  <si>
    <t>VILA PROPÍCIO</t>
  </si>
  <si>
    <t>AÇAILÂNDIA</t>
  </si>
  <si>
    <t>MARANHÃO</t>
  </si>
  <si>
    <t>OESTE MARANHENSE</t>
  </si>
  <si>
    <t>IMPERATRIZ</t>
  </si>
  <si>
    <t>AFONSO CUNHA</t>
  </si>
  <si>
    <t>LESTE MARANHENSE</t>
  </si>
  <si>
    <t>COELHO NETO</t>
  </si>
  <si>
    <t>ÁGUA DOCE DO MARANHÃO</t>
  </si>
  <si>
    <t>BAIXO PARNAÍBA MARANHENSE</t>
  </si>
  <si>
    <t>ALCÂNTARA</t>
  </si>
  <si>
    <t>NORTE MARANHENSE</t>
  </si>
  <si>
    <t>LITORAL OCIDENTAL MARANHENSE</t>
  </si>
  <si>
    <t>ALDEIAS ALTAS</t>
  </si>
  <si>
    <t>ALTAMIRA DO MARANHÃO</t>
  </si>
  <si>
    <t>PINDARÉ</t>
  </si>
  <si>
    <t>ALTO ALEGRE DO MARANHÃO</t>
  </si>
  <si>
    <t>CODÓ</t>
  </si>
  <si>
    <t>ALTO ALEGRE DO PINDARÉ</t>
  </si>
  <si>
    <t>ALTO PARNAÍBA</t>
  </si>
  <si>
    <t>SUL MARANHENSE</t>
  </si>
  <si>
    <t>GERAIS DE BALSAS</t>
  </si>
  <si>
    <t>AMAPÁ DO MARANHÃO</t>
  </si>
  <si>
    <t>GURUPI</t>
  </si>
  <si>
    <t>AMARANTE DO MARANHÃO</t>
  </si>
  <si>
    <t>ANAJATUBA</t>
  </si>
  <si>
    <t>BAIXADA MARANHENSE</t>
  </si>
  <si>
    <t>ANAPURUS</t>
  </si>
  <si>
    <t>CHAPADINHA</t>
  </si>
  <si>
    <t>APICUM-AÇU</t>
  </si>
  <si>
    <t>ARAGUANÃ</t>
  </si>
  <si>
    <t>ARAIOSES</t>
  </si>
  <si>
    <t>ARAME</t>
  </si>
  <si>
    <t>CENTRO MARANHENSE</t>
  </si>
  <si>
    <t>ALTO MEARIM E GRAJAÚ</t>
  </si>
  <si>
    <t>ARARI</t>
  </si>
  <si>
    <t>AXIXÁ</t>
  </si>
  <si>
    <t>ROSÁRIO</t>
  </si>
  <si>
    <t>BACABAL</t>
  </si>
  <si>
    <t>MÉDIO MEARIM</t>
  </si>
  <si>
    <t>BACABEIRA</t>
  </si>
  <si>
    <t>BACURI</t>
  </si>
  <si>
    <t>BACURITUBA</t>
  </si>
  <si>
    <t>BALSAS</t>
  </si>
  <si>
    <t>BARÃO DE GRAJAÚ</t>
  </si>
  <si>
    <t>CHAPADAS DO ALTO ITAPECURU</t>
  </si>
  <si>
    <t>BARRA DO CORDA</t>
  </si>
  <si>
    <t>BARREIRINHAS</t>
  </si>
  <si>
    <t>LENÇÓIS MARANHENSES</t>
  </si>
  <si>
    <t>BELA VISTA DO MARANHÃO</t>
  </si>
  <si>
    <t>BELÁGUA</t>
  </si>
  <si>
    <t>BENEDITO LEITE</t>
  </si>
  <si>
    <t>CHAPADAS DAS MANGABEIRAS</t>
  </si>
  <si>
    <t>BEQUIMÃO</t>
  </si>
  <si>
    <t>BERNARDO DO MEARIM</t>
  </si>
  <si>
    <t>BOA VISTA DO GURUPI</t>
  </si>
  <si>
    <t>BOM JARDIM</t>
  </si>
  <si>
    <t>BOM JESUS DAS SELVAS</t>
  </si>
  <si>
    <t>BOM LUGAR</t>
  </si>
  <si>
    <t>BREJO</t>
  </si>
  <si>
    <t>BREJO DE AREIA</t>
  </si>
  <si>
    <t>BURITI</t>
  </si>
  <si>
    <t>BURITI BRAVO</t>
  </si>
  <si>
    <t>CAXIAS</t>
  </si>
  <si>
    <t>BURITICUPU</t>
  </si>
  <si>
    <t>BURITIRANA</t>
  </si>
  <si>
    <t>CACHOEIRA GRANDE</t>
  </si>
  <si>
    <t>CAJAPIÓ</t>
  </si>
  <si>
    <t>CAJARI</t>
  </si>
  <si>
    <t>CAMPESTRE DO MARANHÃO</t>
  </si>
  <si>
    <t>PORTO FRANCO</t>
  </si>
  <si>
    <t>CÂNDIDO MENDES</t>
  </si>
  <si>
    <t>CANTANHEDE</t>
  </si>
  <si>
    <t>ITAPECURU MIRIM</t>
  </si>
  <si>
    <t>CAPINZAL DO NORTE</t>
  </si>
  <si>
    <t>CAROLINA</t>
  </si>
  <si>
    <t>CARUTAPERA</t>
  </si>
  <si>
    <t>CEDRAL</t>
  </si>
  <si>
    <t>CENTRAL DO MARANHÃO</t>
  </si>
  <si>
    <t>CENTRO DO GUILHERME</t>
  </si>
  <si>
    <t>CENTRO NOVO DO MARANHÃO</t>
  </si>
  <si>
    <t>CIDELÂNDIA</t>
  </si>
  <si>
    <t>COLINAS</t>
  </si>
  <si>
    <t>CONCEIÇÃO DO LAGO-AÇU</t>
  </si>
  <si>
    <t>COROATÁ</t>
  </si>
  <si>
    <t>CURURUPU</t>
  </si>
  <si>
    <t>DOM PEDRO</t>
  </si>
  <si>
    <t>DUQUE BACELAR</t>
  </si>
  <si>
    <t>ESPERANTINÓPOLIS</t>
  </si>
  <si>
    <t>ESTREITO</t>
  </si>
  <si>
    <t>FEIRA NOVA DO MARANHÃO</t>
  </si>
  <si>
    <t>FERNANDO FALCÃO</t>
  </si>
  <si>
    <t>FORMOSA DA SERRA NEGRA</t>
  </si>
  <si>
    <t>FORTALEZA DOS NOGUEIRAS</t>
  </si>
  <si>
    <t>FORTUNA</t>
  </si>
  <si>
    <t>GODOFREDO VIANA</t>
  </si>
  <si>
    <t>GONÇALVES DIAS</t>
  </si>
  <si>
    <t>GOVERNADOR ARCHER</t>
  </si>
  <si>
    <t>GOVERNADOR EDISON LOBÃO</t>
  </si>
  <si>
    <t>GOVERNADOR EUGÊNIO BARROS</t>
  </si>
  <si>
    <t>GOVERNADOR LUIZ ROCHA</t>
  </si>
  <si>
    <t>GOVERNADOR NEWTON BELLO</t>
  </si>
  <si>
    <t>GOVERNADOR NUNES FREIRE</t>
  </si>
  <si>
    <t>GRAÇA ARANHA</t>
  </si>
  <si>
    <t>GRAJAÚ</t>
  </si>
  <si>
    <t>GUIMARÃES</t>
  </si>
  <si>
    <t>HUMBERTO DE CAMPOS</t>
  </si>
  <si>
    <t>ICATU</t>
  </si>
  <si>
    <t>IGARAPÉ DO MEIO</t>
  </si>
  <si>
    <t>IGARAPÉ GRANDE</t>
  </si>
  <si>
    <t>ITAIPAVA DO GRAJAÚ</t>
  </si>
  <si>
    <t>ITINGA DO MARANHÃO</t>
  </si>
  <si>
    <t>JATOBÁ</t>
  </si>
  <si>
    <t>JENIPAPO DOS VIEIRAS</t>
  </si>
  <si>
    <t>JOÃO LISBOA</t>
  </si>
  <si>
    <t>JOSELÂNDIA</t>
  </si>
  <si>
    <t>JUNCO DO MARANHÃO</t>
  </si>
  <si>
    <t>LAGO DA PEDRA</t>
  </si>
  <si>
    <t>LAGO DO JUNCO</t>
  </si>
  <si>
    <t>LAGO DOS RODRIGUES</t>
  </si>
  <si>
    <t>LAGO VERDE</t>
  </si>
  <si>
    <t>LAGOA DO MATO</t>
  </si>
  <si>
    <t>LAGOA GRANDE DO MARANHÃO</t>
  </si>
  <si>
    <t>LAJEADO NOVO</t>
  </si>
  <si>
    <t>LIMA CAMPOS</t>
  </si>
  <si>
    <t>LORETO</t>
  </si>
  <si>
    <t>LUÍS DOMINGUES</t>
  </si>
  <si>
    <t>MAGALHÃES DE ALMEIDA</t>
  </si>
  <si>
    <t>MARACAÇUMÉ</t>
  </si>
  <si>
    <t>MARAJÁ DO SENA</t>
  </si>
  <si>
    <t>MARANHÃOZINHO</t>
  </si>
  <si>
    <t>MATA ROMA</t>
  </si>
  <si>
    <t>MATINHA</t>
  </si>
  <si>
    <t>MATÕES</t>
  </si>
  <si>
    <t>MATÕES DO NORTE</t>
  </si>
  <si>
    <t>MILAGRES DO MARANHÃO</t>
  </si>
  <si>
    <t>MIRADOR</t>
  </si>
  <si>
    <t>MIRANDA DO NORTE</t>
  </si>
  <si>
    <t>MIRINZAL</t>
  </si>
  <si>
    <t>MONÇÃO</t>
  </si>
  <si>
    <t>MONTES ALTOS</t>
  </si>
  <si>
    <t>MORROS</t>
  </si>
  <si>
    <t>NINA RODRIGUES</t>
  </si>
  <si>
    <t>NOVA COLINAS</t>
  </si>
  <si>
    <t>NOVA IORQUE</t>
  </si>
  <si>
    <t>NOVA OLINDA DO MARANHÃO</t>
  </si>
  <si>
    <t>OLHO D'ÁGUA DAS CUNHÃS</t>
  </si>
  <si>
    <t>OLINDA NOVA DO MARANHÃO</t>
  </si>
  <si>
    <t>PAÇO DO LUMIAR</t>
  </si>
  <si>
    <t>AGLOMERAÇÃO URBANA DE SÃO LUÍS</t>
  </si>
  <si>
    <t>PALMEIRÂNDIA</t>
  </si>
  <si>
    <t>PARAIBANO</t>
  </si>
  <si>
    <t>PARNARAMA</t>
  </si>
  <si>
    <t>PASSAGEM FRANCA</t>
  </si>
  <si>
    <t>PASTOS BONS</t>
  </si>
  <si>
    <t>PAULINO NEVES</t>
  </si>
  <si>
    <t>PAULO RAMOS</t>
  </si>
  <si>
    <t>PEDREIRAS</t>
  </si>
  <si>
    <t>PEDRO DO ROSÁRIO</t>
  </si>
  <si>
    <t>PENALVA</t>
  </si>
  <si>
    <t>PERI MIRIM</t>
  </si>
  <si>
    <t>PERITORÓ</t>
  </si>
  <si>
    <t>PINDARÉ-MIRIM</t>
  </si>
  <si>
    <t>PINHEIRO</t>
  </si>
  <si>
    <t>PIO XII</t>
  </si>
  <si>
    <t>PIRAPEMAS</t>
  </si>
  <si>
    <t>POÇÃO DE PEDRAS</t>
  </si>
  <si>
    <t>PORTO RICO DO MARANHÃO</t>
  </si>
  <si>
    <t>PRESIDENTE JUSCELINO</t>
  </si>
  <si>
    <t>PRESIDENTE MÉDICI</t>
  </si>
  <si>
    <t>PRESIDENTE SARNEY</t>
  </si>
  <si>
    <t>PRESIDENTE VARGAS</t>
  </si>
  <si>
    <t>PRIMEIRA CRUZ</t>
  </si>
  <si>
    <t>RAPOSA</t>
  </si>
  <si>
    <t>RIACHÃO</t>
  </si>
  <si>
    <t>RIBAMAR FIQUENE</t>
  </si>
  <si>
    <t>SAMBAÍBA</t>
  </si>
  <si>
    <t>SANTA FILOMENA DO MARANHÃO</t>
  </si>
  <si>
    <t>SANTA HELENA</t>
  </si>
  <si>
    <t>SANTA LUZIA DO PARUÁ</t>
  </si>
  <si>
    <t>SANTA QUITÉRIA DO MARANHÃO</t>
  </si>
  <si>
    <t>SANTA RITA</t>
  </si>
  <si>
    <t>SANTANA DO MARANHÃO</t>
  </si>
  <si>
    <t>SANTO AMARO DO MARANHÃO</t>
  </si>
  <si>
    <t>SANTO ANTÔNIO DOS LOPES</t>
  </si>
  <si>
    <t>SÃO BENEDITO DO RIO PRETO</t>
  </si>
  <si>
    <t>SÃO BENTO</t>
  </si>
  <si>
    <t>SÃO BERNARDO</t>
  </si>
  <si>
    <t>SÃO DOMINGOS DO AZEITÃO</t>
  </si>
  <si>
    <t>SÃO DOMINGOS DO MARANHÃO</t>
  </si>
  <si>
    <t>SÃO FÉLIX DE BALSAS</t>
  </si>
  <si>
    <t>SÃO FRANCISCO DO BREJÃO</t>
  </si>
  <si>
    <t>SÃO FRANCISCO DO MARANHÃO</t>
  </si>
  <si>
    <t>SÃO JOÃO BATISTA</t>
  </si>
  <si>
    <t>SÃO JOÃO DO CARÚ</t>
  </si>
  <si>
    <t>SÃO JOÃO DO PARAÍSO</t>
  </si>
  <si>
    <t>SÃO JOÃO DO SOTER</t>
  </si>
  <si>
    <t>SÃO JOÃO DOS PATOS</t>
  </si>
  <si>
    <t>SÃO JOSÉ DE RIBAMAR</t>
  </si>
  <si>
    <t>SÃO JOSÉ DOS BASÍLIOS</t>
  </si>
  <si>
    <t>SÃO LUÍS</t>
  </si>
  <si>
    <t>SÃO LUÍS GONZAGA DO MARANHÃO</t>
  </si>
  <si>
    <t>SÃO MATEUS DO MARANHÃO</t>
  </si>
  <si>
    <t>SÃO PEDRO DA ÁGUA BRANCA</t>
  </si>
  <si>
    <t>SÃO PEDRO DOS CRENTES</t>
  </si>
  <si>
    <t>SÃO RAIMUNDO DAS MANGABEIRAS</t>
  </si>
  <si>
    <t>SÃO RAIMUNDO DO DOCA BEZERRA</t>
  </si>
  <si>
    <t>SÃO ROBERTO</t>
  </si>
  <si>
    <t>SÃO VICENTE FERRER</t>
  </si>
  <si>
    <t>SATUBINHA</t>
  </si>
  <si>
    <t>SENADOR ALEXANDRE COSTA</t>
  </si>
  <si>
    <t>SENADOR LA ROCQUE</t>
  </si>
  <si>
    <t>SERRANO DO MARANHÃO</t>
  </si>
  <si>
    <t>SÍTIO NOVO</t>
  </si>
  <si>
    <t>SUCUPIRA DO NORTE</t>
  </si>
  <si>
    <t>SUCUPIRA DO RIACHÃO</t>
  </si>
  <si>
    <t>TASSO FRAGOSO</t>
  </si>
  <si>
    <t>TIMBIRAS</t>
  </si>
  <si>
    <t>TIMON</t>
  </si>
  <si>
    <t>TRIZIDELA DO VALE</t>
  </si>
  <si>
    <t>TUFILÂNDIA</t>
  </si>
  <si>
    <t>TUNTUM</t>
  </si>
  <si>
    <t>TURIAÇU</t>
  </si>
  <si>
    <t>TURILÂNDIA</t>
  </si>
  <si>
    <t>TUTÓIA</t>
  </si>
  <si>
    <t>URBANO SANTOS</t>
  </si>
  <si>
    <t>VARGEM GRANDE</t>
  </si>
  <si>
    <t>VILA NOVA DOS MARTÍRIOS</t>
  </si>
  <si>
    <t>VITÓRIA DO MEARIM</t>
  </si>
  <si>
    <t>VITORINO FREIRE</t>
  </si>
  <si>
    <t>ZÉ DOCA</t>
  </si>
  <si>
    <t>ACORIZAL</t>
  </si>
  <si>
    <t>MATO GROSSO</t>
  </si>
  <si>
    <t>CENTRO-SUL MATO-GROSSENSE</t>
  </si>
  <si>
    <t>ROSÁRIO OESTE</t>
  </si>
  <si>
    <t>ÁGUA BOA</t>
  </si>
  <si>
    <t>NORDESTE MATO-GROSSENSE</t>
  </si>
  <si>
    <t>ALTA FLORESTA</t>
  </si>
  <si>
    <t>NORTE MATO-GROSSENSE</t>
  </si>
  <si>
    <t>ALTO ARAGUAIA</t>
  </si>
  <si>
    <t>SUDESTE MATO-GROSSENSE</t>
  </si>
  <si>
    <t>ALTO BOA VISTA</t>
  </si>
  <si>
    <t>NORTE ARAGUAIA</t>
  </si>
  <si>
    <t>ALTO GARÇAS</t>
  </si>
  <si>
    <t>ALTO PARAGUAI</t>
  </si>
  <si>
    <t>ALTO TAQUARI</t>
  </si>
  <si>
    <t>APIACÁS</t>
  </si>
  <si>
    <t>ARAGUAIANA</t>
  </si>
  <si>
    <t>MÉDIO ARAGUAIA</t>
  </si>
  <si>
    <t>ARAGUAINHA</t>
  </si>
  <si>
    <t>TESOURO</t>
  </si>
  <si>
    <t>ARAPUTANGA</t>
  </si>
  <si>
    <t>SUDOESTE MATO-GROSSENSE</t>
  </si>
  <si>
    <t>JAURU</t>
  </si>
  <si>
    <t>ARENÁPOLIS</t>
  </si>
  <si>
    <t>ARIPUANÃ</t>
  </si>
  <si>
    <t>BARÃO DE MELGAÇO</t>
  </si>
  <si>
    <t>ALTO PANTANAL</t>
  </si>
  <si>
    <t>BARRA DO BUGRES</t>
  </si>
  <si>
    <t>TANGARÁ DA SERRA</t>
  </si>
  <si>
    <t>BARRA DO GARÇAS</t>
  </si>
  <si>
    <t>BOM JESUS DO ARAGUAIA</t>
  </si>
  <si>
    <t>BRASNORTE</t>
  </si>
  <si>
    <t>CÁCERES</t>
  </si>
  <si>
    <t>CAMPINÁPOLIS</t>
  </si>
  <si>
    <t>CAMPO NOVO DO PARECIS</t>
  </si>
  <si>
    <t>PARECIS</t>
  </si>
  <si>
    <t>CAMPO VERDE</t>
  </si>
  <si>
    <t>PRIMAVERA DO LESTE</t>
  </si>
  <si>
    <t>CAMPOS DE JÚLIO</t>
  </si>
  <si>
    <t>CANABRAVA DO NORTE</t>
  </si>
  <si>
    <t>CARLINDA</t>
  </si>
  <si>
    <t>CASTANHEIRA</t>
  </si>
  <si>
    <t>CHAPADA DOS GUIMARÃES</t>
  </si>
  <si>
    <t>CUIABÁ</t>
  </si>
  <si>
    <t>CLÁUDIA</t>
  </si>
  <si>
    <t>SINOP</t>
  </si>
  <si>
    <t>COCALINHO</t>
  </si>
  <si>
    <t>COLÍDER</t>
  </si>
  <si>
    <t>COLNIZA</t>
  </si>
  <si>
    <t>COMODORO</t>
  </si>
  <si>
    <t>CONFRESA</t>
  </si>
  <si>
    <t>CONQUISTA D'OESTE</t>
  </si>
  <si>
    <t>ALTO GUAPORÉ</t>
  </si>
  <si>
    <t>COTRIGUAÇU</t>
  </si>
  <si>
    <t>CURVELÂNDIA</t>
  </si>
  <si>
    <t>DENISE</t>
  </si>
  <si>
    <t>DIAMANTINO</t>
  </si>
  <si>
    <t>DOM AQUINO</t>
  </si>
  <si>
    <t>RONDONÓPOLIS</t>
  </si>
  <si>
    <t>FELIZ NATAL</t>
  </si>
  <si>
    <t>FIGUEIRÓPOLIS D'OESTE</t>
  </si>
  <si>
    <t>GAÚCHA DO NORTE</t>
  </si>
  <si>
    <t>PARANATINGA</t>
  </si>
  <si>
    <t>GENERAL CARNEIRO</t>
  </si>
  <si>
    <t>GLÓRIA D'OESTE</t>
  </si>
  <si>
    <t>GUARANTÃ DO NORTE</t>
  </si>
  <si>
    <t>GUIRATINGA</t>
  </si>
  <si>
    <t>INDIAVAÍ</t>
  </si>
  <si>
    <t>IPIRANGA DO NORTE</t>
  </si>
  <si>
    <t>ALTO TELES PIRES</t>
  </si>
  <si>
    <t>ITANHANGÁ</t>
  </si>
  <si>
    <t>ITAÚBA</t>
  </si>
  <si>
    <t>ITIQUIRA</t>
  </si>
  <si>
    <t>JACIARA</t>
  </si>
  <si>
    <t>JANGADA</t>
  </si>
  <si>
    <t>JUARA</t>
  </si>
  <si>
    <t>ARINOS</t>
  </si>
  <si>
    <t>JUÍNA</t>
  </si>
  <si>
    <t>JURUENA</t>
  </si>
  <si>
    <t>JUSCIMEIRA</t>
  </si>
  <si>
    <t>LAMBARI D'OESTE</t>
  </si>
  <si>
    <t>LUCAS DO RIO VERDE</t>
  </si>
  <si>
    <t>LUCIARA</t>
  </si>
  <si>
    <t>MARCELÂNDIA</t>
  </si>
  <si>
    <t>MATUPÁ</t>
  </si>
  <si>
    <t>MIRASSOL D'OESTE</t>
  </si>
  <si>
    <t>NOBRES</t>
  </si>
  <si>
    <t>NORTELÂNDIA</t>
  </si>
  <si>
    <t>NOSSA SENHORA DO LIVRAMENTO</t>
  </si>
  <si>
    <t>NOVA BANDEIRANTES</t>
  </si>
  <si>
    <t>NOVA BRASILÂNDIA</t>
  </si>
  <si>
    <t>NOVA CANAÃ DO NORTE</t>
  </si>
  <si>
    <t>NOVA GUARITA</t>
  </si>
  <si>
    <t>NOVA LACERDA</t>
  </si>
  <si>
    <t>NOVA MARILÂNDIA</t>
  </si>
  <si>
    <t>NOVA MARINGÁ</t>
  </si>
  <si>
    <t>NOVA MONTE VERDE</t>
  </si>
  <si>
    <t>NOVA MUTUM</t>
  </si>
  <si>
    <t>NOVA NAZARÉ</t>
  </si>
  <si>
    <t>NOVA OLÍMPIA</t>
  </si>
  <si>
    <t>NOVA SANTA HELENA</t>
  </si>
  <si>
    <t>NOVA UBIRATÃ</t>
  </si>
  <si>
    <t>NOVA XAVANTINA</t>
  </si>
  <si>
    <t>NOVO HORIZONTE DO NORTE</t>
  </si>
  <si>
    <t>NOVO MUNDO</t>
  </si>
  <si>
    <t>NOVO SANTO ANTÔNIO</t>
  </si>
  <si>
    <t>NOVO SÃO JOAQUIM</t>
  </si>
  <si>
    <t>PARANAÍTA</t>
  </si>
  <si>
    <t>PEDRA PRETA</t>
  </si>
  <si>
    <t>PEIXOTO DE AZEVEDO</t>
  </si>
  <si>
    <t>PLANALTO DA SERRA</t>
  </si>
  <si>
    <t>POCONÉ</t>
  </si>
  <si>
    <t>PONTAL DO ARAGUAIA</t>
  </si>
  <si>
    <t>PONTE BRANCA</t>
  </si>
  <si>
    <t>PONTES E LACERDA</t>
  </si>
  <si>
    <t>PORTO ALEGRE DO NORTE</t>
  </si>
  <si>
    <t>PORTO DOS GAÚCHOS</t>
  </si>
  <si>
    <t>PORTO ESPERIDIÃO</t>
  </si>
  <si>
    <t>PORTO ESTRELA</t>
  </si>
  <si>
    <t>POXORÉO</t>
  </si>
  <si>
    <t>QUERÊNCIA</t>
  </si>
  <si>
    <t>RESERVA DO CABAÇAL</t>
  </si>
  <si>
    <t>RIBEIRÃO CASCALHEIRA</t>
  </si>
  <si>
    <t>RIBEIRÃOZINHO</t>
  </si>
  <si>
    <t>RONDOLÂNDIA</t>
  </si>
  <si>
    <t>SALTO DO CÉU</t>
  </si>
  <si>
    <t>SANTA CARMEM</t>
  </si>
  <si>
    <t>SANTA CRUZ DO XINGU</t>
  </si>
  <si>
    <t>SANTA RITA DO TRIVELATO</t>
  </si>
  <si>
    <t>SANTA TEREZINHA</t>
  </si>
  <si>
    <t>SANTO AFONSO</t>
  </si>
  <si>
    <t>SANTO ANTÔNIO DO LESTE</t>
  </si>
  <si>
    <t>SANTO ANTÔNIO DO LEVERGER</t>
  </si>
  <si>
    <t>SÃO FÉLIX DO ARAGUAIA</t>
  </si>
  <si>
    <t>SÃO JOSÉ DO POVO</t>
  </si>
  <si>
    <t>SÃO JOSÉ DO RIO CLARO</t>
  </si>
  <si>
    <t>SÃO JOSÉ DO XINGU</t>
  </si>
  <si>
    <t>SÃO JOSÉ DOS QUATRO MARCOS</t>
  </si>
  <si>
    <t>SÃO PEDRO DA CIPA</t>
  </si>
  <si>
    <t>SAPEZAL</t>
  </si>
  <si>
    <t>SERRA NOVA DOURADA</t>
  </si>
  <si>
    <t>SORRISO</t>
  </si>
  <si>
    <t>TABAPORÃ</t>
  </si>
  <si>
    <t>TAPURAH</t>
  </si>
  <si>
    <t>TERRA NOVA DO NORTE</t>
  </si>
  <si>
    <t>TORIXORÉU</t>
  </si>
  <si>
    <t>UNIÃO DO SUL</t>
  </si>
  <si>
    <t>VALE DE SÃO DOMINGOS</t>
  </si>
  <si>
    <t>VÁRZEA GRANDE</t>
  </si>
  <si>
    <t>VERA</t>
  </si>
  <si>
    <t>VILA BELA DA SANTÍSSIMA TRINDADE</t>
  </si>
  <si>
    <t>VILA RICA</t>
  </si>
  <si>
    <t>ÁGUA CLARA</t>
  </si>
  <si>
    <t>MATO GROSSO DO SUL</t>
  </si>
  <si>
    <t>LESTE DE MATO GROSSO DO SUL</t>
  </si>
  <si>
    <t>TRÊS LAGOAS</t>
  </si>
  <si>
    <t>ALCINÓPOLIS</t>
  </si>
  <si>
    <t>CENTRO NORTE DE MATO GROSSO DO SUL</t>
  </si>
  <si>
    <t>AMAMBAI</t>
  </si>
  <si>
    <t>SUDOESTE DE MATO GROSSO DO SUL</t>
  </si>
  <si>
    <t>DOURADOS</t>
  </si>
  <si>
    <t>ANASTÁCIO</t>
  </si>
  <si>
    <t>PANTANAIS SUL MATO-GROSSENSE</t>
  </si>
  <si>
    <t>AQUIDAUANA</t>
  </si>
  <si>
    <t>ANAURILÂNDIA</t>
  </si>
  <si>
    <t>NOVA ANDRADINA</t>
  </si>
  <si>
    <t>ANGÉLICA</t>
  </si>
  <si>
    <t>IGUATEMI</t>
  </si>
  <si>
    <t>ANTÔNIO JOÃO</t>
  </si>
  <si>
    <t>APARECIDA DO TABOADO</t>
  </si>
  <si>
    <t>PARANAÍBA</t>
  </si>
  <si>
    <t>ARAL MOREIRA</t>
  </si>
  <si>
    <t>BATAGUASSU</t>
  </si>
  <si>
    <t>BATAYPORÃ</t>
  </si>
  <si>
    <t>BELA VISTA</t>
  </si>
  <si>
    <t>BODOQUENA</t>
  </si>
  <si>
    <t>BRASILÂNDIA</t>
  </si>
  <si>
    <t>CAARAPÓ</t>
  </si>
  <si>
    <t>CAMAPUÃ</t>
  </si>
  <si>
    <t>CARACOL</t>
  </si>
  <si>
    <t>CASSILÂNDIA</t>
  </si>
  <si>
    <t>CHAPADÃO DO SUL</t>
  </si>
  <si>
    <t>CORGUINHO</t>
  </si>
  <si>
    <t>CORONEL SAPUCAIA</t>
  </si>
  <si>
    <t>CORUMBÁ</t>
  </si>
  <si>
    <t>BAIXO PANTANAL</t>
  </si>
  <si>
    <t>COSTA RICA</t>
  </si>
  <si>
    <t>COXIM</t>
  </si>
  <si>
    <t>DEODÁPOLIS</t>
  </si>
  <si>
    <t>DOIS IRMÃOS DO BURITI</t>
  </si>
  <si>
    <t>DOURADINA</t>
  </si>
  <si>
    <t>ELDORADO</t>
  </si>
  <si>
    <t>FÁTIMA DO SUL</t>
  </si>
  <si>
    <t>FIGUEIRÃO</t>
  </si>
  <si>
    <t>GLÓRIA DE DOURADOS</t>
  </si>
  <si>
    <t>GUIA LOPES DA LAGUNA</t>
  </si>
  <si>
    <t>INOCÊNCIA</t>
  </si>
  <si>
    <t>ITAPORÃ</t>
  </si>
  <si>
    <t>ITAQUIRAÍ</t>
  </si>
  <si>
    <t>IVINHEMA</t>
  </si>
  <si>
    <t>JAPORÃ</t>
  </si>
  <si>
    <t>JARAGUARI</t>
  </si>
  <si>
    <t>JATEÍ</t>
  </si>
  <si>
    <t>JUTI</t>
  </si>
  <si>
    <t>LADÁRIO</t>
  </si>
  <si>
    <t>LAGUNA CARAPÃ</t>
  </si>
  <si>
    <t>MARACAJU</t>
  </si>
  <si>
    <t>MIRANDA</t>
  </si>
  <si>
    <t>NAVIRAÍ</t>
  </si>
  <si>
    <t>NIOAQUE</t>
  </si>
  <si>
    <t>NOVA ALVORADA DO SUL</t>
  </si>
  <si>
    <t>NOVO HORIZONTE DO SUL</t>
  </si>
  <si>
    <t>PARANHOS</t>
  </si>
  <si>
    <t>PEDRO GOMES</t>
  </si>
  <si>
    <t>PONTA PORÃ</t>
  </si>
  <si>
    <t>PORTO MURTINHO</t>
  </si>
  <si>
    <t>RIBAS DO RIO PARDO</t>
  </si>
  <si>
    <t>RIO BRILHANTE</t>
  </si>
  <si>
    <t>RIO VERDE DE MATO GROSSO</t>
  </si>
  <si>
    <t>ROCHEDO</t>
  </si>
  <si>
    <t>SANTA RITA DO PARDO</t>
  </si>
  <si>
    <t>SÃO GABRIEL DO OESTE</t>
  </si>
  <si>
    <t>SELVÍRIA</t>
  </si>
  <si>
    <t>SETE QUEDAS</t>
  </si>
  <si>
    <t>SIDROLÂNDIA</t>
  </si>
  <si>
    <t>SONORA</t>
  </si>
  <si>
    <t>TACURU</t>
  </si>
  <si>
    <t>TAQUARUSSU</t>
  </si>
  <si>
    <t>TERENOS</t>
  </si>
  <si>
    <t>VICENTINA</t>
  </si>
  <si>
    <t>ABADIA DOS DOURADOS</t>
  </si>
  <si>
    <t>MINAS GERAIS</t>
  </si>
  <si>
    <t>TRIÂNGULO MINEIRO/ALTO PARANAÍBA</t>
  </si>
  <si>
    <t>PATROCÍNIO</t>
  </si>
  <si>
    <t>ABAETÉ</t>
  </si>
  <si>
    <t>CENTRAL MINEIRA</t>
  </si>
  <si>
    <t>TRÊS MARIAS</t>
  </si>
  <si>
    <t>ABRE CAMPO</t>
  </si>
  <si>
    <t>ZONA DA MATA</t>
  </si>
  <si>
    <t>MANHUAÇU</t>
  </si>
  <si>
    <t>ACAIACA</t>
  </si>
  <si>
    <t>PONTE NOVA</t>
  </si>
  <si>
    <t>AÇUCENA</t>
  </si>
  <si>
    <t>VALE DO RIO DOCE</t>
  </si>
  <si>
    <t>PEÇANHA</t>
  </si>
  <si>
    <t>ÁGUA COMPRIDA</t>
  </si>
  <si>
    <t>UBERABA</t>
  </si>
  <si>
    <t>AGUANIL</t>
  </si>
  <si>
    <t>OESTE DE MINAS</t>
  </si>
  <si>
    <t>CAMPO BELO</t>
  </si>
  <si>
    <t>ÁGUAS FORMOSAS</t>
  </si>
  <si>
    <t>VALE DO MUCURI</t>
  </si>
  <si>
    <t>NANUQUE</t>
  </si>
  <si>
    <t>ÁGUAS VERMELHAS</t>
  </si>
  <si>
    <t>NORTE DE MINAS</t>
  </si>
  <si>
    <t>SALINAS</t>
  </si>
  <si>
    <t>AIMORÉS</t>
  </si>
  <si>
    <t>AIURUOCA</t>
  </si>
  <si>
    <t>SUL/SUDOESTE DE MINAS</t>
  </si>
  <si>
    <t>ANDRELÂNDIA</t>
  </si>
  <si>
    <t>ALAGOA</t>
  </si>
  <si>
    <t>SÃO LOURENÇO</t>
  </si>
  <si>
    <t>ALBERTINA</t>
  </si>
  <si>
    <t>POÇOS DE CALDAS</t>
  </si>
  <si>
    <t>ALÉM PARAÍBA</t>
  </si>
  <si>
    <t>CATAGUASES</t>
  </si>
  <si>
    <t>ALFENAS</t>
  </si>
  <si>
    <t>ALFREDO VASCONCELOS</t>
  </si>
  <si>
    <t>CAMPO DAS VERTENTES</t>
  </si>
  <si>
    <t>BARBACENA</t>
  </si>
  <si>
    <t>ALMENARA</t>
  </si>
  <si>
    <t>JEQUITINHONHA</t>
  </si>
  <si>
    <t>ALPERCATA</t>
  </si>
  <si>
    <t>GOVERNADOR VALADARES</t>
  </si>
  <si>
    <t>ALPINÓPOLIS</t>
  </si>
  <si>
    <t>PASSOS</t>
  </si>
  <si>
    <t>ALTEROSA</t>
  </si>
  <si>
    <t>ALTO CAPARAÓ</t>
  </si>
  <si>
    <t>ALTO JEQUITIBÁ</t>
  </si>
  <si>
    <t>ALTO RIO DOCE</t>
  </si>
  <si>
    <t>ALVARENGA</t>
  </si>
  <si>
    <t>ALVINÓPOLIS</t>
  </si>
  <si>
    <t>METROPOLITANA DE BELO HORIZONTE</t>
  </si>
  <si>
    <t>ITABIRA</t>
  </si>
  <si>
    <t>ALVORADA DE MINAS</t>
  </si>
  <si>
    <t>CONCEIÇÃO DO MATO DENTRO</t>
  </si>
  <si>
    <t>AMPARO DO SERRA</t>
  </si>
  <si>
    <t>ANDRADAS</t>
  </si>
  <si>
    <t>ANGELÂNDIA</t>
  </si>
  <si>
    <t>CAPELINHA</t>
  </si>
  <si>
    <t>ANTÔNIO CARLOS</t>
  </si>
  <si>
    <t>ANTÔNIO DIAS</t>
  </si>
  <si>
    <t>ANTÔNIO PRADO DE MINAS</t>
  </si>
  <si>
    <t>MURIAÉ</t>
  </si>
  <si>
    <t>ARAÇAÍ</t>
  </si>
  <si>
    <t>SETE LAGOAS</t>
  </si>
  <si>
    <t>ARACITABA</t>
  </si>
  <si>
    <t>JUIZ DE FORA</t>
  </si>
  <si>
    <t>ARAÇUAÍ</t>
  </si>
  <si>
    <t>ARAGUARI</t>
  </si>
  <si>
    <t>UBERLÂNDIA</t>
  </si>
  <si>
    <t>ARANTINA</t>
  </si>
  <si>
    <t>ARAPONGA</t>
  </si>
  <si>
    <t>ARAPORÃ</t>
  </si>
  <si>
    <t>ARAPUÁ</t>
  </si>
  <si>
    <t>PATOS DE MINAS</t>
  </si>
  <si>
    <t>ARAÚJOS</t>
  </si>
  <si>
    <t>BOM DESPACHO</t>
  </si>
  <si>
    <t>ARAXÁ</t>
  </si>
  <si>
    <t>ARCEBURGO</t>
  </si>
  <si>
    <t>SÃO SEBASTIÃO DO PARAÍSO</t>
  </si>
  <si>
    <t>ARCOS</t>
  </si>
  <si>
    <t>FORMIGA</t>
  </si>
  <si>
    <t>AREADO</t>
  </si>
  <si>
    <t>ARGIRITA</t>
  </si>
  <si>
    <t>ARICANDUVA</t>
  </si>
  <si>
    <t>NOROESTE DE MINAS</t>
  </si>
  <si>
    <t>UNAÍ</t>
  </si>
  <si>
    <t>ASTOLFO DUTRA</t>
  </si>
  <si>
    <t>UBÁ</t>
  </si>
  <si>
    <t>ATALÉIA</t>
  </si>
  <si>
    <t>TEÓFILO OTONI</t>
  </si>
  <si>
    <t>AUGUSTO DE LIMA</t>
  </si>
  <si>
    <t>CURVELO</t>
  </si>
  <si>
    <t>BAEPENDI</t>
  </si>
  <si>
    <t>BALDIM</t>
  </si>
  <si>
    <t>BAMBUÍ</t>
  </si>
  <si>
    <t>PIUÍ</t>
  </si>
  <si>
    <t>BANDEIRA</t>
  </si>
  <si>
    <t>BANDEIRA DO SUL</t>
  </si>
  <si>
    <t>BARÃO DE COCAIS</t>
  </si>
  <si>
    <t>BARÃO DE MONTE ALTO</t>
  </si>
  <si>
    <t>BARRA LONGA</t>
  </si>
  <si>
    <t>BARROSO</t>
  </si>
  <si>
    <t>BELA VISTA DE MINAS</t>
  </si>
  <si>
    <t>BELMIRO BRAGA</t>
  </si>
  <si>
    <t>BELO HORIZONTE</t>
  </si>
  <si>
    <t>BELO ORIENTE</t>
  </si>
  <si>
    <t>BELO VALE</t>
  </si>
  <si>
    <t>ITAGUARA</t>
  </si>
  <si>
    <t>BERILO</t>
  </si>
  <si>
    <t>BERIZAL</t>
  </si>
  <si>
    <t>BERTÓPOLIS</t>
  </si>
  <si>
    <t>BETIM</t>
  </si>
  <si>
    <t>BIAS FORTES</t>
  </si>
  <si>
    <t>BICAS</t>
  </si>
  <si>
    <t>BIQUINHAS</t>
  </si>
  <si>
    <t>VARGINHA</t>
  </si>
  <si>
    <t>BOCAINA DE MINAS</t>
  </si>
  <si>
    <t>BOCAIÚVA</t>
  </si>
  <si>
    <t>BOM JARDIM DE MINAS</t>
  </si>
  <si>
    <t>BOM JESUS DA PENHA</t>
  </si>
  <si>
    <t>BOM JESUS DO AMPARO</t>
  </si>
  <si>
    <t>BOM JESUS DO GALHO</t>
  </si>
  <si>
    <t>CARATINGA</t>
  </si>
  <si>
    <t>BOM REPOUSO</t>
  </si>
  <si>
    <t>POUSO ALEGRE</t>
  </si>
  <si>
    <t>OLIVEIRA</t>
  </si>
  <si>
    <t>BONFIM</t>
  </si>
  <si>
    <t>BONFINÓPOLIS DE MINAS</t>
  </si>
  <si>
    <t>BONITO DE MINAS</t>
  </si>
  <si>
    <t>JANUÁRIA</t>
  </si>
  <si>
    <t>BORDA DA MATA</t>
  </si>
  <si>
    <t>BOTELHOS</t>
  </si>
  <si>
    <t>BOTUMIRIM</t>
  </si>
  <si>
    <t>GRÃO MOGOL</t>
  </si>
  <si>
    <t>BRÁS PIRES</t>
  </si>
  <si>
    <t>BRASILÂNDIA DE MINAS</t>
  </si>
  <si>
    <t>PARACATU</t>
  </si>
  <si>
    <t>BRASÍLIA DE MINAS</t>
  </si>
  <si>
    <t>BRASÓPOLIS</t>
  </si>
  <si>
    <t>ITAJUBÁ</t>
  </si>
  <si>
    <t>BRAÚNAS</t>
  </si>
  <si>
    <t>GUANHÃES</t>
  </si>
  <si>
    <t>BRUMADINHO</t>
  </si>
  <si>
    <t>BUENO BRANDÃO</t>
  </si>
  <si>
    <t>BUENÓPOLIS</t>
  </si>
  <si>
    <t>BUGRE</t>
  </si>
  <si>
    <t>BURITIS</t>
  </si>
  <si>
    <t>BURITIZEIRO</t>
  </si>
  <si>
    <t>PIRAPORA</t>
  </si>
  <si>
    <t>CABECEIRA GRANDE</t>
  </si>
  <si>
    <t>CABO VERDE</t>
  </si>
  <si>
    <t>CACHOEIRA DA PRATA</t>
  </si>
  <si>
    <t>CACHOEIRA DE MINAS</t>
  </si>
  <si>
    <t>SANTA RITA DO SAPUCAÍ</t>
  </si>
  <si>
    <t>CACHOEIRA DE PAJEÚ</t>
  </si>
  <si>
    <t>PEDRA AZUL</t>
  </si>
  <si>
    <t>ITUIUTABA</t>
  </si>
  <si>
    <t>CAETANÓPOLIS</t>
  </si>
  <si>
    <t>CAETÉ</t>
  </si>
  <si>
    <t>CAIANA</t>
  </si>
  <si>
    <t>CAJURI</t>
  </si>
  <si>
    <t>CALDAS</t>
  </si>
  <si>
    <t>CAMACHO</t>
  </si>
  <si>
    <t>CAMANDUCAIA</t>
  </si>
  <si>
    <t>CAMBUÍ</t>
  </si>
  <si>
    <t>CAMBUQUIRA</t>
  </si>
  <si>
    <t>CAMPANÁRIO</t>
  </si>
  <si>
    <t>CAMPANHA</t>
  </si>
  <si>
    <t>CAMPINA VERDE</t>
  </si>
  <si>
    <t>FRUTAL</t>
  </si>
  <si>
    <t>CAMPO AZUL</t>
  </si>
  <si>
    <t>CAMPO DO MEIO</t>
  </si>
  <si>
    <t>CAMPO FLORIDO</t>
  </si>
  <si>
    <t>CAMPOS ALTOS</t>
  </si>
  <si>
    <t>CAMPOS GERAIS</t>
  </si>
  <si>
    <t>CANA VERDE</t>
  </si>
  <si>
    <t>CANAÃ</t>
  </si>
  <si>
    <t>CANTAGALO</t>
  </si>
  <si>
    <t>CAPARAÓ</t>
  </si>
  <si>
    <t>CAPELA NOVA</t>
  </si>
  <si>
    <t>CAPETINGA</t>
  </si>
  <si>
    <t>CAPIM BRANCO</t>
  </si>
  <si>
    <t>CAPINÓPOLIS</t>
  </si>
  <si>
    <t>CAPITÃO ANDRADE</t>
  </si>
  <si>
    <t>CAPITÃO ENÉAS</t>
  </si>
  <si>
    <t>CAPITÓLIO</t>
  </si>
  <si>
    <t>CAPUTIRA</t>
  </si>
  <si>
    <t>CARAÍ</t>
  </si>
  <si>
    <t>CARANAÍBA</t>
  </si>
  <si>
    <t>CARANDAÍ</t>
  </si>
  <si>
    <t>CARANGOLA</t>
  </si>
  <si>
    <t>CARBONITA</t>
  </si>
  <si>
    <t>CAREAÇU</t>
  </si>
  <si>
    <t>CARLOS CHAGAS</t>
  </si>
  <si>
    <t>CARMÉSIA</t>
  </si>
  <si>
    <t>CARMO DA MATA</t>
  </si>
  <si>
    <t>CARMO DE MINAS</t>
  </si>
  <si>
    <t>CARMO DO CAJURU</t>
  </si>
  <si>
    <t>DIVINÓPOLIS</t>
  </si>
  <si>
    <t>CARMO DO PARANAÍBA</t>
  </si>
  <si>
    <t>CARMO DO RIO CLARO</t>
  </si>
  <si>
    <t>CARMÓPOLIS DE MINAS</t>
  </si>
  <si>
    <t>CARNEIRINHO</t>
  </si>
  <si>
    <t>CARRANCAS</t>
  </si>
  <si>
    <t>LAVRAS</t>
  </si>
  <si>
    <t>CARVALHÓPOLIS</t>
  </si>
  <si>
    <t>CARVALHOS</t>
  </si>
  <si>
    <t>CASA GRANDE</t>
  </si>
  <si>
    <t>CONSELHEIRO LAFAIETE</t>
  </si>
  <si>
    <t>CASCALHO RICO</t>
  </si>
  <si>
    <t>CÁSSIA</t>
  </si>
  <si>
    <t>CATAS ALTAS</t>
  </si>
  <si>
    <t>CATAS ALTAS DA NORUEGA</t>
  </si>
  <si>
    <t>CATUJI</t>
  </si>
  <si>
    <t>CATUTI</t>
  </si>
  <si>
    <t>JANAÚBA</t>
  </si>
  <si>
    <t>CAXAMBU</t>
  </si>
  <si>
    <t>CEDRO DO ABAETÉ</t>
  </si>
  <si>
    <t>CENTRAL DE MINAS</t>
  </si>
  <si>
    <t>MANTENA</t>
  </si>
  <si>
    <t>CENTRALINA</t>
  </si>
  <si>
    <t>CHÁCARA</t>
  </si>
  <si>
    <t>CHALÉ</t>
  </si>
  <si>
    <t>CHAPADA DO NORTE</t>
  </si>
  <si>
    <t>CHAPADA GAÚCHA</t>
  </si>
  <si>
    <t>CHIADOR</t>
  </si>
  <si>
    <t>CIPOTÂNEA</t>
  </si>
  <si>
    <t>CLARAVAL</t>
  </si>
  <si>
    <t>CLARO DOS POÇÕES</t>
  </si>
  <si>
    <t>CLÁUDIO</t>
  </si>
  <si>
    <t>COIMBRA</t>
  </si>
  <si>
    <t>COLUNA</t>
  </si>
  <si>
    <t>COMENDADOR GOMES</t>
  </si>
  <si>
    <t>COMERCINHO</t>
  </si>
  <si>
    <t>CONCEIÇÃO DA APARECIDA</t>
  </si>
  <si>
    <t>CONCEIÇÃO DA BARRA DE MINAS</t>
  </si>
  <si>
    <t>SÃO JOÃO DEL REI</t>
  </si>
  <si>
    <t>CONCEIÇÃO DAS ALAGOAS</t>
  </si>
  <si>
    <t>CONCEIÇÃO DAS PEDRAS</t>
  </si>
  <si>
    <t>CONCEIÇÃO DE IPANEMA</t>
  </si>
  <si>
    <t>CONCEIÇÃO DO PARÁ</t>
  </si>
  <si>
    <t>CONCEIÇÃO DO RIO VERDE</t>
  </si>
  <si>
    <t>CONCEIÇÃO DOS OUROS</t>
  </si>
  <si>
    <t>CÔNEGO MARINHO</t>
  </si>
  <si>
    <t>CONFINS</t>
  </si>
  <si>
    <t>CONGONHAL</t>
  </si>
  <si>
    <t>CONGONHAS</t>
  </si>
  <si>
    <t>CONGONHAS DO NORTE</t>
  </si>
  <si>
    <t>CONQUISTA</t>
  </si>
  <si>
    <t>CONSELHEIRO PENA</t>
  </si>
  <si>
    <t>CONSOLAÇÃO</t>
  </si>
  <si>
    <t>COQUEIRAL</t>
  </si>
  <si>
    <t>CORAÇÃO DE JESUS</t>
  </si>
  <si>
    <t>CORDISBURGO</t>
  </si>
  <si>
    <t>CORDISLÂNDIA</t>
  </si>
  <si>
    <t>CORINTO</t>
  </si>
  <si>
    <t>COROACI</t>
  </si>
  <si>
    <t>COROMANDEL</t>
  </si>
  <si>
    <t>CORONEL FABRICIANO</t>
  </si>
  <si>
    <t>CORONEL MURTA</t>
  </si>
  <si>
    <t>CORONEL PACHECO</t>
  </si>
  <si>
    <t>CORONEL XAVIER CHAVES</t>
  </si>
  <si>
    <t>CÓRREGO DANTA</t>
  </si>
  <si>
    <t>CÓRREGO DO BOM JESUS</t>
  </si>
  <si>
    <t>CÓRREGO FUNDO</t>
  </si>
  <si>
    <t>CÓRREGO NOVO</t>
  </si>
  <si>
    <t>COUTO DE MAGALHÃES DE MINAS</t>
  </si>
  <si>
    <t>DIAMANTINA</t>
  </si>
  <si>
    <t>CRISÓLITA</t>
  </si>
  <si>
    <t>CRISTAIS</t>
  </si>
  <si>
    <t>CRISTÁLIA</t>
  </si>
  <si>
    <t>CRISTIANO OTONI</t>
  </si>
  <si>
    <t>CRISTINA</t>
  </si>
  <si>
    <t>CRUCILÂNDIA</t>
  </si>
  <si>
    <t>CRUZEIRO DA FORTALEZA</t>
  </si>
  <si>
    <t>CRUZÍLIA</t>
  </si>
  <si>
    <t>CUPARAQUE</t>
  </si>
  <si>
    <t>CURRAL DE DENTRO</t>
  </si>
  <si>
    <t>DATAS</t>
  </si>
  <si>
    <t>DELFIM MOREIRA</t>
  </si>
  <si>
    <t>DELFINÓPOLIS</t>
  </si>
  <si>
    <t>DELTA</t>
  </si>
  <si>
    <t>DESCOBERTO</t>
  </si>
  <si>
    <t>DESTERRO DE ENTRE RIOS</t>
  </si>
  <si>
    <t>DESTERRO DO MELO</t>
  </si>
  <si>
    <t>DIOGO DE VASCONCELOS</t>
  </si>
  <si>
    <t>OURO PRETO</t>
  </si>
  <si>
    <t>DIONÍSIO</t>
  </si>
  <si>
    <t>DIVINÉSIA</t>
  </si>
  <si>
    <t>DIVINO</t>
  </si>
  <si>
    <t>DIVINO DAS LARANJEIRAS</t>
  </si>
  <si>
    <t>DIVINOLÂNDIA DE MINAS</t>
  </si>
  <si>
    <t>DIVISA ALEGRE</t>
  </si>
  <si>
    <t>DIVISA NOVA</t>
  </si>
  <si>
    <t>DIVISÓPOLIS</t>
  </si>
  <si>
    <t>DOM BOSCO</t>
  </si>
  <si>
    <t>DOM CAVATI</t>
  </si>
  <si>
    <t>DOM JOAQUIM</t>
  </si>
  <si>
    <t>DOM SILVÉRIO</t>
  </si>
  <si>
    <t>DOM VIÇOSO</t>
  </si>
  <si>
    <t>DONA EUSÉBIA</t>
  </si>
  <si>
    <t>DORES DE CAMPOS</t>
  </si>
  <si>
    <t>DORES DE GUANHÃES</t>
  </si>
  <si>
    <t>DORES DO INDAIÁ</t>
  </si>
  <si>
    <t>DORES DO TURVO</t>
  </si>
  <si>
    <t>DORESÓPOLIS</t>
  </si>
  <si>
    <t>DOURADOQUARA</t>
  </si>
  <si>
    <t>DURANDÉ</t>
  </si>
  <si>
    <t>ELÓI MENDES</t>
  </si>
  <si>
    <t>ENGENHEIRO CALDAS</t>
  </si>
  <si>
    <t>ENGENHEIRO NAVARRO</t>
  </si>
  <si>
    <t>ENTRE FOLHAS</t>
  </si>
  <si>
    <t>ENTRE RIOS DE MINAS</t>
  </si>
  <si>
    <t>ERVÁLIA</t>
  </si>
  <si>
    <t>ESMERALDAS</t>
  </si>
  <si>
    <t>ESPERA FELIZ</t>
  </si>
  <si>
    <t>ESPINOSA</t>
  </si>
  <si>
    <t>ESPÍRITO SANTO DO DOURADO</t>
  </si>
  <si>
    <t>ESTIVA</t>
  </si>
  <si>
    <t>ESTRELA DALVA</t>
  </si>
  <si>
    <t>ESTRELA DO INDAIÁ</t>
  </si>
  <si>
    <t>ESTRELA DO SUL</t>
  </si>
  <si>
    <t>EUGENÓPOLIS</t>
  </si>
  <si>
    <t>EWBANK DA CÂMARA</t>
  </si>
  <si>
    <t>EXTREMA</t>
  </si>
  <si>
    <t>FAMA</t>
  </si>
  <si>
    <t>FARIA LEMOS</t>
  </si>
  <si>
    <t>FELÍCIO DOS SANTOS</t>
  </si>
  <si>
    <t>FELISBURGO</t>
  </si>
  <si>
    <t>FELIXLÂNDIA</t>
  </si>
  <si>
    <t>FERNANDES TOURINHO</t>
  </si>
  <si>
    <t>FERROS</t>
  </si>
  <si>
    <t>FERVEDOURO</t>
  </si>
  <si>
    <t>FLORESTAL</t>
  </si>
  <si>
    <t>PARÁ DE MINAS</t>
  </si>
  <si>
    <t>FORTALEZA DE MINAS</t>
  </si>
  <si>
    <t>FORTUNA DE MINAS</t>
  </si>
  <si>
    <t>FRANCISCO BADARÓ</t>
  </si>
  <si>
    <t>FRANCISCO DUMONT</t>
  </si>
  <si>
    <t>FRANCISCO SÁ</t>
  </si>
  <si>
    <t>FRANCISCÓPOLIS</t>
  </si>
  <si>
    <t>FREI GASPAR</t>
  </si>
  <si>
    <t>FREI INOCÊNCIO</t>
  </si>
  <si>
    <t>FREI LAGONEGRO</t>
  </si>
  <si>
    <t>FRONTEIRA</t>
  </si>
  <si>
    <t>FRONTEIRA DOS VALES</t>
  </si>
  <si>
    <t>FRUTA DE LEITE</t>
  </si>
  <si>
    <t>FUNILÂNDIA</t>
  </si>
  <si>
    <t>GALILÉIA</t>
  </si>
  <si>
    <t>GAMELEIRAS</t>
  </si>
  <si>
    <t>GLAUCILÂNDIA</t>
  </si>
  <si>
    <t>GOIABEIRA</t>
  </si>
  <si>
    <t>GOIANÁ</t>
  </si>
  <si>
    <t>GONÇALVES</t>
  </si>
  <si>
    <t>GONZAGA</t>
  </si>
  <si>
    <t>GOUVEIA</t>
  </si>
  <si>
    <t>GRUPIARA</t>
  </si>
  <si>
    <t>GUAPÉ</t>
  </si>
  <si>
    <t>GUARACIABA</t>
  </si>
  <si>
    <t>GUARACIAMA</t>
  </si>
  <si>
    <t>GUARANÉSIA</t>
  </si>
  <si>
    <t>GUARANI</t>
  </si>
  <si>
    <t>GUARARÁ</t>
  </si>
  <si>
    <t>GUARDA-MOR</t>
  </si>
  <si>
    <t>GUAXUPÉ</t>
  </si>
  <si>
    <t>GUIDOVAL</t>
  </si>
  <si>
    <t>GUIMARÂNIA</t>
  </si>
  <si>
    <t>GUIRICEMA</t>
  </si>
  <si>
    <t>GURINHATÃ</t>
  </si>
  <si>
    <t>HELIODORA</t>
  </si>
  <si>
    <t>IAPU</t>
  </si>
  <si>
    <t>IBERTIOGA</t>
  </si>
  <si>
    <t>IBIÁ</t>
  </si>
  <si>
    <t>IBIAÍ</t>
  </si>
  <si>
    <t>IBIRACATU</t>
  </si>
  <si>
    <t>IBIRACI</t>
  </si>
  <si>
    <t>IBIRITÉ</t>
  </si>
  <si>
    <t>IBITIÚRA DE MINAS</t>
  </si>
  <si>
    <t>IBITURUNA</t>
  </si>
  <si>
    <t>ICARAÍ DE MINAS</t>
  </si>
  <si>
    <t>IGARAPÉ</t>
  </si>
  <si>
    <t>IGARATINGA</t>
  </si>
  <si>
    <t>IGUATAMA</t>
  </si>
  <si>
    <t>IJACI</t>
  </si>
  <si>
    <t>ILICÍNEA</t>
  </si>
  <si>
    <t>IMBÉ DE MINAS</t>
  </si>
  <si>
    <t>INCONFIDENTES</t>
  </si>
  <si>
    <t>INDAIABIRA</t>
  </si>
  <si>
    <t>INDIANÓPOLIS</t>
  </si>
  <si>
    <t>INGAÍ</t>
  </si>
  <si>
    <t>INHAPIM</t>
  </si>
  <si>
    <t>INHAÚMA</t>
  </si>
  <si>
    <t>INIMUTABA</t>
  </si>
  <si>
    <t>IPABA</t>
  </si>
  <si>
    <t>IPANEMA</t>
  </si>
  <si>
    <t>IPIAÇU</t>
  </si>
  <si>
    <t>IPUIÚNA</t>
  </si>
  <si>
    <t>IRAÍ DE MINAS</t>
  </si>
  <si>
    <t>ITABIRINHA</t>
  </si>
  <si>
    <t>ITABIRITO</t>
  </si>
  <si>
    <t>ITACAMBIRA</t>
  </si>
  <si>
    <t>ITACARAMBI</t>
  </si>
  <si>
    <t>ITAIPÉ</t>
  </si>
  <si>
    <t>ITAMARANDIBA</t>
  </si>
  <si>
    <t>ITAMARATI DE MINAS</t>
  </si>
  <si>
    <t>ITAMBACURI</t>
  </si>
  <si>
    <t>ITAMBÉ DO MATO DENTRO</t>
  </si>
  <si>
    <t>ITAMOGI</t>
  </si>
  <si>
    <t>ITAMONTE</t>
  </si>
  <si>
    <t>ITANHANDU</t>
  </si>
  <si>
    <t>ITANHOMI</t>
  </si>
  <si>
    <t>ITAOBIM</t>
  </si>
  <si>
    <t>ITAPAGIPE</t>
  </si>
  <si>
    <t>ITAPECERICA</t>
  </si>
  <si>
    <t>ITAPEVA</t>
  </si>
  <si>
    <t>ITATIAIUÇU</t>
  </si>
  <si>
    <t>ITAÚ DE MINAS</t>
  </si>
  <si>
    <t>ITAÚNA</t>
  </si>
  <si>
    <t>ITAVERAVA</t>
  </si>
  <si>
    <t>ITINGA</t>
  </si>
  <si>
    <t>ITUETA</t>
  </si>
  <si>
    <t>ITUMIRIM</t>
  </si>
  <si>
    <t>ITURAMA</t>
  </si>
  <si>
    <t>ITUTINGA</t>
  </si>
  <si>
    <t>JABOTICATUBAS</t>
  </si>
  <si>
    <t>JACINTO</t>
  </si>
  <si>
    <t>JACUÍ</t>
  </si>
  <si>
    <t>JACUTINGA</t>
  </si>
  <si>
    <t>JAGUARAÇU</t>
  </si>
  <si>
    <t>JAÍBA</t>
  </si>
  <si>
    <t>JAMPRUCA</t>
  </si>
  <si>
    <t>JAPARAÍBA</t>
  </si>
  <si>
    <t>JAPONVAR</t>
  </si>
  <si>
    <t>JECEABA</t>
  </si>
  <si>
    <t>JENIPAPO DE MINAS</t>
  </si>
  <si>
    <t>JEQUERI</t>
  </si>
  <si>
    <t>JEQUITAÍ</t>
  </si>
  <si>
    <t>JEQUITIBÁ</t>
  </si>
  <si>
    <t>JESUÂNIA</t>
  </si>
  <si>
    <t>JOAÍMA</t>
  </si>
  <si>
    <t>JOANÉSIA</t>
  </si>
  <si>
    <t>JOÃO MONLEVADE</t>
  </si>
  <si>
    <t>JOÃO PINHEIRO</t>
  </si>
  <si>
    <t>JOAQUIM FELÍCIO</t>
  </si>
  <si>
    <t>JORDÂNIA</t>
  </si>
  <si>
    <t>JOSÉ GONÇALVES DE MINAS</t>
  </si>
  <si>
    <t>JOSÉ RAYDAN</t>
  </si>
  <si>
    <t>JOSENÓPOLIS</t>
  </si>
  <si>
    <t>JUATUBA</t>
  </si>
  <si>
    <t>JURAMENTO</t>
  </si>
  <si>
    <t>JURUAIA</t>
  </si>
  <si>
    <t>JUVENÍLIA</t>
  </si>
  <si>
    <t>LADAINHA</t>
  </si>
  <si>
    <t>LAGAMAR</t>
  </si>
  <si>
    <t>LAGOA DA PRATA</t>
  </si>
  <si>
    <t>LAGOA DOS PATOS</t>
  </si>
  <si>
    <t>LAGOA DOURADA</t>
  </si>
  <si>
    <t>LAGOA FORMOSA</t>
  </si>
  <si>
    <t>LAGOA GRANDE</t>
  </si>
  <si>
    <t>LAJINHA</t>
  </si>
  <si>
    <t>LAMBARI</t>
  </si>
  <si>
    <t>LAMIM</t>
  </si>
  <si>
    <t>LARANJAL</t>
  </si>
  <si>
    <t>LASSANCE</t>
  </si>
  <si>
    <t>LEANDRO FERREIRA</t>
  </si>
  <si>
    <t>LEME DO PRADO</t>
  </si>
  <si>
    <t>LEOPOLDINA</t>
  </si>
  <si>
    <t>LIBERDADE</t>
  </si>
  <si>
    <t>LIMA DUARTE</t>
  </si>
  <si>
    <t>LIMEIRA DO OESTE</t>
  </si>
  <si>
    <t>LONTRA</t>
  </si>
  <si>
    <t>LUISBURGO</t>
  </si>
  <si>
    <t>LUISLÂNDIA</t>
  </si>
  <si>
    <t>LUMINÁRIAS</t>
  </si>
  <si>
    <t>LUZ</t>
  </si>
  <si>
    <t>MACHACALIS</t>
  </si>
  <si>
    <t>MACHADO</t>
  </si>
  <si>
    <t>MADRE DE DEUS DE MINAS</t>
  </si>
  <si>
    <t>MALACACHETA</t>
  </si>
  <si>
    <t>MAMONAS</t>
  </si>
  <si>
    <t>MANGA</t>
  </si>
  <si>
    <t>MANHUMIRIM</t>
  </si>
  <si>
    <t>MAR DE ESPANHA</t>
  </si>
  <si>
    <t>MARAVILHAS</t>
  </si>
  <si>
    <t>MARIA DA FÉ</t>
  </si>
  <si>
    <t>MARIANA</t>
  </si>
  <si>
    <t>MARILAC</t>
  </si>
  <si>
    <t>MÁRIO CAMPOS</t>
  </si>
  <si>
    <t>MARIPÁ DE MINAS</t>
  </si>
  <si>
    <t>MARLIÉRIA</t>
  </si>
  <si>
    <t>MARMELÓPOLIS</t>
  </si>
  <si>
    <t>MARTINHO CAMPOS</t>
  </si>
  <si>
    <t>MARTINS SOARES</t>
  </si>
  <si>
    <t>MATA VERDE</t>
  </si>
  <si>
    <t>MATERLÂNDIA</t>
  </si>
  <si>
    <t>MATEUS LEME</t>
  </si>
  <si>
    <t>MATHIAS LOBATO</t>
  </si>
  <si>
    <t>MATIAS BARBOSA</t>
  </si>
  <si>
    <t>MATIAS CARDOSO</t>
  </si>
  <si>
    <t>MATIPÓ</t>
  </si>
  <si>
    <t>MATO VERDE</t>
  </si>
  <si>
    <t>MATOZINHOS</t>
  </si>
  <si>
    <t>MATUTINA</t>
  </si>
  <si>
    <t>MEDEIROS</t>
  </si>
  <si>
    <t>MEDINA</t>
  </si>
  <si>
    <t>MENDES PIMENTEL</t>
  </si>
  <si>
    <t>MERCÊS</t>
  </si>
  <si>
    <t>MESQUITA</t>
  </si>
  <si>
    <t>MINAS NOVAS</t>
  </si>
  <si>
    <t>MINDURI</t>
  </si>
  <si>
    <t>MIRABELA</t>
  </si>
  <si>
    <t>MIRADOURO</t>
  </si>
  <si>
    <t>MIRAÍ</t>
  </si>
  <si>
    <t>MIRAVÂNIA</t>
  </si>
  <si>
    <t>MOEDA</t>
  </si>
  <si>
    <t>MOEMA</t>
  </si>
  <si>
    <t>MONJOLOS</t>
  </si>
  <si>
    <t>MONSENHOR PAULO</t>
  </si>
  <si>
    <t>MONTALVÂNIA</t>
  </si>
  <si>
    <t>MONTE ALEGRE DE MINAS</t>
  </si>
  <si>
    <t>MONTE AZUL</t>
  </si>
  <si>
    <t>MONTE BELO</t>
  </si>
  <si>
    <t>MONTE CARMELO</t>
  </si>
  <si>
    <t>MONTE FORMOSO</t>
  </si>
  <si>
    <t>MONTE SANTO DE MINAS</t>
  </si>
  <si>
    <t>MONTE SIÃO</t>
  </si>
  <si>
    <t>MONTEZUMA</t>
  </si>
  <si>
    <t>MORADA NOVA DE MINAS</t>
  </si>
  <si>
    <t>MORRO DA GARÇA</t>
  </si>
  <si>
    <t>MORRO DO PILAR</t>
  </si>
  <si>
    <t>MUNHOZ</t>
  </si>
  <si>
    <t>MUTUM</t>
  </si>
  <si>
    <t>MUZAMBINHO</t>
  </si>
  <si>
    <t>NACIP RAYDAN</t>
  </si>
  <si>
    <t>NAQUE</t>
  </si>
  <si>
    <t>NATALÂNDIA</t>
  </si>
  <si>
    <t>NATÉRCIA</t>
  </si>
  <si>
    <t>NAZARENO</t>
  </si>
  <si>
    <t>NEPOMUCENO</t>
  </si>
  <si>
    <t>NINHEIRA</t>
  </si>
  <si>
    <t>NOVA BELÉM</t>
  </si>
  <si>
    <t>NOVA ERA</t>
  </si>
  <si>
    <t>NOVA LIMA</t>
  </si>
  <si>
    <t>NOVA MÓDICA</t>
  </si>
  <si>
    <t>NOVA PONTE</t>
  </si>
  <si>
    <t>NOVA PORTEIRINHA</t>
  </si>
  <si>
    <t>NOVA RESENDE</t>
  </si>
  <si>
    <t>NOVA SERRANA</t>
  </si>
  <si>
    <t>NOVA UNIÃO</t>
  </si>
  <si>
    <t>NOVO CRUZEIRO</t>
  </si>
  <si>
    <t>NOVO ORIENTE DE MINAS</t>
  </si>
  <si>
    <t>NOVORIZONTE</t>
  </si>
  <si>
    <t>OLARIA</t>
  </si>
  <si>
    <t>OLHOS-D'ÁGUA</t>
  </si>
  <si>
    <t>OLÍMPIO NORONHA</t>
  </si>
  <si>
    <t>OLIVEIRA FORTES</t>
  </si>
  <si>
    <t>ONÇA DE PITANGUI</t>
  </si>
  <si>
    <t>ORATÓRIOS</t>
  </si>
  <si>
    <t>ORIZÂNIA</t>
  </si>
  <si>
    <t>OURO FINO</t>
  </si>
  <si>
    <t>OURO VERDE DE MINAS</t>
  </si>
  <si>
    <t>PADRE CARVALHO</t>
  </si>
  <si>
    <t>PADRE PARAÍSO</t>
  </si>
  <si>
    <t>PAI PEDRO</t>
  </si>
  <si>
    <t>PAINEIRAS</t>
  </si>
  <si>
    <t>PAINS</t>
  </si>
  <si>
    <t>PAIVA</t>
  </si>
  <si>
    <t>PALMA</t>
  </si>
  <si>
    <t>PALMÓPOLIS</t>
  </si>
  <si>
    <t>PAPAGAIOS</t>
  </si>
  <si>
    <t>PARAGUAÇU</t>
  </si>
  <si>
    <t>PARAISÓPOLIS</t>
  </si>
  <si>
    <t>PARAOPEBA</t>
  </si>
  <si>
    <t>PASSA QUATRO</t>
  </si>
  <si>
    <t>PASSA TEMPO</t>
  </si>
  <si>
    <t>PASSABÉM</t>
  </si>
  <si>
    <t>PASSA-VINTE</t>
  </si>
  <si>
    <t>PATIS</t>
  </si>
  <si>
    <t>PATROCÍNIO DO MURIAÉ</t>
  </si>
  <si>
    <t>PAULA CÂNDIDO</t>
  </si>
  <si>
    <t>PAULISTAS</t>
  </si>
  <si>
    <t>PAVÃO</t>
  </si>
  <si>
    <t>PEDRA BONITA</t>
  </si>
  <si>
    <t>PEDRA DO ANTA</t>
  </si>
  <si>
    <t>PEDRA DO INDAIÁ</t>
  </si>
  <si>
    <t>PEDRA DOURADA</t>
  </si>
  <si>
    <t>PEDRALVA</t>
  </si>
  <si>
    <t>PEDRAS DE MARIA DA CRUZ</t>
  </si>
  <si>
    <t>PEDRINÓPOLIS</t>
  </si>
  <si>
    <t>PEDRO LEOPOLDO</t>
  </si>
  <si>
    <t>PEDRO TEIXEIRA</t>
  </si>
  <si>
    <t>PEQUERI</t>
  </si>
  <si>
    <t>PEQUI</t>
  </si>
  <si>
    <t>PERDIGÃO</t>
  </si>
  <si>
    <t>PERDIZES</t>
  </si>
  <si>
    <t>PERDÕES</t>
  </si>
  <si>
    <t>PERIQUITO</t>
  </si>
  <si>
    <t>PESCADOR</t>
  </si>
  <si>
    <t>PIAU</t>
  </si>
  <si>
    <t>PIEDADE DE CARATINGA</t>
  </si>
  <si>
    <t>PIEDADE DE PONTE NOVA</t>
  </si>
  <si>
    <t>PIEDADE DO RIO GRANDE</t>
  </si>
  <si>
    <t>PIEDADE DOS GERAIS</t>
  </si>
  <si>
    <t>PIMENTA</t>
  </si>
  <si>
    <t>PINGO-D'ÁGUA</t>
  </si>
  <si>
    <t>PINTÓPOLIS</t>
  </si>
  <si>
    <t>PIRACEMA</t>
  </si>
  <si>
    <t>PIRAJUBA</t>
  </si>
  <si>
    <t>PIRANGA</t>
  </si>
  <si>
    <t>PIRANGUÇU</t>
  </si>
  <si>
    <t>PIRANGUINHO</t>
  </si>
  <si>
    <t>PIRAPETINGA</t>
  </si>
  <si>
    <t>PIRAÚBA</t>
  </si>
  <si>
    <t>PITANGUI</t>
  </si>
  <si>
    <t>PIUMHI</t>
  </si>
  <si>
    <t>PLANURA</t>
  </si>
  <si>
    <t>POÇO FUNDO</t>
  </si>
  <si>
    <t>POCRANE</t>
  </si>
  <si>
    <t>POMPÉU</t>
  </si>
  <si>
    <t>PONTO CHIQUE</t>
  </si>
  <si>
    <t>PONTO DOS VOLANTES</t>
  </si>
  <si>
    <t>PORTEIRINHA</t>
  </si>
  <si>
    <t>PORTO FIRME</t>
  </si>
  <si>
    <t>POTÉ</t>
  </si>
  <si>
    <t>POUSO ALTO</t>
  </si>
  <si>
    <t>PRADOS</t>
  </si>
  <si>
    <t>PRATA</t>
  </si>
  <si>
    <t>PRATÁPOLIS</t>
  </si>
  <si>
    <t>PRATINHA</t>
  </si>
  <si>
    <t>PRESIDENTE BERNARDES</t>
  </si>
  <si>
    <t>PRESIDENTE KUBITSCHEK</t>
  </si>
  <si>
    <t>PRESIDENTE OLEGÁRIO</t>
  </si>
  <si>
    <t>PRUDENTE DE MORAIS</t>
  </si>
  <si>
    <t>QUARTEL GERAL</t>
  </si>
  <si>
    <t>QUELUZITO</t>
  </si>
  <si>
    <t>RAPOSOS</t>
  </si>
  <si>
    <t>RAUL SOARES</t>
  </si>
  <si>
    <t>RECREIO</t>
  </si>
  <si>
    <t>REDUTO</t>
  </si>
  <si>
    <t>RESENDE COSTA</t>
  </si>
  <si>
    <t>RESPLENDOR</t>
  </si>
  <si>
    <t>RESSAQUINHA</t>
  </si>
  <si>
    <t>RIACHINHO</t>
  </si>
  <si>
    <t>RIACHO DOS MACHADOS</t>
  </si>
  <si>
    <t>RIBEIRÃO DAS NEVES</t>
  </si>
  <si>
    <t>RIBEIRÃO VERMELHO</t>
  </si>
  <si>
    <t>RIO ACIMA</t>
  </si>
  <si>
    <t>RIO CASCA</t>
  </si>
  <si>
    <t>RIO DO PRADO</t>
  </si>
  <si>
    <t>RIO DOCE</t>
  </si>
  <si>
    <t>RIO ESPERA</t>
  </si>
  <si>
    <t>RIO MANSO</t>
  </si>
  <si>
    <t>RIO NOVO</t>
  </si>
  <si>
    <t>RIO PARANAÍBA</t>
  </si>
  <si>
    <t>RIO PARDO DE MINAS</t>
  </si>
  <si>
    <t>RIO PIRACICABA</t>
  </si>
  <si>
    <t>RIO POMBA</t>
  </si>
  <si>
    <t>RIO PRETO</t>
  </si>
  <si>
    <t>RITÁPOLIS</t>
  </si>
  <si>
    <t>ROCHEDO DE MINAS</t>
  </si>
  <si>
    <t>RODEIRO</t>
  </si>
  <si>
    <t>ROMARIA</t>
  </si>
  <si>
    <t>ROSÁRIO DA LIMEIRA</t>
  </si>
  <si>
    <t>RUBELITA</t>
  </si>
  <si>
    <t>RUBIM</t>
  </si>
  <si>
    <t>SABARÁ</t>
  </si>
  <si>
    <t>SABINÓPOLIS</t>
  </si>
  <si>
    <t>SACRAMENTO</t>
  </si>
  <si>
    <t>SALTO DA DIVISA</t>
  </si>
  <si>
    <t>SANTA BÁRBARA DO LESTE</t>
  </si>
  <si>
    <t>SANTA BÁRBARA DO MONTE VERDE</t>
  </si>
  <si>
    <t>SANTA BÁRBARA DO TUGÚRIO</t>
  </si>
  <si>
    <t>SANTA CRUZ DE MINAS</t>
  </si>
  <si>
    <t>SANTA CRUZ DE SALINAS</t>
  </si>
  <si>
    <t>SANTA CRUZ DO ESCALVADO</t>
  </si>
  <si>
    <t>SANTA EFIGÊNIA DE MINAS</t>
  </si>
  <si>
    <t>SANTA FÉ DE MINAS</t>
  </si>
  <si>
    <t>SANTA HELENA DE MINAS</t>
  </si>
  <si>
    <t>SANTA JULIANA</t>
  </si>
  <si>
    <t>SANTA MARGARIDA</t>
  </si>
  <si>
    <t>SANTA MARIA DE ITABIRA</t>
  </si>
  <si>
    <t>SANTA MARIA DO SALTO</t>
  </si>
  <si>
    <t>SANTA MARIA DO SUAÇUÍ</t>
  </si>
  <si>
    <t>SANTA RITA DE CALDAS</t>
  </si>
  <si>
    <t>SANTA RITA DE IBITIPOCA</t>
  </si>
  <si>
    <t>SANTA RITA DE JACUTINGA</t>
  </si>
  <si>
    <t>SANTA RITA DE MINAS</t>
  </si>
  <si>
    <t>SANTA RITA DO ITUETO</t>
  </si>
  <si>
    <t>SANTA ROSA DA SERRA</t>
  </si>
  <si>
    <t>SANTA VITÓRIA</t>
  </si>
  <si>
    <t>SANTANA DA VARGEM</t>
  </si>
  <si>
    <t>SANTANA DE CATAGUASES</t>
  </si>
  <si>
    <t>SANTANA DE PIRAPAMA</t>
  </si>
  <si>
    <t>SANTANA DO DESERTO</t>
  </si>
  <si>
    <t>SANTANA DO GARAMBÉU</t>
  </si>
  <si>
    <t>SANTANA DO JACARÉ</t>
  </si>
  <si>
    <t>SANTANA DO MANHUAÇU</t>
  </si>
  <si>
    <t>SANTANA DO PARAÍSO</t>
  </si>
  <si>
    <t>SANTANA DO RIACHO</t>
  </si>
  <si>
    <t>SANTANA DOS MONTES</t>
  </si>
  <si>
    <t>SANTO ANTÔNIO DO AMPARO</t>
  </si>
  <si>
    <t>SANTO ANTÔNIO DO AVENTUREIRO</t>
  </si>
  <si>
    <t>SANTO ANTÔNIO DO GRAMA</t>
  </si>
  <si>
    <t>SANTO ANTÔNIO DO ITAMBÉ</t>
  </si>
  <si>
    <t>SANTO ANTÔNIO DO JACINTO</t>
  </si>
  <si>
    <t>SANTO ANTÔNIO DO MONTE</t>
  </si>
  <si>
    <t>SANTO ANTÔNIO DO RETIRO</t>
  </si>
  <si>
    <t>SANTO ANTÔNIO DO RIO ABAIXO</t>
  </si>
  <si>
    <t>SANTO HIPÓLITO</t>
  </si>
  <si>
    <t>SANTOS DUMONT</t>
  </si>
  <si>
    <t>SÃO BENTO ABADE</t>
  </si>
  <si>
    <t>SÃO BRÁS DO SUAÇUÍ</t>
  </si>
  <si>
    <t>SÃO DOMINGOS DAS DORES</t>
  </si>
  <si>
    <t>SÃO DOMINGOS DO PRATA</t>
  </si>
  <si>
    <t>SÃO FÉLIX DE MINAS</t>
  </si>
  <si>
    <t>SÃO FRANCISCO</t>
  </si>
  <si>
    <t>SÃO FRANCISCO DE PAULA</t>
  </si>
  <si>
    <t>SÃO FRANCISCO DE SALES</t>
  </si>
  <si>
    <t>SÃO FRANCISCO DO GLÓRIA</t>
  </si>
  <si>
    <t>SÃO GERALDO</t>
  </si>
  <si>
    <t>SÃO GERALDO DA PIEDADE</t>
  </si>
  <si>
    <t>SÃO GERALDO DO BAIXIO</t>
  </si>
  <si>
    <t>SÃO GONÇALO DO ABAETÉ</t>
  </si>
  <si>
    <t>SÃO GONÇALO DO PARÁ</t>
  </si>
  <si>
    <t>SÃO GONÇALO DO RIO ABAIXO</t>
  </si>
  <si>
    <t>SÃO GONÇALO DO RIO PRETO</t>
  </si>
  <si>
    <t>SÃO GONÇALO DO SAPUCAÍ</t>
  </si>
  <si>
    <t>SÃO GOTARDO</t>
  </si>
  <si>
    <t>SÃO JOÃO BATISTA DO GLÓRIA</t>
  </si>
  <si>
    <t>SÃO JOÃO DA LAGOA</t>
  </si>
  <si>
    <t>SÃO JOÃO DA MATA</t>
  </si>
  <si>
    <t>SÃO JOÃO DA PONTE</t>
  </si>
  <si>
    <t>SÃO JOÃO DAS MISSÕES</t>
  </si>
  <si>
    <t>SÃO JOÃO DO MANHUAÇU</t>
  </si>
  <si>
    <t>SÃO JOÃO DO MANTENINHA</t>
  </si>
  <si>
    <t>SÃO JOÃO DO ORIENTE</t>
  </si>
  <si>
    <t>SÃO JOÃO DO PACUÍ</t>
  </si>
  <si>
    <t>SÃO JOÃO EVANGELISTA</t>
  </si>
  <si>
    <t>SÃO JOÃO NEPOMUCENO</t>
  </si>
  <si>
    <t>SÃO JOAQUIM DE BICAS</t>
  </si>
  <si>
    <t>SÃO JOSÉ DA BARRA</t>
  </si>
  <si>
    <t>SÃO JOSÉ DA LAPA</t>
  </si>
  <si>
    <t>SÃO JOSÉ DA SAFIRA</t>
  </si>
  <si>
    <t>SÃO JOSÉ DA VARGINHA</t>
  </si>
  <si>
    <t>SÃO JOSÉ DO ALEGRE</t>
  </si>
  <si>
    <t>SÃO JOSÉ DO DIVINO</t>
  </si>
  <si>
    <t>SÃO JOSÉ DO GOIABAL</t>
  </si>
  <si>
    <t>SÃO JOSÉ DO JACURI</t>
  </si>
  <si>
    <t>SÃO JOSÉ DO MANTIMENTO</t>
  </si>
  <si>
    <t>SÃO MIGUEL DO ANTA</t>
  </si>
  <si>
    <t>SÃO PEDRO DA UNIÃO</t>
  </si>
  <si>
    <t>SÃO PEDRO DO SUAÇUÍ</t>
  </si>
  <si>
    <t>SÃO PEDRO DOS FERROS</t>
  </si>
  <si>
    <t>SÃO ROMÃO</t>
  </si>
  <si>
    <t>SÃO ROQUE DE MINAS</t>
  </si>
  <si>
    <t>SÃO SEBASTIÃO DA BELA VISTA</t>
  </si>
  <si>
    <t>SÃO SEBASTIÃO DA VARGEM ALEGRE</t>
  </si>
  <si>
    <t>SÃO SEBASTIÃO DO ANTA</t>
  </si>
  <si>
    <t>SÃO SEBASTIÃO DO MARANHÃO</t>
  </si>
  <si>
    <t>SÃO SEBASTIÃO DO OESTE</t>
  </si>
  <si>
    <t>SÃO SEBASTIÃO DO RIO PRETO</t>
  </si>
  <si>
    <t>SÃO SEBASTIÃO DO RIO VERDE</t>
  </si>
  <si>
    <t>SÃO THOMÉ DAS LETRAS</t>
  </si>
  <si>
    <t>SÃO TIAGO</t>
  </si>
  <si>
    <t>SÃO TOMÁS DE AQUINO</t>
  </si>
  <si>
    <t>SÃO VICENTE DE MINAS</t>
  </si>
  <si>
    <t>SAPUCAÍ-MIRIM</t>
  </si>
  <si>
    <t>SARDOÁ</t>
  </si>
  <si>
    <t>SARZEDO</t>
  </si>
  <si>
    <t>SEM-PEIXE</t>
  </si>
  <si>
    <t>SENADOR AMARAL</t>
  </si>
  <si>
    <t>SENADOR CORTES</t>
  </si>
  <si>
    <t>SENADOR FIRMINO</t>
  </si>
  <si>
    <t>SENADOR JOSÉ BENTO</t>
  </si>
  <si>
    <t>SENADOR MODESTINO GONÇALVES</t>
  </si>
  <si>
    <t>SENHORA DE OLIVEIRA</t>
  </si>
  <si>
    <t>SENHORA DO PORTO</t>
  </si>
  <si>
    <t>SENHORA DOS REMÉDIOS</t>
  </si>
  <si>
    <t>SERICITA</t>
  </si>
  <si>
    <t>SERITINGA</t>
  </si>
  <si>
    <t>SERRA AZUL DE MINAS</t>
  </si>
  <si>
    <t>SERRA DA SAUDADE</t>
  </si>
  <si>
    <t>SERRA DO SALITRE</t>
  </si>
  <si>
    <t>SERRA DOS AIMORÉS</t>
  </si>
  <si>
    <t>SERRANIA</t>
  </si>
  <si>
    <t>SERRANÓPOLIS DE MINAS</t>
  </si>
  <si>
    <t>SERRANOS</t>
  </si>
  <si>
    <t>SERRO</t>
  </si>
  <si>
    <t>SETUBINHA</t>
  </si>
  <si>
    <t>SILVEIRÂNIA</t>
  </si>
  <si>
    <t>SILVIANÓPOLIS</t>
  </si>
  <si>
    <t>SIMÃO PEREIRA</t>
  </si>
  <si>
    <t>SIMONÉSIA</t>
  </si>
  <si>
    <t>SOBRÁLIA</t>
  </si>
  <si>
    <t>SOLEDADE DE MINAS</t>
  </si>
  <si>
    <t>TABULEIRO</t>
  </si>
  <si>
    <t>TAIOBEIRAS</t>
  </si>
  <si>
    <t>TAPARUBA</t>
  </si>
  <si>
    <t>TAPIRA</t>
  </si>
  <si>
    <t>TAPIRAÍ</t>
  </si>
  <si>
    <t>TAQUARAÇU DE MINAS</t>
  </si>
  <si>
    <t>TARUMIRIM</t>
  </si>
  <si>
    <t>TEIXEIRAS</t>
  </si>
  <si>
    <t>TIMÓTEO</t>
  </si>
  <si>
    <t>TIRADENTES</t>
  </si>
  <si>
    <t>TIROS</t>
  </si>
  <si>
    <t>TOCANTINS</t>
  </si>
  <si>
    <t>TOCOS DO MOJI</t>
  </si>
  <si>
    <t>TOLEDO</t>
  </si>
  <si>
    <t>TOMBOS</t>
  </si>
  <si>
    <t>TRÊS CORAÇÕES</t>
  </si>
  <si>
    <t>TRÊS PONTAS</t>
  </si>
  <si>
    <t>TUMIRITINGA</t>
  </si>
  <si>
    <t>TUPACIGUARA</t>
  </si>
  <si>
    <t>TURMALINA</t>
  </si>
  <si>
    <t>TURVOLÂNDIA</t>
  </si>
  <si>
    <t>UBAÍ</t>
  </si>
  <si>
    <t>UBAPORANGA</t>
  </si>
  <si>
    <t>UMBURATIBA</t>
  </si>
  <si>
    <t>UNIÃO DE MINAS</t>
  </si>
  <si>
    <t>URUANA DE MINAS</t>
  </si>
  <si>
    <t>URUCÂNIA</t>
  </si>
  <si>
    <t>URUCUIA</t>
  </si>
  <si>
    <t>VARGEM ALEGRE</t>
  </si>
  <si>
    <t>VARGEM BONITA</t>
  </si>
  <si>
    <t>VARGEM GRANDE DO RIO PARDO</t>
  </si>
  <si>
    <t>VARJÃO DE MINAS</t>
  </si>
  <si>
    <t>VÁRZEA DA PALMA</t>
  </si>
  <si>
    <t>VARZELÂNDIA</t>
  </si>
  <si>
    <t>VAZANTE</t>
  </si>
  <si>
    <t>VERDELÂNDIA</t>
  </si>
  <si>
    <t>VEREDINHA</t>
  </si>
  <si>
    <t>VERÍSSIMO</t>
  </si>
  <si>
    <t>VERMELHO NOVO</t>
  </si>
  <si>
    <t>VESPASIANO</t>
  </si>
  <si>
    <t>VIEIRAS</t>
  </si>
  <si>
    <t>VIRGEM DA LAPA</t>
  </si>
  <si>
    <t>VIRGÍNIA</t>
  </si>
  <si>
    <t>VIRGINÓPOLIS</t>
  </si>
  <si>
    <t>VIRGOLÂNDIA</t>
  </si>
  <si>
    <t>VISCONDE DO RIO BRANCO</t>
  </si>
  <si>
    <t>VOLTA GRANDE</t>
  </si>
  <si>
    <t>ABAETETUBA</t>
  </si>
  <si>
    <t>PARÁ</t>
  </si>
  <si>
    <t>NORDESTE PARAENSE</t>
  </si>
  <si>
    <t>CAMETÁ</t>
  </si>
  <si>
    <t>ABEL FIGUEIREDO</t>
  </si>
  <si>
    <t>SUDESTE PARAENSE</t>
  </si>
  <si>
    <t>ACARÁ</t>
  </si>
  <si>
    <t>TOMÉ-AÇU</t>
  </si>
  <si>
    <t>AFUÁ</t>
  </si>
  <si>
    <t>MARAJÓ</t>
  </si>
  <si>
    <t>FUROS DE BREVES</t>
  </si>
  <si>
    <t>ÁGUA AZUL DO NORTE</t>
  </si>
  <si>
    <t>PARAUAPEBAS</t>
  </si>
  <si>
    <t>ALENQUER</t>
  </si>
  <si>
    <t>BAIXO AMAZONAS</t>
  </si>
  <si>
    <t>SANTARÉM</t>
  </si>
  <si>
    <t>ALMEIRIM</t>
  </si>
  <si>
    <t>ALTAMIRA</t>
  </si>
  <si>
    <t>SUDOESTE PARAENSE</t>
  </si>
  <si>
    <t>ANAJÁS</t>
  </si>
  <si>
    <t>ANANINDEUA</t>
  </si>
  <si>
    <t>METROPOLITANA DE BELÉM</t>
  </si>
  <si>
    <t>ANAPU</t>
  </si>
  <si>
    <t>AUGUSTO CORRÊA</t>
  </si>
  <si>
    <t>BRAGANTINA</t>
  </si>
  <si>
    <t>AURORA DO PARÁ</t>
  </si>
  <si>
    <t>GUAMÁ</t>
  </si>
  <si>
    <t>AVEIRO</t>
  </si>
  <si>
    <t>ITAITUBA</t>
  </si>
  <si>
    <t>BAGRE</t>
  </si>
  <si>
    <t>PORTEL</t>
  </si>
  <si>
    <t>BAIÃO</t>
  </si>
  <si>
    <t>BANNACH</t>
  </si>
  <si>
    <t>SÃO FÉLIX DO XINGU</t>
  </si>
  <si>
    <t>BARCARENA</t>
  </si>
  <si>
    <t>BELTERRA</t>
  </si>
  <si>
    <t>BENEVIDES</t>
  </si>
  <si>
    <t>BOM JESUS DO TOCANTINS</t>
  </si>
  <si>
    <t>BRAGANÇA</t>
  </si>
  <si>
    <t>BRASIL NOVO</t>
  </si>
  <si>
    <t>BREJO GRANDE DO ARAGUAIA</t>
  </si>
  <si>
    <t>MARABÁ</t>
  </si>
  <si>
    <t>BREU BRANCO</t>
  </si>
  <si>
    <t>TUCURUÍ</t>
  </si>
  <si>
    <t>BREVES</t>
  </si>
  <si>
    <t>BUJARU</t>
  </si>
  <si>
    <t>CASTANHAL</t>
  </si>
  <si>
    <t>CACHOEIRA DO ARARI</t>
  </si>
  <si>
    <t>CACHOEIRA DO PIRIÁ</t>
  </si>
  <si>
    <t>CANAÃ DOS CARAJÁS</t>
  </si>
  <si>
    <t>CAPANEMA</t>
  </si>
  <si>
    <t>CAPITÃO POÇO</t>
  </si>
  <si>
    <t>CHAVES</t>
  </si>
  <si>
    <t>COLARES</t>
  </si>
  <si>
    <t>SALGADO</t>
  </si>
  <si>
    <t>CONCEIÇÃO DO ARAGUAIA</t>
  </si>
  <si>
    <t>CONCÓRDIA DO PARÁ</t>
  </si>
  <si>
    <t>CUMARU DO NORTE</t>
  </si>
  <si>
    <t>CURIONÓPOLIS</t>
  </si>
  <si>
    <t>CURRALINHO</t>
  </si>
  <si>
    <t>CURUÁ</t>
  </si>
  <si>
    <t>CURUÇÁ</t>
  </si>
  <si>
    <t>DOM ELISEU</t>
  </si>
  <si>
    <t>ELDORADO DOS CARAJÁS</t>
  </si>
  <si>
    <t>FARO</t>
  </si>
  <si>
    <t>ÓBIDOS</t>
  </si>
  <si>
    <t>FLORESTA DO ARAGUAIA</t>
  </si>
  <si>
    <t>GARRAFÃO DO NORTE</t>
  </si>
  <si>
    <t>GOIANÉSIA DO PARÁ</t>
  </si>
  <si>
    <t>GURUPÁ</t>
  </si>
  <si>
    <t>IGARAPÉ-AÇU</t>
  </si>
  <si>
    <t>IGARAPÉ-MIRI</t>
  </si>
  <si>
    <t>INHANGAPI</t>
  </si>
  <si>
    <t>IPIXUNA DO PARÁ</t>
  </si>
  <si>
    <t>IRITUIA</t>
  </si>
  <si>
    <t>ITUPIRANGA</t>
  </si>
  <si>
    <t>JACAREACANGA</t>
  </si>
  <si>
    <t>JACUNDÁ</t>
  </si>
  <si>
    <t>JURUTI</t>
  </si>
  <si>
    <t>LIMOEIRO DO AJURU</t>
  </si>
  <si>
    <t>MÃE DO RIO</t>
  </si>
  <si>
    <t>MAGALHÃES BARATA</t>
  </si>
  <si>
    <t>MARACANÃ</t>
  </si>
  <si>
    <t>MARAPANIM</t>
  </si>
  <si>
    <t>MARITUBA</t>
  </si>
  <si>
    <t>MEDICILÂNDIA</t>
  </si>
  <si>
    <t>MELGAÇO</t>
  </si>
  <si>
    <t>MOCAJUBA</t>
  </si>
  <si>
    <t>MOJU</t>
  </si>
  <si>
    <t>MONTE ALEGRE</t>
  </si>
  <si>
    <t>MUANÁ</t>
  </si>
  <si>
    <t>NOVA ESPERANÇA DO PIRIÁ</t>
  </si>
  <si>
    <t>NOVA IPIXUNA</t>
  </si>
  <si>
    <t>NOVA TIMBOTEUA</t>
  </si>
  <si>
    <t>NOVO PROGRESSO</t>
  </si>
  <si>
    <t>NOVO REPARTIMENTO</t>
  </si>
  <si>
    <t>OEIRAS DO PARÁ</t>
  </si>
  <si>
    <t>ORIXIMINÁ</t>
  </si>
  <si>
    <t>OURÉM</t>
  </si>
  <si>
    <t>OURILÂNDIA DO NORTE</t>
  </si>
  <si>
    <t>PACAJÁ</t>
  </si>
  <si>
    <t>PALESTINA DO PARÁ</t>
  </si>
  <si>
    <t>PAU D'ARCO</t>
  </si>
  <si>
    <t>PEIXE-BOI</t>
  </si>
  <si>
    <t>PIÇARRA</t>
  </si>
  <si>
    <t>PLACAS</t>
  </si>
  <si>
    <t>PONTA DE PEDRAS</t>
  </si>
  <si>
    <t>PORTO DE MOZ</t>
  </si>
  <si>
    <t>PRAINHA</t>
  </si>
  <si>
    <t>PRIMAVERA</t>
  </si>
  <si>
    <t>QUATIPURU</t>
  </si>
  <si>
    <t>RIO MARIA</t>
  </si>
  <si>
    <t>RONDON DO PARÁ</t>
  </si>
  <si>
    <t>RURÓPOLIS</t>
  </si>
  <si>
    <t>SALINÓPOLIS</t>
  </si>
  <si>
    <t>SALVATERRA</t>
  </si>
  <si>
    <t>SANTA BÁRBARA DO PARÁ</t>
  </si>
  <si>
    <t>SANTA CRUZ DO ARARI</t>
  </si>
  <si>
    <t>SANTA ISABEL DO PARÁ</t>
  </si>
  <si>
    <t>SANTA LUZIA DO PARÁ</t>
  </si>
  <si>
    <t>SANTA MARIA DAS BARREIRAS</t>
  </si>
  <si>
    <t>SANTA MARIA DO PARÁ</t>
  </si>
  <si>
    <t>SANTANA DO ARAGUAIA</t>
  </si>
  <si>
    <t>SANTARÉM NOVO</t>
  </si>
  <si>
    <t>SANTO ANTÔNIO DO TAUÁ</t>
  </si>
  <si>
    <t>SÃO CAETANO DE ODIVELAS</t>
  </si>
  <si>
    <t>SÃO DOMINGOS DO ARAGUAIA</t>
  </si>
  <si>
    <t>SÃO DOMINGOS DO CAPIM</t>
  </si>
  <si>
    <t>SÃO FRANCISCO DO PARÁ</t>
  </si>
  <si>
    <t>SÃO GERALDO DO ARAGUAIA</t>
  </si>
  <si>
    <t>SÃO JOÃO DA PONTA</t>
  </si>
  <si>
    <t>SÃO JOÃO DE PIRABAS</t>
  </si>
  <si>
    <t>SÃO JOÃO DO ARAGUAIA</t>
  </si>
  <si>
    <t>SÃO MIGUEL DO GUAMÁ</t>
  </si>
  <si>
    <t>SÃO SEBASTIÃO DA BOA VISTA</t>
  </si>
  <si>
    <t>SAPUCAIA</t>
  </si>
  <si>
    <t>SENADOR JOSÉ PORFÍRIO</t>
  </si>
  <si>
    <t>SOURE</t>
  </si>
  <si>
    <t>TAILÂNDIA</t>
  </si>
  <si>
    <t>TERRA ALTA</t>
  </si>
  <si>
    <t>TERRA SANTA</t>
  </si>
  <si>
    <t>TRACUATEUA</t>
  </si>
  <si>
    <t>TRAIRÃO</t>
  </si>
  <si>
    <t>TUCUMÃ</t>
  </si>
  <si>
    <t>ULIANÓPOLIS</t>
  </si>
  <si>
    <t>URUARÁ</t>
  </si>
  <si>
    <t>VIGIA</t>
  </si>
  <si>
    <t>VISEU</t>
  </si>
  <si>
    <t>VITÓRIA DO XINGU</t>
  </si>
  <si>
    <t>XINGUARA</t>
  </si>
  <si>
    <t>PARAÍBA</t>
  </si>
  <si>
    <t>SERTÃO PARAIBANO</t>
  </si>
  <si>
    <t>SERRA DO TEIXEIRA</t>
  </si>
  <si>
    <t>AGUIAR</t>
  </si>
  <si>
    <t>PIANCÓ</t>
  </si>
  <si>
    <t>ALAGOA GRANDE</t>
  </si>
  <si>
    <t>AGRESTE PARAIBANO</t>
  </si>
  <si>
    <t>BREJO PARAIBANO</t>
  </si>
  <si>
    <t>ALAGOA NOVA</t>
  </si>
  <si>
    <t>ALAGOINHA</t>
  </si>
  <si>
    <t>GUARABIRA</t>
  </si>
  <si>
    <t>ALCANTIL</t>
  </si>
  <si>
    <t>BORBOREMA</t>
  </si>
  <si>
    <t>CARIRI ORIENTAL</t>
  </si>
  <si>
    <t>ALGODÃO DE JANDAÍRA</t>
  </si>
  <si>
    <t>CURIMATAÚ OCIDENTAL</t>
  </si>
  <si>
    <t>ALHANDRA</t>
  </si>
  <si>
    <t>MATA PARAIBANA</t>
  </si>
  <si>
    <t>LITORAL SUL</t>
  </si>
  <si>
    <t>AMPARO</t>
  </si>
  <si>
    <t>CARIRI OCIDENTAL</t>
  </si>
  <si>
    <t>APARECIDA</t>
  </si>
  <si>
    <t>SOUSA</t>
  </si>
  <si>
    <t>ARAÇAGI</t>
  </si>
  <si>
    <t>ARARA</t>
  </si>
  <si>
    <t>CURIMATAÚ ORIENTAL</t>
  </si>
  <si>
    <t>AREIA</t>
  </si>
  <si>
    <t>AREIA DE BARAÚNAS</t>
  </si>
  <si>
    <t>PATOS</t>
  </si>
  <si>
    <t>AREIAL</t>
  </si>
  <si>
    <t>ESPERANÇA</t>
  </si>
  <si>
    <t>AROEIRAS</t>
  </si>
  <si>
    <t>UMBUZEIRO</t>
  </si>
  <si>
    <t>ASSUNÇÃO</t>
  </si>
  <si>
    <t>BAÍA DA TRAIÇÃO</t>
  </si>
  <si>
    <t>LITORAL NORTE</t>
  </si>
  <si>
    <t>BANANEIRAS</t>
  </si>
  <si>
    <t>BARAÚNA</t>
  </si>
  <si>
    <t>SERIDÓ ORIENTAL PARAIBANO</t>
  </si>
  <si>
    <t>BARRA DE SANTA ROSA</t>
  </si>
  <si>
    <t>BARRA DE SANTANA</t>
  </si>
  <si>
    <t>BAYEUX</t>
  </si>
  <si>
    <t>BELÉM DO BREJO DO CRUZ</t>
  </si>
  <si>
    <t>CATOLÉ DO ROCHA</t>
  </si>
  <si>
    <t>BERNARDINO BATISTA</t>
  </si>
  <si>
    <t>CAJAZEIRAS</t>
  </si>
  <si>
    <t>BOA VENTURA</t>
  </si>
  <si>
    <t>ITAPORANGA</t>
  </si>
  <si>
    <t>BOA VISTA</t>
  </si>
  <si>
    <t>BOM JESUS</t>
  </si>
  <si>
    <t>BONITO DE SANTA FÉ</t>
  </si>
  <si>
    <t>BOQUEIRÃO</t>
  </si>
  <si>
    <t>BREJO DO CRUZ</t>
  </si>
  <si>
    <t>BREJO DOS SANTOS</t>
  </si>
  <si>
    <t>CAAPORÃ</t>
  </si>
  <si>
    <t>CABACEIRAS</t>
  </si>
  <si>
    <t>CABEDELO</t>
  </si>
  <si>
    <t>CACHOEIRA DOS ÍNDIOS</t>
  </si>
  <si>
    <t>CACIMBA DE AREIA</t>
  </si>
  <si>
    <t>CACIMBA DE DENTRO</t>
  </si>
  <si>
    <t>CACIMBAS</t>
  </si>
  <si>
    <t>CAIÇARA</t>
  </si>
  <si>
    <t>CAJAZEIRINHAS</t>
  </si>
  <si>
    <t>CALDAS BRANDÃO</t>
  </si>
  <si>
    <t>ITABAIANA</t>
  </si>
  <si>
    <t>CAMALAÚ</t>
  </si>
  <si>
    <t>CAPIM</t>
  </si>
  <si>
    <t>CARAÚBAS</t>
  </si>
  <si>
    <t>CARRAPATEIRA</t>
  </si>
  <si>
    <t>CASSERENGUE</t>
  </si>
  <si>
    <t>CATINGUEIRA</t>
  </si>
  <si>
    <t>CATURITÉ</t>
  </si>
  <si>
    <t>CONCEIÇÃO</t>
  </si>
  <si>
    <t>CONDADO</t>
  </si>
  <si>
    <t>CONGO</t>
  </si>
  <si>
    <t>COREMAS</t>
  </si>
  <si>
    <t>COXIXOLA</t>
  </si>
  <si>
    <t>CRUZ DO ESPÍRITO SANTO</t>
  </si>
  <si>
    <t>SAPÉ</t>
  </si>
  <si>
    <t>CUBATI</t>
  </si>
  <si>
    <t>CUITÉ</t>
  </si>
  <si>
    <t>CUITÉ DE MAMANGUAPE</t>
  </si>
  <si>
    <t>CUITEGI</t>
  </si>
  <si>
    <t>CURRAL DE CIMA</t>
  </si>
  <si>
    <t>CURRAL VELHO</t>
  </si>
  <si>
    <t>DAMIÃO</t>
  </si>
  <si>
    <t>DESTERRO</t>
  </si>
  <si>
    <t>DIAMANTE</t>
  </si>
  <si>
    <t>DONA INÊS</t>
  </si>
  <si>
    <t>DUAS ESTRADAS</t>
  </si>
  <si>
    <t>EMAS</t>
  </si>
  <si>
    <t>FAGUNDES</t>
  </si>
  <si>
    <t>FREI MARTINHO</t>
  </si>
  <si>
    <t>GADO BRAVO</t>
  </si>
  <si>
    <t>GURINHÉM</t>
  </si>
  <si>
    <t>GURJÃO</t>
  </si>
  <si>
    <t>IBIARA</t>
  </si>
  <si>
    <t>IGARACY</t>
  </si>
  <si>
    <t>IMACULADA</t>
  </si>
  <si>
    <t>INGÁ</t>
  </si>
  <si>
    <t>ITAPOROROCA</t>
  </si>
  <si>
    <t>ITATUBA</t>
  </si>
  <si>
    <t>JACARAÚ</t>
  </si>
  <si>
    <t>JERICÓ</t>
  </si>
  <si>
    <t>JUAREZ TÁVORA</t>
  </si>
  <si>
    <t>JUAZEIRINHO</t>
  </si>
  <si>
    <t>JUNCO DO SERIDÓ</t>
  </si>
  <si>
    <t>SERIDÓ OCIDENTAL PARAIBANO</t>
  </si>
  <si>
    <t>JURIPIRANGA</t>
  </si>
  <si>
    <t>JURU</t>
  </si>
  <si>
    <t>LAGOA</t>
  </si>
  <si>
    <t>LAGOA DE DENTRO</t>
  </si>
  <si>
    <t>LAGOA SECA</t>
  </si>
  <si>
    <t>LASTRO</t>
  </si>
  <si>
    <t>LIVRAMENTO</t>
  </si>
  <si>
    <t>LOGRADOURO</t>
  </si>
  <si>
    <t>LUCENA</t>
  </si>
  <si>
    <t>MÃE D'ÁGUA</t>
  </si>
  <si>
    <t>MALTA</t>
  </si>
  <si>
    <t>MAMANGUAPE</t>
  </si>
  <si>
    <t>MANAÍRA</t>
  </si>
  <si>
    <t>MARCAÇÃO</t>
  </si>
  <si>
    <t>MARI</t>
  </si>
  <si>
    <t>MARIZÓPOLIS</t>
  </si>
  <si>
    <t>MASSARANDUBA</t>
  </si>
  <si>
    <t>MATARACA</t>
  </si>
  <si>
    <t>MATINHAS</t>
  </si>
  <si>
    <t>MATURÉIA</t>
  </si>
  <si>
    <t>MOGEIRO</t>
  </si>
  <si>
    <t>MONTADAS</t>
  </si>
  <si>
    <t>MONTE HOREBE</t>
  </si>
  <si>
    <t>MONTEIRO</t>
  </si>
  <si>
    <t>NATUBA</t>
  </si>
  <si>
    <t>NAZAREZINHO</t>
  </si>
  <si>
    <t>NOVA FLORESTA</t>
  </si>
  <si>
    <t>NOVA PALMEIRA</t>
  </si>
  <si>
    <t>OLHO D'ÁGUA</t>
  </si>
  <si>
    <t>OLIVEDOS</t>
  </si>
  <si>
    <t>OURO VELHO</t>
  </si>
  <si>
    <t>PARARI</t>
  </si>
  <si>
    <t>PASSAGEM</t>
  </si>
  <si>
    <t>PAULISTA</t>
  </si>
  <si>
    <t>PEDRA LAVRADA</t>
  </si>
  <si>
    <t>PEDRAS DE FOGO</t>
  </si>
  <si>
    <t>PEDRO RÉGIS</t>
  </si>
  <si>
    <t>PICUÍ</t>
  </si>
  <si>
    <t>PILÕES</t>
  </si>
  <si>
    <t>PILÕEZINHOS</t>
  </si>
  <si>
    <t>PIRPIRITUBA</t>
  </si>
  <si>
    <t>PITIMBU</t>
  </si>
  <si>
    <t>POCINHOS</t>
  </si>
  <si>
    <t>POÇO DANTAS</t>
  </si>
  <si>
    <t>POÇO DE JOSÉ DE MOURA</t>
  </si>
  <si>
    <t>POMBAL</t>
  </si>
  <si>
    <t>PRINCESA ISABEL</t>
  </si>
  <si>
    <t>PUXINANÃ</t>
  </si>
  <si>
    <t>QUIXABÁ</t>
  </si>
  <si>
    <t>REMÍGIO</t>
  </si>
  <si>
    <t>RIACHÃO DO BACAMARTE</t>
  </si>
  <si>
    <t>RIACHÃO DO POÇO</t>
  </si>
  <si>
    <t>RIACHO DE SANTO ANTÔNIO</t>
  </si>
  <si>
    <t>RIACHO DOS CAVALOS</t>
  </si>
  <si>
    <t>RIO TINTO</t>
  </si>
  <si>
    <t>SALGADINHO</t>
  </si>
  <si>
    <t>SALGADO DE SÃO FÉLIX</t>
  </si>
  <si>
    <t>SANTA CECÍLIA</t>
  </si>
  <si>
    <t>SANTA CRUZ</t>
  </si>
  <si>
    <t>SANTANA DE MANGUEIRA</t>
  </si>
  <si>
    <t>SANTANA DOS GARROTES</t>
  </si>
  <si>
    <t>JOCA CLAUDINO</t>
  </si>
  <si>
    <t>SANTO ANDRÉ</t>
  </si>
  <si>
    <t>SÃO BENTINHO</t>
  </si>
  <si>
    <t>SÃO DOMINGOS DO CARIRI</t>
  </si>
  <si>
    <t>SÃO JOÃO DO CARIRI</t>
  </si>
  <si>
    <t>SÃO JOÃO DO RIO DO PEIXE</t>
  </si>
  <si>
    <t>SÃO JOÃO DO TIGRE</t>
  </si>
  <si>
    <t>SÃO JOSÉ DA LAGOA TAPADA</t>
  </si>
  <si>
    <t>SÃO JOSÉ DE CAIANA</t>
  </si>
  <si>
    <t>SÃO JOSÉ DE ESPINHARAS</t>
  </si>
  <si>
    <t>SÃO JOSÉ DE PIRANHAS</t>
  </si>
  <si>
    <t>SÃO JOSÉ DE PRINCESA</t>
  </si>
  <si>
    <t>SÃO JOSÉ DO BONFIM</t>
  </si>
  <si>
    <t>SÃO JOSÉ DO BREJO DO CRUZ</t>
  </si>
  <si>
    <t>SÃO JOSÉ DO SABUGI</t>
  </si>
  <si>
    <t>SÃO JOSÉ DOS CORDEIROS</t>
  </si>
  <si>
    <t>SÃO JOSÉ DOS RAMOS</t>
  </si>
  <si>
    <t>SÃO MAMEDE</t>
  </si>
  <si>
    <t>SÃO MIGUEL DE TAIPU</t>
  </si>
  <si>
    <t>SÃO SEBASTIÃO DE LAGOA DE ROÇA</t>
  </si>
  <si>
    <t>SÃO SEBASTIÃO DO UMBUZEIRO</t>
  </si>
  <si>
    <t>SERIDÓ</t>
  </si>
  <si>
    <t>SERRA BRANCA</t>
  </si>
  <si>
    <t>SERRA DA RAIZ</t>
  </si>
  <si>
    <t>SERRA GRANDE</t>
  </si>
  <si>
    <t>SERRA REDONDA</t>
  </si>
  <si>
    <t>SERRARIA</t>
  </si>
  <si>
    <t>SERTÃOZINHO</t>
  </si>
  <si>
    <t>SOBRADO</t>
  </si>
  <si>
    <t>SOLÂNEA</t>
  </si>
  <si>
    <t>SOLEDADE</t>
  </si>
  <si>
    <t>SOSSÊGO</t>
  </si>
  <si>
    <t>SUMÉ</t>
  </si>
  <si>
    <t>TACIMA</t>
  </si>
  <si>
    <t>TAVARES</t>
  </si>
  <si>
    <t>TEIXEIRA</t>
  </si>
  <si>
    <t>TENÓRIO</t>
  </si>
  <si>
    <t>TRIUNFO</t>
  </si>
  <si>
    <t>UIRAÚNA</t>
  </si>
  <si>
    <t>VÁRZEA</t>
  </si>
  <si>
    <t>VIEIRÓPOLIS</t>
  </si>
  <si>
    <t>VISTA SERRANA</t>
  </si>
  <si>
    <t>ZABELÊ</t>
  </si>
  <si>
    <t>ABATIÁ</t>
  </si>
  <si>
    <t>PARANÁ</t>
  </si>
  <si>
    <t>NORTE PIONEIRO PARANAENSE</t>
  </si>
  <si>
    <t>CORNÉLIO PROCÓPIO</t>
  </si>
  <si>
    <t>ADRIANÓPOLIS</t>
  </si>
  <si>
    <t>METROPOLITANA DE CURITIBA</t>
  </si>
  <si>
    <t>CERRO AZUL</t>
  </si>
  <si>
    <t>AGUDOS DO SUL</t>
  </si>
  <si>
    <t>ALMIRANTE TAMANDARÉ</t>
  </si>
  <si>
    <t>CURITIBA</t>
  </si>
  <si>
    <t>ALTAMIRA DO PARANÁ</t>
  </si>
  <si>
    <t>CENTRO OCIDENTAL PARANAENSE</t>
  </si>
  <si>
    <t>GOIOERÊ</t>
  </si>
  <si>
    <t>ALTO PARAÍSO</t>
  </si>
  <si>
    <t>NOROESTE PARANAENSE</t>
  </si>
  <si>
    <t>UMUARAMA</t>
  </si>
  <si>
    <t>ALTO PARANÁ</t>
  </si>
  <si>
    <t>PARANAVAÍ</t>
  </si>
  <si>
    <t>ALTO PIQUIRI</t>
  </si>
  <si>
    <t>ALTÔNIA</t>
  </si>
  <si>
    <t>NORTE CENTRAL PARANAENSE</t>
  </si>
  <si>
    <t>AMAPORÃ</t>
  </si>
  <si>
    <t>AMPÉRE</t>
  </si>
  <si>
    <t>SUDOESTE PARANAENSE</t>
  </si>
  <si>
    <t>ANAHY</t>
  </si>
  <si>
    <t>OESTE PARANAENSE</t>
  </si>
  <si>
    <t>ANDIRÁ</t>
  </si>
  <si>
    <t>ÂNGULO</t>
  </si>
  <si>
    <t>ANTONINA</t>
  </si>
  <si>
    <t>PARANAGUÁ</t>
  </si>
  <si>
    <t>ANTÔNIO OLINTO</t>
  </si>
  <si>
    <t>SUDESTE PARANAENSE</t>
  </si>
  <si>
    <t>SÃO MATEUS DO SUL</t>
  </si>
  <si>
    <t>CENTRO ORIENTAL PARANAENSE</t>
  </si>
  <si>
    <t>JAGUARIAÍVA</t>
  </si>
  <si>
    <t>ARAPUÃ</t>
  </si>
  <si>
    <t>IVAIPORÃ</t>
  </si>
  <si>
    <t>CAMPO MOURÃO</t>
  </si>
  <si>
    <t>ARAUCÁRIA</t>
  </si>
  <si>
    <t>ARIRANHA DO IVAÍ</t>
  </si>
  <si>
    <t>ASSAÍ</t>
  </si>
  <si>
    <t>ASSIS CHATEAUBRIAND</t>
  </si>
  <si>
    <t>BALSA NOVA</t>
  </si>
  <si>
    <t>BARBOSA FERRAZ</t>
  </si>
  <si>
    <t>BARRA DO JACARÉ</t>
  </si>
  <si>
    <t>BARRACÃO</t>
  </si>
  <si>
    <t>FRANCISCO BELTRÃO</t>
  </si>
  <si>
    <t>BELA VISTA DA CAROBA</t>
  </si>
  <si>
    <t>BELA VISTA DO PARAÍSO</t>
  </si>
  <si>
    <t>BITURUNA</t>
  </si>
  <si>
    <t>UNIÃO DA VITÓRIA</t>
  </si>
  <si>
    <t>BOA ESPERANÇA DO IGUAÇU</t>
  </si>
  <si>
    <t>BOA VENTURA DE SÃO ROQUE</t>
  </si>
  <si>
    <t>CENTRO-SUL PARANAENSE</t>
  </si>
  <si>
    <t>BOA VISTA DA APARECIDA</t>
  </si>
  <si>
    <t>BOCAIÚVA DO SUL</t>
  </si>
  <si>
    <t>BOM JESUS DO SUL</t>
  </si>
  <si>
    <t>BOM SUCESSO DO SUL</t>
  </si>
  <si>
    <t>PATO BRANCO</t>
  </si>
  <si>
    <t>BORRAZÓPOLIS</t>
  </si>
  <si>
    <t>BRAGANEY</t>
  </si>
  <si>
    <t>BRASILÂNDIA DO SUL</t>
  </si>
  <si>
    <t>CAFELÂNDIA</t>
  </si>
  <si>
    <t>CAFEZAL DO SUL</t>
  </si>
  <si>
    <t>CALIFÓRNIA</t>
  </si>
  <si>
    <t>CAMBARÁ</t>
  </si>
  <si>
    <t>CAMBÉ</t>
  </si>
  <si>
    <t>CAMPINA DA LAGOA</t>
  </si>
  <si>
    <t>CAMPINA DO SIMÃO</t>
  </si>
  <si>
    <t>CAMPINA GRANDE DO SUL</t>
  </si>
  <si>
    <t>CAMPO BONITO</t>
  </si>
  <si>
    <t>CAMPO DO TENENTE</t>
  </si>
  <si>
    <t>CAMPO LARGO</t>
  </si>
  <si>
    <t>CAMPO MAGRO</t>
  </si>
  <si>
    <t>CÂNDIDO DE ABREU</t>
  </si>
  <si>
    <t>CANDÓI</t>
  </si>
  <si>
    <t>CAPITÃO LEÔNIDAS MARQUES</t>
  </si>
  <si>
    <t>CARAMBEÍ</t>
  </si>
  <si>
    <t>CARLÓPOLIS</t>
  </si>
  <si>
    <t>CATANDUVAS</t>
  </si>
  <si>
    <t>CENTENÁRIO DO SUL</t>
  </si>
  <si>
    <t>CÉU AZUL</t>
  </si>
  <si>
    <t>FOZ DO IGUAÇU</t>
  </si>
  <si>
    <t>CHOPINZINHO</t>
  </si>
  <si>
    <t>CIANORTE</t>
  </si>
  <si>
    <t>CIDADE GAÚCHA</t>
  </si>
  <si>
    <t>CLEVELÂNDIA</t>
  </si>
  <si>
    <t>PALMAS</t>
  </si>
  <si>
    <t>COLOMBO</t>
  </si>
  <si>
    <t>CONTENDA</t>
  </si>
  <si>
    <t>CORBÉLIA</t>
  </si>
  <si>
    <t>CORONEL DOMINGOS SOARES</t>
  </si>
  <si>
    <t>CORONEL VIVIDA</t>
  </si>
  <si>
    <t>CORUMBATAÍ DO SUL</t>
  </si>
  <si>
    <t>CRUZ MACHADO</t>
  </si>
  <si>
    <t>CRUZEIRO DO IGUAÇU</t>
  </si>
  <si>
    <t>CRUZEIRO DO OESTE</t>
  </si>
  <si>
    <t>CURIÚVA</t>
  </si>
  <si>
    <t>DIAMANTE DO SUL</t>
  </si>
  <si>
    <t>DIAMANTE D'OESTE</t>
  </si>
  <si>
    <t>DOIS VIZINHOS</t>
  </si>
  <si>
    <t>FLORAÍ</t>
  </si>
  <si>
    <t>DOUTOR ULYSSES</t>
  </si>
  <si>
    <t>ENÉAS MARQUES</t>
  </si>
  <si>
    <t>ENGENHEIRO BELTRÃO</t>
  </si>
  <si>
    <t>ENTRE RIOS DO OESTE</t>
  </si>
  <si>
    <t>ESPERANÇA NOVA</t>
  </si>
  <si>
    <t>ESPIGÃO ALTO DO IGUAÇU</t>
  </si>
  <si>
    <t>FAROL</t>
  </si>
  <si>
    <t>FAZENDA RIO GRANDE</t>
  </si>
  <si>
    <t>FÊNIX</t>
  </si>
  <si>
    <t>PRUDENTÓPOLIS</t>
  </si>
  <si>
    <t>FLOR DA SERRA DO SUL</t>
  </si>
  <si>
    <t>FLORESTÓPOLIS</t>
  </si>
  <si>
    <t>FLÓRIDA</t>
  </si>
  <si>
    <t>FORMOSA DO OESTE</t>
  </si>
  <si>
    <t>FOZ DO JORDÃO</t>
  </si>
  <si>
    <t>FRANCISCO ALVES</t>
  </si>
  <si>
    <t>GODOY MOREIRA</t>
  </si>
  <si>
    <t>GOIOXIM</t>
  </si>
  <si>
    <t>GUAÍRA</t>
  </si>
  <si>
    <t>GUAIRAÇÁ</t>
  </si>
  <si>
    <t>GUAPIRAMA</t>
  </si>
  <si>
    <t>GUAPOREMA</t>
  </si>
  <si>
    <t>GUARANIAÇU</t>
  </si>
  <si>
    <t>GUARAQUEÇABA</t>
  </si>
  <si>
    <t>GUARATUBA</t>
  </si>
  <si>
    <t>HONÓRIO SERPA</t>
  </si>
  <si>
    <t>IBEMA</t>
  </si>
  <si>
    <t>IBIPORÃ</t>
  </si>
  <si>
    <t>ICARAÍMA</t>
  </si>
  <si>
    <t>IGUARAÇU</t>
  </si>
  <si>
    <t>IMBAÚ</t>
  </si>
  <si>
    <t>TELÊMACO BORBA</t>
  </si>
  <si>
    <t>INÁCIO MARTINS</t>
  </si>
  <si>
    <t>INAJÁ</t>
  </si>
  <si>
    <t>IPORÃ</t>
  </si>
  <si>
    <t>IRACEMA DO OESTE</t>
  </si>
  <si>
    <t>IRETAMA</t>
  </si>
  <si>
    <t>ITAGUAJÉ</t>
  </si>
  <si>
    <t>ITAIPULÂNDIA</t>
  </si>
  <si>
    <t>ITAMBARACÁ</t>
  </si>
  <si>
    <t>ITAPEJARA D'OESTE</t>
  </si>
  <si>
    <t>ITAPERUÇU</t>
  </si>
  <si>
    <t>ITAÚNA DO SUL</t>
  </si>
  <si>
    <t>IVAÍ</t>
  </si>
  <si>
    <t>IVATÉ</t>
  </si>
  <si>
    <t>IVATUBA</t>
  </si>
  <si>
    <t>JAGUAPITÃ</t>
  </si>
  <si>
    <t>JANIÓPOLIS</t>
  </si>
  <si>
    <t>JESUÍTAS</t>
  </si>
  <si>
    <t>JOAQUIM TÁVORA</t>
  </si>
  <si>
    <t>JUNDIAÍ DO SUL</t>
  </si>
  <si>
    <t>KALORÉ</t>
  </si>
  <si>
    <t>LAPA</t>
  </si>
  <si>
    <t>LARANJEIRAS DO SUL</t>
  </si>
  <si>
    <t>LEÓPOLIS</t>
  </si>
  <si>
    <t>LIDIANÓPOLIS</t>
  </si>
  <si>
    <t>LINDOESTE</t>
  </si>
  <si>
    <t>LUPIONÓPOLIS</t>
  </si>
  <si>
    <t>MAMBORÊ</t>
  </si>
  <si>
    <t>MANDAGUAÇU</t>
  </si>
  <si>
    <t>MARINGÁ</t>
  </si>
  <si>
    <t>MANDIRITUBA</t>
  </si>
  <si>
    <t>MANFRINÓPOLIS</t>
  </si>
  <si>
    <t>MANGUEIRINHA</t>
  </si>
  <si>
    <t>MARECHAL CÂNDIDO RONDON</t>
  </si>
  <si>
    <t>MARIA HELENA</t>
  </si>
  <si>
    <t>MARILÂNDIA DO SUL</t>
  </si>
  <si>
    <t>MARILUZ</t>
  </si>
  <si>
    <t>MARIÓPOLIS</t>
  </si>
  <si>
    <t>MARIPÁ</t>
  </si>
  <si>
    <t>MARMELEIRO</t>
  </si>
  <si>
    <t>MARQUINHO</t>
  </si>
  <si>
    <t>MATELÂNDIA</t>
  </si>
  <si>
    <t>MATINHOS</t>
  </si>
  <si>
    <t>MATO RICO</t>
  </si>
  <si>
    <t>MAUÁ DA SERRA</t>
  </si>
  <si>
    <t>MEDIANEIRA</t>
  </si>
  <si>
    <t>MERCEDES</t>
  </si>
  <si>
    <t>MISSAL</t>
  </si>
  <si>
    <t>MOREIRA SALES</t>
  </si>
  <si>
    <t>MORRETES</t>
  </si>
  <si>
    <t>MUNHOZ DE MELO</t>
  </si>
  <si>
    <t>NOSSA SENHORA DAS GRAÇAS</t>
  </si>
  <si>
    <t>NOVA ALIANÇA DO IVAÍ</t>
  </si>
  <si>
    <t>NOVA AMÉRICA DA COLINA</t>
  </si>
  <si>
    <t>NOVA CANTU</t>
  </si>
  <si>
    <t>NOVA ESPERANÇA</t>
  </si>
  <si>
    <t>NOVA ESPERANÇA DO SUDOESTE</t>
  </si>
  <si>
    <t>NOVA LARANJEIRAS</t>
  </si>
  <si>
    <t>NOVA PRATA DO IGUAÇU</t>
  </si>
  <si>
    <t>NOVA SANTA BÁRBARA</t>
  </si>
  <si>
    <t>NOVA SANTA ROSA</t>
  </si>
  <si>
    <t>NOVA TEBAS</t>
  </si>
  <si>
    <t>OURO VERDE DO OESTE</t>
  </si>
  <si>
    <t>PAIÇANDU</t>
  </si>
  <si>
    <t>PALOTINA</t>
  </si>
  <si>
    <t>PARAÍSO DO NORTE</t>
  </si>
  <si>
    <t>PATO BRAGADO</t>
  </si>
  <si>
    <t>PAULA FREITAS</t>
  </si>
  <si>
    <t>PAULO FRONTIN</t>
  </si>
  <si>
    <t>PEROBAL</t>
  </si>
  <si>
    <t>PÉROLA</t>
  </si>
  <si>
    <t>PÉROLA D'OESTE</t>
  </si>
  <si>
    <t>PIÊN</t>
  </si>
  <si>
    <t>PINHAIS</t>
  </si>
  <si>
    <t>PINHAL DE SÃO BENTO</t>
  </si>
  <si>
    <t>PINHALÃO</t>
  </si>
  <si>
    <t>PINHÃO</t>
  </si>
  <si>
    <t>PIRAÍ DO SUL</t>
  </si>
  <si>
    <t>PIRAQUARA</t>
  </si>
  <si>
    <t>PITANGUEIRAS</t>
  </si>
  <si>
    <t>PLANALTINA DO PARANÁ</t>
  </si>
  <si>
    <t>PONTAL DO PARANÁ</t>
  </si>
  <si>
    <t>PORTO BARREIRO</t>
  </si>
  <si>
    <t>PORTO VITÓRIA</t>
  </si>
  <si>
    <t>PRANCHITA</t>
  </si>
  <si>
    <t>QUARTO CENTENÁRIO</t>
  </si>
  <si>
    <t>QUATIGUÁ</t>
  </si>
  <si>
    <t>QUATRO BARRAS</t>
  </si>
  <si>
    <t>QUATRO PONTES</t>
  </si>
  <si>
    <t>QUEDAS DO IGUAÇU</t>
  </si>
  <si>
    <t>QUERÊNCIA DO NORTE</t>
  </si>
  <si>
    <t>QUITANDINHA</t>
  </si>
  <si>
    <t>RAMILÂNDIA</t>
  </si>
  <si>
    <t>RANCHO ALEGRE D'OESTE</t>
  </si>
  <si>
    <t>REALEZA</t>
  </si>
  <si>
    <t>REBOUÇAS</t>
  </si>
  <si>
    <t>RENASCENÇA</t>
  </si>
  <si>
    <t>RESERVA DO IGUAÇU</t>
  </si>
  <si>
    <t>RIBEIRÃO CLARO</t>
  </si>
  <si>
    <t>RIBEIRÃO DO PINHAL</t>
  </si>
  <si>
    <t>RIO BONITO DO IGUAÇU</t>
  </si>
  <si>
    <t>RIO BRANCO DO IVAÍ</t>
  </si>
  <si>
    <t>RIO BRANCO DO SUL</t>
  </si>
  <si>
    <t>ROLÂNDIA</t>
  </si>
  <si>
    <t>RONCADOR</t>
  </si>
  <si>
    <t>ROSÁRIO DO IVAÍ</t>
  </si>
  <si>
    <t>SABÁUDIA</t>
  </si>
  <si>
    <t>SALGADO FILHO</t>
  </si>
  <si>
    <t>SALTO DO ITARARÉ</t>
  </si>
  <si>
    <t>SALTO DO LONTRA</t>
  </si>
  <si>
    <t>SANTA AMÉLIA</t>
  </si>
  <si>
    <t>SANTA CECÍLIA DO PAVÃO</t>
  </si>
  <si>
    <t>SANTA FÉ</t>
  </si>
  <si>
    <t>SANTA ISABEL DO IVAÍ</t>
  </si>
  <si>
    <t>SANTA IZABEL DO OESTE</t>
  </si>
  <si>
    <t>SANTA LÚCIA</t>
  </si>
  <si>
    <t>SANTA MARIA DO OESTE</t>
  </si>
  <si>
    <t>SANTA MÔNICA</t>
  </si>
  <si>
    <t>SANTA TEREZA DO OESTE</t>
  </si>
  <si>
    <t>SANTA TEREZINHA DE ITAIPU</t>
  </si>
  <si>
    <t>SANTANA DO ITARARÉ</t>
  </si>
  <si>
    <t>SANTO ANTÔNIO DA PLATINA</t>
  </si>
  <si>
    <t>SANTO ANTÔNIO DO CAIUÁ</t>
  </si>
  <si>
    <t>SANTO ANTÔNIO DO PARAÍSO</t>
  </si>
  <si>
    <t>SANTO ANTÔNIO DO SUDOESTE</t>
  </si>
  <si>
    <t>SANTO INÁCIO</t>
  </si>
  <si>
    <t>SÃO CARLOS DO IVAÍ</t>
  </si>
  <si>
    <t>SÃO JERÔNIMO DA SERRA</t>
  </si>
  <si>
    <t>SÃO JOÃO</t>
  </si>
  <si>
    <t>SÃO JOÃO DO CAIUÁ</t>
  </si>
  <si>
    <t>SÃO JOÃO DO IVAÍ</t>
  </si>
  <si>
    <t>SÃO JOÃO DO TRIUNFO</t>
  </si>
  <si>
    <t>SÃO JORGE DO IVAÍ</t>
  </si>
  <si>
    <t>SÃO JORGE DO PATROCÍNIO</t>
  </si>
  <si>
    <t>SÃO JORGE D'OESTE</t>
  </si>
  <si>
    <t>SÃO JOSÉ DA BOA VISTA</t>
  </si>
  <si>
    <t>SÃO JOSÉ DAS PALMEIRAS</t>
  </si>
  <si>
    <t>SÃO JOSÉ DOS PINHAIS</t>
  </si>
  <si>
    <t>SÃO MANOEL DO PARANÁ</t>
  </si>
  <si>
    <t>SÃO MIGUEL DO IGUAÇU</t>
  </si>
  <si>
    <t>SÃO PEDRO DO IGUAÇU</t>
  </si>
  <si>
    <t>SÃO PEDRO DO IVAÍ</t>
  </si>
  <si>
    <t>SÃO PEDRO DO PARANÁ</t>
  </si>
  <si>
    <t>SÃO SEBASTIÃO DA AMOREIRA</t>
  </si>
  <si>
    <t>SÃO TOMÉ</t>
  </si>
  <si>
    <t>SAUDADE DO IGUAÇU</t>
  </si>
  <si>
    <t>SENGÉS</t>
  </si>
  <si>
    <t>SERRANÓPOLIS DO IGUAÇU</t>
  </si>
  <si>
    <t>SERTANÓPOLIS</t>
  </si>
  <si>
    <t>SULINA</t>
  </si>
  <si>
    <t>TAPEJARA</t>
  </si>
  <si>
    <t>TERRA BOA</t>
  </si>
  <si>
    <t>TERRA ROXA</t>
  </si>
  <si>
    <t>TIJUCAS DO SUL</t>
  </si>
  <si>
    <t>TRÊS BARRAS DO PARANÁ</t>
  </si>
  <si>
    <t>TUNAS DO PARANÁ</t>
  </si>
  <si>
    <t>TUNEIRAS DO OESTE</t>
  </si>
  <si>
    <t>TUPÃSSI</t>
  </si>
  <si>
    <t>UBIRATÃ</t>
  </si>
  <si>
    <t>URAÍ</t>
  </si>
  <si>
    <t>VERA CRUZ DO OESTE</t>
  </si>
  <si>
    <t>VERÊ</t>
  </si>
  <si>
    <t>VIRMOND</t>
  </si>
  <si>
    <t>VITORINO</t>
  </si>
  <si>
    <t>XAMBRÊ</t>
  </si>
  <si>
    <t>ABREU E LIMA</t>
  </si>
  <si>
    <t>PERNAMBUCO</t>
  </si>
  <si>
    <t>METROPOLITANA DE RECIFE</t>
  </si>
  <si>
    <t>AFOGADOS DA INGAZEIRA</t>
  </si>
  <si>
    <t>SERTÃO PERNAMBUCANO</t>
  </si>
  <si>
    <t>PAJEÚ</t>
  </si>
  <si>
    <t>AFRÂNIO</t>
  </si>
  <si>
    <t>SÃO FRANCISCO PERNAMBUCANO</t>
  </si>
  <si>
    <t>AGRESTINA</t>
  </si>
  <si>
    <t>AGRESTE PERNAMBUCANO</t>
  </si>
  <si>
    <t>BREJO PERNAMBUCANO</t>
  </si>
  <si>
    <t>ÁGUA PRETA</t>
  </si>
  <si>
    <t>MATA PERNAMBUCANA</t>
  </si>
  <si>
    <t>MATA MERIDIONAL PERNAMBUCANA</t>
  </si>
  <si>
    <t>ÁGUAS BELAS</t>
  </si>
  <si>
    <t>VALE DO IPANEMA</t>
  </si>
  <si>
    <t>VALE DO IPOJUCA</t>
  </si>
  <si>
    <t>ALIANÇA</t>
  </si>
  <si>
    <t>MATA SETENTRIONAL PERNAMBUCANA</t>
  </si>
  <si>
    <t>ALTINHO</t>
  </si>
  <si>
    <t>AMARAJI</t>
  </si>
  <si>
    <t>ANGELIM</t>
  </si>
  <si>
    <t>ARAÇOIABA</t>
  </si>
  <si>
    <t>ITAMARACÁ</t>
  </si>
  <si>
    <t>ARARIPINA</t>
  </si>
  <si>
    <t>ARCOVERDE</t>
  </si>
  <si>
    <t>SERTÃO DO MOXOTÓ</t>
  </si>
  <si>
    <t>BARRA DE GUABIRABA</t>
  </si>
  <si>
    <t>BARREIROS</t>
  </si>
  <si>
    <t>BELÉM DE MARIA</t>
  </si>
  <si>
    <t>BELÉM DO SÃO FRANCISCO</t>
  </si>
  <si>
    <t>BELO JARDIM</t>
  </si>
  <si>
    <t>BETÂNIA</t>
  </si>
  <si>
    <t>BEZERROS</t>
  </si>
  <si>
    <t>BODOCÓ</t>
  </si>
  <si>
    <t>BOM CONSELHO</t>
  </si>
  <si>
    <t>MÉDIO CAPIBARIBE</t>
  </si>
  <si>
    <t>BREJÃO</t>
  </si>
  <si>
    <t>BREJINHO</t>
  </si>
  <si>
    <t>BREJO DA MADRE DE DEUS</t>
  </si>
  <si>
    <t>BUENOS AIRES</t>
  </si>
  <si>
    <t>BUÍQUE</t>
  </si>
  <si>
    <t>CABO DE SANTO AGOSTINHO</t>
  </si>
  <si>
    <t>SUAPE</t>
  </si>
  <si>
    <t>CABROBÓ</t>
  </si>
  <si>
    <t>CACHOEIRINHA</t>
  </si>
  <si>
    <t>CALÇADO</t>
  </si>
  <si>
    <t>CALUMBI</t>
  </si>
  <si>
    <t>CAMARAGIBE</t>
  </si>
  <si>
    <t>CAMOCIM DE SÃO FÉLIX</t>
  </si>
  <si>
    <t>CAMUTANGA</t>
  </si>
  <si>
    <t>CANHOTINHO</t>
  </si>
  <si>
    <t>CAPOEIRAS</t>
  </si>
  <si>
    <t>CARNAÍBA</t>
  </si>
  <si>
    <t>CARNAUBEIRA DA PENHA</t>
  </si>
  <si>
    <t>CARPINA</t>
  </si>
  <si>
    <t>CASINHAS</t>
  </si>
  <si>
    <t>ALTO CAPIBARIBE</t>
  </si>
  <si>
    <t>CATENDE</t>
  </si>
  <si>
    <t>SALGUEIRO</t>
  </si>
  <si>
    <t>CHÃ DE ALEGRIA</t>
  </si>
  <si>
    <t>VITÓRIA DE SANTO ANTÃO</t>
  </si>
  <si>
    <t>CHÃ GRANDE</t>
  </si>
  <si>
    <t>CORRENTES</t>
  </si>
  <si>
    <t>CORTÊS</t>
  </si>
  <si>
    <t>CUMARU</t>
  </si>
  <si>
    <t>CUPIRA</t>
  </si>
  <si>
    <t>CUSTÓDIA</t>
  </si>
  <si>
    <t>DORMENTES</t>
  </si>
  <si>
    <t>ESCADA</t>
  </si>
  <si>
    <t>EXU</t>
  </si>
  <si>
    <t>FEIRA NOVA</t>
  </si>
  <si>
    <t>FERNANDO DE NORONHA</t>
  </si>
  <si>
    <t>FERREIROS</t>
  </si>
  <si>
    <t>FLORES</t>
  </si>
  <si>
    <t>FREI MIGUELINHO</t>
  </si>
  <si>
    <t>GAMELEIRA</t>
  </si>
  <si>
    <t>GLÓRIA DO GOITÁ</t>
  </si>
  <si>
    <t>GOIANA</t>
  </si>
  <si>
    <t>GRANITO</t>
  </si>
  <si>
    <t>GRAVATÁ</t>
  </si>
  <si>
    <t>IATI</t>
  </si>
  <si>
    <t>IBIMIRIM</t>
  </si>
  <si>
    <t>IBIRAJUBA</t>
  </si>
  <si>
    <t>IGARASSU</t>
  </si>
  <si>
    <t>IGUARACI</t>
  </si>
  <si>
    <t>ILHA DE ITAMARACÁ</t>
  </si>
  <si>
    <t>INGAZEIRA</t>
  </si>
  <si>
    <t>IPOJUCA</t>
  </si>
  <si>
    <t>IPUBI</t>
  </si>
  <si>
    <t>ITACURUBA</t>
  </si>
  <si>
    <t>ITAÍBA</t>
  </si>
  <si>
    <t>ITAPETIM</t>
  </si>
  <si>
    <t>ITAPISSUMA</t>
  </si>
  <si>
    <t>ITAQUITINGA</t>
  </si>
  <si>
    <t>JAQUEIRA</t>
  </si>
  <si>
    <t>JATAÚBA</t>
  </si>
  <si>
    <t>JOÃO ALFREDO</t>
  </si>
  <si>
    <t>JOAQUIM NABUCO</t>
  </si>
  <si>
    <t>JUCATI</t>
  </si>
  <si>
    <t>JUPI</t>
  </si>
  <si>
    <t>JUREMA</t>
  </si>
  <si>
    <t>LAGOA DE ITAENGA</t>
  </si>
  <si>
    <t>LAGOA DO CARRO</t>
  </si>
  <si>
    <t>LAGOA DO OURO</t>
  </si>
  <si>
    <t>LAGOA DOS GATOS</t>
  </si>
  <si>
    <t>LAJEDO</t>
  </si>
  <si>
    <t>LIMOEIRO</t>
  </si>
  <si>
    <t>MACAPARANA</t>
  </si>
  <si>
    <t>MACHADOS</t>
  </si>
  <si>
    <t>MANARI</t>
  </si>
  <si>
    <t>MARAIAL</t>
  </si>
  <si>
    <t>MIRANDIBA</t>
  </si>
  <si>
    <t>MOREILÂNDIA</t>
  </si>
  <si>
    <t>MORENO</t>
  </si>
  <si>
    <t>NAZARÉ DA MATA</t>
  </si>
  <si>
    <t>OLINDA</t>
  </si>
  <si>
    <t>OROBÓ</t>
  </si>
  <si>
    <t>OROCÓ</t>
  </si>
  <si>
    <t>OURICURI</t>
  </si>
  <si>
    <t>PALMARES</t>
  </si>
  <si>
    <t>PALMEIRINA</t>
  </si>
  <si>
    <t>PANELAS</t>
  </si>
  <si>
    <t>PARANATAMA</t>
  </si>
  <si>
    <t>PASSIRA</t>
  </si>
  <si>
    <t>PAUDALHO</t>
  </si>
  <si>
    <t>PEDRA</t>
  </si>
  <si>
    <t>PESQUEIRA</t>
  </si>
  <si>
    <t>PETROLÂNDIA</t>
  </si>
  <si>
    <t>POÇÃO</t>
  </si>
  <si>
    <t>POMBOS</t>
  </si>
  <si>
    <t>QUIPAPÁ</t>
  </si>
  <si>
    <t>QUIXABA</t>
  </si>
  <si>
    <t>RIACHO DAS ALMAS</t>
  </si>
  <si>
    <t>RIBEIRÃO</t>
  </si>
  <si>
    <t>RIO FORMOSO</t>
  </si>
  <si>
    <t>SAIRÉ</t>
  </si>
  <si>
    <t>SALOÁ</t>
  </si>
  <si>
    <t>SANHARÓ</t>
  </si>
  <si>
    <t>SANTA CRUZ DA BAIXA VERDE</t>
  </si>
  <si>
    <t>SANTA CRUZ DO CAPIBARIBE</t>
  </si>
  <si>
    <t>SANTA FILOMENA</t>
  </si>
  <si>
    <t>SANTA MARIA DA BOA VISTA</t>
  </si>
  <si>
    <t>SANTA MARIA DO CAMBUCÁ</t>
  </si>
  <si>
    <t>SÃO BENEDITO DO SUL</t>
  </si>
  <si>
    <t>SÃO BENTO DO UNA</t>
  </si>
  <si>
    <t>SÃO CAITANO</t>
  </si>
  <si>
    <t>SÃO JOAQUIM DO MONTE</t>
  </si>
  <si>
    <t>SÃO JOSÉ DA COROA GRANDE</t>
  </si>
  <si>
    <t>SÃO JOSÉ DO BELMONTE</t>
  </si>
  <si>
    <t>SÃO JOSÉ DO EGITO</t>
  </si>
  <si>
    <t>SÃO LOURENÇO DA MATA</t>
  </si>
  <si>
    <t>SERRA TALHADA</t>
  </si>
  <si>
    <t>SERRITA</t>
  </si>
  <si>
    <t>SERTÂNIA</t>
  </si>
  <si>
    <t>SIRINHAÉM</t>
  </si>
  <si>
    <t>SOLIDÃO</t>
  </si>
  <si>
    <t>SURUBIM</t>
  </si>
  <si>
    <t>TABIRA</t>
  </si>
  <si>
    <t>TACAIMBÓ</t>
  </si>
  <si>
    <t>TACARATU</t>
  </si>
  <si>
    <t>TAMANDARÉ</t>
  </si>
  <si>
    <t>TAQUARITINGA DO NORTE</t>
  </si>
  <si>
    <t>TEREZINHA</t>
  </si>
  <si>
    <t>TIMBAÚBA</t>
  </si>
  <si>
    <t>TORITAMA</t>
  </si>
  <si>
    <t>TRACUNHAÉM</t>
  </si>
  <si>
    <t>TUPANATINGA</t>
  </si>
  <si>
    <t>TUPARETAMA</t>
  </si>
  <si>
    <t>VENTUROSA</t>
  </si>
  <si>
    <t>VERDEJANTE</t>
  </si>
  <si>
    <t>VERTENTE DO LÉRIO</t>
  </si>
  <si>
    <t>VERTENTES</t>
  </si>
  <si>
    <t>VICÊNCIA</t>
  </si>
  <si>
    <t>XEXÉU</t>
  </si>
  <si>
    <t>ACAUÃ</t>
  </si>
  <si>
    <t>PIAUÍ</t>
  </si>
  <si>
    <t>SUDESTE PIAUIENSE</t>
  </si>
  <si>
    <t>ALTO MÉDIO CANINDÉ</t>
  </si>
  <si>
    <t>AGRICOLÂNDIA</t>
  </si>
  <si>
    <t>CENTRO-NORTE PIAUIENSE</t>
  </si>
  <si>
    <t>MÉDIO PARNAÍBA PIAUIENSE</t>
  </si>
  <si>
    <t>ALAGOINHA DO PIAUÍ</t>
  </si>
  <si>
    <t>PIO IX</t>
  </si>
  <si>
    <t>ALEGRETE DO PIAUÍ</t>
  </si>
  <si>
    <t>ALTO LONGÁ</t>
  </si>
  <si>
    <t>CAMPO MAIOR</t>
  </si>
  <si>
    <t>ALTOS</t>
  </si>
  <si>
    <t>TERESINA</t>
  </si>
  <si>
    <t>ALVORADA DO GURGUÉIA</t>
  </si>
  <si>
    <t>SUDOESTE PIAUIENSE</t>
  </si>
  <si>
    <t>ALTO MÉDIO GURGUÉIA</t>
  </si>
  <si>
    <t>AMARANTE</t>
  </si>
  <si>
    <t>ANGICAL DO PIAUÍ</t>
  </si>
  <si>
    <t>ANÍSIO DE ABREU</t>
  </si>
  <si>
    <t>SÃO RAIMUNDO NONATO</t>
  </si>
  <si>
    <t>ANTÔNIO ALMEIDA</t>
  </si>
  <si>
    <t>BERTOLÍNIA</t>
  </si>
  <si>
    <t>AROAZES</t>
  </si>
  <si>
    <t>VALENÇA DO PIAUÍ</t>
  </si>
  <si>
    <t>AROEIRAS DO ITAIM</t>
  </si>
  <si>
    <t>PICOS</t>
  </si>
  <si>
    <t>ARRAIAL</t>
  </si>
  <si>
    <t>ASSUNÇÃO DO PIAUÍ</t>
  </si>
  <si>
    <t>AVELINO LOPES</t>
  </si>
  <si>
    <t>CHAPADAS DO EXTREMO SUL PIAUIENSE</t>
  </si>
  <si>
    <t>BAIXA GRANDE DO RIBEIRO</t>
  </si>
  <si>
    <t>ALTO PARNAÍBA PIAUIENSE</t>
  </si>
  <si>
    <t>BARRA D'ALCÂNTARA</t>
  </si>
  <si>
    <t>BARRAS</t>
  </si>
  <si>
    <t>NORTE PIAUIENSE</t>
  </si>
  <si>
    <t>BAIXO PARNAÍBA PIAUIENSE</t>
  </si>
  <si>
    <t>BARREIRAS DO PIAUÍ</t>
  </si>
  <si>
    <t>BARRO DURO</t>
  </si>
  <si>
    <t>BELA VISTA DO PIAUÍ</t>
  </si>
  <si>
    <t>BELÉM DO PIAUÍ</t>
  </si>
  <si>
    <t>BENEDITINOS</t>
  </si>
  <si>
    <t>BETÂNIA DO PIAUÍ</t>
  </si>
  <si>
    <t>BOA HORA</t>
  </si>
  <si>
    <t>BOCAINA</t>
  </si>
  <si>
    <t>BOM PRINCÍPIO DO PIAUÍ</t>
  </si>
  <si>
    <t>LITORAL PIAUIENSE</t>
  </si>
  <si>
    <t>BONFIM DO PIAUÍ</t>
  </si>
  <si>
    <t>BOQUEIRÃO DO PIAUÍ</t>
  </si>
  <si>
    <t>BRASILEIRA</t>
  </si>
  <si>
    <t>BREJO DO PIAUÍ</t>
  </si>
  <si>
    <t>BURITI DOS LOPES</t>
  </si>
  <si>
    <t>BURITI DOS MONTES</t>
  </si>
  <si>
    <t>CABECEIRAS DO PIAUÍ</t>
  </si>
  <si>
    <t>CAJAZEIRAS DO PIAUÍ</t>
  </si>
  <si>
    <t>CAJUEIRO DA PRAIA</t>
  </si>
  <si>
    <t>CALDEIRÃO GRANDE DO PIAUÍ</t>
  </si>
  <si>
    <t>CAMPINAS DO PIAUÍ</t>
  </si>
  <si>
    <t>CAMPO ALEGRE DO FIDALGO</t>
  </si>
  <si>
    <t>CAMPO GRANDE DO PIAUÍ</t>
  </si>
  <si>
    <t>CAMPO LARGO DO PIAUÍ</t>
  </si>
  <si>
    <t>CANAVIEIRA</t>
  </si>
  <si>
    <t>FLORIANO</t>
  </si>
  <si>
    <t>CANTO DO BURITI</t>
  </si>
  <si>
    <t>CAPITÃO DE CAMPOS</t>
  </si>
  <si>
    <t>CAPITÃO GERVÁSIO OLIVEIRA</t>
  </si>
  <si>
    <t>CARAÚBAS DO PIAUÍ</t>
  </si>
  <si>
    <t>CARIDADE DO PIAUÍ</t>
  </si>
  <si>
    <t>CASTELO DO PIAUÍ</t>
  </si>
  <si>
    <t>CAXINGÓ</t>
  </si>
  <si>
    <t>COCAL</t>
  </si>
  <si>
    <t>COCAL DE TELHA</t>
  </si>
  <si>
    <t>COCAL DOS ALVES</t>
  </si>
  <si>
    <t>COIVARAS</t>
  </si>
  <si>
    <t>COLÔNIA DO GURGUÉIA</t>
  </si>
  <si>
    <t>COLÔNIA DO PIAUÍ</t>
  </si>
  <si>
    <t>CONCEIÇÃO DO CANINDÉ</t>
  </si>
  <si>
    <t>CORONEL JOSÉ DIAS</t>
  </si>
  <si>
    <t>CORRENTE</t>
  </si>
  <si>
    <t>CRISTALÂNDIA DO PIAUÍ</t>
  </si>
  <si>
    <t>CRISTINO CASTRO</t>
  </si>
  <si>
    <t>CURIMATÁ</t>
  </si>
  <si>
    <t>CURRAIS</t>
  </si>
  <si>
    <t>CURRAL NOVO DO PIAUÍ</t>
  </si>
  <si>
    <t>CURRALINHOS</t>
  </si>
  <si>
    <t>DEMERVAL LOBÃO</t>
  </si>
  <si>
    <t>DIRCEU ARCOVERDE</t>
  </si>
  <si>
    <t>DOM EXPEDITO LOPES</t>
  </si>
  <si>
    <t>DOM INOCÊNCIO</t>
  </si>
  <si>
    <t>DOMINGOS MOURÃO</t>
  </si>
  <si>
    <t>ELESBÃO VELOSO</t>
  </si>
  <si>
    <t>ELISEU MARTINS</t>
  </si>
  <si>
    <t>ESPERANTINA</t>
  </si>
  <si>
    <t>FARTURA DO PIAUÍ</t>
  </si>
  <si>
    <t>FLORES DO PIAUÍ</t>
  </si>
  <si>
    <t>FLORESTA DO PIAUÍ</t>
  </si>
  <si>
    <t>FRANCINÓPOLIS</t>
  </si>
  <si>
    <t>FRANCISCO AYRES</t>
  </si>
  <si>
    <t>FRANCISCO MACEDO</t>
  </si>
  <si>
    <t>FRANCISCO SANTOS</t>
  </si>
  <si>
    <t>FRONTEIRAS</t>
  </si>
  <si>
    <t>GEMINIANO</t>
  </si>
  <si>
    <t>GILBUÉS</t>
  </si>
  <si>
    <t>GUADALUPE</t>
  </si>
  <si>
    <t>GUARIBAS</t>
  </si>
  <si>
    <t>HUGO NAPOLEÃO</t>
  </si>
  <si>
    <t>ILHA GRANDE</t>
  </si>
  <si>
    <t>INHUMA</t>
  </si>
  <si>
    <t>IPIRANGA DO PIAUÍ</t>
  </si>
  <si>
    <t>ISAÍAS COELHO</t>
  </si>
  <si>
    <t>ITAINÓPOLIS</t>
  </si>
  <si>
    <t>ITAUEIRA</t>
  </si>
  <si>
    <t>JACOBINA DO PIAUÍ</t>
  </si>
  <si>
    <t>JAICÓS</t>
  </si>
  <si>
    <t>JARDIM DO MULATO</t>
  </si>
  <si>
    <t>JATOBÁ DO PIAUÍ</t>
  </si>
  <si>
    <t>JERUMENHA</t>
  </si>
  <si>
    <t>JOÃO COSTA</t>
  </si>
  <si>
    <t>JOAQUIM PIRES</t>
  </si>
  <si>
    <t>JOCA MARQUES</t>
  </si>
  <si>
    <t>JOSÉ DE FREITAS</t>
  </si>
  <si>
    <t>JUAZEIRO DO PIAUÍ</t>
  </si>
  <si>
    <t>JÚLIO BORGES</t>
  </si>
  <si>
    <t>LAGOA ALEGRE</t>
  </si>
  <si>
    <t>LAGOA DE SÃO FRANCISCO</t>
  </si>
  <si>
    <t>LAGOA DO BARRO DO PIAUÍ</t>
  </si>
  <si>
    <t>LAGOA DO PIAUÍ</t>
  </si>
  <si>
    <t>LAGOA DO SÍTIO</t>
  </si>
  <si>
    <t>LAGOINHA DO PIAUÍ</t>
  </si>
  <si>
    <t>LANDRI SALES</t>
  </si>
  <si>
    <t>LUÍS CORREIA</t>
  </si>
  <si>
    <t>LUZILÂNDIA</t>
  </si>
  <si>
    <t>MADEIRO</t>
  </si>
  <si>
    <t>MANOEL EMÍDIO</t>
  </si>
  <si>
    <t>MARCOLÂNDIA</t>
  </si>
  <si>
    <t>MARCOS PARENTE</t>
  </si>
  <si>
    <t>MASSAPÊ DO PIAUÍ</t>
  </si>
  <si>
    <t>MATIAS OLÍMPIO</t>
  </si>
  <si>
    <t>MIGUEL ALVES</t>
  </si>
  <si>
    <t>MIGUEL LEÃO</t>
  </si>
  <si>
    <t>MILTON BRANDÃO</t>
  </si>
  <si>
    <t>MONSENHOR GIL</t>
  </si>
  <si>
    <t>MONSENHOR HIPÓLITO</t>
  </si>
  <si>
    <t>MONTE ALEGRE DO PIAUÍ</t>
  </si>
  <si>
    <t>MORRO CABEÇA NO TEMPO</t>
  </si>
  <si>
    <t>MORRO DO CHAPÉU DO PIAUÍ</t>
  </si>
  <si>
    <t>MURICI DOS PORTELAS</t>
  </si>
  <si>
    <t>NAZARÉ DO PIAUÍ</t>
  </si>
  <si>
    <t>NAZÁRIA</t>
  </si>
  <si>
    <t>NOSSA SENHORA DE NAZARÉ</t>
  </si>
  <si>
    <t>NOSSA SENHORA DOS REMÉDIOS</t>
  </si>
  <si>
    <t>NOVA SANTA RITA</t>
  </si>
  <si>
    <t>NOVO ORIENTE DO PIAUÍ</t>
  </si>
  <si>
    <t>OEIRAS</t>
  </si>
  <si>
    <t>OLHO D'ÁGUA DO PIAUÍ</t>
  </si>
  <si>
    <t>PADRE MARCOS</t>
  </si>
  <si>
    <t>PAES LANDIM</t>
  </si>
  <si>
    <t>PAJEÚ DO PIAUÍ</t>
  </si>
  <si>
    <t>PALMEIRA DO PIAUÍ</t>
  </si>
  <si>
    <t>PALMEIRAIS</t>
  </si>
  <si>
    <t>PAQUETÁ</t>
  </si>
  <si>
    <t>PARNAGUÁ</t>
  </si>
  <si>
    <t>PARNAÍBA</t>
  </si>
  <si>
    <t>PASSAGEM FRANCA DO PIAUÍ</t>
  </si>
  <si>
    <t>PATOS DO PIAUÍ</t>
  </si>
  <si>
    <t>PAU D'ARCO DO PIAUÍ</t>
  </si>
  <si>
    <t>PAULISTANA</t>
  </si>
  <si>
    <t>PAVUSSU</t>
  </si>
  <si>
    <t>PEDRO II</t>
  </si>
  <si>
    <t>PEDRO LAURENTINO</t>
  </si>
  <si>
    <t>PIMENTEIRAS</t>
  </si>
  <si>
    <t>PIRACURUCA</t>
  </si>
  <si>
    <t>PIRIPIRI</t>
  </si>
  <si>
    <t>PORTO</t>
  </si>
  <si>
    <t>PORTO ALEGRE DO PIAUÍ</t>
  </si>
  <si>
    <t>PRATA DO PIAUÍ</t>
  </si>
  <si>
    <t>QUEIMADA NOVA</t>
  </si>
  <si>
    <t>REDENÇÃO DO GURGUÉIA</t>
  </si>
  <si>
    <t>REGENERAÇÃO</t>
  </si>
  <si>
    <t>RIACHO FRIO</t>
  </si>
  <si>
    <t>RIBEIRA DO PIAUÍ</t>
  </si>
  <si>
    <t>RIBEIRO GONÇALVES</t>
  </si>
  <si>
    <t>RIO GRANDE DO PIAUÍ</t>
  </si>
  <si>
    <t>SANTA CRUZ DO PIAUÍ</t>
  </si>
  <si>
    <t>SANTA CRUZ DOS MILAGRES</t>
  </si>
  <si>
    <t>SANTA LUZ</t>
  </si>
  <si>
    <t>SANTA ROSA DO PIAUÍ</t>
  </si>
  <si>
    <t>SANTANA DO PIAUÍ</t>
  </si>
  <si>
    <t>SANTO ANTÔNIO DE LISBOA</t>
  </si>
  <si>
    <t>SANTO ANTÔNIO DOS MILAGRES</t>
  </si>
  <si>
    <t>SANTO INÁCIO DO PIAUÍ</t>
  </si>
  <si>
    <t>SÃO BRAZ DO PIAUÍ</t>
  </si>
  <si>
    <t>SÃO FÉLIX DO PIAUÍ</t>
  </si>
  <si>
    <t>SÃO FRANCISCO DE ASSIS DO PIAUÍ</t>
  </si>
  <si>
    <t>SÃO FRANCISCO DO PIAUÍ</t>
  </si>
  <si>
    <t>SÃO GONÇALO DO GURGUÉIA</t>
  </si>
  <si>
    <t>SÃO GONÇALO DO PIAUÍ</t>
  </si>
  <si>
    <t>SÃO JOÃO DA CANABRAVA</t>
  </si>
  <si>
    <t>SÃO JOÃO DA FRONTEIRA</t>
  </si>
  <si>
    <t>SÃO JOÃO DA SERRA</t>
  </si>
  <si>
    <t>SÃO JOÃO DA VARJOTA</t>
  </si>
  <si>
    <t>SÃO JOÃO DO ARRAIAL</t>
  </si>
  <si>
    <t>SÃO JOÃO DO PIAUÍ</t>
  </si>
  <si>
    <t>SÃO JOSÉ DO PEIXE</t>
  </si>
  <si>
    <t>SÃO JOSÉ DO PIAUÍ</t>
  </si>
  <si>
    <t>SÃO JULIÃO</t>
  </si>
  <si>
    <t>SÃO LOURENÇO DO PIAUÍ</t>
  </si>
  <si>
    <t>SÃO LUIS DO PIAUÍ</t>
  </si>
  <si>
    <t>SÃO MIGUEL DA BAIXA GRANDE</t>
  </si>
  <si>
    <t>SÃO MIGUEL DO FIDALGO</t>
  </si>
  <si>
    <t>SÃO MIGUEL DO TAPUIO</t>
  </si>
  <si>
    <t>SÃO PEDRO DO PIAUÍ</t>
  </si>
  <si>
    <t>SEBASTIÃO BARROS</t>
  </si>
  <si>
    <t>SEBASTIÃO LEAL</t>
  </si>
  <si>
    <t>SIGEFREDO PACHECO</t>
  </si>
  <si>
    <t>SIMÕES</t>
  </si>
  <si>
    <t>SIMPLÍCIO MENDES</t>
  </si>
  <si>
    <t>SOCORRO DO PIAUÍ</t>
  </si>
  <si>
    <t>SUSSUAPARA</t>
  </si>
  <si>
    <t>TAMBORIL DO PIAUÍ</t>
  </si>
  <si>
    <t>TANQUE DO PIAUÍ</t>
  </si>
  <si>
    <t>UNIÃO</t>
  </si>
  <si>
    <t>URUÇUÍ</t>
  </si>
  <si>
    <t>VÁRZEA BRANCA</t>
  </si>
  <si>
    <t>VERA MENDES</t>
  </si>
  <si>
    <t>VILA NOVA DO PIAUÍ</t>
  </si>
  <si>
    <t>WALL FERRAZ</t>
  </si>
  <si>
    <t>ANGRA DOS REIS</t>
  </si>
  <si>
    <t>RIO DE JANEIRO</t>
  </si>
  <si>
    <t>SUL FLUMINENSE</t>
  </si>
  <si>
    <t>BAÍA DA ILHA GRANDE</t>
  </si>
  <si>
    <t>APERIBÉ</t>
  </si>
  <si>
    <t>NOROESTE FLUMINENSE</t>
  </si>
  <si>
    <t>SANTO ANTÔNIO DE PÁDUA</t>
  </si>
  <si>
    <t>ARARUAMA</t>
  </si>
  <si>
    <t>BAIXADAS</t>
  </si>
  <si>
    <t>LAGOS</t>
  </si>
  <si>
    <t>AREAL</t>
  </si>
  <si>
    <t>CENTRO FLUMINENSE</t>
  </si>
  <si>
    <t>TRÊS RIOS</t>
  </si>
  <si>
    <t>ARMAÇÃO DOS BÚZIOS</t>
  </si>
  <si>
    <t>ARRAIAL DO CABO</t>
  </si>
  <si>
    <t>BARRA DO PIRAÍ</t>
  </si>
  <si>
    <t>VALE DO PARAÍBA FLUMINENSE</t>
  </si>
  <si>
    <t>BELFORD ROXO</t>
  </si>
  <si>
    <t>METROPOLITANA DO RIO DE JANEIRO</t>
  </si>
  <si>
    <t>BOM JESUS DO ITABAPOANA</t>
  </si>
  <si>
    <t>ITAPERUNA</t>
  </si>
  <si>
    <t>CABO FRIO</t>
  </si>
  <si>
    <t>CACHOEIRAS DE MACACU</t>
  </si>
  <si>
    <t>MACACU-CACERIBU</t>
  </si>
  <si>
    <t>CAMBUCI</t>
  </si>
  <si>
    <t>NORTE FLUMINENSE</t>
  </si>
  <si>
    <t>CANTAGALO-CORDEIRO</t>
  </si>
  <si>
    <t>CARAPEBUS</t>
  </si>
  <si>
    <t>MACAÉ</t>
  </si>
  <si>
    <t>CARDOSO MOREIRA</t>
  </si>
  <si>
    <t>CARMO</t>
  </si>
  <si>
    <t>CASIMIRO DE ABREU</t>
  </si>
  <si>
    <t>BACIA DE SÃO JOÃO</t>
  </si>
  <si>
    <t>COMENDADOR LEVY GASPARIAN</t>
  </si>
  <si>
    <t>CONCEIÇÃO DE MACABU</t>
  </si>
  <si>
    <t>CORDEIRO</t>
  </si>
  <si>
    <t>DUAS BARRAS</t>
  </si>
  <si>
    <t>DUQUE DE CAXIAS</t>
  </si>
  <si>
    <t>ENGENHEIRO PAULO DE FRONTIN</t>
  </si>
  <si>
    <t>VASSOURAS</t>
  </si>
  <si>
    <t>GUAPIMIRIM</t>
  </si>
  <si>
    <t>IGUABA GRANDE</t>
  </si>
  <si>
    <t>ITABORAÍ</t>
  </si>
  <si>
    <t>ITAGUAÍ</t>
  </si>
  <si>
    <t>ITALVA</t>
  </si>
  <si>
    <t>ITAOCARA</t>
  </si>
  <si>
    <t>ITATIAIA</t>
  </si>
  <si>
    <t>JAPERI</t>
  </si>
  <si>
    <t>LAJE DO MURIAÉ</t>
  </si>
  <si>
    <t>MACUCO</t>
  </si>
  <si>
    <t>MAGÉ</t>
  </si>
  <si>
    <t>MANGARATIBA</t>
  </si>
  <si>
    <t>MARICÁ</t>
  </si>
  <si>
    <t>MENDES</t>
  </si>
  <si>
    <t>MIGUEL PEREIRA</t>
  </si>
  <si>
    <t>MIRACEMA</t>
  </si>
  <si>
    <t>NATIVIDADE</t>
  </si>
  <si>
    <t>NILÓPOLIS</t>
  </si>
  <si>
    <t>NITERÓI</t>
  </si>
  <si>
    <t>NOVA IGUAÇU</t>
  </si>
  <si>
    <t>PARACAMBI</t>
  </si>
  <si>
    <t>PARAÍBA DO SUL</t>
  </si>
  <si>
    <t>PARATY</t>
  </si>
  <si>
    <t>PATY DO ALFERES</t>
  </si>
  <si>
    <t>PETRÓPOLIS</t>
  </si>
  <si>
    <t>SERRANA</t>
  </si>
  <si>
    <t>PINHEIRAL</t>
  </si>
  <si>
    <t>PIRAÍ</t>
  </si>
  <si>
    <t>PORCIÚNCULA</t>
  </si>
  <si>
    <t>PORTO REAL</t>
  </si>
  <si>
    <t>QUATIS</t>
  </si>
  <si>
    <t>QUEIMADOS</t>
  </si>
  <si>
    <t>QUISSAMÃ</t>
  </si>
  <si>
    <t>RESENDE</t>
  </si>
  <si>
    <t>RIO BONITO</t>
  </si>
  <si>
    <t>RIO CLARO</t>
  </si>
  <si>
    <t>RIO DAS FLORES</t>
  </si>
  <si>
    <t>RIO DAS OSTRAS</t>
  </si>
  <si>
    <t>SANTA MARIA MADALENA</t>
  </si>
  <si>
    <t>SÃO FIDÉLIS</t>
  </si>
  <si>
    <t>SÃO FRANCISCO DE ITABAPOANA</t>
  </si>
  <si>
    <t>SÃO JOÃO DA BARRA</t>
  </si>
  <si>
    <t>SÃO JOÃO DE MERITI</t>
  </si>
  <si>
    <t>SÃO JOSÉ DE UBÁ</t>
  </si>
  <si>
    <t>SÃO JOSÉ DO VALE DO RIO PRETO</t>
  </si>
  <si>
    <t>SÃO SEBASTIÃO DO ALTO</t>
  </si>
  <si>
    <t>SAQUAREMA</t>
  </si>
  <si>
    <t>SEROPÉDICA</t>
  </si>
  <si>
    <t>SILVA JARDIM</t>
  </si>
  <si>
    <t>SUMIDOURO</t>
  </si>
  <si>
    <t>TANGUÁ</t>
  </si>
  <si>
    <t>TRAJANO DE MORAES</t>
  </si>
  <si>
    <t>VARRE-SAI</t>
  </si>
  <si>
    <t>VOLTA REDONDA</t>
  </si>
  <si>
    <t>ACARI</t>
  </si>
  <si>
    <t>RIO GRANDE DO NORTE</t>
  </si>
  <si>
    <t>CENTRAL POTIGUAR</t>
  </si>
  <si>
    <t>SERIDÓ ORIENTAL</t>
  </si>
  <si>
    <t>AÇU</t>
  </si>
  <si>
    <t>OESTE POTIGUAR</t>
  </si>
  <si>
    <t>VALE DO AÇU</t>
  </si>
  <si>
    <t>AFONSO BEZERRA</t>
  </si>
  <si>
    <t>ANGICOS</t>
  </si>
  <si>
    <t>ÁGUA NOVA</t>
  </si>
  <si>
    <t>SERRA DE SÃO MIGUEL</t>
  </si>
  <si>
    <t>ALEXANDRIA</t>
  </si>
  <si>
    <t>PAU DOS FERROS</t>
  </si>
  <si>
    <t>ALMINO AFONSO</t>
  </si>
  <si>
    <t>UMARIZAL</t>
  </si>
  <si>
    <t>ALTO DO RODRIGUES</t>
  </si>
  <si>
    <t>ANTÔNIO MARTINS</t>
  </si>
  <si>
    <t>APODI</t>
  </si>
  <si>
    <t>CHAPADA DO APODI</t>
  </si>
  <si>
    <t>AREIA BRANCA</t>
  </si>
  <si>
    <t>MOSSORÓ</t>
  </si>
  <si>
    <t>ARÊS</t>
  </si>
  <si>
    <t>LESTE POTIGUAR</t>
  </si>
  <si>
    <t>AUGUSTO SEVERO</t>
  </si>
  <si>
    <t>MÉDIO OESTE</t>
  </si>
  <si>
    <t>BAÍA FORMOSA</t>
  </si>
  <si>
    <t>BARCELONA</t>
  </si>
  <si>
    <t>AGRESTE POTIGUAR</t>
  </si>
  <si>
    <t>BORBOREMA POTIGUAR</t>
  </si>
  <si>
    <t>BENTO FERNANDES</t>
  </si>
  <si>
    <t>BAIXA VERDE</t>
  </si>
  <si>
    <t>BODÓ</t>
  </si>
  <si>
    <t>SERRA DE SANTANA</t>
  </si>
  <si>
    <t>CAIÇARA DO NORTE</t>
  </si>
  <si>
    <t>MACAU</t>
  </si>
  <si>
    <t>CAIÇARA DO RIO DO VENTO</t>
  </si>
  <si>
    <t>CAICÓ</t>
  </si>
  <si>
    <t>SERIDÓ OCIDENTAL</t>
  </si>
  <si>
    <t>CAMPO REDONDO</t>
  </si>
  <si>
    <t>CANGUARETAMA</t>
  </si>
  <si>
    <t>CARNAÚBA DOS DANTAS</t>
  </si>
  <si>
    <t>CARNAUBAIS</t>
  </si>
  <si>
    <t>CEARÁ-MIRIM</t>
  </si>
  <si>
    <t>MACAÍBA</t>
  </si>
  <si>
    <t>CERRO CORÁ</t>
  </si>
  <si>
    <t>CORONEL EZEQUIEL</t>
  </si>
  <si>
    <t>CORONEL JOÃO PESSOA</t>
  </si>
  <si>
    <t>CRUZETA</t>
  </si>
  <si>
    <t>CURRAIS NOVOS</t>
  </si>
  <si>
    <t>DOUTOR SEVERIANO</t>
  </si>
  <si>
    <t>ENCANTO</t>
  </si>
  <si>
    <t>EQUADOR</t>
  </si>
  <si>
    <t>EXTREMOZ</t>
  </si>
  <si>
    <t>FELIPE GUERRA</t>
  </si>
  <si>
    <t>FERNANDO PEDROZA</t>
  </si>
  <si>
    <t>FLORÂNIA</t>
  </si>
  <si>
    <t>FRANCISCO DANTAS</t>
  </si>
  <si>
    <t>FRUTUOSO GOMES</t>
  </si>
  <si>
    <t>GALINHOS</t>
  </si>
  <si>
    <t>GOIANINHA</t>
  </si>
  <si>
    <t>GOVERNADOR DIX-SEPT ROSADO</t>
  </si>
  <si>
    <t>GROSSOS</t>
  </si>
  <si>
    <t>GUAMARÉ</t>
  </si>
  <si>
    <t>IELMO MARINHO</t>
  </si>
  <si>
    <t>IPANGUAÇU</t>
  </si>
  <si>
    <t>IPUEIRA</t>
  </si>
  <si>
    <t>ITAÚ</t>
  </si>
  <si>
    <t>JAÇANÃ</t>
  </si>
  <si>
    <t>JANDUÍS</t>
  </si>
  <si>
    <t>JANUÁRIO CICCO</t>
  </si>
  <si>
    <t>JAPI</t>
  </si>
  <si>
    <t>JARDIM DE ANGICOS</t>
  </si>
  <si>
    <t>JARDIM DE PIRANHAS</t>
  </si>
  <si>
    <t>JARDIM DO SERIDÓ</t>
  </si>
  <si>
    <t>JOÃO CÂMARA</t>
  </si>
  <si>
    <t>JOÃO DIAS</t>
  </si>
  <si>
    <t>JOSÉ DA PENHA</t>
  </si>
  <si>
    <t>JUCURUTU</t>
  </si>
  <si>
    <t>LAGOA D'ANTA</t>
  </si>
  <si>
    <t>LAGOA DE PEDRAS</t>
  </si>
  <si>
    <t>LAGOA DE VELHOS</t>
  </si>
  <si>
    <t>LAGOA NOVA</t>
  </si>
  <si>
    <t>LAGOA SALGADA</t>
  </si>
  <si>
    <t>LAJES</t>
  </si>
  <si>
    <t>LAJES PINTADAS</t>
  </si>
  <si>
    <t>LUCRÉCIA</t>
  </si>
  <si>
    <t>LUÍS GOMES</t>
  </si>
  <si>
    <t>MAJOR SALES</t>
  </si>
  <si>
    <t>MARCELINO VIEIRA</t>
  </si>
  <si>
    <t>MARTINS</t>
  </si>
  <si>
    <t>MAXARANGUAPE</t>
  </si>
  <si>
    <t>LITORAL NORDESTE</t>
  </si>
  <si>
    <t>MESSIAS TARGINO</t>
  </si>
  <si>
    <t>MONTANHAS</t>
  </si>
  <si>
    <t>MONTE DAS GAMELEIRAS</t>
  </si>
  <si>
    <t>NÍSIA FLORESTA</t>
  </si>
  <si>
    <t>NOVA CRUZ</t>
  </si>
  <si>
    <t>OLHO-D'ÁGUA DO BORGES</t>
  </si>
  <si>
    <t>PARAÚ</t>
  </si>
  <si>
    <t>PARAZINHO</t>
  </si>
  <si>
    <t>PARELHAS</t>
  </si>
  <si>
    <t>PASSA E FICA</t>
  </si>
  <si>
    <t>PATU</t>
  </si>
  <si>
    <t>PEDRA GRANDE</t>
  </si>
  <si>
    <t>PEDRO AVELINO</t>
  </si>
  <si>
    <t>PEDRO VELHO</t>
  </si>
  <si>
    <t>PENDÊNCIAS</t>
  </si>
  <si>
    <t>POÇO BRANCO</t>
  </si>
  <si>
    <t>PORTALEGRE</t>
  </si>
  <si>
    <t>PORTO DO MANGUE</t>
  </si>
  <si>
    <t>PUREZA</t>
  </si>
  <si>
    <t>RAFAEL FERNANDES</t>
  </si>
  <si>
    <t>RAFAEL GODEIRO</t>
  </si>
  <si>
    <t>RIACHO DA CRUZ</t>
  </si>
  <si>
    <t>RIACHUELO</t>
  </si>
  <si>
    <t>RIO DO FOGO</t>
  </si>
  <si>
    <t>RODOLFO FERNANDES</t>
  </si>
  <si>
    <t>SANTA MARIA</t>
  </si>
  <si>
    <t>SANTANA DO MATOS</t>
  </si>
  <si>
    <t>SANTANA DO SERIDÓ</t>
  </si>
  <si>
    <t>SANTO ANTÔNIO</t>
  </si>
  <si>
    <t>SÃO BENTO DO NORTE</t>
  </si>
  <si>
    <t>SÃO BENTO DO TRAIRÍ</t>
  </si>
  <si>
    <t>SÃO FERNANDO</t>
  </si>
  <si>
    <t>SÃO FRANCISCO DO OESTE</t>
  </si>
  <si>
    <t>SÃO JOÃO DO SABUGI</t>
  </si>
  <si>
    <t>SÃO JOSÉ DE MIPIBU</t>
  </si>
  <si>
    <t>SÃO JOSÉ DO CAMPESTRE</t>
  </si>
  <si>
    <t>SÃO JOSÉ DO SERIDÓ</t>
  </si>
  <si>
    <t>SÃO MIGUEL</t>
  </si>
  <si>
    <t>SÃO MIGUEL DO GOSTOSO</t>
  </si>
  <si>
    <t>SÃO PAULO DO POTENGI</t>
  </si>
  <si>
    <t>SÃO PEDRO</t>
  </si>
  <si>
    <t>SÃO RAFAEL</t>
  </si>
  <si>
    <t>SÃO VICENTE</t>
  </si>
  <si>
    <t>SENADOR ELÓI DE SOUZA</t>
  </si>
  <si>
    <t>SENADOR GEORGINO AVELINO</t>
  </si>
  <si>
    <t>SERRA DE SÃO BENTO</t>
  </si>
  <si>
    <t>SERRA DO MEL</t>
  </si>
  <si>
    <t>SERRA NEGRA DO NORTE</t>
  </si>
  <si>
    <t>SERRINHA DOS PINTOS</t>
  </si>
  <si>
    <t>SEVERIANO MELO</t>
  </si>
  <si>
    <t>TABOLEIRO GRANDE</t>
  </si>
  <si>
    <t>TAIPU</t>
  </si>
  <si>
    <t>TANGARÁ</t>
  </si>
  <si>
    <t>TENENTE ANANIAS</t>
  </si>
  <si>
    <t>TENENTE LAURENTINO CRUZ</t>
  </si>
  <si>
    <t>TIBAU</t>
  </si>
  <si>
    <t>TIBAU DO SUL</t>
  </si>
  <si>
    <t>TIMBAÚBA DOS BATISTAS</t>
  </si>
  <si>
    <t>TOUROS</t>
  </si>
  <si>
    <t>TRIUNFO POTIGUAR</t>
  </si>
  <si>
    <t>UPANEMA</t>
  </si>
  <si>
    <t>VENHA-VER</t>
  </si>
  <si>
    <t>VILA FLOR</t>
  </si>
  <si>
    <t>ACEGUÁ</t>
  </si>
  <si>
    <t>RIO GRANDE DO SUL</t>
  </si>
  <si>
    <t>SUDOESTE RIO-GRANDENSE</t>
  </si>
  <si>
    <t>CAMPANHA MERIDIONAL</t>
  </si>
  <si>
    <t>ÁGUA SANTA</t>
  </si>
  <si>
    <t>NOROESTE RIO-GRANDENSE</t>
  </si>
  <si>
    <t>PASSO FUNDO</t>
  </si>
  <si>
    <t>AGUDO</t>
  </si>
  <si>
    <t>CENTRO OCIDENTAL RIO-GRANDENSE</t>
  </si>
  <si>
    <t>RESTINGA SECA</t>
  </si>
  <si>
    <t>AJURICABA</t>
  </si>
  <si>
    <t>IJUÍ</t>
  </si>
  <si>
    <t>ALECRIM</t>
  </si>
  <si>
    <t>SANTA ROSA</t>
  </si>
  <si>
    <t>ALEGRETE</t>
  </si>
  <si>
    <t>CAMPANHA OCIDENTAL</t>
  </si>
  <si>
    <t>ALEGRIA</t>
  </si>
  <si>
    <t>ALMIRANTE TAMANDARÉ DO SUL</t>
  </si>
  <si>
    <t>CARAZINHO</t>
  </si>
  <si>
    <t>ALPESTRE</t>
  </si>
  <si>
    <t>FREDERICO WESTPHALEN</t>
  </si>
  <si>
    <t>ALTO ALEGRE</t>
  </si>
  <si>
    <t>CRUZ ALTA</t>
  </si>
  <si>
    <t>ALTO FELIZ</t>
  </si>
  <si>
    <t>METROPOLITANA DE PORTO ALEGRE</t>
  </si>
  <si>
    <t>MONTENEGRO</t>
  </si>
  <si>
    <t>ALVORADA</t>
  </si>
  <si>
    <t>PORTO ALEGRE</t>
  </si>
  <si>
    <t>AMARAL FERRADOR</t>
  </si>
  <si>
    <t>SUDESTE RIO-GRANDENSE</t>
  </si>
  <si>
    <t>SERRAS DO SUDESTE</t>
  </si>
  <si>
    <t>AMETISTA DO SUL</t>
  </si>
  <si>
    <t>ANDRÉ DA ROCHA</t>
  </si>
  <si>
    <t>NORDESTE RIO-GRANDENSE</t>
  </si>
  <si>
    <t>GUAPORÉ</t>
  </si>
  <si>
    <t>ANTA GORDA</t>
  </si>
  <si>
    <t>ANTÔNIO PRADO</t>
  </si>
  <si>
    <t>CAXIAS DO SUL</t>
  </si>
  <si>
    <t>ARAMBARÉ</t>
  </si>
  <si>
    <t>CAMAQUÃ</t>
  </si>
  <si>
    <t>ARARICÁ</t>
  </si>
  <si>
    <t>ARATIBA</t>
  </si>
  <si>
    <t>ERECHIM</t>
  </si>
  <si>
    <t>ARROIO DO MEIO</t>
  </si>
  <si>
    <t>CENTRO ORIENTAL RIO-GRANDENSE</t>
  </si>
  <si>
    <t>LAJEADO-ESTRELA</t>
  </si>
  <si>
    <t>ARROIO DO PADRE</t>
  </si>
  <si>
    <t>PELOTAS</t>
  </si>
  <si>
    <t>ARROIO DO SAL</t>
  </si>
  <si>
    <t>OSÓRIO</t>
  </si>
  <si>
    <t>ARROIO DO TIGRE</t>
  </si>
  <si>
    <t>SANTA CRUZ DO SUL</t>
  </si>
  <si>
    <t>ARROIO DOS RATOS</t>
  </si>
  <si>
    <t>SÃO JERÔNIMO</t>
  </si>
  <si>
    <t>ARROIO GRANDE</t>
  </si>
  <si>
    <t>JAGUARÃO</t>
  </si>
  <si>
    <t>ARVOREZINHA</t>
  </si>
  <si>
    <t>AUGUSTO PESTANA</t>
  </si>
  <si>
    <t>ÁUREA</t>
  </si>
  <si>
    <t>BAGÉ</t>
  </si>
  <si>
    <t>BALNEÁRIO PINHAL</t>
  </si>
  <si>
    <t>BARÃO</t>
  </si>
  <si>
    <t>BARÃO DE COTEGIPE</t>
  </si>
  <si>
    <t>BARÃO DO TRIUNFO</t>
  </si>
  <si>
    <t>BARRA DO GUARITA</t>
  </si>
  <si>
    <t>TRÊS PASSOS</t>
  </si>
  <si>
    <t>BARRA DO QUARAÍ</t>
  </si>
  <si>
    <t>BARRA DO RIBEIRO</t>
  </si>
  <si>
    <t>BARRA DO RIO AZUL</t>
  </si>
  <si>
    <t>BARRA FUNDA</t>
  </si>
  <si>
    <t>SANANDUVA</t>
  </si>
  <si>
    <t>BARROS CASSAL</t>
  </si>
  <si>
    <t>BENJAMIN CONSTANT DO SUL</t>
  </si>
  <si>
    <t>BENTO GONÇALVES</t>
  </si>
  <si>
    <t>BOA VISTA DAS MISSÕES</t>
  </si>
  <si>
    <t>BOA VISTA DO BURICÁ</t>
  </si>
  <si>
    <t>BOA VISTA DO CADEADO</t>
  </si>
  <si>
    <t>BOA VISTA DO INCRA</t>
  </si>
  <si>
    <t>BOA VISTA DO SUL</t>
  </si>
  <si>
    <t>VACARIA</t>
  </si>
  <si>
    <t>BOM PRINCÍPIO</t>
  </si>
  <si>
    <t>BOM PROGRESSO</t>
  </si>
  <si>
    <t>BOM RETIRO DO SUL</t>
  </si>
  <si>
    <t>BOQUEIRÃO DO LEÃO</t>
  </si>
  <si>
    <t>BOSSOROCA</t>
  </si>
  <si>
    <t>SANTO ÂNGELO</t>
  </si>
  <si>
    <t>BOZANO</t>
  </si>
  <si>
    <t>BRAGA</t>
  </si>
  <si>
    <t>BROCHIER</t>
  </si>
  <si>
    <t>BUTIÁ</t>
  </si>
  <si>
    <t>CAÇAPAVA DO SUL</t>
  </si>
  <si>
    <t>CACEQUI</t>
  </si>
  <si>
    <t>CACHOEIRA DO SUL</t>
  </si>
  <si>
    <t>CACIQUE DOBLE</t>
  </si>
  <si>
    <t>CAIBATÉ</t>
  </si>
  <si>
    <t>CERRO LARGO</t>
  </si>
  <si>
    <t>CAMARGO</t>
  </si>
  <si>
    <t>CAMBARÁ DO SUL</t>
  </si>
  <si>
    <t>CAMPESTRE DA SERRA</t>
  </si>
  <si>
    <t>CAMPINA DAS MISSÕES</t>
  </si>
  <si>
    <t>CAMPINAS DO SUL</t>
  </si>
  <si>
    <t>CAMPO BOM</t>
  </si>
  <si>
    <t>CAMPO NOVO</t>
  </si>
  <si>
    <t>CAMPOS BORGES</t>
  </si>
  <si>
    <t>CANDELÁRIA</t>
  </si>
  <si>
    <t>CÂNDIDO GODÓI</t>
  </si>
  <si>
    <t>CANDIOTA</t>
  </si>
  <si>
    <t>CANELA</t>
  </si>
  <si>
    <t>GRAMADO-CANELA</t>
  </si>
  <si>
    <t>CANGUÇU</t>
  </si>
  <si>
    <t>CANOAS</t>
  </si>
  <si>
    <t>CANUDOS DO VALE</t>
  </si>
  <si>
    <t>CAPÃO BONITO DO SUL</t>
  </si>
  <si>
    <t>CAPÃO DA CANOA</t>
  </si>
  <si>
    <t>CAPÃO DO CIPÓ</t>
  </si>
  <si>
    <t>SANTIAGO</t>
  </si>
  <si>
    <t>CAPÃO DO LEÃO</t>
  </si>
  <si>
    <t>CAPELA DE SANTANA</t>
  </si>
  <si>
    <t>CAPITÃO</t>
  </si>
  <si>
    <t>CAPIVARI DO SUL</t>
  </si>
  <si>
    <t>CARAÁ</t>
  </si>
  <si>
    <t>CARLOS BARBOSA</t>
  </si>
  <si>
    <t>CARLOS GOMES</t>
  </si>
  <si>
    <t>CASCA</t>
  </si>
  <si>
    <t>CASEIROS</t>
  </si>
  <si>
    <t>CATUÍPE</t>
  </si>
  <si>
    <t>CENTENÁRIO</t>
  </si>
  <si>
    <t>CERRITO</t>
  </si>
  <si>
    <t>CERRO BRANCO</t>
  </si>
  <si>
    <t>CERRO GRANDE</t>
  </si>
  <si>
    <t>CERRO GRANDE DO SUL</t>
  </si>
  <si>
    <t>CHAPADA</t>
  </si>
  <si>
    <t>CHARQUEADAS</t>
  </si>
  <si>
    <t>CHARRUA</t>
  </si>
  <si>
    <t>CHIAPETTA</t>
  </si>
  <si>
    <t>CHUÍ</t>
  </si>
  <si>
    <t>LITORAL LAGUNAR</t>
  </si>
  <si>
    <t>CHUVISCA</t>
  </si>
  <si>
    <t>CIDREIRA</t>
  </si>
  <si>
    <t>CIRÍACO</t>
  </si>
  <si>
    <t>NÃO-ME-TOQUE</t>
  </si>
  <si>
    <t>CONDOR</t>
  </si>
  <si>
    <t>CONSTANTINA</t>
  </si>
  <si>
    <t>COQUEIRO BAIXO</t>
  </si>
  <si>
    <t>COQUEIROS DO SUL</t>
  </si>
  <si>
    <t>CORONEL BARROS</t>
  </si>
  <si>
    <t>CORONEL BICACO</t>
  </si>
  <si>
    <t>CORONEL PILAR</t>
  </si>
  <si>
    <t>COTIPORÃ</t>
  </si>
  <si>
    <t>COXILHA</t>
  </si>
  <si>
    <t>CRISSIUMAL</t>
  </si>
  <si>
    <t>CRISTAL</t>
  </si>
  <si>
    <t>CRISTAL DO SUL</t>
  </si>
  <si>
    <t>CRUZALTENSE</t>
  </si>
  <si>
    <t>DAVID CANABARRO</t>
  </si>
  <si>
    <t>DERRUBADAS</t>
  </si>
  <si>
    <t>DEZESSEIS DE NOVEMBRO</t>
  </si>
  <si>
    <t>DILERMANDO DE AGUIAR</t>
  </si>
  <si>
    <t>DOIS IRMÃOS</t>
  </si>
  <si>
    <t>DOIS IRMÃOS DAS MISSÕES</t>
  </si>
  <si>
    <t>DOIS LAJEADOS</t>
  </si>
  <si>
    <t>DOM FELICIANO</t>
  </si>
  <si>
    <t>DOM PEDRITO</t>
  </si>
  <si>
    <t>DOM PEDRO DE ALCÂNTARA</t>
  </si>
  <si>
    <t>DONA FRANCISCA</t>
  </si>
  <si>
    <t>DOUTOR MAURÍCIO CARDOSO</t>
  </si>
  <si>
    <t>DOUTOR RICARDO</t>
  </si>
  <si>
    <t>ELDORADO DO SUL</t>
  </si>
  <si>
    <t>ENCANTADO</t>
  </si>
  <si>
    <t>ENCRUZILHADA DO SUL</t>
  </si>
  <si>
    <t>ENGENHO VELHO</t>
  </si>
  <si>
    <t>ENTRE RIOS DO SUL</t>
  </si>
  <si>
    <t>ENTRE-IJUÍS</t>
  </si>
  <si>
    <t>EREBANGO</t>
  </si>
  <si>
    <t>ERNESTINA</t>
  </si>
  <si>
    <t>ERVAL GRANDE</t>
  </si>
  <si>
    <t>ERVAL SECO</t>
  </si>
  <si>
    <t>ESMERALDA</t>
  </si>
  <si>
    <t>ESPERANÇA DO SUL</t>
  </si>
  <si>
    <t>ESPUMOSO</t>
  </si>
  <si>
    <t>ESTAÇÃO</t>
  </si>
  <si>
    <t>ESTÂNCIA VELHA</t>
  </si>
  <si>
    <t>ESTEIO</t>
  </si>
  <si>
    <t>ESTRELA</t>
  </si>
  <si>
    <t>ESTRELA VELHA</t>
  </si>
  <si>
    <t>EUGÊNIO DE CASTRO</t>
  </si>
  <si>
    <t>FAGUNDES VARELA</t>
  </si>
  <si>
    <t>FARROUPILHA</t>
  </si>
  <si>
    <t>FAXINAL DO SOTURNO</t>
  </si>
  <si>
    <t>FAXINALZINHO</t>
  </si>
  <si>
    <t>FAZENDA VILANOVA</t>
  </si>
  <si>
    <t>FELIZ</t>
  </si>
  <si>
    <t>FLORES DA CUNHA</t>
  </si>
  <si>
    <t>FLORIANO PEIXOTO</t>
  </si>
  <si>
    <t>FONTOURA XAVIER</t>
  </si>
  <si>
    <t>FORMIGUEIRO</t>
  </si>
  <si>
    <t>FORQUETINHA</t>
  </si>
  <si>
    <t>FORTALEZA DOS VALOS</t>
  </si>
  <si>
    <t>GARIBALDI</t>
  </si>
  <si>
    <t>GARRUCHOS</t>
  </si>
  <si>
    <t>GAURAMA</t>
  </si>
  <si>
    <t>GENERAL CÂMARA</t>
  </si>
  <si>
    <t>GENTIL</t>
  </si>
  <si>
    <t>GETÚLIO VARGAS</t>
  </si>
  <si>
    <t>GIRUÁ</t>
  </si>
  <si>
    <t>GLORINHA</t>
  </si>
  <si>
    <t>GRAMADO</t>
  </si>
  <si>
    <t>GRAMADO DOS LOUREIROS</t>
  </si>
  <si>
    <t>GRAMADO XAVIER</t>
  </si>
  <si>
    <t>GRAVATAÍ</t>
  </si>
  <si>
    <t>GUABIJU</t>
  </si>
  <si>
    <t>GUAÍBA</t>
  </si>
  <si>
    <t>GUARANI DAS MISSÕES</t>
  </si>
  <si>
    <t>HARMONIA</t>
  </si>
  <si>
    <t>HERVAL</t>
  </si>
  <si>
    <t>HERVEIRAS</t>
  </si>
  <si>
    <t>HORIZONTINA</t>
  </si>
  <si>
    <t>HULHA NEGRA</t>
  </si>
  <si>
    <t>IBARAMA</t>
  </si>
  <si>
    <t>IBIAÇÁ</t>
  </si>
  <si>
    <t>IBIRAIARAS</t>
  </si>
  <si>
    <t>IBIRAPUITÃ</t>
  </si>
  <si>
    <t>IBIRUBÁ</t>
  </si>
  <si>
    <t>IGREJINHA</t>
  </si>
  <si>
    <t>ILÓPOLIS</t>
  </si>
  <si>
    <t>IMBÉ</t>
  </si>
  <si>
    <t>IMIGRANTE</t>
  </si>
  <si>
    <t>INHACORÁ</t>
  </si>
  <si>
    <t>IPÊ</t>
  </si>
  <si>
    <t>IPIRANGA DO SUL</t>
  </si>
  <si>
    <t>IRAÍ</t>
  </si>
  <si>
    <t>ITAARA</t>
  </si>
  <si>
    <t>ITACURUBI</t>
  </si>
  <si>
    <t>ITAPUCA</t>
  </si>
  <si>
    <t>ITAQUI</t>
  </si>
  <si>
    <t>ITATI</t>
  </si>
  <si>
    <t>ITATIBA DO SUL</t>
  </si>
  <si>
    <t>IVORÁ</t>
  </si>
  <si>
    <t>IVOTI</t>
  </si>
  <si>
    <t>JABOTICABA</t>
  </si>
  <si>
    <t>JACUIZINHO</t>
  </si>
  <si>
    <t>JAGUARI</t>
  </si>
  <si>
    <t>JAQUIRANA</t>
  </si>
  <si>
    <t>JARI</t>
  </si>
  <si>
    <t>JÓIA</t>
  </si>
  <si>
    <t>JÚLIO DE CASTILHOS</t>
  </si>
  <si>
    <t>LAGOA BONITA DO SUL</t>
  </si>
  <si>
    <t>LAGOA DOS TRÊS CANTOS</t>
  </si>
  <si>
    <t>LAGOA VERMELHA</t>
  </si>
  <si>
    <t>LAGOÃO</t>
  </si>
  <si>
    <t>LAJEADO</t>
  </si>
  <si>
    <t>LAJEADO DO BUGRE</t>
  </si>
  <si>
    <t>LAVRAS DO SUL</t>
  </si>
  <si>
    <t>LIBERATO SALZANO</t>
  </si>
  <si>
    <t>LINDOLFO COLLOR</t>
  </si>
  <si>
    <t>LINHA NOVA</t>
  </si>
  <si>
    <t>MAÇAMBARÁ</t>
  </si>
  <si>
    <t>MACHADINHO</t>
  </si>
  <si>
    <t>MAMPITUBA</t>
  </si>
  <si>
    <t>MANOEL VIANA</t>
  </si>
  <si>
    <t>MAQUINÉ</t>
  </si>
  <si>
    <t>MARATÁ</t>
  </si>
  <si>
    <t>MARAU</t>
  </si>
  <si>
    <t>MARCELINO RAMOS</t>
  </si>
  <si>
    <t>MARIANA PIMENTEL</t>
  </si>
  <si>
    <t>MARIANO MORO</t>
  </si>
  <si>
    <t>MARQUES DE SOUZA</t>
  </si>
  <si>
    <t>MATA</t>
  </si>
  <si>
    <t>MATO CASTELHANO</t>
  </si>
  <si>
    <t>MATO LEITÃO</t>
  </si>
  <si>
    <t>MATO QUEIMADO</t>
  </si>
  <si>
    <t>MAXIMILIANO DE ALMEIDA</t>
  </si>
  <si>
    <t>MINAS DO LEÃO</t>
  </si>
  <si>
    <t>MIRAGUAÍ</t>
  </si>
  <si>
    <t>MONTAURI</t>
  </si>
  <si>
    <t>MONTE ALEGRE DOS CAMPOS</t>
  </si>
  <si>
    <t>MONTE BELO DO SUL</t>
  </si>
  <si>
    <t>MORMAÇO</t>
  </si>
  <si>
    <t>MORRINHOS DO SUL</t>
  </si>
  <si>
    <t>MORRO REDONDO</t>
  </si>
  <si>
    <t>MORRO REUTER</t>
  </si>
  <si>
    <t>MOSTARDAS</t>
  </si>
  <si>
    <t>MUÇUM</t>
  </si>
  <si>
    <t>MUITOS CAPÕES</t>
  </si>
  <si>
    <t>MULITERNO</t>
  </si>
  <si>
    <t>NICOLAU VERGUEIRO</t>
  </si>
  <si>
    <t>NONOAI</t>
  </si>
  <si>
    <t>NOVA ALVORADA</t>
  </si>
  <si>
    <t>NOVA ARAÇÁ</t>
  </si>
  <si>
    <t>NOVA BASSANO</t>
  </si>
  <si>
    <t>NOVA BOA VISTA</t>
  </si>
  <si>
    <t>NOVA BRÉSCIA</t>
  </si>
  <si>
    <t>NOVA CANDELÁRIA</t>
  </si>
  <si>
    <t>NOVA ESPERANÇA DO SUL</t>
  </si>
  <si>
    <t>NOVA HARTZ</t>
  </si>
  <si>
    <t>NOVA PÁDUA</t>
  </si>
  <si>
    <t>NOVA PALMA</t>
  </si>
  <si>
    <t>NOVA PETRÓPOLIS</t>
  </si>
  <si>
    <t>NOVA PRATA</t>
  </si>
  <si>
    <t>NOVA RAMADA</t>
  </si>
  <si>
    <t>NOVA ROMA DO SUL</t>
  </si>
  <si>
    <t>NOVO BARREIRO</t>
  </si>
  <si>
    <t>NOVO CABRAIS</t>
  </si>
  <si>
    <t>NOVO HAMBURGO</t>
  </si>
  <si>
    <t>NOVO MACHADO</t>
  </si>
  <si>
    <t>NOVO TIRADENTES</t>
  </si>
  <si>
    <t>NOVO XINGU</t>
  </si>
  <si>
    <t>PAIM FILHO</t>
  </si>
  <si>
    <t>PALMARES DO SUL</t>
  </si>
  <si>
    <t>PALMEIRA DAS MISSÕES</t>
  </si>
  <si>
    <t>PALMITINHO</t>
  </si>
  <si>
    <t>PANAMBI</t>
  </si>
  <si>
    <t>PANTANO GRANDE</t>
  </si>
  <si>
    <t>PARAÍ</t>
  </si>
  <si>
    <t>PARAÍSO DO SUL</t>
  </si>
  <si>
    <t>PARECI NOVO</t>
  </si>
  <si>
    <t>PAROBÉ</t>
  </si>
  <si>
    <t>PASSA SETE</t>
  </si>
  <si>
    <t>PASSO DO SOBRADO</t>
  </si>
  <si>
    <t>PAULO BENTO</t>
  </si>
  <si>
    <t>PAVERAMA</t>
  </si>
  <si>
    <t>PEDRAS ALTAS</t>
  </si>
  <si>
    <t>PEDRO OSÓRIO</t>
  </si>
  <si>
    <t>PEJUÇARA</t>
  </si>
  <si>
    <t>PICADA CAFÉ</t>
  </si>
  <si>
    <t>PINHAL</t>
  </si>
  <si>
    <t>PINHAL GRANDE</t>
  </si>
  <si>
    <t>PINHEIRINHO DO VALE</t>
  </si>
  <si>
    <t>PINHEIRO MACHADO</t>
  </si>
  <si>
    <t>PIRAPÓ</t>
  </si>
  <si>
    <t>PIRATINI</t>
  </si>
  <si>
    <t>POÇO DAS ANTAS</t>
  </si>
  <si>
    <t>PONTÃO</t>
  </si>
  <si>
    <t>PONTE PRETA</t>
  </si>
  <si>
    <t>PORTÃO</t>
  </si>
  <si>
    <t>PORTO LUCENA</t>
  </si>
  <si>
    <t>PORTO MAUÁ</t>
  </si>
  <si>
    <t>PORTO VERA CRUZ</t>
  </si>
  <si>
    <t>PORTO XAVIER</t>
  </si>
  <si>
    <t>POUSO NOVO</t>
  </si>
  <si>
    <t>PRESIDENTE LUCENA</t>
  </si>
  <si>
    <t>PROGRESSO</t>
  </si>
  <si>
    <t>PROTÁSIO ALVES</t>
  </si>
  <si>
    <t>PUTINGA</t>
  </si>
  <si>
    <t>QUARAÍ</t>
  </si>
  <si>
    <t>QUATRO IRMÃOS</t>
  </si>
  <si>
    <t>QUEVEDOS</t>
  </si>
  <si>
    <t>QUINZE DE NOVEMBRO</t>
  </si>
  <si>
    <t>REDENTORA</t>
  </si>
  <si>
    <t>RELVADO</t>
  </si>
  <si>
    <t>RIO DOS ÍNDIOS</t>
  </si>
  <si>
    <t>RIO GRANDE</t>
  </si>
  <si>
    <t>RIO PARDO</t>
  </si>
  <si>
    <t>RIOZINHO</t>
  </si>
  <si>
    <t>ROCA SALES</t>
  </si>
  <si>
    <t>RODEIO BONITO</t>
  </si>
  <si>
    <t>ROLADOR</t>
  </si>
  <si>
    <t>ROLANTE</t>
  </si>
  <si>
    <t>RONDA ALTA</t>
  </si>
  <si>
    <t>RONDINHA</t>
  </si>
  <si>
    <t>ROQUE GONZALES</t>
  </si>
  <si>
    <t>ROSÁRIO DO SUL</t>
  </si>
  <si>
    <t>CAMPANHA CENTRAL</t>
  </si>
  <si>
    <t>SAGRADA FAMÍLIA</t>
  </si>
  <si>
    <t>SALDANHA MARINHO</t>
  </si>
  <si>
    <t>SALTO DO JACUÍ</t>
  </si>
  <si>
    <t>SALVADOR DAS MISSÕES</t>
  </si>
  <si>
    <t>SALVADOR DO SUL</t>
  </si>
  <si>
    <t>SANTA BÁRBARA DO SUL</t>
  </si>
  <si>
    <t>SANTA CECÍLIA DO SUL</t>
  </si>
  <si>
    <t>SANTA CLARA DO SUL</t>
  </si>
  <si>
    <t>SANTA MARGARIDA DO SUL</t>
  </si>
  <si>
    <t>SANTA MARIA DO HERVAL</t>
  </si>
  <si>
    <t>SANTA TEREZA</t>
  </si>
  <si>
    <t>SANTA VITÓRIA DO PALMAR</t>
  </si>
  <si>
    <t>SANTANA DA BOA VISTA</t>
  </si>
  <si>
    <t>SANT'ANA DO LIVRAMENTO</t>
  </si>
  <si>
    <t>SANTO ANTÔNIO DA PATRULHA</t>
  </si>
  <si>
    <t>SANTO ANTÔNIO DAS MISSÕES</t>
  </si>
  <si>
    <t>SANTO ANTÔNIO DO PALMA</t>
  </si>
  <si>
    <t>SANTO ANTÔNIO DO PLANALTO</t>
  </si>
  <si>
    <t>SANTO AUGUSTO</t>
  </si>
  <si>
    <t>SANTO CRISTO</t>
  </si>
  <si>
    <t>SANTO EXPEDITO DO SUL</t>
  </si>
  <si>
    <t>SÃO BORJA</t>
  </si>
  <si>
    <t>SÃO DOMINGOS DO SUL</t>
  </si>
  <si>
    <t>SÃO FRANCISCO DE ASSIS</t>
  </si>
  <si>
    <t>SÃO JOÃO DA URTIGA</t>
  </si>
  <si>
    <t>SÃO JOÃO DO POLÊSINE</t>
  </si>
  <si>
    <t>SÃO JORGE</t>
  </si>
  <si>
    <t>SÃO JOSÉ DAS MISSÕES</t>
  </si>
  <si>
    <t>SÃO JOSÉ DO HERVAL</t>
  </si>
  <si>
    <t>SÃO JOSÉ DO HORTÊNCIO</t>
  </si>
  <si>
    <t>SÃO JOSÉ DO INHACORÁ</t>
  </si>
  <si>
    <t>SÃO JOSÉ DO NORTE</t>
  </si>
  <si>
    <t>SÃO JOSÉ DO OURO</t>
  </si>
  <si>
    <t>SÃO JOSÉ DO SUL</t>
  </si>
  <si>
    <t>SÃO JOSÉ DOS AUSENTES</t>
  </si>
  <si>
    <t>SÃO LEOPOLDO</t>
  </si>
  <si>
    <t>SÃO LOURENÇO DO SUL</t>
  </si>
  <si>
    <t>SÃO LUIZ GONZAGA</t>
  </si>
  <si>
    <t>SÃO MARCOS</t>
  </si>
  <si>
    <t>SÃO MARTINHO</t>
  </si>
  <si>
    <t>SÃO MARTINHO DA SERRA</t>
  </si>
  <si>
    <t>SÃO MIGUEL DAS MISSÕES</t>
  </si>
  <si>
    <t>SÃO NICOLAU</t>
  </si>
  <si>
    <t>SÃO PAULO DAS MISSÕES</t>
  </si>
  <si>
    <t>SÃO PEDRO DA SERRA</t>
  </si>
  <si>
    <t>SÃO PEDRO DAS MISSÕES</t>
  </si>
  <si>
    <t>SÃO PEDRO DO BUTIÁ</t>
  </si>
  <si>
    <t>SÃO PEDRO DO SUL</t>
  </si>
  <si>
    <t>SÃO SEBASTIÃO DO CAÍ</t>
  </si>
  <si>
    <t>SÃO SEPÉ</t>
  </si>
  <si>
    <t>SÃO VALENTIM</t>
  </si>
  <si>
    <t>SÃO VALENTIM DO SUL</t>
  </si>
  <si>
    <t>SÃO VALÉRIO DO SUL</t>
  </si>
  <si>
    <t>SÃO VENDELINO</t>
  </si>
  <si>
    <t>SÃO VICENTE DO SUL</t>
  </si>
  <si>
    <t>SAPIRANGA</t>
  </si>
  <si>
    <t>SAPUCAIA DO SUL</t>
  </si>
  <si>
    <t>SEBERI</t>
  </si>
  <si>
    <t>SEDE NOVA</t>
  </si>
  <si>
    <t>SEGREDO</t>
  </si>
  <si>
    <t>SELBACH</t>
  </si>
  <si>
    <t>SENADOR SALGADO FILHO</t>
  </si>
  <si>
    <t>SENTINELA DO SUL</t>
  </si>
  <si>
    <t>SERAFINA CORRÊA</t>
  </si>
  <si>
    <t>SÉRIO</t>
  </si>
  <si>
    <t>SERTÃO</t>
  </si>
  <si>
    <t>SERTÃO SANTANA</t>
  </si>
  <si>
    <t>SETE DE SETEMBRO</t>
  </si>
  <si>
    <t>SEVERIANO DE ALMEIDA</t>
  </si>
  <si>
    <t>SILVEIRA MARTINS</t>
  </si>
  <si>
    <t>SINIMBU</t>
  </si>
  <si>
    <t>TABAÍ</t>
  </si>
  <si>
    <t>TAPERA</t>
  </si>
  <si>
    <t>TAPES</t>
  </si>
  <si>
    <t>TAQUARA</t>
  </si>
  <si>
    <t>TAQUARI</t>
  </si>
  <si>
    <t>TAQUARUÇU DO SUL</t>
  </si>
  <si>
    <t>TENENTE PORTELA</t>
  </si>
  <si>
    <t>TERRA DE AREIA</t>
  </si>
  <si>
    <t>TEUTÔNIA</t>
  </si>
  <si>
    <t>TIO HUGO</t>
  </si>
  <si>
    <t>TIRADENTES DO SUL</t>
  </si>
  <si>
    <t>TOROPI</t>
  </si>
  <si>
    <t>TORRES</t>
  </si>
  <si>
    <t>TRAMANDAÍ</t>
  </si>
  <si>
    <t>TRAVESSEIRO</t>
  </si>
  <si>
    <t>TRÊS ARROIOS</t>
  </si>
  <si>
    <t>TRÊS CACHOEIRAS</t>
  </si>
  <si>
    <t>TRÊS COROAS</t>
  </si>
  <si>
    <t>TRÊS DE MAIO</t>
  </si>
  <si>
    <t>TRÊS FORQUILHAS</t>
  </si>
  <si>
    <t>TRÊS PALMEIRAS</t>
  </si>
  <si>
    <t>TRINDADE DO SUL</t>
  </si>
  <si>
    <t>TUCUNDUVA</t>
  </si>
  <si>
    <t>TUNAS</t>
  </si>
  <si>
    <t>TUPANCI DO SUL</t>
  </si>
  <si>
    <t>TUPANCIRETÃ</t>
  </si>
  <si>
    <t>TUPANDI</t>
  </si>
  <si>
    <t>TUPARENDI</t>
  </si>
  <si>
    <t>TURUÇU</t>
  </si>
  <si>
    <t>UBIRETAMA</t>
  </si>
  <si>
    <t>UNIÃO DA SERRA</t>
  </si>
  <si>
    <t>UNISTALDA</t>
  </si>
  <si>
    <t>URUGUAIANA</t>
  </si>
  <si>
    <t>VALE DO SOL</t>
  </si>
  <si>
    <t>VALE REAL</t>
  </si>
  <si>
    <t>VALE VERDE</t>
  </si>
  <si>
    <t>VANINI</t>
  </si>
  <si>
    <t>VENÂNCIO AIRES</t>
  </si>
  <si>
    <t>VERANÓPOLIS</t>
  </si>
  <si>
    <t>VESPASIANO CORREA</t>
  </si>
  <si>
    <t>VIADUTOS</t>
  </si>
  <si>
    <t>VIAMÃO</t>
  </si>
  <si>
    <t>VICENTE DUTRA</t>
  </si>
  <si>
    <t>VICTOR GRAEFF</t>
  </si>
  <si>
    <t>VILA FLORES</t>
  </si>
  <si>
    <t>VILA LÂNGARO</t>
  </si>
  <si>
    <t>VILA MARIA</t>
  </si>
  <si>
    <t>VILA NOVA DO SUL</t>
  </si>
  <si>
    <t>VISTA ALEGRE</t>
  </si>
  <si>
    <t>VISTA ALEGRE DO PRATA</t>
  </si>
  <si>
    <t>VISTA GAÚCHA</t>
  </si>
  <si>
    <t>VITÓRIA DAS MISSÕES</t>
  </si>
  <si>
    <t>WESTFALIA</t>
  </si>
  <si>
    <t>XANGRI-LÁ</t>
  </si>
  <si>
    <t>ALTA FLORESTA D'OESTE</t>
  </si>
  <si>
    <t>RONDÔNIA</t>
  </si>
  <si>
    <t>LESTE RONDONIENSE</t>
  </si>
  <si>
    <t>CACOAL</t>
  </si>
  <si>
    <t>ALTO ALEGRE DOS PARECIS</t>
  </si>
  <si>
    <t>ARIQUEMES</t>
  </si>
  <si>
    <t>ALVORADA D'OESTE</t>
  </si>
  <si>
    <t>MADEIRA-GUAPORÉ</t>
  </si>
  <si>
    <t>PORTO VELHO</t>
  </si>
  <si>
    <t>CABIXI</t>
  </si>
  <si>
    <t>COLORADO DO OESTE</t>
  </si>
  <si>
    <t>CACAULÂNDIA</t>
  </si>
  <si>
    <t>CAMPO NOVO DE RONDÔNIA</t>
  </si>
  <si>
    <t>CANDEIAS DO JAMARI</t>
  </si>
  <si>
    <t>CASTANHEIRAS</t>
  </si>
  <si>
    <t>CEREJEIRAS</t>
  </si>
  <si>
    <t>CHUPINGUAIA</t>
  </si>
  <si>
    <t>VILHENA</t>
  </si>
  <si>
    <t>CORUMBIARA</t>
  </si>
  <si>
    <t>COSTA MARQUES</t>
  </si>
  <si>
    <t>GUAJARÁ-MIRIM</t>
  </si>
  <si>
    <t>CUJUBIM</t>
  </si>
  <si>
    <t>ESPIGÃO D'OESTE</t>
  </si>
  <si>
    <t>GOVERNADOR JORGE TEIXEIRA</t>
  </si>
  <si>
    <t>JI-PARANÁ</t>
  </si>
  <si>
    <t>ITAPUÃ DO OESTE</t>
  </si>
  <si>
    <t>JARU</t>
  </si>
  <si>
    <t>MACHADINHO D'OESTE</t>
  </si>
  <si>
    <t>MINISTRO ANDREAZZA</t>
  </si>
  <si>
    <t>MIRANTE DA SERRA</t>
  </si>
  <si>
    <t>MONTE NEGRO</t>
  </si>
  <si>
    <t>NOVA BRASILÂNDIA D'OESTE</t>
  </si>
  <si>
    <t>NOVA MAMORÉ</t>
  </si>
  <si>
    <t>NOVO HORIZONTE DO OESTE</t>
  </si>
  <si>
    <t>OURO PRETO DO OESTE</t>
  </si>
  <si>
    <t>PIMENTA BUENO</t>
  </si>
  <si>
    <t>PIMENTEIRAS DO OESTE</t>
  </si>
  <si>
    <t>PRIMAVERA DE RONDÔNIA</t>
  </si>
  <si>
    <t>RIO CRESPO</t>
  </si>
  <si>
    <t>ROLIM DE MOURA</t>
  </si>
  <si>
    <t>SANTA LUZIA D'OESTE</t>
  </si>
  <si>
    <t>SÃO FELIPE D'OESTE</t>
  </si>
  <si>
    <t>SÃO FRANCISCO DO GUAPORÉ</t>
  </si>
  <si>
    <t>SÃO MIGUEL DO GUAPORÉ</t>
  </si>
  <si>
    <t>SERINGUEIRAS</t>
  </si>
  <si>
    <t>TEIXEIRÓPOLIS</t>
  </si>
  <si>
    <t>THEOBROMA</t>
  </si>
  <si>
    <t>URUPÁ</t>
  </si>
  <si>
    <t>VALE DO ANARI</t>
  </si>
  <si>
    <t>VALE DO PARAÍSO</t>
  </si>
  <si>
    <t>RORAIMA</t>
  </si>
  <si>
    <t>NORTE DE RORAIMA</t>
  </si>
  <si>
    <t>AMAJARI</t>
  </si>
  <si>
    <t>NORDESTE DE RORAIMA</t>
  </si>
  <si>
    <t>CANTÁ</t>
  </si>
  <si>
    <t>CARACARAÍ</t>
  </si>
  <si>
    <t>SUL DE RORAIMA</t>
  </si>
  <si>
    <t>CAROEBE</t>
  </si>
  <si>
    <t>SUDESTE DE RORAIMA</t>
  </si>
  <si>
    <t>MUCAJAÍ</t>
  </si>
  <si>
    <t>NORMANDIA</t>
  </si>
  <si>
    <t>PACARAIMA</t>
  </si>
  <si>
    <t>RORAINÓPOLIS</t>
  </si>
  <si>
    <t>SÃO JOÃO DA BALIZA</t>
  </si>
  <si>
    <t>SÃO LUIZ</t>
  </si>
  <si>
    <t>UIRAMUTÃ</t>
  </si>
  <si>
    <t>ABDON BATISTA</t>
  </si>
  <si>
    <t>SANTA CATARINA</t>
  </si>
  <si>
    <t>CURITIBANOS</t>
  </si>
  <si>
    <t>ABELARDO LUZ</t>
  </si>
  <si>
    <t>OESTE CATARINENSE</t>
  </si>
  <si>
    <t>XANXERÊ</t>
  </si>
  <si>
    <t>AGROLÂNDIA</t>
  </si>
  <si>
    <t>VALE DO ITAJAÍ</t>
  </si>
  <si>
    <t>ITUPORANGA</t>
  </si>
  <si>
    <t>AGRONÔMICA</t>
  </si>
  <si>
    <t>RIO DO SUL</t>
  </si>
  <si>
    <t>ÁGUA DOCE</t>
  </si>
  <si>
    <t>JOAÇABA</t>
  </si>
  <si>
    <t>ÁGUAS DE CHAPECÓ</t>
  </si>
  <si>
    <t>CHAPECÓ</t>
  </si>
  <si>
    <t>ÁGUAS FRIAS</t>
  </si>
  <si>
    <t>ÁGUAS MORNAS</t>
  </si>
  <si>
    <t>GRANDE FLORIANÓPOLIS</t>
  </si>
  <si>
    <t>ALFREDO WAGNER</t>
  </si>
  <si>
    <t>ALTO BELA VISTA</t>
  </si>
  <si>
    <t>CONCÓRDIA</t>
  </si>
  <si>
    <t>SÃO MIGUEL D'OESTE</t>
  </si>
  <si>
    <t>ANGELINA</t>
  </si>
  <si>
    <t>TIJUCAS</t>
  </si>
  <si>
    <t>ANITA GARIBALDI</t>
  </si>
  <si>
    <t>CAMPOS DE LAGES</t>
  </si>
  <si>
    <t>ANITÁPOLIS</t>
  </si>
  <si>
    <t>FLORIANÓPOLIS</t>
  </si>
  <si>
    <t>APIÚNA</t>
  </si>
  <si>
    <t>BLUMENAU</t>
  </si>
  <si>
    <t>ARABUTÃ</t>
  </si>
  <si>
    <t>ARAQUARI</t>
  </si>
  <si>
    <t>NORTE CATARINENSE</t>
  </si>
  <si>
    <t>JOINVILLE</t>
  </si>
  <si>
    <t>ARARANGUÁ</t>
  </si>
  <si>
    <t>SUL CATARINENSE</t>
  </si>
  <si>
    <t>ARMAZÉM</t>
  </si>
  <si>
    <t>TUBARÃO</t>
  </si>
  <si>
    <t>ARROIO TRINTA</t>
  </si>
  <si>
    <t>ARVOREDO</t>
  </si>
  <si>
    <t>ASCURRA</t>
  </si>
  <si>
    <t>ATALANTA</t>
  </si>
  <si>
    <t>BALNEÁRIO ARROIO DO SILVA</t>
  </si>
  <si>
    <t>BALNEÁRIO BARRA DO SUL</t>
  </si>
  <si>
    <t>BALNEÁRIO CAMBORIÚ</t>
  </si>
  <si>
    <t>ITAJAÍ</t>
  </si>
  <si>
    <t>BALNEÁRIO GAIVOTA</t>
  </si>
  <si>
    <t>BALNEÁRIO PIÇARRAS</t>
  </si>
  <si>
    <t>BANDEIRANTE</t>
  </si>
  <si>
    <t>BARRA BONITA</t>
  </si>
  <si>
    <t>BARRA VELHA</t>
  </si>
  <si>
    <t>BELA VISTA DO TOLDO</t>
  </si>
  <si>
    <t>CANOINHAS</t>
  </si>
  <si>
    <t>BENEDITO NOVO</t>
  </si>
  <si>
    <t>BIGUAÇU</t>
  </si>
  <si>
    <t>BOCAINA DO SUL</t>
  </si>
  <si>
    <t>BOM JARDIM DA SERRA</t>
  </si>
  <si>
    <t>BOM JESUS DO OESTE</t>
  </si>
  <si>
    <t>BOM RETIRO</t>
  </si>
  <si>
    <t>BOMBINHAS</t>
  </si>
  <si>
    <t>BOTUVERÁ</t>
  </si>
  <si>
    <t>BRAÇO DO NORTE</t>
  </si>
  <si>
    <t>BRAÇO DO TROMBUDO</t>
  </si>
  <si>
    <t>BRUNÓPOLIS</t>
  </si>
  <si>
    <t>BRUSQUE</t>
  </si>
  <si>
    <t>CAÇADOR</t>
  </si>
  <si>
    <t>CAIBI</t>
  </si>
  <si>
    <t>CALMON</t>
  </si>
  <si>
    <t>CAMBORIÚ</t>
  </si>
  <si>
    <t>SÃO BENTO DO SUL</t>
  </si>
  <si>
    <t>CAMPO BELO DO SUL</t>
  </si>
  <si>
    <t>CAMPO ERÊ</t>
  </si>
  <si>
    <t>CAMPOS NOVOS</t>
  </si>
  <si>
    <t>CANELINHA</t>
  </si>
  <si>
    <t>CAPÃO ALTO</t>
  </si>
  <si>
    <t>CAPINZAL</t>
  </si>
  <si>
    <t>CAPIVARI DE BAIXO</t>
  </si>
  <si>
    <t>CAXAMBU DO SUL</t>
  </si>
  <si>
    <t>CELSO RAMOS</t>
  </si>
  <si>
    <t>CERRO NEGRO</t>
  </si>
  <si>
    <t>CHAPADÃO DO LAGEADO</t>
  </si>
  <si>
    <t>COCAL DO SUL</t>
  </si>
  <si>
    <t>CRICIÚMA</t>
  </si>
  <si>
    <t>CORDILHEIRA ALTA</t>
  </si>
  <si>
    <t>CORONEL FREITAS</t>
  </si>
  <si>
    <t>CORONEL MARTINS</t>
  </si>
  <si>
    <t>CORREIA PINTO</t>
  </si>
  <si>
    <t>CORUPÁ</t>
  </si>
  <si>
    <t>CUNHA PORÃ</t>
  </si>
  <si>
    <t>CUNHATAÍ</t>
  </si>
  <si>
    <t>DESCANSO</t>
  </si>
  <si>
    <t>DIONÍSIO CERQUEIRA</t>
  </si>
  <si>
    <t>DONA EMMA</t>
  </si>
  <si>
    <t>DOUTOR PEDRINHO</t>
  </si>
  <si>
    <t>ERMO</t>
  </si>
  <si>
    <t>ERVAL VELHO</t>
  </si>
  <si>
    <t>FAXINAL DOS GUEDES</t>
  </si>
  <si>
    <t>FLOR DO SERTÃO</t>
  </si>
  <si>
    <t>FORMOSA DO SUL</t>
  </si>
  <si>
    <t>FORQUILHINHA</t>
  </si>
  <si>
    <t>FRAIBURGO</t>
  </si>
  <si>
    <t>FREI ROGÉRIO</t>
  </si>
  <si>
    <t>GALVÃO</t>
  </si>
  <si>
    <t>GAROPABA</t>
  </si>
  <si>
    <t>GARUVA</t>
  </si>
  <si>
    <t>GASPAR</t>
  </si>
  <si>
    <t>GOVERNADOR CELSO RAMOS</t>
  </si>
  <si>
    <t>GRÃO PARÁ</t>
  </si>
  <si>
    <t>GRAVATAL</t>
  </si>
  <si>
    <t>GUABIRUBA</t>
  </si>
  <si>
    <t>GUARAMIRIM</t>
  </si>
  <si>
    <t>GUARUJÁ DO SUL</t>
  </si>
  <si>
    <t>GUATAMBÚ</t>
  </si>
  <si>
    <t>HERVAL D'OESTE</t>
  </si>
  <si>
    <t>IBIAM</t>
  </si>
  <si>
    <t>IBICARÉ</t>
  </si>
  <si>
    <t>IBIRAMA</t>
  </si>
  <si>
    <t>IÇARA</t>
  </si>
  <si>
    <t>ILHOTA</t>
  </si>
  <si>
    <t>IMARUÍ</t>
  </si>
  <si>
    <t>IMBITUBA</t>
  </si>
  <si>
    <t>IMBUIA</t>
  </si>
  <si>
    <t>INDAIAL</t>
  </si>
  <si>
    <t>IOMERÊ</t>
  </si>
  <si>
    <t>IPIRA</t>
  </si>
  <si>
    <t>IPORÃ DO OESTE</t>
  </si>
  <si>
    <t>IPUAÇU</t>
  </si>
  <si>
    <t>IPUMIRIM</t>
  </si>
  <si>
    <t>IRACEMINHA</t>
  </si>
  <si>
    <t>IRANI</t>
  </si>
  <si>
    <t>IRINEÓPOLIS</t>
  </si>
  <si>
    <t>ITÁ</t>
  </si>
  <si>
    <t>ITAIÓPOLIS</t>
  </si>
  <si>
    <t>ITAPEMA</t>
  </si>
  <si>
    <t>ITAPOÁ</t>
  </si>
  <si>
    <t>JABORÁ</t>
  </si>
  <si>
    <t>JACINTO MACHADO</t>
  </si>
  <si>
    <t>JAGUARUNA</t>
  </si>
  <si>
    <t>JARAGUÁ DO SUL</t>
  </si>
  <si>
    <t>JARDINÓPOLIS</t>
  </si>
  <si>
    <t>JOSÉ BOITEUX</t>
  </si>
  <si>
    <t>JUPIÁ</t>
  </si>
  <si>
    <t>LACERDÓPOLIS</t>
  </si>
  <si>
    <t>LAGES</t>
  </si>
  <si>
    <t>LAGUNA</t>
  </si>
  <si>
    <t>LAJEADO GRANDE</t>
  </si>
  <si>
    <t>LAURENTINO</t>
  </si>
  <si>
    <t>LAURO MULLER</t>
  </si>
  <si>
    <t>LEBON RÉGIS</t>
  </si>
  <si>
    <t>LEOBERTO LEAL</t>
  </si>
  <si>
    <t>LINDÓIA DO SUL</t>
  </si>
  <si>
    <t>LONTRAS</t>
  </si>
  <si>
    <t>LUIZ ALVES</t>
  </si>
  <si>
    <t>LUZERNA</t>
  </si>
  <si>
    <t>MACIEIRA</t>
  </si>
  <si>
    <t>MAFRA</t>
  </si>
  <si>
    <t>MAJOR GERCINO</t>
  </si>
  <si>
    <t>MAJOR VIEIRA</t>
  </si>
  <si>
    <t>MARACAJÁ</t>
  </si>
  <si>
    <t>MAREMA</t>
  </si>
  <si>
    <t>MATOS COSTA</t>
  </si>
  <si>
    <t>MELEIRO</t>
  </si>
  <si>
    <t>MIRIM DOCE</t>
  </si>
  <si>
    <t>MODELO</t>
  </si>
  <si>
    <t>MONDAÍ</t>
  </si>
  <si>
    <t>MONTE CARLO</t>
  </si>
  <si>
    <t>MONTE CASTELO</t>
  </si>
  <si>
    <t>MORRO DA FUMAÇA</t>
  </si>
  <si>
    <t>MORRO GRANDE</t>
  </si>
  <si>
    <t>NAVEGANTES</t>
  </si>
  <si>
    <t>NOVA ERECHIM</t>
  </si>
  <si>
    <t>NOVA ITABERABA</t>
  </si>
  <si>
    <t>NOVA TRENTO</t>
  </si>
  <si>
    <t>ORLEANS</t>
  </si>
  <si>
    <t>OTACÍLIO COSTA</t>
  </si>
  <si>
    <t>OURO</t>
  </si>
  <si>
    <t>OURO VERDE</t>
  </si>
  <si>
    <t>PAIAL</t>
  </si>
  <si>
    <t>PAINEL</t>
  </si>
  <si>
    <t>PALHOÇA</t>
  </si>
  <si>
    <t>PALMA SOLA</t>
  </si>
  <si>
    <t>PALMITOS</t>
  </si>
  <si>
    <t>PAPANDUVA</t>
  </si>
  <si>
    <t>PARAÍSO</t>
  </si>
  <si>
    <t>PASSO DE TORRES</t>
  </si>
  <si>
    <t>PASSOS MAIA</t>
  </si>
  <si>
    <t>PAULO LOPES</t>
  </si>
  <si>
    <t>PEDRAS GRANDES</t>
  </si>
  <si>
    <t>PENHA</t>
  </si>
  <si>
    <t>PERITIBA</t>
  </si>
  <si>
    <t>PINHALZINHO</t>
  </si>
  <si>
    <t>PINHEIRO PRETO</t>
  </si>
  <si>
    <t>PIRATUBA</t>
  </si>
  <si>
    <t>PLANALTO ALEGRE</t>
  </si>
  <si>
    <t>POMERODE</t>
  </si>
  <si>
    <t>PONTE ALTA</t>
  </si>
  <si>
    <t>PONTE ALTA DO NORTE</t>
  </si>
  <si>
    <t>PONTE SERRADA</t>
  </si>
  <si>
    <t>PORTO BELO</t>
  </si>
  <si>
    <t>PORTO UNIÃO</t>
  </si>
  <si>
    <t>POUSO REDONDO</t>
  </si>
  <si>
    <t>PRAIA GRANDE</t>
  </si>
  <si>
    <t>PRESIDENTE CASTELLO BRANCO</t>
  </si>
  <si>
    <t>PRESIDENTE GETÚLIO</t>
  </si>
  <si>
    <t>PRESIDENTE NEREU</t>
  </si>
  <si>
    <t>PRINCESA</t>
  </si>
  <si>
    <t>QUILOMBO</t>
  </si>
  <si>
    <t>RANCHO QUEIMADO</t>
  </si>
  <si>
    <t>RIO DAS ANTAS</t>
  </si>
  <si>
    <t>RIO DO CAMPO</t>
  </si>
  <si>
    <t>RIO DO OESTE</t>
  </si>
  <si>
    <t>RIO DOS CEDROS</t>
  </si>
  <si>
    <t>RIO FORTUNA</t>
  </si>
  <si>
    <t>RIO NEGRINHO</t>
  </si>
  <si>
    <t>RIO RUFINO</t>
  </si>
  <si>
    <t>RIQUEZA</t>
  </si>
  <si>
    <t>RODEIO</t>
  </si>
  <si>
    <t>ROMELÂNDIA</t>
  </si>
  <si>
    <t>SALETE</t>
  </si>
  <si>
    <t>SALTINHO</t>
  </si>
  <si>
    <t>SALTO VELOSO</t>
  </si>
  <si>
    <t>SANGÃO</t>
  </si>
  <si>
    <t>SANTA ROSA DE LIMA</t>
  </si>
  <si>
    <t>SANTA ROSA DO SUL</t>
  </si>
  <si>
    <t>SANTA TEREZINHA DO PROGRESSO</t>
  </si>
  <si>
    <t>SANTIAGO DO SUL</t>
  </si>
  <si>
    <t>SANTO AMARO DA IMPERATRIZ</t>
  </si>
  <si>
    <t>SÃO BERNARDINO</t>
  </si>
  <si>
    <t>SÃO BONIFÁCIO</t>
  </si>
  <si>
    <t>SÃO CARLOS</t>
  </si>
  <si>
    <t>SÃO CRISTOVÃO DO SUL</t>
  </si>
  <si>
    <t>SÃO FRANCISCO DO SUL</t>
  </si>
  <si>
    <t>SÃO JOÃO DO ITAPERIÚ</t>
  </si>
  <si>
    <t>SÃO JOÃO DO OESTE</t>
  </si>
  <si>
    <t>SÃO JOÃO DO SUL</t>
  </si>
  <si>
    <t>SÃO JOAQUIM</t>
  </si>
  <si>
    <t>SÃO JOSÉ</t>
  </si>
  <si>
    <t>SÃO JOSÉ DO CEDRO</t>
  </si>
  <si>
    <t>SÃO JOSÉ DO CERRITO</t>
  </si>
  <si>
    <t>SÃO LOURENÇO DO OESTE</t>
  </si>
  <si>
    <t>SÃO LUDGERO</t>
  </si>
  <si>
    <t>SÃO MIGUEL DA BOA VISTA</t>
  </si>
  <si>
    <t>SÃO MIGUEL DO OESTE</t>
  </si>
  <si>
    <t>SÃO PEDRO DE ALCÂNTARA</t>
  </si>
  <si>
    <t>SAUDADES</t>
  </si>
  <si>
    <t>SCHROEDER</t>
  </si>
  <si>
    <t>SEARA</t>
  </si>
  <si>
    <t>SERRA ALTA</t>
  </si>
  <si>
    <t>SIDERÓPOLIS</t>
  </si>
  <si>
    <t>SOMBRIO</t>
  </si>
  <si>
    <t>SUL BRASIL</t>
  </si>
  <si>
    <t>TAIÓ</t>
  </si>
  <si>
    <t>TIGRINHOS</t>
  </si>
  <si>
    <t>TIMBÉ DO SUL</t>
  </si>
  <si>
    <t>TIMBÓ</t>
  </si>
  <si>
    <t>TIMBÓ GRANDE</t>
  </si>
  <si>
    <t>TRÊS BARRAS</t>
  </si>
  <si>
    <t>TREVISO</t>
  </si>
  <si>
    <t>TREZE DE MAIO</t>
  </si>
  <si>
    <t>TREZE TÍLIAS</t>
  </si>
  <si>
    <t>TROMBUDO CENTRAL</t>
  </si>
  <si>
    <t>TUNÁPOLIS</t>
  </si>
  <si>
    <t>UNIÃO DO OESTE</t>
  </si>
  <si>
    <t>URUBICI</t>
  </si>
  <si>
    <t>URUPEMA</t>
  </si>
  <si>
    <t>URUSSANGA</t>
  </si>
  <si>
    <t>VARGEÃO</t>
  </si>
  <si>
    <t>VARGEM</t>
  </si>
  <si>
    <t>VIDAL RAMOS</t>
  </si>
  <si>
    <t>VIDEIRA</t>
  </si>
  <si>
    <t>VITOR MEIRELES</t>
  </si>
  <si>
    <t>WITMARSUM</t>
  </si>
  <si>
    <t>XAVANTINA</t>
  </si>
  <si>
    <t>XAXIM</t>
  </si>
  <si>
    <t>ZORTÉA</t>
  </si>
  <si>
    <t>ADAMANTINA</t>
  </si>
  <si>
    <t>SÃO PAULO</t>
  </si>
  <si>
    <t>PRESIDENTE PRUDENTE</t>
  </si>
  <si>
    <t>ADOLFO</t>
  </si>
  <si>
    <t>SÃO JOSÉ DO RIO PRETO</t>
  </si>
  <si>
    <t>AGUAÍ</t>
  </si>
  <si>
    <t>CAMPINAS</t>
  </si>
  <si>
    <t>PIRAÇUNUNGA</t>
  </si>
  <si>
    <t>ÁGUAS DA PRATA</t>
  </si>
  <si>
    <t>SÃO JOÃO DA BOA VISTA</t>
  </si>
  <si>
    <t>ÁGUAS DE LINDÓIA</t>
  </si>
  <si>
    <t>ÁGUAS DE SANTA BÁRBARA</t>
  </si>
  <si>
    <t>BAURU</t>
  </si>
  <si>
    <t>AVARÉ</t>
  </si>
  <si>
    <t>ÁGUAS DE SÃO PEDRO</t>
  </si>
  <si>
    <t>PIRACICABA</t>
  </si>
  <si>
    <t>AGUDOS</t>
  </si>
  <si>
    <t>ALAMBARI</t>
  </si>
  <si>
    <t>ITAPETININGA</t>
  </si>
  <si>
    <t>ALFREDO MARCONDES</t>
  </si>
  <si>
    <t>ALTAIR</t>
  </si>
  <si>
    <t>ALTINÓPOLIS</t>
  </si>
  <si>
    <t>RIBEIRÃO PRETO</t>
  </si>
  <si>
    <t>BATATAIS</t>
  </si>
  <si>
    <t>ARAÇATUBA</t>
  </si>
  <si>
    <t>BIRIGUI</t>
  </si>
  <si>
    <t>ALUMÍNIO</t>
  </si>
  <si>
    <t>MACRO METROPOLITANA PAULISTA</t>
  </si>
  <si>
    <t>SOROCABA</t>
  </si>
  <si>
    <t>ÁLVARES FLORENCE</t>
  </si>
  <si>
    <t>VOTUPORANGA</t>
  </si>
  <si>
    <t>ÁLVARES MACHADO</t>
  </si>
  <si>
    <t>ÁLVARO DE CARVALHO</t>
  </si>
  <si>
    <t>MARÍLIA</t>
  </si>
  <si>
    <t>ALVINLÂNDIA</t>
  </si>
  <si>
    <t>AMERICANA</t>
  </si>
  <si>
    <t>AMÉRICO BRASILIENSE</t>
  </si>
  <si>
    <t>ARARAQUARA</t>
  </si>
  <si>
    <t>AMÉRICO DE CAMPOS</t>
  </si>
  <si>
    <t>ANALÂNDIA</t>
  </si>
  <si>
    <t>ANDRADINA</t>
  </si>
  <si>
    <t>ANGATUBA</t>
  </si>
  <si>
    <t>ANHEMBI</t>
  </si>
  <si>
    <t>BOTUCATU</t>
  </si>
  <si>
    <t>ANHUMAS</t>
  </si>
  <si>
    <t>VALE DO PARAÍBA PAULISTA</t>
  </si>
  <si>
    <t>GUARATINGUETÁ</t>
  </si>
  <si>
    <t>APARECIDA D'OESTE</t>
  </si>
  <si>
    <t>JALES</t>
  </si>
  <si>
    <t>APIAÍ</t>
  </si>
  <si>
    <t>CAPÃO BONITO</t>
  </si>
  <si>
    <t>ARAÇARIGUAMA</t>
  </si>
  <si>
    <t>ARAÇOIABA DA SERRA</t>
  </si>
  <si>
    <t>ARAMINA</t>
  </si>
  <si>
    <t>ITUVERAVA</t>
  </si>
  <si>
    <t>ARANDU</t>
  </si>
  <si>
    <t>ARAPEÍ</t>
  </si>
  <si>
    <t>BANANAL</t>
  </si>
  <si>
    <t>ARARAS</t>
  </si>
  <si>
    <t>LIMEIRA</t>
  </si>
  <si>
    <t>ARCO-ÍRIS</t>
  </si>
  <si>
    <t>TUPÃ</t>
  </si>
  <si>
    <t>AREALVA</t>
  </si>
  <si>
    <t>AREIAS</t>
  </si>
  <si>
    <t>AREIÓPOLIS</t>
  </si>
  <si>
    <t>ARIRANHA</t>
  </si>
  <si>
    <t>CATANDUVA</t>
  </si>
  <si>
    <t>ARTUR NOGUEIRA</t>
  </si>
  <si>
    <t>MOJI-MIRIM</t>
  </si>
  <si>
    <t>ARUJÁ</t>
  </si>
  <si>
    <t>METROPOLITANA DE SÃO PAULO</t>
  </si>
  <si>
    <t>GUARULHOS</t>
  </si>
  <si>
    <t>ASPÁSIA</t>
  </si>
  <si>
    <t>ASSIS</t>
  </si>
  <si>
    <t>ATIBAIA</t>
  </si>
  <si>
    <t>BRAGANÇA PAULISTA</t>
  </si>
  <si>
    <t>AURIFLAMA</t>
  </si>
  <si>
    <t>AVAÍ</t>
  </si>
  <si>
    <t>AVANHANDAVA</t>
  </si>
  <si>
    <t>BADY BASSITT</t>
  </si>
  <si>
    <t>BALBINOS</t>
  </si>
  <si>
    <t>BÁLSAMO</t>
  </si>
  <si>
    <t>BARÃO DE ANTONINA</t>
  </si>
  <si>
    <t>BARBOSA</t>
  </si>
  <si>
    <t>BARIRI</t>
  </si>
  <si>
    <t>JAÚ</t>
  </si>
  <si>
    <t>BARRA DO CHAPÉU</t>
  </si>
  <si>
    <t>BARRA DO TURVO</t>
  </si>
  <si>
    <t>LITORAL SUL PAULISTA</t>
  </si>
  <si>
    <t>REGISTRO</t>
  </si>
  <si>
    <t>BARRETOS</t>
  </si>
  <si>
    <t>BARRINHA</t>
  </si>
  <si>
    <t>BARUERI</t>
  </si>
  <si>
    <t>OSASCO</t>
  </si>
  <si>
    <t>BASTOS</t>
  </si>
  <si>
    <t>BEBEDOURO</t>
  </si>
  <si>
    <t>JABOTICABAL</t>
  </si>
  <si>
    <t>BENTO DE ABREU</t>
  </si>
  <si>
    <t>BERNARDINO DE CAMPOS</t>
  </si>
  <si>
    <t>OURINHOS</t>
  </si>
  <si>
    <t>BERTIOGA</t>
  </si>
  <si>
    <t>SANTOS</t>
  </si>
  <si>
    <t>BILAC</t>
  </si>
  <si>
    <t>BIRITIBA-MIRIM</t>
  </si>
  <si>
    <t>MOJI DAS CRUZES</t>
  </si>
  <si>
    <t>BOA ESPERANÇA DO SUL</t>
  </si>
  <si>
    <t>BOFETE</t>
  </si>
  <si>
    <t>BOITUVA</t>
  </si>
  <si>
    <t>TATUÍ</t>
  </si>
  <si>
    <t>BOM JESUS DOS PERDÕES</t>
  </si>
  <si>
    <t>BOM SUCESSO DE ITARARÉ</t>
  </si>
  <si>
    <t>BORÁ</t>
  </si>
  <si>
    <t>BORACÉIA</t>
  </si>
  <si>
    <t>BOREBI</t>
  </si>
  <si>
    <t>BRAÚNA</t>
  </si>
  <si>
    <t>BREJO ALEGRE</t>
  </si>
  <si>
    <t>BRODOWSKI</t>
  </si>
  <si>
    <t>BROTAS</t>
  </si>
  <si>
    <t>BURI</t>
  </si>
  <si>
    <t>BURITAMA</t>
  </si>
  <si>
    <t>BURITIZAL</t>
  </si>
  <si>
    <t>CABRÁLIA PAULISTA</t>
  </si>
  <si>
    <t>CABREÚVA</t>
  </si>
  <si>
    <t>CAÇAPAVA</t>
  </si>
  <si>
    <t>SÃO JOSÉ DOS CAMPOS</t>
  </si>
  <si>
    <t>CACHOEIRA PAULISTA</t>
  </si>
  <si>
    <t>CACONDE</t>
  </si>
  <si>
    <t>LINS</t>
  </si>
  <si>
    <t>CAIABU</t>
  </si>
  <si>
    <t>CAIEIRAS</t>
  </si>
  <si>
    <t>FRANCO DA ROCHA</t>
  </si>
  <si>
    <t>CAIUÁ</t>
  </si>
  <si>
    <t>CAJAMAR</t>
  </si>
  <si>
    <t>CAJATI</t>
  </si>
  <si>
    <t>CAJOBI</t>
  </si>
  <si>
    <t>CAJURU</t>
  </si>
  <si>
    <t>CAMPINA DO MONTE ALEGRE</t>
  </si>
  <si>
    <t>CAMPO LIMPO PAULISTA</t>
  </si>
  <si>
    <t>JUNDIAÍ</t>
  </si>
  <si>
    <t>CAMPOS DO JORDÃO</t>
  </si>
  <si>
    <t>CAMPOS NOVOS PAULISTA</t>
  </si>
  <si>
    <t>CANANÉIA</t>
  </si>
  <si>
    <t>CANAS</t>
  </si>
  <si>
    <t>CÂNDIDO MOTA</t>
  </si>
  <si>
    <t>CÂNDIDO RODRIGUES</t>
  </si>
  <si>
    <t>CANITAR</t>
  </si>
  <si>
    <t>CAPELA DO ALTO</t>
  </si>
  <si>
    <t>CAPIVARI</t>
  </si>
  <si>
    <t>CARAGUATATUBA</t>
  </si>
  <si>
    <t>CARAPICUÍBA</t>
  </si>
  <si>
    <t>CARDOSO</t>
  </si>
  <si>
    <t>CASA BRANCA</t>
  </si>
  <si>
    <t>CÁSSIA DOS COQUEIROS</t>
  </si>
  <si>
    <t>CASTILHO</t>
  </si>
  <si>
    <t>CATIGUÁ</t>
  </si>
  <si>
    <t>CERQUEIRA CÉSAR</t>
  </si>
  <si>
    <t>CERQUILHO</t>
  </si>
  <si>
    <t>CESÁRIO LANGE</t>
  </si>
  <si>
    <t>CHARQUEADA</t>
  </si>
  <si>
    <t>CHAVANTES</t>
  </si>
  <si>
    <t>CLEMENTINA</t>
  </si>
  <si>
    <t>COLINA</t>
  </si>
  <si>
    <t>COLÔMBIA</t>
  </si>
  <si>
    <t>CONCHAL</t>
  </si>
  <si>
    <t>CONCHAS</t>
  </si>
  <si>
    <t>CORDEIRÓPOLIS</t>
  </si>
  <si>
    <t>COROADOS</t>
  </si>
  <si>
    <t>CORONEL MACEDO</t>
  </si>
  <si>
    <t>CORUMBATAÍ</t>
  </si>
  <si>
    <t>COSMÓPOLIS</t>
  </si>
  <si>
    <t>COSMORAMA</t>
  </si>
  <si>
    <t>COTIA</t>
  </si>
  <si>
    <t>ITAPECERICA DA SERRA</t>
  </si>
  <si>
    <t>CRAVINHOS</t>
  </si>
  <si>
    <t>CRISTAIS PAULISTA</t>
  </si>
  <si>
    <t>FRANCA</t>
  </si>
  <si>
    <t>CRUZÁLIA</t>
  </si>
  <si>
    <t>CRUZEIRO</t>
  </si>
  <si>
    <t>CUBATÃO</t>
  </si>
  <si>
    <t>CUNHA</t>
  </si>
  <si>
    <t>PARAIBUNA/PARAITINGA</t>
  </si>
  <si>
    <t>DESCALVADO</t>
  </si>
  <si>
    <t>DIADEMA</t>
  </si>
  <si>
    <t>DIRCE REIS</t>
  </si>
  <si>
    <t>DIVINOLÂNDIA</t>
  </si>
  <si>
    <t>DOBRADA</t>
  </si>
  <si>
    <t>DOIS CÓRREGOS</t>
  </si>
  <si>
    <t>DOLCINÓPOLIS</t>
  </si>
  <si>
    <t>DOURADO</t>
  </si>
  <si>
    <t>DRACENA</t>
  </si>
  <si>
    <t>DUARTINA</t>
  </si>
  <si>
    <t>DUMONT</t>
  </si>
  <si>
    <t>ECHAPORÃ</t>
  </si>
  <si>
    <t>ELIAS FAUSTO</t>
  </si>
  <si>
    <t>ELISIÁRIO</t>
  </si>
  <si>
    <t>EMBAÚBA</t>
  </si>
  <si>
    <t>EMBU</t>
  </si>
  <si>
    <t>EMBU-GUAÇU</t>
  </si>
  <si>
    <t>EMILIANÓPOLIS</t>
  </si>
  <si>
    <t>ENGENHEIRO COELHO</t>
  </si>
  <si>
    <t>ESPÍRITO SANTO DO PINHAL</t>
  </si>
  <si>
    <t>ESPÍRITO SANTO DO TURVO</t>
  </si>
  <si>
    <t>ESTIVA GERBI</t>
  </si>
  <si>
    <t>ESTRELA D'OESTE</t>
  </si>
  <si>
    <t>FERNANDÓPOLIS</t>
  </si>
  <si>
    <t>EUCLIDES DA CUNHA PAULISTA</t>
  </si>
  <si>
    <t>FERNANDO PRESTES</t>
  </si>
  <si>
    <t>FERNÃO</t>
  </si>
  <si>
    <t>FERRAZ DE VASCONCELOS</t>
  </si>
  <si>
    <t>FLORA RICA</t>
  </si>
  <si>
    <t>FLOREAL</t>
  </si>
  <si>
    <t>FLÓRIDA PAULISTA</t>
  </si>
  <si>
    <t>FLORÍNIA</t>
  </si>
  <si>
    <t>FRANCISCO MORATO</t>
  </si>
  <si>
    <t>GABRIEL MONTEIRO</t>
  </si>
  <si>
    <t>GÁLIA</t>
  </si>
  <si>
    <t>GARÇA</t>
  </si>
  <si>
    <t>GASTÃO VIDIGAL</t>
  </si>
  <si>
    <t>GAVIÃO PEIXOTO</t>
  </si>
  <si>
    <t>GENERAL SALGADO</t>
  </si>
  <si>
    <t>GETULINA</t>
  </si>
  <si>
    <t>GLICÉRIO</t>
  </si>
  <si>
    <t>GUAIÇARA</t>
  </si>
  <si>
    <t>GUAIMBÊ</t>
  </si>
  <si>
    <t>SÃO JOAQUIM DA BARRA</t>
  </si>
  <si>
    <t>GUAPIAÇU</t>
  </si>
  <si>
    <t>GUAPIARA</t>
  </si>
  <si>
    <t>GUARÁ</t>
  </si>
  <si>
    <t>GUARAÇAÍ</t>
  </si>
  <si>
    <t>GUARANI D'OESTE</t>
  </si>
  <si>
    <t>GUARANTÃ</t>
  </si>
  <si>
    <t>GUARARAPES</t>
  </si>
  <si>
    <t>GUARAREMA</t>
  </si>
  <si>
    <t>GUAREÍ</t>
  </si>
  <si>
    <t>GUARIBA</t>
  </si>
  <si>
    <t>GUARUJÁ</t>
  </si>
  <si>
    <t>GUATAPARÁ</t>
  </si>
  <si>
    <t>GUZOLÂNDIA</t>
  </si>
  <si>
    <t>HERCULÂNDIA</t>
  </si>
  <si>
    <t>HOLAMBRA</t>
  </si>
  <si>
    <t>HORTOLÂNDIA</t>
  </si>
  <si>
    <t>IACANGA</t>
  </si>
  <si>
    <t>IACRI</t>
  </si>
  <si>
    <t>IARAS</t>
  </si>
  <si>
    <t>IBATÉ</t>
  </si>
  <si>
    <t>IBIRÁ</t>
  </si>
  <si>
    <t>IBIRAREMA</t>
  </si>
  <si>
    <t>IBITINGA</t>
  </si>
  <si>
    <t>IBIÚNA</t>
  </si>
  <si>
    <t>PIEDADE</t>
  </si>
  <si>
    <t>ICÉM</t>
  </si>
  <si>
    <t>IEPÊ</t>
  </si>
  <si>
    <t>IGARAÇU DO TIETÊ</t>
  </si>
  <si>
    <t>IGARAPAVA</t>
  </si>
  <si>
    <t>IGARATÁ</t>
  </si>
  <si>
    <t>IGUAPE</t>
  </si>
  <si>
    <t>ILHA COMPRIDA</t>
  </si>
  <si>
    <t>ILHA SOLTEIRA</t>
  </si>
  <si>
    <t>ILHABELA</t>
  </si>
  <si>
    <t>INDAIATUBA</t>
  </si>
  <si>
    <t>INDIANA</t>
  </si>
  <si>
    <t>INDIAPORÃ</t>
  </si>
  <si>
    <t>INÚBIA PAULISTA</t>
  </si>
  <si>
    <t>IPAUSSU</t>
  </si>
  <si>
    <t>IPERÓ</t>
  </si>
  <si>
    <t>IPEÚNA</t>
  </si>
  <si>
    <t>IPIGUÁ</t>
  </si>
  <si>
    <t>IPORANGA</t>
  </si>
  <si>
    <t>IPUÃ</t>
  </si>
  <si>
    <t>IRACEMÁPOLIS</t>
  </si>
  <si>
    <t>IRAPUÃ</t>
  </si>
  <si>
    <t>IRAPURU</t>
  </si>
  <si>
    <t>ITABERÁ</t>
  </si>
  <si>
    <t>ITAÍ</t>
  </si>
  <si>
    <t>ITAJOBI</t>
  </si>
  <si>
    <t>ITAJU</t>
  </si>
  <si>
    <t>ITANHAÉM</t>
  </si>
  <si>
    <t>ITAÓCA</t>
  </si>
  <si>
    <t>ITAPEVI</t>
  </si>
  <si>
    <t>ITAPIRA</t>
  </si>
  <si>
    <t>ITAPIRAPUÃ PAULISTA</t>
  </si>
  <si>
    <t>ITÁPOLIS</t>
  </si>
  <si>
    <t>ITAPUÍ</t>
  </si>
  <si>
    <t>ITAPURA</t>
  </si>
  <si>
    <t>ITAQUAQUECETUBA</t>
  </si>
  <si>
    <t>ITARARÉ</t>
  </si>
  <si>
    <t>ITARIRI</t>
  </si>
  <si>
    <t>ITATIBA</t>
  </si>
  <si>
    <t>ITATINGA</t>
  </si>
  <si>
    <t>ITIRAPINA</t>
  </si>
  <si>
    <t>ITIRAPUÃ</t>
  </si>
  <si>
    <t>ITOBI</t>
  </si>
  <si>
    <t>ITU</t>
  </si>
  <si>
    <t>ITUPEVA</t>
  </si>
  <si>
    <t>JACAREÍ</t>
  </si>
  <si>
    <t>JACI</t>
  </si>
  <si>
    <t>JACUPIRANGA</t>
  </si>
  <si>
    <t>JAGUARIÚNA</t>
  </si>
  <si>
    <t>JAMBEIRO</t>
  </si>
  <si>
    <t>JANDIRA</t>
  </si>
  <si>
    <t>JARINU</t>
  </si>
  <si>
    <t>JERIQUARA</t>
  </si>
  <si>
    <t>JOANÓPOLIS</t>
  </si>
  <si>
    <t>JOÃO RAMALHO</t>
  </si>
  <si>
    <t>JOSÉ BONIFÁCIO</t>
  </si>
  <si>
    <t>JÚLIO MESQUITA</t>
  </si>
  <si>
    <t>JUMIRIM</t>
  </si>
  <si>
    <t>JUNQUEIRÓPOLIS</t>
  </si>
  <si>
    <t>JUQUIÁ</t>
  </si>
  <si>
    <t>JUQUITIBA</t>
  </si>
  <si>
    <t>LAGOINHA</t>
  </si>
  <si>
    <t>LARANJAL PAULISTA</t>
  </si>
  <si>
    <t>LAVÍNIA</t>
  </si>
  <si>
    <t>LAVRINHAS</t>
  </si>
  <si>
    <t>LEME</t>
  </si>
  <si>
    <t>LENÇÓIS PAULISTA</t>
  </si>
  <si>
    <t>LINDÓIA</t>
  </si>
  <si>
    <t>LORENA</t>
  </si>
  <si>
    <t>LOURDES</t>
  </si>
  <si>
    <t>LOUVEIRA</t>
  </si>
  <si>
    <t>LUCÉLIA</t>
  </si>
  <si>
    <t>LUCIANÓPOLIS</t>
  </si>
  <si>
    <t>LUÍS ANTÔNIO</t>
  </si>
  <si>
    <t>LUIZIÂNIA</t>
  </si>
  <si>
    <t>LUPÉRCIO</t>
  </si>
  <si>
    <t>LUTÉCIA</t>
  </si>
  <si>
    <t>MACATUBA</t>
  </si>
  <si>
    <t>MACAUBAL</t>
  </si>
  <si>
    <t>NHANDEARA</t>
  </si>
  <si>
    <t>MACEDÔNIA</t>
  </si>
  <si>
    <t>MAGDA</t>
  </si>
  <si>
    <t>MAIRINQUE</t>
  </si>
  <si>
    <t>MAIRIPORÃ</t>
  </si>
  <si>
    <t>MANDURI</t>
  </si>
  <si>
    <t>MARABÁ PAULISTA</t>
  </si>
  <si>
    <t>MARACAÍ</t>
  </si>
  <si>
    <t>MARAPOAMA</t>
  </si>
  <si>
    <t>MARIÁPOLIS</t>
  </si>
  <si>
    <t>MARINÓPOLIS</t>
  </si>
  <si>
    <t>MARTINÓPOLIS</t>
  </si>
  <si>
    <t>MATÃO</t>
  </si>
  <si>
    <t>MAUÁ</t>
  </si>
  <si>
    <t>MENDONÇA</t>
  </si>
  <si>
    <t>MERIDIANO</t>
  </si>
  <si>
    <t>MESÓPOLIS</t>
  </si>
  <si>
    <t>MIGUELÓPOLIS</t>
  </si>
  <si>
    <t>MINEIROS DO TIETÊ</t>
  </si>
  <si>
    <t>MIRA ESTRELA</t>
  </si>
  <si>
    <t>MIRACATU</t>
  </si>
  <si>
    <t>MIRANDÓPOLIS</t>
  </si>
  <si>
    <t>MIRANTE DO PARANAPANEMA</t>
  </si>
  <si>
    <t>MIRASSOL</t>
  </si>
  <si>
    <t>MIRASSOLÂNDIA</t>
  </si>
  <si>
    <t>MOCOCA</t>
  </si>
  <si>
    <t>MOGI DAS CRUZES</t>
  </si>
  <si>
    <t>MOGI GUAÇU</t>
  </si>
  <si>
    <t>MOJI MIRIM</t>
  </si>
  <si>
    <t>MOMBUCA</t>
  </si>
  <si>
    <t>MONÇÕES</t>
  </si>
  <si>
    <t>MONGAGUÁ</t>
  </si>
  <si>
    <t>MONTE ALEGRE DO SUL</t>
  </si>
  <si>
    <t>MONTE ALTO</t>
  </si>
  <si>
    <t>MONTE APRAZÍVEL</t>
  </si>
  <si>
    <t>MONTE AZUL PAULISTA</t>
  </si>
  <si>
    <t>MONTE MOR</t>
  </si>
  <si>
    <t>MONTEIRO LOBATO</t>
  </si>
  <si>
    <t>MORRO AGUDO</t>
  </si>
  <si>
    <t>MORUNGABA</t>
  </si>
  <si>
    <t>MOTUCA</t>
  </si>
  <si>
    <t>MURUTINGA DO SUL</t>
  </si>
  <si>
    <t>NANTES</t>
  </si>
  <si>
    <t>NARANDIBA</t>
  </si>
  <si>
    <t>NATIVIDADE DA SERRA</t>
  </si>
  <si>
    <t>NAZARÉ PAULISTA</t>
  </si>
  <si>
    <t>NEVES PAULISTA</t>
  </si>
  <si>
    <t>NIPOÃ</t>
  </si>
  <si>
    <t>NOVA ALIANÇA</t>
  </si>
  <si>
    <t>NOVA CAMPINA</t>
  </si>
  <si>
    <t>NOVA CANAÃ PAULISTA</t>
  </si>
  <si>
    <t>NOVA CASTILHO</t>
  </si>
  <si>
    <t>NOVA EUROPA</t>
  </si>
  <si>
    <t>NOVA GRANADA</t>
  </si>
  <si>
    <t>NOVA GUATAPORANGA</t>
  </si>
  <si>
    <t>NOVA INDEPENDÊNCIA</t>
  </si>
  <si>
    <t>NOVA LUZITÂNIA</t>
  </si>
  <si>
    <t>NOVA ODESSA</t>
  </si>
  <si>
    <t>NOVAIS</t>
  </si>
  <si>
    <t>NUPORANGA</t>
  </si>
  <si>
    <t>OCAUÇU</t>
  </si>
  <si>
    <t>ÓLEO</t>
  </si>
  <si>
    <t>OLÍMPIA</t>
  </si>
  <si>
    <t>ONDA VERDE</t>
  </si>
  <si>
    <t>ORIENTE</t>
  </si>
  <si>
    <t>ORINDIÚVA</t>
  </si>
  <si>
    <t>ORLÂNDIA</t>
  </si>
  <si>
    <t>OSCAR BRESSANE</t>
  </si>
  <si>
    <t>OSVALDO CRUZ</t>
  </si>
  <si>
    <t>OUROESTE</t>
  </si>
  <si>
    <t>PACAEMBU</t>
  </si>
  <si>
    <t>PALMARES PAULISTA</t>
  </si>
  <si>
    <t>PALMEIRA D'OESTE</t>
  </si>
  <si>
    <t>PANORAMA</t>
  </si>
  <si>
    <t>PARAGUAÇU PAULISTA</t>
  </si>
  <si>
    <t>PARAIBUNA</t>
  </si>
  <si>
    <t>PARANAPANEMA</t>
  </si>
  <si>
    <t>PARANAPUÃ</t>
  </si>
  <si>
    <t>PARAPUÃ</t>
  </si>
  <si>
    <t>PARDINHO</t>
  </si>
  <si>
    <t>PARIQUERA-AÇU</t>
  </si>
  <si>
    <t>PARISI</t>
  </si>
  <si>
    <t>PATROCÍNIO PAULISTA</t>
  </si>
  <si>
    <t>PAULICÉIA</t>
  </si>
  <si>
    <t>PAULÍNIA</t>
  </si>
  <si>
    <t>PAULISTÂNIA</t>
  </si>
  <si>
    <t>PAULO DE FARIA</t>
  </si>
  <si>
    <t>PEDERNEIRAS</t>
  </si>
  <si>
    <t>PEDRA BELA</t>
  </si>
  <si>
    <t>PEDRANÓPOLIS</t>
  </si>
  <si>
    <t>PEDREGULHO</t>
  </si>
  <si>
    <t>PEDREIRA</t>
  </si>
  <si>
    <t>PEDRINHAS PAULISTA</t>
  </si>
  <si>
    <t>PEDRO DE TOLEDO</t>
  </si>
  <si>
    <t>PENÁPOLIS</t>
  </si>
  <si>
    <t>PEREIRA BARRETO</t>
  </si>
  <si>
    <t>PEREIRAS</t>
  </si>
  <si>
    <t>PERUÍBE</t>
  </si>
  <si>
    <t>PIACATU</t>
  </si>
  <si>
    <t>PILAR DO SUL</t>
  </si>
  <si>
    <t>PINDAMONHANGABA</t>
  </si>
  <si>
    <t>PINDORAMA</t>
  </si>
  <si>
    <t>PIQUEROBI</t>
  </si>
  <si>
    <t>PIQUETE</t>
  </si>
  <si>
    <t>PIRACAIA</t>
  </si>
  <si>
    <t>PIRAJU</t>
  </si>
  <si>
    <t>PIRAJUÍ</t>
  </si>
  <si>
    <t>PIRANGI</t>
  </si>
  <si>
    <t>PIRAPORA DO BOM JESUS</t>
  </si>
  <si>
    <t>PIRAPOZINHO</t>
  </si>
  <si>
    <t>PIRASSUNUNGA</t>
  </si>
  <si>
    <t>PIRATININGA</t>
  </si>
  <si>
    <t>PLATINA</t>
  </si>
  <si>
    <t>POÁ</t>
  </si>
  <si>
    <t>POLONI</t>
  </si>
  <si>
    <t>POMPÉIA</t>
  </si>
  <si>
    <t>PONGAÍ</t>
  </si>
  <si>
    <t>PONTAL</t>
  </si>
  <si>
    <t>PONTALINDA</t>
  </si>
  <si>
    <t>PONTES GESTAL</t>
  </si>
  <si>
    <t>POPULINA</t>
  </si>
  <si>
    <t>PORANGABA</t>
  </si>
  <si>
    <t>PORTO FELIZ</t>
  </si>
  <si>
    <t>PORTO FERREIRA</t>
  </si>
  <si>
    <t>POTIM</t>
  </si>
  <si>
    <t>POTIRENDABA</t>
  </si>
  <si>
    <t>PRACINHA</t>
  </si>
  <si>
    <t>PRADÓPOLIS</t>
  </si>
  <si>
    <t>PRATÂNIA</t>
  </si>
  <si>
    <t>PRESIDENTE ALVES</t>
  </si>
  <si>
    <t>PRESIDENTE EPITÁCIO</t>
  </si>
  <si>
    <t>PRESIDENTE VENCESLAU</t>
  </si>
  <si>
    <t>PROMISSÃO</t>
  </si>
  <si>
    <t>QUADRA</t>
  </si>
  <si>
    <t>QUATÁ</t>
  </si>
  <si>
    <t>QUEIROZ</t>
  </si>
  <si>
    <t>QUELUZ</t>
  </si>
  <si>
    <t>QUINTANA</t>
  </si>
  <si>
    <t>RAFARD</t>
  </si>
  <si>
    <t>RANCHARIA</t>
  </si>
  <si>
    <t>REDENÇÃO DA SERRA</t>
  </si>
  <si>
    <t>REGENTE FEIJÓ</t>
  </si>
  <si>
    <t>REGINÓPOLIS</t>
  </si>
  <si>
    <t>RESTINGA</t>
  </si>
  <si>
    <t>RIBEIRA</t>
  </si>
  <si>
    <t>RIBEIRÃO BONITO</t>
  </si>
  <si>
    <t>RIBEIRÃO BRANCO</t>
  </si>
  <si>
    <t>RIBEIRÃO CORRENTE</t>
  </si>
  <si>
    <t>RIBEIRÃO DO SUL</t>
  </si>
  <si>
    <t>RIBEIRÃO DOS ÍNDIOS</t>
  </si>
  <si>
    <t>RIBEIRÃO GRANDE</t>
  </si>
  <si>
    <t>RIBEIRÃO PIRES</t>
  </si>
  <si>
    <t>RIFAINA</t>
  </si>
  <si>
    <t>RINCÃO</t>
  </si>
  <si>
    <t>RINÓPOLIS</t>
  </si>
  <si>
    <t>RIO DAS PEDRAS</t>
  </si>
  <si>
    <t>RIO GRANDE DA SERRA</t>
  </si>
  <si>
    <t>RIOLÂNDIA</t>
  </si>
  <si>
    <t>RIVERSUL</t>
  </si>
  <si>
    <t>ROSANA</t>
  </si>
  <si>
    <t>ROSEIRA</t>
  </si>
  <si>
    <t>RUBIÁCEA</t>
  </si>
  <si>
    <t>RUBINÉIA</t>
  </si>
  <si>
    <t>SABINO</t>
  </si>
  <si>
    <t>SAGRES</t>
  </si>
  <si>
    <t>SALES</t>
  </si>
  <si>
    <t>SALES OLIVEIRA</t>
  </si>
  <si>
    <t>SALESÓPOLIS</t>
  </si>
  <si>
    <t>SALMOURÃO</t>
  </si>
  <si>
    <t>SALTO</t>
  </si>
  <si>
    <t>SALTO DE PIRAPORA</t>
  </si>
  <si>
    <t>SALTO GRANDE</t>
  </si>
  <si>
    <t>SANDOVALINA</t>
  </si>
  <si>
    <t>SANTA ADÉLIA</t>
  </si>
  <si>
    <t>SANTA ALBERTINA</t>
  </si>
  <si>
    <t>SANTA BÁRBARA D'OESTE</t>
  </si>
  <si>
    <t>SANTA BRANCA</t>
  </si>
  <si>
    <t>SANTA CLARA D'OESTE</t>
  </si>
  <si>
    <t>SANTA CRUZ DA CONCEIÇÃO</t>
  </si>
  <si>
    <t>SANTA CRUZ DA ESPERANÇA</t>
  </si>
  <si>
    <t>SANTA CRUZ DAS PALMEIRAS</t>
  </si>
  <si>
    <t>SANTA CRUZ DO RIO PARDO</t>
  </si>
  <si>
    <t>SANTA ERNESTINA</t>
  </si>
  <si>
    <t>SANTA FÉ DO SUL</t>
  </si>
  <si>
    <t>SANTA GERTRUDES</t>
  </si>
  <si>
    <t>SANTA MARIA DA SERRA</t>
  </si>
  <si>
    <t>SANTA MERCEDES</t>
  </si>
  <si>
    <t>SANTA RITA DO PASSA QUATRO</t>
  </si>
  <si>
    <t>SANTA RITA D'OESTE</t>
  </si>
  <si>
    <t>SANTA ROSA DE VITERBO</t>
  </si>
  <si>
    <t>SANTA SALETE</t>
  </si>
  <si>
    <t>SANTANA DA PONTE PENSA</t>
  </si>
  <si>
    <t>SANTANA DE PARNAÍBA</t>
  </si>
  <si>
    <t>SANTO ANASTÁCIO</t>
  </si>
  <si>
    <t>SANTO ANTÔNIO DA ALEGRIA</t>
  </si>
  <si>
    <t>SANTO ANTÔNIO DE POSSE</t>
  </si>
  <si>
    <t>SANTO ANTÔNIO DO ARACANGUÁ</t>
  </si>
  <si>
    <t>SANTO ANTÔNIO DO JARDIM</t>
  </si>
  <si>
    <t>SANTO ANTÔNIO DO PINHAL</t>
  </si>
  <si>
    <t>SANTO EXPEDITO</t>
  </si>
  <si>
    <t>SANTÓPOLIS DO AGUAPEÍ</t>
  </si>
  <si>
    <t>SÃO BENTO DO SAPUCAÍ</t>
  </si>
  <si>
    <t>SÃO BERNARDO DO CAMPO</t>
  </si>
  <si>
    <t>SÃO CAETANO DO SUL</t>
  </si>
  <si>
    <t>SÃO JOÃO DAS DUAS PONTES</t>
  </si>
  <si>
    <t>SÃO JOÃO DE IRACEMA</t>
  </si>
  <si>
    <t>SÃO JOÃO DO PAU D'ALHO</t>
  </si>
  <si>
    <t>SÃO JOSÉ DA BELA VISTA</t>
  </si>
  <si>
    <t>SÃO JOSÉ DO BARREIRO</t>
  </si>
  <si>
    <t>SÃO JOSÉ DO RIO PARDO</t>
  </si>
  <si>
    <t>SÃO LOURENÇO DA SERRA</t>
  </si>
  <si>
    <t>SÃO LUÍS DO PARAITINGA</t>
  </si>
  <si>
    <t>SÃO MANUEL</t>
  </si>
  <si>
    <t>SÃO MIGUEL ARCANJO</t>
  </si>
  <si>
    <t>SÃO PEDRO DO TURVO</t>
  </si>
  <si>
    <t>SÃO ROQUE</t>
  </si>
  <si>
    <t>SÃO SEBASTIÃO DA GRAMA</t>
  </si>
  <si>
    <t>SARAPUÍ</t>
  </si>
  <si>
    <t>SARUTAIÁ</t>
  </si>
  <si>
    <t>SEBASTIANÓPOLIS DO SUL</t>
  </si>
  <si>
    <t>SERRA AZUL</t>
  </si>
  <si>
    <t>SERRA NEGRA</t>
  </si>
  <si>
    <t>SETE BARRAS</t>
  </si>
  <si>
    <t>SEVERÍNIA</t>
  </si>
  <si>
    <t>SILVEIRAS</t>
  </si>
  <si>
    <t>SOCORRO</t>
  </si>
  <si>
    <t>SUD MENNUCCI</t>
  </si>
  <si>
    <t>SUMARÉ</t>
  </si>
  <si>
    <t>SUZANÁPOLIS</t>
  </si>
  <si>
    <t>SUZANO</t>
  </si>
  <si>
    <t>TABAPUÃ</t>
  </si>
  <si>
    <t>TABOÃO DA SERRA</t>
  </si>
  <si>
    <t>TACIBA</t>
  </si>
  <si>
    <t>TAGUAÍ</t>
  </si>
  <si>
    <t>TAIAÇU</t>
  </si>
  <si>
    <t>TAIÚVA</t>
  </si>
  <si>
    <t>TAMBAÚ</t>
  </si>
  <si>
    <t>TANABI</t>
  </si>
  <si>
    <t>TAPIRATIBA</t>
  </si>
  <si>
    <t>TAQUARAL</t>
  </si>
  <si>
    <t>TAQUARITINGA</t>
  </si>
  <si>
    <t>TAQUARITUBA</t>
  </si>
  <si>
    <t>TAQUARIVAÍ</t>
  </si>
  <si>
    <t>TARABAI</t>
  </si>
  <si>
    <t>TARUMÃ</t>
  </si>
  <si>
    <t>TAUBATÉ</t>
  </si>
  <si>
    <t>TEJUPÁ</t>
  </si>
  <si>
    <t>TIETÊ</t>
  </si>
  <si>
    <t>TIMBURI</t>
  </si>
  <si>
    <t>TORRE DE PEDRA</t>
  </si>
  <si>
    <t>TORRINHA</t>
  </si>
  <si>
    <t>TRABIJU</t>
  </si>
  <si>
    <t>TREMEMBÉ</t>
  </si>
  <si>
    <t>TRÊS FRONTEIRAS</t>
  </si>
  <si>
    <t>TUIUTI</t>
  </si>
  <si>
    <t>TUPI PAULISTA</t>
  </si>
  <si>
    <t>TURIÚBA</t>
  </si>
  <si>
    <t>UBARANA</t>
  </si>
  <si>
    <t>UBATUBA</t>
  </si>
  <si>
    <t>UBIRAJARA</t>
  </si>
  <si>
    <t>UCHOA</t>
  </si>
  <si>
    <t>UNIÃO PAULISTA</t>
  </si>
  <si>
    <t>URÂNIA</t>
  </si>
  <si>
    <t>URU</t>
  </si>
  <si>
    <t>URUPÊS</t>
  </si>
  <si>
    <t>VALENTIM GENTIL</t>
  </si>
  <si>
    <t>VALINHOS</t>
  </si>
  <si>
    <t>VALPARAÍSO</t>
  </si>
  <si>
    <t>VARGEM GRANDE DO SUL</t>
  </si>
  <si>
    <t>VARGEM GRANDE PAULISTA</t>
  </si>
  <si>
    <t>VÁRZEA PAULISTA</t>
  </si>
  <si>
    <t>VINHEDO</t>
  </si>
  <si>
    <t>VIRADOURO</t>
  </si>
  <si>
    <t>VISTA ALEGRE DO ALTO</t>
  </si>
  <si>
    <t>VITÓRIA BRASIL</t>
  </si>
  <si>
    <t>VOTORANTIM</t>
  </si>
  <si>
    <t>ZACARIAS</t>
  </si>
  <si>
    <t>AMPARO DE SÃO FRANCISCO</t>
  </si>
  <si>
    <t>SERGIPE</t>
  </si>
  <si>
    <t>LESTE SERGIPANO</t>
  </si>
  <si>
    <t>PROPRIÁ</t>
  </si>
  <si>
    <t>AQUIDABÃ</t>
  </si>
  <si>
    <t>AGRESTE SERGIPANO</t>
  </si>
  <si>
    <t>NOSSA SENHORA DAS DORES</t>
  </si>
  <si>
    <t>ARACAJU</t>
  </si>
  <si>
    <t>ARAUÁ</t>
  </si>
  <si>
    <t>BOQUIM</t>
  </si>
  <si>
    <t>AGRESTE DE ITABAIANA</t>
  </si>
  <si>
    <t>BARRA DOS COQUEIROS</t>
  </si>
  <si>
    <t>BREJO GRANDE</t>
  </si>
  <si>
    <t>CAMPO DO BRITO</t>
  </si>
  <si>
    <t>CANHOBA</t>
  </si>
  <si>
    <t>CANINDÉ DE SÃO FRANCISCO</t>
  </si>
  <si>
    <t>SERTÃO SERGIPANO</t>
  </si>
  <si>
    <t>SERGIPANA DO SERTÃO DO SÃO FRANCISCO</t>
  </si>
  <si>
    <t>COTINGUIBA</t>
  </si>
  <si>
    <t>CARIRA</t>
  </si>
  <si>
    <t>CARMÓPOLIS</t>
  </si>
  <si>
    <t>BAIXO COTINGUIBA</t>
  </si>
  <si>
    <t>CEDRO DE SÃO JOÃO</t>
  </si>
  <si>
    <t>CRISTINÁPOLIS</t>
  </si>
  <si>
    <t>CUMBE</t>
  </si>
  <si>
    <t>DIVINA PASTORA</t>
  </si>
  <si>
    <t>ESTÂNCIA</t>
  </si>
  <si>
    <t>FREI PAULO</t>
  </si>
  <si>
    <t>GARARU</t>
  </si>
  <si>
    <t>GENERAL MAYNARD</t>
  </si>
  <si>
    <t>GRACHO CARDOSO</t>
  </si>
  <si>
    <t>ILHA DAS FLORES</t>
  </si>
  <si>
    <t>INDIAROBA</t>
  </si>
  <si>
    <t>ITABAIANINHA</t>
  </si>
  <si>
    <t>ITABI</t>
  </si>
  <si>
    <t>ITAPORANGA D'AJUDA</t>
  </si>
  <si>
    <t>JAPARATUBA</t>
  </si>
  <si>
    <t>JAPOATÃ</t>
  </si>
  <si>
    <t>LAGARTO</t>
  </si>
  <si>
    <t>AGRESTE DE LAGARTO</t>
  </si>
  <si>
    <t>LARANJEIRAS</t>
  </si>
  <si>
    <t>MACAMBIRA</t>
  </si>
  <si>
    <t>MALHADA DOS BOIS</t>
  </si>
  <si>
    <t>MALHADOR</t>
  </si>
  <si>
    <t>MARUIM</t>
  </si>
  <si>
    <t>MOITA BONITA</t>
  </si>
  <si>
    <t>MONTE ALEGRE DE SERGIPE</t>
  </si>
  <si>
    <t>MURIBECA</t>
  </si>
  <si>
    <t>NEÓPOLIS</t>
  </si>
  <si>
    <t>NOSSA SENHORA APARECIDA</t>
  </si>
  <si>
    <t>NOSSA SENHORA DA GLÓRIA</t>
  </si>
  <si>
    <t>NOSSA SENHORA DE LOURDES</t>
  </si>
  <si>
    <t>NOSSA SENHORA DO SOCORRO</t>
  </si>
  <si>
    <t>PEDRA MOLE</t>
  </si>
  <si>
    <t>PEDRINHAS</t>
  </si>
  <si>
    <t>PIRAMBU</t>
  </si>
  <si>
    <t>POÇO REDONDO</t>
  </si>
  <si>
    <t>POÇO VERDE</t>
  </si>
  <si>
    <t>TOBIAS BARRETO</t>
  </si>
  <si>
    <t>PORTO DA FOLHA</t>
  </si>
  <si>
    <t>RIACHÃO DO DANTAS</t>
  </si>
  <si>
    <t>RIBEIRÓPOLIS</t>
  </si>
  <si>
    <t>ROSÁRIO DO CATETE</t>
  </si>
  <si>
    <t>SANTA LUZIA DO ITANHY</t>
  </si>
  <si>
    <t>SANTANA DO SÃO FRANCISCO</t>
  </si>
  <si>
    <t>SANTO AMARO DAS BROTAS</t>
  </si>
  <si>
    <t>SÃO CRISTÓVÃO</t>
  </si>
  <si>
    <t>SÃO MIGUEL DO ALEIXO</t>
  </si>
  <si>
    <t>SIMÃO DIAS</t>
  </si>
  <si>
    <t>SIRIRI</t>
  </si>
  <si>
    <t>TELHA</t>
  </si>
  <si>
    <t>TOMAR DO GERU</t>
  </si>
  <si>
    <t>UMBAÚBA</t>
  </si>
  <si>
    <t>ABREULÂNDIA</t>
  </si>
  <si>
    <t>OCIDENTAL DO TOCANTINS</t>
  </si>
  <si>
    <t>MIRACEMA DO TOCANTINS</t>
  </si>
  <si>
    <t>AGUIARNÓPOLIS</t>
  </si>
  <si>
    <t>BICO DO PAPAGAIO</t>
  </si>
  <si>
    <t>ALIANÇA DO TOCANTINS</t>
  </si>
  <si>
    <t>ALMAS</t>
  </si>
  <si>
    <t>ORIENTAL DO TOCANTINS</t>
  </si>
  <si>
    <t>DIANÓPOLIS</t>
  </si>
  <si>
    <t>ANANÁS</t>
  </si>
  <si>
    <t>ANGICO</t>
  </si>
  <si>
    <t>APARECIDA DO RIO NEGRO</t>
  </si>
  <si>
    <t>PORTO NACIONAL</t>
  </si>
  <si>
    <t>ARAGOMINAS</t>
  </si>
  <si>
    <t>ARAGUAÍNA</t>
  </si>
  <si>
    <t>ARAGUACEMA</t>
  </si>
  <si>
    <t>ARAGUAÇU</t>
  </si>
  <si>
    <t>ARAGUATINS</t>
  </si>
  <si>
    <t>ARAPOEMA</t>
  </si>
  <si>
    <t>ARRAIAS</t>
  </si>
  <si>
    <t>AUGUSTINÓPOLIS</t>
  </si>
  <si>
    <t>AURORA DO TOCANTINS</t>
  </si>
  <si>
    <t>AXIXÁ DO TOCANTINS</t>
  </si>
  <si>
    <t>BABAÇULÂNDIA</t>
  </si>
  <si>
    <t>BANDEIRANTES DO TOCANTINS</t>
  </si>
  <si>
    <t>BARRA DO OURO</t>
  </si>
  <si>
    <t>JALAPÃO</t>
  </si>
  <si>
    <t>BARROLÂNDIA</t>
  </si>
  <si>
    <t>BERNARDO SAYÃO</t>
  </si>
  <si>
    <t>BRASILÂNDIA DO TOCANTINS</t>
  </si>
  <si>
    <t>BREJINHO DE NAZARÉ</t>
  </si>
  <si>
    <t>BURITI DO TOCANTINS</t>
  </si>
  <si>
    <t>CAMPOS LINDOS</t>
  </si>
  <si>
    <t>CARIRI DO TOCANTINS</t>
  </si>
  <si>
    <t>CARMOLÂNDIA</t>
  </si>
  <si>
    <t>CARRASCO BONITO</t>
  </si>
  <si>
    <t>CASEARA</t>
  </si>
  <si>
    <t>CHAPADA DA NATIVIDADE</t>
  </si>
  <si>
    <t>CHAPADA DE AREIA</t>
  </si>
  <si>
    <t>COLINAS DO TOCANTINS</t>
  </si>
  <si>
    <t>COLMÉIA</t>
  </si>
  <si>
    <t>COMBINADO</t>
  </si>
  <si>
    <t>CONCEIÇÃO DO TOCANTINS</t>
  </si>
  <si>
    <t>COUTO MAGALHÃES</t>
  </si>
  <si>
    <t>CRISTALÂNDIA</t>
  </si>
  <si>
    <t>CRIXÁS DO TOCANTINS</t>
  </si>
  <si>
    <t>DARCINÓPOLIS</t>
  </si>
  <si>
    <t>DIVINÓPOLIS DO TOCANTINS</t>
  </si>
  <si>
    <t>DOIS IRMÃOS DO TOCANTINS</t>
  </si>
  <si>
    <t>DUERÉ</t>
  </si>
  <si>
    <t>FIGUEIRÓPOLIS</t>
  </si>
  <si>
    <t>FORMOSO DO ARAGUAIA</t>
  </si>
  <si>
    <t>FORTALEZA DO TABOCÃO</t>
  </si>
  <si>
    <t>GOIANORTE</t>
  </si>
  <si>
    <t>GOIATINS</t>
  </si>
  <si>
    <t>GUARAÍ</t>
  </si>
  <si>
    <t>ITACAJÁ</t>
  </si>
  <si>
    <t>ITAGUATINS</t>
  </si>
  <si>
    <t>ITAPIRATINS</t>
  </si>
  <si>
    <t>ITAPORÃ DO TOCANTINS</t>
  </si>
  <si>
    <t>JAÚ DO TOCANTINS</t>
  </si>
  <si>
    <t>JUARINA</t>
  </si>
  <si>
    <t>LAGOA DA CONFUSÃO</t>
  </si>
  <si>
    <t>LAGOA DO TOCANTINS</t>
  </si>
  <si>
    <t>LAVANDEIRA</t>
  </si>
  <si>
    <t>LIZARDA</t>
  </si>
  <si>
    <t>LUZINÓPOLIS</t>
  </si>
  <si>
    <t>MARIANÓPOLIS DO TOCANTINS</t>
  </si>
  <si>
    <t>MATEIROS</t>
  </si>
  <si>
    <t>MAURILÂNDIA DO TOCANTINS</t>
  </si>
  <si>
    <t>MIRANORTE</t>
  </si>
  <si>
    <t>MONTE DO CARMO</t>
  </si>
  <si>
    <t>MONTE SANTO DO TOCANTINS</t>
  </si>
  <si>
    <t>MURICILÂNDIA</t>
  </si>
  <si>
    <t>NOVA ROSALÂNDIA</t>
  </si>
  <si>
    <t>NOVO ACORDO</t>
  </si>
  <si>
    <t>NOVO ALEGRE</t>
  </si>
  <si>
    <t>NOVO JARDIM</t>
  </si>
  <si>
    <t>OLIVEIRA DE FÁTIMA</t>
  </si>
  <si>
    <t>PALMEIRANTE</t>
  </si>
  <si>
    <t>PALMEIRAS DO TOCANTINS</t>
  </si>
  <si>
    <t>PALMEIRÓPOLIS</t>
  </si>
  <si>
    <t>PARAÍSO DO TOCANTINS</t>
  </si>
  <si>
    <t>PARANÃ</t>
  </si>
  <si>
    <t>PEDRO AFONSO</t>
  </si>
  <si>
    <t>PEIXE</t>
  </si>
  <si>
    <t>PEQUIZEIRO</t>
  </si>
  <si>
    <t>PINDORAMA DO TOCANTINS</t>
  </si>
  <si>
    <t>PIRAQUÊ</t>
  </si>
  <si>
    <t>PIUM</t>
  </si>
  <si>
    <t>PONTE ALTA DO BOM JESUS</t>
  </si>
  <si>
    <t>PONTE ALTA DO TOCANTINS</t>
  </si>
  <si>
    <t>PORTO ALEGRE DO TOCANTINS</t>
  </si>
  <si>
    <t>PRAIA NORTE</t>
  </si>
  <si>
    <t>PUGMIL</t>
  </si>
  <si>
    <t>RECURSOLÂNDIA</t>
  </si>
  <si>
    <t>RIO DA CONCEIÇÃO</t>
  </si>
  <si>
    <t>RIO DOS BOIS</t>
  </si>
  <si>
    <t>RIO SONO</t>
  </si>
  <si>
    <t>SAMPAIO</t>
  </si>
  <si>
    <t>SANDOLÂNDIA</t>
  </si>
  <si>
    <t>SANTA FÉ DO ARAGUAIA</t>
  </si>
  <si>
    <t>SANTA MARIA DO TOCANTINS</t>
  </si>
  <si>
    <t>SANTA RITA DO TOCANTINS</t>
  </si>
  <si>
    <t>SANTA ROSA DO TOCANTINS</t>
  </si>
  <si>
    <t>SANTA TEREZA DO TOCANTINS</t>
  </si>
  <si>
    <t>SANTA TEREZINHA DO TOCANTINS</t>
  </si>
  <si>
    <t>SÃO BENTO DO TOCANTINS</t>
  </si>
  <si>
    <t>SÃO FÉLIX DO TOCANTINS</t>
  </si>
  <si>
    <t>SÃO MIGUEL DO TOCANTINS</t>
  </si>
  <si>
    <t>SÃO SALVADOR DO TOCANTINS</t>
  </si>
  <si>
    <t>SÃO SEBASTIÃO DO TOCANTINS</t>
  </si>
  <si>
    <t>SÃO VALÉRIO</t>
  </si>
  <si>
    <t>SILVANÓPOLIS</t>
  </si>
  <si>
    <t>SÍTIO NOVO DO TOCANTINS</t>
  </si>
  <si>
    <t>SUCUPIRA</t>
  </si>
  <si>
    <t>TAGUATINGA</t>
  </si>
  <si>
    <t>TAIPAS DO TOCANTINS</t>
  </si>
  <si>
    <t>TALISMÃ</t>
  </si>
  <si>
    <t>TOCANTÍNIA</t>
  </si>
  <si>
    <t>TOCANTINÓPOLIS</t>
  </si>
  <si>
    <t>TUPIRAMA</t>
  </si>
  <si>
    <t>TUPIRATINS</t>
  </si>
  <si>
    <t>WANDERLÂNDIA</t>
  </si>
  <si>
    <t>XAMBIOÁ</t>
  </si>
  <si>
    <t>Paraty</t>
  </si>
  <si>
    <t>Mogi Mirim</t>
  </si>
  <si>
    <t>Florínea</t>
  </si>
  <si>
    <t>Brazópolis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</si>
</sst>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font>
    <font>
      <sz val="8"/>
      <color theme="1"/>
      <name val="Arial"/>
      <family val="2"/>
    </font>
    <font>
      <b/>
      <sz val="8"/>
      <color theme="1"/>
      <name val="Arial"/>
      <family val="2"/>
    </font>
    <font>
      <b/>
      <sz val="10"/>
      <color rgb="FF000000"/>
      <name val="Calibri"/>
      <family val="2"/>
      <scheme val="minor"/>
    </font>
    <font>
      <sz val="10"/>
      <color rgb="FF000000"/>
      <name val="Calibri"/>
      <family val="2"/>
      <scheme val="minor"/>
    </font>
  </fonts>
  <fills count="4">
    <fill>
      <patternFill patternType="none"/>
    </fill>
    <fill>
      <patternFill patternType="gray125"/>
    </fill>
    <fill>
      <patternFill patternType="solid">
        <fgColor rgb="FFFFFF00"/>
      </patternFill>
    </fill>
    <fill>
      <patternFill patternType="solid">
        <fgColor rgb="FFFFFFFF"/>
      </patternFill>
    </fill>
  </fills>
  <borders count="4">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0" fillId="0" borderId="0" xfId="0" applyAlignment="1">
      <alignment horizontal="left"/>
    </xf>
    <xf numFmtId="0" fontId="0" fillId="0" borderId="0" xfId="0" applyAlignment="1"/>
    <xf numFmtId="3" fontId="0" fillId="0" borderId="0" xfId="0" applyNumberFormat="1" applyAlignment="1"/>
    <xf numFmtId="4" fontId="0" fillId="0" borderId="0" xfId="0" applyNumberFormat="1" applyAlignment="1"/>
    <xf numFmtId="3" fontId="1" fillId="0" borderId="1" xfId="0" applyNumberFormat="1" applyFont="1" applyBorder="1" applyAlignment="1">
      <alignment horizontal="right"/>
    </xf>
    <xf numFmtId="4" fontId="1" fillId="0" borderId="1" xfId="0" applyNumberFormat="1" applyFont="1" applyBorder="1" applyAlignment="1">
      <alignment horizontal="right"/>
    </xf>
    <xf numFmtId="0" fontId="1" fillId="2" borderId="2" xfId="0" applyFont="1" applyFill="1" applyBorder="1" applyAlignment="1">
      <alignment horizontal="left"/>
    </xf>
    <xf numFmtId="0" fontId="1" fillId="3" borderId="2" xfId="0" applyFont="1" applyFill="1" applyBorder="1" applyAlignment="1">
      <alignment horizontal="left"/>
    </xf>
    <xf numFmtId="0" fontId="1" fillId="0" borderId="1" xfId="0" applyFont="1" applyBorder="1" applyAlignment="1">
      <alignment horizontal="left"/>
    </xf>
    <xf numFmtId="0" fontId="2" fillId="2" borderId="3" xfId="0" applyFont="1" applyFill="1" applyBorder="1" applyAlignment="1">
      <alignment horizontal="left"/>
    </xf>
    <xf numFmtId="0" fontId="0" fillId="0" borderId="0" xfId="0" applyAlignment="1">
      <alignment horizontal="left"/>
    </xf>
    <xf numFmtId="0" fontId="0" fillId="0" borderId="0" xfId="0" applyAlignment="1"/>
    <xf numFmtId="3" fontId="0" fillId="0" borderId="0" xfId="0" applyNumberFormat="1" applyAlignment="1"/>
    <xf numFmtId="4" fontId="0" fillId="0" borderId="0" xfId="0" applyNumberFormat="1" applyAlignment="1"/>
    <xf numFmtId="0" fontId="1" fillId="0" borderId="1" xfId="0" applyFont="1" applyBorder="1" applyAlignment="1">
      <alignment horizontal="center"/>
    </xf>
    <xf numFmtId="3" fontId="1" fillId="0" borderId="1" xfId="0" applyNumberFormat="1" applyFont="1" applyBorder="1" applyAlignment="1">
      <alignment horizontal="center"/>
    </xf>
    <xf numFmtId="0" fontId="1" fillId="0" borderId="1" xfId="0" applyFont="1" applyBorder="1" applyAlignment="1">
      <alignment horizontal="center"/>
    </xf>
    <xf numFmtId="0" fontId="0" fillId="0" borderId="0" xfId="0" applyAlignment="1">
      <alignment horizontal="center"/>
    </xf>
    <xf numFmtId="3" fontId="0" fillId="0" borderId="0" xfId="0" applyNumberFormat="1" applyAlignment="1">
      <alignment horizontal="center"/>
    </xf>
    <xf numFmtId="3" fontId="0" fillId="0" borderId="0" xfId="0" applyNumberFormat="1" applyAlignment="1">
      <alignment horizontal="right"/>
    </xf>
    <xf numFmtId="3" fontId="0" fillId="0" borderId="0" xfId="0" applyNumberFormat="1" applyAlignment="1">
      <alignment horizontal="righ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J5565"/>
  <sheetViews>
    <sheetView workbookViewId="0"/>
  </sheetViews>
  <sheetFormatPr defaultRowHeight="15" x14ac:dyDescent="0.25"/>
  <cols>
    <col min="1" max="1" width="15.140625" style="21" bestFit="1" customWidth="1"/>
    <col min="2" max="2" width="34.28515625" style="12" bestFit="1" customWidth="1"/>
    <col min="3" max="3" width="22" style="12" bestFit="1" customWidth="1"/>
    <col min="4" max="4" width="14.7109375" style="21" bestFit="1" customWidth="1"/>
    <col min="5" max="6" width="22" style="21" bestFit="1" customWidth="1"/>
    <col min="7" max="7" width="15.42578125" style="12" bestFit="1" customWidth="1"/>
    <col min="8" max="8" width="34.28515625" style="12" bestFit="1" customWidth="1"/>
    <col min="9" max="9" width="38.5703125" style="12" bestFit="1" customWidth="1"/>
    <col min="10" max="10" width="40.42578125" style="12" bestFit="1" customWidth="1"/>
  </cols>
  <sheetData>
    <row r="1" spans="1:10" ht="18.75" customHeight="1" x14ac:dyDescent="0.25">
      <c r="A1" s="20" t="s">
        <v>3068</v>
      </c>
      <c r="B1" s="2" t="s">
        <v>6606</v>
      </c>
      <c r="C1" s="2" t="s">
        <v>6607</v>
      </c>
      <c r="D1" s="20" t="s">
        <v>6608</v>
      </c>
      <c r="E1" s="20" t="s">
        <v>6609</v>
      </c>
      <c r="F1" s="20" t="s">
        <v>6610</v>
      </c>
      <c r="G1" s="2" t="s">
        <v>6611</v>
      </c>
      <c r="H1" s="2" t="s">
        <v>6612</v>
      </c>
      <c r="I1" s="2" t="s">
        <v>6613</v>
      </c>
      <c r="J1" s="2" t="s">
        <v>6614</v>
      </c>
    </row>
    <row r="2" spans="1:10" ht="18.75" customHeight="1" x14ac:dyDescent="0.25">
      <c r="A2" s="5">
        <v>1200013</v>
      </c>
      <c r="B2" s="2" t="s">
        <v>6615</v>
      </c>
      <c r="C2" s="2" t="s">
        <v>6616</v>
      </c>
      <c r="D2" s="5">
        <v>5</v>
      </c>
      <c r="E2" s="5">
        <v>-100737938924635</v>
      </c>
      <c r="F2" s="5">
        <v>-6705231658002050</v>
      </c>
      <c r="G2" s="2" t="s">
        <v>6617</v>
      </c>
      <c r="H2" s="2" t="s">
        <v>6615</v>
      </c>
      <c r="I2" s="2" t="s">
        <v>6618</v>
      </c>
      <c r="J2" s="2" t="s">
        <v>6619</v>
      </c>
    </row>
    <row r="3" spans="1:10" ht="18.75" customHeight="1" x14ac:dyDescent="0.25">
      <c r="A3" s="5">
        <v>1200054</v>
      </c>
      <c r="B3" s="2" t="s">
        <v>6620</v>
      </c>
      <c r="C3" s="2" t="s">
        <v>6616</v>
      </c>
      <c r="D3" s="5">
        <v>5</v>
      </c>
      <c r="E3" s="5">
        <v>-1.09428656809171E+16</v>
      </c>
      <c r="F3" s="5">
        <v>-6956345917466760</v>
      </c>
      <c r="G3" s="2" t="s">
        <v>6617</v>
      </c>
      <c r="H3" s="2" t="s">
        <v>6620</v>
      </c>
      <c r="I3" s="2" t="s">
        <v>6618</v>
      </c>
      <c r="J3" s="2" t="s">
        <v>6621</v>
      </c>
    </row>
    <row r="4" spans="1:10" ht="18.75" customHeight="1" x14ac:dyDescent="0.25">
      <c r="A4" s="5">
        <v>1200104</v>
      </c>
      <c r="B4" s="2" t="s">
        <v>6621</v>
      </c>
      <c r="C4" s="2" t="s">
        <v>6616</v>
      </c>
      <c r="D4" s="5">
        <v>5</v>
      </c>
      <c r="E4" s="5">
        <v>-1.10164110190857E+16</v>
      </c>
      <c r="F4" s="5">
        <v>-6874794342595830</v>
      </c>
      <c r="G4" s="2" t="s">
        <v>6617</v>
      </c>
      <c r="H4" s="2" t="s">
        <v>6621</v>
      </c>
      <c r="I4" s="2" t="s">
        <v>6618</v>
      </c>
      <c r="J4" s="2" t="s">
        <v>6621</v>
      </c>
    </row>
    <row r="5" spans="1:10" ht="18.75" customHeight="1" x14ac:dyDescent="0.25">
      <c r="A5" s="5">
        <v>1200138</v>
      </c>
      <c r="B5" s="2" t="s">
        <v>6622</v>
      </c>
      <c r="C5" s="2" t="s">
        <v>6616</v>
      </c>
      <c r="D5" s="5">
        <v>5</v>
      </c>
      <c r="E5" s="5">
        <v>-9820019626709370</v>
      </c>
      <c r="F5" s="5">
        <v>-6795185927920140</v>
      </c>
      <c r="G5" s="2" t="s">
        <v>6617</v>
      </c>
      <c r="H5" s="2" t="s">
        <v>6622</v>
      </c>
      <c r="I5" s="2" t="s">
        <v>6618</v>
      </c>
      <c r="J5" s="2" t="s">
        <v>6619</v>
      </c>
    </row>
    <row r="6" spans="1:10" ht="18.75" customHeight="1" x14ac:dyDescent="0.25">
      <c r="A6" s="5">
        <v>1200179</v>
      </c>
      <c r="B6" s="2" t="s">
        <v>6623</v>
      </c>
      <c r="C6" s="2" t="s">
        <v>6616</v>
      </c>
      <c r="D6" s="5">
        <v>5</v>
      </c>
      <c r="E6" s="5">
        <v>-1.05697677087927E+16</v>
      </c>
      <c r="F6" s="5">
        <v>-6767350797194320</v>
      </c>
      <c r="G6" s="2" t="s">
        <v>6617</v>
      </c>
      <c r="H6" s="2" t="s">
        <v>6623</v>
      </c>
      <c r="I6" s="2" t="s">
        <v>6618</v>
      </c>
      <c r="J6" s="2" t="s">
        <v>6619</v>
      </c>
    </row>
    <row r="7" spans="1:10" ht="18.75" customHeight="1" x14ac:dyDescent="0.25">
      <c r="A7" s="5">
        <v>1200203</v>
      </c>
      <c r="B7" s="2" t="s">
        <v>6624</v>
      </c>
      <c r="C7" s="2" t="s">
        <v>6616</v>
      </c>
      <c r="D7" s="5">
        <v>5</v>
      </c>
      <c r="E7" s="5">
        <v>-7630690005009810</v>
      </c>
      <c r="F7" s="5">
        <v>-726725313174358</v>
      </c>
      <c r="G7" s="2" t="s">
        <v>6617</v>
      </c>
      <c r="H7" s="2" t="s">
        <v>6624</v>
      </c>
      <c r="I7" s="2" t="s">
        <v>6625</v>
      </c>
      <c r="J7" s="2" t="s">
        <v>6624</v>
      </c>
    </row>
    <row r="8" spans="1:10" ht="18.75" customHeight="1" x14ac:dyDescent="0.25">
      <c r="A8" s="5">
        <v>1200252</v>
      </c>
      <c r="B8" s="2" t="s">
        <v>6626</v>
      </c>
      <c r="C8" s="2" t="s">
        <v>6616</v>
      </c>
      <c r="D8" s="5">
        <v>5</v>
      </c>
      <c r="E8" s="5">
        <v>-1.10282398279563E+16</v>
      </c>
      <c r="F8" s="5">
        <v>-6874486806667490</v>
      </c>
      <c r="G8" s="2" t="s">
        <v>6617</v>
      </c>
      <c r="H8" s="2" t="s">
        <v>6626</v>
      </c>
      <c r="I8" s="2" t="s">
        <v>6618</v>
      </c>
      <c r="J8" s="2" t="s">
        <v>6621</v>
      </c>
    </row>
    <row r="9" spans="1:10" ht="18.75" customHeight="1" x14ac:dyDescent="0.25">
      <c r="A9" s="5">
        <v>1200302</v>
      </c>
      <c r="B9" s="2" t="s">
        <v>6627</v>
      </c>
      <c r="C9" s="2" t="s">
        <v>6616</v>
      </c>
      <c r="D9" s="5">
        <v>5</v>
      </c>
      <c r="E9" s="5">
        <v>-8160247530000000</v>
      </c>
      <c r="F9" s="5">
        <v>-7035398360821650</v>
      </c>
      <c r="G9" s="2" t="s">
        <v>6617</v>
      </c>
      <c r="H9" s="2" t="s">
        <v>6627</v>
      </c>
      <c r="I9" s="2" t="s">
        <v>6625</v>
      </c>
      <c r="J9" s="2" t="s">
        <v>6628</v>
      </c>
    </row>
    <row r="10" spans="1:10" ht="18.75" customHeight="1" x14ac:dyDescent="0.25">
      <c r="A10" s="5">
        <v>1200328</v>
      </c>
      <c r="B10" s="2" t="s">
        <v>6629</v>
      </c>
      <c r="C10" s="2" t="s">
        <v>6616</v>
      </c>
      <c r="D10" s="5">
        <v>5</v>
      </c>
      <c r="E10" s="5">
        <v>-9193357859828480</v>
      </c>
      <c r="F10" s="5">
        <v>-7195087512483640</v>
      </c>
      <c r="G10" s="2" t="s">
        <v>6617</v>
      </c>
      <c r="H10" s="2" t="s">
        <v>6629</v>
      </c>
      <c r="I10" s="2" t="s">
        <v>6625</v>
      </c>
      <c r="J10" s="2" t="s">
        <v>6628</v>
      </c>
    </row>
    <row r="11" spans="1:10" ht="18.75" customHeight="1" x14ac:dyDescent="0.25">
      <c r="A11" s="5">
        <v>1200336</v>
      </c>
      <c r="B11" s="2" t="s">
        <v>6630</v>
      </c>
      <c r="C11" s="2" t="s">
        <v>6616</v>
      </c>
      <c r="D11" s="5">
        <v>5</v>
      </c>
      <c r="E11" s="5">
        <v>-7.59322259385836E+16</v>
      </c>
      <c r="F11" s="5">
        <v>-7291650102613070</v>
      </c>
      <c r="G11" s="2" t="s">
        <v>6617</v>
      </c>
      <c r="H11" s="2" t="s">
        <v>6630</v>
      </c>
      <c r="I11" s="2" t="s">
        <v>6625</v>
      </c>
      <c r="J11" s="2" t="s">
        <v>6624</v>
      </c>
    </row>
    <row r="12" spans="1:10" ht="18.75" customHeight="1" x14ac:dyDescent="0.25">
      <c r="A12" s="5">
        <v>1200344</v>
      </c>
      <c r="B12" s="2" t="s">
        <v>6631</v>
      </c>
      <c r="C12" s="2" t="s">
        <v>6616</v>
      </c>
      <c r="D12" s="5">
        <v>5</v>
      </c>
      <c r="E12" s="5">
        <v>-8836317736891660</v>
      </c>
      <c r="F12" s="5">
        <v>-692599445775075</v>
      </c>
      <c r="G12" s="2" t="s">
        <v>6617</v>
      </c>
      <c r="H12" s="2" t="s">
        <v>6631</v>
      </c>
      <c r="I12" s="2" t="s">
        <v>6618</v>
      </c>
      <c r="J12" s="2" t="s">
        <v>6632</v>
      </c>
    </row>
    <row r="13" spans="1:10" ht="18.75" customHeight="1" x14ac:dyDescent="0.25">
      <c r="A13" s="5">
        <v>1200351</v>
      </c>
      <c r="B13" s="2" t="s">
        <v>6633</v>
      </c>
      <c r="C13" s="2" t="s">
        <v>6616</v>
      </c>
      <c r="D13" s="5">
        <v>5</v>
      </c>
      <c r="E13" s="5">
        <v>-8953591123153660</v>
      </c>
      <c r="F13" s="5">
        <v>-7279026590869820</v>
      </c>
      <c r="G13" s="2" t="s">
        <v>6617</v>
      </c>
      <c r="H13" s="2" t="s">
        <v>6633</v>
      </c>
      <c r="I13" s="2" t="s">
        <v>6625</v>
      </c>
      <c r="J13" s="2" t="s">
        <v>6624</v>
      </c>
    </row>
    <row r="14" spans="1:10" ht="18.75" customHeight="1" x14ac:dyDescent="0.25">
      <c r="A14" s="5">
        <v>1200385</v>
      </c>
      <c r="B14" s="2" t="s">
        <v>6634</v>
      </c>
      <c r="C14" s="2" t="s">
        <v>6616</v>
      </c>
      <c r="D14" s="5">
        <v>5</v>
      </c>
      <c r="E14" s="5">
        <v>-1.03351332827426E+16</v>
      </c>
      <c r="F14" s="5">
        <v>-671882600861516</v>
      </c>
      <c r="G14" s="2" t="s">
        <v>6617</v>
      </c>
      <c r="H14" s="2" t="s">
        <v>6634</v>
      </c>
      <c r="I14" s="2" t="s">
        <v>6618</v>
      </c>
      <c r="J14" s="2" t="s">
        <v>6619</v>
      </c>
    </row>
    <row r="15" spans="1:10" ht="18.75" customHeight="1" x14ac:dyDescent="0.25">
      <c r="A15" s="5">
        <v>1200807</v>
      </c>
      <c r="B15" s="2" t="s">
        <v>6635</v>
      </c>
      <c r="C15" s="2" t="s">
        <v>6616</v>
      </c>
      <c r="D15" s="5">
        <v>5</v>
      </c>
      <c r="E15" s="5">
        <v>-960085823118788</v>
      </c>
      <c r="F15" s="5">
        <v>-6754059008351940</v>
      </c>
      <c r="G15" s="2" t="s">
        <v>6617</v>
      </c>
      <c r="H15" s="2" t="s">
        <v>6635</v>
      </c>
      <c r="I15" s="2" t="s">
        <v>6618</v>
      </c>
      <c r="J15" s="2" t="s">
        <v>6619</v>
      </c>
    </row>
    <row r="16" spans="1:10" ht="18.75" customHeight="1" x14ac:dyDescent="0.25">
      <c r="A16" s="5">
        <v>1200393</v>
      </c>
      <c r="B16" s="2" t="s">
        <v>6636</v>
      </c>
      <c r="C16" s="2" t="s">
        <v>6616</v>
      </c>
      <c r="D16" s="5">
        <v>5</v>
      </c>
      <c r="E16" s="5">
        <v>-826666636282753</v>
      </c>
      <c r="F16" s="5">
        <v>-7274233396480320</v>
      </c>
      <c r="G16" s="2" t="s">
        <v>6617</v>
      </c>
      <c r="H16" s="2" t="s">
        <v>6636</v>
      </c>
      <c r="I16" s="2" t="s">
        <v>6625</v>
      </c>
      <c r="J16" s="2" t="s">
        <v>6624</v>
      </c>
    </row>
    <row r="17" spans="1:10" ht="18.75" customHeight="1" x14ac:dyDescent="0.25">
      <c r="A17" s="5">
        <v>1200401</v>
      </c>
      <c r="B17" s="2" t="s">
        <v>6619</v>
      </c>
      <c r="C17" s="2" t="s">
        <v>6616</v>
      </c>
      <c r="D17" s="5">
        <v>5</v>
      </c>
      <c r="E17" s="5">
        <v>-9978298752724980</v>
      </c>
      <c r="F17" s="5">
        <v>-678105287004235</v>
      </c>
      <c r="G17" s="2" t="s">
        <v>6617</v>
      </c>
      <c r="H17" s="2" t="s">
        <v>6619</v>
      </c>
      <c r="I17" s="2" t="s">
        <v>6618</v>
      </c>
      <c r="J17" s="2" t="s">
        <v>6619</v>
      </c>
    </row>
    <row r="18" spans="1:10" ht="18.75" customHeight="1" x14ac:dyDescent="0.25">
      <c r="A18" s="5">
        <v>1200427</v>
      </c>
      <c r="B18" s="2" t="s">
        <v>6637</v>
      </c>
      <c r="C18" s="2" t="s">
        <v>6616</v>
      </c>
      <c r="D18" s="5">
        <v>5</v>
      </c>
      <c r="E18" s="5">
        <v>-7733602033723220</v>
      </c>
      <c r="F18" s="5">
        <v>-7264785491419960</v>
      </c>
      <c r="G18" s="2" t="s">
        <v>6617</v>
      </c>
      <c r="H18" s="2" t="s">
        <v>6637</v>
      </c>
      <c r="I18" s="2" t="s">
        <v>6625</v>
      </c>
      <c r="J18" s="2" t="s">
        <v>6624</v>
      </c>
    </row>
    <row r="19" spans="1:10" ht="18.75" customHeight="1" x14ac:dyDescent="0.25">
      <c r="A19" s="5">
        <v>1200435</v>
      </c>
      <c r="B19" s="2" t="s">
        <v>6638</v>
      </c>
      <c r="C19" s="2" t="s">
        <v>6616</v>
      </c>
      <c r="D19" s="5">
        <v>5</v>
      </c>
      <c r="E19" s="5">
        <v>-9443406537411850</v>
      </c>
      <c r="F19" s="5">
        <v>-7048649689376160</v>
      </c>
      <c r="G19" s="2" t="s">
        <v>6617</v>
      </c>
      <c r="H19" s="2" t="s">
        <v>6638</v>
      </c>
      <c r="I19" s="2" t="s">
        <v>6618</v>
      </c>
      <c r="J19" s="2" t="s">
        <v>6632</v>
      </c>
    </row>
    <row r="20" spans="1:10" ht="18.75" customHeight="1" x14ac:dyDescent="0.25">
      <c r="A20" s="5">
        <v>1200500</v>
      </c>
      <c r="B20" s="2" t="s">
        <v>6632</v>
      </c>
      <c r="C20" s="2" t="s">
        <v>6616</v>
      </c>
      <c r="D20" s="5">
        <v>5</v>
      </c>
      <c r="E20" s="5">
        <v>-9065339505000000</v>
      </c>
      <c r="F20" s="5">
        <v>-6865568406169200</v>
      </c>
      <c r="G20" s="2" t="s">
        <v>6617</v>
      </c>
      <c r="H20" s="2" t="s">
        <v>6632</v>
      </c>
      <c r="I20" s="2" t="s">
        <v>6618</v>
      </c>
      <c r="J20" s="2" t="s">
        <v>6632</v>
      </c>
    </row>
    <row r="21" spans="1:10" ht="18.75" customHeight="1" x14ac:dyDescent="0.25">
      <c r="A21" s="5">
        <v>1200450</v>
      </c>
      <c r="B21" s="2" t="s">
        <v>6639</v>
      </c>
      <c r="C21" s="2" t="s">
        <v>6616</v>
      </c>
      <c r="D21" s="5">
        <v>5</v>
      </c>
      <c r="E21" s="5">
        <v>-1.01481735861988E+16</v>
      </c>
      <c r="F21" s="5">
        <v>-6774317236000500</v>
      </c>
      <c r="G21" s="2" t="s">
        <v>6617</v>
      </c>
      <c r="H21" s="2" t="s">
        <v>6639</v>
      </c>
      <c r="I21" s="2" t="s">
        <v>6618</v>
      </c>
      <c r="J21" s="2" t="s">
        <v>6619</v>
      </c>
    </row>
    <row r="22" spans="1:10" ht="18.75" customHeight="1" x14ac:dyDescent="0.25">
      <c r="A22" s="5">
        <v>1200609</v>
      </c>
      <c r="B22" s="2" t="s">
        <v>6628</v>
      </c>
      <c r="C22" s="2" t="s">
        <v>6616</v>
      </c>
      <c r="D22" s="5">
        <v>5</v>
      </c>
      <c r="E22" s="5">
        <v>-8155668591765620</v>
      </c>
      <c r="F22" s="5">
        <v>-7075550106289360</v>
      </c>
      <c r="G22" s="2" t="s">
        <v>6617</v>
      </c>
      <c r="H22" s="2" t="s">
        <v>6628</v>
      </c>
      <c r="I22" s="2" t="s">
        <v>6625</v>
      </c>
      <c r="J22" s="2" t="s">
        <v>6628</v>
      </c>
    </row>
    <row r="23" spans="1:10" ht="18.75" customHeight="1" x14ac:dyDescent="0.25">
      <c r="A23" s="5">
        <v>1200708</v>
      </c>
      <c r="B23" s="2" t="s">
        <v>6640</v>
      </c>
      <c r="C23" s="2" t="s">
        <v>6616</v>
      </c>
      <c r="D23" s="5">
        <v>5</v>
      </c>
      <c r="E23" s="5">
        <v>-1.06520719403354E+16</v>
      </c>
      <c r="F23" s="5">
        <v>-685062948050463</v>
      </c>
      <c r="G23" s="2" t="s">
        <v>6617</v>
      </c>
      <c r="H23" s="2" t="s">
        <v>6640</v>
      </c>
      <c r="I23" s="2" t="s">
        <v>6618</v>
      </c>
      <c r="J23" s="2" t="s">
        <v>6621</v>
      </c>
    </row>
    <row r="24" spans="1:10" ht="18.75" customHeight="1" x14ac:dyDescent="0.25">
      <c r="A24" s="5">
        <v>2700102</v>
      </c>
      <c r="B24" s="2" t="s">
        <v>6641</v>
      </c>
      <c r="C24" s="2" t="s">
        <v>6642</v>
      </c>
      <c r="D24" s="5">
        <v>5</v>
      </c>
      <c r="E24" s="5">
        <v>-9267025497050510</v>
      </c>
      <c r="F24" s="5">
        <v>-3794071517596490</v>
      </c>
      <c r="G24" s="2" t="s">
        <v>6617</v>
      </c>
      <c r="H24" s="2" t="s">
        <v>6641</v>
      </c>
      <c r="I24" s="2" t="s">
        <v>6643</v>
      </c>
      <c r="J24" s="2" t="s">
        <v>6644</v>
      </c>
    </row>
    <row r="25" spans="1:10" ht="18.75" customHeight="1" x14ac:dyDescent="0.25">
      <c r="A25" s="5">
        <v>2700201</v>
      </c>
      <c r="B25" s="2" t="s">
        <v>6645</v>
      </c>
      <c r="C25" s="2" t="s">
        <v>6642</v>
      </c>
      <c r="D25" s="5">
        <v>5</v>
      </c>
      <c r="E25" s="5">
        <v>-968408378505047</v>
      </c>
      <c r="F25" s="5">
        <v>-3630081357144600</v>
      </c>
      <c r="G25" s="2" t="s">
        <v>6617</v>
      </c>
      <c r="H25" s="2" t="s">
        <v>6645</v>
      </c>
      <c r="I25" s="2" t="s">
        <v>6646</v>
      </c>
      <c r="J25" s="2" t="s">
        <v>6647</v>
      </c>
    </row>
    <row r="26" spans="1:10" ht="18.75" customHeight="1" x14ac:dyDescent="0.25">
      <c r="A26" s="5">
        <v>2700300</v>
      </c>
      <c r="B26" s="2" t="s">
        <v>6648</v>
      </c>
      <c r="C26" s="2" t="s">
        <v>6642</v>
      </c>
      <c r="D26" s="5">
        <v>5</v>
      </c>
      <c r="E26" s="5">
        <v>-9755907010704700</v>
      </c>
      <c r="F26" s="5">
        <v>-3665729650628710</v>
      </c>
      <c r="G26" s="2" t="s">
        <v>6617</v>
      </c>
      <c r="H26" s="2" t="s">
        <v>6648</v>
      </c>
      <c r="I26" s="2" t="s">
        <v>6649</v>
      </c>
      <c r="J26" s="2" t="s">
        <v>6648</v>
      </c>
    </row>
    <row r="27" spans="1:10" ht="18.75" customHeight="1" x14ac:dyDescent="0.25">
      <c r="A27" s="5">
        <v>2700409</v>
      </c>
      <c r="B27" s="2" t="s">
        <v>2902</v>
      </c>
      <c r="C27" s="2" t="s">
        <v>6642</v>
      </c>
      <c r="D27" s="5">
        <v>5</v>
      </c>
      <c r="E27" s="5">
        <v>-9501386746500170</v>
      </c>
      <c r="F27" s="5">
        <v>-3.60214273162624E+16</v>
      </c>
      <c r="G27" s="2" t="s">
        <v>6617</v>
      </c>
      <c r="H27" s="2" t="s">
        <v>2902</v>
      </c>
      <c r="I27" s="2" t="s">
        <v>6646</v>
      </c>
      <c r="J27" s="2" t="s">
        <v>6650</v>
      </c>
    </row>
    <row r="28" spans="1:10" ht="18.75" customHeight="1" x14ac:dyDescent="0.25">
      <c r="A28" s="5">
        <v>2700508</v>
      </c>
      <c r="B28" s="2" t="s">
        <v>6651</v>
      </c>
      <c r="C28" s="2" t="s">
        <v>6642</v>
      </c>
      <c r="D28" s="5">
        <v>5</v>
      </c>
      <c r="E28" s="5">
        <v>-9409278109364940</v>
      </c>
      <c r="F28" s="5">
        <v>-3550029809578160</v>
      </c>
      <c r="G28" s="2" t="s">
        <v>6617</v>
      </c>
      <c r="H28" s="2" t="s">
        <v>6651</v>
      </c>
      <c r="I28" s="2" t="s">
        <v>6646</v>
      </c>
      <c r="J28" s="2" t="s">
        <v>6652</v>
      </c>
    </row>
    <row r="29" spans="1:10" ht="18.75" customHeight="1" x14ac:dyDescent="0.25">
      <c r="A29" s="5">
        <v>2700607</v>
      </c>
      <c r="B29" s="2" t="s">
        <v>6653</v>
      </c>
      <c r="C29" s="2" t="s">
        <v>6642</v>
      </c>
      <c r="D29" s="5">
        <v>5</v>
      </c>
      <c r="E29" s="5">
        <v>-9838998251749240</v>
      </c>
      <c r="F29" s="5">
        <v>-3590744987262890</v>
      </c>
      <c r="G29" s="2" t="s">
        <v>6617</v>
      </c>
      <c r="H29" s="2" t="s">
        <v>6653</v>
      </c>
      <c r="I29" s="2" t="s">
        <v>6646</v>
      </c>
      <c r="J29" s="2" t="s">
        <v>6652</v>
      </c>
    </row>
    <row r="30" spans="1:10" ht="18.75" customHeight="1" x14ac:dyDescent="0.25">
      <c r="A30" s="5">
        <v>2700706</v>
      </c>
      <c r="B30" s="2" t="s">
        <v>6654</v>
      </c>
      <c r="C30" s="2" t="s">
        <v>6642</v>
      </c>
      <c r="D30" s="5">
        <v>5</v>
      </c>
      <c r="E30" s="5">
        <v>-9674593027970370</v>
      </c>
      <c r="F30" s="5">
        <v>-3.71270918944836E+16</v>
      </c>
      <c r="G30" s="2" t="s">
        <v>6617</v>
      </c>
      <c r="H30" s="2" t="s">
        <v>6654</v>
      </c>
      <c r="I30" s="2" t="s">
        <v>6643</v>
      </c>
      <c r="J30" s="2" t="s">
        <v>6654</v>
      </c>
    </row>
    <row r="31" spans="1:10" ht="18.75" customHeight="1" x14ac:dyDescent="0.25">
      <c r="A31" s="5">
        <v>2700805</v>
      </c>
      <c r="B31" s="2" t="s">
        <v>6655</v>
      </c>
      <c r="C31" s="2" t="s">
        <v>6642</v>
      </c>
      <c r="D31" s="5">
        <v>5</v>
      </c>
      <c r="E31" s="5">
        <v>-9568648231336060</v>
      </c>
      <c r="F31" s="5">
        <v>-3649449798940570</v>
      </c>
      <c r="G31" s="2" t="s">
        <v>6617</v>
      </c>
      <c r="H31" s="2" t="s">
        <v>6655</v>
      </c>
      <c r="I31" s="2" t="s">
        <v>6649</v>
      </c>
      <c r="J31" s="2" t="s">
        <v>6656</v>
      </c>
    </row>
    <row r="32" spans="1:10" ht="18.75" customHeight="1" x14ac:dyDescent="0.25">
      <c r="A32" s="5">
        <v>2700904</v>
      </c>
      <c r="B32" s="2" t="s">
        <v>6657</v>
      </c>
      <c r="C32" s="2" t="s">
        <v>6642</v>
      </c>
      <c r="D32" s="5">
        <v>5</v>
      </c>
      <c r="E32" s="5">
        <v>-982698885476657</v>
      </c>
      <c r="F32" s="5">
        <v>-372784386581653</v>
      </c>
      <c r="G32" s="2" t="s">
        <v>6617</v>
      </c>
      <c r="H32" s="2" t="s">
        <v>6657</v>
      </c>
      <c r="I32" s="2" t="s">
        <v>6643</v>
      </c>
      <c r="J32" s="2" t="s">
        <v>6654</v>
      </c>
    </row>
    <row r="33" spans="1:10" ht="18.75" customHeight="1" x14ac:dyDescent="0.25">
      <c r="A33" s="5">
        <v>2701001</v>
      </c>
      <c r="B33" s="2" t="s">
        <v>6658</v>
      </c>
      <c r="C33" s="2" t="s">
        <v>6642</v>
      </c>
      <c r="D33" s="5">
        <v>5</v>
      </c>
      <c r="E33" s="5">
        <v>-9645144567272590</v>
      </c>
      <c r="F33" s="5">
        <v>-3.6211724900143E+16</v>
      </c>
      <c r="G33" s="2" t="s">
        <v>6617</v>
      </c>
      <c r="H33" s="2" t="s">
        <v>6658</v>
      </c>
      <c r="I33" s="2" t="s">
        <v>6646</v>
      </c>
      <c r="J33" s="2" t="s">
        <v>6647</v>
      </c>
    </row>
    <row r="34" spans="1:10" ht="18.75" customHeight="1" x14ac:dyDescent="0.25">
      <c r="A34" s="5">
        <v>2701100</v>
      </c>
      <c r="B34" s="2" t="s">
        <v>6659</v>
      </c>
      <c r="C34" s="2" t="s">
        <v>6642</v>
      </c>
      <c r="D34" s="5">
        <v>5</v>
      </c>
      <c r="E34" s="5">
        <v>-9246583108303280</v>
      </c>
      <c r="F34" s="5">
        <v>-360200335331731</v>
      </c>
      <c r="G34" s="2" t="s">
        <v>6617</v>
      </c>
      <c r="H34" s="2" t="s">
        <v>6659</v>
      </c>
      <c r="I34" s="2" t="s">
        <v>6646</v>
      </c>
      <c r="J34" s="2" t="s">
        <v>6650</v>
      </c>
    </row>
    <row r="35" spans="1:10" ht="18.75" customHeight="1" x14ac:dyDescent="0.25">
      <c r="A35" s="5">
        <v>2701209</v>
      </c>
      <c r="B35" s="2" t="s">
        <v>6660</v>
      </c>
      <c r="C35" s="2" t="s">
        <v>6642</v>
      </c>
      <c r="D35" s="5">
        <v>5</v>
      </c>
      <c r="E35" s="5">
        <v>-9405162751058150</v>
      </c>
      <c r="F35" s="5">
        <v>-3.69968696260236E+16</v>
      </c>
      <c r="G35" s="2" t="s">
        <v>6617</v>
      </c>
      <c r="H35" s="2" t="s">
        <v>6660</v>
      </c>
      <c r="I35" s="2" t="s">
        <v>6649</v>
      </c>
      <c r="J35" s="2" t="s">
        <v>6656</v>
      </c>
    </row>
    <row r="36" spans="1:10" ht="18.75" customHeight="1" x14ac:dyDescent="0.25">
      <c r="A36" s="5">
        <v>2701308</v>
      </c>
      <c r="B36" s="2" t="s">
        <v>6661</v>
      </c>
      <c r="C36" s="2" t="s">
        <v>6642</v>
      </c>
      <c r="D36" s="5">
        <v>5</v>
      </c>
      <c r="E36" s="5">
        <v>-938966057508941</v>
      </c>
      <c r="F36" s="5">
        <v>-3615637859140850</v>
      </c>
      <c r="G36" s="2" t="s">
        <v>6617</v>
      </c>
      <c r="H36" s="2" t="s">
        <v>6661</v>
      </c>
      <c r="I36" s="2" t="s">
        <v>6646</v>
      </c>
      <c r="J36" s="2" t="s">
        <v>6650</v>
      </c>
    </row>
    <row r="37" spans="1:10" ht="18.75" customHeight="1" x14ac:dyDescent="0.25">
      <c r="A37" s="5">
        <v>2701357</v>
      </c>
      <c r="B37" s="2" t="s">
        <v>6662</v>
      </c>
      <c r="C37" s="2" t="s">
        <v>6642</v>
      </c>
      <c r="D37" s="5">
        <v>5</v>
      </c>
      <c r="E37" s="5">
        <v>-8848375353152900</v>
      </c>
      <c r="F37" s="5">
        <v>-3556671772645430</v>
      </c>
      <c r="G37" s="2" t="s">
        <v>6617</v>
      </c>
      <c r="H37" s="2" t="s">
        <v>6662</v>
      </c>
      <c r="I37" s="2" t="s">
        <v>6646</v>
      </c>
      <c r="J37" s="2" t="s">
        <v>6650</v>
      </c>
    </row>
    <row r="38" spans="1:10" ht="18.75" customHeight="1" x14ac:dyDescent="0.25">
      <c r="A38" s="5">
        <v>2701407</v>
      </c>
      <c r="B38" s="2" t="s">
        <v>6663</v>
      </c>
      <c r="C38" s="2" t="s">
        <v>6642</v>
      </c>
      <c r="D38" s="5">
        <v>5</v>
      </c>
      <c r="E38" s="5">
        <v>-9783416038984070</v>
      </c>
      <c r="F38" s="5">
        <v>-3635243475219700</v>
      </c>
      <c r="G38" s="2" t="s">
        <v>6617</v>
      </c>
      <c r="H38" s="2" t="s">
        <v>6663</v>
      </c>
      <c r="I38" s="2" t="s">
        <v>6646</v>
      </c>
      <c r="J38" s="2" t="s">
        <v>6647</v>
      </c>
    </row>
    <row r="39" spans="1:10" ht="18.75" customHeight="1" x14ac:dyDescent="0.25">
      <c r="A39" s="5">
        <v>2701506</v>
      </c>
      <c r="B39" s="2" t="s">
        <v>6664</v>
      </c>
      <c r="C39" s="2" t="s">
        <v>6642</v>
      </c>
      <c r="D39" s="5">
        <v>5</v>
      </c>
      <c r="E39" s="5">
        <v>-9956922603320180</v>
      </c>
      <c r="F39" s="5">
        <v>-3679084005213470</v>
      </c>
      <c r="G39" s="2" t="s">
        <v>6617</v>
      </c>
      <c r="H39" s="2" t="s">
        <v>6664</v>
      </c>
      <c r="I39" s="2" t="s">
        <v>6649</v>
      </c>
      <c r="J39" s="2" t="s">
        <v>6648</v>
      </c>
    </row>
    <row r="40" spans="1:10" ht="18.75" customHeight="1" x14ac:dyDescent="0.25">
      <c r="A40" s="5">
        <v>2701605</v>
      </c>
      <c r="B40" s="2" t="s">
        <v>6665</v>
      </c>
      <c r="C40" s="2" t="s">
        <v>6642</v>
      </c>
      <c r="D40" s="5">
        <v>5</v>
      </c>
      <c r="E40" s="5">
        <v>-911738029758643</v>
      </c>
      <c r="F40" s="5">
        <v>-3.7605647150635E+16</v>
      </c>
      <c r="G40" s="2" t="s">
        <v>6617</v>
      </c>
      <c r="H40" s="2" t="s">
        <v>6665</v>
      </c>
      <c r="I40" s="2" t="s">
        <v>6643</v>
      </c>
      <c r="J40" s="2" t="s">
        <v>6644</v>
      </c>
    </row>
    <row r="41" spans="1:10" ht="18.75" customHeight="1" x14ac:dyDescent="0.25">
      <c r="A41" s="5">
        <v>2701704</v>
      </c>
      <c r="B41" s="2" t="s">
        <v>6666</v>
      </c>
      <c r="C41" s="2" t="s">
        <v>6642</v>
      </c>
      <c r="D41" s="5">
        <v>5</v>
      </c>
      <c r="E41" s="5">
        <v>-9412931555522090</v>
      </c>
      <c r="F41" s="5">
        <v>-3607500849239350</v>
      </c>
      <c r="G41" s="2" t="s">
        <v>6617</v>
      </c>
      <c r="H41" s="2" t="s">
        <v>6666</v>
      </c>
      <c r="I41" s="2" t="s">
        <v>6646</v>
      </c>
      <c r="J41" s="2" t="s">
        <v>6650</v>
      </c>
    </row>
    <row r="42" spans="1:10" ht="18.75" customHeight="1" x14ac:dyDescent="0.25">
      <c r="A42" s="5">
        <v>2701803</v>
      </c>
      <c r="B42" s="2" t="s">
        <v>6667</v>
      </c>
      <c r="C42" s="2" t="s">
        <v>6642</v>
      </c>
      <c r="D42" s="5">
        <v>5</v>
      </c>
      <c r="E42" s="5">
        <v>-9480679720878140</v>
      </c>
      <c r="F42" s="5">
        <v>-3737475042061640</v>
      </c>
      <c r="G42" s="2" t="s">
        <v>6617</v>
      </c>
      <c r="H42" s="2" t="s">
        <v>6667</v>
      </c>
      <c r="I42" s="2" t="s">
        <v>6643</v>
      </c>
      <c r="J42" s="2" t="s">
        <v>6668</v>
      </c>
    </row>
    <row r="43" spans="1:10" ht="18.75" customHeight="1" x14ac:dyDescent="0.25">
      <c r="A43" s="5">
        <v>2701902</v>
      </c>
      <c r="B43" s="2" t="s">
        <v>6669</v>
      </c>
      <c r="C43" s="2" t="s">
        <v>6642</v>
      </c>
      <c r="D43" s="5">
        <v>5</v>
      </c>
      <c r="E43" s="5">
        <v>-9261422459405650</v>
      </c>
      <c r="F43" s="5">
        <v>-3629938145187770</v>
      </c>
      <c r="G43" s="2" t="s">
        <v>6617</v>
      </c>
      <c r="H43" s="2" t="s">
        <v>6669</v>
      </c>
      <c r="I43" s="2" t="s">
        <v>6646</v>
      </c>
      <c r="J43" s="2" t="s">
        <v>6670</v>
      </c>
    </row>
    <row r="44" spans="1:10" ht="18.75" customHeight="1" x14ac:dyDescent="0.25">
      <c r="A44" s="5">
        <v>2702009</v>
      </c>
      <c r="B44" s="2" t="s">
        <v>6671</v>
      </c>
      <c r="C44" s="2" t="s">
        <v>6642</v>
      </c>
      <c r="D44" s="5">
        <v>5</v>
      </c>
      <c r="E44" s="5">
        <v>-9638487270779920</v>
      </c>
      <c r="F44" s="5">
        <v>-3.65796842002284E+16</v>
      </c>
      <c r="G44" s="2" t="s">
        <v>6617</v>
      </c>
      <c r="H44" s="2" t="s">
        <v>6671</v>
      </c>
      <c r="I44" s="2" t="s">
        <v>6649</v>
      </c>
      <c r="J44" s="2" t="s">
        <v>6648</v>
      </c>
    </row>
    <row r="45" spans="1:10" ht="18.75" customHeight="1" x14ac:dyDescent="0.25">
      <c r="A45" s="5">
        <v>2702108</v>
      </c>
      <c r="B45" s="2" t="s">
        <v>6672</v>
      </c>
      <c r="C45" s="2" t="s">
        <v>6642</v>
      </c>
      <c r="D45" s="5">
        <v>5</v>
      </c>
      <c r="E45" s="5">
        <v>-891268826995015</v>
      </c>
      <c r="F45" s="5">
        <v>-3571978085939360</v>
      </c>
      <c r="G45" s="2" t="s">
        <v>6617</v>
      </c>
      <c r="H45" s="2" t="s">
        <v>6672</v>
      </c>
      <c r="I45" s="2" t="s">
        <v>6646</v>
      </c>
      <c r="J45" s="2" t="s">
        <v>6650</v>
      </c>
    </row>
    <row r="46" spans="1:10" ht="18.75" customHeight="1" x14ac:dyDescent="0.25">
      <c r="A46" s="5">
        <v>2702207</v>
      </c>
      <c r="B46" s="2" t="s">
        <v>6673</v>
      </c>
      <c r="C46" s="2" t="s">
        <v>6642</v>
      </c>
      <c r="D46" s="5">
        <v>5</v>
      </c>
      <c r="E46" s="5">
        <v>-9637554270969920</v>
      </c>
      <c r="F46" s="5">
        <v>-3.57953630017329E+16</v>
      </c>
      <c r="G46" s="2" t="s">
        <v>6617</v>
      </c>
      <c r="H46" s="2" t="s">
        <v>6673</v>
      </c>
      <c r="I46" s="2" t="s">
        <v>6646</v>
      </c>
      <c r="J46" s="2" t="s">
        <v>6652</v>
      </c>
    </row>
    <row r="47" spans="1:10" ht="18.75" customHeight="1" x14ac:dyDescent="0.25">
      <c r="A47" s="5">
        <v>2702306</v>
      </c>
      <c r="B47" s="2" t="s">
        <v>6674</v>
      </c>
      <c r="C47" s="2" t="s">
        <v>6642</v>
      </c>
      <c r="D47" s="5">
        <v>5</v>
      </c>
      <c r="E47" s="5">
        <v>-1012654725037480</v>
      </c>
      <c r="F47" s="5">
        <v>-3617607831051180</v>
      </c>
      <c r="G47" s="2" t="s">
        <v>6617</v>
      </c>
      <c r="H47" s="2" t="s">
        <v>6674</v>
      </c>
      <c r="I47" s="2" t="s">
        <v>6646</v>
      </c>
      <c r="J47" s="2" t="s">
        <v>6647</v>
      </c>
    </row>
    <row r="48" spans="1:10" ht="18.75" customHeight="1" x14ac:dyDescent="0.25">
      <c r="A48" s="5">
        <v>2702355</v>
      </c>
      <c r="B48" s="2" t="s">
        <v>6675</v>
      </c>
      <c r="C48" s="2" t="s">
        <v>6642</v>
      </c>
      <c r="D48" s="5">
        <v>5</v>
      </c>
      <c r="E48" s="5">
        <v>-9619933797386320</v>
      </c>
      <c r="F48" s="5">
        <v>-3677239140191280</v>
      </c>
      <c r="G48" s="2" t="s">
        <v>6617</v>
      </c>
      <c r="H48" s="2" t="s">
        <v>6675</v>
      </c>
      <c r="I48" s="2" t="s">
        <v>6649</v>
      </c>
      <c r="J48" s="2" t="s">
        <v>6648</v>
      </c>
    </row>
    <row r="49" spans="1:10" ht="18.75" customHeight="1" x14ac:dyDescent="0.25">
      <c r="A49" s="5">
        <v>2702405</v>
      </c>
      <c r="B49" s="2" t="s">
        <v>6676</v>
      </c>
      <c r="C49" s="2" t="s">
        <v>6642</v>
      </c>
      <c r="D49" s="5">
        <v>5</v>
      </c>
      <c r="E49" s="5">
        <v>-9384574446940740</v>
      </c>
      <c r="F49" s="5">
        <v>-3799923348617690</v>
      </c>
      <c r="G49" s="2" t="s">
        <v>6617</v>
      </c>
      <c r="H49" s="2" t="s">
        <v>6676</v>
      </c>
      <c r="I49" s="2" t="s">
        <v>6643</v>
      </c>
      <c r="J49" s="2" t="s">
        <v>6677</v>
      </c>
    </row>
    <row r="50" spans="1:10" ht="18.75" customHeight="1" x14ac:dyDescent="0.25">
      <c r="A50" s="5">
        <v>2702504</v>
      </c>
      <c r="B50" s="2" t="s">
        <v>6678</v>
      </c>
      <c r="C50" s="2" t="s">
        <v>6642</v>
      </c>
      <c r="D50" s="5">
        <v>5</v>
      </c>
      <c r="E50" s="5">
        <v>-9385670811546260</v>
      </c>
      <c r="F50" s="5">
        <v>-3708984964794930</v>
      </c>
      <c r="G50" s="2" t="s">
        <v>6617</v>
      </c>
      <c r="H50" s="2" t="s">
        <v>6678</v>
      </c>
      <c r="I50" s="2" t="s">
        <v>6643</v>
      </c>
      <c r="J50" s="2" t="s">
        <v>6668</v>
      </c>
    </row>
    <row r="51" spans="1:10" ht="18.75" customHeight="1" x14ac:dyDescent="0.25">
      <c r="A51" s="5">
        <v>2702553</v>
      </c>
      <c r="B51" s="2" t="s">
        <v>6679</v>
      </c>
      <c r="C51" s="2" t="s">
        <v>6642</v>
      </c>
      <c r="D51" s="5">
        <v>5</v>
      </c>
      <c r="E51" s="5">
        <v>-9387405306579330</v>
      </c>
      <c r="F51" s="5">
        <v>-3.6758333110966704E+16</v>
      </c>
      <c r="G51" s="2" t="s">
        <v>6617</v>
      </c>
      <c r="H51" s="2" t="s">
        <v>6679</v>
      </c>
      <c r="I51" s="2" t="s">
        <v>6649</v>
      </c>
      <c r="J51" s="2" t="s">
        <v>6656</v>
      </c>
    </row>
    <row r="52" spans="1:10" ht="18.75" customHeight="1" x14ac:dyDescent="0.25">
      <c r="A52" s="5">
        <v>2702603</v>
      </c>
      <c r="B52" s="2" t="s">
        <v>6680</v>
      </c>
      <c r="C52" s="2" t="s">
        <v>6642</v>
      </c>
      <c r="D52" s="5">
        <v>5</v>
      </c>
      <c r="E52" s="5">
        <v>-9900437198891560</v>
      </c>
      <c r="F52" s="5">
        <v>-3667768550053380</v>
      </c>
      <c r="G52" s="2" t="s">
        <v>6617</v>
      </c>
      <c r="H52" s="2" t="s">
        <v>6680</v>
      </c>
      <c r="I52" s="2" t="s">
        <v>6649</v>
      </c>
      <c r="J52" s="2" t="s">
        <v>6648</v>
      </c>
    </row>
    <row r="53" spans="1:10" ht="18.75" customHeight="1" x14ac:dyDescent="0.25">
      <c r="A53" s="5">
        <v>2702702</v>
      </c>
      <c r="B53" s="2" t="s">
        <v>6681</v>
      </c>
      <c r="C53" s="2" t="s">
        <v>6642</v>
      </c>
      <c r="D53" s="5">
        <v>5</v>
      </c>
      <c r="E53" s="5">
        <v>-1.02923806198662E+16</v>
      </c>
      <c r="F53" s="5">
        <v>-3630718751769940</v>
      </c>
      <c r="G53" s="2" t="s">
        <v>6617</v>
      </c>
      <c r="H53" s="2" t="s">
        <v>6681</v>
      </c>
      <c r="I53" s="2" t="s">
        <v>6646</v>
      </c>
      <c r="J53" s="2" t="s">
        <v>6682</v>
      </c>
    </row>
    <row r="54" spans="1:10" ht="18.75" customHeight="1" x14ac:dyDescent="0.25">
      <c r="A54" s="5">
        <v>2702801</v>
      </c>
      <c r="B54" s="2" t="s">
        <v>6683</v>
      </c>
      <c r="C54" s="2" t="s">
        <v>6642</v>
      </c>
      <c r="D54" s="5">
        <v>5</v>
      </c>
      <c r="E54" s="5">
        <v>-9273235460045410</v>
      </c>
      <c r="F54" s="5">
        <v>-3572437163856710</v>
      </c>
      <c r="G54" s="2" t="s">
        <v>6617</v>
      </c>
      <c r="H54" s="2" t="s">
        <v>6683</v>
      </c>
      <c r="I54" s="2" t="s">
        <v>6646</v>
      </c>
      <c r="J54" s="2" t="s">
        <v>6650</v>
      </c>
    </row>
    <row r="55" spans="1:10" ht="18.75" customHeight="1" x14ac:dyDescent="0.25">
      <c r="A55" s="5">
        <v>2702900</v>
      </c>
      <c r="B55" s="2" t="s">
        <v>6684</v>
      </c>
      <c r="C55" s="2" t="s">
        <v>6642</v>
      </c>
      <c r="D55" s="5">
        <v>5</v>
      </c>
      <c r="E55" s="5">
        <v>-98873641521582</v>
      </c>
      <c r="F55" s="5">
        <v>-3683031390299010</v>
      </c>
      <c r="G55" s="2" t="s">
        <v>6617</v>
      </c>
      <c r="H55" s="2" t="s">
        <v>6684</v>
      </c>
      <c r="I55" s="2" t="s">
        <v>6649</v>
      </c>
      <c r="J55" s="2" t="s">
        <v>6648</v>
      </c>
    </row>
    <row r="56" spans="1:10" ht="18.75" customHeight="1" x14ac:dyDescent="0.25">
      <c r="A56" s="5">
        <v>2703007</v>
      </c>
      <c r="B56" s="2" t="s">
        <v>6685</v>
      </c>
      <c r="C56" s="2" t="s">
        <v>6642</v>
      </c>
      <c r="D56" s="5">
        <v>5</v>
      </c>
      <c r="E56" s="5">
        <v>-8976985217605350</v>
      </c>
      <c r="F56" s="5">
        <v>-3.59311844564205E+16</v>
      </c>
      <c r="G56" s="2" t="s">
        <v>6617</v>
      </c>
      <c r="H56" s="2" t="s">
        <v>6685</v>
      </c>
      <c r="I56" s="2" t="s">
        <v>6646</v>
      </c>
      <c r="J56" s="2" t="s">
        <v>6670</v>
      </c>
    </row>
    <row r="57" spans="1:10" ht="18.75" customHeight="1" x14ac:dyDescent="0.25">
      <c r="A57" s="5">
        <v>2703106</v>
      </c>
      <c r="B57" s="2" t="s">
        <v>6686</v>
      </c>
      <c r="C57" s="2" t="s">
        <v>6642</v>
      </c>
      <c r="D57" s="5">
        <v>5</v>
      </c>
      <c r="E57" s="5">
        <v>-9533688659464640</v>
      </c>
      <c r="F57" s="5">
        <v>-3662815971644990</v>
      </c>
      <c r="G57" s="2" t="s">
        <v>6617</v>
      </c>
      <c r="H57" s="2" t="s">
        <v>6686</v>
      </c>
      <c r="I57" s="2" t="s">
        <v>6649</v>
      </c>
      <c r="J57" s="2" t="s">
        <v>6656</v>
      </c>
    </row>
    <row r="58" spans="1:10" ht="18.75" customHeight="1" x14ac:dyDescent="0.25">
      <c r="A58" s="5">
        <v>2703205</v>
      </c>
      <c r="B58" s="2" t="s">
        <v>6687</v>
      </c>
      <c r="C58" s="2" t="s">
        <v>6642</v>
      </c>
      <c r="D58" s="5">
        <v>5</v>
      </c>
      <c r="E58" s="5">
        <v>-1.01292988371727E+16</v>
      </c>
      <c r="F58" s="5">
        <v>-3665334501251790</v>
      </c>
      <c r="G58" s="2" t="s">
        <v>6617</v>
      </c>
      <c r="H58" s="2" t="s">
        <v>6687</v>
      </c>
      <c r="I58" s="2" t="s">
        <v>6646</v>
      </c>
      <c r="J58" s="2" t="s">
        <v>6682</v>
      </c>
    </row>
    <row r="59" spans="1:10" ht="18.75" customHeight="1" x14ac:dyDescent="0.25">
      <c r="A59" s="5">
        <v>2703304</v>
      </c>
      <c r="B59" s="2" t="s">
        <v>6688</v>
      </c>
      <c r="C59" s="2" t="s">
        <v>6642</v>
      </c>
      <c r="D59" s="5">
        <v>5</v>
      </c>
      <c r="E59" s="5">
        <v>-9223898773331830</v>
      </c>
      <c r="F59" s="5">
        <v>-3775263652104590</v>
      </c>
      <c r="G59" s="2" t="s">
        <v>6617</v>
      </c>
      <c r="H59" s="2" t="s">
        <v>6688</v>
      </c>
      <c r="I59" s="2" t="s">
        <v>6643</v>
      </c>
      <c r="J59" s="2" t="s">
        <v>6644</v>
      </c>
    </row>
    <row r="60" spans="1:10" ht="18.75" customHeight="1" x14ac:dyDescent="0.25">
      <c r="A60" s="5">
        <v>2703403</v>
      </c>
      <c r="B60" s="2" t="s">
        <v>6689</v>
      </c>
      <c r="C60" s="2" t="s">
        <v>6642</v>
      </c>
      <c r="D60" s="5">
        <v>5</v>
      </c>
      <c r="E60" s="5">
        <v>-9636658828315590</v>
      </c>
      <c r="F60" s="5">
        <v>-3720783340901770</v>
      </c>
      <c r="G60" s="2" t="s">
        <v>6617</v>
      </c>
      <c r="H60" s="2" t="s">
        <v>6689</v>
      </c>
      <c r="I60" s="2" t="s">
        <v>6643</v>
      </c>
      <c r="J60" s="2" t="s">
        <v>6654</v>
      </c>
    </row>
    <row r="61" spans="1:10" ht="18.75" customHeight="1" x14ac:dyDescent="0.25">
      <c r="A61" s="5">
        <v>2703502</v>
      </c>
      <c r="B61" s="2" t="s">
        <v>6690</v>
      </c>
      <c r="C61" s="2" t="s">
        <v>6642</v>
      </c>
      <c r="D61" s="5">
        <v>5</v>
      </c>
      <c r="E61" s="5">
        <v>-8840300507564040</v>
      </c>
      <c r="F61" s="5">
        <v>-3546099750812350</v>
      </c>
      <c r="G61" s="2" t="s">
        <v>6617</v>
      </c>
      <c r="H61" s="2" t="s">
        <v>6690</v>
      </c>
      <c r="I61" s="2" t="s">
        <v>6646</v>
      </c>
      <c r="J61" s="2" t="s">
        <v>6650</v>
      </c>
    </row>
    <row r="62" spans="1:10" ht="18.75" customHeight="1" x14ac:dyDescent="0.25">
      <c r="A62" s="5">
        <v>2703601</v>
      </c>
      <c r="B62" s="2" t="s">
        <v>6691</v>
      </c>
      <c r="C62" s="2" t="s">
        <v>6642</v>
      </c>
      <c r="D62" s="5">
        <v>5</v>
      </c>
      <c r="E62" s="5">
        <v>-9088974354344570</v>
      </c>
      <c r="F62" s="5">
        <v>-3.52586583540312E+16</v>
      </c>
      <c r="G62" s="2" t="s">
        <v>6617</v>
      </c>
      <c r="H62" s="2" t="s">
        <v>6691</v>
      </c>
      <c r="I62" s="2" t="s">
        <v>6646</v>
      </c>
      <c r="J62" s="2" t="s">
        <v>6692</v>
      </c>
    </row>
    <row r="63" spans="1:10" ht="18.75" customHeight="1" x14ac:dyDescent="0.25">
      <c r="A63" s="5">
        <v>2703700</v>
      </c>
      <c r="B63" s="2" t="s">
        <v>6693</v>
      </c>
      <c r="C63" s="2" t="s">
        <v>6642</v>
      </c>
      <c r="D63" s="5">
        <v>5</v>
      </c>
      <c r="E63" s="5">
        <v>-9658351938763910</v>
      </c>
      <c r="F63" s="5">
        <v>-3.70035959132308E+16</v>
      </c>
      <c r="G63" s="2" t="s">
        <v>6617</v>
      </c>
      <c r="H63" s="2" t="s">
        <v>6693</v>
      </c>
      <c r="I63" s="2" t="s">
        <v>6643</v>
      </c>
      <c r="J63" s="2" t="s">
        <v>6654</v>
      </c>
    </row>
    <row r="64" spans="1:10" ht="18.75" customHeight="1" x14ac:dyDescent="0.25">
      <c r="A64" s="5">
        <v>2703759</v>
      </c>
      <c r="B64" s="2" t="s">
        <v>6694</v>
      </c>
      <c r="C64" s="2" t="s">
        <v>6642</v>
      </c>
      <c r="D64" s="5">
        <v>5</v>
      </c>
      <c r="E64" s="5">
        <v>-1.00095918935695E+16</v>
      </c>
      <c r="F64" s="5">
        <v>-3602733404298380</v>
      </c>
      <c r="G64" s="2" t="s">
        <v>6617</v>
      </c>
      <c r="H64" s="2" t="s">
        <v>6694</v>
      </c>
      <c r="I64" s="2" t="s">
        <v>6646</v>
      </c>
      <c r="J64" s="2" t="s">
        <v>6647</v>
      </c>
    </row>
    <row r="65" spans="1:10" ht="18.75" customHeight="1" x14ac:dyDescent="0.25">
      <c r="A65" s="5">
        <v>2703809</v>
      </c>
      <c r="B65" s="2" t="s">
        <v>6695</v>
      </c>
      <c r="C65" s="2" t="s">
        <v>6642</v>
      </c>
      <c r="D65" s="5">
        <v>5</v>
      </c>
      <c r="E65" s="5">
        <v>-9135979146294080</v>
      </c>
      <c r="F65" s="5">
        <v>-3.57490302589119E+16</v>
      </c>
      <c r="G65" s="2" t="s">
        <v>6617</v>
      </c>
      <c r="H65" s="2" t="s">
        <v>6695</v>
      </c>
      <c r="I65" s="2" t="s">
        <v>6646</v>
      </c>
      <c r="J65" s="2" t="s">
        <v>6650</v>
      </c>
    </row>
    <row r="66" spans="1:10" ht="18.75" customHeight="1" x14ac:dyDescent="0.25">
      <c r="A66" s="5">
        <v>2703908</v>
      </c>
      <c r="B66" s="2" t="s">
        <v>6696</v>
      </c>
      <c r="C66" s="2" t="s">
        <v>6642</v>
      </c>
      <c r="D66" s="5">
        <v>5</v>
      </c>
      <c r="E66" s="5">
        <v>-8938876754162270</v>
      </c>
      <c r="F66" s="5">
        <v>-3.55555972975354E+16</v>
      </c>
      <c r="G66" s="2" t="s">
        <v>6617</v>
      </c>
      <c r="H66" s="2" t="s">
        <v>6696</v>
      </c>
      <c r="I66" s="2" t="s">
        <v>6646</v>
      </c>
      <c r="J66" s="2" t="s">
        <v>6650</v>
      </c>
    </row>
    <row r="67" spans="1:10" ht="18.75" customHeight="1" x14ac:dyDescent="0.25">
      <c r="A67" s="5">
        <v>2704005</v>
      </c>
      <c r="B67" s="2" t="s">
        <v>6697</v>
      </c>
      <c r="C67" s="2" t="s">
        <v>6642</v>
      </c>
      <c r="D67" s="5">
        <v>5</v>
      </c>
      <c r="E67" s="5">
        <v>-993161038974245</v>
      </c>
      <c r="F67" s="5">
        <v>-364715218222232</v>
      </c>
      <c r="G67" s="2" t="s">
        <v>6617</v>
      </c>
      <c r="H67" s="2" t="s">
        <v>6697</v>
      </c>
      <c r="I67" s="2" t="s">
        <v>6646</v>
      </c>
      <c r="J67" s="2" t="s">
        <v>6647</v>
      </c>
    </row>
    <row r="68" spans="1:10" ht="18.75" customHeight="1" x14ac:dyDescent="0.25">
      <c r="A68" s="5">
        <v>2704104</v>
      </c>
      <c r="B68" s="2" t="s">
        <v>6698</v>
      </c>
      <c r="C68" s="2" t="s">
        <v>6642</v>
      </c>
      <c r="D68" s="5">
        <v>5</v>
      </c>
      <c r="E68" s="5">
        <v>-9830875656504460</v>
      </c>
      <c r="F68" s="5">
        <v>-367357892600018</v>
      </c>
      <c r="G68" s="2" t="s">
        <v>6617</v>
      </c>
      <c r="H68" s="2" t="s">
        <v>6698</v>
      </c>
      <c r="I68" s="2" t="s">
        <v>6649</v>
      </c>
      <c r="J68" s="2" t="s">
        <v>6648</v>
      </c>
    </row>
    <row r="69" spans="1:10" ht="18.75" customHeight="1" x14ac:dyDescent="0.25">
      <c r="A69" s="5">
        <v>2704203</v>
      </c>
      <c r="B69" s="2" t="s">
        <v>6699</v>
      </c>
      <c r="C69" s="2" t="s">
        <v>6642</v>
      </c>
      <c r="D69" s="5">
        <v>5</v>
      </c>
      <c r="E69" s="5">
        <v>-973861316781449</v>
      </c>
      <c r="F69" s="5">
        <v>-3650389708650000</v>
      </c>
      <c r="G69" s="2" t="s">
        <v>6617</v>
      </c>
      <c r="H69" s="2" t="s">
        <v>6699</v>
      </c>
      <c r="I69" s="2" t="s">
        <v>6649</v>
      </c>
      <c r="J69" s="2" t="s">
        <v>6648</v>
      </c>
    </row>
    <row r="70" spans="1:10" ht="18.75" customHeight="1" x14ac:dyDescent="0.25">
      <c r="A70" s="5">
        <v>2704302</v>
      </c>
      <c r="B70" s="2" t="s">
        <v>6652</v>
      </c>
      <c r="C70" s="2" t="s">
        <v>6642</v>
      </c>
      <c r="D70" s="5">
        <v>5</v>
      </c>
      <c r="E70" s="5">
        <v>-9660822151631140</v>
      </c>
      <c r="F70" s="5">
        <v>-3570162991348940</v>
      </c>
      <c r="G70" s="2" t="s">
        <v>6617</v>
      </c>
      <c r="H70" s="2" t="s">
        <v>6652</v>
      </c>
      <c r="I70" s="2" t="s">
        <v>6646</v>
      </c>
      <c r="J70" s="2" t="s">
        <v>6652</v>
      </c>
    </row>
    <row r="71" spans="1:10" ht="18.75" customHeight="1" x14ac:dyDescent="0.25">
      <c r="A71" s="5">
        <v>2704401</v>
      </c>
      <c r="B71" s="2" t="s">
        <v>6700</v>
      </c>
      <c r="C71" s="2" t="s">
        <v>6642</v>
      </c>
      <c r="D71" s="5">
        <v>5</v>
      </c>
      <c r="E71" s="5">
        <v>-9526644067939940</v>
      </c>
      <c r="F71" s="5">
        <v>-3.6984799614224E+16</v>
      </c>
      <c r="G71" s="2" t="s">
        <v>6617</v>
      </c>
      <c r="H71" s="2" t="s">
        <v>6700</v>
      </c>
      <c r="I71" s="2" t="s">
        <v>6643</v>
      </c>
      <c r="J71" s="2" t="s">
        <v>6654</v>
      </c>
    </row>
    <row r="72" spans="1:10" ht="18.75" customHeight="1" x14ac:dyDescent="0.25">
      <c r="A72" s="5">
        <v>2704906</v>
      </c>
      <c r="B72" s="2" t="s">
        <v>6701</v>
      </c>
      <c r="C72" s="2" t="s">
        <v>6642</v>
      </c>
      <c r="D72" s="5">
        <v>5</v>
      </c>
      <c r="E72" s="5">
        <v>-9447772643489430</v>
      </c>
      <c r="F72" s="5">
        <v>-3638504002402710</v>
      </c>
      <c r="G72" s="2" t="s">
        <v>6617</v>
      </c>
      <c r="H72" s="2" t="s">
        <v>6701</v>
      </c>
      <c r="I72" s="2" t="s">
        <v>6649</v>
      </c>
      <c r="J72" s="2" t="s">
        <v>6656</v>
      </c>
    </row>
    <row r="73" spans="1:10" ht="18.75" customHeight="1" x14ac:dyDescent="0.25">
      <c r="A73" s="5">
        <v>2704500</v>
      </c>
      <c r="B73" s="2" t="s">
        <v>6702</v>
      </c>
      <c r="C73" s="2" t="s">
        <v>6642</v>
      </c>
      <c r="D73" s="5">
        <v>5</v>
      </c>
      <c r="E73" s="5">
        <v>-9015456485824100</v>
      </c>
      <c r="F73" s="5">
        <v>-3.52230154091319E+16</v>
      </c>
      <c r="G73" s="2" t="s">
        <v>6617</v>
      </c>
      <c r="H73" s="2" t="s">
        <v>6702</v>
      </c>
      <c r="I73" s="2" t="s">
        <v>6646</v>
      </c>
      <c r="J73" s="2" t="s">
        <v>6692</v>
      </c>
    </row>
    <row r="74" spans="1:10" ht="18.75" customHeight="1" x14ac:dyDescent="0.25">
      <c r="A74" s="5">
        <v>2704609</v>
      </c>
      <c r="B74" s="2" t="s">
        <v>6703</v>
      </c>
      <c r="C74" s="2" t="s">
        <v>6642</v>
      </c>
      <c r="D74" s="5">
        <v>5</v>
      </c>
      <c r="E74" s="5">
        <v>-9233997063353130</v>
      </c>
      <c r="F74" s="5">
        <v>-3735663542204800</v>
      </c>
      <c r="G74" s="2" t="s">
        <v>6617</v>
      </c>
      <c r="H74" s="2" t="s">
        <v>6703</v>
      </c>
      <c r="I74" s="2" t="s">
        <v>6643</v>
      </c>
      <c r="J74" s="2" t="s">
        <v>6668</v>
      </c>
    </row>
    <row r="75" spans="1:10" ht="18.75" customHeight="1" x14ac:dyDescent="0.25">
      <c r="A75" s="5">
        <v>2704708</v>
      </c>
      <c r="B75" s="2" t="s">
        <v>6704</v>
      </c>
      <c r="C75" s="2" t="s">
        <v>6642</v>
      </c>
      <c r="D75" s="5">
        <v>5</v>
      </c>
      <c r="E75" s="5">
        <v>-9739155702443810</v>
      </c>
      <c r="F75" s="5">
        <v>-3589306869884520</v>
      </c>
      <c r="G75" s="2" t="s">
        <v>6617</v>
      </c>
      <c r="H75" s="2" t="s">
        <v>6704</v>
      </c>
      <c r="I75" s="2" t="s">
        <v>6646</v>
      </c>
      <c r="J75" s="2" t="s">
        <v>6652</v>
      </c>
    </row>
    <row r="76" spans="1:10" ht="18.75" customHeight="1" x14ac:dyDescent="0.25">
      <c r="A76" s="5">
        <v>2704807</v>
      </c>
      <c r="B76" s="2" t="s">
        <v>6705</v>
      </c>
      <c r="C76" s="2" t="s">
        <v>6642</v>
      </c>
      <c r="D76" s="5">
        <v>5</v>
      </c>
      <c r="E76" s="5">
        <v>-957724995600836</v>
      </c>
      <c r="F76" s="5">
        <v>-3.6306602898538E+16</v>
      </c>
      <c r="G76" s="2" t="s">
        <v>6617</v>
      </c>
      <c r="H76" s="2" t="s">
        <v>6705</v>
      </c>
      <c r="I76" s="2" t="s">
        <v>6649</v>
      </c>
      <c r="J76" s="2" t="s">
        <v>6656</v>
      </c>
    </row>
    <row r="77" spans="1:10" ht="18.75" customHeight="1" x14ac:dyDescent="0.25">
      <c r="A77" s="5">
        <v>2705002</v>
      </c>
      <c r="B77" s="2" t="s">
        <v>6706</v>
      </c>
      <c r="C77" s="2" t="s">
        <v>6642</v>
      </c>
      <c r="D77" s="5">
        <v>5</v>
      </c>
      <c r="E77" s="5">
        <v>-9114806257641810</v>
      </c>
      <c r="F77" s="5">
        <v>-3.7725224064891504E+16</v>
      </c>
      <c r="G77" s="2" t="s">
        <v>6617</v>
      </c>
      <c r="H77" s="2" t="s">
        <v>6706</v>
      </c>
      <c r="I77" s="2" t="s">
        <v>6643</v>
      </c>
      <c r="J77" s="2" t="s">
        <v>6644</v>
      </c>
    </row>
    <row r="78" spans="1:10" ht="18.75" customHeight="1" x14ac:dyDescent="0.25">
      <c r="A78" s="5">
        <v>2705101</v>
      </c>
      <c r="B78" s="2" t="s">
        <v>6707</v>
      </c>
      <c r="C78" s="2" t="s">
        <v>6642</v>
      </c>
      <c r="D78" s="5">
        <v>5</v>
      </c>
      <c r="E78" s="5">
        <v>-915852582474625</v>
      </c>
      <c r="F78" s="5">
        <v>-3553355482980300</v>
      </c>
      <c r="G78" s="2" t="s">
        <v>6617</v>
      </c>
      <c r="H78" s="2" t="s">
        <v>6707</v>
      </c>
      <c r="I78" s="2" t="s">
        <v>6646</v>
      </c>
      <c r="J78" s="2" t="s">
        <v>6650</v>
      </c>
    </row>
    <row r="79" spans="1:10" ht="18.75" customHeight="1" x14ac:dyDescent="0.25">
      <c r="A79" s="5">
        <v>2705200</v>
      </c>
      <c r="B79" s="2" t="s">
        <v>6708</v>
      </c>
      <c r="C79" s="2" t="s">
        <v>6642</v>
      </c>
      <c r="D79" s="5">
        <v>5</v>
      </c>
      <c r="E79" s="5">
        <v>-9391812225109570</v>
      </c>
      <c r="F79" s="5">
        <v>-3.58403783005009E+16</v>
      </c>
      <c r="G79" s="2" t="s">
        <v>6617</v>
      </c>
      <c r="H79" s="2" t="s">
        <v>6708</v>
      </c>
      <c r="I79" s="2" t="s">
        <v>6646</v>
      </c>
      <c r="J79" s="2" t="s">
        <v>6650</v>
      </c>
    </row>
    <row r="80" spans="1:10" ht="18.75" customHeight="1" x14ac:dyDescent="0.25">
      <c r="A80" s="5">
        <v>2705309</v>
      </c>
      <c r="B80" s="2" t="s">
        <v>6709</v>
      </c>
      <c r="C80" s="2" t="s">
        <v>6642</v>
      </c>
      <c r="D80" s="5">
        <v>5</v>
      </c>
      <c r="E80" s="5">
        <v>-9303683260637510</v>
      </c>
      <c r="F80" s="5">
        <v>-3686491577247200</v>
      </c>
      <c r="G80" s="2" t="s">
        <v>6617</v>
      </c>
      <c r="H80" s="2" t="s">
        <v>6709</v>
      </c>
      <c r="I80" s="2" t="s">
        <v>6649</v>
      </c>
      <c r="J80" s="2" t="s">
        <v>6656</v>
      </c>
    </row>
    <row r="81" spans="1:10" ht="18.75" customHeight="1" x14ac:dyDescent="0.25">
      <c r="A81" s="5">
        <v>2705408</v>
      </c>
      <c r="B81" s="2" t="s">
        <v>6710</v>
      </c>
      <c r="C81" s="2" t="s">
        <v>6642</v>
      </c>
      <c r="D81" s="5">
        <v>5</v>
      </c>
      <c r="E81" s="5">
        <v>-9602327538867430</v>
      </c>
      <c r="F81" s="5">
        <v>-3.7245272098947E+16</v>
      </c>
      <c r="G81" s="2" t="s">
        <v>6617</v>
      </c>
      <c r="H81" s="2" t="s">
        <v>6710</v>
      </c>
      <c r="I81" s="2" t="s">
        <v>6643</v>
      </c>
      <c r="J81" s="2" t="s">
        <v>6654</v>
      </c>
    </row>
    <row r="82" spans="1:10" ht="18.75" customHeight="1" x14ac:dyDescent="0.25">
      <c r="A82" s="5">
        <v>2705507</v>
      </c>
      <c r="B82" s="2" t="s">
        <v>6711</v>
      </c>
      <c r="C82" s="2" t="s">
        <v>6642</v>
      </c>
      <c r="D82" s="5">
        <v>5</v>
      </c>
      <c r="E82" s="5">
        <v>-9316301144346850</v>
      </c>
      <c r="F82" s="5">
        <v>-3.5947555585677E+16</v>
      </c>
      <c r="G82" s="2" t="s">
        <v>6617</v>
      </c>
      <c r="H82" s="2" t="s">
        <v>6711</v>
      </c>
      <c r="I82" s="2" t="s">
        <v>6646</v>
      </c>
      <c r="J82" s="2" t="s">
        <v>6650</v>
      </c>
    </row>
    <row r="83" spans="1:10" ht="18.75" customHeight="1" x14ac:dyDescent="0.25">
      <c r="A83" s="5">
        <v>2705606</v>
      </c>
      <c r="B83" s="2" t="s">
        <v>6712</v>
      </c>
      <c r="C83" s="2" t="s">
        <v>6642</v>
      </c>
      <c r="D83" s="5">
        <v>5</v>
      </c>
      <c r="E83" s="5">
        <v>-8943158808076440</v>
      </c>
      <c r="F83" s="5">
        <v>-3566096371809660</v>
      </c>
      <c r="G83" s="2" t="s">
        <v>6617</v>
      </c>
      <c r="H83" s="2" t="s">
        <v>6712</v>
      </c>
      <c r="I83" s="2" t="s">
        <v>6646</v>
      </c>
      <c r="J83" s="2" t="s">
        <v>6650</v>
      </c>
    </row>
    <row r="84" spans="1:10" ht="18.75" customHeight="1" x14ac:dyDescent="0.25">
      <c r="A84" s="5">
        <v>2705705</v>
      </c>
      <c r="B84" s="2" t="s">
        <v>6713</v>
      </c>
      <c r="C84" s="2" t="s">
        <v>6642</v>
      </c>
      <c r="D84" s="5">
        <v>5</v>
      </c>
      <c r="E84" s="5">
        <v>-9533601275274650</v>
      </c>
      <c r="F84" s="5">
        <v>-3.7297890789796704E+16</v>
      </c>
      <c r="G84" s="2" t="s">
        <v>6617</v>
      </c>
      <c r="H84" s="2" t="s">
        <v>6713</v>
      </c>
      <c r="I84" s="2" t="s">
        <v>6643</v>
      </c>
      <c r="J84" s="2" t="s">
        <v>6654</v>
      </c>
    </row>
    <row r="85" spans="1:10" ht="18.75" customHeight="1" x14ac:dyDescent="0.25">
      <c r="A85" s="5">
        <v>2705804</v>
      </c>
      <c r="B85" s="2" t="s">
        <v>6714</v>
      </c>
      <c r="C85" s="2" t="s">
        <v>6642</v>
      </c>
      <c r="D85" s="5">
        <v>5</v>
      </c>
      <c r="E85" s="5">
        <v>-9501446265288010</v>
      </c>
      <c r="F85" s="5">
        <v>-3783624281648130</v>
      </c>
      <c r="G85" s="2" t="s">
        <v>6617</v>
      </c>
      <c r="H85" s="2" t="s">
        <v>6714</v>
      </c>
      <c r="I85" s="2" t="s">
        <v>6643</v>
      </c>
      <c r="J85" s="2" t="s">
        <v>6677</v>
      </c>
    </row>
    <row r="86" spans="1:10" ht="18.75" customHeight="1" x14ac:dyDescent="0.25">
      <c r="A86" s="5">
        <v>2705903</v>
      </c>
      <c r="B86" s="2" t="s">
        <v>6715</v>
      </c>
      <c r="C86" s="2" t="s">
        <v>6642</v>
      </c>
      <c r="D86" s="5">
        <v>5</v>
      </c>
      <c r="E86" s="5">
        <v>-1.00584949600009E+16</v>
      </c>
      <c r="F86" s="5">
        <v>-3680674596767130</v>
      </c>
      <c r="G86" s="2" t="s">
        <v>6617</v>
      </c>
      <c r="H86" s="2" t="s">
        <v>6715</v>
      </c>
      <c r="I86" s="2" t="s">
        <v>6649</v>
      </c>
      <c r="J86" s="2" t="s">
        <v>6716</v>
      </c>
    </row>
    <row r="87" spans="1:10" ht="18.75" customHeight="1" x14ac:dyDescent="0.25">
      <c r="A87" s="5">
        <v>2706000</v>
      </c>
      <c r="B87" s="2" t="s">
        <v>6717</v>
      </c>
      <c r="C87" s="2" t="s">
        <v>6642</v>
      </c>
      <c r="D87" s="5">
        <v>5</v>
      </c>
      <c r="E87" s="5">
        <v>-9519456483355040</v>
      </c>
      <c r="F87" s="5">
        <v>-3719081871806260</v>
      </c>
      <c r="G87" s="2" t="s">
        <v>6617</v>
      </c>
      <c r="H87" s="2" t="s">
        <v>6717</v>
      </c>
      <c r="I87" s="2" t="s">
        <v>6643</v>
      </c>
      <c r="J87" s="2" t="s">
        <v>6654</v>
      </c>
    </row>
    <row r="88" spans="1:10" ht="18.75" customHeight="1" x14ac:dyDescent="0.25">
      <c r="A88" s="5">
        <v>2706109</v>
      </c>
      <c r="B88" s="2" t="s">
        <v>6718</v>
      </c>
      <c r="C88" s="2" t="s">
        <v>6642</v>
      </c>
      <c r="D88" s="5">
        <v>5</v>
      </c>
      <c r="E88" s="5">
        <v>-9163415364026000</v>
      </c>
      <c r="F88" s="5">
        <v>-3735444372902310</v>
      </c>
      <c r="G88" s="2" t="s">
        <v>6617</v>
      </c>
      <c r="H88" s="2" t="s">
        <v>6718</v>
      </c>
      <c r="I88" s="2" t="s">
        <v>6643</v>
      </c>
      <c r="J88" s="2" t="s">
        <v>6668</v>
      </c>
    </row>
    <row r="89" spans="1:10" ht="18.75" customHeight="1" x14ac:dyDescent="0.25">
      <c r="A89" s="5">
        <v>2706208</v>
      </c>
      <c r="B89" s="2" t="s">
        <v>6719</v>
      </c>
      <c r="C89" s="2" t="s">
        <v>6642</v>
      </c>
      <c r="D89" s="5">
        <v>5</v>
      </c>
      <c r="E89" s="5">
        <v>-9673097185649130</v>
      </c>
      <c r="F89" s="5">
        <v>-3.7331136450504E+16</v>
      </c>
      <c r="G89" s="2" t="s">
        <v>6617</v>
      </c>
      <c r="H89" s="2" t="s">
        <v>6719</v>
      </c>
      <c r="I89" s="2" t="s">
        <v>6643</v>
      </c>
      <c r="J89" s="2" t="s">
        <v>6668</v>
      </c>
    </row>
    <row r="90" spans="1:10" ht="18.75" customHeight="1" x14ac:dyDescent="0.25">
      <c r="A90" s="5">
        <v>2706307</v>
      </c>
      <c r="B90" s="2" t="s">
        <v>6656</v>
      </c>
      <c r="C90" s="2" t="s">
        <v>6642</v>
      </c>
      <c r="D90" s="5">
        <v>5</v>
      </c>
      <c r="E90" s="5">
        <v>-9406158798420090</v>
      </c>
      <c r="F90" s="5">
        <v>-3663098409731140</v>
      </c>
      <c r="G90" s="2" t="s">
        <v>6617</v>
      </c>
      <c r="H90" s="2" t="s">
        <v>6656</v>
      </c>
      <c r="I90" s="2" t="s">
        <v>6649</v>
      </c>
      <c r="J90" s="2" t="s">
        <v>6656</v>
      </c>
    </row>
    <row r="91" spans="1:10" ht="18.75" customHeight="1" x14ac:dyDescent="0.25">
      <c r="A91" s="5">
        <v>2706406</v>
      </c>
      <c r="B91" s="2" t="s">
        <v>6720</v>
      </c>
      <c r="C91" s="2" t="s">
        <v>6642</v>
      </c>
      <c r="D91" s="5">
        <v>5</v>
      </c>
      <c r="E91" s="5">
        <v>-9747041850256930</v>
      </c>
      <c r="F91" s="5">
        <v>-3.7435138856573E+16</v>
      </c>
      <c r="G91" s="2" t="s">
        <v>6617</v>
      </c>
      <c r="H91" s="2" t="s">
        <v>6720</v>
      </c>
      <c r="I91" s="2" t="s">
        <v>6643</v>
      </c>
      <c r="J91" s="2" t="s">
        <v>6668</v>
      </c>
    </row>
    <row r="92" spans="1:10" ht="18.75" customHeight="1" x14ac:dyDescent="0.25">
      <c r="A92" s="5">
        <v>2706422</v>
      </c>
      <c r="B92" s="2" t="s">
        <v>6721</v>
      </c>
      <c r="C92" s="2" t="s">
        <v>6642</v>
      </c>
      <c r="D92" s="5">
        <v>5</v>
      </c>
      <c r="E92" s="5">
        <v>-925788438518493</v>
      </c>
      <c r="F92" s="5">
        <v>-3800982607163140</v>
      </c>
      <c r="G92" s="2" t="s">
        <v>6617</v>
      </c>
      <c r="H92" s="2" t="s">
        <v>6721</v>
      </c>
      <c r="I92" s="2" t="s">
        <v>6643</v>
      </c>
      <c r="J92" s="2" t="s">
        <v>6644</v>
      </c>
    </row>
    <row r="93" spans="1:10" ht="18.75" customHeight="1" x14ac:dyDescent="0.25">
      <c r="A93" s="5">
        <v>2706448</v>
      </c>
      <c r="B93" s="2" t="s">
        <v>6722</v>
      </c>
      <c r="C93" s="2" t="s">
        <v>6642</v>
      </c>
      <c r="D93" s="5">
        <v>5</v>
      </c>
      <c r="E93" s="5">
        <v>-9466313478335350</v>
      </c>
      <c r="F93" s="5">
        <v>-3555910518430430</v>
      </c>
      <c r="G93" s="2" t="s">
        <v>6617</v>
      </c>
      <c r="H93" s="2" t="s">
        <v>6722</v>
      </c>
      <c r="I93" s="2" t="s">
        <v>6646</v>
      </c>
      <c r="J93" s="2" t="s">
        <v>6652</v>
      </c>
    </row>
    <row r="94" spans="1:10" ht="18.75" customHeight="1" x14ac:dyDescent="0.25">
      <c r="A94" s="5">
        <v>2706505</v>
      </c>
      <c r="B94" s="2" t="s">
        <v>6723</v>
      </c>
      <c r="C94" s="2" t="s">
        <v>6642</v>
      </c>
      <c r="D94" s="5">
        <v>5</v>
      </c>
      <c r="E94" s="5">
        <v>-9244846657997310</v>
      </c>
      <c r="F94" s="5">
        <v>-3549127526321860</v>
      </c>
      <c r="G94" s="2" t="s">
        <v>6617</v>
      </c>
      <c r="H94" s="2" t="s">
        <v>6723</v>
      </c>
      <c r="I94" s="2" t="s">
        <v>6646</v>
      </c>
      <c r="J94" s="2" t="s">
        <v>6692</v>
      </c>
    </row>
    <row r="95" spans="1:10" ht="18.75" customHeight="1" x14ac:dyDescent="0.25">
      <c r="A95" s="5">
        <v>2706604</v>
      </c>
      <c r="B95" s="2" t="s">
        <v>6724</v>
      </c>
      <c r="C95" s="2" t="s">
        <v>6642</v>
      </c>
      <c r="D95" s="5">
        <v>5</v>
      </c>
      <c r="E95" s="5">
        <v>-9373364382411900</v>
      </c>
      <c r="F95" s="5">
        <v>-3.63727420945596E+16</v>
      </c>
      <c r="G95" s="2" t="s">
        <v>6617</v>
      </c>
      <c r="H95" s="2" t="s">
        <v>6724</v>
      </c>
      <c r="I95" s="2" t="s">
        <v>6649</v>
      </c>
      <c r="J95" s="2" t="s">
        <v>6656</v>
      </c>
    </row>
    <row r="96" spans="1:10" ht="18.75" customHeight="1" x14ac:dyDescent="0.25">
      <c r="A96" s="5">
        <v>2706703</v>
      </c>
      <c r="B96" s="2" t="s">
        <v>6682</v>
      </c>
      <c r="C96" s="2" t="s">
        <v>6642</v>
      </c>
      <c r="D96" s="5">
        <v>5</v>
      </c>
      <c r="E96" s="5">
        <v>-1029611029790230</v>
      </c>
      <c r="F96" s="5">
        <v>-3658046021409020</v>
      </c>
      <c r="G96" s="2" t="s">
        <v>6617</v>
      </c>
      <c r="H96" s="2" t="s">
        <v>6682</v>
      </c>
      <c r="I96" s="2" t="s">
        <v>6646</v>
      </c>
      <c r="J96" s="2" t="s">
        <v>6682</v>
      </c>
    </row>
    <row r="97" spans="1:10" ht="18.75" customHeight="1" x14ac:dyDescent="0.25">
      <c r="A97" s="5">
        <v>2706802</v>
      </c>
      <c r="B97" s="2" t="s">
        <v>6725</v>
      </c>
      <c r="C97" s="2" t="s">
        <v>6642</v>
      </c>
      <c r="D97" s="5">
        <v>5</v>
      </c>
      <c r="E97" s="5">
        <v>-1040736242634060</v>
      </c>
      <c r="F97" s="5">
        <v>-3643435200811120</v>
      </c>
      <c r="G97" s="2" t="s">
        <v>6617</v>
      </c>
      <c r="H97" s="2" t="s">
        <v>6725</v>
      </c>
      <c r="I97" s="2" t="s">
        <v>6646</v>
      </c>
      <c r="J97" s="2" t="s">
        <v>6682</v>
      </c>
    </row>
    <row r="98" spans="1:10" ht="18.75" customHeight="1" x14ac:dyDescent="0.25">
      <c r="A98" s="5">
        <v>2706901</v>
      </c>
      <c r="B98" s="2" t="s">
        <v>6726</v>
      </c>
      <c r="C98" s="2" t="s">
        <v>6642</v>
      </c>
      <c r="D98" s="5">
        <v>5</v>
      </c>
      <c r="E98" s="5">
        <v>-9606894292666830</v>
      </c>
      <c r="F98" s="5">
        <v>-3.59485175199678E+16</v>
      </c>
      <c r="G98" s="2" t="s">
        <v>6617</v>
      </c>
      <c r="H98" s="2" t="s">
        <v>6726</v>
      </c>
      <c r="I98" s="2" t="s">
        <v>6646</v>
      </c>
      <c r="J98" s="2" t="s">
        <v>6652</v>
      </c>
    </row>
    <row r="99" spans="1:10" ht="18.75" customHeight="1" x14ac:dyDescent="0.25">
      <c r="A99" s="5">
        <v>2707008</v>
      </c>
      <c r="B99" s="2" t="s">
        <v>6727</v>
      </c>
      <c r="C99" s="2" t="s">
        <v>6642</v>
      </c>
      <c r="D99" s="5">
        <v>5</v>
      </c>
      <c r="E99" s="5">
        <v>-9476210799801430</v>
      </c>
      <c r="F99" s="5">
        <v>-3628654064434570</v>
      </c>
      <c r="G99" s="2" t="s">
        <v>6617</v>
      </c>
      <c r="H99" s="2" t="s">
        <v>6727</v>
      </c>
      <c r="I99" s="2" t="s">
        <v>6646</v>
      </c>
      <c r="J99" s="2" t="s">
        <v>6670</v>
      </c>
    </row>
    <row r="100" spans="1:10" ht="18.75" customHeight="1" x14ac:dyDescent="0.25">
      <c r="A100" s="5">
        <v>2707107</v>
      </c>
      <c r="B100" s="2" t="s">
        <v>6728</v>
      </c>
      <c r="C100" s="2" t="s">
        <v>6642</v>
      </c>
      <c r="D100" s="5">
        <v>5</v>
      </c>
      <c r="E100" s="5">
        <v>-9623559200303270</v>
      </c>
      <c r="F100" s="5">
        <v>-3775039291305920</v>
      </c>
      <c r="G100" s="2" t="s">
        <v>6617</v>
      </c>
      <c r="H100" s="2" t="s">
        <v>6728</v>
      </c>
      <c r="I100" s="2" t="s">
        <v>6643</v>
      </c>
      <c r="J100" s="2" t="s">
        <v>6677</v>
      </c>
    </row>
    <row r="101" spans="1:10" ht="18.75" customHeight="1" x14ac:dyDescent="0.25">
      <c r="A101" s="5">
        <v>2707206</v>
      </c>
      <c r="B101" s="2" t="s">
        <v>6729</v>
      </c>
      <c r="C101" s="2" t="s">
        <v>6642</v>
      </c>
      <c r="D101" s="5">
        <v>5</v>
      </c>
      <c r="E101" s="5">
        <v>-9302913655404560</v>
      </c>
      <c r="F101" s="5">
        <v>-3727929805284720</v>
      </c>
      <c r="G101" s="2" t="s">
        <v>6617</v>
      </c>
      <c r="H101" s="2" t="s">
        <v>6729</v>
      </c>
      <c r="I101" s="2" t="s">
        <v>6643</v>
      </c>
      <c r="J101" s="2" t="s">
        <v>6668</v>
      </c>
    </row>
    <row r="102" spans="1:10" ht="18.75" customHeight="1" x14ac:dyDescent="0.25">
      <c r="A102" s="5">
        <v>2707305</v>
      </c>
      <c r="B102" s="2" t="s">
        <v>6730</v>
      </c>
      <c r="C102" s="2" t="s">
        <v>6642</v>
      </c>
      <c r="D102" s="5">
        <v>5</v>
      </c>
      <c r="E102" s="5">
        <v>-9052448314136570</v>
      </c>
      <c r="F102" s="5">
        <v>-3.53983344556037E+16</v>
      </c>
      <c r="G102" s="2" t="s">
        <v>6617</v>
      </c>
      <c r="H102" s="2" t="s">
        <v>6730</v>
      </c>
      <c r="I102" s="2" t="s">
        <v>6646</v>
      </c>
      <c r="J102" s="2" t="s">
        <v>6650</v>
      </c>
    </row>
    <row r="103" spans="1:10" ht="18.75" customHeight="1" x14ac:dyDescent="0.25">
      <c r="A103" s="5">
        <v>2707404</v>
      </c>
      <c r="B103" s="2" t="s">
        <v>6731</v>
      </c>
      <c r="C103" s="2" t="s">
        <v>6642</v>
      </c>
      <c r="D103" s="5">
        <v>5</v>
      </c>
      <c r="E103" s="5">
        <v>-9156086163115780</v>
      </c>
      <c r="F103" s="5">
        <v>-352970152177328</v>
      </c>
      <c r="G103" s="2" t="s">
        <v>6617</v>
      </c>
      <c r="H103" s="2" t="s">
        <v>6731</v>
      </c>
      <c r="I103" s="2" t="s">
        <v>6646</v>
      </c>
      <c r="J103" s="2" t="s">
        <v>6692</v>
      </c>
    </row>
    <row r="104" spans="1:10" ht="18.75" customHeight="1" x14ac:dyDescent="0.25">
      <c r="A104" s="5">
        <v>2707503</v>
      </c>
      <c r="B104" s="2" t="s">
        <v>6732</v>
      </c>
      <c r="C104" s="2" t="s">
        <v>6642</v>
      </c>
      <c r="D104" s="5">
        <v>5</v>
      </c>
      <c r="E104" s="5">
        <v>-1017373256419100</v>
      </c>
      <c r="F104" s="5">
        <v>-3682462929152390</v>
      </c>
      <c r="G104" s="2" t="s">
        <v>6617</v>
      </c>
      <c r="H104" s="2" t="s">
        <v>6732</v>
      </c>
      <c r="I104" s="2" t="s">
        <v>6646</v>
      </c>
      <c r="J104" s="2" t="s">
        <v>6682</v>
      </c>
    </row>
    <row r="105" spans="1:10" ht="18.75" customHeight="1" x14ac:dyDescent="0.25">
      <c r="A105" s="5">
        <v>2707602</v>
      </c>
      <c r="B105" s="2" t="s">
        <v>6733</v>
      </c>
      <c r="C105" s="2" t="s">
        <v>6642</v>
      </c>
      <c r="D105" s="5">
        <v>5</v>
      </c>
      <c r="E105" s="5">
        <v>-9323547055365800</v>
      </c>
      <c r="F105" s="5">
        <v>-3647722207666170</v>
      </c>
      <c r="G105" s="2" t="s">
        <v>6617</v>
      </c>
      <c r="H105" s="2" t="s">
        <v>6733</v>
      </c>
      <c r="I105" s="2" t="s">
        <v>6649</v>
      </c>
      <c r="J105" s="2" t="s">
        <v>6656</v>
      </c>
    </row>
    <row r="106" spans="1:10" ht="18.75" customHeight="1" x14ac:dyDescent="0.25">
      <c r="A106" s="5">
        <v>2707701</v>
      </c>
      <c r="B106" s="2" t="s">
        <v>6734</v>
      </c>
      <c r="C106" s="2" t="s">
        <v>6642</v>
      </c>
      <c r="D106" s="5">
        <v>5</v>
      </c>
      <c r="E106" s="5">
        <v>-948615760833584</v>
      </c>
      <c r="F106" s="5">
        <v>-358524223085924</v>
      </c>
      <c r="G106" s="2" t="s">
        <v>6617</v>
      </c>
      <c r="H106" s="2" t="s">
        <v>6734</v>
      </c>
      <c r="I106" s="2" t="s">
        <v>6646</v>
      </c>
      <c r="J106" s="2" t="s">
        <v>6652</v>
      </c>
    </row>
    <row r="107" spans="1:10" ht="18.75" customHeight="1" x14ac:dyDescent="0.25">
      <c r="A107" s="5">
        <v>2707800</v>
      </c>
      <c r="B107" s="2" t="s">
        <v>6735</v>
      </c>
      <c r="C107" s="2" t="s">
        <v>6642</v>
      </c>
      <c r="D107" s="5">
        <v>5</v>
      </c>
      <c r="E107" s="5">
        <v>-9832189490188350</v>
      </c>
      <c r="F107" s="5">
        <v>-3598121022139320</v>
      </c>
      <c r="G107" s="2" t="s">
        <v>6617</v>
      </c>
      <c r="H107" s="2" t="s">
        <v>6735</v>
      </c>
      <c r="I107" s="2" t="s">
        <v>6646</v>
      </c>
      <c r="J107" s="2" t="s">
        <v>6647</v>
      </c>
    </row>
    <row r="108" spans="1:10" ht="18.75" customHeight="1" x14ac:dyDescent="0.25">
      <c r="A108" s="5">
        <v>2707909</v>
      </c>
      <c r="B108" s="2" t="s">
        <v>6736</v>
      </c>
      <c r="C108" s="2" t="s">
        <v>6642</v>
      </c>
      <c r="D108" s="5">
        <v>5</v>
      </c>
      <c r="E108" s="5">
        <v>-9596767741669480</v>
      </c>
      <c r="F108" s="5">
        <v>-3.58234877698638E+16</v>
      </c>
      <c r="G108" s="2" t="s">
        <v>6617</v>
      </c>
      <c r="H108" s="2" t="s">
        <v>6736</v>
      </c>
      <c r="I108" s="2" t="s">
        <v>6646</v>
      </c>
      <c r="J108" s="2" t="s">
        <v>6652</v>
      </c>
    </row>
    <row r="109" spans="1:10" ht="18.75" customHeight="1" x14ac:dyDescent="0.25">
      <c r="A109" s="5">
        <v>2708006</v>
      </c>
      <c r="B109" s="2" t="s">
        <v>6668</v>
      </c>
      <c r="C109" s="2" t="s">
        <v>6642</v>
      </c>
      <c r="D109" s="5">
        <v>5</v>
      </c>
      <c r="E109" s="5">
        <v>-9372284362740390</v>
      </c>
      <c r="F109" s="5">
        <v>-3.7245407020370496E+16</v>
      </c>
      <c r="G109" s="2" t="s">
        <v>6617</v>
      </c>
      <c r="H109" s="2" t="s">
        <v>6668</v>
      </c>
      <c r="I109" s="2" t="s">
        <v>6643</v>
      </c>
      <c r="J109" s="2" t="s">
        <v>6668</v>
      </c>
    </row>
    <row r="110" spans="1:10" ht="18.75" customHeight="1" x14ac:dyDescent="0.25">
      <c r="A110" s="5">
        <v>2708105</v>
      </c>
      <c r="B110" s="2" t="s">
        <v>6737</v>
      </c>
      <c r="C110" s="2" t="s">
        <v>6642</v>
      </c>
      <c r="D110" s="5">
        <v>5</v>
      </c>
      <c r="E110" s="5">
        <v>-9165033220762230</v>
      </c>
      <c r="F110" s="5">
        <v>-3622523411704240</v>
      </c>
      <c r="G110" s="2" t="s">
        <v>6617</v>
      </c>
      <c r="H110" s="2" t="s">
        <v>6737</v>
      </c>
      <c r="I110" s="2" t="s">
        <v>6646</v>
      </c>
      <c r="J110" s="2" t="s">
        <v>6670</v>
      </c>
    </row>
    <row r="111" spans="1:10" ht="18.75" customHeight="1" x14ac:dyDescent="0.25">
      <c r="A111" s="5">
        <v>2708204</v>
      </c>
      <c r="B111" s="2" t="s">
        <v>6738</v>
      </c>
      <c r="C111" s="2" t="s">
        <v>6642</v>
      </c>
      <c r="D111" s="5">
        <v>5</v>
      </c>
      <c r="E111" s="5">
        <v>-1.01203099965728E+16</v>
      </c>
      <c r="F111" s="5">
        <v>-368989486552451</v>
      </c>
      <c r="G111" s="2" t="s">
        <v>6617</v>
      </c>
      <c r="H111" s="2" t="s">
        <v>6738</v>
      </c>
      <c r="I111" s="2" t="s">
        <v>6649</v>
      </c>
      <c r="J111" s="2" t="s">
        <v>6716</v>
      </c>
    </row>
    <row r="112" spans="1:10" ht="18.75" customHeight="1" x14ac:dyDescent="0.25">
      <c r="A112" s="5">
        <v>2708303</v>
      </c>
      <c r="B112" s="2" t="s">
        <v>6739</v>
      </c>
      <c r="C112" s="2" t="s">
        <v>6642</v>
      </c>
      <c r="D112" s="5">
        <v>5</v>
      </c>
      <c r="E112" s="5">
        <v>-9011065881880210</v>
      </c>
      <c r="F112" s="5">
        <v>-3605738773214670</v>
      </c>
      <c r="G112" s="2" t="s">
        <v>6617</v>
      </c>
      <c r="H112" s="2" t="s">
        <v>6739</v>
      </c>
      <c r="I112" s="2" t="s">
        <v>6646</v>
      </c>
      <c r="J112" s="2" t="s">
        <v>6670</v>
      </c>
    </row>
    <row r="113" spans="1:10" ht="18.75" customHeight="1" x14ac:dyDescent="0.25">
      <c r="A113" s="5">
        <v>2708402</v>
      </c>
      <c r="B113" s="2" t="s">
        <v>6740</v>
      </c>
      <c r="C113" s="2" t="s">
        <v>6642</v>
      </c>
      <c r="D113" s="5">
        <v>5</v>
      </c>
      <c r="E113" s="5">
        <v>-9549395740436750</v>
      </c>
      <c r="F113" s="5">
        <v>-3738370776569910</v>
      </c>
      <c r="G113" s="2" t="s">
        <v>6617</v>
      </c>
      <c r="H113" s="2" t="s">
        <v>6740</v>
      </c>
      <c r="I113" s="2" t="s">
        <v>6643</v>
      </c>
      <c r="J113" s="2" t="s">
        <v>6668</v>
      </c>
    </row>
    <row r="114" spans="1:10" ht="18.75" customHeight="1" x14ac:dyDescent="0.25">
      <c r="A114" s="5">
        <v>2708501</v>
      </c>
      <c r="B114" s="2" t="s">
        <v>6741</v>
      </c>
      <c r="C114" s="2" t="s">
        <v>6642</v>
      </c>
      <c r="D114" s="5">
        <v>5</v>
      </c>
      <c r="E114" s="5">
        <v>-9314117369241340</v>
      </c>
      <c r="F114" s="5">
        <v>-3.55654908365834E+16</v>
      </c>
      <c r="G114" s="2" t="s">
        <v>6617</v>
      </c>
      <c r="H114" s="2" t="s">
        <v>6741</v>
      </c>
      <c r="I114" s="2" t="s">
        <v>6646</v>
      </c>
      <c r="J114" s="2" t="s">
        <v>6650</v>
      </c>
    </row>
    <row r="115" spans="1:10" ht="18.75" customHeight="1" x14ac:dyDescent="0.25">
      <c r="A115" s="5">
        <v>2708600</v>
      </c>
      <c r="B115" s="2" t="s">
        <v>6647</v>
      </c>
      <c r="C115" s="2" t="s">
        <v>6642</v>
      </c>
      <c r="D115" s="5">
        <v>5</v>
      </c>
      <c r="E115" s="5">
        <v>-9779934576131030</v>
      </c>
      <c r="F115" s="5">
        <v>-3609426427437750</v>
      </c>
      <c r="G115" s="2" t="s">
        <v>6617</v>
      </c>
      <c r="H115" s="2" t="s">
        <v>6647</v>
      </c>
      <c r="I115" s="2" t="s">
        <v>6646</v>
      </c>
      <c r="J115" s="2" t="s">
        <v>6647</v>
      </c>
    </row>
    <row r="116" spans="1:10" ht="18.75" customHeight="1" x14ac:dyDescent="0.25">
      <c r="A116" s="5">
        <v>2708709</v>
      </c>
      <c r="B116" s="2" t="s">
        <v>6742</v>
      </c>
      <c r="C116" s="2" t="s">
        <v>6642</v>
      </c>
      <c r="D116" s="5">
        <v>5</v>
      </c>
      <c r="E116" s="5">
        <v>-9267186295002070</v>
      </c>
      <c r="F116" s="5">
        <v>-3536911933363240</v>
      </c>
      <c r="G116" s="2" t="s">
        <v>6617</v>
      </c>
      <c r="H116" s="2" t="s">
        <v>6742</v>
      </c>
      <c r="I116" s="2" t="s">
        <v>6646</v>
      </c>
      <c r="J116" s="2" t="s">
        <v>6692</v>
      </c>
    </row>
    <row r="117" spans="1:10" ht="18.75" customHeight="1" x14ac:dyDescent="0.25">
      <c r="A117" s="5">
        <v>2708808</v>
      </c>
      <c r="B117" s="2" t="s">
        <v>6743</v>
      </c>
      <c r="C117" s="2" t="s">
        <v>6642</v>
      </c>
      <c r="D117" s="5">
        <v>5</v>
      </c>
      <c r="E117" s="5">
        <v>-9931657388923670</v>
      </c>
      <c r="F117" s="5">
        <v>-3655109190200520</v>
      </c>
      <c r="G117" s="2" t="s">
        <v>6617</v>
      </c>
      <c r="H117" s="2" t="s">
        <v>6743</v>
      </c>
      <c r="I117" s="2" t="s">
        <v>6649</v>
      </c>
      <c r="J117" s="2" t="s">
        <v>6648</v>
      </c>
    </row>
    <row r="118" spans="1:10" ht="18.75" customHeight="1" x14ac:dyDescent="0.25">
      <c r="A118" s="5">
        <v>2708907</v>
      </c>
      <c r="B118" s="2" t="s">
        <v>6744</v>
      </c>
      <c r="C118" s="2" t="s">
        <v>6642</v>
      </c>
      <c r="D118" s="5">
        <v>5</v>
      </c>
      <c r="E118" s="5">
        <v>-9569427867757720</v>
      </c>
      <c r="F118" s="5">
        <v>-3582854022707710</v>
      </c>
      <c r="G118" s="2" t="s">
        <v>6617</v>
      </c>
      <c r="H118" s="2" t="s">
        <v>6744</v>
      </c>
      <c r="I118" s="2" t="s">
        <v>6646</v>
      </c>
      <c r="J118" s="2" t="s">
        <v>6652</v>
      </c>
    </row>
    <row r="119" spans="1:10" ht="18.75" customHeight="1" x14ac:dyDescent="0.25">
      <c r="A119" s="5">
        <v>2708956</v>
      </c>
      <c r="B119" s="2" t="s">
        <v>6745</v>
      </c>
      <c r="C119" s="2" t="s">
        <v>6642</v>
      </c>
      <c r="D119" s="5">
        <v>5</v>
      </c>
      <c r="E119" s="5">
        <v>-9463391448983110</v>
      </c>
      <c r="F119" s="5">
        <v>-3745364624781260</v>
      </c>
      <c r="G119" s="2" t="s">
        <v>6617</v>
      </c>
      <c r="H119" s="2" t="s">
        <v>6745</v>
      </c>
      <c r="I119" s="2" t="s">
        <v>6643</v>
      </c>
      <c r="J119" s="2" t="s">
        <v>6668</v>
      </c>
    </row>
    <row r="120" spans="1:10" ht="18.75" customHeight="1" x14ac:dyDescent="0.25">
      <c r="A120" s="5">
        <v>2709004</v>
      </c>
      <c r="B120" s="2" t="s">
        <v>6746</v>
      </c>
      <c r="C120" s="2" t="s">
        <v>6642</v>
      </c>
      <c r="D120" s="5">
        <v>5</v>
      </c>
      <c r="E120" s="5">
        <v>-9531962442312970</v>
      </c>
      <c r="F120" s="5">
        <v>-3643674159594300</v>
      </c>
      <c r="G120" s="2" t="s">
        <v>6617</v>
      </c>
      <c r="H120" s="2" t="s">
        <v>6746</v>
      </c>
      <c r="I120" s="2" t="s">
        <v>6649</v>
      </c>
      <c r="J120" s="2" t="s">
        <v>6656</v>
      </c>
    </row>
    <row r="121" spans="1:10" ht="18.75" customHeight="1" x14ac:dyDescent="0.25">
      <c r="A121" s="5">
        <v>2709103</v>
      </c>
      <c r="B121" s="2" t="s">
        <v>6747</v>
      </c>
      <c r="C121" s="2" t="s">
        <v>6642</v>
      </c>
      <c r="D121" s="5">
        <v>5</v>
      </c>
      <c r="E121" s="5">
        <v>-964232010538379</v>
      </c>
      <c r="F121" s="5">
        <v>-3649676769196180</v>
      </c>
      <c r="G121" s="2" t="s">
        <v>6617</v>
      </c>
      <c r="H121" s="2" t="s">
        <v>6747</v>
      </c>
      <c r="I121" s="2" t="s">
        <v>6649</v>
      </c>
      <c r="J121" s="2" t="s">
        <v>6648</v>
      </c>
    </row>
    <row r="122" spans="1:10" ht="18.75" customHeight="1" x14ac:dyDescent="0.25">
      <c r="A122" s="5">
        <v>2709152</v>
      </c>
      <c r="B122" s="2" t="s">
        <v>6748</v>
      </c>
      <c r="C122" s="2" t="s">
        <v>6642</v>
      </c>
      <c r="D122" s="5">
        <v>5</v>
      </c>
      <c r="E122" s="5">
        <v>-9907497883010970</v>
      </c>
      <c r="F122" s="5">
        <v>-3635556314222050</v>
      </c>
      <c r="G122" s="2" t="s">
        <v>6617</v>
      </c>
      <c r="H122" s="2" t="s">
        <v>6748</v>
      </c>
      <c r="I122" s="2" t="s">
        <v>6646</v>
      </c>
      <c r="J122" s="2" t="s">
        <v>6647</v>
      </c>
    </row>
    <row r="123" spans="1:10" ht="18.75" customHeight="1" x14ac:dyDescent="0.25">
      <c r="A123" s="5">
        <v>2709202</v>
      </c>
      <c r="B123" s="2" t="s">
        <v>6716</v>
      </c>
      <c r="C123" s="2" t="s">
        <v>6642</v>
      </c>
      <c r="D123" s="5">
        <v>5</v>
      </c>
      <c r="E123" s="5">
        <v>-9971059382006500</v>
      </c>
      <c r="F123" s="5">
        <v>-3.7006005672245104E+16</v>
      </c>
      <c r="G123" s="2" t="s">
        <v>6617</v>
      </c>
      <c r="H123" s="2" t="s">
        <v>6716</v>
      </c>
      <c r="I123" s="2" t="s">
        <v>6649</v>
      </c>
      <c r="J123" s="2" t="s">
        <v>6716</v>
      </c>
    </row>
    <row r="124" spans="1:10" ht="18.75" customHeight="1" x14ac:dyDescent="0.25">
      <c r="A124" s="5">
        <v>2709301</v>
      </c>
      <c r="B124" s="2" t="s">
        <v>6749</v>
      </c>
      <c r="C124" s="2" t="s">
        <v>6642</v>
      </c>
      <c r="D124" s="5">
        <v>5</v>
      </c>
      <c r="E124" s="5">
        <v>-9159524116522000</v>
      </c>
      <c r="F124" s="5">
        <v>-3.6033142842807296E+16</v>
      </c>
      <c r="G124" s="2" t="s">
        <v>6617</v>
      </c>
      <c r="H124" s="2" t="s">
        <v>6749</v>
      </c>
      <c r="I124" s="2" t="s">
        <v>6646</v>
      </c>
      <c r="J124" s="2" t="s">
        <v>6670</v>
      </c>
    </row>
    <row r="125" spans="1:10" ht="18.75" customHeight="1" x14ac:dyDescent="0.25">
      <c r="A125" s="5">
        <v>2709400</v>
      </c>
      <c r="B125" s="2" t="s">
        <v>6750</v>
      </c>
      <c r="C125" s="2" t="s">
        <v>6642</v>
      </c>
      <c r="D125" s="5">
        <v>5</v>
      </c>
      <c r="E125" s="5">
        <v>-9377054354489750</v>
      </c>
      <c r="F125" s="5">
        <v>-3624839320291960</v>
      </c>
      <c r="G125" s="2" t="s">
        <v>6617</v>
      </c>
      <c r="H125" s="2" t="s">
        <v>6750</v>
      </c>
      <c r="I125" s="2" t="s">
        <v>6646</v>
      </c>
      <c r="J125" s="2" t="s">
        <v>6670</v>
      </c>
    </row>
    <row r="126" spans="1:10" ht="18.75" customHeight="1" x14ac:dyDescent="0.25">
      <c r="A126" s="5">
        <v>1600105</v>
      </c>
      <c r="B126" s="2" t="s">
        <v>6751</v>
      </c>
      <c r="C126" s="2" t="s">
        <v>6751</v>
      </c>
      <c r="D126" s="5">
        <v>5</v>
      </c>
      <c r="E126" s="5">
        <v>205392124468205</v>
      </c>
      <c r="F126" s="5">
        <v>-5079321447026980</v>
      </c>
      <c r="G126" s="2" t="s">
        <v>6617</v>
      </c>
      <c r="H126" s="2" t="s">
        <v>6751</v>
      </c>
      <c r="I126" s="2" t="s">
        <v>6752</v>
      </c>
      <c r="J126" s="2" t="s">
        <v>6751</v>
      </c>
    </row>
    <row r="127" spans="1:10" ht="18.75" customHeight="1" x14ac:dyDescent="0.25">
      <c r="A127" s="5">
        <v>1600204</v>
      </c>
      <c r="B127" s="2" t="s">
        <v>6753</v>
      </c>
      <c r="C127" s="2" t="s">
        <v>6751</v>
      </c>
      <c r="D127" s="5">
        <v>5</v>
      </c>
      <c r="E127" s="5">
        <v>2.49655904456697E+16</v>
      </c>
      <c r="F127" s="5">
        <v>-5094477273426640</v>
      </c>
      <c r="G127" s="2" t="s">
        <v>6617</v>
      </c>
      <c r="H127" s="2" t="s">
        <v>6753</v>
      </c>
      <c r="I127" s="2" t="s">
        <v>6752</v>
      </c>
      <c r="J127" s="2" t="s">
        <v>6754</v>
      </c>
    </row>
    <row r="128" spans="1:10" ht="18.75" customHeight="1" x14ac:dyDescent="0.25">
      <c r="A128" s="5">
        <v>1600212</v>
      </c>
      <c r="B128" s="2" t="s">
        <v>6755</v>
      </c>
      <c r="C128" s="2" t="s">
        <v>6751</v>
      </c>
      <c r="D128" s="5">
        <v>5</v>
      </c>
      <c r="E128" s="20">
        <v>0.9710780554171502</v>
      </c>
      <c r="F128" s="5">
        <v>-5080162602987760</v>
      </c>
      <c r="G128" s="2" t="s">
        <v>6617</v>
      </c>
      <c r="H128" s="2" t="s">
        <v>6755</v>
      </c>
      <c r="I128" s="2" t="s">
        <v>6756</v>
      </c>
      <c r="J128" s="2" t="s">
        <v>401</v>
      </c>
    </row>
    <row r="129" spans="1:10" ht="18.75" customHeight="1" x14ac:dyDescent="0.25">
      <c r="A129" s="5">
        <v>1600238</v>
      </c>
      <c r="B129" s="2" t="s">
        <v>6757</v>
      </c>
      <c r="C129" s="2" t="s">
        <v>6751</v>
      </c>
      <c r="D129" s="5">
        <v>5</v>
      </c>
      <c r="E129" s="20">
        <v>0.85397739314295618</v>
      </c>
      <c r="F129" s="5">
        <v>-5118742904600460</v>
      </c>
      <c r="G129" s="2" t="s">
        <v>6617</v>
      </c>
      <c r="H129" s="2" t="s">
        <v>6757</v>
      </c>
      <c r="I129" s="2" t="s">
        <v>6756</v>
      </c>
      <c r="J129" s="2" t="s">
        <v>401</v>
      </c>
    </row>
    <row r="130" spans="1:10" ht="18.75" customHeight="1" x14ac:dyDescent="0.25">
      <c r="A130" s="5">
        <v>1600253</v>
      </c>
      <c r="B130" s="2" t="s">
        <v>6758</v>
      </c>
      <c r="C130" s="2" t="s">
        <v>6751</v>
      </c>
      <c r="D130" s="5">
        <v>5</v>
      </c>
      <c r="E130" s="20">
        <v>0.60065328830460862</v>
      </c>
      <c r="F130" s="5">
        <v>-5070017943741820</v>
      </c>
      <c r="G130" s="2" t="s">
        <v>6617</v>
      </c>
      <c r="H130" s="2" t="s">
        <v>6758</v>
      </c>
      <c r="I130" s="2" t="s">
        <v>6756</v>
      </c>
      <c r="J130" s="2" t="s">
        <v>401</v>
      </c>
    </row>
    <row r="131" spans="1:10" ht="18.75" customHeight="1" x14ac:dyDescent="0.25">
      <c r="A131" s="5">
        <v>1600279</v>
      </c>
      <c r="B131" s="2" t="s">
        <v>6759</v>
      </c>
      <c r="C131" s="2" t="s">
        <v>6751</v>
      </c>
      <c r="D131" s="5">
        <v>5</v>
      </c>
      <c r="E131" s="20">
        <v>-0.85566450000000016</v>
      </c>
      <c r="F131" s="5">
        <v>-5253902073693920</v>
      </c>
      <c r="G131" s="2" t="s">
        <v>6617</v>
      </c>
      <c r="H131" s="2" t="s">
        <v>6759</v>
      </c>
      <c r="I131" s="2" t="s">
        <v>6756</v>
      </c>
      <c r="J131" s="2" t="s">
        <v>6760</v>
      </c>
    </row>
    <row r="132" spans="1:10" ht="18.75" customHeight="1" x14ac:dyDescent="0.25">
      <c r="A132" s="5">
        <v>1600303</v>
      </c>
      <c r="B132" s="2" t="s">
        <v>401</v>
      </c>
      <c r="C132" s="2" t="s">
        <v>6751</v>
      </c>
      <c r="D132" s="5">
        <v>5</v>
      </c>
      <c r="E132" s="20">
        <v>3.8951010000000008E-2</v>
      </c>
      <c r="F132" s="5">
        <v>-5.1057405457035904E+16</v>
      </c>
      <c r="G132" s="2" t="s">
        <v>6617</v>
      </c>
      <c r="H132" s="2" t="s">
        <v>401</v>
      </c>
      <c r="I132" s="2" t="s">
        <v>6756</v>
      </c>
      <c r="J132" s="2" t="s">
        <v>401</v>
      </c>
    </row>
    <row r="133" spans="1:10" ht="18.75" customHeight="1" x14ac:dyDescent="0.25">
      <c r="A133" s="5">
        <v>1600402</v>
      </c>
      <c r="B133" s="2" t="s">
        <v>6760</v>
      </c>
      <c r="C133" s="2" t="s">
        <v>6751</v>
      </c>
      <c r="D133" s="5">
        <v>5</v>
      </c>
      <c r="E133" s="20">
        <v>-0.12439632882110103</v>
      </c>
      <c r="F133" s="5">
        <v>-5128607685610120</v>
      </c>
      <c r="G133" s="2" t="s">
        <v>6617</v>
      </c>
      <c r="H133" s="2" t="s">
        <v>6760</v>
      </c>
      <c r="I133" s="2" t="s">
        <v>6756</v>
      </c>
      <c r="J133" s="2" t="s">
        <v>6760</v>
      </c>
    </row>
    <row r="134" spans="1:10" ht="18.75" customHeight="1" x14ac:dyDescent="0.25">
      <c r="A134" s="5">
        <v>1600501</v>
      </c>
      <c r="B134" s="2" t="s">
        <v>6754</v>
      </c>
      <c r="C134" s="2" t="s">
        <v>6751</v>
      </c>
      <c r="D134" s="5">
        <v>5</v>
      </c>
      <c r="E134" s="5">
        <v>3.8511307325592896E+16</v>
      </c>
      <c r="F134" s="5">
        <v>-5183055255527300</v>
      </c>
      <c r="G134" s="2" t="s">
        <v>6617</v>
      </c>
      <c r="H134" s="2" t="s">
        <v>6754</v>
      </c>
      <c r="I134" s="2" t="s">
        <v>6752</v>
      </c>
      <c r="J134" s="2" t="s">
        <v>6754</v>
      </c>
    </row>
    <row r="135" spans="1:10" ht="18.75" customHeight="1" x14ac:dyDescent="0.25">
      <c r="A135" s="5">
        <v>1600154</v>
      </c>
      <c r="B135" s="2" t="s">
        <v>6761</v>
      </c>
      <c r="C135" s="2" t="s">
        <v>6751</v>
      </c>
      <c r="D135" s="5">
        <v>5</v>
      </c>
      <c r="E135" s="20">
        <v>0.77688286056394418</v>
      </c>
      <c r="F135" s="5">
        <v>-5.1946594273274304E+16</v>
      </c>
      <c r="G135" s="2" t="s">
        <v>6617</v>
      </c>
      <c r="H135" s="2" t="s">
        <v>6762</v>
      </c>
      <c r="I135" s="2" t="s">
        <v>6756</v>
      </c>
      <c r="J135" s="2" t="s">
        <v>401</v>
      </c>
    </row>
    <row r="136" spans="1:10" ht="18.75" customHeight="1" x14ac:dyDescent="0.25">
      <c r="A136" s="5">
        <v>1600535</v>
      </c>
      <c r="B136" s="2" t="s">
        <v>6763</v>
      </c>
      <c r="C136" s="2" t="s">
        <v>6751</v>
      </c>
      <c r="D136" s="5">
        <v>5</v>
      </c>
      <c r="E136" s="20">
        <v>0.71255470182432312</v>
      </c>
      <c r="F136" s="5">
        <v>-5.1414448822991504E+16</v>
      </c>
      <c r="G136" s="2" t="s">
        <v>6617</v>
      </c>
      <c r="H136" s="2" t="s">
        <v>6763</v>
      </c>
      <c r="I136" s="2" t="s">
        <v>6756</v>
      </c>
      <c r="J136" s="2" t="s">
        <v>401</v>
      </c>
    </row>
    <row r="137" spans="1:10" ht="18.75" customHeight="1" x14ac:dyDescent="0.25">
      <c r="A137" s="5">
        <v>1600550</v>
      </c>
      <c r="B137" s="2" t="s">
        <v>6764</v>
      </c>
      <c r="C137" s="2" t="s">
        <v>6751</v>
      </c>
      <c r="D137" s="5">
        <v>5</v>
      </c>
      <c r="E137" s="5">
        <v>1.74250848707833E+16</v>
      </c>
      <c r="F137" s="5">
        <v>-5078425372128820</v>
      </c>
      <c r="G137" s="2" t="s">
        <v>6617</v>
      </c>
      <c r="H137" s="2" t="s">
        <v>6764</v>
      </c>
      <c r="I137" s="2" t="s">
        <v>6752</v>
      </c>
      <c r="J137" s="2" t="s">
        <v>6751</v>
      </c>
    </row>
    <row r="138" spans="1:10" ht="18.75" customHeight="1" x14ac:dyDescent="0.25">
      <c r="A138" s="5">
        <v>1600600</v>
      </c>
      <c r="B138" s="2" t="s">
        <v>6765</v>
      </c>
      <c r="C138" s="2" t="s">
        <v>6751</v>
      </c>
      <c r="D138" s="5">
        <v>5</v>
      </c>
      <c r="E138" s="20">
        <v>-3.8373479095660253E-2</v>
      </c>
      <c r="F138" s="5">
        <v>-5117284646506870</v>
      </c>
      <c r="G138" s="2" t="s">
        <v>6617</v>
      </c>
      <c r="H138" s="2" t="s">
        <v>6765</v>
      </c>
      <c r="I138" s="2" t="s">
        <v>6756</v>
      </c>
      <c r="J138" s="2" t="s">
        <v>401</v>
      </c>
    </row>
    <row r="139" spans="1:10" ht="18.75" customHeight="1" x14ac:dyDescent="0.25">
      <c r="A139" s="5">
        <v>1600055</v>
      </c>
      <c r="B139" s="2" t="s">
        <v>6766</v>
      </c>
      <c r="C139" s="2" t="s">
        <v>6751</v>
      </c>
      <c r="D139" s="5">
        <v>5</v>
      </c>
      <c r="E139" s="20">
        <v>0.89784104097192363</v>
      </c>
      <c r="F139" s="5">
        <v>-5200353843529170</v>
      </c>
      <c r="G139" s="2" t="s">
        <v>6617</v>
      </c>
      <c r="H139" s="2" t="s">
        <v>6766</v>
      </c>
      <c r="I139" s="2" t="s">
        <v>6756</v>
      </c>
      <c r="J139" s="2" t="s">
        <v>401</v>
      </c>
    </row>
    <row r="140" spans="1:10" ht="18.75" customHeight="1" x14ac:dyDescent="0.25">
      <c r="A140" s="5">
        <v>1600709</v>
      </c>
      <c r="B140" s="2" t="s">
        <v>6767</v>
      </c>
      <c r="C140" s="2" t="s">
        <v>6751</v>
      </c>
      <c r="D140" s="5">
        <v>5</v>
      </c>
      <c r="E140" s="5">
        <v>1.50984824031107E+16</v>
      </c>
      <c r="F140" s="5">
        <v>-5091278615231420</v>
      </c>
      <c r="G140" s="2" t="s">
        <v>6617</v>
      </c>
      <c r="H140" s="2" t="s">
        <v>6767</v>
      </c>
      <c r="I140" s="2" t="s">
        <v>6752</v>
      </c>
      <c r="J140" s="2" t="s">
        <v>6751</v>
      </c>
    </row>
    <row r="141" spans="1:10" ht="18.75" customHeight="1" x14ac:dyDescent="0.25">
      <c r="A141" s="5">
        <v>1600808</v>
      </c>
      <c r="B141" s="2" t="s">
        <v>6768</v>
      </c>
      <c r="C141" s="2" t="s">
        <v>6751</v>
      </c>
      <c r="D141" s="5">
        <v>5</v>
      </c>
      <c r="E141" s="20">
        <v>-0.91897708854279858</v>
      </c>
      <c r="F141" s="5">
        <v>-5.24196147795718E+16</v>
      </c>
      <c r="G141" s="2" t="s">
        <v>6617</v>
      </c>
      <c r="H141" s="2" t="s">
        <v>6768</v>
      </c>
      <c r="I141" s="2" t="s">
        <v>6756</v>
      </c>
      <c r="J141" s="2" t="s">
        <v>6760</v>
      </c>
    </row>
    <row r="142" spans="1:10" ht="18.75" customHeight="1" x14ac:dyDescent="0.25">
      <c r="A142" s="5">
        <v>1300029</v>
      </c>
      <c r="B142" s="2" t="s">
        <v>6769</v>
      </c>
      <c r="C142" s="2" t="s">
        <v>6770</v>
      </c>
      <c r="D142" s="5">
        <v>5</v>
      </c>
      <c r="E142" s="5">
        <v>-3216583769066380</v>
      </c>
      <c r="F142" s="5">
        <v>-6481353467756850</v>
      </c>
      <c r="G142" s="2" t="s">
        <v>6617</v>
      </c>
      <c r="H142" s="2" t="s">
        <v>6769</v>
      </c>
      <c r="I142" s="2" t="s">
        <v>6771</v>
      </c>
      <c r="J142" s="2" t="s">
        <v>6772</v>
      </c>
    </row>
    <row r="143" spans="1:10" ht="18.75" customHeight="1" x14ac:dyDescent="0.25">
      <c r="A143" s="5">
        <v>1300060</v>
      </c>
      <c r="B143" s="2" t="s">
        <v>6773</v>
      </c>
      <c r="C143" s="2" t="s">
        <v>6770</v>
      </c>
      <c r="D143" s="5">
        <v>5</v>
      </c>
      <c r="E143" s="5">
        <v>-3.3668051875056E+16</v>
      </c>
      <c r="F143" s="5">
        <v>-682096146409404</v>
      </c>
      <c r="G143" s="2" t="s">
        <v>6617</v>
      </c>
      <c r="H143" s="2" t="s">
        <v>6773</v>
      </c>
      <c r="I143" s="2" t="s">
        <v>6774</v>
      </c>
      <c r="J143" s="2" t="s">
        <v>6775</v>
      </c>
    </row>
    <row r="144" spans="1:10" ht="18.75" customHeight="1" x14ac:dyDescent="0.25">
      <c r="A144" s="5">
        <v>1300086</v>
      </c>
      <c r="B144" s="2" t="s">
        <v>6776</v>
      </c>
      <c r="C144" s="2" t="s">
        <v>6770</v>
      </c>
      <c r="D144" s="5">
        <v>5</v>
      </c>
      <c r="E144" s="5">
        <v>-3.57637042689027E+16</v>
      </c>
      <c r="F144" s="5">
        <v>-614059034797501</v>
      </c>
      <c r="G144" s="2" t="s">
        <v>6617</v>
      </c>
      <c r="H144" s="2" t="s">
        <v>6776</v>
      </c>
      <c r="I144" s="2" t="s">
        <v>6771</v>
      </c>
      <c r="J144" s="2" t="s">
        <v>6777</v>
      </c>
    </row>
    <row r="145" spans="1:10" ht="18.75" customHeight="1" x14ac:dyDescent="0.25">
      <c r="A145" s="5">
        <v>1300102</v>
      </c>
      <c r="B145" s="2" t="s">
        <v>6778</v>
      </c>
      <c r="C145" s="2" t="s">
        <v>6770</v>
      </c>
      <c r="D145" s="5">
        <v>5</v>
      </c>
      <c r="E145" s="5">
        <v>-3.7453855861188896E+16</v>
      </c>
      <c r="F145" s="5">
        <v>-6165895538287780</v>
      </c>
      <c r="G145" s="2" t="s">
        <v>6617</v>
      </c>
      <c r="H145" s="2" t="s">
        <v>6778</v>
      </c>
      <c r="I145" s="2" t="s">
        <v>6771</v>
      </c>
      <c r="J145" s="2" t="s">
        <v>6777</v>
      </c>
    </row>
    <row r="146" spans="1:10" ht="18.75" customHeight="1" x14ac:dyDescent="0.25">
      <c r="A146" s="5">
        <v>1300144</v>
      </c>
      <c r="B146" s="2" t="s">
        <v>6779</v>
      </c>
      <c r="C146" s="2" t="s">
        <v>6770</v>
      </c>
      <c r="D146" s="5">
        <v>5</v>
      </c>
      <c r="E146" s="5">
        <v>-7197870151607590</v>
      </c>
      <c r="F146" s="5">
        <v>-5988566610471880</v>
      </c>
      <c r="G146" s="2" t="s">
        <v>6617</v>
      </c>
      <c r="H146" s="2" t="s">
        <v>6779</v>
      </c>
      <c r="I146" s="2" t="s">
        <v>6780</v>
      </c>
      <c r="J146" s="2" t="s">
        <v>6781</v>
      </c>
    </row>
    <row r="147" spans="1:10" ht="18.75" customHeight="1" x14ac:dyDescent="0.25">
      <c r="A147" s="5">
        <v>1300201</v>
      </c>
      <c r="B147" s="2" t="s">
        <v>6782</v>
      </c>
      <c r="C147" s="2" t="s">
        <v>6770</v>
      </c>
      <c r="D147" s="5">
        <v>5</v>
      </c>
      <c r="E147" s="5">
        <v>-4366157489716030</v>
      </c>
      <c r="F147" s="5">
        <v>-701879892845226</v>
      </c>
      <c r="G147" s="2" t="s">
        <v>6617</v>
      </c>
      <c r="H147" s="2" t="s">
        <v>6782</v>
      </c>
      <c r="I147" s="2" t="s">
        <v>6774</v>
      </c>
      <c r="J147" s="2" t="s">
        <v>6775</v>
      </c>
    </row>
    <row r="148" spans="1:10" ht="18.75" customHeight="1" x14ac:dyDescent="0.25">
      <c r="A148" s="5">
        <v>1300300</v>
      </c>
      <c r="B148" s="2" t="s">
        <v>6783</v>
      </c>
      <c r="C148" s="2" t="s">
        <v>6770</v>
      </c>
      <c r="D148" s="5">
        <v>5</v>
      </c>
      <c r="E148" s="5">
        <v>-3.57866364177126E+16</v>
      </c>
      <c r="F148" s="5">
        <v>-5.9133567091816704E+16</v>
      </c>
      <c r="G148" s="2" t="s">
        <v>6617</v>
      </c>
      <c r="H148" s="2" t="s">
        <v>6783</v>
      </c>
      <c r="I148" s="2" t="s">
        <v>6771</v>
      </c>
      <c r="J148" s="2" t="s">
        <v>675</v>
      </c>
    </row>
    <row r="149" spans="1:10" ht="18.75" customHeight="1" x14ac:dyDescent="0.25">
      <c r="A149" s="5">
        <v>1300409</v>
      </c>
      <c r="B149" s="2" t="s">
        <v>6784</v>
      </c>
      <c r="C149" s="2" t="s">
        <v>6770</v>
      </c>
      <c r="D149" s="5">
        <v>5</v>
      </c>
      <c r="E149" s="20">
        <v>-0.97280105253219074</v>
      </c>
      <c r="F149" s="5">
        <v>-6.29256696581026E+16</v>
      </c>
      <c r="G149" s="2" t="s">
        <v>6617</v>
      </c>
      <c r="H149" s="2" t="s">
        <v>6784</v>
      </c>
      <c r="I149" s="2" t="s">
        <v>6785</v>
      </c>
      <c r="J149" s="2" t="s">
        <v>6786</v>
      </c>
    </row>
    <row r="150" spans="1:10" ht="18.75" customHeight="1" x14ac:dyDescent="0.25">
      <c r="A150" s="5">
        <v>1300508</v>
      </c>
      <c r="B150" s="2" t="s">
        <v>6787</v>
      </c>
      <c r="C150" s="2" t="s">
        <v>6770</v>
      </c>
      <c r="D150" s="5">
        <v>5</v>
      </c>
      <c r="E150" s="5">
        <v>-2.79814983692979E+16</v>
      </c>
      <c r="F150" s="5">
        <v>-5.7067750489893696E+16</v>
      </c>
      <c r="G150" s="2" t="s">
        <v>6617</v>
      </c>
      <c r="H150" s="2" t="s">
        <v>6787</v>
      </c>
      <c r="I150" s="2" t="s">
        <v>6771</v>
      </c>
      <c r="J150" s="2" t="s">
        <v>6788</v>
      </c>
    </row>
    <row r="151" spans="1:10" ht="18.75" customHeight="1" x14ac:dyDescent="0.25">
      <c r="A151" s="5">
        <v>1300607</v>
      </c>
      <c r="B151" s="2" t="s">
        <v>6789</v>
      </c>
      <c r="C151" s="2" t="s">
        <v>6770</v>
      </c>
      <c r="D151" s="5">
        <v>5</v>
      </c>
      <c r="E151" s="5">
        <v>-4.3749890186039104E+16</v>
      </c>
      <c r="F151" s="5">
        <v>-7002734843327640</v>
      </c>
      <c r="G151" s="2" t="s">
        <v>6617</v>
      </c>
      <c r="H151" s="2" t="s">
        <v>6789</v>
      </c>
      <c r="I151" s="2" t="s">
        <v>6774</v>
      </c>
      <c r="J151" s="2" t="s">
        <v>6775</v>
      </c>
    </row>
    <row r="152" spans="1:10" ht="18.75" customHeight="1" x14ac:dyDescent="0.25">
      <c r="A152" s="5">
        <v>1300631</v>
      </c>
      <c r="B152" s="2" t="s">
        <v>6790</v>
      </c>
      <c r="C152" s="2" t="s">
        <v>6770</v>
      </c>
      <c r="D152" s="5">
        <v>5</v>
      </c>
      <c r="E152" s="5">
        <v>-3.8945134098180496E+16</v>
      </c>
      <c r="F152" s="5">
        <v>-6137157089166580</v>
      </c>
      <c r="G152" s="2" t="s">
        <v>6617</v>
      </c>
      <c r="H152" s="2" t="s">
        <v>6790</v>
      </c>
      <c r="I152" s="2" t="s">
        <v>6771</v>
      </c>
      <c r="J152" s="2" t="s">
        <v>6777</v>
      </c>
    </row>
    <row r="153" spans="1:10" ht="18.75" customHeight="1" x14ac:dyDescent="0.25">
      <c r="A153" s="5">
        <v>1300680</v>
      </c>
      <c r="B153" s="2" t="s">
        <v>6791</v>
      </c>
      <c r="C153" s="2" t="s">
        <v>6770</v>
      </c>
      <c r="D153" s="5">
        <v>5</v>
      </c>
      <c r="E153" s="5">
        <v>-2971726531589350</v>
      </c>
      <c r="F153" s="5">
        <v>-5758770734647370</v>
      </c>
      <c r="G153" s="2" t="s">
        <v>6617</v>
      </c>
      <c r="H153" s="2" t="s">
        <v>6791</v>
      </c>
      <c r="I153" s="2" t="s">
        <v>6771</v>
      </c>
      <c r="J153" s="2" t="s">
        <v>6788</v>
      </c>
    </row>
    <row r="154" spans="1:10" ht="18.75" customHeight="1" x14ac:dyDescent="0.25">
      <c r="A154" s="5">
        <v>1300706</v>
      </c>
      <c r="B154" s="2" t="s">
        <v>6792</v>
      </c>
      <c r="C154" s="2" t="s">
        <v>6770</v>
      </c>
      <c r="D154" s="5">
        <v>5</v>
      </c>
      <c r="E154" s="5">
        <v>-8751243196093780</v>
      </c>
      <c r="F154" s="5">
        <v>-6739957775668050</v>
      </c>
      <c r="G154" s="2" t="s">
        <v>6617</v>
      </c>
      <c r="H154" s="2" t="s">
        <v>6792</v>
      </c>
      <c r="I154" s="2" t="s">
        <v>6780</v>
      </c>
      <c r="J154" s="2" t="s">
        <v>6792</v>
      </c>
    </row>
    <row r="155" spans="1:10" ht="18.75" customHeight="1" x14ac:dyDescent="0.25">
      <c r="A155" s="5">
        <v>1300805</v>
      </c>
      <c r="B155" s="2" t="s">
        <v>6793</v>
      </c>
      <c r="C155" s="2" t="s">
        <v>6770</v>
      </c>
      <c r="D155" s="5">
        <v>5</v>
      </c>
      <c r="E155" s="5">
        <v>-4390619891472720</v>
      </c>
      <c r="F155" s="5">
        <v>-5.95945590194968E+16</v>
      </c>
      <c r="G155" s="2" t="s">
        <v>6617</v>
      </c>
      <c r="H155" s="2" t="s">
        <v>6793</v>
      </c>
      <c r="I155" s="2" t="s">
        <v>6780</v>
      </c>
      <c r="J155" s="2" t="s">
        <v>6781</v>
      </c>
    </row>
    <row r="156" spans="1:10" ht="18.75" customHeight="1" x14ac:dyDescent="0.25">
      <c r="A156" s="5">
        <v>1300839</v>
      </c>
      <c r="B156" s="2" t="s">
        <v>6794</v>
      </c>
      <c r="C156" s="2" t="s">
        <v>6770</v>
      </c>
      <c r="D156" s="5">
        <v>5</v>
      </c>
      <c r="E156" s="5">
        <v>-3.3300933919416E+16</v>
      </c>
      <c r="F156" s="5">
        <v>-6121133413318160</v>
      </c>
      <c r="G156" s="2" t="s">
        <v>6617</v>
      </c>
      <c r="H156" s="2" t="s">
        <v>6794</v>
      </c>
      <c r="I156" s="2" t="s">
        <v>6771</v>
      </c>
      <c r="J156" s="2" t="s">
        <v>6777</v>
      </c>
    </row>
    <row r="157" spans="1:10" ht="18.75" customHeight="1" x14ac:dyDescent="0.25">
      <c r="A157" s="5">
        <v>1300904</v>
      </c>
      <c r="B157" s="2" t="s">
        <v>6795</v>
      </c>
      <c r="C157" s="2" t="s">
        <v>6770</v>
      </c>
      <c r="D157" s="5">
        <v>5</v>
      </c>
      <c r="E157" s="5">
        <v>-6529106075826130</v>
      </c>
      <c r="F157" s="5">
        <v>-6439423081892880</v>
      </c>
      <c r="G157" s="2" t="s">
        <v>6617</v>
      </c>
      <c r="H157" s="2" t="s">
        <v>6795</v>
      </c>
      <c r="I157" s="2" t="s">
        <v>6780</v>
      </c>
      <c r="J157" s="2" t="s">
        <v>6796</v>
      </c>
    </row>
    <row r="158" spans="1:10" ht="18.75" customHeight="1" x14ac:dyDescent="0.25">
      <c r="A158" s="5">
        <v>1301001</v>
      </c>
      <c r="B158" s="2" t="s">
        <v>6797</v>
      </c>
      <c r="C158" s="2" t="s">
        <v>6770</v>
      </c>
      <c r="D158" s="5">
        <v>5</v>
      </c>
      <c r="E158" s="5">
        <v>-4881665904204130</v>
      </c>
      <c r="F158" s="5">
        <v>-6689663528168360</v>
      </c>
      <c r="G158" s="2" t="s">
        <v>6617</v>
      </c>
      <c r="H158" s="2" t="s">
        <v>6797</v>
      </c>
      <c r="I158" s="2" t="s">
        <v>6774</v>
      </c>
      <c r="J158" s="2" t="s">
        <v>6798</v>
      </c>
    </row>
    <row r="159" spans="1:10" ht="18.75" customHeight="1" x14ac:dyDescent="0.25">
      <c r="A159" s="5">
        <v>1301100</v>
      </c>
      <c r="B159" s="2" t="s">
        <v>6799</v>
      </c>
      <c r="C159" s="2" t="s">
        <v>6770</v>
      </c>
      <c r="D159" s="5">
        <v>5</v>
      </c>
      <c r="E159" s="5">
        <v>-3822447270045990</v>
      </c>
      <c r="F159" s="5">
        <v>-603638098437089</v>
      </c>
      <c r="G159" s="2" t="s">
        <v>6617</v>
      </c>
      <c r="H159" s="2" t="s">
        <v>6799</v>
      </c>
      <c r="I159" s="2" t="s">
        <v>6771</v>
      </c>
      <c r="J159" s="2" t="s">
        <v>675</v>
      </c>
    </row>
    <row r="160" spans="1:10" ht="18.75" customHeight="1" x14ac:dyDescent="0.25">
      <c r="A160" s="5">
        <v>1301159</v>
      </c>
      <c r="B160" s="2" t="s">
        <v>6800</v>
      </c>
      <c r="C160" s="2" t="s">
        <v>6770</v>
      </c>
      <c r="D160" s="5">
        <v>5</v>
      </c>
      <c r="E160" s="5">
        <v>-3.19739659486959E+16</v>
      </c>
      <c r="F160" s="5">
        <v>-5.98263140608338E+16</v>
      </c>
      <c r="G160" s="2" t="s">
        <v>6617</v>
      </c>
      <c r="H160" s="2" t="s">
        <v>6800</v>
      </c>
      <c r="I160" s="2" t="s">
        <v>6771</v>
      </c>
      <c r="J160" s="2" t="s">
        <v>675</v>
      </c>
    </row>
    <row r="161" spans="1:10" ht="18.75" customHeight="1" x14ac:dyDescent="0.25">
      <c r="A161" s="5">
        <v>1301209</v>
      </c>
      <c r="B161" s="2" t="s">
        <v>6777</v>
      </c>
      <c r="C161" s="2" t="s">
        <v>6770</v>
      </c>
      <c r="D161" s="5">
        <v>5</v>
      </c>
      <c r="E161" s="5">
        <v>-4084219158775880</v>
      </c>
      <c r="F161" s="5">
        <v>-6314218398405610</v>
      </c>
      <c r="G161" s="2" t="s">
        <v>6617</v>
      </c>
      <c r="H161" s="2" t="s">
        <v>6777</v>
      </c>
      <c r="I161" s="2" t="s">
        <v>6771</v>
      </c>
      <c r="J161" s="2" t="s">
        <v>6777</v>
      </c>
    </row>
    <row r="162" spans="1:10" ht="18.75" customHeight="1" x14ac:dyDescent="0.25">
      <c r="A162" s="5">
        <v>1301308</v>
      </c>
      <c r="B162" s="2" t="s">
        <v>6801</v>
      </c>
      <c r="C162" s="2" t="s">
        <v>6770</v>
      </c>
      <c r="D162" s="5">
        <v>5</v>
      </c>
      <c r="E162" s="5">
        <v>-3.84304593273892E+16</v>
      </c>
      <c r="F162" s="5">
        <v>-6206342966048820</v>
      </c>
      <c r="G162" s="2" t="s">
        <v>6617</v>
      </c>
      <c r="H162" s="2" t="s">
        <v>6801</v>
      </c>
      <c r="I162" s="2" t="s">
        <v>6771</v>
      </c>
      <c r="J162" s="2" t="s">
        <v>6777</v>
      </c>
    </row>
    <row r="163" spans="1:10" ht="18.75" customHeight="1" x14ac:dyDescent="0.25">
      <c r="A163" s="5">
        <v>1301407</v>
      </c>
      <c r="B163" s="2" t="s">
        <v>6802</v>
      </c>
      <c r="C163" s="2" t="s">
        <v>6770</v>
      </c>
      <c r="D163" s="5">
        <v>5</v>
      </c>
      <c r="E163" s="5">
        <v>-6667352566851810</v>
      </c>
      <c r="F163" s="5">
        <v>-6986629026244150</v>
      </c>
      <c r="G163" s="2" t="s">
        <v>6617</v>
      </c>
      <c r="H163" s="2" t="s">
        <v>6802</v>
      </c>
      <c r="I163" s="2" t="s">
        <v>6774</v>
      </c>
      <c r="J163" s="2" t="s">
        <v>6798</v>
      </c>
    </row>
    <row r="164" spans="1:10" ht="18.75" customHeight="1" x14ac:dyDescent="0.25">
      <c r="A164" s="5">
        <v>1301506</v>
      </c>
      <c r="B164" s="2" t="s">
        <v>6803</v>
      </c>
      <c r="C164" s="2" t="s">
        <v>6770</v>
      </c>
      <c r="D164" s="5">
        <v>5</v>
      </c>
      <c r="E164" s="5">
        <v>-7439817543968380</v>
      </c>
      <c r="F164" s="5">
        <v>-7003041254298240</v>
      </c>
      <c r="G164" s="2" t="s">
        <v>6617</v>
      </c>
      <c r="H164" s="2" t="s">
        <v>6803</v>
      </c>
      <c r="I164" s="2" t="s">
        <v>6774</v>
      </c>
      <c r="J164" s="2" t="s">
        <v>6798</v>
      </c>
    </row>
    <row r="165" spans="1:10" ht="18.75" customHeight="1" x14ac:dyDescent="0.25">
      <c r="A165" s="5">
        <v>1301605</v>
      </c>
      <c r="B165" s="2" t="s">
        <v>6804</v>
      </c>
      <c r="C165" s="2" t="s">
        <v>6770</v>
      </c>
      <c r="D165" s="5">
        <v>5</v>
      </c>
      <c r="E165" s="5">
        <v>-2.51227068454778E+16</v>
      </c>
      <c r="F165" s="5">
        <v>-6609650298983470</v>
      </c>
      <c r="G165" s="2" t="s">
        <v>6617</v>
      </c>
      <c r="H165" s="2" t="s">
        <v>6804</v>
      </c>
      <c r="I165" s="2" t="s">
        <v>6774</v>
      </c>
      <c r="J165" s="2" t="s">
        <v>6775</v>
      </c>
    </row>
    <row r="166" spans="1:10" ht="18.75" customHeight="1" x14ac:dyDescent="0.25">
      <c r="A166" s="5">
        <v>1301654</v>
      </c>
      <c r="B166" s="2" t="s">
        <v>6805</v>
      </c>
      <c r="C166" s="2" t="s">
        <v>6770</v>
      </c>
      <c r="D166" s="5">
        <v>5</v>
      </c>
      <c r="E166" s="5">
        <v>-7547774414833600</v>
      </c>
      <c r="F166" s="5">
        <v>-7258243053833960</v>
      </c>
      <c r="G166" s="2" t="s">
        <v>6617</v>
      </c>
      <c r="H166" s="2" t="s">
        <v>6805</v>
      </c>
      <c r="I166" s="2" t="s">
        <v>6774</v>
      </c>
      <c r="J166" s="2" t="s">
        <v>6798</v>
      </c>
    </row>
    <row r="167" spans="1:10" ht="18.75" customHeight="1" x14ac:dyDescent="0.25">
      <c r="A167" s="5">
        <v>1301704</v>
      </c>
      <c r="B167" s="2" t="s">
        <v>6806</v>
      </c>
      <c r="C167" s="2" t="s">
        <v>6770</v>
      </c>
      <c r="D167" s="5">
        <v>5</v>
      </c>
      <c r="E167" s="5">
        <v>-7512224950611380</v>
      </c>
      <c r="F167" s="5">
        <v>-6302669802192830</v>
      </c>
      <c r="G167" s="2" t="s">
        <v>6617</v>
      </c>
      <c r="H167" s="2" t="s">
        <v>6806</v>
      </c>
      <c r="I167" s="2" t="s">
        <v>6780</v>
      </c>
      <c r="J167" s="2" t="s">
        <v>6781</v>
      </c>
    </row>
    <row r="168" spans="1:10" ht="18.75" customHeight="1" x14ac:dyDescent="0.25">
      <c r="A168" s="5">
        <v>1301803</v>
      </c>
      <c r="B168" s="2" t="s">
        <v>6807</v>
      </c>
      <c r="C168" s="2" t="s">
        <v>6770</v>
      </c>
      <c r="D168" s="5">
        <v>5</v>
      </c>
      <c r="E168" s="5">
        <v>-705098011443721</v>
      </c>
      <c r="F168" s="5">
        <v>-7169441806030830</v>
      </c>
      <c r="G168" s="2" t="s">
        <v>6617</v>
      </c>
      <c r="H168" s="2" t="s">
        <v>6807</v>
      </c>
      <c r="I168" s="2" t="s">
        <v>6774</v>
      </c>
      <c r="J168" s="2" t="s">
        <v>6798</v>
      </c>
    </row>
    <row r="169" spans="1:10" ht="18.75" customHeight="1" x14ac:dyDescent="0.25">
      <c r="A169" s="5">
        <v>1301852</v>
      </c>
      <c r="B169" s="2" t="s">
        <v>6808</v>
      </c>
      <c r="C169" s="2" t="s">
        <v>6770</v>
      </c>
      <c r="D169" s="5">
        <v>5</v>
      </c>
      <c r="E169" s="5">
        <v>-3.28105387760689E+16</v>
      </c>
      <c r="F169" s="5">
        <v>-6019338816613060</v>
      </c>
      <c r="G169" s="2" t="s">
        <v>6617</v>
      </c>
      <c r="H169" s="2" t="s">
        <v>6808</v>
      </c>
      <c r="I169" s="2" t="s">
        <v>6771</v>
      </c>
      <c r="J169" s="2" t="s">
        <v>675</v>
      </c>
    </row>
    <row r="170" spans="1:10" ht="18.75" customHeight="1" x14ac:dyDescent="0.25">
      <c r="A170" s="5">
        <v>1301902</v>
      </c>
      <c r="B170" s="2" t="s">
        <v>6809</v>
      </c>
      <c r="C170" s="2" t="s">
        <v>6770</v>
      </c>
      <c r="D170" s="5">
        <v>5</v>
      </c>
      <c r="E170" s="5">
        <v>-3140378803916340</v>
      </c>
      <c r="F170" s="5">
        <v>-5844017543675710</v>
      </c>
      <c r="G170" s="2" t="s">
        <v>6617</v>
      </c>
      <c r="H170" s="2" t="s">
        <v>6809</v>
      </c>
      <c r="I170" s="2" t="s">
        <v>6771</v>
      </c>
      <c r="J170" s="2" t="s">
        <v>6809</v>
      </c>
    </row>
    <row r="171" spans="1:10" ht="18.75" customHeight="1" x14ac:dyDescent="0.25">
      <c r="A171" s="5">
        <v>1301951</v>
      </c>
      <c r="B171" s="2" t="s">
        <v>6810</v>
      </c>
      <c r="C171" s="2" t="s">
        <v>6770</v>
      </c>
      <c r="D171" s="5">
        <v>5</v>
      </c>
      <c r="E171" s="5">
        <v>-6437799348619170</v>
      </c>
      <c r="F171" s="5">
        <v>-6824791743597810</v>
      </c>
      <c r="G171" s="2" t="s">
        <v>6617</v>
      </c>
      <c r="H171" s="2" t="s">
        <v>6810</v>
      </c>
      <c r="I171" s="2" t="s">
        <v>6774</v>
      </c>
      <c r="J171" s="2" t="s">
        <v>6798</v>
      </c>
    </row>
    <row r="172" spans="1:10" ht="18.75" customHeight="1" x14ac:dyDescent="0.25">
      <c r="A172" s="5">
        <v>1302009</v>
      </c>
      <c r="B172" s="2" t="s">
        <v>6811</v>
      </c>
      <c r="C172" s="2" t="s">
        <v>6770</v>
      </c>
      <c r="D172" s="5">
        <v>5</v>
      </c>
      <c r="E172" s="5">
        <v>-2.74184275232884E+16</v>
      </c>
      <c r="F172" s="5">
        <v>-580345458839662</v>
      </c>
      <c r="G172" s="2" t="s">
        <v>6617</v>
      </c>
      <c r="H172" s="2" t="s">
        <v>6811</v>
      </c>
      <c r="I172" s="2" t="s">
        <v>6771</v>
      </c>
      <c r="J172" s="2" t="s">
        <v>6809</v>
      </c>
    </row>
    <row r="173" spans="1:10" ht="18.75" customHeight="1" x14ac:dyDescent="0.25">
      <c r="A173" s="5">
        <v>1302108</v>
      </c>
      <c r="B173" s="2" t="s">
        <v>6812</v>
      </c>
      <c r="C173" s="2" t="s">
        <v>6770</v>
      </c>
      <c r="D173" s="5">
        <v>5</v>
      </c>
      <c r="E173" s="5">
        <v>-1.880844858703E+16</v>
      </c>
      <c r="F173" s="5">
        <v>-6699690349464130</v>
      </c>
      <c r="G173" s="2" t="s">
        <v>6617</v>
      </c>
      <c r="H173" s="2" t="s">
        <v>6812</v>
      </c>
      <c r="I173" s="2" t="s">
        <v>6785</v>
      </c>
      <c r="J173" s="2" t="s">
        <v>6812</v>
      </c>
    </row>
    <row r="174" spans="1:10" ht="18.75" customHeight="1" x14ac:dyDescent="0.25">
      <c r="A174" s="5">
        <v>1302207</v>
      </c>
      <c r="B174" s="2" t="s">
        <v>6798</v>
      </c>
      <c r="C174" s="2" t="s">
        <v>6770</v>
      </c>
      <c r="D174" s="5">
        <v>5</v>
      </c>
      <c r="E174" s="5">
        <v>-3.47488959889068E+16</v>
      </c>
      <c r="F174" s="5">
        <v>-6606304192554340</v>
      </c>
      <c r="G174" s="2" t="s">
        <v>6617</v>
      </c>
      <c r="H174" s="2" t="s">
        <v>6798</v>
      </c>
      <c r="I174" s="2" t="s">
        <v>6774</v>
      </c>
      <c r="J174" s="2" t="s">
        <v>6798</v>
      </c>
    </row>
    <row r="175" spans="1:10" ht="18.75" customHeight="1" x14ac:dyDescent="0.25">
      <c r="A175" s="5">
        <v>1302306</v>
      </c>
      <c r="B175" s="2" t="s">
        <v>6813</v>
      </c>
      <c r="C175" s="2" t="s">
        <v>6770</v>
      </c>
      <c r="D175" s="5">
        <v>5</v>
      </c>
      <c r="E175" s="5">
        <v>-2.74464644685785E+16</v>
      </c>
      <c r="F175" s="5">
        <v>-6677132754668780</v>
      </c>
      <c r="G175" s="2" t="s">
        <v>6617</v>
      </c>
      <c r="H175" s="2" t="s">
        <v>6813</v>
      </c>
      <c r="I175" s="2" t="s">
        <v>6774</v>
      </c>
      <c r="J175" s="2" t="s">
        <v>6775</v>
      </c>
    </row>
    <row r="176" spans="1:10" ht="18.75" customHeight="1" x14ac:dyDescent="0.25">
      <c r="A176" s="5">
        <v>1302405</v>
      </c>
      <c r="B176" s="2" t="s">
        <v>6814</v>
      </c>
      <c r="C176" s="2" t="s">
        <v>6770</v>
      </c>
      <c r="D176" s="5">
        <v>5</v>
      </c>
      <c r="E176" s="5">
        <v>-7261946553327050</v>
      </c>
      <c r="F176" s="5">
        <v>-6479477302752000</v>
      </c>
      <c r="G176" s="2" t="s">
        <v>6617</v>
      </c>
      <c r="H176" s="2" t="s">
        <v>6814</v>
      </c>
      <c r="I176" s="2" t="s">
        <v>6780</v>
      </c>
      <c r="J176" s="2" t="s">
        <v>6796</v>
      </c>
    </row>
    <row r="177" spans="1:10" ht="18.75" customHeight="1" x14ac:dyDescent="0.25">
      <c r="A177" s="5">
        <v>1302504</v>
      </c>
      <c r="B177" s="2" t="s">
        <v>6815</v>
      </c>
      <c r="C177" s="2" t="s">
        <v>6770</v>
      </c>
      <c r="D177" s="5">
        <v>5</v>
      </c>
      <c r="E177" s="5">
        <v>-329827803546755</v>
      </c>
      <c r="F177" s="5">
        <v>-6062058944587060</v>
      </c>
      <c r="G177" s="2" t="s">
        <v>6617</v>
      </c>
      <c r="H177" s="2" t="s">
        <v>6815</v>
      </c>
      <c r="I177" s="2" t="s">
        <v>6771</v>
      </c>
      <c r="J177" s="2" t="s">
        <v>675</v>
      </c>
    </row>
    <row r="178" spans="1:10" ht="18.75" customHeight="1" x14ac:dyDescent="0.25">
      <c r="A178" s="5">
        <v>1302553</v>
      </c>
      <c r="B178" s="2" t="s">
        <v>6816</v>
      </c>
      <c r="C178" s="2" t="s">
        <v>6770</v>
      </c>
      <c r="D178" s="5">
        <v>5</v>
      </c>
      <c r="E178" s="5">
        <v>-3.42907966935262E+16</v>
      </c>
      <c r="F178" s="5">
        <v>-6045888130637450</v>
      </c>
      <c r="G178" s="2" t="s">
        <v>6617</v>
      </c>
      <c r="H178" s="2" t="s">
        <v>6816</v>
      </c>
      <c r="I178" s="2" t="s">
        <v>6771</v>
      </c>
      <c r="J178" s="2" t="s">
        <v>675</v>
      </c>
    </row>
    <row r="179" spans="1:10" ht="18.75" customHeight="1" x14ac:dyDescent="0.25">
      <c r="A179" s="5">
        <v>1302603</v>
      </c>
      <c r="B179" s="2" t="s">
        <v>675</v>
      </c>
      <c r="C179" s="2" t="s">
        <v>6770</v>
      </c>
      <c r="D179" s="5">
        <v>5</v>
      </c>
      <c r="E179" s="5">
        <v>-3134691491201940</v>
      </c>
      <c r="F179" s="5">
        <v>-6.0023335181061E+16</v>
      </c>
      <c r="G179" s="2" t="s">
        <v>6617</v>
      </c>
      <c r="H179" s="2" t="s">
        <v>675</v>
      </c>
      <c r="I179" s="2" t="s">
        <v>6771</v>
      </c>
      <c r="J179" s="2" t="s">
        <v>675</v>
      </c>
    </row>
    <row r="180" spans="1:10" ht="18.75" customHeight="1" x14ac:dyDescent="0.25">
      <c r="A180" s="5">
        <v>1302702</v>
      </c>
      <c r="B180" s="2" t="s">
        <v>6817</v>
      </c>
      <c r="C180" s="2" t="s">
        <v>6770</v>
      </c>
      <c r="D180" s="5">
        <v>5</v>
      </c>
      <c r="E180" s="5">
        <v>-5.8132052611881296E+16</v>
      </c>
      <c r="F180" s="5">
        <v>-6129924840885070</v>
      </c>
      <c r="G180" s="2" t="s">
        <v>6617</v>
      </c>
      <c r="H180" s="2" t="s">
        <v>6817</v>
      </c>
      <c r="I180" s="2" t="s">
        <v>6780</v>
      </c>
      <c r="J180" s="2" t="s">
        <v>6781</v>
      </c>
    </row>
    <row r="181" spans="1:10" ht="18.75" customHeight="1" x14ac:dyDescent="0.25">
      <c r="A181" s="5">
        <v>1302801</v>
      </c>
      <c r="B181" s="2" t="s">
        <v>6818</v>
      </c>
      <c r="C181" s="2" t="s">
        <v>6770</v>
      </c>
      <c r="D181" s="5">
        <v>5</v>
      </c>
      <c r="E181" s="5">
        <v>-1.86643687730125E+16</v>
      </c>
      <c r="F181" s="5">
        <v>-6557428370316400</v>
      </c>
      <c r="G181" s="2" t="s">
        <v>6617</v>
      </c>
      <c r="H181" s="2" t="s">
        <v>6818</v>
      </c>
      <c r="I181" s="2" t="s">
        <v>6785</v>
      </c>
      <c r="J181" s="2" t="s">
        <v>6812</v>
      </c>
    </row>
    <row r="182" spans="1:10" ht="18.75" customHeight="1" x14ac:dyDescent="0.25">
      <c r="A182" s="5">
        <v>1302900</v>
      </c>
      <c r="B182" s="2" t="s">
        <v>6819</v>
      </c>
      <c r="C182" s="2" t="s">
        <v>6770</v>
      </c>
      <c r="D182" s="5">
        <v>5</v>
      </c>
      <c r="E182" s="5">
        <v>-3.38642792621105E+16</v>
      </c>
      <c r="F182" s="5">
        <v>-5.77150343867524E+16</v>
      </c>
      <c r="G182" s="2" t="s">
        <v>6617</v>
      </c>
      <c r="H182" s="2" t="s">
        <v>6819</v>
      </c>
      <c r="I182" s="2" t="s">
        <v>6771</v>
      </c>
      <c r="J182" s="2" t="s">
        <v>6788</v>
      </c>
    </row>
    <row r="183" spans="1:10" ht="18.75" customHeight="1" x14ac:dyDescent="0.25">
      <c r="A183" s="5">
        <v>1303007</v>
      </c>
      <c r="B183" s="2" t="s">
        <v>6820</v>
      </c>
      <c r="C183" s="2" t="s">
        <v>6770</v>
      </c>
      <c r="D183" s="5">
        <v>5</v>
      </c>
      <c r="E183" s="5">
        <v>-2.1889837668969E+16</v>
      </c>
      <c r="F183" s="5">
        <v>-5671676991333760</v>
      </c>
      <c r="G183" s="2" t="s">
        <v>6617</v>
      </c>
      <c r="H183" s="2" t="s">
        <v>6820</v>
      </c>
      <c r="I183" s="2" t="s">
        <v>6771</v>
      </c>
      <c r="J183" s="2" t="s">
        <v>6788</v>
      </c>
    </row>
    <row r="184" spans="1:10" ht="18.75" customHeight="1" x14ac:dyDescent="0.25">
      <c r="A184" s="5">
        <v>1303106</v>
      </c>
      <c r="B184" s="2" t="s">
        <v>6821</v>
      </c>
      <c r="C184" s="2" t="s">
        <v>6770</v>
      </c>
      <c r="D184" s="5">
        <v>5</v>
      </c>
      <c r="E184" s="5">
        <v>-3.88759283191138E+16</v>
      </c>
      <c r="F184" s="5">
        <v>-5.90930740260432E+16</v>
      </c>
      <c r="G184" s="2" t="s">
        <v>6617</v>
      </c>
      <c r="H184" s="2" t="s">
        <v>6821</v>
      </c>
      <c r="I184" s="2" t="s">
        <v>6771</v>
      </c>
      <c r="J184" s="2" t="s">
        <v>6809</v>
      </c>
    </row>
    <row r="185" spans="1:10" ht="18.75" customHeight="1" x14ac:dyDescent="0.25">
      <c r="A185" s="5">
        <v>1303205</v>
      </c>
      <c r="B185" s="2" t="s">
        <v>6822</v>
      </c>
      <c r="C185" s="2" t="s">
        <v>6770</v>
      </c>
      <c r="D185" s="5">
        <v>5</v>
      </c>
      <c r="E185" s="5">
        <v>-2.62343245902762E+16</v>
      </c>
      <c r="F185" s="5">
        <v>-6094881070782900</v>
      </c>
      <c r="G185" s="2" t="s">
        <v>6617</v>
      </c>
      <c r="H185" s="2" t="s">
        <v>6822</v>
      </c>
      <c r="I185" s="2" t="s">
        <v>6785</v>
      </c>
      <c r="J185" s="2" t="s">
        <v>6786</v>
      </c>
    </row>
    <row r="186" spans="1:10" ht="18.75" customHeight="1" x14ac:dyDescent="0.25">
      <c r="A186" s="5">
        <v>1303304</v>
      </c>
      <c r="B186" s="2" t="s">
        <v>6823</v>
      </c>
      <c r="C186" s="2" t="s">
        <v>6770</v>
      </c>
      <c r="D186" s="5">
        <v>5</v>
      </c>
      <c r="E186" s="5">
        <v>-5122669314196160</v>
      </c>
      <c r="F186" s="5">
        <v>-6.03770456690008E+16</v>
      </c>
      <c r="G186" s="2" t="s">
        <v>6617</v>
      </c>
      <c r="H186" s="2" t="s">
        <v>6823</v>
      </c>
      <c r="I186" s="2" t="s">
        <v>6780</v>
      </c>
      <c r="J186" s="2" t="s">
        <v>6781</v>
      </c>
    </row>
    <row r="187" spans="1:10" ht="18.75" customHeight="1" x14ac:dyDescent="0.25">
      <c r="A187" s="5">
        <v>1303403</v>
      </c>
      <c r="B187" s="2" t="s">
        <v>6788</v>
      </c>
      <c r="C187" s="2" t="s">
        <v>6770</v>
      </c>
      <c r="D187" s="5">
        <v>5</v>
      </c>
      <c r="E187" s="5">
        <v>-2.62705258583722E+16</v>
      </c>
      <c r="F187" s="5">
        <v>-5673629214519500</v>
      </c>
      <c r="G187" s="2" t="s">
        <v>6617</v>
      </c>
      <c r="H187" s="2" t="s">
        <v>6788</v>
      </c>
      <c r="I187" s="2" t="s">
        <v>6771</v>
      </c>
      <c r="J187" s="2" t="s">
        <v>6788</v>
      </c>
    </row>
    <row r="188" spans="1:10" ht="18.75" customHeight="1" x14ac:dyDescent="0.25">
      <c r="A188" s="5">
        <v>1303502</v>
      </c>
      <c r="B188" s="2" t="s">
        <v>6824</v>
      </c>
      <c r="C188" s="2" t="s">
        <v>6770</v>
      </c>
      <c r="D188" s="5">
        <v>5</v>
      </c>
      <c r="E188" s="5">
        <v>-7714043644322190</v>
      </c>
      <c r="F188" s="5">
        <v>-6700209748852810</v>
      </c>
      <c r="G188" s="2" t="s">
        <v>6617</v>
      </c>
      <c r="H188" s="2" t="s">
        <v>6824</v>
      </c>
      <c r="I188" s="2" t="s">
        <v>6780</v>
      </c>
      <c r="J188" s="2" t="s">
        <v>6792</v>
      </c>
    </row>
    <row r="189" spans="1:10" ht="18.75" customHeight="1" x14ac:dyDescent="0.25">
      <c r="A189" s="5">
        <v>1303536</v>
      </c>
      <c r="B189" s="2" t="s">
        <v>6825</v>
      </c>
      <c r="C189" s="2" t="s">
        <v>6770</v>
      </c>
      <c r="D189" s="5">
        <v>5</v>
      </c>
      <c r="E189" s="5">
        <v>-2058429085233</v>
      </c>
      <c r="F189" s="5">
        <v>-6.00256468344674E+16</v>
      </c>
      <c r="G189" s="2" t="s">
        <v>6617</v>
      </c>
      <c r="H189" s="2" t="s">
        <v>6825</v>
      </c>
      <c r="I189" s="2" t="s">
        <v>6771</v>
      </c>
      <c r="J189" s="2" t="s">
        <v>6826</v>
      </c>
    </row>
    <row r="190" spans="1:10" ht="18.75" customHeight="1" x14ac:dyDescent="0.25">
      <c r="A190" s="5">
        <v>1303569</v>
      </c>
      <c r="B190" s="2" t="s">
        <v>6826</v>
      </c>
      <c r="C190" s="2" t="s">
        <v>6770</v>
      </c>
      <c r="D190" s="5">
        <v>5</v>
      </c>
      <c r="E190" s="5">
        <v>-2.69330154164509E+16</v>
      </c>
      <c r="F190" s="5">
        <v>-5970473809419890</v>
      </c>
      <c r="G190" s="2" t="s">
        <v>6617</v>
      </c>
      <c r="H190" s="2" t="s">
        <v>6826</v>
      </c>
      <c r="I190" s="2" t="s">
        <v>6771</v>
      </c>
      <c r="J190" s="2" t="s">
        <v>6826</v>
      </c>
    </row>
    <row r="191" spans="1:10" ht="18.75" customHeight="1" x14ac:dyDescent="0.25">
      <c r="A191" s="5">
        <v>1303601</v>
      </c>
      <c r="B191" s="2" t="s">
        <v>6827</v>
      </c>
      <c r="C191" s="2" t="s">
        <v>6770</v>
      </c>
      <c r="D191" s="5">
        <v>5</v>
      </c>
      <c r="E191" s="20">
        <v>-0.41669483188186357</v>
      </c>
      <c r="F191" s="5">
        <v>-6502002263951190</v>
      </c>
      <c r="G191" s="2" t="s">
        <v>6617</v>
      </c>
      <c r="H191" s="2" t="s">
        <v>6827</v>
      </c>
      <c r="I191" s="2" t="s">
        <v>6785</v>
      </c>
      <c r="J191" s="2" t="s">
        <v>6786</v>
      </c>
    </row>
    <row r="192" spans="1:10" ht="18.75" customHeight="1" x14ac:dyDescent="0.25">
      <c r="A192" s="5">
        <v>1303700</v>
      </c>
      <c r="B192" s="2" t="s">
        <v>6828</v>
      </c>
      <c r="C192" s="2" t="s">
        <v>6770</v>
      </c>
      <c r="D192" s="5">
        <v>5</v>
      </c>
      <c r="E192" s="5">
        <v>-3107486309181510</v>
      </c>
      <c r="F192" s="5">
        <v>-6794648514388400</v>
      </c>
      <c r="G192" s="2" t="s">
        <v>6617</v>
      </c>
      <c r="H192" s="2" t="s">
        <v>6828</v>
      </c>
      <c r="I192" s="2" t="s">
        <v>6774</v>
      </c>
      <c r="J192" s="2" t="s">
        <v>6775</v>
      </c>
    </row>
    <row r="193" spans="1:10" ht="18.75" customHeight="1" x14ac:dyDescent="0.25">
      <c r="A193" s="5">
        <v>1303809</v>
      </c>
      <c r="B193" s="2" t="s">
        <v>6829</v>
      </c>
      <c r="C193" s="2" t="s">
        <v>6770</v>
      </c>
      <c r="D193" s="5">
        <v>5</v>
      </c>
      <c r="E193" s="20">
        <v>-0.13646278811652154</v>
      </c>
      <c r="F193" s="5">
        <v>-6708364289634620</v>
      </c>
      <c r="G193" s="2" t="s">
        <v>6617</v>
      </c>
      <c r="H193" s="2" t="s">
        <v>6829</v>
      </c>
      <c r="I193" s="2" t="s">
        <v>6785</v>
      </c>
      <c r="J193" s="2" t="s">
        <v>6786</v>
      </c>
    </row>
    <row r="194" spans="1:10" ht="18.75" customHeight="1" x14ac:dyDescent="0.25">
      <c r="A194" s="5">
        <v>1303908</v>
      </c>
      <c r="B194" s="2" t="s">
        <v>6830</v>
      </c>
      <c r="C194" s="2" t="s">
        <v>6770</v>
      </c>
      <c r="D194" s="5">
        <v>5</v>
      </c>
      <c r="E194" s="5">
        <v>-3.46650962349132E+16</v>
      </c>
      <c r="F194" s="5">
        <v>-6894485348813570</v>
      </c>
      <c r="G194" s="2" t="s">
        <v>6617</v>
      </c>
      <c r="H194" s="2" t="s">
        <v>6830</v>
      </c>
      <c r="I194" s="2" t="s">
        <v>6774</v>
      </c>
      <c r="J194" s="2" t="s">
        <v>6775</v>
      </c>
    </row>
    <row r="195" spans="1:10" ht="18.75" customHeight="1" x14ac:dyDescent="0.25">
      <c r="A195" s="5">
        <v>1303957</v>
      </c>
      <c r="B195" s="2" t="s">
        <v>6831</v>
      </c>
      <c r="C195" s="2" t="s">
        <v>6770</v>
      </c>
      <c r="D195" s="5">
        <v>5</v>
      </c>
      <c r="E195" s="5">
        <v>-2.57015257967785E+16</v>
      </c>
      <c r="F195" s="5">
        <v>-578703463558346</v>
      </c>
      <c r="G195" s="2" t="s">
        <v>6617</v>
      </c>
      <c r="H195" s="2" t="s">
        <v>6831</v>
      </c>
      <c r="I195" s="2" t="s">
        <v>6771</v>
      </c>
      <c r="J195" s="2" t="s">
        <v>6788</v>
      </c>
    </row>
    <row r="196" spans="1:10" ht="18.75" customHeight="1" x14ac:dyDescent="0.25">
      <c r="A196" s="5">
        <v>1304005</v>
      </c>
      <c r="B196" s="2" t="s">
        <v>6832</v>
      </c>
      <c r="C196" s="2" t="s">
        <v>6770</v>
      </c>
      <c r="D196" s="5">
        <v>5</v>
      </c>
      <c r="E196" s="5">
        <v>-2.83642742966583E+16</v>
      </c>
      <c r="F196" s="5">
        <v>-5.8214800860826896E+16</v>
      </c>
      <c r="G196" s="2" t="s">
        <v>6617</v>
      </c>
      <c r="H196" s="2" t="s">
        <v>6832</v>
      </c>
      <c r="I196" s="2" t="s">
        <v>6771</v>
      </c>
      <c r="J196" s="2" t="s">
        <v>6809</v>
      </c>
    </row>
    <row r="197" spans="1:10" ht="18.75" customHeight="1" x14ac:dyDescent="0.25">
      <c r="A197" s="5">
        <v>1304062</v>
      </c>
      <c r="B197" s="2" t="s">
        <v>6833</v>
      </c>
      <c r="C197" s="2" t="s">
        <v>6770</v>
      </c>
      <c r="D197" s="5">
        <v>5</v>
      </c>
      <c r="E197" s="5">
        <v>-4231883675646640</v>
      </c>
      <c r="F197" s="5">
        <v>-6994624437522710</v>
      </c>
      <c r="G197" s="2" t="s">
        <v>6617</v>
      </c>
      <c r="H197" s="2" t="s">
        <v>6833</v>
      </c>
      <c r="I197" s="2" t="s">
        <v>6774</v>
      </c>
      <c r="J197" s="2" t="s">
        <v>6775</v>
      </c>
    </row>
    <row r="198" spans="1:10" ht="18.75" customHeight="1" x14ac:dyDescent="0.25">
      <c r="A198" s="5">
        <v>1304104</v>
      </c>
      <c r="B198" s="2" t="s">
        <v>6834</v>
      </c>
      <c r="C198" s="2" t="s">
        <v>6770</v>
      </c>
      <c r="D198" s="5">
        <v>5</v>
      </c>
      <c r="E198" s="5">
        <v>-5624223517787930</v>
      </c>
      <c r="F198" s="5">
        <v>-6318709486718010</v>
      </c>
      <c r="G198" s="2" t="s">
        <v>6617</v>
      </c>
      <c r="H198" s="2" t="s">
        <v>6834</v>
      </c>
      <c r="I198" s="2" t="s">
        <v>6780</v>
      </c>
      <c r="J198" s="2" t="s">
        <v>6796</v>
      </c>
    </row>
    <row r="199" spans="1:10" ht="18.75" customHeight="1" x14ac:dyDescent="0.25">
      <c r="A199" s="5">
        <v>1304203</v>
      </c>
      <c r="B199" s="2" t="s">
        <v>6772</v>
      </c>
      <c r="C199" s="2" t="s">
        <v>6770</v>
      </c>
      <c r="D199" s="5">
        <v>5</v>
      </c>
      <c r="E199" s="5">
        <v>-3.3483724939415E+16</v>
      </c>
      <c r="F199" s="5">
        <v>-6470841966330260</v>
      </c>
      <c r="G199" s="2" t="s">
        <v>6617</v>
      </c>
      <c r="H199" s="2" t="s">
        <v>6772</v>
      </c>
      <c r="I199" s="2" t="s">
        <v>6771</v>
      </c>
      <c r="J199" s="2" t="s">
        <v>6772</v>
      </c>
    </row>
    <row r="200" spans="1:10" ht="18.75" customHeight="1" x14ac:dyDescent="0.25">
      <c r="A200" s="5">
        <v>1304237</v>
      </c>
      <c r="B200" s="2" t="s">
        <v>6835</v>
      </c>
      <c r="C200" s="2" t="s">
        <v>6770</v>
      </c>
      <c r="D200" s="5">
        <v>5</v>
      </c>
      <c r="E200" s="5">
        <v>-2.86109124983542E+16</v>
      </c>
      <c r="F200" s="5">
        <v>-677764822806952</v>
      </c>
      <c r="G200" s="2" t="s">
        <v>6617</v>
      </c>
      <c r="H200" s="2" t="s">
        <v>6835</v>
      </c>
      <c r="I200" s="2" t="s">
        <v>6774</v>
      </c>
      <c r="J200" s="2" t="s">
        <v>6775</v>
      </c>
    </row>
    <row r="201" spans="1:10" ht="18.75" customHeight="1" x14ac:dyDescent="0.25">
      <c r="A201" s="5">
        <v>1304260</v>
      </c>
      <c r="B201" s="2" t="s">
        <v>6836</v>
      </c>
      <c r="C201" s="2" t="s">
        <v>6770</v>
      </c>
      <c r="D201" s="5">
        <v>5</v>
      </c>
      <c r="E201" s="5">
        <v>-2.9836092426921E+16</v>
      </c>
      <c r="F201" s="5">
        <v>-6515534564015530</v>
      </c>
      <c r="G201" s="2" t="s">
        <v>6617</v>
      </c>
      <c r="H201" s="2" t="s">
        <v>6836</v>
      </c>
      <c r="I201" s="2" t="s">
        <v>6771</v>
      </c>
      <c r="J201" s="2" t="s">
        <v>6772</v>
      </c>
    </row>
    <row r="202" spans="1:10" ht="18.75" customHeight="1" x14ac:dyDescent="0.25">
      <c r="A202" s="5">
        <v>1304302</v>
      </c>
      <c r="B202" s="2" t="s">
        <v>6837</v>
      </c>
      <c r="C202" s="2" t="s">
        <v>6770</v>
      </c>
      <c r="D202" s="5">
        <v>5</v>
      </c>
      <c r="E202" s="5">
        <v>-2.53661167184038E+16</v>
      </c>
      <c r="F202" s="5">
        <v>-5775982817459550</v>
      </c>
      <c r="G202" s="2" t="s">
        <v>6617</v>
      </c>
      <c r="H202" s="2" t="s">
        <v>6837</v>
      </c>
      <c r="I202" s="2" t="s">
        <v>6771</v>
      </c>
      <c r="J202" s="2" t="s">
        <v>6788</v>
      </c>
    </row>
    <row r="203" spans="1:10" ht="18.75" customHeight="1" x14ac:dyDescent="0.25">
      <c r="A203" s="5">
        <v>1304401</v>
      </c>
      <c r="B203" s="2" t="s">
        <v>6838</v>
      </c>
      <c r="C203" s="2" t="s">
        <v>6770</v>
      </c>
      <c r="D203" s="5">
        <v>5</v>
      </c>
      <c r="E203" s="5">
        <v>-3.1346331156473E+16</v>
      </c>
      <c r="F203" s="5">
        <v>-5815964104130980</v>
      </c>
      <c r="G203" s="2" t="s">
        <v>6617</v>
      </c>
      <c r="H203" s="2" t="s">
        <v>6838</v>
      </c>
      <c r="I203" s="2" t="s">
        <v>6771</v>
      </c>
      <c r="J203" s="2" t="s">
        <v>6809</v>
      </c>
    </row>
    <row r="204" spans="1:10" ht="18.75" customHeight="1" x14ac:dyDescent="0.25">
      <c r="A204" s="5">
        <v>2900108</v>
      </c>
      <c r="B204" s="2" t="s">
        <v>6839</v>
      </c>
      <c r="C204" s="2" t="s">
        <v>6840</v>
      </c>
      <c r="D204" s="5">
        <v>5</v>
      </c>
      <c r="E204" s="5">
        <v>-1.32535318932762E+16</v>
      </c>
      <c r="F204" s="5">
        <v>-4166160848023590</v>
      </c>
      <c r="G204" s="2" t="s">
        <v>6617</v>
      </c>
      <c r="H204" s="2" t="s">
        <v>6839</v>
      </c>
      <c r="I204" s="2" t="s">
        <v>6841</v>
      </c>
      <c r="J204" s="2" t="s">
        <v>6842</v>
      </c>
    </row>
    <row r="205" spans="1:10" ht="18.75" customHeight="1" x14ac:dyDescent="0.25">
      <c r="A205" s="5">
        <v>2900207</v>
      </c>
      <c r="B205" s="2" t="s">
        <v>6843</v>
      </c>
      <c r="C205" s="2" t="s">
        <v>6840</v>
      </c>
      <c r="D205" s="5">
        <v>5</v>
      </c>
      <c r="E205" s="5">
        <v>-8723418245686340</v>
      </c>
      <c r="F205" s="5">
        <v>-3911658793964280</v>
      </c>
      <c r="G205" s="2" t="s">
        <v>6617</v>
      </c>
      <c r="H205" s="2" t="s">
        <v>6843</v>
      </c>
      <c r="I205" s="2" t="s">
        <v>6844</v>
      </c>
      <c r="J205" s="2" t="s">
        <v>6845</v>
      </c>
    </row>
    <row r="206" spans="1:10" ht="18.75" customHeight="1" x14ac:dyDescent="0.25">
      <c r="A206" s="5">
        <v>2900306</v>
      </c>
      <c r="B206" s="2" t="s">
        <v>6846</v>
      </c>
      <c r="C206" s="2" t="s">
        <v>6840</v>
      </c>
      <c r="D206" s="5">
        <v>5</v>
      </c>
      <c r="E206" s="5">
        <v>-1.16626128300483E+16</v>
      </c>
      <c r="F206" s="5">
        <v>-3.8018286370579504E+16</v>
      </c>
      <c r="G206" s="2" t="s">
        <v>6617</v>
      </c>
      <c r="H206" s="2" t="s">
        <v>6846</v>
      </c>
      <c r="I206" s="2" t="s">
        <v>6847</v>
      </c>
      <c r="J206" s="2" t="s">
        <v>6848</v>
      </c>
    </row>
    <row r="207" spans="1:10" ht="18.75" customHeight="1" x14ac:dyDescent="0.25">
      <c r="A207" s="5">
        <v>2900355</v>
      </c>
      <c r="B207" s="2" t="s">
        <v>6849</v>
      </c>
      <c r="C207" s="2" t="s">
        <v>6840</v>
      </c>
      <c r="D207" s="5">
        <v>5</v>
      </c>
      <c r="E207" s="5">
        <v>-1.05295715700202E+16</v>
      </c>
      <c r="F207" s="5">
        <v>-3811550583478240</v>
      </c>
      <c r="G207" s="2" t="s">
        <v>6617</v>
      </c>
      <c r="H207" s="2" t="s">
        <v>6849</v>
      </c>
      <c r="I207" s="2" t="s">
        <v>6847</v>
      </c>
      <c r="J207" s="2" t="s">
        <v>6850</v>
      </c>
    </row>
    <row r="208" spans="1:10" ht="18.75" customHeight="1" x14ac:dyDescent="0.25">
      <c r="A208" s="5">
        <v>2900405</v>
      </c>
      <c r="B208" s="2" t="s">
        <v>6851</v>
      </c>
      <c r="C208" s="2" t="s">
        <v>6840</v>
      </c>
      <c r="D208" s="5">
        <v>5</v>
      </c>
      <c r="E208" s="5">
        <v>-1187293099757900</v>
      </c>
      <c r="F208" s="5">
        <v>-3.87680777950042E+16</v>
      </c>
      <c r="G208" s="2" t="s">
        <v>6617</v>
      </c>
      <c r="H208" s="2" t="s">
        <v>6851</v>
      </c>
      <c r="I208" s="2" t="s">
        <v>6852</v>
      </c>
      <c r="J208" s="2" t="s">
        <v>6853</v>
      </c>
    </row>
    <row r="209" spans="1:10" ht="18.75" customHeight="1" x14ac:dyDescent="0.25">
      <c r="A209" s="5">
        <v>2900603</v>
      </c>
      <c r="B209" s="2" t="s">
        <v>6854</v>
      </c>
      <c r="C209" s="2" t="s">
        <v>6840</v>
      </c>
      <c r="D209" s="5">
        <v>5</v>
      </c>
      <c r="E209" s="5">
        <v>-1.41272774885542E+16</v>
      </c>
      <c r="F209" s="5">
        <v>-3988577800912280</v>
      </c>
      <c r="G209" s="2" t="s">
        <v>6617</v>
      </c>
      <c r="H209" s="2" t="s">
        <v>6854</v>
      </c>
      <c r="I209" s="2" t="s">
        <v>6841</v>
      </c>
      <c r="J209" s="2" t="s">
        <v>6855</v>
      </c>
    </row>
    <row r="210" spans="1:10" ht="18.75" customHeight="1" x14ac:dyDescent="0.25">
      <c r="A210" s="5">
        <v>2900702</v>
      </c>
      <c r="B210" s="2" t="s">
        <v>6848</v>
      </c>
      <c r="C210" s="2" t="s">
        <v>6840</v>
      </c>
      <c r="D210" s="5">
        <v>5</v>
      </c>
      <c r="E210" s="5">
        <v>-1.21341825924054E+16</v>
      </c>
      <c r="F210" s="5">
        <v>-3842261576933950</v>
      </c>
      <c r="G210" s="2" t="s">
        <v>6617</v>
      </c>
      <c r="H210" s="2" t="s">
        <v>6848</v>
      </c>
      <c r="I210" s="2" t="s">
        <v>6847</v>
      </c>
      <c r="J210" s="2" t="s">
        <v>6848</v>
      </c>
    </row>
    <row r="211" spans="1:10" ht="18.75" customHeight="1" x14ac:dyDescent="0.25">
      <c r="A211" s="5">
        <v>2900801</v>
      </c>
      <c r="B211" s="2" t="s">
        <v>6856</v>
      </c>
      <c r="C211" s="2" t="s">
        <v>6840</v>
      </c>
      <c r="D211" s="5">
        <v>5</v>
      </c>
      <c r="E211" s="5">
        <v>-1.75189333438061E+16</v>
      </c>
      <c r="F211" s="5">
        <v>-3.9194214320657696E+16</v>
      </c>
      <c r="G211" s="2" t="s">
        <v>6617</v>
      </c>
      <c r="H211" s="2" t="s">
        <v>6856</v>
      </c>
      <c r="I211" s="2" t="s">
        <v>6857</v>
      </c>
      <c r="J211" s="2" t="s">
        <v>6858</v>
      </c>
    </row>
    <row r="212" spans="1:10" ht="18.75" customHeight="1" x14ac:dyDescent="0.25">
      <c r="A212" s="5">
        <v>2900900</v>
      </c>
      <c r="B212" s="2" t="s">
        <v>6859</v>
      </c>
      <c r="C212" s="2" t="s">
        <v>6840</v>
      </c>
      <c r="D212" s="5">
        <v>5</v>
      </c>
      <c r="E212" s="5">
        <v>-1.47060477475217E+16</v>
      </c>
      <c r="F212" s="5">
        <v>-3.96359031752446E+16</v>
      </c>
      <c r="G212" s="2" t="s">
        <v>6617</v>
      </c>
      <c r="H212" s="2" t="s">
        <v>6859</v>
      </c>
      <c r="I212" s="2" t="s">
        <v>6857</v>
      </c>
      <c r="J212" s="2" t="s">
        <v>6860</v>
      </c>
    </row>
    <row r="213" spans="1:10" ht="18.75" customHeight="1" x14ac:dyDescent="0.25">
      <c r="A213" s="5">
        <v>2901007</v>
      </c>
      <c r="B213" s="2" t="s">
        <v>6861</v>
      </c>
      <c r="C213" s="2" t="s">
        <v>6840</v>
      </c>
      <c r="D213" s="5">
        <v>5</v>
      </c>
      <c r="E213" s="5">
        <v>-1.3034451362197E+16</v>
      </c>
      <c r="F213" s="5">
        <v>-3959812250348950</v>
      </c>
      <c r="G213" s="2" t="s">
        <v>6617</v>
      </c>
      <c r="H213" s="2" t="s">
        <v>6861</v>
      </c>
      <c r="I213" s="2" t="s">
        <v>6841</v>
      </c>
      <c r="J213" s="2" t="s">
        <v>6855</v>
      </c>
    </row>
    <row r="214" spans="1:10" ht="18.75" customHeight="1" x14ac:dyDescent="0.25">
      <c r="A214" s="5">
        <v>2901106</v>
      </c>
      <c r="B214" s="2" t="s">
        <v>6862</v>
      </c>
      <c r="C214" s="2" t="s">
        <v>6840</v>
      </c>
      <c r="D214" s="5">
        <v>5</v>
      </c>
      <c r="E214" s="5">
        <v>-124001884013071</v>
      </c>
      <c r="F214" s="5">
        <v>-3875555691644170</v>
      </c>
      <c r="G214" s="2" t="s">
        <v>6617</v>
      </c>
      <c r="H214" s="2" t="s">
        <v>6862</v>
      </c>
      <c r="I214" s="2" t="s">
        <v>6863</v>
      </c>
      <c r="J214" s="2" t="s">
        <v>6864</v>
      </c>
    </row>
    <row r="215" spans="1:10" ht="18.75" customHeight="1" x14ac:dyDescent="0.25">
      <c r="A215" s="5">
        <v>2901155</v>
      </c>
      <c r="B215" s="2" t="s">
        <v>6865</v>
      </c>
      <c r="C215" s="2" t="s">
        <v>6840</v>
      </c>
      <c r="D215" s="5">
        <v>5</v>
      </c>
      <c r="E215" s="5">
        <v>-1.14496458647759E+16</v>
      </c>
      <c r="F215" s="5">
        <v>-4143716327912360</v>
      </c>
      <c r="G215" s="2" t="s">
        <v>6617</v>
      </c>
      <c r="H215" s="2" t="s">
        <v>6865</v>
      </c>
      <c r="I215" s="2" t="s">
        <v>6852</v>
      </c>
      <c r="J215" s="2" t="s">
        <v>6866</v>
      </c>
    </row>
    <row r="216" spans="1:10" ht="18.75" customHeight="1" x14ac:dyDescent="0.25">
      <c r="A216" s="5">
        <v>2901205</v>
      </c>
      <c r="B216" s="2" t="s">
        <v>6867</v>
      </c>
      <c r="C216" s="2" t="s">
        <v>6840</v>
      </c>
      <c r="D216" s="5">
        <v>5</v>
      </c>
      <c r="E216" s="5">
        <v>-1.46113255924936E+16</v>
      </c>
      <c r="F216" s="5">
        <v>-4.1127113168504704E+16</v>
      </c>
      <c r="G216" s="2" t="s">
        <v>6617</v>
      </c>
      <c r="H216" s="2" t="s">
        <v>6867</v>
      </c>
      <c r="I216" s="2" t="s">
        <v>6841</v>
      </c>
      <c r="J216" s="2" t="s">
        <v>6868</v>
      </c>
    </row>
    <row r="217" spans="1:10" ht="18.75" customHeight="1" x14ac:dyDescent="0.25">
      <c r="A217" s="5">
        <v>2901304</v>
      </c>
      <c r="B217" s="2" t="s">
        <v>6869</v>
      </c>
      <c r="C217" s="2" t="s">
        <v>6840</v>
      </c>
      <c r="D217" s="5">
        <v>5</v>
      </c>
      <c r="E217" s="5">
        <v>-1.2801350646024E+16</v>
      </c>
      <c r="F217" s="5">
        <v>-4.1324641803998704E+16</v>
      </c>
      <c r="G217" s="2" t="s">
        <v>6617</v>
      </c>
      <c r="H217" s="2" t="s">
        <v>6869</v>
      </c>
      <c r="I217" s="2" t="s">
        <v>6841</v>
      </c>
      <c r="J217" s="2" t="s">
        <v>6842</v>
      </c>
    </row>
    <row r="218" spans="1:10" ht="18.75" customHeight="1" x14ac:dyDescent="0.25">
      <c r="A218" s="5">
        <v>2901353</v>
      </c>
      <c r="B218" s="2" t="s">
        <v>6870</v>
      </c>
      <c r="C218" s="2" t="s">
        <v>6840</v>
      </c>
      <c r="D218" s="5">
        <v>5</v>
      </c>
      <c r="E218" s="5">
        <v>-1.03442400415345E+16</v>
      </c>
      <c r="F218" s="5">
        <v>-3.983233570101E+16</v>
      </c>
      <c r="G218" s="2" t="s">
        <v>6617</v>
      </c>
      <c r="H218" s="2" t="s">
        <v>6870</v>
      </c>
      <c r="I218" s="2" t="s">
        <v>6852</v>
      </c>
      <c r="J218" s="2" t="s">
        <v>6871</v>
      </c>
    </row>
    <row r="219" spans="1:10" ht="18.75" customHeight="1" x14ac:dyDescent="0.25">
      <c r="A219" s="5">
        <v>2901403</v>
      </c>
      <c r="B219" s="2" t="s">
        <v>6872</v>
      </c>
      <c r="C219" s="2" t="s">
        <v>6840</v>
      </c>
      <c r="D219" s="5">
        <v>5</v>
      </c>
      <c r="E219" s="5">
        <v>-1.20066827725324E+16</v>
      </c>
      <c r="F219" s="5">
        <v>-4469582348270730</v>
      </c>
      <c r="G219" s="2" t="s">
        <v>6617</v>
      </c>
      <c r="H219" s="2" t="s">
        <v>6872</v>
      </c>
      <c r="I219" s="2" t="s">
        <v>6873</v>
      </c>
      <c r="J219" s="2" t="s">
        <v>6874</v>
      </c>
    </row>
    <row r="220" spans="1:10" ht="18.75" customHeight="1" x14ac:dyDescent="0.25">
      <c r="A220" s="5">
        <v>2901502</v>
      </c>
      <c r="B220" s="2" t="s">
        <v>6875</v>
      </c>
      <c r="C220" s="2" t="s">
        <v>6840</v>
      </c>
      <c r="D220" s="5">
        <v>5</v>
      </c>
      <c r="E220" s="5">
        <v>-1.21495870700753E+16</v>
      </c>
      <c r="F220" s="5">
        <v>-3924849891828210</v>
      </c>
      <c r="G220" s="2" t="s">
        <v>6617</v>
      </c>
      <c r="H220" s="2" t="s">
        <v>6875</v>
      </c>
      <c r="I220" s="2" t="s">
        <v>6852</v>
      </c>
      <c r="J220" s="2" t="s">
        <v>6853</v>
      </c>
    </row>
    <row r="221" spans="1:10" ht="18.75" customHeight="1" x14ac:dyDescent="0.25">
      <c r="A221" s="5">
        <v>2901601</v>
      </c>
      <c r="B221" s="2" t="s">
        <v>6876</v>
      </c>
      <c r="C221" s="2" t="s">
        <v>6840</v>
      </c>
      <c r="D221" s="5">
        <v>5</v>
      </c>
      <c r="E221" s="5">
        <v>-1.04127021692653E+16</v>
      </c>
      <c r="F221" s="5">
        <v>-3.83310416783346E+16</v>
      </c>
      <c r="G221" s="2" t="s">
        <v>6617</v>
      </c>
      <c r="H221" s="2" t="s">
        <v>6876</v>
      </c>
      <c r="I221" s="2" t="s">
        <v>6847</v>
      </c>
      <c r="J221" s="2" t="s">
        <v>6850</v>
      </c>
    </row>
    <row r="222" spans="1:10" ht="18.75" customHeight="1" x14ac:dyDescent="0.25">
      <c r="A222" s="5">
        <v>2901700</v>
      </c>
      <c r="B222" s="2" t="s">
        <v>6877</v>
      </c>
      <c r="C222" s="2" t="s">
        <v>6840</v>
      </c>
      <c r="D222" s="5">
        <v>5</v>
      </c>
      <c r="E222" s="5">
        <v>-124348389094768</v>
      </c>
      <c r="F222" s="5">
        <v>-3911866153546140</v>
      </c>
      <c r="G222" s="2" t="s">
        <v>6617</v>
      </c>
      <c r="H222" s="2" t="s">
        <v>6877</v>
      </c>
      <c r="I222" s="2" t="s">
        <v>6852</v>
      </c>
      <c r="J222" s="2" t="s">
        <v>6853</v>
      </c>
    </row>
    <row r="223" spans="1:10" ht="18.75" customHeight="1" x14ac:dyDescent="0.25">
      <c r="A223" s="5">
        <v>2901809</v>
      </c>
      <c r="B223" s="2" t="s">
        <v>6878</v>
      </c>
      <c r="C223" s="2" t="s">
        <v>6840</v>
      </c>
      <c r="D223" s="5">
        <v>5</v>
      </c>
      <c r="E223" s="5">
        <v>-105757977912944</v>
      </c>
      <c r="F223" s="5">
        <v>-4.02756586985804E+16</v>
      </c>
      <c r="G223" s="2" t="s">
        <v>6617</v>
      </c>
      <c r="H223" s="2" t="s">
        <v>6878</v>
      </c>
      <c r="I223" s="2" t="s">
        <v>6852</v>
      </c>
      <c r="J223" s="2" t="s">
        <v>6871</v>
      </c>
    </row>
    <row r="224" spans="1:10" ht="18.75" customHeight="1" x14ac:dyDescent="0.25">
      <c r="A224" s="5">
        <v>2901908</v>
      </c>
      <c r="B224" s="2" t="s">
        <v>6879</v>
      </c>
      <c r="C224" s="2" t="s">
        <v>6840</v>
      </c>
      <c r="D224" s="5">
        <v>5</v>
      </c>
      <c r="E224" s="5">
        <v>-1.16553942918972E+16</v>
      </c>
      <c r="F224" s="5">
        <v>-3807999534945170</v>
      </c>
      <c r="G224" s="2" t="s">
        <v>6617</v>
      </c>
      <c r="H224" s="2" t="s">
        <v>6879</v>
      </c>
      <c r="I224" s="2" t="s">
        <v>6847</v>
      </c>
      <c r="J224" s="2" t="s">
        <v>6848</v>
      </c>
    </row>
    <row r="225" spans="1:10" ht="18.75" customHeight="1" x14ac:dyDescent="0.25">
      <c r="A225" s="5">
        <v>2901957</v>
      </c>
      <c r="B225" s="2" t="s">
        <v>6880</v>
      </c>
      <c r="C225" s="2" t="s">
        <v>6840</v>
      </c>
      <c r="D225" s="5">
        <v>5</v>
      </c>
      <c r="E225" s="5">
        <v>-1.3853228848819E+16</v>
      </c>
      <c r="F225" s="5">
        <v>-3974213211650470</v>
      </c>
      <c r="G225" s="2" t="s">
        <v>6617</v>
      </c>
      <c r="H225" s="2" t="s">
        <v>6880</v>
      </c>
      <c r="I225" s="2" t="s">
        <v>6841</v>
      </c>
      <c r="J225" s="2" t="s">
        <v>6855</v>
      </c>
    </row>
    <row r="226" spans="1:10" ht="18.75" customHeight="1" x14ac:dyDescent="0.25">
      <c r="A226" s="5">
        <v>2902054</v>
      </c>
      <c r="B226" s="2" t="s">
        <v>6881</v>
      </c>
      <c r="C226" s="2" t="s">
        <v>6840</v>
      </c>
      <c r="D226" s="5">
        <v>5</v>
      </c>
      <c r="E226" s="5">
        <v>-1221519966754900</v>
      </c>
      <c r="F226" s="5">
        <v>-3819828801719490</v>
      </c>
      <c r="G226" s="2" t="s">
        <v>6617</v>
      </c>
      <c r="H226" s="2" t="s">
        <v>6881</v>
      </c>
      <c r="I226" s="2" t="s">
        <v>6847</v>
      </c>
      <c r="J226" s="2" t="s">
        <v>6848</v>
      </c>
    </row>
    <row r="227" spans="1:10" ht="18.75" customHeight="1" x14ac:dyDescent="0.25">
      <c r="A227" s="5">
        <v>2902005</v>
      </c>
      <c r="B227" s="2" t="s">
        <v>6882</v>
      </c>
      <c r="C227" s="2" t="s">
        <v>6840</v>
      </c>
      <c r="D227" s="5">
        <v>5</v>
      </c>
      <c r="E227" s="5">
        <v>-1.44266302419956E+16</v>
      </c>
      <c r="F227" s="5">
        <v>-4.14616853206574E+16</v>
      </c>
      <c r="G227" s="2" t="s">
        <v>6617</v>
      </c>
      <c r="H227" s="2" t="s">
        <v>6882</v>
      </c>
      <c r="I227" s="2" t="s">
        <v>6841</v>
      </c>
      <c r="J227" s="2" t="s">
        <v>6883</v>
      </c>
    </row>
    <row r="228" spans="1:10" ht="18.75" customHeight="1" x14ac:dyDescent="0.25">
      <c r="A228" s="5">
        <v>2902104</v>
      </c>
      <c r="B228" s="2" t="s">
        <v>6884</v>
      </c>
      <c r="C228" s="2" t="s">
        <v>6840</v>
      </c>
      <c r="D228" s="5">
        <v>5</v>
      </c>
      <c r="E228" s="5">
        <v>-1133572787531220</v>
      </c>
      <c r="F228" s="5">
        <v>-3.8960958159402896E+16</v>
      </c>
      <c r="G228" s="2" t="s">
        <v>6617</v>
      </c>
      <c r="H228" s="2" t="s">
        <v>6884</v>
      </c>
      <c r="I228" s="2" t="s">
        <v>6847</v>
      </c>
      <c r="J228" s="2" t="s">
        <v>6885</v>
      </c>
    </row>
    <row r="229" spans="1:10" ht="18.75" customHeight="1" x14ac:dyDescent="0.25">
      <c r="A229" s="5">
        <v>2902203</v>
      </c>
      <c r="B229" s="2" t="s">
        <v>6886</v>
      </c>
      <c r="C229" s="2" t="s">
        <v>6840</v>
      </c>
      <c r="D229" s="5">
        <v>5</v>
      </c>
      <c r="E229" s="5">
        <v>-1.20881829783086E+16</v>
      </c>
      <c r="F229" s="5">
        <v>-3.8503066354208704E+16</v>
      </c>
      <c r="G229" s="2" t="s">
        <v>6617</v>
      </c>
      <c r="H229" s="2" t="s">
        <v>6886</v>
      </c>
      <c r="I229" s="2" t="s">
        <v>6847</v>
      </c>
      <c r="J229" s="2" t="s">
        <v>6848</v>
      </c>
    </row>
    <row r="230" spans="1:10" ht="18.75" customHeight="1" x14ac:dyDescent="0.25">
      <c r="A230" s="5">
        <v>2902252</v>
      </c>
      <c r="B230" s="2" t="s">
        <v>6887</v>
      </c>
      <c r="C230" s="2" t="s">
        <v>6840</v>
      </c>
      <c r="D230" s="5">
        <v>5</v>
      </c>
      <c r="E230" s="5">
        <v>-1.52608729973509E+16</v>
      </c>
      <c r="F230" s="5">
        <v>-3941328156571260</v>
      </c>
      <c r="G230" s="2" t="s">
        <v>6617</v>
      </c>
      <c r="H230" s="2" t="s">
        <v>6887</v>
      </c>
      <c r="I230" s="2" t="s">
        <v>6857</v>
      </c>
      <c r="J230" s="2" t="s">
        <v>6860</v>
      </c>
    </row>
    <row r="231" spans="1:10" ht="18.75" customHeight="1" x14ac:dyDescent="0.25">
      <c r="A231" s="5">
        <v>2902302</v>
      </c>
      <c r="B231" s="2" t="s">
        <v>6888</v>
      </c>
      <c r="C231" s="2" t="s">
        <v>6840</v>
      </c>
      <c r="D231" s="5">
        <v>5</v>
      </c>
      <c r="E231" s="5">
        <v>-1.30805965410127E+16</v>
      </c>
      <c r="F231" s="5">
        <v>-3900291086598120</v>
      </c>
      <c r="G231" s="2" t="s">
        <v>6617</v>
      </c>
      <c r="H231" s="2" t="s">
        <v>6888</v>
      </c>
      <c r="I231" s="2" t="s">
        <v>6863</v>
      </c>
      <c r="J231" s="2" t="s">
        <v>6889</v>
      </c>
    </row>
    <row r="232" spans="1:10" ht="18.75" customHeight="1" x14ac:dyDescent="0.25">
      <c r="A232" s="5">
        <v>2902401</v>
      </c>
      <c r="B232" s="2" t="s">
        <v>6890</v>
      </c>
      <c r="C232" s="2" t="s">
        <v>6840</v>
      </c>
      <c r="D232" s="5">
        <v>5</v>
      </c>
      <c r="E232" s="5">
        <v>-1.43169494479569E+16</v>
      </c>
      <c r="F232" s="5">
        <v>-3932199663770580</v>
      </c>
      <c r="G232" s="2" t="s">
        <v>6617</v>
      </c>
      <c r="H232" s="2" t="s">
        <v>6890</v>
      </c>
      <c r="I232" s="2" t="s">
        <v>6857</v>
      </c>
      <c r="J232" s="2" t="s">
        <v>6860</v>
      </c>
    </row>
    <row r="233" spans="1:10" ht="18.75" customHeight="1" x14ac:dyDescent="0.25">
      <c r="A233" s="5">
        <v>2902500</v>
      </c>
      <c r="B233" s="2" t="s">
        <v>6891</v>
      </c>
      <c r="C233" s="2" t="s">
        <v>6840</v>
      </c>
      <c r="D233" s="5">
        <v>5</v>
      </c>
      <c r="E233" s="5">
        <v>-1.23041247007939E+16</v>
      </c>
      <c r="F233" s="5">
        <v>-4.45360980467186E+16</v>
      </c>
      <c r="G233" s="2" t="s">
        <v>6617</v>
      </c>
      <c r="H233" s="2" t="s">
        <v>6891</v>
      </c>
      <c r="I233" s="2" t="s">
        <v>6873</v>
      </c>
      <c r="J233" s="2" t="s">
        <v>6892</v>
      </c>
    </row>
    <row r="234" spans="1:10" ht="18.75" customHeight="1" x14ac:dyDescent="0.25">
      <c r="A234" s="5">
        <v>2902609</v>
      </c>
      <c r="B234" s="2" t="s">
        <v>6893</v>
      </c>
      <c r="C234" s="2" t="s">
        <v>6840</v>
      </c>
      <c r="D234" s="5">
        <v>5</v>
      </c>
      <c r="E234" s="5">
        <v>-1.19593574889724E+16</v>
      </c>
      <c r="F234" s="5">
        <v>-4016686090951310</v>
      </c>
      <c r="G234" s="2" t="s">
        <v>6617</v>
      </c>
      <c r="H234" s="2" t="s">
        <v>6893</v>
      </c>
      <c r="I234" s="2" t="s">
        <v>6852</v>
      </c>
      <c r="J234" s="2" t="s">
        <v>6894</v>
      </c>
    </row>
    <row r="235" spans="1:10" ht="18.75" customHeight="1" x14ac:dyDescent="0.25">
      <c r="A235" s="5">
        <v>2902658</v>
      </c>
      <c r="B235" s="2" t="s">
        <v>6895</v>
      </c>
      <c r="C235" s="2" t="s">
        <v>6840</v>
      </c>
      <c r="D235" s="5">
        <v>5</v>
      </c>
      <c r="E235" s="5">
        <v>-1.05740919358197E+16</v>
      </c>
      <c r="F235" s="5">
        <v>-3861186963057290</v>
      </c>
      <c r="G235" s="2" t="s">
        <v>6617</v>
      </c>
      <c r="H235" s="2" t="s">
        <v>6895</v>
      </c>
      <c r="I235" s="2" t="s">
        <v>6847</v>
      </c>
      <c r="J235" s="2" t="s">
        <v>6850</v>
      </c>
    </row>
    <row r="236" spans="1:10" ht="18.75" customHeight="1" x14ac:dyDescent="0.25">
      <c r="A236" s="5">
        <v>2902708</v>
      </c>
      <c r="B236" s="2" t="s">
        <v>6896</v>
      </c>
      <c r="C236" s="2" t="s">
        <v>6840</v>
      </c>
      <c r="D236" s="5">
        <v>5</v>
      </c>
      <c r="E236" s="5">
        <v>-1.10889548205462E+16</v>
      </c>
      <c r="F236" s="5">
        <v>-4.3143638552458496E+16</v>
      </c>
      <c r="G236" s="2" t="s">
        <v>6617</v>
      </c>
      <c r="H236" s="2" t="s">
        <v>6896</v>
      </c>
      <c r="I236" s="2" t="s">
        <v>6844</v>
      </c>
      <c r="J236" s="2" t="s">
        <v>6896</v>
      </c>
    </row>
    <row r="237" spans="1:10" ht="18.75" customHeight="1" x14ac:dyDescent="0.25">
      <c r="A237" s="5">
        <v>2902807</v>
      </c>
      <c r="B237" s="2" t="s">
        <v>6897</v>
      </c>
      <c r="C237" s="2" t="s">
        <v>6840</v>
      </c>
      <c r="D237" s="5">
        <v>5</v>
      </c>
      <c r="E237" s="5">
        <v>-1.36202045630406E+16</v>
      </c>
      <c r="F237" s="5">
        <v>-4.1331695870489504E+16</v>
      </c>
      <c r="G237" s="2" t="s">
        <v>6617</v>
      </c>
      <c r="H237" s="2" t="s">
        <v>6897</v>
      </c>
      <c r="I237" s="2" t="s">
        <v>6841</v>
      </c>
      <c r="J237" s="2" t="s">
        <v>6842</v>
      </c>
    </row>
    <row r="238" spans="1:10" ht="18.75" customHeight="1" x14ac:dyDescent="0.25">
      <c r="A238" s="5">
        <v>2902906</v>
      </c>
      <c r="B238" s="2" t="s">
        <v>6898</v>
      </c>
      <c r="C238" s="2" t="s">
        <v>6840</v>
      </c>
      <c r="D238" s="5">
        <v>5</v>
      </c>
      <c r="E238" s="5">
        <v>-1.4864273042783E+16</v>
      </c>
      <c r="F238" s="5">
        <v>-4057637298959870</v>
      </c>
      <c r="G238" s="2" t="s">
        <v>6617</v>
      </c>
      <c r="H238" s="2" t="s">
        <v>6898</v>
      </c>
      <c r="I238" s="2" t="s">
        <v>6841</v>
      </c>
      <c r="J238" s="2" t="s">
        <v>6868</v>
      </c>
    </row>
    <row r="239" spans="1:10" ht="18.75" customHeight="1" x14ac:dyDescent="0.25">
      <c r="A239" s="5">
        <v>2903003</v>
      </c>
      <c r="B239" s="2" t="s">
        <v>6899</v>
      </c>
      <c r="C239" s="2" t="s">
        <v>6840</v>
      </c>
      <c r="D239" s="5">
        <v>5</v>
      </c>
      <c r="E239" s="5">
        <v>-1.18088282812611E+16</v>
      </c>
      <c r="F239" s="5">
        <v>-4205912841568260</v>
      </c>
      <c r="G239" s="2" t="s">
        <v>6617</v>
      </c>
      <c r="H239" s="2" t="s">
        <v>6899</v>
      </c>
      <c r="I239" s="2" t="s">
        <v>6852</v>
      </c>
      <c r="J239" s="2" t="s">
        <v>6866</v>
      </c>
    </row>
    <row r="240" spans="1:10" ht="18.75" customHeight="1" x14ac:dyDescent="0.25">
      <c r="A240" s="5">
        <v>2903102</v>
      </c>
      <c r="B240" s="2" t="s">
        <v>6900</v>
      </c>
      <c r="C240" s="2" t="s">
        <v>6840</v>
      </c>
      <c r="D240" s="5">
        <v>5</v>
      </c>
      <c r="E240" s="5">
        <v>-1.42100292485009E+16</v>
      </c>
      <c r="F240" s="5">
        <v>-39601386089866</v>
      </c>
      <c r="G240" s="2" t="s">
        <v>6617</v>
      </c>
      <c r="H240" s="2" t="s">
        <v>6900</v>
      </c>
      <c r="I240" s="2" t="s">
        <v>6857</v>
      </c>
      <c r="J240" s="2" t="s">
        <v>6860</v>
      </c>
    </row>
    <row r="241" spans="1:10" ht="18.75" customHeight="1" x14ac:dyDescent="0.25">
      <c r="A241" s="5">
        <v>2903201</v>
      </c>
      <c r="B241" s="2" t="s">
        <v>6892</v>
      </c>
      <c r="C241" s="2" t="s">
        <v>6840</v>
      </c>
      <c r="D241" s="5">
        <v>5</v>
      </c>
      <c r="E241" s="5">
        <v>-1.21449248883906E+16</v>
      </c>
      <c r="F241" s="5">
        <v>-4.5004168437028496E+16</v>
      </c>
      <c r="G241" s="2" t="s">
        <v>6617</v>
      </c>
      <c r="H241" s="2" t="s">
        <v>6892</v>
      </c>
      <c r="I241" s="2" t="s">
        <v>6873</v>
      </c>
      <c r="J241" s="2" t="s">
        <v>6892</v>
      </c>
    </row>
    <row r="242" spans="1:10" ht="18.75" customHeight="1" x14ac:dyDescent="0.25">
      <c r="A242" s="5">
        <v>2903235</v>
      </c>
      <c r="B242" s="2" t="s">
        <v>6901</v>
      </c>
      <c r="C242" s="2" t="s">
        <v>6840</v>
      </c>
      <c r="D242" s="5">
        <v>5</v>
      </c>
      <c r="E242" s="5">
        <v>-1.17610639229593E+16</v>
      </c>
      <c r="F242" s="5">
        <v>-4.19120960647526E+16</v>
      </c>
      <c r="G242" s="2" t="s">
        <v>6617</v>
      </c>
      <c r="H242" s="2" t="s">
        <v>6901</v>
      </c>
      <c r="I242" s="2" t="s">
        <v>6852</v>
      </c>
      <c r="J242" s="2" t="s">
        <v>6866</v>
      </c>
    </row>
    <row r="243" spans="1:10" ht="18.75" customHeight="1" x14ac:dyDescent="0.25">
      <c r="A243" s="5">
        <v>2903300</v>
      </c>
      <c r="B243" s="2" t="s">
        <v>6902</v>
      </c>
      <c r="C243" s="2" t="s">
        <v>6840</v>
      </c>
      <c r="D243" s="5">
        <v>5</v>
      </c>
      <c r="E243" s="5">
        <v>-1.48097543871027E+16</v>
      </c>
      <c r="F243" s="5">
        <v>-3947333467138000</v>
      </c>
      <c r="G243" s="2" t="s">
        <v>6617</v>
      </c>
      <c r="H243" s="2" t="s">
        <v>6902</v>
      </c>
      <c r="I243" s="2" t="s">
        <v>6857</v>
      </c>
      <c r="J243" s="2" t="s">
        <v>6860</v>
      </c>
    </row>
    <row r="244" spans="1:10" ht="18.75" customHeight="1" x14ac:dyDescent="0.25">
      <c r="A244" s="5">
        <v>2903276</v>
      </c>
      <c r="B244" s="2" t="s">
        <v>6903</v>
      </c>
      <c r="C244" s="2" t="s">
        <v>6840</v>
      </c>
      <c r="D244" s="5">
        <v>5</v>
      </c>
      <c r="E244" s="5">
        <v>-1.15291128520782E+16</v>
      </c>
      <c r="F244" s="5">
        <v>-3.90786688809182E+16</v>
      </c>
      <c r="G244" s="2" t="s">
        <v>6617</v>
      </c>
      <c r="H244" s="2" t="s">
        <v>6903</v>
      </c>
      <c r="I244" s="2" t="s">
        <v>6847</v>
      </c>
      <c r="J244" s="2" t="s">
        <v>6885</v>
      </c>
    </row>
    <row r="245" spans="1:10" ht="18.75" customHeight="1" x14ac:dyDescent="0.25">
      <c r="A245" s="5">
        <v>2903409</v>
      </c>
      <c r="B245" s="2" t="s">
        <v>6904</v>
      </c>
      <c r="C245" s="2" t="s">
        <v>6840</v>
      </c>
      <c r="D245" s="5">
        <v>5</v>
      </c>
      <c r="E245" s="5">
        <v>-1.58613964917868E+16</v>
      </c>
      <c r="F245" s="5">
        <v>-3888030323856010</v>
      </c>
      <c r="G245" s="2" t="s">
        <v>6617</v>
      </c>
      <c r="H245" s="2" t="s">
        <v>6904</v>
      </c>
      <c r="I245" s="2" t="s">
        <v>6857</v>
      </c>
      <c r="J245" s="2" t="s">
        <v>6860</v>
      </c>
    </row>
    <row r="246" spans="1:10" ht="18.75" customHeight="1" x14ac:dyDescent="0.25">
      <c r="A246" s="5">
        <v>2903508</v>
      </c>
      <c r="B246" s="2" t="s">
        <v>6905</v>
      </c>
      <c r="C246" s="2" t="s">
        <v>6840</v>
      </c>
      <c r="D246" s="5">
        <v>5</v>
      </c>
      <c r="E246" s="5">
        <v>-1.50334961972012E+16</v>
      </c>
      <c r="F246" s="5">
        <v>-412600334790203</v>
      </c>
      <c r="G246" s="2" t="s">
        <v>6617</v>
      </c>
      <c r="H246" s="2" t="s">
        <v>6905</v>
      </c>
      <c r="I246" s="2" t="s">
        <v>6841</v>
      </c>
      <c r="J246" s="2" t="s">
        <v>6868</v>
      </c>
    </row>
    <row r="247" spans="1:10" ht="18.75" customHeight="1" x14ac:dyDescent="0.25">
      <c r="A247" s="5">
        <v>2903607</v>
      </c>
      <c r="B247" s="2" t="s">
        <v>6906</v>
      </c>
      <c r="C247" s="2" t="s">
        <v>6840</v>
      </c>
      <c r="D247" s="5">
        <v>5</v>
      </c>
      <c r="E247" s="5">
        <v>-1162011026298160</v>
      </c>
      <c r="F247" s="5">
        <v>-3881215892289740</v>
      </c>
      <c r="G247" s="2" t="s">
        <v>6617</v>
      </c>
      <c r="H247" s="2" t="s">
        <v>6906</v>
      </c>
      <c r="I247" s="2" t="s">
        <v>6847</v>
      </c>
      <c r="J247" s="2" t="s">
        <v>6885</v>
      </c>
    </row>
    <row r="248" spans="1:10" ht="18.75" customHeight="1" x14ac:dyDescent="0.25">
      <c r="A248" s="5">
        <v>2903706</v>
      </c>
      <c r="B248" s="2" t="s">
        <v>6907</v>
      </c>
      <c r="C248" s="2" t="s">
        <v>6840</v>
      </c>
      <c r="D248" s="5">
        <v>5</v>
      </c>
      <c r="E248" s="5">
        <v>-1.43626079430407E+16</v>
      </c>
      <c r="F248" s="5">
        <v>-402005218938254</v>
      </c>
      <c r="G248" s="2" t="s">
        <v>6617</v>
      </c>
      <c r="H248" s="2" t="s">
        <v>6907</v>
      </c>
      <c r="I248" s="2" t="s">
        <v>6841</v>
      </c>
      <c r="J248" s="2" t="s">
        <v>6868</v>
      </c>
    </row>
    <row r="249" spans="1:10" ht="18.75" customHeight="1" x14ac:dyDescent="0.25">
      <c r="A249" s="5">
        <v>2903805</v>
      </c>
      <c r="B249" s="2" t="s">
        <v>6908</v>
      </c>
      <c r="C249" s="2" t="s">
        <v>6840</v>
      </c>
      <c r="D249" s="5">
        <v>5</v>
      </c>
      <c r="E249" s="5">
        <v>-1.26613221925481E+16</v>
      </c>
      <c r="F249" s="5">
        <v>-4060574282404720</v>
      </c>
      <c r="G249" s="2" t="s">
        <v>6617</v>
      </c>
      <c r="H249" s="2" t="s">
        <v>6908</v>
      </c>
      <c r="I249" s="2" t="s">
        <v>6852</v>
      </c>
      <c r="J249" s="2" t="s">
        <v>6894</v>
      </c>
    </row>
    <row r="250" spans="1:10" ht="18.75" customHeight="1" x14ac:dyDescent="0.25">
      <c r="A250" s="5">
        <v>2903904</v>
      </c>
      <c r="B250" s="2" t="s">
        <v>6909</v>
      </c>
      <c r="C250" s="2" t="s">
        <v>6840</v>
      </c>
      <c r="D250" s="5">
        <v>5</v>
      </c>
      <c r="E250" s="5">
        <v>-1.325411437309E+16</v>
      </c>
      <c r="F250" s="5">
        <v>-4341714164213900</v>
      </c>
      <c r="G250" s="2" t="s">
        <v>6617</v>
      </c>
      <c r="H250" s="2" t="s">
        <v>6909</v>
      </c>
      <c r="I250" s="2" t="s">
        <v>6844</v>
      </c>
      <c r="J250" s="2" t="s">
        <v>6909</v>
      </c>
    </row>
    <row r="251" spans="1:10" ht="18.75" customHeight="1" x14ac:dyDescent="0.25">
      <c r="A251" s="5">
        <v>2903953</v>
      </c>
      <c r="B251" s="2" t="s">
        <v>6910</v>
      </c>
      <c r="C251" s="2" t="s">
        <v>6840</v>
      </c>
      <c r="D251" s="5">
        <v>5</v>
      </c>
      <c r="E251" s="5">
        <v>-1.43729222943841E+16</v>
      </c>
      <c r="F251" s="5">
        <v>-4050117632975300</v>
      </c>
      <c r="G251" s="2" t="s">
        <v>6617</v>
      </c>
      <c r="H251" s="2" t="s">
        <v>6910</v>
      </c>
      <c r="I251" s="2" t="s">
        <v>6841</v>
      </c>
      <c r="J251" s="2" t="s">
        <v>6868</v>
      </c>
    </row>
    <row r="252" spans="1:10" ht="18.75" customHeight="1" x14ac:dyDescent="0.25">
      <c r="A252" s="5">
        <v>2904001</v>
      </c>
      <c r="B252" s="2" t="s">
        <v>6911</v>
      </c>
      <c r="C252" s="2" t="s">
        <v>6840</v>
      </c>
      <c r="D252" s="5">
        <v>5</v>
      </c>
      <c r="E252" s="5">
        <v>-1.27151207923138E+16</v>
      </c>
      <c r="F252" s="5">
        <v>-418243284848072</v>
      </c>
      <c r="G252" s="2" t="s">
        <v>6617</v>
      </c>
      <c r="H252" s="2" t="s">
        <v>6911</v>
      </c>
      <c r="I252" s="2" t="s">
        <v>6841</v>
      </c>
      <c r="J252" s="2" t="s">
        <v>6842</v>
      </c>
    </row>
    <row r="253" spans="1:10" ht="18.75" customHeight="1" x14ac:dyDescent="0.25">
      <c r="A253" s="5">
        <v>2904050</v>
      </c>
      <c r="B253" s="2" t="s">
        <v>6912</v>
      </c>
      <c r="C253" s="2" t="s">
        <v>6840</v>
      </c>
      <c r="D253" s="5">
        <v>5</v>
      </c>
      <c r="E253" s="5">
        <v>-1.19695725020911E+16</v>
      </c>
      <c r="F253" s="5">
        <v>-412684027881505</v>
      </c>
      <c r="G253" s="2" t="s">
        <v>6617</v>
      </c>
      <c r="H253" s="2" t="s">
        <v>6912</v>
      </c>
      <c r="I253" s="2" t="s">
        <v>6841</v>
      </c>
      <c r="J253" s="2" t="s">
        <v>6842</v>
      </c>
    </row>
    <row r="254" spans="1:10" ht="18.75" customHeight="1" x14ac:dyDescent="0.25">
      <c r="A254" s="5">
        <v>2904100</v>
      </c>
      <c r="B254" s="2" t="s">
        <v>6913</v>
      </c>
      <c r="C254" s="2" t="s">
        <v>6840</v>
      </c>
      <c r="D254" s="5">
        <v>5</v>
      </c>
      <c r="E254" s="5">
        <v>-1.28208228300175E+16</v>
      </c>
      <c r="F254" s="5">
        <v>-4.27301154012176E+16</v>
      </c>
      <c r="G254" s="2" t="s">
        <v>6617</v>
      </c>
      <c r="H254" s="2" t="s">
        <v>6913</v>
      </c>
      <c r="I254" s="2" t="s">
        <v>6841</v>
      </c>
      <c r="J254" s="2" t="s">
        <v>6913</v>
      </c>
    </row>
    <row r="255" spans="1:10" ht="18.75" customHeight="1" x14ac:dyDescent="0.25">
      <c r="A255" s="5">
        <v>2904209</v>
      </c>
      <c r="B255" s="2" t="s">
        <v>6914</v>
      </c>
      <c r="C255" s="2" t="s">
        <v>6840</v>
      </c>
      <c r="D255" s="5">
        <v>5</v>
      </c>
      <c r="E255" s="5">
        <v>-1.33808662136783E+16</v>
      </c>
      <c r="F255" s="5">
        <v>-4252927755896670</v>
      </c>
      <c r="G255" s="2" t="s">
        <v>6617</v>
      </c>
      <c r="H255" s="2" t="s">
        <v>6914</v>
      </c>
      <c r="I255" s="2" t="s">
        <v>6841</v>
      </c>
      <c r="J255" s="2" t="s">
        <v>6913</v>
      </c>
    </row>
    <row r="256" spans="1:10" ht="18.75" customHeight="1" x14ac:dyDescent="0.25">
      <c r="A256" s="5">
        <v>2904308</v>
      </c>
      <c r="B256" s="2" t="s">
        <v>6915</v>
      </c>
      <c r="C256" s="2" t="s">
        <v>6840</v>
      </c>
      <c r="D256" s="5">
        <v>5</v>
      </c>
      <c r="E256" s="5">
        <v>-1.3105536483186E+16</v>
      </c>
      <c r="F256" s="5">
        <v>-397934915926573</v>
      </c>
      <c r="G256" s="2" t="s">
        <v>6617</v>
      </c>
      <c r="H256" s="2" t="s">
        <v>6915</v>
      </c>
      <c r="I256" s="2" t="s">
        <v>6841</v>
      </c>
      <c r="J256" s="2" t="s">
        <v>6855</v>
      </c>
    </row>
    <row r="257" spans="1:10" ht="18.75" customHeight="1" x14ac:dyDescent="0.25">
      <c r="A257" s="5">
        <v>2904407</v>
      </c>
      <c r="B257" s="2" t="s">
        <v>6916</v>
      </c>
      <c r="C257" s="2" t="s">
        <v>6840</v>
      </c>
      <c r="D257" s="5">
        <v>5</v>
      </c>
      <c r="E257" s="5">
        <v>-1.2486693342119E+16</v>
      </c>
      <c r="F257" s="5">
        <v>-4396566459429210</v>
      </c>
      <c r="G257" s="2" t="s">
        <v>6617</v>
      </c>
      <c r="H257" s="2" t="s">
        <v>6916</v>
      </c>
      <c r="I257" s="2" t="s">
        <v>6873</v>
      </c>
      <c r="J257" s="2" t="s">
        <v>6874</v>
      </c>
    </row>
    <row r="258" spans="1:10" ht="18.75" customHeight="1" x14ac:dyDescent="0.25">
      <c r="A258" s="5">
        <v>2904506</v>
      </c>
      <c r="B258" s="2" t="s">
        <v>6917</v>
      </c>
      <c r="C258" s="2" t="s">
        <v>6840</v>
      </c>
      <c r="D258" s="5">
        <v>5</v>
      </c>
      <c r="E258" s="5">
        <v>-1.20026355373041E+16</v>
      </c>
      <c r="F258" s="5">
        <v>-426246912893431</v>
      </c>
      <c r="G258" s="2" t="s">
        <v>6617</v>
      </c>
      <c r="H258" s="2" t="s">
        <v>6917</v>
      </c>
      <c r="I258" s="2" t="s">
        <v>6841</v>
      </c>
      <c r="J258" s="2" t="s">
        <v>6913</v>
      </c>
    </row>
    <row r="259" spans="1:10" ht="18.75" customHeight="1" x14ac:dyDescent="0.25">
      <c r="A259" s="5">
        <v>2904605</v>
      </c>
      <c r="B259" s="2" t="s">
        <v>6883</v>
      </c>
      <c r="C259" s="2" t="s">
        <v>6840</v>
      </c>
      <c r="D259" s="5">
        <v>5</v>
      </c>
      <c r="E259" s="5">
        <v>-1.42054382406597E+16</v>
      </c>
      <c r="F259" s="5">
        <v>-4.16670695036664E+16</v>
      </c>
      <c r="G259" s="2" t="s">
        <v>6617</v>
      </c>
      <c r="H259" s="2" t="s">
        <v>6883</v>
      </c>
      <c r="I259" s="2" t="s">
        <v>6841</v>
      </c>
      <c r="J259" s="2" t="s">
        <v>6883</v>
      </c>
    </row>
    <row r="260" spans="1:10" ht="18.75" customHeight="1" x14ac:dyDescent="0.25">
      <c r="A260" s="5">
        <v>2904704</v>
      </c>
      <c r="B260" s="2" t="s">
        <v>6918</v>
      </c>
      <c r="C260" s="2" t="s">
        <v>6840</v>
      </c>
      <c r="D260" s="5">
        <v>5</v>
      </c>
      <c r="E260" s="5">
        <v>-1.49564408366045E+16</v>
      </c>
      <c r="F260" s="5">
        <v>-3930251960578700</v>
      </c>
      <c r="G260" s="2" t="s">
        <v>6617</v>
      </c>
      <c r="H260" s="2" t="s">
        <v>6918</v>
      </c>
      <c r="I260" s="2" t="s">
        <v>6857</v>
      </c>
      <c r="J260" s="2" t="s">
        <v>6860</v>
      </c>
    </row>
    <row r="261" spans="1:10" ht="18.75" customHeight="1" x14ac:dyDescent="0.25">
      <c r="A261" s="5">
        <v>2904753</v>
      </c>
      <c r="B261" s="2" t="s">
        <v>6919</v>
      </c>
      <c r="C261" s="2" t="s">
        <v>6840</v>
      </c>
      <c r="D261" s="5">
        <v>5</v>
      </c>
      <c r="E261" s="5">
        <v>-1.07117914663193E+16</v>
      </c>
      <c r="F261" s="5">
        <v>-4363138089823970</v>
      </c>
      <c r="G261" s="2" t="s">
        <v>6617</v>
      </c>
      <c r="H261" s="2" t="s">
        <v>6919</v>
      </c>
      <c r="I261" s="2" t="s">
        <v>6844</v>
      </c>
      <c r="J261" s="2" t="s">
        <v>6896</v>
      </c>
    </row>
    <row r="262" spans="1:10" ht="18.75" customHeight="1" x14ac:dyDescent="0.25">
      <c r="A262" s="5">
        <v>2904803</v>
      </c>
      <c r="B262" s="2" t="s">
        <v>6920</v>
      </c>
      <c r="C262" s="2" t="s">
        <v>6840</v>
      </c>
      <c r="D262" s="5">
        <v>5</v>
      </c>
      <c r="E262" s="5">
        <v>-1.49785506351839E+16</v>
      </c>
      <c r="F262" s="5">
        <v>-4.04102724753438E+16</v>
      </c>
      <c r="G262" s="2" t="s">
        <v>6617</v>
      </c>
      <c r="H262" s="2" t="s">
        <v>6920</v>
      </c>
      <c r="I262" s="2" t="s">
        <v>6841</v>
      </c>
      <c r="J262" s="2" t="s">
        <v>6868</v>
      </c>
    </row>
    <row r="263" spans="1:10" ht="18.75" customHeight="1" x14ac:dyDescent="0.25">
      <c r="A263" s="5">
        <v>2904852</v>
      </c>
      <c r="B263" s="2" t="s">
        <v>6921</v>
      </c>
      <c r="C263" s="2" t="s">
        <v>6840</v>
      </c>
      <c r="D263" s="5">
        <v>5</v>
      </c>
      <c r="E263" s="5">
        <v>-1.25371357853541E+16</v>
      </c>
      <c r="F263" s="5">
        <v>-3.9186713092240304E+16</v>
      </c>
      <c r="G263" s="2" t="s">
        <v>6617</v>
      </c>
      <c r="H263" s="2" t="s">
        <v>6921</v>
      </c>
      <c r="I263" s="2" t="s">
        <v>6863</v>
      </c>
      <c r="J263" s="2" t="s">
        <v>6889</v>
      </c>
    </row>
    <row r="264" spans="1:10" ht="18.75" customHeight="1" x14ac:dyDescent="0.25">
      <c r="A264" s="5">
        <v>2904902</v>
      </c>
      <c r="B264" s="2" t="s">
        <v>6922</v>
      </c>
      <c r="C264" s="2" t="s">
        <v>6840</v>
      </c>
      <c r="D264" s="5">
        <v>5</v>
      </c>
      <c r="E264" s="5">
        <v>-1.25962107984626E+16</v>
      </c>
      <c r="F264" s="5">
        <v>-3896939806898230</v>
      </c>
      <c r="G264" s="2" t="s">
        <v>6617</v>
      </c>
      <c r="H264" s="2" t="s">
        <v>6922</v>
      </c>
      <c r="I264" s="2" t="s">
        <v>6863</v>
      </c>
      <c r="J264" s="2" t="s">
        <v>6889</v>
      </c>
    </row>
    <row r="265" spans="1:10" ht="18.75" customHeight="1" x14ac:dyDescent="0.25">
      <c r="A265" s="5">
        <v>2905008</v>
      </c>
      <c r="B265" s="2" t="s">
        <v>6923</v>
      </c>
      <c r="C265" s="2" t="s">
        <v>6840</v>
      </c>
      <c r="D265" s="5">
        <v>5</v>
      </c>
      <c r="E265" s="5">
        <v>-1.45042061971359E+16</v>
      </c>
      <c r="F265" s="5">
        <v>-4222141409960870</v>
      </c>
      <c r="G265" s="2" t="s">
        <v>6617</v>
      </c>
      <c r="H265" s="2" t="s">
        <v>6923</v>
      </c>
      <c r="I265" s="2" t="s">
        <v>6841</v>
      </c>
      <c r="J265" s="2" t="s">
        <v>6924</v>
      </c>
    </row>
    <row r="266" spans="1:10" ht="18.75" customHeight="1" x14ac:dyDescent="0.25">
      <c r="A266" s="5">
        <v>2905107</v>
      </c>
      <c r="B266" s="2" t="s">
        <v>6925</v>
      </c>
      <c r="C266" s="2" t="s">
        <v>6840</v>
      </c>
      <c r="D266" s="5">
        <v>5</v>
      </c>
      <c r="E266" s="5">
        <v>-1109309151748450</v>
      </c>
      <c r="F266" s="5">
        <v>-4043731194071540</v>
      </c>
      <c r="G266" s="2" t="s">
        <v>6617</v>
      </c>
      <c r="H266" s="2" t="s">
        <v>6925</v>
      </c>
      <c r="I266" s="2" t="s">
        <v>6852</v>
      </c>
      <c r="J266" s="2" t="s">
        <v>6926</v>
      </c>
    </row>
    <row r="267" spans="1:10" ht="18.75" customHeight="1" x14ac:dyDescent="0.25">
      <c r="A267" s="5">
        <v>2905156</v>
      </c>
      <c r="B267" s="2" t="s">
        <v>6927</v>
      </c>
      <c r="C267" s="2" t="s">
        <v>6840</v>
      </c>
      <c r="D267" s="5">
        <v>5</v>
      </c>
      <c r="E267" s="5">
        <v>-1.43385629673677E+16</v>
      </c>
      <c r="F267" s="5">
        <v>-4090928963922570</v>
      </c>
      <c r="G267" s="2" t="s">
        <v>6617</v>
      </c>
      <c r="H267" s="2" t="s">
        <v>6927</v>
      </c>
      <c r="I267" s="2" t="s">
        <v>6841</v>
      </c>
      <c r="J267" s="2" t="s">
        <v>6868</v>
      </c>
    </row>
    <row r="268" spans="1:10" ht="18.75" customHeight="1" x14ac:dyDescent="0.25">
      <c r="A268" s="5">
        <v>2905206</v>
      </c>
      <c r="B268" s="2" t="s">
        <v>6928</v>
      </c>
      <c r="C268" s="2" t="s">
        <v>6840</v>
      </c>
      <c r="D268" s="5">
        <v>5</v>
      </c>
      <c r="E268" s="5">
        <v>-1.40667543191246E+16</v>
      </c>
      <c r="F268" s="5">
        <v>-424857114474597</v>
      </c>
      <c r="G268" s="2" t="s">
        <v>6617</v>
      </c>
      <c r="H268" s="2" t="s">
        <v>6928</v>
      </c>
      <c r="I268" s="2" t="s">
        <v>6841</v>
      </c>
      <c r="J268" s="2" t="s">
        <v>6924</v>
      </c>
    </row>
    <row r="269" spans="1:10" ht="18.75" customHeight="1" x14ac:dyDescent="0.25">
      <c r="A269" s="5">
        <v>2905305</v>
      </c>
      <c r="B269" s="2" t="s">
        <v>6929</v>
      </c>
      <c r="C269" s="2" t="s">
        <v>6840</v>
      </c>
      <c r="D269" s="5">
        <v>5</v>
      </c>
      <c r="E269" s="5">
        <v>-116913562190577</v>
      </c>
      <c r="F269" s="5">
        <v>-4147222151332850</v>
      </c>
      <c r="G269" s="2" t="s">
        <v>6617</v>
      </c>
      <c r="H269" s="2" t="s">
        <v>6929</v>
      </c>
      <c r="I269" s="2" t="s">
        <v>6852</v>
      </c>
      <c r="J269" s="2" t="s">
        <v>6866</v>
      </c>
    </row>
    <row r="270" spans="1:10" ht="18.75" customHeight="1" x14ac:dyDescent="0.25">
      <c r="A270" s="5">
        <v>2905404</v>
      </c>
      <c r="B270" s="2" t="s">
        <v>6930</v>
      </c>
      <c r="C270" s="2" t="s">
        <v>6840</v>
      </c>
      <c r="D270" s="5">
        <v>5</v>
      </c>
      <c r="E270" s="5">
        <v>-1.34876034013497E+16</v>
      </c>
      <c r="F270" s="5">
        <v>-3904325435508510</v>
      </c>
      <c r="G270" s="2" t="s">
        <v>6617</v>
      </c>
      <c r="H270" s="2" t="s">
        <v>6930</v>
      </c>
      <c r="I270" s="2" t="s">
        <v>6857</v>
      </c>
      <c r="J270" s="2" t="s">
        <v>6931</v>
      </c>
    </row>
    <row r="271" spans="1:10" ht="18.75" customHeight="1" x14ac:dyDescent="0.25">
      <c r="A271" s="5">
        <v>2905503</v>
      </c>
      <c r="B271" s="2" t="s">
        <v>6932</v>
      </c>
      <c r="C271" s="2" t="s">
        <v>6840</v>
      </c>
      <c r="D271" s="5">
        <v>5</v>
      </c>
      <c r="E271" s="5">
        <v>-1.10221557768895E+16</v>
      </c>
      <c r="F271" s="5">
        <v>-40307370359496</v>
      </c>
      <c r="G271" s="2" t="s">
        <v>6617</v>
      </c>
      <c r="H271" s="2" t="s">
        <v>6932</v>
      </c>
      <c r="I271" s="2" t="s">
        <v>6852</v>
      </c>
      <c r="J271" s="2" t="s">
        <v>6926</v>
      </c>
    </row>
    <row r="272" spans="1:10" ht="18.75" customHeight="1" x14ac:dyDescent="0.25">
      <c r="A272" s="5">
        <v>2905602</v>
      </c>
      <c r="B272" s="2" t="s">
        <v>6933</v>
      </c>
      <c r="C272" s="2" t="s">
        <v>6840</v>
      </c>
      <c r="D272" s="5">
        <v>5</v>
      </c>
      <c r="E272" s="5">
        <v>-1.54176268518309E+16</v>
      </c>
      <c r="F272" s="5">
        <v>-3949636733149170</v>
      </c>
      <c r="G272" s="2" t="s">
        <v>6617</v>
      </c>
      <c r="H272" s="2" t="s">
        <v>6933</v>
      </c>
      <c r="I272" s="2" t="s">
        <v>6857</v>
      </c>
      <c r="J272" s="2" t="s">
        <v>6860</v>
      </c>
    </row>
    <row r="273" spans="1:10" ht="18.75" customHeight="1" x14ac:dyDescent="0.25">
      <c r="A273" s="5">
        <v>2905701</v>
      </c>
      <c r="B273" s="2" t="s">
        <v>6934</v>
      </c>
      <c r="C273" s="2" t="s">
        <v>6840</v>
      </c>
      <c r="D273" s="5">
        <v>5</v>
      </c>
      <c r="E273" s="5">
        <v>-1.269881676E+16</v>
      </c>
      <c r="F273" s="5">
        <v>-3832574006206510</v>
      </c>
      <c r="G273" s="2" t="s">
        <v>6617</v>
      </c>
      <c r="H273" s="2" t="s">
        <v>6934</v>
      </c>
      <c r="I273" s="2" t="s">
        <v>6863</v>
      </c>
      <c r="J273" s="2" t="s">
        <v>6935</v>
      </c>
    </row>
    <row r="274" spans="1:10" ht="18.75" customHeight="1" x14ac:dyDescent="0.25">
      <c r="A274" s="5">
        <v>2905800</v>
      </c>
      <c r="B274" s="2" t="s">
        <v>6936</v>
      </c>
      <c r="C274" s="2" t="s">
        <v>6840</v>
      </c>
      <c r="D274" s="5">
        <v>5</v>
      </c>
      <c r="E274" s="5">
        <v>-1.39470763405896E+16</v>
      </c>
      <c r="F274" s="5">
        <v>-3910056971748810</v>
      </c>
      <c r="G274" s="2" t="s">
        <v>6617</v>
      </c>
      <c r="H274" s="2" t="s">
        <v>6936</v>
      </c>
      <c r="I274" s="2" t="s">
        <v>6857</v>
      </c>
      <c r="J274" s="2" t="s">
        <v>6931</v>
      </c>
    </row>
    <row r="275" spans="1:10" ht="18.75" customHeight="1" x14ac:dyDescent="0.25">
      <c r="A275" s="5">
        <v>2905909</v>
      </c>
      <c r="B275" s="2" t="s">
        <v>6937</v>
      </c>
      <c r="C275" s="2" t="s">
        <v>6840</v>
      </c>
      <c r="D275" s="5">
        <v>5</v>
      </c>
      <c r="E275" s="5">
        <v>-9517154113999930</v>
      </c>
      <c r="F275" s="5">
        <v>-4.3012298439090304E+16</v>
      </c>
      <c r="G275" s="2" t="s">
        <v>6617</v>
      </c>
      <c r="H275" s="2" t="s">
        <v>6937</v>
      </c>
      <c r="I275" s="2" t="s">
        <v>6844</v>
      </c>
      <c r="J275" s="2" t="s">
        <v>6938</v>
      </c>
    </row>
    <row r="276" spans="1:10" ht="18.75" customHeight="1" x14ac:dyDescent="0.25">
      <c r="A276" s="5">
        <v>2906006</v>
      </c>
      <c r="B276" s="2" t="s">
        <v>6939</v>
      </c>
      <c r="C276" s="2" t="s">
        <v>6840</v>
      </c>
      <c r="D276" s="5">
        <v>5</v>
      </c>
      <c r="E276" s="5">
        <v>-1.05056615545438E+16</v>
      </c>
      <c r="F276" s="5">
        <v>-4031882098709980</v>
      </c>
      <c r="G276" s="2" t="s">
        <v>6617</v>
      </c>
      <c r="H276" s="2" t="s">
        <v>6939</v>
      </c>
      <c r="I276" s="2" t="s">
        <v>6852</v>
      </c>
      <c r="J276" s="2" t="s">
        <v>6871</v>
      </c>
    </row>
    <row r="277" spans="1:10" ht="18.75" customHeight="1" x14ac:dyDescent="0.25">
      <c r="A277" s="5">
        <v>2906105</v>
      </c>
      <c r="B277" s="2" t="s">
        <v>6940</v>
      </c>
      <c r="C277" s="2" t="s">
        <v>6840</v>
      </c>
      <c r="D277" s="5">
        <v>5</v>
      </c>
      <c r="E277" s="5">
        <v>-1.30759114976723E+16</v>
      </c>
      <c r="F277" s="5">
        <v>-4420502898537530</v>
      </c>
      <c r="G277" s="2" t="s">
        <v>6617</v>
      </c>
      <c r="H277" s="2" t="s">
        <v>6940</v>
      </c>
      <c r="I277" s="2" t="s">
        <v>6873</v>
      </c>
      <c r="J277" s="2" t="s">
        <v>6941</v>
      </c>
    </row>
    <row r="278" spans="1:10" ht="18.75" customHeight="1" x14ac:dyDescent="0.25">
      <c r="A278" s="5">
        <v>2906204</v>
      </c>
      <c r="B278" s="2" t="s">
        <v>6942</v>
      </c>
      <c r="C278" s="2" t="s">
        <v>6840</v>
      </c>
      <c r="D278" s="5">
        <v>5</v>
      </c>
      <c r="E278" s="5">
        <v>-1.16875833139667E+16</v>
      </c>
      <c r="F278" s="5">
        <v>-4176549223198660</v>
      </c>
      <c r="G278" s="2" t="s">
        <v>6617</v>
      </c>
      <c r="H278" s="2" t="s">
        <v>6942</v>
      </c>
      <c r="I278" s="2" t="s">
        <v>6852</v>
      </c>
      <c r="J278" s="2" t="s">
        <v>6866</v>
      </c>
    </row>
    <row r="279" spans="1:10" ht="18.75" customHeight="1" x14ac:dyDescent="0.25">
      <c r="A279" s="5">
        <v>2906303</v>
      </c>
      <c r="B279" s="2" t="s">
        <v>6943</v>
      </c>
      <c r="C279" s="2" t="s">
        <v>6840</v>
      </c>
      <c r="D279" s="5">
        <v>5</v>
      </c>
      <c r="E279" s="5">
        <v>-156797774765314</v>
      </c>
      <c r="F279" s="5">
        <v>-3894737587463950</v>
      </c>
      <c r="G279" s="2" t="s">
        <v>6617</v>
      </c>
      <c r="H279" s="2" t="s">
        <v>6943</v>
      </c>
      <c r="I279" s="2" t="s">
        <v>6857</v>
      </c>
      <c r="J279" s="2" t="s">
        <v>6860</v>
      </c>
    </row>
    <row r="280" spans="1:10" ht="18.75" customHeight="1" x14ac:dyDescent="0.25">
      <c r="A280" s="5">
        <v>2906402</v>
      </c>
      <c r="B280" s="2" t="s">
        <v>6944</v>
      </c>
      <c r="C280" s="2" t="s">
        <v>6840</v>
      </c>
      <c r="D280" s="5">
        <v>5</v>
      </c>
      <c r="E280" s="5">
        <v>-1.18049702300289E+16</v>
      </c>
      <c r="F280" s="5">
        <v>-3912371849547630</v>
      </c>
      <c r="G280" s="2" t="s">
        <v>6617</v>
      </c>
      <c r="H280" s="2" t="s">
        <v>6944</v>
      </c>
      <c r="I280" s="2" t="s">
        <v>6847</v>
      </c>
      <c r="J280" s="2" t="s">
        <v>6885</v>
      </c>
    </row>
    <row r="281" spans="1:10" ht="18.75" customHeight="1" x14ac:dyDescent="0.25">
      <c r="A281" s="5">
        <v>2906501</v>
      </c>
      <c r="B281" s="2" t="s">
        <v>6945</v>
      </c>
      <c r="C281" s="2" t="s">
        <v>6840</v>
      </c>
      <c r="D281" s="5">
        <v>5</v>
      </c>
      <c r="E281" s="5">
        <v>-1.26719227052681E+16</v>
      </c>
      <c r="F281" s="5">
        <v>-3854359626752540</v>
      </c>
      <c r="G281" s="2" t="s">
        <v>6617</v>
      </c>
      <c r="H281" s="2" t="s">
        <v>6945</v>
      </c>
      <c r="I281" s="2" t="s">
        <v>6863</v>
      </c>
      <c r="J281" s="2" t="s">
        <v>6935</v>
      </c>
    </row>
    <row r="282" spans="1:10" ht="18.75" customHeight="1" x14ac:dyDescent="0.25">
      <c r="A282" s="5">
        <v>2906600</v>
      </c>
      <c r="B282" s="2" t="s">
        <v>6946</v>
      </c>
      <c r="C282" s="2" t="s">
        <v>6840</v>
      </c>
      <c r="D282" s="5">
        <v>5</v>
      </c>
      <c r="E282" s="5">
        <v>-1.44131865031094E+16</v>
      </c>
      <c r="F282" s="5">
        <v>-4286440233523990</v>
      </c>
      <c r="G282" s="2" t="s">
        <v>6617</v>
      </c>
      <c r="H282" s="2" t="s">
        <v>6946</v>
      </c>
      <c r="I282" s="2" t="s">
        <v>6841</v>
      </c>
      <c r="J282" s="2" t="s">
        <v>6924</v>
      </c>
    </row>
    <row r="283" spans="1:10" ht="18.75" customHeight="1" x14ac:dyDescent="0.25">
      <c r="A283" s="5">
        <v>2906709</v>
      </c>
      <c r="B283" s="2" t="s">
        <v>6947</v>
      </c>
      <c r="C283" s="2" t="s">
        <v>6840</v>
      </c>
      <c r="D283" s="5">
        <v>5</v>
      </c>
      <c r="E283" s="5">
        <v>-1.55060663507902E+16</v>
      </c>
      <c r="F283" s="5">
        <v>-4.1241117594583E+16</v>
      </c>
      <c r="G283" s="2" t="s">
        <v>6617</v>
      </c>
      <c r="H283" s="2" t="s">
        <v>6947</v>
      </c>
      <c r="I283" s="2" t="s">
        <v>6841</v>
      </c>
      <c r="J283" s="2" t="s">
        <v>6868</v>
      </c>
    </row>
    <row r="284" spans="1:10" ht="18.75" customHeight="1" x14ac:dyDescent="0.25">
      <c r="A284" s="5">
        <v>2906808</v>
      </c>
      <c r="B284" s="2" t="s">
        <v>6948</v>
      </c>
      <c r="C284" s="2" t="s">
        <v>6840</v>
      </c>
      <c r="D284" s="5">
        <v>5</v>
      </c>
      <c r="E284" s="5">
        <v>-1.06667499148657E+16</v>
      </c>
      <c r="F284" s="5">
        <v>-3949660500646070</v>
      </c>
      <c r="G284" s="2" t="s">
        <v>6617</v>
      </c>
      <c r="H284" s="2" t="s">
        <v>6948</v>
      </c>
      <c r="I284" s="2" t="s">
        <v>6847</v>
      </c>
      <c r="J284" s="2" t="s">
        <v>6949</v>
      </c>
    </row>
    <row r="285" spans="1:10" ht="18.75" customHeight="1" x14ac:dyDescent="0.25">
      <c r="A285" s="5">
        <v>2906824</v>
      </c>
      <c r="B285" s="2" t="s">
        <v>6950</v>
      </c>
      <c r="C285" s="2" t="s">
        <v>6840</v>
      </c>
      <c r="D285" s="5">
        <v>5</v>
      </c>
      <c r="E285" s="5">
        <v>-9890672960941800</v>
      </c>
      <c r="F285" s="5">
        <v>-3902407124268900</v>
      </c>
      <c r="G285" s="2" t="s">
        <v>6617</v>
      </c>
      <c r="H285" s="2" t="s">
        <v>6950</v>
      </c>
      <c r="I285" s="2" t="s">
        <v>6847</v>
      </c>
      <c r="J285" s="2" t="s">
        <v>6949</v>
      </c>
    </row>
    <row r="286" spans="1:10" ht="18.75" customHeight="1" x14ac:dyDescent="0.25">
      <c r="A286" s="5">
        <v>2906857</v>
      </c>
      <c r="B286" s="2" t="s">
        <v>6951</v>
      </c>
      <c r="C286" s="2" t="s">
        <v>6840</v>
      </c>
      <c r="D286" s="5">
        <v>5</v>
      </c>
      <c r="E286" s="5">
        <v>-1.16700816433261E+16</v>
      </c>
      <c r="F286" s="5">
        <v>-398353553091028</v>
      </c>
      <c r="G286" s="2" t="s">
        <v>6617</v>
      </c>
      <c r="H286" s="2" t="s">
        <v>6951</v>
      </c>
      <c r="I286" s="2" t="s">
        <v>6847</v>
      </c>
      <c r="J286" s="2" t="s">
        <v>6885</v>
      </c>
    </row>
    <row r="287" spans="1:10" ht="18.75" customHeight="1" x14ac:dyDescent="0.25">
      <c r="A287" s="5">
        <v>2906873</v>
      </c>
      <c r="B287" s="2" t="s">
        <v>6952</v>
      </c>
      <c r="C287" s="2" t="s">
        <v>6840</v>
      </c>
      <c r="D287" s="5">
        <v>5</v>
      </c>
      <c r="E287" s="5">
        <v>-1.13815744576448E+16</v>
      </c>
      <c r="F287" s="5">
        <v>-4.00110006117174E+16</v>
      </c>
      <c r="G287" s="2" t="s">
        <v>6617</v>
      </c>
      <c r="H287" s="2" t="s">
        <v>6952</v>
      </c>
      <c r="I287" s="2" t="s">
        <v>6852</v>
      </c>
      <c r="J287" s="2" t="s">
        <v>6926</v>
      </c>
    </row>
    <row r="288" spans="1:10" ht="18.75" customHeight="1" x14ac:dyDescent="0.25">
      <c r="A288" s="5">
        <v>2906899</v>
      </c>
      <c r="B288" s="2" t="s">
        <v>6953</v>
      </c>
      <c r="C288" s="2" t="s">
        <v>6840</v>
      </c>
      <c r="D288" s="5">
        <v>5</v>
      </c>
      <c r="E288" s="5">
        <v>-1.472206949374E+16</v>
      </c>
      <c r="F288" s="5">
        <v>-4.12654313236692E+16</v>
      </c>
      <c r="G288" s="2" t="s">
        <v>6617</v>
      </c>
      <c r="H288" s="2" t="s">
        <v>6953</v>
      </c>
      <c r="I288" s="2" t="s">
        <v>6841</v>
      </c>
      <c r="J288" s="2" t="s">
        <v>6883</v>
      </c>
    </row>
    <row r="289" spans="1:10" ht="18.75" customHeight="1" x14ac:dyDescent="0.25">
      <c r="A289" s="5">
        <v>2906907</v>
      </c>
      <c r="B289" s="2" t="s">
        <v>6954</v>
      </c>
      <c r="C289" s="2" t="s">
        <v>6840</v>
      </c>
      <c r="D289" s="5">
        <v>5</v>
      </c>
      <c r="E289" s="5">
        <v>-177333705274895</v>
      </c>
      <c r="F289" s="5">
        <v>-3925338222137220</v>
      </c>
      <c r="G289" s="2" t="s">
        <v>6617</v>
      </c>
      <c r="H289" s="2" t="s">
        <v>6954</v>
      </c>
      <c r="I289" s="2" t="s">
        <v>6857</v>
      </c>
      <c r="J289" s="2" t="s">
        <v>6858</v>
      </c>
    </row>
    <row r="290" spans="1:10" ht="18.75" customHeight="1" x14ac:dyDescent="0.25">
      <c r="A290" s="5">
        <v>2907004</v>
      </c>
      <c r="B290" s="2" t="s">
        <v>6955</v>
      </c>
      <c r="C290" s="2" t="s">
        <v>6840</v>
      </c>
      <c r="D290" s="5">
        <v>5</v>
      </c>
      <c r="E290" s="5">
        <v>-1.19407674063606E+16</v>
      </c>
      <c r="F290" s="5">
        <v>-3794547658296970</v>
      </c>
      <c r="G290" s="2" t="s">
        <v>6617</v>
      </c>
      <c r="H290" s="2" t="s">
        <v>6955</v>
      </c>
      <c r="I290" s="2" t="s">
        <v>6847</v>
      </c>
      <c r="J290" s="2" t="s">
        <v>6956</v>
      </c>
    </row>
    <row r="291" spans="1:10" ht="18.75" customHeight="1" x14ac:dyDescent="0.25">
      <c r="A291" s="5">
        <v>2907103</v>
      </c>
      <c r="B291" s="2" t="s">
        <v>6957</v>
      </c>
      <c r="C291" s="2" t="s">
        <v>6840</v>
      </c>
      <c r="D291" s="5">
        <v>5</v>
      </c>
      <c r="E291" s="5">
        <v>-1.43020069035503E+16</v>
      </c>
      <c r="F291" s="5">
        <v>-4376177720093910</v>
      </c>
      <c r="G291" s="2" t="s">
        <v>6617</v>
      </c>
      <c r="H291" s="2" t="s">
        <v>6957</v>
      </c>
      <c r="I291" s="2" t="s">
        <v>6844</v>
      </c>
      <c r="J291" s="2" t="s">
        <v>6909</v>
      </c>
    </row>
    <row r="292" spans="1:10" ht="18.75" customHeight="1" x14ac:dyDescent="0.25">
      <c r="A292" s="5">
        <v>2907202</v>
      </c>
      <c r="B292" s="2" t="s">
        <v>6958</v>
      </c>
      <c r="C292" s="2" t="s">
        <v>6840</v>
      </c>
      <c r="D292" s="5">
        <v>5</v>
      </c>
      <c r="E292" s="5">
        <v>-9178594574088620</v>
      </c>
      <c r="F292" s="5">
        <v>-4.0975796926870896E+16</v>
      </c>
      <c r="G292" s="2" t="s">
        <v>6617</v>
      </c>
      <c r="H292" s="2" t="s">
        <v>6958</v>
      </c>
      <c r="I292" s="2" t="s">
        <v>6844</v>
      </c>
      <c r="J292" s="2" t="s">
        <v>6938</v>
      </c>
    </row>
    <row r="293" spans="1:10" ht="18.75" customHeight="1" x14ac:dyDescent="0.25">
      <c r="A293" s="5">
        <v>2907301</v>
      </c>
      <c r="B293" s="2" t="s">
        <v>6959</v>
      </c>
      <c r="C293" s="2" t="s">
        <v>6840</v>
      </c>
      <c r="D293" s="5">
        <v>5</v>
      </c>
      <c r="E293" s="5">
        <v>-1.27658326369123E+16</v>
      </c>
      <c r="F293" s="5">
        <v>-3942651943032190</v>
      </c>
      <c r="G293" s="2" t="s">
        <v>6617</v>
      </c>
      <c r="H293" s="2" t="s">
        <v>6959</v>
      </c>
      <c r="I293" s="2" t="s">
        <v>6863</v>
      </c>
      <c r="J293" s="2" t="s">
        <v>6889</v>
      </c>
    </row>
    <row r="294" spans="1:10" ht="18.75" customHeight="1" x14ac:dyDescent="0.25">
      <c r="A294" s="5">
        <v>2907400</v>
      </c>
      <c r="B294" s="2" t="s">
        <v>6960</v>
      </c>
      <c r="C294" s="2" t="s">
        <v>6840</v>
      </c>
      <c r="D294" s="5">
        <v>5</v>
      </c>
      <c r="E294" s="5">
        <v>-1.23160059384947E+16</v>
      </c>
      <c r="F294" s="5">
        <v>-4.4859770283359296E+16</v>
      </c>
      <c r="G294" s="2" t="s">
        <v>6617</v>
      </c>
      <c r="H294" s="2" t="s">
        <v>6960</v>
      </c>
      <c r="I294" s="2" t="s">
        <v>6873</v>
      </c>
      <c r="J294" s="2" t="s">
        <v>6892</v>
      </c>
    </row>
    <row r="295" spans="1:10" ht="18.75" customHeight="1" x14ac:dyDescent="0.25">
      <c r="A295" s="5">
        <v>2907509</v>
      </c>
      <c r="B295" s="2" t="s">
        <v>6864</v>
      </c>
      <c r="C295" s="2" t="s">
        <v>6840</v>
      </c>
      <c r="D295" s="5">
        <v>5</v>
      </c>
      <c r="E295" s="5">
        <v>-1235518655885060</v>
      </c>
      <c r="F295" s="5">
        <v>-3837629430355400</v>
      </c>
      <c r="G295" s="2" t="s">
        <v>6617</v>
      </c>
      <c r="H295" s="2" t="s">
        <v>6864</v>
      </c>
      <c r="I295" s="2" t="s">
        <v>6863</v>
      </c>
      <c r="J295" s="2" t="s">
        <v>6864</v>
      </c>
    </row>
    <row r="296" spans="1:10" ht="18.75" customHeight="1" x14ac:dyDescent="0.25">
      <c r="A296" s="5">
        <v>2907558</v>
      </c>
      <c r="B296" s="2" t="s">
        <v>6961</v>
      </c>
      <c r="C296" s="2" t="s">
        <v>6840</v>
      </c>
      <c r="D296" s="5">
        <v>5</v>
      </c>
      <c r="E296" s="5">
        <v>-1.3328201350401E+16</v>
      </c>
      <c r="F296" s="5">
        <v>-4229640664374670</v>
      </c>
      <c r="G296" s="2" t="s">
        <v>6617</v>
      </c>
      <c r="H296" s="2" t="s">
        <v>6961</v>
      </c>
      <c r="I296" s="2" t="s">
        <v>6841</v>
      </c>
      <c r="J296" s="2" t="s">
        <v>6913</v>
      </c>
    </row>
    <row r="297" spans="1:10" ht="18.75" customHeight="1" x14ac:dyDescent="0.25">
      <c r="A297" s="5">
        <v>2907608</v>
      </c>
      <c r="B297" s="2" t="s">
        <v>6962</v>
      </c>
      <c r="C297" s="2" t="s">
        <v>6840</v>
      </c>
      <c r="D297" s="5">
        <v>5</v>
      </c>
      <c r="E297" s="5">
        <v>-1.1137988582854E+16</v>
      </c>
      <c r="F297" s="5">
        <v>-4211234897514010</v>
      </c>
      <c r="G297" s="2" t="s">
        <v>6617</v>
      </c>
      <c r="H297" s="2" t="s">
        <v>6962</v>
      </c>
      <c r="I297" s="2" t="s">
        <v>6852</v>
      </c>
      <c r="J297" s="2" t="s">
        <v>6866</v>
      </c>
    </row>
    <row r="298" spans="1:10" ht="18.75" customHeight="1" x14ac:dyDescent="0.25">
      <c r="A298" s="5">
        <v>2907707</v>
      </c>
      <c r="B298" s="2" t="s">
        <v>6963</v>
      </c>
      <c r="C298" s="2" t="s">
        <v>6840</v>
      </c>
      <c r="D298" s="5">
        <v>5</v>
      </c>
      <c r="E298" s="5">
        <v>-8975477804012870</v>
      </c>
      <c r="F298" s="5">
        <v>-3910237007741510</v>
      </c>
      <c r="G298" s="2" t="s">
        <v>6617</v>
      </c>
      <c r="H298" s="2" t="s">
        <v>6963</v>
      </c>
      <c r="I298" s="2" t="s">
        <v>6844</v>
      </c>
      <c r="J298" s="2" t="s">
        <v>6845</v>
      </c>
    </row>
    <row r="299" spans="1:10" ht="18.75" customHeight="1" x14ac:dyDescent="0.25">
      <c r="A299" s="5">
        <v>2907806</v>
      </c>
      <c r="B299" s="2" t="s">
        <v>6964</v>
      </c>
      <c r="C299" s="2" t="s">
        <v>6840</v>
      </c>
      <c r="D299" s="5">
        <v>5</v>
      </c>
      <c r="E299" s="5">
        <v>-1.05921715319251E+16</v>
      </c>
      <c r="F299" s="5">
        <v>-3.8383419127869504E+16</v>
      </c>
      <c r="G299" s="2" t="s">
        <v>6617</v>
      </c>
      <c r="H299" s="2" t="s">
        <v>6964</v>
      </c>
      <c r="I299" s="2" t="s">
        <v>6847</v>
      </c>
      <c r="J299" s="2" t="s">
        <v>6850</v>
      </c>
    </row>
    <row r="300" spans="1:10" ht="18.75" customHeight="1" x14ac:dyDescent="0.25">
      <c r="A300" s="5">
        <v>2907905</v>
      </c>
      <c r="B300" s="2" t="s">
        <v>6965</v>
      </c>
      <c r="C300" s="2" t="s">
        <v>6840</v>
      </c>
      <c r="D300" s="5">
        <v>5</v>
      </c>
      <c r="E300" s="5">
        <v>-1.11011435641445E+16</v>
      </c>
      <c r="F300" s="5">
        <v>-3851712939794040</v>
      </c>
      <c r="G300" s="2" t="s">
        <v>6617</v>
      </c>
      <c r="H300" s="2" t="s">
        <v>6965</v>
      </c>
      <c r="I300" s="2" t="s">
        <v>6847</v>
      </c>
      <c r="J300" s="2" t="s">
        <v>6850</v>
      </c>
    </row>
    <row r="301" spans="1:10" ht="18.75" customHeight="1" x14ac:dyDescent="0.25">
      <c r="A301" s="5">
        <v>2908002</v>
      </c>
      <c r="B301" s="2" t="s">
        <v>6966</v>
      </c>
      <c r="C301" s="2" t="s">
        <v>6840</v>
      </c>
      <c r="D301" s="5">
        <v>5</v>
      </c>
      <c r="E301" s="5">
        <v>-1463681420280220</v>
      </c>
      <c r="F301" s="5">
        <v>-3955230425592440</v>
      </c>
      <c r="G301" s="2" t="s">
        <v>6617</v>
      </c>
      <c r="H301" s="2" t="s">
        <v>6966</v>
      </c>
      <c r="I301" s="2" t="s">
        <v>6857</v>
      </c>
      <c r="J301" s="2" t="s">
        <v>6860</v>
      </c>
    </row>
    <row r="302" spans="1:10" ht="18.75" customHeight="1" x14ac:dyDescent="0.25">
      <c r="A302" s="5">
        <v>2908101</v>
      </c>
      <c r="B302" s="2" t="s">
        <v>6967</v>
      </c>
      <c r="C302" s="2" t="s">
        <v>6840</v>
      </c>
      <c r="D302" s="5">
        <v>5</v>
      </c>
      <c r="E302" s="5">
        <v>-141710775452171</v>
      </c>
      <c r="F302" s="5">
        <v>-4454566885812220</v>
      </c>
      <c r="G302" s="2" t="s">
        <v>6617</v>
      </c>
      <c r="H302" s="2" t="s">
        <v>6967</v>
      </c>
      <c r="I302" s="2" t="s">
        <v>6873</v>
      </c>
      <c r="J302" s="2" t="s">
        <v>6941</v>
      </c>
    </row>
    <row r="303" spans="1:10" ht="18.75" customHeight="1" x14ac:dyDescent="0.25">
      <c r="A303" s="5">
        <v>2908200</v>
      </c>
      <c r="B303" s="2" t="s">
        <v>6968</v>
      </c>
      <c r="C303" s="2" t="s">
        <v>6840</v>
      </c>
      <c r="D303" s="5">
        <v>5</v>
      </c>
      <c r="E303" s="5">
        <v>-1.2503991911881E+16</v>
      </c>
      <c r="F303" s="5">
        <v>-3899978079824370</v>
      </c>
      <c r="G303" s="2" t="s">
        <v>6617</v>
      </c>
      <c r="H303" s="2" t="s">
        <v>6968</v>
      </c>
      <c r="I303" s="2" t="s">
        <v>6852</v>
      </c>
      <c r="J303" s="2" t="s">
        <v>6853</v>
      </c>
    </row>
    <row r="304" spans="1:10" ht="18.75" customHeight="1" x14ac:dyDescent="0.25">
      <c r="A304" s="5">
        <v>2908309</v>
      </c>
      <c r="B304" s="2" t="s">
        <v>6969</v>
      </c>
      <c r="C304" s="2" t="s">
        <v>6840</v>
      </c>
      <c r="D304" s="5">
        <v>5</v>
      </c>
      <c r="E304" s="5">
        <v>-1.27780203224236E+16</v>
      </c>
      <c r="F304" s="5">
        <v>-3917094644937630</v>
      </c>
      <c r="G304" s="2" t="s">
        <v>6617</v>
      </c>
      <c r="H304" s="2" t="s">
        <v>6969</v>
      </c>
      <c r="I304" s="2" t="s">
        <v>6863</v>
      </c>
      <c r="J304" s="2" t="s">
        <v>6889</v>
      </c>
    </row>
    <row r="305" spans="1:10" ht="18.75" customHeight="1" x14ac:dyDescent="0.25">
      <c r="A305" s="5">
        <v>2908408</v>
      </c>
      <c r="B305" s="2" t="s">
        <v>6970</v>
      </c>
      <c r="C305" s="2" t="s">
        <v>6840</v>
      </c>
      <c r="D305" s="5">
        <v>5</v>
      </c>
      <c r="E305" s="5">
        <v>-1.15618258458634E+16</v>
      </c>
      <c r="F305" s="5">
        <v>-392816841782278</v>
      </c>
      <c r="G305" s="2" t="s">
        <v>6617</v>
      </c>
      <c r="H305" s="2" t="s">
        <v>6970</v>
      </c>
      <c r="I305" s="2" t="s">
        <v>6847</v>
      </c>
      <c r="J305" s="2" t="s">
        <v>6885</v>
      </c>
    </row>
    <row r="306" spans="1:10" ht="18.75" customHeight="1" x14ac:dyDescent="0.25">
      <c r="A306" s="5">
        <v>2908507</v>
      </c>
      <c r="B306" s="2" t="s">
        <v>6971</v>
      </c>
      <c r="C306" s="2" t="s">
        <v>6840</v>
      </c>
      <c r="D306" s="5">
        <v>5</v>
      </c>
      <c r="E306" s="5">
        <v>-1.2322946459029E+16</v>
      </c>
      <c r="F306" s="5">
        <v>-3.8763673716522704E+16</v>
      </c>
      <c r="G306" s="2" t="s">
        <v>6617</v>
      </c>
      <c r="H306" s="2" t="s">
        <v>6971</v>
      </c>
      <c r="I306" s="2" t="s">
        <v>6852</v>
      </c>
      <c r="J306" s="2" t="s">
        <v>6853</v>
      </c>
    </row>
    <row r="307" spans="1:10" ht="18.75" customHeight="1" x14ac:dyDescent="0.25">
      <c r="A307" s="5">
        <v>2908606</v>
      </c>
      <c r="B307" s="2" t="s">
        <v>6972</v>
      </c>
      <c r="C307" s="2" t="s">
        <v>6840</v>
      </c>
      <c r="D307" s="5">
        <v>5</v>
      </c>
      <c r="E307" s="5">
        <v>-1.18134317610462E+16</v>
      </c>
      <c r="F307" s="5">
        <v>-3760697798206300</v>
      </c>
      <c r="G307" s="2" t="s">
        <v>6617</v>
      </c>
      <c r="H307" s="2" t="s">
        <v>6972</v>
      </c>
      <c r="I307" s="2" t="s">
        <v>6847</v>
      </c>
      <c r="J307" s="2" t="s">
        <v>6956</v>
      </c>
    </row>
    <row r="308" spans="1:10" ht="18.75" customHeight="1" x14ac:dyDescent="0.25">
      <c r="A308" s="5">
        <v>2908705</v>
      </c>
      <c r="B308" s="2" t="s">
        <v>6973</v>
      </c>
      <c r="C308" s="2" t="s">
        <v>6840</v>
      </c>
      <c r="D308" s="5">
        <v>5</v>
      </c>
      <c r="E308" s="5">
        <v>-1.48904103648484E+16</v>
      </c>
      <c r="F308" s="5">
        <v>-419708095383447</v>
      </c>
      <c r="G308" s="2" t="s">
        <v>6617</v>
      </c>
      <c r="H308" s="2" t="s">
        <v>6973</v>
      </c>
      <c r="I308" s="2" t="s">
        <v>6841</v>
      </c>
      <c r="J308" s="2" t="s">
        <v>6883</v>
      </c>
    </row>
    <row r="309" spans="1:10" ht="18.75" customHeight="1" x14ac:dyDescent="0.25">
      <c r="A309" s="5">
        <v>2908804</v>
      </c>
      <c r="B309" s="2" t="s">
        <v>6974</v>
      </c>
      <c r="C309" s="2" t="s">
        <v>6840</v>
      </c>
      <c r="D309" s="5">
        <v>5</v>
      </c>
      <c r="E309" s="5">
        <v>-1.37554968278955E+16</v>
      </c>
      <c r="F309" s="5">
        <v>-4104631806395080</v>
      </c>
      <c r="G309" s="2" t="s">
        <v>6617</v>
      </c>
      <c r="H309" s="2" t="s">
        <v>6974</v>
      </c>
      <c r="I309" s="2" t="s">
        <v>6841</v>
      </c>
      <c r="J309" s="2" t="s">
        <v>6842</v>
      </c>
    </row>
    <row r="310" spans="1:10" ht="18.75" customHeight="1" x14ac:dyDescent="0.25">
      <c r="A310" s="5">
        <v>2908903</v>
      </c>
      <c r="B310" s="2" t="s">
        <v>6975</v>
      </c>
      <c r="C310" s="2" t="s">
        <v>6840</v>
      </c>
      <c r="D310" s="5">
        <v>5</v>
      </c>
      <c r="E310" s="5">
        <v>-1.22479210100614E+16</v>
      </c>
      <c r="F310" s="5">
        <v>-3875051654736660</v>
      </c>
      <c r="G310" s="2" t="s">
        <v>6617</v>
      </c>
      <c r="H310" s="2" t="s">
        <v>6975</v>
      </c>
      <c r="I310" s="2" t="s">
        <v>6852</v>
      </c>
      <c r="J310" s="2" t="s">
        <v>6853</v>
      </c>
    </row>
    <row r="311" spans="1:10" ht="18.75" customHeight="1" x14ac:dyDescent="0.25">
      <c r="A311" s="5">
        <v>2909000</v>
      </c>
      <c r="B311" s="2" t="s">
        <v>6976</v>
      </c>
      <c r="C311" s="2" t="s">
        <v>6840</v>
      </c>
      <c r="D311" s="5">
        <v>5</v>
      </c>
      <c r="E311" s="5">
        <v>-1.50372341089128E+16</v>
      </c>
      <c r="F311" s="5">
        <v>-4.19357339067348E+16</v>
      </c>
      <c r="G311" s="2" t="s">
        <v>6617</v>
      </c>
      <c r="H311" s="2" t="s">
        <v>6976</v>
      </c>
      <c r="I311" s="2" t="s">
        <v>6841</v>
      </c>
      <c r="J311" s="2" t="s">
        <v>6883</v>
      </c>
    </row>
    <row r="312" spans="1:10" ht="18.75" customHeight="1" x14ac:dyDescent="0.25">
      <c r="A312" s="5">
        <v>2909109</v>
      </c>
      <c r="B312" s="2" t="s">
        <v>6977</v>
      </c>
      <c r="C312" s="2" t="s">
        <v>6840</v>
      </c>
      <c r="D312" s="5">
        <v>5</v>
      </c>
      <c r="E312" s="5">
        <v>-1.38278416058214E+16</v>
      </c>
      <c r="F312" s="5">
        <v>-4445303643491680</v>
      </c>
      <c r="G312" s="2" t="s">
        <v>6617</v>
      </c>
      <c r="H312" s="2" t="s">
        <v>6977</v>
      </c>
      <c r="I312" s="2" t="s">
        <v>6873</v>
      </c>
      <c r="J312" s="2" t="s">
        <v>6941</v>
      </c>
    </row>
    <row r="313" spans="1:10" ht="18.75" customHeight="1" x14ac:dyDescent="0.25">
      <c r="A313" s="5">
        <v>2909208</v>
      </c>
      <c r="B313" s="2" t="s">
        <v>6978</v>
      </c>
      <c r="C313" s="2" t="s">
        <v>6840</v>
      </c>
      <c r="D313" s="5">
        <v>5</v>
      </c>
      <c r="E313" s="5">
        <v>-1.0279395400226E+16</v>
      </c>
      <c r="F313" s="5">
        <v>-3.7932964337614E+16</v>
      </c>
      <c r="G313" s="2" t="s">
        <v>6617</v>
      </c>
      <c r="H313" s="2" t="s">
        <v>6978</v>
      </c>
      <c r="I313" s="2" t="s">
        <v>6847</v>
      </c>
      <c r="J313" s="2" t="s">
        <v>6979</v>
      </c>
    </row>
    <row r="314" spans="1:10" ht="18.75" customHeight="1" x14ac:dyDescent="0.25">
      <c r="A314" s="5">
        <v>2909307</v>
      </c>
      <c r="B314" s="2" t="s">
        <v>6980</v>
      </c>
      <c r="C314" s="2" t="s">
        <v>6840</v>
      </c>
      <c r="D314" s="5">
        <v>5</v>
      </c>
      <c r="E314" s="5">
        <v>-1.33417718212105E+16</v>
      </c>
      <c r="F314" s="5">
        <v>-4464108670121100</v>
      </c>
      <c r="G314" s="2" t="s">
        <v>6617</v>
      </c>
      <c r="H314" s="2" t="s">
        <v>6980</v>
      </c>
      <c r="I314" s="2" t="s">
        <v>6873</v>
      </c>
      <c r="J314" s="2" t="s">
        <v>6941</v>
      </c>
    </row>
    <row r="315" spans="1:10" ht="18.75" customHeight="1" x14ac:dyDescent="0.25">
      <c r="A315" s="5">
        <v>2909406</v>
      </c>
      <c r="B315" s="2" t="s">
        <v>6874</v>
      </c>
      <c r="C315" s="2" t="s">
        <v>6840</v>
      </c>
      <c r="D315" s="5">
        <v>5</v>
      </c>
      <c r="E315" s="5">
        <v>-1.20285973836155E+16</v>
      </c>
      <c r="F315" s="5">
        <v>-4425247613766220</v>
      </c>
      <c r="G315" s="2" t="s">
        <v>6617</v>
      </c>
      <c r="H315" s="2" t="s">
        <v>6874</v>
      </c>
      <c r="I315" s="2" t="s">
        <v>6873</v>
      </c>
      <c r="J315" s="2" t="s">
        <v>6874</v>
      </c>
    </row>
    <row r="316" spans="1:10" ht="18.75" customHeight="1" x14ac:dyDescent="0.25">
      <c r="A316" s="5">
        <v>2909505</v>
      </c>
      <c r="B316" s="2" t="s">
        <v>6981</v>
      </c>
      <c r="C316" s="2" t="s">
        <v>6840</v>
      </c>
      <c r="D316" s="5">
        <v>5</v>
      </c>
      <c r="E316" s="5">
        <v>-1.33626230640403E+16</v>
      </c>
      <c r="F316" s="5">
        <v>-3981271174867460</v>
      </c>
      <c r="G316" s="2" t="s">
        <v>6617</v>
      </c>
      <c r="H316" s="2" t="s">
        <v>6981</v>
      </c>
      <c r="I316" s="2" t="s">
        <v>6841</v>
      </c>
      <c r="J316" s="2" t="s">
        <v>6855</v>
      </c>
    </row>
    <row r="317" spans="1:10" ht="18.75" customHeight="1" x14ac:dyDescent="0.25">
      <c r="A317" s="5">
        <v>2909604</v>
      </c>
      <c r="B317" s="2" t="s">
        <v>6982</v>
      </c>
      <c r="C317" s="2" t="s">
        <v>6840</v>
      </c>
      <c r="D317" s="5">
        <v>5</v>
      </c>
      <c r="E317" s="5">
        <v>-1.15177899236101E+16</v>
      </c>
      <c r="F317" s="5">
        <v>-3.81517158173066E+16</v>
      </c>
      <c r="G317" s="2" t="s">
        <v>6617</v>
      </c>
      <c r="H317" s="2" t="s">
        <v>6982</v>
      </c>
      <c r="I317" s="2" t="s">
        <v>6847</v>
      </c>
      <c r="J317" s="2" t="s">
        <v>6848</v>
      </c>
    </row>
    <row r="318" spans="1:10" ht="18.75" customHeight="1" x14ac:dyDescent="0.25">
      <c r="A318" s="5">
        <v>2909703</v>
      </c>
      <c r="B318" s="2" t="s">
        <v>6983</v>
      </c>
      <c r="C318" s="2" t="s">
        <v>6840</v>
      </c>
      <c r="D318" s="5">
        <v>5</v>
      </c>
      <c r="E318" s="5">
        <v>-1.22314508089662E+16</v>
      </c>
      <c r="F318" s="5">
        <v>-4441184189629990</v>
      </c>
      <c r="G318" s="2" t="s">
        <v>6617</v>
      </c>
      <c r="H318" s="2" t="s">
        <v>6983</v>
      </c>
      <c r="I318" s="2" t="s">
        <v>6873</v>
      </c>
      <c r="J318" s="2" t="s">
        <v>6874</v>
      </c>
    </row>
    <row r="319" spans="1:10" ht="18.75" customHeight="1" x14ac:dyDescent="0.25">
      <c r="A319" s="5">
        <v>2909802</v>
      </c>
      <c r="B319" s="2" t="s">
        <v>6984</v>
      </c>
      <c r="C319" s="2" t="s">
        <v>6840</v>
      </c>
      <c r="D319" s="5">
        <v>5</v>
      </c>
      <c r="E319" s="5">
        <v>-1.26637862127757E+16</v>
      </c>
      <c r="F319" s="5">
        <v>-3910073614283050</v>
      </c>
      <c r="G319" s="2" t="s">
        <v>6617</v>
      </c>
      <c r="H319" s="2" t="s">
        <v>6984</v>
      </c>
      <c r="I319" s="2" t="s">
        <v>6863</v>
      </c>
      <c r="J319" s="2" t="s">
        <v>6889</v>
      </c>
    </row>
    <row r="320" spans="1:10" ht="18.75" customHeight="1" x14ac:dyDescent="0.25">
      <c r="A320" s="5">
        <v>2909901</v>
      </c>
      <c r="B320" s="2" t="s">
        <v>6985</v>
      </c>
      <c r="C320" s="2" t="s">
        <v>6840</v>
      </c>
      <c r="D320" s="5">
        <v>5</v>
      </c>
      <c r="E320" s="5">
        <v>-8989032117973540</v>
      </c>
      <c r="F320" s="5">
        <v>-3.9908081018942896E+16</v>
      </c>
      <c r="G320" s="2" t="s">
        <v>6617</v>
      </c>
      <c r="H320" s="2" t="s">
        <v>6985</v>
      </c>
      <c r="I320" s="2" t="s">
        <v>6844</v>
      </c>
      <c r="J320" s="2" t="s">
        <v>6938</v>
      </c>
    </row>
    <row r="321" spans="1:10" ht="18.75" customHeight="1" x14ac:dyDescent="0.25">
      <c r="A321" s="5">
        <v>2910008</v>
      </c>
      <c r="B321" s="2" t="s">
        <v>6986</v>
      </c>
      <c r="C321" s="2" t="s">
        <v>6840</v>
      </c>
      <c r="D321" s="5">
        <v>5</v>
      </c>
      <c r="E321" s="5">
        <v>-1.44350474388235E+16</v>
      </c>
      <c r="F321" s="5">
        <v>-3.99024656528412E+16</v>
      </c>
      <c r="G321" s="2" t="s">
        <v>6617</v>
      </c>
      <c r="H321" s="2" t="s">
        <v>6986</v>
      </c>
      <c r="I321" s="2" t="s">
        <v>6841</v>
      </c>
      <c r="J321" s="2" t="s">
        <v>6868</v>
      </c>
    </row>
    <row r="322" spans="1:10" ht="18.75" customHeight="1" x14ac:dyDescent="0.25">
      <c r="A322" s="5">
        <v>2910057</v>
      </c>
      <c r="B322" s="2" t="s">
        <v>6987</v>
      </c>
      <c r="C322" s="2" t="s">
        <v>6840</v>
      </c>
      <c r="D322" s="5">
        <v>5</v>
      </c>
      <c r="E322" s="5">
        <v>-1.26043684168205E+16</v>
      </c>
      <c r="F322" s="5">
        <v>-3829799358985070</v>
      </c>
      <c r="G322" s="2" t="s">
        <v>6617</v>
      </c>
      <c r="H322" s="2" t="s">
        <v>6987</v>
      </c>
      <c r="I322" s="2" t="s">
        <v>6863</v>
      </c>
      <c r="J322" s="2" t="s">
        <v>6935</v>
      </c>
    </row>
    <row r="323" spans="1:10" ht="18.75" customHeight="1" x14ac:dyDescent="0.25">
      <c r="A323" s="5">
        <v>2910107</v>
      </c>
      <c r="B323" s="2" t="s">
        <v>6988</v>
      </c>
      <c r="C323" s="2" t="s">
        <v>6840</v>
      </c>
      <c r="D323" s="5">
        <v>5</v>
      </c>
      <c r="E323" s="5">
        <v>-1.3763326554577E+16</v>
      </c>
      <c r="F323" s="5">
        <v>-4177087758069570</v>
      </c>
      <c r="G323" s="2" t="s">
        <v>6617</v>
      </c>
      <c r="H323" s="2" t="s">
        <v>6988</v>
      </c>
      <c r="I323" s="2" t="s">
        <v>6841</v>
      </c>
      <c r="J323" s="2" t="s">
        <v>6989</v>
      </c>
    </row>
    <row r="324" spans="1:10" ht="18.75" customHeight="1" x14ac:dyDescent="0.25">
      <c r="A324" s="5">
        <v>2910206</v>
      </c>
      <c r="B324" s="2" t="s">
        <v>6990</v>
      </c>
      <c r="C324" s="2" t="s">
        <v>6840</v>
      </c>
      <c r="D324" s="5">
        <v>5</v>
      </c>
      <c r="E324" s="5">
        <v>-1.29114892623129E+16</v>
      </c>
      <c r="F324" s="5">
        <v>-3918809416958200</v>
      </c>
      <c r="G324" s="2" t="s">
        <v>6617</v>
      </c>
      <c r="H324" s="2" t="s">
        <v>6990</v>
      </c>
      <c r="I324" s="2" t="s">
        <v>6863</v>
      </c>
      <c r="J324" s="2" t="s">
        <v>6889</v>
      </c>
    </row>
    <row r="325" spans="1:10" ht="18.75" customHeight="1" x14ac:dyDescent="0.25">
      <c r="A325" s="5">
        <v>2910305</v>
      </c>
      <c r="B325" s="2" t="s">
        <v>6991</v>
      </c>
      <c r="C325" s="2" t="s">
        <v>6840</v>
      </c>
      <c r="D325" s="5">
        <v>5</v>
      </c>
      <c r="E325" s="5">
        <v>-1.29433258382092E+16</v>
      </c>
      <c r="F325" s="5">
        <v>-3.9520485555149504E+16</v>
      </c>
      <c r="G325" s="2" t="s">
        <v>6617</v>
      </c>
      <c r="H325" s="2" t="s">
        <v>6991</v>
      </c>
      <c r="I325" s="2" t="s">
        <v>6852</v>
      </c>
      <c r="J325" s="2" t="s">
        <v>6853</v>
      </c>
    </row>
    <row r="326" spans="1:10" ht="18.75" customHeight="1" x14ac:dyDescent="0.25">
      <c r="A326" s="5">
        <v>2910404</v>
      </c>
      <c r="B326" s="2" t="s">
        <v>6992</v>
      </c>
      <c r="C326" s="2" t="s">
        <v>6840</v>
      </c>
      <c r="D326" s="5">
        <v>5</v>
      </c>
      <c r="E326" s="5">
        <v>-1.55345801802607E+16</v>
      </c>
      <c r="F326" s="5">
        <v>-4090912075011140</v>
      </c>
      <c r="G326" s="2" t="s">
        <v>6617</v>
      </c>
      <c r="H326" s="2" t="s">
        <v>6992</v>
      </c>
      <c r="I326" s="2" t="s">
        <v>6841</v>
      </c>
      <c r="J326" s="2" t="s">
        <v>6993</v>
      </c>
    </row>
    <row r="327" spans="1:10" ht="18.75" customHeight="1" x14ac:dyDescent="0.25">
      <c r="A327" s="5">
        <v>2910503</v>
      </c>
      <c r="B327" s="2" t="s">
        <v>6956</v>
      </c>
      <c r="C327" s="2" t="s">
        <v>6840</v>
      </c>
      <c r="D327" s="5">
        <v>5</v>
      </c>
      <c r="E327" s="5">
        <v>-1193726137044330</v>
      </c>
      <c r="F327" s="5">
        <v>-3.8078777019755904E+16</v>
      </c>
      <c r="G327" s="2" t="s">
        <v>6617</v>
      </c>
      <c r="H327" s="2" t="s">
        <v>6956</v>
      </c>
      <c r="I327" s="2" t="s">
        <v>6847</v>
      </c>
      <c r="J327" s="2" t="s">
        <v>6956</v>
      </c>
    </row>
    <row r="328" spans="1:10" ht="18.75" customHeight="1" x14ac:dyDescent="0.25">
      <c r="A328" s="5">
        <v>2900504</v>
      </c>
      <c r="B328" s="2" t="s">
        <v>6994</v>
      </c>
      <c r="C328" s="2" t="s">
        <v>6840</v>
      </c>
      <c r="D328" s="5">
        <v>5</v>
      </c>
      <c r="E328" s="5">
        <v>-134223477953016</v>
      </c>
      <c r="F328" s="5">
        <v>-4213616373331090</v>
      </c>
      <c r="G328" s="2" t="s">
        <v>6617</v>
      </c>
      <c r="H328" s="2" t="s">
        <v>6994</v>
      </c>
      <c r="I328" s="2" t="s">
        <v>6841</v>
      </c>
      <c r="J328" s="2" t="s">
        <v>6989</v>
      </c>
    </row>
    <row r="329" spans="1:10" ht="18.75" customHeight="1" x14ac:dyDescent="0.25">
      <c r="A329" s="5">
        <v>2910602</v>
      </c>
      <c r="B329" s="2" t="s">
        <v>6995</v>
      </c>
      <c r="C329" s="2" t="s">
        <v>6840</v>
      </c>
      <c r="D329" s="5">
        <v>5</v>
      </c>
      <c r="E329" s="5">
        <v>-1.1799409496062E+16</v>
      </c>
      <c r="F329" s="5">
        <v>-3794498147409850</v>
      </c>
      <c r="G329" s="2" t="s">
        <v>6617</v>
      </c>
      <c r="H329" s="2" t="s">
        <v>6995</v>
      </c>
      <c r="I329" s="2" t="s">
        <v>6847</v>
      </c>
      <c r="J329" s="2" t="s">
        <v>6956</v>
      </c>
    </row>
    <row r="330" spans="1:10" ht="18.75" customHeight="1" x14ac:dyDescent="0.25">
      <c r="A330" s="5">
        <v>2910701</v>
      </c>
      <c r="B330" s="2" t="s">
        <v>6949</v>
      </c>
      <c r="C330" s="2" t="s">
        <v>6840</v>
      </c>
      <c r="D330" s="5">
        <v>5</v>
      </c>
      <c r="E330" s="5">
        <v>-1.05058180636519E+16</v>
      </c>
      <c r="F330" s="5">
        <v>-3901424872513620</v>
      </c>
      <c r="G330" s="2" t="s">
        <v>6617</v>
      </c>
      <c r="H330" s="2" t="s">
        <v>6949</v>
      </c>
      <c r="I330" s="2" t="s">
        <v>6847</v>
      </c>
      <c r="J330" s="2" t="s">
        <v>6949</v>
      </c>
    </row>
    <row r="331" spans="1:10" ht="18.75" customHeight="1" x14ac:dyDescent="0.25">
      <c r="A331" s="5">
        <v>2910727</v>
      </c>
      <c r="B331" s="2" t="s">
        <v>291</v>
      </c>
      <c r="C331" s="2" t="s">
        <v>6840</v>
      </c>
      <c r="D331" s="5">
        <v>5</v>
      </c>
      <c r="E331" s="5">
        <v>-1.63751672322564E+16</v>
      </c>
      <c r="F331" s="5">
        <v>-3958417194098630</v>
      </c>
      <c r="G331" s="2" t="s">
        <v>6617</v>
      </c>
      <c r="H331" s="2" t="s">
        <v>291</v>
      </c>
      <c r="I331" s="2" t="s">
        <v>6857</v>
      </c>
      <c r="J331" s="2" t="s">
        <v>6858</v>
      </c>
    </row>
    <row r="332" spans="1:10" ht="18.75" customHeight="1" x14ac:dyDescent="0.25">
      <c r="A332" s="5">
        <v>2910750</v>
      </c>
      <c r="B332" s="2" t="s">
        <v>6996</v>
      </c>
      <c r="C332" s="2" t="s">
        <v>6840</v>
      </c>
      <c r="D332" s="5">
        <v>5</v>
      </c>
      <c r="E332" s="5">
        <v>-1.06001702140173E+16</v>
      </c>
      <c r="F332" s="5">
        <v>-3820867478286290</v>
      </c>
      <c r="G332" s="2" t="s">
        <v>6617</v>
      </c>
      <c r="H332" s="2" t="s">
        <v>6996</v>
      </c>
      <c r="I332" s="2" t="s">
        <v>6847</v>
      </c>
      <c r="J332" s="2" t="s">
        <v>6850</v>
      </c>
    </row>
    <row r="333" spans="1:10" ht="18.75" customHeight="1" x14ac:dyDescent="0.25">
      <c r="A333" s="5">
        <v>2910776</v>
      </c>
      <c r="B333" s="2" t="s">
        <v>6997</v>
      </c>
      <c r="C333" s="2" t="s">
        <v>6840</v>
      </c>
      <c r="D333" s="5">
        <v>5</v>
      </c>
      <c r="E333" s="5">
        <v>-1.42105645058371E+16</v>
      </c>
      <c r="F333" s="5">
        <v>-4428346393843700</v>
      </c>
      <c r="G333" s="2" t="s">
        <v>6617</v>
      </c>
      <c r="H333" s="2" t="s">
        <v>6997</v>
      </c>
      <c r="I333" s="2" t="s">
        <v>6844</v>
      </c>
      <c r="J333" s="2" t="s">
        <v>6909</v>
      </c>
    </row>
    <row r="334" spans="1:10" ht="18.75" customHeight="1" x14ac:dyDescent="0.25">
      <c r="A334" s="5">
        <v>2910800</v>
      </c>
      <c r="B334" s="2" t="s">
        <v>6853</v>
      </c>
      <c r="C334" s="2" t="s">
        <v>6840</v>
      </c>
      <c r="D334" s="5">
        <v>5</v>
      </c>
      <c r="E334" s="5">
        <v>-1.222928425248E+16</v>
      </c>
      <c r="F334" s="5">
        <v>-3896003309632130</v>
      </c>
      <c r="G334" s="2" t="s">
        <v>6617</v>
      </c>
      <c r="H334" s="2" t="s">
        <v>6853</v>
      </c>
      <c r="I334" s="2" t="s">
        <v>6852</v>
      </c>
      <c r="J334" s="2" t="s">
        <v>6853</v>
      </c>
    </row>
    <row r="335" spans="1:10" ht="18.75" customHeight="1" x14ac:dyDescent="0.25">
      <c r="A335" s="5">
        <v>2910859</v>
      </c>
      <c r="B335" s="2" t="s">
        <v>6998</v>
      </c>
      <c r="C335" s="2" t="s">
        <v>6840</v>
      </c>
      <c r="D335" s="5">
        <v>5</v>
      </c>
      <c r="E335" s="5">
        <v>-1073846410993520</v>
      </c>
      <c r="F335" s="5">
        <v>-4.01378268767836E+16</v>
      </c>
      <c r="G335" s="2" t="s">
        <v>6617</v>
      </c>
      <c r="H335" s="2" t="s">
        <v>6998</v>
      </c>
      <c r="I335" s="2" t="s">
        <v>6852</v>
      </c>
      <c r="J335" s="2" t="s">
        <v>6871</v>
      </c>
    </row>
    <row r="336" spans="1:10" ht="18.75" customHeight="1" x14ac:dyDescent="0.25">
      <c r="A336" s="5">
        <v>2910909</v>
      </c>
      <c r="B336" s="2" t="s">
        <v>6999</v>
      </c>
      <c r="C336" s="2" t="s">
        <v>6840</v>
      </c>
      <c r="D336" s="5">
        <v>5</v>
      </c>
      <c r="E336" s="5">
        <v>-1.4984935375252E+16</v>
      </c>
      <c r="F336" s="5">
        <v>-3992144176362710</v>
      </c>
      <c r="G336" s="2" t="s">
        <v>6617</v>
      </c>
      <c r="H336" s="2" t="s">
        <v>6999</v>
      </c>
      <c r="I336" s="2" t="s">
        <v>6857</v>
      </c>
      <c r="J336" s="2" t="s">
        <v>6860</v>
      </c>
    </row>
    <row r="337" spans="1:10" ht="18.75" customHeight="1" x14ac:dyDescent="0.25">
      <c r="A337" s="5">
        <v>2911006</v>
      </c>
      <c r="B337" s="2" t="s">
        <v>7000</v>
      </c>
      <c r="C337" s="2" t="s">
        <v>6840</v>
      </c>
      <c r="D337" s="5">
        <v>5</v>
      </c>
      <c r="E337" s="5">
        <v>-1.48627983966227E+16</v>
      </c>
      <c r="F337" s="5">
        <v>-3965652358740880</v>
      </c>
      <c r="G337" s="2" t="s">
        <v>6617</v>
      </c>
      <c r="H337" s="2" t="s">
        <v>7000</v>
      </c>
      <c r="I337" s="2" t="s">
        <v>6857</v>
      </c>
      <c r="J337" s="2" t="s">
        <v>6860</v>
      </c>
    </row>
    <row r="338" spans="1:10" ht="18.75" customHeight="1" x14ac:dyDescent="0.25">
      <c r="A338" s="5">
        <v>2911105</v>
      </c>
      <c r="B338" s="2" t="s">
        <v>7001</v>
      </c>
      <c r="C338" s="2" t="s">
        <v>6840</v>
      </c>
      <c r="D338" s="5">
        <v>5</v>
      </c>
      <c r="E338" s="5">
        <v>-1.10470324906679E+16</v>
      </c>
      <c r="F338" s="5">
        <v>-4519099090972890</v>
      </c>
      <c r="G338" s="2" t="s">
        <v>6617</v>
      </c>
      <c r="H338" s="2" t="s">
        <v>7001</v>
      </c>
      <c r="I338" s="2" t="s">
        <v>6873</v>
      </c>
      <c r="J338" s="2" t="s">
        <v>6892</v>
      </c>
    </row>
    <row r="339" spans="1:10" ht="18.75" customHeight="1" x14ac:dyDescent="0.25">
      <c r="A339" s="5">
        <v>2911204</v>
      </c>
      <c r="B339" s="2" t="s">
        <v>7002</v>
      </c>
      <c r="C339" s="2" t="s">
        <v>6840</v>
      </c>
      <c r="D339" s="5">
        <v>5</v>
      </c>
      <c r="E339" s="5">
        <v>-1.37437807885112E+16</v>
      </c>
      <c r="F339" s="5">
        <v>-3.9486324079291696E+16</v>
      </c>
      <c r="G339" s="2" t="s">
        <v>6617</v>
      </c>
      <c r="H339" s="2" t="s">
        <v>7002</v>
      </c>
      <c r="I339" s="2" t="s">
        <v>6857</v>
      </c>
      <c r="J339" s="2" t="s">
        <v>6860</v>
      </c>
    </row>
    <row r="340" spans="1:10" ht="18.75" customHeight="1" x14ac:dyDescent="0.25">
      <c r="A340" s="5">
        <v>2911253</v>
      </c>
      <c r="B340" s="2" t="s">
        <v>7003</v>
      </c>
      <c r="C340" s="2" t="s">
        <v>6840</v>
      </c>
      <c r="D340" s="5">
        <v>5</v>
      </c>
      <c r="E340" s="5">
        <v>-1147089545912520</v>
      </c>
      <c r="F340" s="5">
        <v>-3978611292997890</v>
      </c>
      <c r="G340" s="2" t="s">
        <v>6617</v>
      </c>
      <c r="H340" s="2" t="s">
        <v>7003</v>
      </c>
      <c r="I340" s="2" t="s">
        <v>6847</v>
      </c>
      <c r="J340" s="2" t="s">
        <v>6885</v>
      </c>
    </row>
    <row r="341" spans="1:10" ht="18.75" customHeight="1" x14ac:dyDescent="0.25">
      <c r="A341" s="5">
        <v>2911303</v>
      </c>
      <c r="B341" s="2" t="s">
        <v>7004</v>
      </c>
      <c r="C341" s="2" t="s">
        <v>6840</v>
      </c>
      <c r="D341" s="5">
        <v>5</v>
      </c>
      <c r="E341" s="5">
        <v>-1.14275313127498E+16</v>
      </c>
      <c r="F341" s="5">
        <v>-4250474238610310</v>
      </c>
      <c r="G341" s="2" t="s">
        <v>6617</v>
      </c>
      <c r="H341" s="2" t="s">
        <v>7004</v>
      </c>
      <c r="I341" s="2" t="s">
        <v>6852</v>
      </c>
      <c r="J341" s="2" t="s">
        <v>6866</v>
      </c>
    </row>
    <row r="342" spans="1:10" ht="18.75" customHeight="1" x14ac:dyDescent="0.25">
      <c r="A342" s="5">
        <v>2911402</v>
      </c>
      <c r="B342" s="2" t="s">
        <v>7005</v>
      </c>
      <c r="C342" s="2" t="s">
        <v>6840</v>
      </c>
      <c r="D342" s="5">
        <v>5</v>
      </c>
      <c r="E342" s="5">
        <v>-934017318364545</v>
      </c>
      <c r="F342" s="5">
        <v>-3825927323010400</v>
      </c>
      <c r="G342" s="2" t="s">
        <v>6617</v>
      </c>
      <c r="H342" s="2" t="s">
        <v>7005</v>
      </c>
      <c r="I342" s="2" t="s">
        <v>6844</v>
      </c>
      <c r="J342" s="2" t="s">
        <v>6845</v>
      </c>
    </row>
    <row r="343" spans="1:10" ht="18.75" customHeight="1" x14ac:dyDescent="0.25">
      <c r="A343" s="5">
        <v>2911501</v>
      </c>
      <c r="B343" s="2" t="s">
        <v>7006</v>
      </c>
      <c r="C343" s="2" t="s">
        <v>6840</v>
      </c>
      <c r="D343" s="5">
        <v>5</v>
      </c>
      <c r="E343" s="5">
        <v>-1.432371329933E+16</v>
      </c>
      <c r="F343" s="5">
        <v>-3.9467239654953104E+16</v>
      </c>
      <c r="G343" s="2" t="s">
        <v>6617</v>
      </c>
      <c r="H343" s="2" t="s">
        <v>7006</v>
      </c>
      <c r="I343" s="2" t="s">
        <v>6857</v>
      </c>
      <c r="J343" s="2" t="s">
        <v>6860</v>
      </c>
    </row>
    <row r="344" spans="1:10" ht="18.75" customHeight="1" x14ac:dyDescent="0.25">
      <c r="A344" s="5">
        <v>2911600</v>
      </c>
      <c r="B344" s="2" t="s">
        <v>7007</v>
      </c>
      <c r="C344" s="2" t="s">
        <v>6840</v>
      </c>
      <c r="D344" s="5">
        <v>5</v>
      </c>
      <c r="E344" s="5">
        <v>-1.26015538384449E+16</v>
      </c>
      <c r="F344" s="5">
        <v>-3.9034023614801296E+16</v>
      </c>
      <c r="G344" s="2" t="s">
        <v>6617</v>
      </c>
      <c r="H344" s="2" t="s">
        <v>7007</v>
      </c>
      <c r="I344" s="2" t="s">
        <v>6863</v>
      </c>
      <c r="J344" s="2" t="s">
        <v>6889</v>
      </c>
    </row>
    <row r="345" spans="1:10" ht="18.75" customHeight="1" x14ac:dyDescent="0.25">
      <c r="A345" s="5">
        <v>2911659</v>
      </c>
      <c r="B345" s="2" t="s">
        <v>7008</v>
      </c>
      <c r="C345" s="2" t="s">
        <v>6840</v>
      </c>
      <c r="D345" s="5">
        <v>5</v>
      </c>
      <c r="E345" s="5">
        <v>-1.45469622716722E+16</v>
      </c>
      <c r="F345" s="5">
        <v>-4193714816685750</v>
      </c>
      <c r="G345" s="2" t="s">
        <v>6617</v>
      </c>
      <c r="H345" s="2" t="s">
        <v>7008</v>
      </c>
      <c r="I345" s="2" t="s">
        <v>6841</v>
      </c>
      <c r="J345" s="2" t="s">
        <v>6883</v>
      </c>
    </row>
    <row r="346" spans="1:10" ht="18.75" customHeight="1" x14ac:dyDescent="0.25">
      <c r="A346" s="5">
        <v>2911709</v>
      </c>
      <c r="B346" s="2" t="s">
        <v>6924</v>
      </c>
      <c r="C346" s="2" t="s">
        <v>6840</v>
      </c>
      <c r="D346" s="5">
        <v>5</v>
      </c>
      <c r="E346" s="5">
        <v>-1.42253150270075E+16</v>
      </c>
      <c r="F346" s="5">
        <v>-4.27785619667054E+16</v>
      </c>
      <c r="G346" s="2" t="s">
        <v>6617</v>
      </c>
      <c r="H346" s="2" t="s">
        <v>6924</v>
      </c>
      <c r="I346" s="2" t="s">
        <v>6841</v>
      </c>
      <c r="J346" s="2" t="s">
        <v>6924</v>
      </c>
    </row>
    <row r="347" spans="1:10" ht="18.75" customHeight="1" x14ac:dyDescent="0.25">
      <c r="A347" s="5">
        <v>2911808</v>
      </c>
      <c r="B347" s="2" t="s">
        <v>7009</v>
      </c>
      <c r="C347" s="2" t="s">
        <v>6840</v>
      </c>
      <c r="D347" s="5">
        <v>5</v>
      </c>
      <c r="E347" s="5">
        <v>-1.6581216035563E+16</v>
      </c>
      <c r="F347" s="5">
        <v>-3978128447078380</v>
      </c>
      <c r="G347" s="2" t="s">
        <v>6617</v>
      </c>
      <c r="H347" s="2" t="s">
        <v>7009</v>
      </c>
      <c r="I347" s="2" t="s">
        <v>6857</v>
      </c>
      <c r="J347" s="2" t="s">
        <v>6858</v>
      </c>
    </row>
    <row r="348" spans="1:10" ht="18.75" customHeight="1" x14ac:dyDescent="0.25">
      <c r="A348" s="5">
        <v>2911857</v>
      </c>
      <c r="B348" s="2" t="s">
        <v>7010</v>
      </c>
      <c r="C348" s="2" t="s">
        <v>6840</v>
      </c>
      <c r="D348" s="5">
        <v>5</v>
      </c>
      <c r="E348" s="5">
        <v>-1.06752987880284E+16</v>
      </c>
      <c r="F348" s="5">
        <v>-3828023304226970</v>
      </c>
      <c r="G348" s="2" t="s">
        <v>6617</v>
      </c>
      <c r="H348" s="2" t="s">
        <v>7010</v>
      </c>
      <c r="I348" s="2" t="s">
        <v>6847</v>
      </c>
      <c r="J348" s="2" t="s">
        <v>6850</v>
      </c>
    </row>
    <row r="349" spans="1:10" ht="18.75" customHeight="1" x14ac:dyDescent="0.25">
      <c r="A349" s="5">
        <v>2911907</v>
      </c>
      <c r="B349" s="2" t="s">
        <v>7011</v>
      </c>
      <c r="C349" s="2" t="s">
        <v>6840</v>
      </c>
      <c r="D349" s="5">
        <v>5</v>
      </c>
      <c r="E349" s="5">
        <v>-1.27691377865306E+16</v>
      </c>
      <c r="F349" s="5">
        <v>-4021336523498880</v>
      </c>
      <c r="G349" s="2" t="s">
        <v>6617</v>
      </c>
      <c r="H349" s="2" t="s">
        <v>7011</v>
      </c>
      <c r="I349" s="2" t="s">
        <v>6852</v>
      </c>
      <c r="J349" s="2" t="s">
        <v>6894</v>
      </c>
    </row>
    <row r="350" spans="1:10" ht="18.75" customHeight="1" x14ac:dyDescent="0.25">
      <c r="A350" s="5">
        <v>2912004</v>
      </c>
      <c r="B350" s="2" t="s">
        <v>7012</v>
      </c>
      <c r="C350" s="2" t="s">
        <v>6840</v>
      </c>
      <c r="D350" s="5">
        <v>5</v>
      </c>
      <c r="E350" s="5">
        <v>-1.42767025345281E+16</v>
      </c>
      <c r="F350" s="5">
        <v>-4225577435466520</v>
      </c>
      <c r="G350" s="2" t="s">
        <v>6617</v>
      </c>
      <c r="H350" s="2" t="s">
        <v>7012</v>
      </c>
      <c r="I350" s="2" t="s">
        <v>6841</v>
      </c>
      <c r="J350" s="2" t="s">
        <v>6924</v>
      </c>
    </row>
    <row r="351" spans="1:10" ht="18.75" customHeight="1" x14ac:dyDescent="0.25">
      <c r="A351" s="5">
        <v>2912103</v>
      </c>
      <c r="B351" s="2" t="s">
        <v>7013</v>
      </c>
      <c r="C351" s="2" t="s">
        <v>6840</v>
      </c>
      <c r="D351" s="5">
        <v>5</v>
      </c>
      <c r="E351" s="5">
        <v>-1.48657631413793E+16</v>
      </c>
      <c r="F351" s="5">
        <v>-3959154120348810</v>
      </c>
      <c r="G351" s="2" t="s">
        <v>6617</v>
      </c>
      <c r="H351" s="2" t="s">
        <v>7013</v>
      </c>
      <c r="I351" s="2" t="s">
        <v>6857</v>
      </c>
      <c r="J351" s="2" t="s">
        <v>6860</v>
      </c>
    </row>
    <row r="352" spans="1:10" ht="18.75" customHeight="1" x14ac:dyDescent="0.25">
      <c r="A352" s="5">
        <v>2912202</v>
      </c>
      <c r="B352" s="2" t="s">
        <v>7014</v>
      </c>
      <c r="C352" s="2" t="s">
        <v>6840</v>
      </c>
      <c r="D352" s="5">
        <v>5</v>
      </c>
      <c r="E352" s="5">
        <v>-1.34263272087783E+16</v>
      </c>
      <c r="F352" s="5">
        <v>-4127206580807840</v>
      </c>
      <c r="G352" s="2" t="s">
        <v>6617</v>
      </c>
      <c r="H352" s="2" t="s">
        <v>7014</v>
      </c>
      <c r="I352" s="2" t="s">
        <v>6841</v>
      </c>
      <c r="J352" s="2" t="s">
        <v>6842</v>
      </c>
    </row>
    <row r="353" spans="1:10" ht="18.75" customHeight="1" x14ac:dyDescent="0.25">
      <c r="A353" s="5">
        <v>2912301</v>
      </c>
      <c r="B353" s="2" t="s">
        <v>7015</v>
      </c>
      <c r="C353" s="2" t="s">
        <v>6840</v>
      </c>
      <c r="D353" s="5">
        <v>5</v>
      </c>
      <c r="E353" s="5">
        <v>-1.48430903650875E+16</v>
      </c>
      <c r="F353" s="5">
        <v>-3998983210568470</v>
      </c>
      <c r="G353" s="2" t="s">
        <v>6617</v>
      </c>
      <c r="H353" s="2" t="s">
        <v>7015</v>
      </c>
      <c r="I353" s="2" t="s">
        <v>6841</v>
      </c>
      <c r="J353" s="2" t="s">
        <v>6868</v>
      </c>
    </row>
    <row r="354" spans="1:10" ht="18.75" customHeight="1" x14ac:dyDescent="0.25">
      <c r="A354" s="5">
        <v>2912400</v>
      </c>
      <c r="B354" s="2" t="s">
        <v>7016</v>
      </c>
      <c r="C354" s="2" t="s">
        <v>6840</v>
      </c>
      <c r="D354" s="5">
        <v>5</v>
      </c>
      <c r="E354" s="5">
        <v>-1.16375264431557E+16</v>
      </c>
      <c r="F354" s="5">
        <v>-4.2011248439896E+16</v>
      </c>
      <c r="G354" s="2" t="s">
        <v>6617</v>
      </c>
      <c r="H354" s="2" t="s">
        <v>7016</v>
      </c>
      <c r="I354" s="2" t="s">
        <v>6852</v>
      </c>
      <c r="J354" s="2" t="s">
        <v>6866</v>
      </c>
    </row>
    <row r="355" spans="1:10" ht="18.75" customHeight="1" x14ac:dyDescent="0.25">
      <c r="A355" s="5">
        <v>2912509</v>
      </c>
      <c r="B355" s="2" t="s">
        <v>7017</v>
      </c>
      <c r="C355" s="2" t="s">
        <v>6840</v>
      </c>
      <c r="D355" s="5">
        <v>5</v>
      </c>
      <c r="E355" s="5">
        <v>-1.28791061453242E+16</v>
      </c>
      <c r="F355" s="5">
        <v>-4.24912287412418E+16</v>
      </c>
      <c r="G355" s="2" t="s">
        <v>6617</v>
      </c>
      <c r="H355" s="2" t="s">
        <v>7017</v>
      </c>
      <c r="I355" s="2" t="s">
        <v>6841</v>
      </c>
      <c r="J355" s="2" t="s">
        <v>6913</v>
      </c>
    </row>
    <row r="356" spans="1:10" ht="18.75" customHeight="1" x14ac:dyDescent="0.25">
      <c r="A356" s="5">
        <v>2912608</v>
      </c>
      <c r="B356" s="2" t="s">
        <v>7018</v>
      </c>
      <c r="C356" s="2" t="s">
        <v>6840</v>
      </c>
      <c r="D356" s="5">
        <v>5</v>
      </c>
      <c r="E356" s="5">
        <v>-1264992861262130</v>
      </c>
      <c r="F356" s="5">
        <v>-4093542100189200</v>
      </c>
      <c r="G356" s="2" t="s">
        <v>6617</v>
      </c>
      <c r="H356" s="2" t="s">
        <v>7018</v>
      </c>
      <c r="I356" s="2" t="s">
        <v>6852</v>
      </c>
      <c r="J356" s="2" t="s">
        <v>6894</v>
      </c>
    </row>
    <row r="357" spans="1:10" ht="18.75" customHeight="1" x14ac:dyDescent="0.25">
      <c r="A357" s="5">
        <v>2912707</v>
      </c>
      <c r="B357" s="2" t="s">
        <v>7019</v>
      </c>
      <c r="C357" s="2" t="s">
        <v>6840</v>
      </c>
      <c r="D357" s="5">
        <v>5</v>
      </c>
      <c r="E357" s="5">
        <v>-1.41650324961225E+16</v>
      </c>
      <c r="F357" s="5">
        <v>-3937446653274010</v>
      </c>
      <c r="G357" s="2" t="s">
        <v>6617</v>
      </c>
      <c r="H357" s="2" t="s">
        <v>7019</v>
      </c>
      <c r="I357" s="2" t="s">
        <v>6857</v>
      </c>
      <c r="J357" s="2" t="s">
        <v>6860</v>
      </c>
    </row>
    <row r="358" spans="1:10" ht="18.75" customHeight="1" x14ac:dyDescent="0.25">
      <c r="A358" s="5">
        <v>2912806</v>
      </c>
      <c r="B358" s="2" t="s">
        <v>7020</v>
      </c>
      <c r="C358" s="2" t="s">
        <v>6840</v>
      </c>
      <c r="D358" s="5">
        <v>5</v>
      </c>
      <c r="E358" s="5">
        <v>-1768419714421640</v>
      </c>
      <c r="F358" s="5">
        <v>-4010630941154180</v>
      </c>
      <c r="G358" s="2" t="s">
        <v>6617</v>
      </c>
      <c r="H358" s="2" t="s">
        <v>7020</v>
      </c>
      <c r="I358" s="2" t="s">
        <v>6857</v>
      </c>
      <c r="J358" s="2" t="s">
        <v>6858</v>
      </c>
    </row>
    <row r="359" spans="1:10" ht="18.75" customHeight="1" x14ac:dyDescent="0.25">
      <c r="A359" s="5">
        <v>2912905</v>
      </c>
      <c r="B359" s="2" t="s">
        <v>7021</v>
      </c>
      <c r="C359" s="2" t="s">
        <v>6840</v>
      </c>
      <c r="D359" s="5">
        <v>5</v>
      </c>
      <c r="E359" s="5">
        <v>-1.40672690808106E+16</v>
      </c>
      <c r="F359" s="5">
        <v>-3.9640918888922704E+16</v>
      </c>
      <c r="G359" s="2" t="s">
        <v>6617</v>
      </c>
      <c r="H359" s="2" t="s">
        <v>7021</v>
      </c>
      <c r="I359" s="2" t="s">
        <v>6857</v>
      </c>
      <c r="J359" s="2" t="s">
        <v>6860</v>
      </c>
    </row>
    <row r="360" spans="1:10" ht="18.75" customHeight="1" x14ac:dyDescent="0.25">
      <c r="A360" s="5">
        <v>2913002</v>
      </c>
      <c r="B360" s="2" t="s">
        <v>7022</v>
      </c>
      <c r="C360" s="2" t="s">
        <v>6840</v>
      </c>
      <c r="D360" s="5">
        <v>5</v>
      </c>
      <c r="E360" s="5">
        <v>-1.26455137042391E+16</v>
      </c>
      <c r="F360" s="5">
        <v>-4.2213294323498896E+16</v>
      </c>
      <c r="G360" s="2" t="s">
        <v>6617</v>
      </c>
      <c r="H360" s="2" t="s">
        <v>7022</v>
      </c>
      <c r="I360" s="2" t="s">
        <v>6841</v>
      </c>
      <c r="J360" s="2" t="s">
        <v>6913</v>
      </c>
    </row>
    <row r="361" spans="1:10" ht="18.75" customHeight="1" x14ac:dyDescent="0.25">
      <c r="A361" s="5">
        <v>2913101</v>
      </c>
      <c r="B361" s="2" t="s">
        <v>7023</v>
      </c>
      <c r="C361" s="2" t="s">
        <v>6840</v>
      </c>
      <c r="D361" s="5">
        <v>5</v>
      </c>
      <c r="E361" s="5">
        <v>-115527707224075</v>
      </c>
      <c r="F361" s="5">
        <v>-4.19751521500744E+16</v>
      </c>
      <c r="G361" s="2" t="s">
        <v>6617</v>
      </c>
      <c r="H361" s="2" t="s">
        <v>7023</v>
      </c>
      <c r="I361" s="2" t="s">
        <v>6852</v>
      </c>
      <c r="J361" s="2" t="s">
        <v>6866</v>
      </c>
    </row>
    <row r="362" spans="1:10" ht="18.75" customHeight="1" x14ac:dyDescent="0.25">
      <c r="A362" s="5">
        <v>2913200</v>
      </c>
      <c r="B362" s="2" t="s">
        <v>7024</v>
      </c>
      <c r="C362" s="2" t="s">
        <v>6840</v>
      </c>
      <c r="D362" s="5">
        <v>5</v>
      </c>
      <c r="E362" s="5">
        <v>-1.21840135690448E+16</v>
      </c>
      <c r="F362" s="5">
        <v>-4.32186962649654E+16</v>
      </c>
      <c r="G362" s="2" t="s">
        <v>6617</v>
      </c>
      <c r="H362" s="2" t="s">
        <v>7024</v>
      </c>
      <c r="I362" s="2" t="s">
        <v>6844</v>
      </c>
      <c r="J362" s="2" t="s">
        <v>6896</v>
      </c>
    </row>
    <row r="363" spans="1:10" ht="18.75" customHeight="1" x14ac:dyDescent="0.25">
      <c r="A363" s="5">
        <v>2913309</v>
      </c>
      <c r="B363" s="2" t="s">
        <v>7025</v>
      </c>
      <c r="C363" s="2" t="s">
        <v>6840</v>
      </c>
      <c r="D363" s="5">
        <v>5</v>
      </c>
      <c r="E363" s="5">
        <v>-1.17552498736675E+16</v>
      </c>
      <c r="F363" s="5">
        <v>-3.91887163054618E+16</v>
      </c>
      <c r="G363" s="2" t="s">
        <v>6617</v>
      </c>
      <c r="H363" s="2" t="s">
        <v>7025</v>
      </c>
      <c r="I363" s="2" t="s">
        <v>6847</v>
      </c>
      <c r="J363" s="2" t="s">
        <v>6885</v>
      </c>
    </row>
    <row r="364" spans="1:10" ht="18.75" customHeight="1" x14ac:dyDescent="0.25">
      <c r="A364" s="5">
        <v>2913408</v>
      </c>
      <c r="B364" s="2" t="s">
        <v>7026</v>
      </c>
      <c r="C364" s="2" t="s">
        <v>6840</v>
      </c>
      <c r="D364" s="5">
        <v>5</v>
      </c>
      <c r="E364" s="5">
        <v>-1.37679764775292E+16</v>
      </c>
      <c r="F364" s="5">
        <v>-4.2717879807498896E+16</v>
      </c>
      <c r="G364" s="2" t="s">
        <v>6617</v>
      </c>
      <c r="H364" s="2" t="s">
        <v>7026</v>
      </c>
      <c r="I364" s="2" t="s">
        <v>6841</v>
      </c>
      <c r="J364" s="2" t="s">
        <v>6924</v>
      </c>
    </row>
    <row r="365" spans="1:10" ht="18.75" customHeight="1" x14ac:dyDescent="0.25">
      <c r="A365" s="5">
        <v>2913457</v>
      </c>
      <c r="B365" s="2" t="s">
        <v>7027</v>
      </c>
      <c r="C365" s="2" t="s">
        <v>6840</v>
      </c>
      <c r="D365" s="5">
        <v>5</v>
      </c>
      <c r="E365" s="5">
        <v>-1.38204024423397E+16</v>
      </c>
      <c r="F365" s="5">
        <v>-3.91400807978716E+16</v>
      </c>
      <c r="G365" s="2" t="s">
        <v>6617</v>
      </c>
      <c r="H365" s="2" t="s">
        <v>7027</v>
      </c>
      <c r="I365" s="2" t="s">
        <v>6857</v>
      </c>
      <c r="J365" s="2" t="s">
        <v>6931</v>
      </c>
    </row>
    <row r="366" spans="1:10" ht="18.75" customHeight="1" x14ac:dyDescent="0.25">
      <c r="A366" s="5">
        <v>2913507</v>
      </c>
      <c r="B366" s="2" t="s">
        <v>7028</v>
      </c>
      <c r="C366" s="2" t="s">
        <v>6840</v>
      </c>
      <c r="D366" s="5">
        <v>5</v>
      </c>
      <c r="E366" s="5">
        <v>-1.47579625255697E+16</v>
      </c>
      <c r="F366" s="5">
        <v>-4.0097513450570704E+16</v>
      </c>
      <c r="G366" s="2" t="s">
        <v>6617</v>
      </c>
      <c r="H366" s="2" t="s">
        <v>7028</v>
      </c>
      <c r="I366" s="2" t="s">
        <v>6841</v>
      </c>
      <c r="J366" s="2" t="s">
        <v>6868</v>
      </c>
    </row>
    <row r="367" spans="1:10" ht="18.75" customHeight="1" x14ac:dyDescent="0.25">
      <c r="A367" s="5">
        <v>2913606</v>
      </c>
      <c r="B367" s="2" t="s">
        <v>7029</v>
      </c>
      <c r="C367" s="2" t="s">
        <v>6840</v>
      </c>
      <c r="D367" s="5">
        <v>5</v>
      </c>
      <c r="E367" s="5">
        <v>-1.47933202697252E+16</v>
      </c>
      <c r="F367" s="5">
        <v>-3904318428694250</v>
      </c>
      <c r="G367" s="2" t="s">
        <v>6617</v>
      </c>
      <c r="H367" s="2" t="s">
        <v>7029</v>
      </c>
      <c r="I367" s="2" t="s">
        <v>6857</v>
      </c>
      <c r="J367" s="2" t="s">
        <v>6860</v>
      </c>
    </row>
    <row r="368" spans="1:10" ht="18.75" customHeight="1" x14ac:dyDescent="0.25">
      <c r="A368" s="5">
        <v>2913705</v>
      </c>
      <c r="B368" s="2" t="s">
        <v>7030</v>
      </c>
      <c r="C368" s="2" t="s">
        <v>6840</v>
      </c>
      <c r="D368" s="5">
        <v>5</v>
      </c>
      <c r="E368" s="5">
        <v>-1.17891274640932E+16</v>
      </c>
      <c r="F368" s="5">
        <v>-3.8354019270603104E+16</v>
      </c>
      <c r="G368" s="2" t="s">
        <v>6617</v>
      </c>
      <c r="H368" s="2" t="s">
        <v>7030</v>
      </c>
      <c r="I368" s="2" t="s">
        <v>6847</v>
      </c>
      <c r="J368" s="2" t="s">
        <v>6848</v>
      </c>
    </row>
    <row r="369" spans="1:10" ht="18.75" customHeight="1" x14ac:dyDescent="0.25">
      <c r="A369" s="5">
        <v>2913804</v>
      </c>
      <c r="B369" s="2" t="s">
        <v>7031</v>
      </c>
      <c r="C369" s="2" t="s">
        <v>6840</v>
      </c>
      <c r="D369" s="5">
        <v>5</v>
      </c>
      <c r="E369" s="5">
        <v>-1.23141993063471E+16</v>
      </c>
      <c r="F369" s="5">
        <v>-3930602563836330</v>
      </c>
      <c r="G369" s="2" t="s">
        <v>6617</v>
      </c>
      <c r="H369" s="2" t="s">
        <v>7031</v>
      </c>
      <c r="I369" s="2" t="s">
        <v>6852</v>
      </c>
      <c r="J369" s="2" t="s">
        <v>6853</v>
      </c>
    </row>
    <row r="370" spans="1:10" ht="18.75" customHeight="1" x14ac:dyDescent="0.25">
      <c r="A370" s="5">
        <v>2913903</v>
      </c>
      <c r="B370" s="2" t="s">
        <v>7032</v>
      </c>
      <c r="C370" s="2" t="s">
        <v>6840</v>
      </c>
      <c r="D370" s="5">
        <v>5</v>
      </c>
      <c r="E370" s="5">
        <v>-1.41374736712628E+16</v>
      </c>
      <c r="F370" s="5">
        <v>-397356541802101</v>
      </c>
      <c r="G370" s="2" t="s">
        <v>6617</v>
      </c>
      <c r="H370" s="2" t="s">
        <v>7032</v>
      </c>
      <c r="I370" s="2" t="s">
        <v>6857</v>
      </c>
      <c r="J370" s="2" t="s">
        <v>6860</v>
      </c>
    </row>
    <row r="371" spans="1:10" ht="18.75" customHeight="1" x14ac:dyDescent="0.25">
      <c r="A371" s="5">
        <v>2914000</v>
      </c>
      <c r="B371" s="2" t="s">
        <v>7033</v>
      </c>
      <c r="C371" s="2" t="s">
        <v>6840</v>
      </c>
      <c r="D371" s="5">
        <v>5</v>
      </c>
      <c r="E371" s="5">
        <v>-1.21602868808957E+16</v>
      </c>
      <c r="F371" s="5">
        <v>-3974070848493950</v>
      </c>
      <c r="G371" s="2" t="s">
        <v>6617</v>
      </c>
      <c r="H371" s="2" t="s">
        <v>7033</v>
      </c>
      <c r="I371" s="2" t="s">
        <v>6852</v>
      </c>
      <c r="J371" s="2" t="s">
        <v>6853</v>
      </c>
    </row>
    <row r="372" spans="1:10" ht="18.75" customHeight="1" x14ac:dyDescent="0.25">
      <c r="A372" s="5">
        <v>2914109</v>
      </c>
      <c r="B372" s="2" t="s">
        <v>7034</v>
      </c>
      <c r="C372" s="2" t="s">
        <v>6840</v>
      </c>
      <c r="D372" s="5">
        <v>5</v>
      </c>
      <c r="E372" s="5">
        <v>-1.18288274008653E+16</v>
      </c>
      <c r="F372" s="5">
        <v>-4261068885389810</v>
      </c>
      <c r="G372" s="2" t="s">
        <v>6617</v>
      </c>
      <c r="H372" s="2" t="s">
        <v>7034</v>
      </c>
      <c r="I372" s="2" t="s">
        <v>6841</v>
      </c>
      <c r="J372" s="2" t="s">
        <v>6913</v>
      </c>
    </row>
    <row r="373" spans="1:10" ht="18.75" customHeight="1" x14ac:dyDescent="0.25">
      <c r="A373" s="5">
        <v>2914208</v>
      </c>
      <c r="B373" s="2" t="s">
        <v>7035</v>
      </c>
      <c r="C373" s="2" t="s">
        <v>6840</v>
      </c>
      <c r="D373" s="5">
        <v>5</v>
      </c>
      <c r="E373" s="5">
        <v>-1.3256610153351E+16</v>
      </c>
      <c r="F373" s="5">
        <v>-4008385180091280</v>
      </c>
      <c r="G373" s="2" t="s">
        <v>6617</v>
      </c>
      <c r="H373" s="2" t="s">
        <v>7035</v>
      </c>
      <c r="I373" s="2" t="s">
        <v>6841</v>
      </c>
      <c r="J373" s="2" t="s">
        <v>6855</v>
      </c>
    </row>
    <row r="374" spans="1:10" ht="18.75" customHeight="1" x14ac:dyDescent="0.25">
      <c r="A374" s="5">
        <v>2914307</v>
      </c>
      <c r="B374" s="2" t="s">
        <v>7036</v>
      </c>
      <c r="C374" s="2" t="s">
        <v>6840</v>
      </c>
      <c r="D374" s="5">
        <v>5</v>
      </c>
      <c r="E374" s="5">
        <v>-1.32936511934141E+16</v>
      </c>
      <c r="F374" s="5">
        <v>-4096958247834750</v>
      </c>
      <c r="G374" s="2" t="s">
        <v>6617</v>
      </c>
      <c r="H374" s="2" t="s">
        <v>7036</v>
      </c>
      <c r="I374" s="2" t="s">
        <v>6841</v>
      </c>
      <c r="J374" s="2" t="s">
        <v>6855</v>
      </c>
    </row>
    <row r="375" spans="1:10" ht="18.75" customHeight="1" x14ac:dyDescent="0.25">
      <c r="A375" s="5">
        <v>2914406</v>
      </c>
      <c r="B375" s="2" t="s">
        <v>7037</v>
      </c>
      <c r="C375" s="2" t="s">
        <v>6840</v>
      </c>
      <c r="D375" s="5">
        <v>5</v>
      </c>
      <c r="E375" s="5">
        <v>-1.22435010164175E+16</v>
      </c>
      <c r="F375" s="5">
        <v>-4161795885739110</v>
      </c>
      <c r="G375" s="2" t="s">
        <v>6617</v>
      </c>
      <c r="H375" s="2" t="s">
        <v>7037</v>
      </c>
      <c r="I375" s="2" t="s">
        <v>6852</v>
      </c>
      <c r="J375" s="2" t="s">
        <v>6866</v>
      </c>
    </row>
    <row r="376" spans="1:10" ht="18.75" customHeight="1" x14ac:dyDescent="0.25">
      <c r="A376" s="5">
        <v>2914505</v>
      </c>
      <c r="B376" s="2" t="s">
        <v>7038</v>
      </c>
      <c r="C376" s="2" t="s">
        <v>6840</v>
      </c>
      <c r="D376" s="5">
        <v>5</v>
      </c>
      <c r="E376" s="5">
        <v>-1.20337039631625E+16</v>
      </c>
      <c r="F376" s="5">
        <v>-3.87716507783794E+16</v>
      </c>
      <c r="G376" s="2" t="s">
        <v>6617</v>
      </c>
      <c r="H376" s="2" t="s">
        <v>7038</v>
      </c>
      <c r="I376" s="2" t="s">
        <v>6852</v>
      </c>
      <c r="J376" s="2" t="s">
        <v>6853</v>
      </c>
    </row>
    <row r="377" spans="1:10" ht="18.75" customHeight="1" x14ac:dyDescent="0.25">
      <c r="A377" s="5">
        <v>2914604</v>
      </c>
      <c r="B377" s="2" t="s">
        <v>6866</v>
      </c>
      <c r="C377" s="2" t="s">
        <v>6840</v>
      </c>
      <c r="D377" s="5">
        <v>5</v>
      </c>
      <c r="E377" s="5">
        <v>-1.13033796242944E+16</v>
      </c>
      <c r="F377" s="5">
        <v>-4185886047586110</v>
      </c>
      <c r="G377" s="2" t="s">
        <v>6617</v>
      </c>
      <c r="H377" s="2" t="s">
        <v>6866</v>
      </c>
      <c r="I377" s="2" t="s">
        <v>6852</v>
      </c>
      <c r="J377" s="2" t="s">
        <v>6866</v>
      </c>
    </row>
    <row r="378" spans="1:10" ht="18.75" customHeight="1" x14ac:dyDescent="0.25">
      <c r="A378" s="5">
        <v>2914653</v>
      </c>
      <c r="B378" s="2" t="s">
        <v>7039</v>
      </c>
      <c r="C378" s="2" t="s">
        <v>6840</v>
      </c>
      <c r="D378" s="5">
        <v>5</v>
      </c>
      <c r="E378" s="5">
        <v>-1.65758360567513E+16</v>
      </c>
      <c r="F378" s="5">
        <v>-3955323777507950</v>
      </c>
      <c r="G378" s="2" t="s">
        <v>6617</v>
      </c>
      <c r="H378" s="2" t="s">
        <v>7039</v>
      </c>
      <c r="I378" s="2" t="s">
        <v>6857</v>
      </c>
      <c r="J378" s="2" t="s">
        <v>6858</v>
      </c>
    </row>
    <row r="379" spans="1:10" ht="18.75" customHeight="1" x14ac:dyDescent="0.25">
      <c r="A379" s="5">
        <v>2914703</v>
      </c>
      <c r="B379" s="2" t="s">
        <v>6894</v>
      </c>
      <c r="C379" s="2" t="s">
        <v>6840</v>
      </c>
      <c r="D379" s="5">
        <v>5</v>
      </c>
      <c r="E379" s="5">
        <v>-1.25322540889787E+16</v>
      </c>
      <c r="F379" s="5">
        <v>-4030699491973990</v>
      </c>
      <c r="G379" s="2" t="s">
        <v>6617</v>
      </c>
      <c r="H379" s="2" t="s">
        <v>6894</v>
      </c>
      <c r="I379" s="2" t="s">
        <v>6852</v>
      </c>
      <c r="J379" s="2" t="s">
        <v>6894</v>
      </c>
    </row>
    <row r="380" spans="1:10" ht="18.75" customHeight="1" x14ac:dyDescent="0.25">
      <c r="A380" s="5">
        <v>2914802</v>
      </c>
      <c r="B380" s="2" t="s">
        <v>7040</v>
      </c>
      <c r="C380" s="2" t="s">
        <v>6840</v>
      </c>
      <c r="D380" s="5">
        <v>5</v>
      </c>
      <c r="E380" s="5">
        <v>-1.4789039548603E+16</v>
      </c>
      <c r="F380" s="5">
        <v>-3927310895200810</v>
      </c>
      <c r="G380" s="2" t="s">
        <v>6617</v>
      </c>
      <c r="H380" s="2" t="s">
        <v>7040</v>
      </c>
      <c r="I380" s="2" t="s">
        <v>6857</v>
      </c>
      <c r="J380" s="2" t="s">
        <v>6860</v>
      </c>
    </row>
    <row r="381" spans="1:10" ht="18.75" customHeight="1" x14ac:dyDescent="0.25">
      <c r="A381" s="5">
        <v>2914901</v>
      </c>
      <c r="B381" s="2" t="s">
        <v>7041</v>
      </c>
      <c r="C381" s="2" t="s">
        <v>6840</v>
      </c>
      <c r="D381" s="5">
        <v>5</v>
      </c>
      <c r="E381" s="5">
        <v>-1.42782492855869E+16</v>
      </c>
      <c r="F381" s="5">
        <v>-3899484155310170</v>
      </c>
      <c r="G381" s="2" t="s">
        <v>6617</v>
      </c>
      <c r="H381" s="2" t="s">
        <v>7041</v>
      </c>
      <c r="I381" s="2" t="s">
        <v>6857</v>
      </c>
      <c r="J381" s="2" t="s">
        <v>6860</v>
      </c>
    </row>
    <row r="382" spans="1:10" ht="18.75" customHeight="1" x14ac:dyDescent="0.25">
      <c r="A382" s="5">
        <v>2915007</v>
      </c>
      <c r="B382" s="2" t="s">
        <v>7042</v>
      </c>
      <c r="C382" s="2" t="s">
        <v>6840</v>
      </c>
      <c r="D382" s="5">
        <v>5</v>
      </c>
      <c r="E382" s="5">
        <v>-1.29820339945038E+16</v>
      </c>
      <c r="F382" s="5">
        <v>-409634187749058</v>
      </c>
      <c r="G382" s="2" t="s">
        <v>6617</v>
      </c>
      <c r="H382" s="2" t="s">
        <v>7042</v>
      </c>
      <c r="I382" s="2" t="s">
        <v>6841</v>
      </c>
      <c r="J382" s="2" t="s">
        <v>6842</v>
      </c>
    </row>
    <row r="383" spans="1:10" ht="18.75" customHeight="1" x14ac:dyDescent="0.25">
      <c r="A383" s="5">
        <v>2915106</v>
      </c>
      <c r="B383" s="2" t="s">
        <v>7043</v>
      </c>
      <c r="C383" s="2" t="s">
        <v>6840</v>
      </c>
      <c r="D383" s="5">
        <v>5</v>
      </c>
      <c r="E383" s="5">
        <v>-1.41617937177935E+16</v>
      </c>
      <c r="F383" s="5">
        <v>-4.0013624993101296E+16</v>
      </c>
      <c r="G383" s="2" t="s">
        <v>6617</v>
      </c>
      <c r="H383" s="2" t="s">
        <v>7043</v>
      </c>
      <c r="I383" s="2" t="s">
        <v>6841</v>
      </c>
      <c r="J383" s="2" t="s">
        <v>6855</v>
      </c>
    </row>
    <row r="384" spans="1:10" ht="18.75" customHeight="1" x14ac:dyDescent="0.25">
      <c r="A384" s="5">
        <v>2915205</v>
      </c>
      <c r="B384" s="2" t="s">
        <v>7044</v>
      </c>
      <c r="C384" s="2" t="s">
        <v>6840</v>
      </c>
      <c r="D384" s="5">
        <v>5</v>
      </c>
      <c r="E384" s="5">
        <v>-1.4286514167771E+16</v>
      </c>
      <c r="F384" s="5">
        <v>-3984851555655730</v>
      </c>
      <c r="G384" s="2" t="s">
        <v>6617</v>
      </c>
      <c r="H384" s="2" t="s">
        <v>7044</v>
      </c>
      <c r="I384" s="2" t="s">
        <v>6857</v>
      </c>
      <c r="J384" s="2" t="s">
        <v>6860</v>
      </c>
    </row>
    <row r="385" spans="1:10" ht="18.75" customHeight="1" x14ac:dyDescent="0.25">
      <c r="A385" s="5">
        <v>2915304</v>
      </c>
      <c r="B385" s="2" t="s">
        <v>7045</v>
      </c>
      <c r="C385" s="2" t="s">
        <v>6840</v>
      </c>
      <c r="D385" s="5">
        <v>5</v>
      </c>
      <c r="E385" s="5">
        <v>-1.60881432759299E+16</v>
      </c>
      <c r="F385" s="5">
        <v>-3961519181091000</v>
      </c>
      <c r="G385" s="2" t="s">
        <v>6617</v>
      </c>
      <c r="H385" s="2" t="s">
        <v>7045</v>
      </c>
      <c r="I385" s="2" t="s">
        <v>6857</v>
      </c>
      <c r="J385" s="2" t="s">
        <v>6858</v>
      </c>
    </row>
    <row r="386" spans="1:10" ht="18.75" customHeight="1" x14ac:dyDescent="0.25">
      <c r="A386" s="5">
        <v>2915353</v>
      </c>
      <c r="B386" s="2" t="s">
        <v>7046</v>
      </c>
      <c r="C386" s="2" t="s">
        <v>6840</v>
      </c>
      <c r="D386" s="5">
        <v>5</v>
      </c>
      <c r="E386" s="5">
        <v>-1.10087222103693E+16</v>
      </c>
      <c r="F386" s="5">
        <v>-4240115712425950</v>
      </c>
      <c r="G386" s="2" t="s">
        <v>6617</v>
      </c>
      <c r="H386" s="2" t="s">
        <v>7046</v>
      </c>
      <c r="I386" s="2" t="s">
        <v>6844</v>
      </c>
      <c r="J386" s="2" t="s">
        <v>6896</v>
      </c>
    </row>
    <row r="387" spans="1:10" ht="18.75" customHeight="1" x14ac:dyDescent="0.25">
      <c r="A387" s="5">
        <v>2915403</v>
      </c>
      <c r="B387" s="2" t="s">
        <v>7047</v>
      </c>
      <c r="C387" s="2" t="s">
        <v>6840</v>
      </c>
      <c r="D387" s="5">
        <v>5</v>
      </c>
      <c r="E387" s="5">
        <v>-151401935524042</v>
      </c>
      <c r="F387" s="5">
        <v>-3972472461492960</v>
      </c>
      <c r="G387" s="2" t="s">
        <v>6617</v>
      </c>
      <c r="H387" s="2" t="s">
        <v>7047</v>
      </c>
      <c r="I387" s="2" t="s">
        <v>6857</v>
      </c>
      <c r="J387" s="2" t="s">
        <v>6860</v>
      </c>
    </row>
    <row r="388" spans="1:10" ht="18.75" customHeight="1" x14ac:dyDescent="0.25">
      <c r="A388" s="5">
        <v>2915502</v>
      </c>
      <c r="B388" s="2" t="s">
        <v>7048</v>
      </c>
      <c r="C388" s="2" t="s">
        <v>6840</v>
      </c>
      <c r="D388" s="5">
        <v>5</v>
      </c>
      <c r="E388" s="5">
        <v>-1.46780189897834E+16</v>
      </c>
      <c r="F388" s="5">
        <v>-3938178815410080</v>
      </c>
      <c r="G388" s="2" t="s">
        <v>6617</v>
      </c>
      <c r="H388" s="2" t="s">
        <v>7048</v>
      </c>
      <c r="I388" s="2" t="s">
        <v>6857</v>
      </c>
      <c r="J388" s="2" t="s">
        <v>6860</v>
      </c>
    </row>
    <row r="389" spans="1:10" ht="18.75" customHeight="1" x14ac:dyDescent="0.25">
      <c r="A389" s="5">
        <v>2915601</v>
      </c>
      <c r="B389" s="2" t="s">
        <v>7049</v>
      </c>
      <c r="C389" s="2" t="s">
        <v>6840</v>
      </c>
      <c r="D389" s="5">
        <v>5</v>
      </c>
      <c r="E389" s="5">
        <v>-1704233759966600</v>
      </c>
      <c r="F389" s="5">
        <v>-3.9533039884554704E+16</v>
      </c>
      <c r="G389" s="2" t="s">
        <v>6617</v>
      </c>
      <c r="H389" s="2" t="s">
        <v>7049</v>
      </c>
      <c r="I389" s="2" t="s">
        <v>6857</v>
      </c>
      <c r="J389" s="2" t="s">
        <v>6858</v>
      </c>
    </row>
    <row r="390" spans="1:10" ht="18.75" customHeight="1" x14ac:dyDescent="0.25">
      <c r="A390" s="5">
        <v>2915700</v>
      </c>
      <c r="B390" s="2" t="s">
        <v>7050</v>
      </c>
      <c r="C390" s="2" t="s">
        <v>6840</v>
      </c>
      <c r="D390" s="5">
        <v>5</v>
      </c>
      <c r="E390" s="5">
        <v>-13774836755857</v>
      </c>
      <c r="F390" s="5">
        <v>-3967634834694660</v>
      </c>
      <c r="G390" s="2" t="s">
        <v>6617</v>
      </c>
      <c r="H390" s="2" t="s">
        <v>7050</v>
      </c>
      <c r="I390" s="2" t="s">
        <v>6857</v>
      </c>
      <c r="J390" s="2" t="s">
        <v>6860</v>
      </c>
    </row>
    <row r="391" spans="1:10" ht="18.75" customHeight="1" x14ac:dyDescent="0.25">
      <c r="A391" s="5">
        <v>2915809</v>
      </c>
      <c r="B391" s="2" t="s">
        <v>7051</v>
      </c>
      <c r="C391" s="2" t="s">
        <v>6840</v>
      </c>
      <c r="D391" s="5">
        <v>5</v>
      </c>
      <c r="E391" s="5">
        <v>-1.52480191939771E+16</v>
      </c>
      <c r="F391" s="5">
        <v>-4062404172237510</v>
      </c>
      <c r="G391" s="2" t="s">
        <v>6617</v>
      </c>
      <c r="H391" s="2" t="s">
        <v>7051</v>
      </c>
      <c r="I391" s="2" t="s">
        <v>6841</v>
      </c>
      <c r="J391" s="2" t="s">
        <v>6993</v>
      </c>
    </row>
    <row r="392" spans="1:10" ht="18.75" customHeight="1" x14ac:dyDescent="0.25">
      <c r="A392" s="5">
        <v>2915908</v>
      </c>
      <c r="B392" s="2" t="s">
        <v>7052</v>
      </c>
      <c r="C392" s="2" t="s">
        <v>6840</v>
      </c>
      <c r="D392" s="5">
        <v>5</v>
      </c>
      <c r="E392" s="5">
        <v>-1.2268163143855E+16</v>
      </c>
      <c r="F392" s="5">
        <v>-3803818094119370</v>
      </c>
      <c r="G392" s="2" t="s">
        <v>6617</v>
      </c>
      <c r="H392" s="2" t="s">
        <v>7052</v>
      </c>
      <c r="I392" s="2" t="s">
        <v>6863</v>
      </c>
      <c r="J392" s="2" t="s">
        <v>6864</v>
      </c>
    </row>
    <row r="393" spans="1:10" ht="18.75" customHeight="1" x14ac:dyDescent="0.25">
      <c r="A393" s="5">
        <v>2916005</v>
      </c>
      <c r="B393" s="2" t="s">
        <v>7053</v>
      </c>
      <c r="C393" s="2" t="s">
        <v>6840</v>
      </c>
      <c r="D393" s="5">
        <v>5</v>
      </c>
      <c r="E393" s="5">
        <v>-1.7166332903688E+16</v>
      </c>
      <c r="F393" s="5">
        <v>-4032704864897570</v>
      </c>
      <c r="G393" s="2" t="s">
        <v>6617</v>
      </c>
      <c r="H393" s="2" t="s">
        <v>7053</v>
      </c>
      <c r="I393" s="2" t="s">
        <v>6857</v>
      </c>
      <c r="J393" s="2" t="s">
        <v>6858</v>
      </c>
    </row>
    <row r="394" spans="1:10" ht="18.75" customHeight="1" x14ac:dyDescent="0.25">
      <c r="A394" s="5">
        <v>2916104</v>
      </c>
      <c r="B394" s="2" t="s">
        <v>7054</v>
      </c>
      <c r="C394" s="2" t="s">
        <v>6840</v>
      </c>
      <c r="D394" s="5">
        <v>5</v>
      </c>
      <c r="E394" s="5">
        <v>-1.28814890528204E+16</v>
      </c>
      <c r="F394" s="5">
        <v>-3868403031129520</v>
      </c>
      <c r="G394" s="2" t="s">
        <v>6617</v>
      </c>
      <c r="H394" s="2" t="s">
        <v>7054</v>
      </c>
      <c r="I394" s="2" t="s">
        <v>6863</v>
      </c>
      <c r="J394" s="2" t="s">
        <v>6935</v>
      </c>
    </row>
    <row r="395" spans="1:10" ht="18.75" customHeight="1" x14ac:dyDescent="0.25">
      <c r="A395" s="5">
        <v>2916203</v>
      </c>
      <c r="B395" s="2" t="s">
        <v>7055</v>
      </c>
      <c r="C395" s="2" t="s">
        <v>6840</v>
      </c>
      <c r="D395" s="5">
        <v>5</v>
      </c>
      <c r="E395" s="5">
        <v>-1.48948079608359E+16</v>
      </c>
      <c r="F395" s="5">
        <v>-3.9429962728367904E+16</v>
      </c>
      <c r="G395" s="2" t="s">
        <v>6617</v>
      </c>
      <c r="H395" s="2" t="s">
        <v>7055</v>
      </c>
      <c r="I395" s="2" t="s">
        <v>6857</v>
      </c>
      <c r="J395" s="2" t="s">
        <v>6860</v>
      </c>
    </row>
    <row r="396" spans="1:10" ht="18.75" customHeight="1" x14ac:dyDescent="0.25">
      <c r="A396" s="5">
        <v>2916302</v>
      </c>
      <c r="B396" s="2" t="s">
        <v>7056</v>
      </c>
      <c r="C396" s="2" t="s">
        <v>6840</v>
      </c>
      <c r="D396" s="5">
        <v>5</v>
      </c>
      <c r="E396" s="5">
        <v>-1.59721666550673E+16</v>
      </c>
      <c r="F396" s="5">
        <v>-3.95285413926178E+16</v>
      </c>
      <c r="G396" s="2" t="s">
        <v>6617</v>
      </c>
      <c r="H396" s="2" t="s">
        <v>7056</v>
      </c>
      <c r="I396" s="2" t="s">
        <v>6857</v>
      </c>
      <c r="J396" s="2" t="s">
        <v>6860</v>
      </c>
    </row>
    <row r="397" spans="1:10" ht="18.75" customHeight="1" x14ac:dyDescent="0.25">
      <c r="A397" s="5">
        <v>2916401</v>
      </c>
      <c r="B397" s="2" t="s">
        <v>6993</v>
      </c>
      <c r="C397" s="2" t="s">
        <v>6840</v>
      </c>
      <c r="D397" s="5">
        <v>5</v>
      </c>
      <c r="E397" s="5">
        <v>-1.52461671886919E+16</v>
      </c>
      <c r="F397" s="5">
        <v>-4024738090723690</v>
      </c>
      <c r="G397" s="2" t="s">
        <v>6617</v>
      </c>
      <c r="H397" s="2" t="s">
        <v>6993</v>
      </c>
      <c r="I397" s="2" t="s">
        <v>6841</v>
      </c>
      <c r="J397" s="2" t="s">
        <v>6993</v>
      </c>
    </row>
    <row r="398" spans="1:10" ht="18.75" customHeight="1" x14ac:dyDescent="0.25">
      <c r="A398" s="5">
        <v>2916500</v>
      </c>
      <c r="B398" s="2" t="s">
        <v>7057</v>
      </c>
      <c r="C398" s="2" t="s">
        <v>6840</v>
      </c>
      <c r="D398" s="5">
        <v>5</v>
      </c>
      <c r="E398" s="5">
        <v>-1.13109527005757E+16</v>
      </c>
      <c r="F398" s="5">
        <v>-3821861237554900</v>
      </c>
      <c r="G398" s="2" t="s">
        <v>6617</v>
      </c>
      <c r="H398" s="2" t="s">
        <v>7057</v>
      </c>
      <c r="I398" s="2" t="s">
        <v>6847</v>
      </c>
      <c r="J398" s="2" t="s">
        <v>6850</v>
      </c>
    </row>
    <row r="399" spans="1:10" ht="18.75" customHeight="1" x14ac:dyDescent="0.25">
      <c r="A399" s="5">
        <v>2916609</v>
      </c>
      <c r="B399" s="2" t="s">
        <v>7058</v>
      </c>
      <c r="C399" s="2" t="s">
        <v>6840</v>
      </c>
      <c r="D399" s="5">
        <v>5</v>
      </c>
      <c r="E399" s="5">
        <v>-1.44211947386928E+16</v>
      </c>
      <c r="F399" s="5">
        <v>-3956636188371190</v>
      </c>
      <c r="G399" s="2" t="s">
        <v>6617</v>
      </c>
      <c r="H399" s="2" t="s">
        <v>7058</v>
      </c>
      <c r="I399" s="2" t="s">
        <v>6857</v>
      </c>
      <c r="J399" s="2" t="s">
        <v>6860</v>
      </c>
    </row>
    <row r="400" spans="1:10" ht="18.75" customHeight="1" x14ac:dyDescent="0.25">
      <c r="A400" s="5">
        <v>2916708</v>
      </c>
      <c r="B400" s="2" t="s">
        <v>7059</v>
      </c>
      <c r="C400" s="2" t="s">
        <v>6840</v>
      </c>
      <c r="D400" s="5">
        <v>5</v>
      </c>
      <c r="E400" s="5">
        <v>-1.34464090027676E+16</v>
      </c>
      <c r="F400" s="5">
        <v>-3993824359363660</v>
      </c>
      <c r="G400" s="2" t="s">
        <v>6617</v>
      </c>
      <c r="H400" s="2" t="s">
        <v>7059</v>
      </c>
      <c r="I400" s="2" t="s">
        <v>6841</v>
      </c>
      <c r="J400" s="2" t="s">
        <v>6855</v>
      </c>
    </row>
    <row r="401" spans="1:10" ht="18.75" customHeight="1" x14ac:dyDescent="0.25">
      <c r="A401" s="5">
        <v>2916807</v>
      </c>
      <c r="B401" s="2" t="s">
        <v>7060</v>
      </c>
      <c r="C401" s="2" t="s">
        <v>6840</v>
      </c>
      <c r="D401" s="5">
        <v>5</v>
      </c>
      <c r="E401" s="5">
        <v>-1.56578300416216E+16</v>
      </c>
      <c r="F401" s="5">
        <v>-4.00615452743888E+16</v>
      </c>
      <c r="G401" s="2" t="s">
        <v>6617</v>
      </c>
      <c r="H401" s="2" t="s">
        <v>7060</v>
      </c>
      <c r="I401" s="2" t="s">
        <v>6841</v>
      </c>
      <c r="J401" s="2" t="s">
        <v>6993</v>
      </c>
    </row>
    <row r="402" spans="1:10" ht="18.75" customHeight="1" x14ac:dyDescent="0.25">
      <c r="A402" s="5">
        <v>2916856</v>
      </c>
      <c r="B402" s="2" t="s">
        <v>7061</v>
      </c>
      <c r="C402" s="2" t="s">
        <v>6840</v>
      </c>
      <c r="D402" s="5">
        <v>5</v>
      </c>
      <c r="E402" s="5">
        <v>-1.27092465330848E+16</v>
      </c>
      <c r="F402" s="5">
        <v>-3970377460622640</v>
      </c>
      <c r="G402" s="2" t="s">
        <v>6617</v>
      </c>
      <c r="H402" s="2" t="s">
        <v>7061</v>
      </c>
      <c r="I402" s="2" t="s">
        <v>6852</v>
      </c>
      <c r="J402" s="2" t="s">
        <v>6853</v>
      </c>
    </row>
    <row r="403" spans="1:10" ht="18.75" customHeight="1" x14ac:dyDescent="0.25">
      <c r="A403" s="5">
        <v>2916906</v>
      </c>
      <c r="B403" s="2" t="s">
        <v>7062</v>
      </c>
      <c r="C403" s="2" t="s">
        <v>6840</v>
      </c>
      <c r="D403" s="5">
        <v>5</v>
      </c>
      <c r="E403" s="5">
        <v>-1.35323986079018E+16</v>
      </c>
      <c r="F403" s="5">
        <v>-4014617229765780</v>
      </c>
      <c r="G403" s="2" t="s">
        <v>6617</v>
      </c>
      <c r="H403" s="2" t="s">
        <v>7062</v>
      </c>
      <c r="I403" s="2" t="s">
        <v>6841</v>
      </c>
      <c r="J403" s="2" t="s">
        <v>6855</v>
      </c>
    </row>
    <row r="404" spans="1:10" ht="18.75" customHeight="1" x14ac:dyDescent="0.25">
      <c r="A404" s="5">
        <v>2917003</v>
      </c>
      <c r="B404" s="2" t="s">
        <v>7063</v>
      </c>
      <c r="C404" s="2" t="s">
        <v>6840</v>
      </c>
      <c r="D404" s="5">
        <v>5</v>
      </c>
      <c r="E404" s="5">
        <v>-1.06919012256505E+16</v>
      </c>
      <c r="F404" s="5">
        <v>-398532769742179</v>
      </c>
      <c r="G404" s="2" t="s">
        <v>6617</v>
      </c>
      <c r="H404" s="2" t="s">
        <v>7063</v>
      </c>
      <c r="I404" s="2" t="s">
        <v>6852</v>
      </c>
      <c r="J404" s="2" t="s">
        <v>6871</v>
      </c>
    </row>
    <row r="405" spans="1:10" ht="18.75" customHeight="1" x14ac:dyDescent="0.25">
      <c r="A405" s="5">
        <v>2917102</v>
      </c>
      <c r="B405" s="2" t="s">
        <v>7064</v>
      </c>
      <c r="C405" s="2" t="s">
        <v>6840</v>
      </c>
      <c r="D405" s="5">
        <v>5</v>
      </c>
      <c r="E405" s="5">
        <v>-1.51190373140261E+16</v>
      </c>
      <c r="F405" s="5">
        <v>-4.0071703344215104E+16</v>
      </c>
      <c r="G405" s="2" t="s">
        <v>6617</v>
      </c>
      <c r="H405" s="2" t="s">
        <v>7064</v>
      </c>
      <c r="I405" s="2" t="s">
        <v>6841</v>
      </c>
      <c r="J405" s="2" t="s">
        <v>6993</v>
      </c>
    </row>
    <row r="406" spans="1:10" ht="18.75" customHeight="1" x14ac:dyDescent="0.25">
      <c r="A406" s="5">
        <v>2917201</v>
      </c>
      <c r="B406" s="2" t="s">
        <v>7065</v>
      </c>
      <c r="C406" s="2" t="s">
        <v>6840</v>
      </c>
      <c r="D406" s="5">
        <v>5</v>
      </c>
      <c r="E406" s="5">
        <v>-1.38074071461679E+16</v>
      </c>
      <c r="F406" s="5">
        <v>-4131098152712640</v>
      </c>
      <c r="G406" s="2" t="s">
        <v>6617</v>
      </c>
      <c r="H406" s="2" t="s">
        <v>7065</v>
      </c>
      <c r="I406" s="2" t="s">
        <v>6841</v>
      </c>
      <c r="J406" s="2" t="s">
        <v>6883</v>
      </c>
    </row>
    <row r="407" spans="1:10" ht="18.75" customHeight="1" x14ac:dyDescent="0.25">
      <c r="A407" s="5">
        <v>2917300</v>
      </c>
      <c r="B407" s="2" t="s">
        <v>7066</v>
      </c>
      <c r="C407" s="2" t="s">
        <v>6840</v>
      </c>
      <c r="D407" s="5">
        <v>5</v>
      </c>
      <c r="E407" s="5">
        <v>-1.37361569056682E+16</v>
      </c>
      <c r="F407" s="5">
        <v>-3914904249185690</v>
      </c>
      <c r="G407" s="2" t="s">
        <v>6617</v>
      </c>
      <c r="H407" s="2" t="s">
        <v>7066</v>
      </c>
      <c r="I407" s="2" t="s">
        <v>6857</v>
      </c>
      <c r="J407" s="2" t="s">
        <v>6931</v>
      </c>
    </row>
    <row r="408" spans="1:10" ht="18.75" customHeight="1" x14ac:dyDescent="0.25">
      <c r="A408" s="5">
        <v>2917334</v>
      </c>
      <c r="B408" s="2" t="s">
        <v>7067</v>
      </c>
      <c r="C408" s="2" t="s">
        <v>6840</v>
      </c>
      <c r="D408" s="5">
        <v>5</v>
      </c>
      <c r="E408" s="5">
        <v>-1.44121460364229E+16</v>
      </c>
      <c r="F408" s="5">
        <v>-4355640261552890</v>
      </c>
      <c r="G408" s="2" t="s">
        <v>6617</v>
      </c>
      <c r="H408" s="2" t="s">
        <v>7067</v>
      </c>
      <c r="I408" s="2" t="s">
        <v>6841</v>
      </c>
      <c r="J408" s="2" t="s">
        <v>6924</v>
      </c>
    </row>
    <row r="409" spans="1:10" ht="18.75" customHeight="1" x14ac:dyDescent="0.25">
      <c r="A409" s="5">
        <v>2917359</v>
      </c>
      <c r="B409" s="2" t="s">
        <v>7068</v>
      </c>
      <c r="C409" s="2" t="s">
        <v>6840</v>
      </c>
      <c r="D409" s="5">
        <v>5</v>
      </c>
      <c r="E409" s="5">
        <v>-1.3625934001962E+16</v>
      </c>
      <c r="F409" s="5">
        <v>-4446596998965620</v>
      </c>
      <c r="G409" s="2" t="s">
        <v>6617</v>
      </c>
      <c r="H409" s="2" t="s">
        <v>7068</v>
      </c>
      <c r="I409" s="2" t="s">
        <v>6873</v>
      </c>
      <c r="J409" s="2" t="s">
        <v>6941</v>
      </c>
    </row>
    <row r="410" spans="1:10" ht="18.75" customHeight="1" x14ac:dyDescent="0.25">
      <c r="A410" s="5">
        <v>2917409</v>
      </c>
      <c r="B410" s="2" t="s">
        <v>7069</v>
      </c>
      <c r="C410" s="2" t="s">
        <v>6840</v>
      </c>
      <c r="D410" s="5">
        <v>5</v>
      </c>
      <c r="E410" s="5">
        <v>-1.48491905702097E+16</v>
      </c>
      <c r="F410" s="5">
        <v>-4243060877059450</v>
      </c>
      <c r="G410" s="2" t="s">
        <v>6617</v>
      </c>
      <c r="H410" s="2" t="s">
        <v>7069</v>
      </c>
      <c r="I410" s="2" t="s">
        <v>6841</v>
      </c>
      <c r="J410" s="2" t="s">
        <v>6924</v>
      </c>
    </row>
    <row r="411" spans="1:10" ht="18.75" customHeight="1" x14ac:dyDescent="0.25">
      <c r="A411" s="5">
        <v>2917508</v>
      </c>
      <c r="B411" s="2" t="s">
        <v>6926</v>
      </c>
      <c r="C411" s="2" t="s">
        <v>6840</v>
      </c>
      <c r="D411" s="5">
        <v>5</v>
      </c>
      <c r="E411" s="5">
        <v>-1.11850621601418E+16</v>
      </c>
      <c r="F411" s="5">
        <v>-4.0513017627870096E+16</v>
      </c>
      <c r="G411" s="2" t="s">
        <v>6617</v>
      </c>
      <c r="H411" s="2" t="s">
        <v>6926</v>
      </c>
      <c r="I411" s="2" t="s">
        <v>6852</v>
      </c>
      <c r="J411" s="2" t="s">
        <v>6926</v>
      </c>
    </row>
    <row r="412" spans="1:10" ht="18.75" customHeight="1" x14ac:dyDescent="0.25">
      <c r="A412" s="5">
        <v>2917607</v>
      </c>
      <c r="B412" s="2" t="s">
        <v>7070</v>
      </c>
      <c r="C412" s="2" t="s">
        <v>6840</v>
      </c>
      <c r="D412" s="5">
        <v>5</v>
      </c>
      <c r="E412" s="5">
        <v>-1.3530698630843E+16</v>
      </c>
      <c r="F412" s="5">
        <v>-3997025518316430</v>
      </c>
      <c r="G412" s="2" t="s">
        <v>6617</v>
      </c>
      <c r="H412" s="2" t="s">
        <v>7070</v>
      </c>
      <c r="I412" s="2" t="s">
        <v>6841</v>
      </c>
      <c r="J412" s="2" t="s">
        <v>6855</v>
      </c>
    </row>
    <row r="413" spans="1:10" ht="18.75" customHeight="1" x14ac:dyDescent="0.25">
      <c r="A413" s="5">
        <v>2917706</v>
      </c>
      <c r="B413" s="2" t="s">
        <v>7071</v>
      </c>
      <c r="C413" s="2" t="s">
        <v>6840</v>
      </c>
      <c r="D413" s="5">
        <v>5</v>
      </c>
      <c r="E413" s="5">
        <v>-1.02628542593015E+16</v>
      </c>
      <c r="F413" s="5">
        <v>-401936114661932</v>
      </c>
      <c r="G413" s="2" t="s">
        <v>6617</v>
      </c>
      <c r="H413" s="2" t="s">
        <v>7071</v>
      </c>
      <c r="I413" s="2" t="s">
        <v>6852</v>
      </c>
      <c r="J413" s="2" t="s">
        <v>6871</v>
      </c>
    </row>
    <row r="414" spans="1:10" ht="18.75" customHeight="1" x14ac:dyDescent="0.25">
      <c r="A414" s="5">
        <v>2917805</v>
      </c>
      <c r="B414" s="2" t="s">
        <v>7072</v>
      </c>
      <c r="C414" s="2" t="s">
        <v>6840</v>
      </c>
      <c r="D414" s="5">
        <v>5</v>
      </c>
      <c r="E414" s="5">
        <v>-1.31150638883822E+16</v>
      </c>
      <c r="F414" s="5">
        <v>-3889141862770880</v>
      </c>
      <c r="G414" s="2" t="s">
        <v>6617</v>
      </c>
      <c r="H414" s="2" t="s">
        <v>7072</v>
      </c>
      <c r="I414" s="2" t="s">
        <v>6863</v>
      </c>
      <c r="J414" s="2" t="s">
        <v>6889</v>
      </c>
    </row>
    <row r="415" spans="1:10" ht="18.75" customHeight="1" x14ac:dyDescent="0.25">
      <c r="A415" s="5">
        <v>2917904</v>
      </c>
      <c r="B415" s="2" t="s">
        <v>7073</v>
      </c>
      <c r="C415" s="2" t="s">
        <v>6840</v>
      </c>
      <c r="D415" s="5">
        <v>5</v>
      </c>
      <c r="E415" s="5">
        <v>-1.15657484739408E+16</v>
      </c>
      <c r="F415" s="5">
        <v>-3778686849122960</v>
      </c>
      <c r="G415" s="2" t="s">
        <v>6617</v>
      </c>
      <c r="H415" s="2" t="s">
        <v>7073</v>
      </c>
      <c r="I415" s="2" t="s">
        <v>6847</v>
      </c>
      <c r="J415" s="2" t="s">
        <v>6956</v>
      </c>
    </row>
    <row r="416" spans="1:10" ht="18.75" customHeight="1" x14ac:dyDescent="0.25">
      <c r="A416" s="5">
        <v>2918001</v>
      </c>
      <c r="B416" s="2" t="s">
        <v>6855</v>
      </c>
      <c r="C416" s="2" t="s">
        <v>6840</v>
      </c>
      <c r="D416" s="5">
        <v>5</v>
      </c>
      <c r="E416" s="5">
        <v>-1.3855664007664E+16</v>
      </c>
      <c r="F416" s="5">
        <v>-400886073274763</v>
      </c>
      <c r="G416" s="2" t="s">
        <v>6617</v>
      </c>
      <c r="H416" s="2" t="s">
        <v>6855</v>
      </c>
      <c r="I416" s="2" t="s">
        <v>6841</v>
      </c>
      <c r="J416" s="2" t="s">
        <v>6855</v>
      </c>
    </row>
    <row r="417" spans="1:10" ht="18.75" customHeight="1" x14ac:dyDescent="0.25">
      <c r="A417" s="5">
        <v>2918100</v>
      </c>
      <c r="B417" s="2" t="s">
        <v>6979</v>
      </c>
      <c r="C417" s="2" t="s">
        <v>6840</v>
      </c>
      <c r="D417" s="5">
        <v>5</v>
      </c>
      <c r="E417" s="5">
        <v>-1.00622424076243E+16</v>
      </c>
      <c r="F417" s="5">
        <v>-3835181914674260</v>
      </c>
      <c r="G417" s="2" t="s">
        <v>6617</v>
      </c>
      <c r="H417" s="2" t="s">
        <v>6979</v>
      </c>
      <c r="I417" s="2" t="s">
        <v>6847</v>
      </c>
      <c r="J417" s="2" t="s">
        <v>6979</v>
      </c>
    </row>
    <row r="418" spans="1:10" ht="18.75" customHeight="1" x14ac:dyDescent="0.25">
      <c r="A418" s="5">
        <v>2918209</v>
      </c>
      <c r="B418" s="2" t="s">
        <v>7074</v>
      </c>
      <c r="C418" s="2" t="s">
        <v>6840</v>
      </c>
      <c r="D418" s="5">
        <v>5</v>
      </c>
      <c r="E418" s="5">
        <v>-132523063492574</v>
      </c>
      <c r="F418" s="5">
        <v>-3957650177811210</v>
      </c>
      <c r="G418" s="2" t="s">
        <v>6617</v>
      </c>
      <c r="H418" s="2" t="s">
        <v>7074</v>
      </c>
      <c r="I418" s="2" t="s">
        <v>6841</v>
      </c>
      <c r="J418" s="2" t="s">
        <v>6855</v>
      </c>
    </row>
    <row r="419" spans="1:10" ht="18.75" customHeight="1" x14ac:dyDescent="0.25">
      <c r="A419" s="5">
        <v>2918308</v>
      </c>
      <c r="B419" s="2" t="s">
        <v>7075</v>
      </c>
      <c r="C419" s="2" t="s">
        <v>6840</v>
      </c>
      <c r="D419" s="5">
        <v>5</v>
      </c>
      <c r="E419" s="5">
        <v>-1.40174286979097E+16</v>
      </c>
      <c r="F419" s="5">
        <v>-3988963217666700</v>
      </c>
      <c r="G419" s="2" t="s">
        <v>6617</v>
      </c>
      <c r="H419" s="2" t="s">
        <v>7075</v>
      </c>
      <c r="I419" s="2" t="s">
        <v>6841</v>
      </c>
      <c r="J419" s="2" t="s">
        <v>6855</v>
      </c>
    </row>
    <row r="420" spans="1:10" ht="18.75" customHeight="1" x14ac:dyDescent="0.25">
      <c r="A420" s="5">
        <v>2918357</v>
      </c>
      <c r="B420" s="2" t="s">
        <v>7076</v>
      </c>
      <c r="C420" s="2" t="s">
        <v>6840</v>
      </c>
      <c r="D420" s="5">
        <v>5</v>
      </c>
      <c r="E420" s="5">
        <v>-1.13464052247312E+16</v>
      </c>
      <c r="F420" s="5">
        <v>-4165998917978380</v>
      </c>
      <c r="G420" s="2" t="s">
        <v>6617</v>
      </c>
      <c r="H420" s="2" t="s">
        <v>7076</v>
      </c>
      <c r="I420" s="2" t="s">
        <v>6852</v>
      </c>
      <c r="J420" s="2" t="s">
        <v>6866</v>
      </c>
    </row>
    <row r="421" spans="1:10" ht="18.75" customHeight="1" x14ac:dyDescent="0.25">
      <c r="A421" s="5">
        <v>2918407</v>
      </c>
      <c r="B421" s="2" t="s">
        <v>6938</v>
      </c>
      <c r="C421" s="2" t="s">
        <v>6840</v>
      </c>
      <c r="D421" s="5">
        <v>5</v>
      </c>
      <c r="E421" s="5">
        <v>-9410717096227860</v>
      </c>
      <c r="F421" s="5">
        <v>-4.0503552159443296E+16</v>
      </c>
      <c r="G421" s="2" t="s">
        <v>6617</v>
      </c>
      <c r="H421" s="2" t="s">
        <v>6938</v>
      </c>
      <c r="I421" s="2" t="s">
        <v>6844</v>
      </c>
      <c r="J421" s="2" t="s">
        <v>6938</v>
      </c>
    </row>
    <row r="422" spans="1:10" ht="18.75" customHeight="1" x14ac:dyDescent="0.25">
      <c r="A422" s="5">
        <v>2918456</v>
      </c>
      <c r="B422" s="2" t="s">
        <v>7077</v>
      </c>
      <c r="C422" s="2" t="s">
        <v>6840</v>
      </c>
      <c r="D422" s="5">
        <v>5</v>
      </c>
      <c r="E422" s="5">
        <v>-1684451614581130</v>
      </c>
      <c r="F422" s="5">
        <v>-4.0158812629937904E+16</v>
      </c>
      <c r="G422" s="2" t="s">
        <v>6617</v>
      </c>
      <c r="H422" s="2" t="s">
        <v>7077</v>
      </c>
      <c r="I422" s="2" t="s">
        <v>6857</v>
      </c>
      <c r="J422" s="2" t="s">
        <v>6858</v>
      </c>
    </row>
    <row r="423" spans="1:10" ht="18.75" customHeight="1" x14ac:dyDescent="0.25">
      <c r="A423" s="5">
        <v>2918506</v>
      </c>
      <c r="B423" s="2" t="s">
        <v>7078</v>
      </c>
      <c r="C423" s="2" t="s">
        <v>6840</v>
      </c>
      <c r="D423" s="5">
        <v>5</v>
      </c>
      <c r="E423" s="5">
        <v>-1105455494835250</v>
      </c>
      <c r="F423" s="5">
        <v>-4197973192754780</v>
      </c>
      <c r="G423" s="2" t="s">
        <v>6617</v>
      </c>
      <c r="H423" s="2" t="s">
        <v>7078</v>
      </c>
      <c r="I423" s="2" t="s">
        <v>6852</v>
      </c>
      <c r="J423" s="2" t="s">
        <v>6866</v>
      </c>
    </row>
    <row r="424" spans="1:10" ht="18.75" customHeight="1" x14ac:dyDescent="0.25">
      <c r="A424" s="5">
        <v>2918555</v>
      </c>
      <c r="B424" s="2" t="s">
        <v>7079</v>
      </c>
      <c r="C424" s="2" t="s">
        <v>6840</v>
      </c>
      <c r="D424" s="5">
        <v>5</v>
      </c>
      <c r="E424" s="5">
        <v>-1.51904562989286E+16</v>
      </c>
      <c r="F424" s="5">
        <v>-3949493986628960</v>
      </c>
      <c r="G424" s="2" t="s">
        <v>6617</v>
      </c>
      <c r="H424" s="2" t="s">
        <v>7079</v>
      </c>
      <c r="I424" s="2" t="s">
        <v>6857</v>
      </c>
      <c r="J424" s="2" t="s">
        <v>6860</v>
      </c>
    </row>
    <row r="425" spans="1:10" ht="18.75" customHeight="1" x14ac:dyDescent="0.25">
      <c r="A425" s="5">
        <v>2918605</v>
      </c>
      <c r="B425" s="2" t="s">
        <v>7080</v>
      </c>
      <c r="C425" s="2" t="s">
        <v>6840</v>
      </c>
      <c r="D425" s="5">
        <v>5</v>
      </c>
      <c r="E425" s="5">
        <v>-1.35129503420972E+16</v>
      </c>
      <c r="F425" s="5">
        <v>-4159014201458990</v>
      </c>
      <c r="G425" s="2" t="s">
        <v>6617</v>
      </c>
      <c r="H425" s="2" t="s">
        <v>7080</v>
      </c>
      <c r="I425" s="2" t="s">
        <v>6841</v>
      </c>
      <c r="J425" s="2" t="s">
        <v>6842</v>
      </c>
    </row>
    <row r="426" spans="1:10" ht="18.75" customHeight="1" x14ac:dyDescent="0.25">
      <c r="A426" s="5">
        <v>2918704</v>
      </c>
      <c r="B426" s="2" t="s">
        <v>7081</v>
      </c>
      <c r="C426" s="2" t="s">
        <v>6840</v>
      </c>
      <c r="D426" s="5">
        <v>5</v>
      </c>
      <c r="E426" s="5">
        <v>-1.36529994248072E+16</v>
      </c>
      <c r="F426" s="5">
        <v>-4.0210605882804704E+16</v>
      </c>
      <c r="G426" s="2" t="s">
        <v>6617</v>
      </c>
      <c r="H426" s="2" t="s">
        <v>7081</v>
      </c>
      <c r="I426" s="2" t="s">
        <v>6841</v>
      </c>
      <c r="J426" s="2" t="s">
        <v>6855</v>
      </c>
    </row>
    <row r="427" spans="1:10" ht="18.75" customHeight="1" x14ac:dyDescent="0.25">
      <c r="A427" s="5">
        <v>2918753</v>
      </c>
      <c r="B427" s="2" t="s">
        <v>7082</v>
      </c>
      <c r="C427" s="2" t="s">
        <v>6840</v>
      </c>
      <c r="D427" s="5">
        <v>5</v>
      </c>
      <c r="E427" s="5">
        <v>-1.40300289856329E+16</v>
      </c>
      <c r="F427" s="5">
        <v>-4214571183637550</v>
      </c>
      <c r="G427" s="2" t="s">
        <v>6617</v>
      </c>
      <c r="H427" s="2" t="s">
        <v>7082</v>
      </c>
      <c r="I427" s="2" t="s">
        <v>6841</v>
      </c>
      <c r="J427" s="2" t="s">
        <v>6924</v>
      </c>
    </row>
    <row r="428" spans="1:10" ht="18.75" customHeight="1" x14ac:dyDescent="0.25">
      <c r="A428" s="5">
        <v>2918803</v>
      </c>
      <c r="B428" s="2" t="s">
        <v>7083</v>
      </c>
      <c r="C428" s="2" t="s">
        <v>6840</v>
      </c>
      <c r="D428" s="5">
        <v>5</v>
      </c>
      <c r="E428" s="5">
        <v>-1.31796486824667E+16</v>
      </c>
      <c r="F428" s="5">
        <v>-3.9427552152912E+16</v>
      </c>
      <c r="G428" s="2" t="s">
        <v>6617</v>
      </c>
      <c r="H428" s="2" t="s">
        <v>7083</v>
      </c>
      <c r="I428" s="2" t="s">
        <v>6841</v>
      </c>
      <c r="J428" s="2" t="s">
        <v>6855</v>
      </c>
    </row>
    <row r="429" spans="1:10" ht="18.75" customHeight="1" x14ac:dyDescent="0.25">
      <c r="A429" s="5">
        <v>2918902</v>
      </c>
      <c r="B429" s="2" t="s">
        <v>7084</v>
      </c>
      <c r="C429" s="2" t="s">
        <v>6840</v>
      </c>
      <c r="D429" s="5">
        <v>5</v>
      </c>
      <c r="E429" s="5">
        <v>-1.76121309379681E+16</v>
      </c>
      <c r="F429" s="5">
        <v>-4034584653208050</v>
      </c>
      <c r="G429" s="2" t="s">
        <v>6617</v>
      </c>
      <c r="H429" s="2" t="s">
        <v>7084</v>
      </c>
      <c r="I429" s="2" t="s">
        <v>6857</v>
      </c>
      <c r="J429" s="2" t="s">
        <v>6858</v>
      </c>
    </row>
    <row r="430" spans="1:10" ht="18.75" customHeight="1" x14ac:dyDescent="0.25">
      <c r="A430" s="5">
        <v>2919009</v>
      </c>
      <c r="B430" s="2" t="s">
        <v>7085</v>
      </c>
      <c r="C430" s="2" t="s">
        <v>6840</v>
      </c>
      <c r="D430" s="5">
        <v>5</v>
      </c>
      <c r="E430" s="5">
        <v>-1.23603741929439E+16</v>
      </c>
      <c r="F430" s="5">
        <v>-4090370997034700</v>
      </c>
      <c r="G430" s="2" t="s">
        <v>6617</v>
      </c>
      <c r="H430" s="2" t="s">
        <v>7085</v>
      </c>
      <c r="I430" s="2" t="s">
        <v>6852</v>
      </c>
      <c r="J430" s="2" t="s">
        <v>6894</v>
      </c>
    </row>
    <row r="431" spans="1:10" ht="18.75" customHeight="1" x14ac:dyDescent="0.25">
      <c r="A431" s="5">
        <v>2919058</v>
      </c>
      <c r="B431" s="2" t="s">
        <v>7086</v>
      </c>
      <c r="C431" s="2" t="s">
        <v>6840</v>
      </c>
      <c r="D431" s="5">
        <v>5</v>
      </c>
      <c r="E431" s="5">
        <v>-1.34725200035756E+16</v>
      </c>
      <c r="F431" s="5">
        <v>-4022522950319070</v>
      </c>
      <c r="G431" s="2" t="s">
        <v>6617</v>
      </c>
      <c r="H431" s="2" t="s">
        <v>7086</v>
      </c>
      <c r="I431" s="2" t="s">
        <v>6841</v>
      </c>
      <c r="J431" s="2" t="s">
        <v>6855</v>
      </c>
    </row>
    <row r="432" spans="1:10" ht="18.75" customHeight="1" x14ac:dyDescent="0.25">
      <c r="A432" s="5">
        <v>2919108</v>
      </c>
      <c r="B432" s="2" t="s">
        <v>7087</v>
      </c>
      <c r="C432" s="2" t="s">
        <v>6840</v>
      </c>
      <c r="D432" s="5">
        <v>5</v>
      </c>
      <c r="E432" s="5">
        <v>-117915777403757</v>
      </c>
      <c r="F432" s="5">
        <v>-3889298033392640</v>
      </c>
      <c r="G432" s="2" t="s">
        <v>6617</v>
      </c>
      <c r="H432" s="2" t="s">
        <v>7087</v>
      </c>
      <c r="I432" s="2" t="s">
        <v>6847</v>
      </c>
      <c r="J432" s="2" t="s">
        <v>6885</v>
      </c>
    </row>
    <row r="433" spans="1:10" ht="18.75" customHeight="1" x14ac:dyDescent="0.25">
      <c r="A433" s="5">
        <v>2919157</v>
      </c>
      <c r="B433" s="2" t="s">
        <v>7088</v>
      </c>
      <c r="C433" s="2" t="s">
        <v>6840</v>
      </c>
      <c r="D433" s="5">
        <v>5</v>
      </c>
      <c r="E433" s="5">
        <v>-1.13801390539198E+16</v>
      </c>
      <c r="F433" s="5">
        <v>-4183190865338740</v>
      </c>
      <c r="G433" s="2" t="s">
        <v>6617</v>
      </c>
      <c r="H433" s="2" t="s">
        <v>7088</v>
      </c>
      <c r="I433" s="2" t="s">
        <v>6852</v>
      </c>
      <c r="J433" s="2" t="s">
        <v>6866</v>
      </c>
    </row>
    <row r="434" spans="1:10" ht="18.75" customHeight="1" x14ac:dyDescent="0.25">
      <c r="A434" s="5">
        <v>2919207</v>
      </c>
      <c r="B434" s="2" t="s">
        <v>7089</v>
      </c>
      <c r="C434" s="2" t="s">
        <v>6840</v>
      </c>
      <c r="D434" s="5">
        <v>5</v>
      </c>
      <c r="E434" s="5">
        <v>-1.28967176089245E+16</v>
      </c>
      <c r="F434" s="5">
        <v>-3832346161025130</v>
      </c>
      <c r="G434" s="2" t="s">
        <v>6617</v>
      </c>
      <c r="H434" s="2" t="s">
        <v>7089</v>
      </c>
      <c r="I434" s="2" t="s">
        <v>6863</v>
      </c>
      <c r="J434" s="2" t="s">
        <v>6935</v>
      </c>
    </row>
    <row r="435" spans="1:10" ht="18.75" customHeight="1" x14ac:dyDescent="0.25">
      <c r="A435" s="5">
        <v>2919306</v>
      </c>
      <c r="B435" s="2" t="s">
        <v>7090</v>
      </c>
      <c r="C435" s="2" t="s">
        <v>6840</v>
      </c>
      <c r="D435" s="5">
        <v>5</v>
      </c>
      <c r="E435" s="5">
        <v>-1.25640631156412E+16</v>
      </c>
      <c r="F435" s="5">
        <v>-4.13940311361176E+16</v>
      </c>
      <c r="G435" s="2" t="s">
        <v>6617</v>
      </c>
      <c r="H435" s="2" t="s">
        <v>7090</v>
      </c>
      <c r="I435" s="2" t="s">
        <v>6841</v>
      </c>
      <c r="J435" s="2" t="s">
        <v>6842</v>
      </c>
    </row>
    <row r="436" spans="1:10" ht="18.75" customHeight="1" x14ac:dyDescent="0.25">
      <c r="A436" s="5">
        <v>2919405</v>
      </c>
      <c r="B436" s="2" t="s">
        <v>7091</v>
      </c>
      <c r="C436" s="2" t="s">
        <v>6840</v>
      </c>
      <c r="D436" s="5">
        <v>5</v>
      </c>
      <c r="E436" s="5">
        <v>-1.46758660767897E+16</v>
      </c>
      <c r="F436" s="5">
        <v>-4250268363588000</v>
      </c>
      <c r="G436" s="2" t="s">
        <v>6617</v>
      </c>
      <c r="H436" s="2" t="s">
        <v>7091</v>
      </c>
      <c r="I436" s="2" t="s">
        <v>6841</v>
      </c>
      <c r="J436" s="2" t="s">
        <v>6924</v>
      </c>
    </row>
    <row r="437" spans="1:10" ht="18.75" customHeight="1" x14ac:dyDescent="0.25">
      <c r="A437" s="5">
        <v>2919504</v>
      </c>
      <c r="B437" s="2" t="s">
        <v>7092</v>
      </c>
      <c r="C437" s="2" t="s">
        <v>6840</v>
      </c>
      <c r="D437" s="5">
        <v>5</v>
      </c>
      <c r="E437" s="5">
        <v>-1.36495009052305E+16</v>
      </c>
      <c r="F437" s="5">
        <v>-4184038728180840</v>
      </c>
      <c r="G437" s="2" t="s">
        <v>6617</v>
      </c>
      <c r="H437" s="2" t="s">
        <v>7092</v>
      </c>
      <c r="I437" s="2" t="s">
        <v>6841</v>
      </c>
      <c r="J437" s="2" t="s">
        <v>6989</v>
      </c>
    </row>
    <row r="438" spans="1:10" ht="18.75" customHeight="1" x14ac:dyDescent="0.25">
      <c r="A438" s="5">
        <v>2919553</v>
      </c>
      <c r="B438" s="2" t="s">
        <v>7093</v>
      </c>
      <c r="C438" s="2" t="s">
        <v>6840</v>
      </c>
      <c r="D438" s="5">
        <v>5</v>
      </c>
      <c r="E438" s="5">
        <v>-1.20783722561968E+16</v>
      </c>
      <c r="F438" s="5">
        <v>-4580046440645630</v>
      </c>
      <c r="G438" s="2" t="s">
        <v>6617</v>
      </c>
      <c r="H438" s="2" t="s">
        <v>7093</v>
      </c>
      <c r="I438" s="2" t="s">
        <v>6873</v>
      </c>
      <c r="J438" s="2" t="s">
        <v>6892</v>
      </c>
    </row>
    <row r="439" spans="1:10" ht="18.75" customHeight="1" x14ac:dyDescent="0.25">
      <c r="A439" s="5">
        <v>2919603</v>
      </c>
      <c r="B439" s="2" t="s">
        <v>7094</v>
      </c>
      <c r="C439" s="2" t="s">
        <v>6840</v>
      </c>
      <c r="D439" s="5">
        <v>5</v>
      </c>
      <c r="E439" s="5">
        <v>-1.21413926805595E+16</v>
      </c>
      <c r="F439" s="5">
        <v>-4036517964343770</v>
      </c>
      <c r="G439" s="2" t="s">
        <v>6617</v>
      </c>
      <c r="H439" s="2" t="s">
        <v>7094</v>
      </c>
      <c r="I439" s="2" t="s">
        <v>6852</v>
      </c>
      <c r="J439" s="2" t="s">
        <v>6894</v>
      </c>
    </row>
    <row r="440" spans="1:10" ht="18.75" customHeight="1" x14ac:dyDescent="0.25">
      <c r="A440" s="5">
        <v>2919702</v>
      </c>
      <c r="B440" s="2" t="s">
        <v>7095</v>
      </c>
      <c r="C440" s="2" t="s">
        <v>6840</v>
      </c>
      <c r="D440" s="5">
        <v>5</v>
      </c>
      <c r="E440" s="5">
        <v>-1.55673161525244E+16</v>
      </c>
      <c r="F440" s="5">
        <v>-4.0422044110343296E+16</v>
      </c>
      <c r="G440" s="2" t="s">
        <v>6617</v>
      </c>
      <c r="H440" s="2" t="s">
        <v>7095</v>
      </c>
      <c r="I440" s="2" t="s">
        <v>6841</v>
      </c>
      <c r="J440" s="2" t="s">
        <v>6993</v>
      </c>
    </row>
    <row r="441" spans="1:10" ht="18.75" customHeight="1" x14ac:dyDescent="0.25">
      <c r="A441" s="5">
        <v>2919801</v>
      </c>
      <c r="B441" s="2" t="s">
        <v>7096</v>
      </c>
      <c r="C441" s="2" t="s">
        <v>6840</v>
      </c>
      <c r="D441" s="5">
        <v>5</v>
      </c>
      <c r="E441" s="5">
        <v>-1.30236716698562E+16</v>
      </c>
      <c r="F441" s="5">
        <v>-4269466574688790</v>
      </c>
      <c r="G441" s="2" t="s">
        <v>6617</v>
      </c>
      <c r="H441" s="2" t="s">
        <v>7096</v>
      </c>
      <c r="I441" s="2" t="s">
        <v>6841</v>
      </c>
      <c r="J441" s="2" t="s">
        <v>6913</v>
      </c>
    </row>
    <row r="442" spans="1:10" ht="18.75" customHeight="1" x14ac:dyDescent="0.25">
      <c r="A442" s="5">
        <v>2919900</v>
      </c>
      <c r="B442" s="2" t="s">
        <v>7097</v>
      </c>
      <c r="C442" s="2" t="s">
        <v>6840</v>
      </c>
      <c r="D442" s="5">
        <v>5</v>
      </c>
      <c r="E442" s="5">
        <v>-9174705910851490</v>
      </c>
      <c r="F442" s="5">
        <v>-3905951502651110</v>
      </c>
      <c r="G442" s="2" t="s">
        <v>6617</v>
      </c>
      <c r="H442" s="2" t="s">
        <v>7097</v>
      </c>
      <c r="I442" s="2" t="s">
        <v>6844</v>
      </c>
      <c r="J442" s="2" t="s">
        <v>6845</v>
      </c>
    </row>
    <row r="443" spans="1:10" ht="18.75" customHeight="1" x14ac:dyDescent="0.25">
      <c r="A443" s="5">
        <v>2919926</v>
      </c>
      <c r="B443" s="2" t="s">
        <v>7098</v>
      </c>
      <c r="C443" s="2" t="s">
        <v>6840</v>
      </c>
      <c r="D443" s="5">
        <v>5</v>
      </c>
      <c r="E443" s="5">
        <v>-1.27403126545333E+16</v>
      </c>
      <c r="F443" s="5">
        <v>-3860276856690910</v>
      </c>
      <c r="G443" s="2" t="s">
        <v>6617</v>
      </c>
      <c r="H443" s="2" t="s">
        <v>7098</v>
      </c>
      <c r="I443" s="2" t="s">
        <v>6863</v>
      </c>
      <c r="J443" s="2" t="s">
        <v>6935</v>
      </c>
    </row>
    <row r="444" spans="1:10" ht="18.75" customHeight="1" x14ac:dyDescent="0.25">
      <c r="A444" s="5">
        <v>2919959</v>
      </c>
      <c r="B444" s="2" t="s">
        <v>7099</v>
      </c>
      <c r="C444" s="2" t="s">
        <v>6840</v>
      </c>
      <c r="D444" s="5">
        <v>5</v>
      </c>
      <c r="E444" s="5">
        <v>-1466126635905780</v>
      </c>
      <c r="F444" s="5">
        <v>-4148365669532170</v>
      </c>
      <c r="G444" s="2" t="s">
        <v>6617</v>
      </c>
      <c r="H444" s="2" t="s">
        <v>7099</v>
      </c>
      <c r="I444" s="2" t="s">
        <v>6841</v>
      </c>
      <c r="J444" s="2" t="s">
        <v>6883</v>
      </c>
    </row>
    <row r="445" spans="1:10" ht="18.75" customHeight="1" x14ac:dyDescent="0.25">
      <c r="A445" s="5">
        <v>2920007</v>
      </c>
      <c r="B445" s="2" t="s">
        <v>7100</v>
      </c>
      <c r="C445" s="2" t="s">
        <v>6840</v>
      </c>
      <c r="D445" s="5">
        <v>5</v>
      </c>
      <c r="E445" s="5">
        <v>-1.56197717025776E+16</v>
      </c>
      <c r="F445" s="5">
        <v>-4.02605151185558E+16</v>
      </c>
      <c r="G445" s="2" t="s">
        <v>6617</v>
      </c>
      <c r="H445" s="2" t="s">
        <v>7100</v>
      </c>
      <c r="I445" s="2" t="s">
        <v>6841</v>
      </c>
      <c r="J445" s="2" t="s">
        <v>6993</v>
      </c>
    </row>
    <row r="446" spans="1:10" ht="18.75" customHeight="1" x14ac:dyDescent="0.25">
      <c r="A446" s="5">
        <v>2920106</v>
      </c>
      <c r="B446" s="2" t="s">
        <v>7101</v>
      </c>
      <c r="C446" s="2" t="s">
        <v>6840</v>
      </c>
      <c r="D446" s="5">
        <v>5</v>
      </c>
      <c r="E446" s="5">
        <v>-1171111062305050</v>
      </c>
      <c r="F446" s="5">
        <v>-4.01497825191556E+16</v>
      </c>
      <c r="G446" s="2" t="s">
        <v>6617</v>
      </c>
      <c r="H446" s="2" t="s">
        <v>7101</v>
      </c>
      <c r="I446" s="2" t="s">
        <v>6852</v>
      </c>
      <c r="J446" s="2" t="s">
        <v>6894</v>
      </c>
    </row>
    <row r="447" spans="1:10" ht="18.75" customHeight="1" x14ac:dyDescent="0.25">
      <c r="A447" s="5">
        <v>2920205</v>
      </c>
      <c r="B447" s="2" t="s">
        <v>7102</v>
      </c>
      <c r="C447" s="2" t="s">
        <v>6840</v>
      </c>
      <c r="D447" s="5">
        <v>5</v>
      </c>
      <c r="E447" s="5">
        <v>-143403832840842</v>
      </c>
      <c r="F447" s="5">
        <v>-4.3771620317670096E+16</v>
      </c>
      <c r="G447" s="2" t="s">
        <v>6617</v>
      </c>
      <c r="H447" s="2" t="s">
        <v>7102</v>
      </c>
      <c r="I447" s="2" t="s">
        <v>6841</v>
      </c>
      <c r="J447" s="2" t="s">
        <v>6924</v>
      </c>
    </row>
    <row r="448" spans="1:10" ht="18.75" customHeight="1" x14ac:dyDescent="0.25">
      <c r="A448" s="5">
        <v>2920304</v>
      </c>
      <c r="B448" s="2" t="s">
        <v>7103</v>
      </c>
      <c r="C448" s="2" t="s">
        <v>6840</v>
      </c>
      <c r="D448" s="5">
        <v>5</v>
      </c>
      <c r="E448" s="5">
        <v>-1.43779454038321E+16</v>
      </c>
      <c r="F448" s="5">
        <v>-4.18786983400612E+16</v>
      </c>
      <c r="G448" s="2" t="s">
        <v>6617</v>
      </c>
      <c r="H448" s="2" t="s">
        <v>7103</v>
      </c>
      <c r="I448" s="2" t="s">
        <v>6841</v>
      </c>
      <c r="J448" s="2" t="s">
        <v>6883</v>
      </c>
    </row>
    <row r="449" spans="1:10" ht="18.75" customHeight="1" x14ac:dyDescent="0.25">
      <c r="A449" s="5">
        <v>2920403</v>
      </c>
      <c r="B449" s="2" t="s">
        <v>7104</v>
      </c>
      <c r="C449" s="2" t="s">
        <v>6840</v>
      </c>
      <c r="D449" s="5">
        <v>5</v>
      </c>
      <c r="E449" s="5">
        <v>-1.41459322060188E+16</v>
      </c>
      <c r="F449" s="5">
        <v>-4024201624766210</v>
      </c>
      <c r="G449" s="2" t="s">
        <v>6617</v>
      </c>
      <c r="H449" s="2" t="s">
        <v>7104</v>
      </c>
      <c r="I449" s="2" t="s">
        <v>6841</v>
      </c>
      <c r="J449" s="2" t="s">
        <v>6868</v>
      </c>
    </row>
    <row r="450" spans="1:10" ht="18.75" customHeight="1" x14ac:dyDescent="0.25">
      <c r="A450" s="5">
        <v>2920452</v>
      </c>
      <c r="B450" s="2" t="s">
        <v>7105</v>
      </c>
      <c r="C450" s="2" t="s">
        <v>6840</v>
      </c>
      <c r="D450" s="5">
        <v>5</v>
      </c>
      <c r="E450" s="5">
        <v>-1071582896002890</v>
      </c>
      <c r="F450" s="5">
        <v>-4403648540956320</v>
      </c>
      <c r="G450" s="2" t="s">
        <v>6617</v>
      </c>
      <c r="H450" s="2" t="s">
        <v>7105</v>
      </c>
      <c r="I450" s="2" t="s">
        <v>6873</v>
      </c>
      <c r="J450" s="2" t="s">
        <v>6874</v>
      </c>
    </row>
    <row r="451" spans="1:10" ht="18.75" customHeight="1" x14ac:dyDescent="0.25">
      <c r="A451" s="5">
        <v>2920502</v>
      </c>
      <c r="B451" s="2" t="s">
        <v>7106</v>
      </c>
      <c r="C451" s="2" t="s">
        <v>6840</v>
      </c>
      <c r="D451" s="5">
        <v>5</v>
      </c>
      <c r="E451" s="5">
        <v>-1.34376744923124E+16</v>
      </c>
      <c r="F451" s="5">
        <v>-4043128754737790</v>
      </c>
      <c r="G451" s="2" t="s">
        <v>6617</v>
      </c>
      <c r="H451" s="2" t="s">
        <v>7106</v>
      </c>
      <c r="I451" s="2" t="s">
        <v>6841</v>
      </c>
      <c r="J451" s="2" t="s">
        <v>6855</v>
      </c>
    </row>
    <row r="452" spans="1:10" ht="18.75" customHeight="1" x14ac:dyDescent="0.25">
      <c r="A452" s="5">
        <v>2920601</v>
      </c>
      <c r="B452" s="2" t="s">
        <v>7107</v>
      </c>
      <c r="C452" s="2" t="s">
        <v>6840</v>
      </c>
      <c r="D452" s="5">
        <v>5</v>
      </c>
      <c r="E452" s="5">
        <v>-1.27751199192362E+16</v>
      </c>
      <c r="F452" s="5">
        <v>-3.89188814371552E+16</v>
      </c>
      <c r="G452" s="2" t="s">
        <v>6617</v>
      </c>
      <c r="H452" s="2" t="s">
        <v>7107</v>
      </c>
      <c r="I452" s="2" t="s">
        <v>6863</v>
      </c>
      <c r="J452" s="2" t="s">
        <v>6889</v>
      </c>
    </row>
    <row r="453" spans="1:10" ht="18.75" customHeight="1" x14ac:dyDescent="0.25">
      <c r="A453" s="5">
        <v>2920700</v>
      </c>
      <c r="B453" s="2" t="s">
        <v>7108</v>
      </c>
      <c r="C453" s="2" t="s">
        <v>6840</v>
      </c>
      <c r="D453" s="5">
        <v>5</v>
      </c>
      <c r="E453" s="5">
        <v>-1.4105530671656E+16</v>
      </c>
      <c r="F453" s="5">
        <v>-3902495175566840</v>
      </c>
      <c r="G453" s="2" t="s">
        <v>6617</v>
      </c>
      <c r="H453" s="2" t="s">
        <v>7108</v>
      </c>
      <c r="I453" s="2" t="s">
        <v>6857</v>
      </c>
      <c r="J453" s="2" t="s">
        <v>6931</v>
      </c>
    </row>
    <row r="454" spans="1:10" ht="18.75" customHeight="1" x14ac:dyDescent="0.25">
      <c r="A454" s="5">
        <v>2920809</v>
      </c>
      <c r="B454" s="2" t="s">
        <v>7109</v>
      </c>
      <c r="C454" s="2" t="s">
        <v>6840</v>
      </c>
      <c r="D454" s="5">
        <v>5</v>
      </c>
      <c r="E454" s="5">
        <v>-1.30035103723105E+16</v>
      </c>
      <c r="F454" s="5">
        <v>-4053452998932020</v>
      </c>
      <c r="G454" s="2" t="s">
        <v>6617</v>
      </c>
      <c r="H454" s="2" t="s">
        <v>7109</v>
      </c>
      <c r="I454" s="2" t="s">
        <v>6841</v>
      </c>
      <c r="J454" s="2" t="s">
        <v>6855</v>
      </c>
    </row>
    <row r="455" spans="1:10" ht="18.75" customHeight="1" x14ac:dyDescent="0.25">
      <c r="A455" s="5">
        <v>2920908</v>
      </c>
      <c r="B455" s="2" t="s">
        <v>7110</v>
      </c>
      <c r="C455" s="2" t="s">
        <v>6840</v>
      </c>
      <c r="D455" s="5">
        <v>5</v>
      </c>
      <c r="E455" s="5">
        <v>-1.55659880327486E+16</v>
      </c>
      <c r="F455" s="5">
        <v>-3.9302400452721696E+16</v>
      </c>
      <c r="G455" s="2" t="s">
        <v>6617</v>
      </c>
      <c r="H455" s="2" t="s">
        <v>7110</v>
      </c>
      <c r="I455" s="2" t="s">
        <v>6857</v>
      </c>
      <c r="J455" s="2" t="s">
        <v>6860</v>
      </c>
    </row>
    <row r="456" spans="1:10" ht="18.75" customHeight="1" x14ac:dyDescent="0.25">
      <c r="A456" s="5">
        <v>2921005</v>
      </c>
      <c r="B456" s="2" t="s">
        <v>7111</v>
      </c>
      <c r="C456" s="2" t="s">
        <v>6840</v>
      </c>
      <c r="D456" s="5">
        <v>5</v>
      </c>
      <c r="E456" s="5">
        <v>-1.25299707907046E+16</v>
      </c>
      <c r="F456" s="5">
        <v>-3829729932480880</v>
      </c>
      <c r="G456" s="2" t="s">
        <v>6617</v>
      </c>
      <c r="H456" s="2" t="s">
        <v>7111</v>
      </c>
      <c r="I456" s="2" t="s">
        <v>6863</v>
      </c>
      <c r="J456" s="2" t="s">
        <v>6864</v>
      </c>
    </row>
    <row r="457" spans="1:10" ht="18.75" customHeight="1" x14ac:dyDescent="0.25">
      <c r="A457" s="5">
        <v>2921054</v>
      </c>
      <c r="B457" s="2" t="s">
        <v>7112</v>
      </c>
      <c r="C457" s="2" t="s">
        <v>6840</v>
      </c>
      <c r="D457" s="5">
        <v>5</v>
      </c>
      <c r="E457" s="5">
        <v>-1.39126360110703E+16</v>
      </c>
      <c r="F457" s="5">
        <v>-4284293244431250</v>
      </c>
      <c r="G457" s="2" t="s">
        <v>6617</v>
      </c>
      <c r="H457" s="2" t="s">
        <v>7112</v>
      </c>
      <c r="I457" s="2" t="s">
        <v>6841</v>
      </c>
      <c r="J457" s="2" t="s">
        <v>6924</v>
      </c>
    </row>
    <row r="458" spans="1:10" ht="18.75" customHeight="1" x14ac:dyDescent="0.25">
      <c r="A458" s="5">
        <v>2921104</v>
      </c>
      <c r="B458" s="2" t="s">
        <v>7113</v>
      </c>
      <c r="C458" s="2" t="s">
        <v>6840</v>
      </c>
      <c r="D458" s="5">
        <v>5</v>
      </c>
      <c r="E458" s="5">
        <v>-1.73704094820919E+16</v>
      </c>
      <c r="F458" s="5">
        <v>-4.0220174208005904E+16</v>
      </c>
      <c r="G458" s="2" t="s">
        <v>6617</v>
      </c>
      <c r="H458" s="2" t="s">
        <v>7113</v>
      </c>
      <c r="I458" s="2" t="s">
        <v>6857</v>
      </c>
      <c r="J458" s="2" t="s">
        <v>6858</v>
      </c>
    </row>
    <row r="459" spans="1:10" ht="18.75" customHeight="1" x14ac:dyDescent="0.25">
      <c r="A459" s="5">
        <v>2921203</v>
      </c>
      <c r="B459" s="2" t="s">
        <v>7114</v>
      </c>
      <c r="C459" s="2" t="s">
        <v>6840</v>
      </c>
      <c r="D459" s="5">
        <v>5</v>
      </c>
      <c r="E459" s="5">
        <v>-1.14283442062266E+16</v>
      </c>
      <c r="F459" s="5">
        <v>-4059606961273690</v>
      </c>
      <c r="G459" s="2" t="s">
        <v>6617</v>
      </c>
      <c r="H459" s="2" t="s">
        <v>7114</v>
      </c>
      <c r="I459" s="2" t="s">
        <v>6852</v>
      </c>
      <c r="J459" s="2" t="s">
        <v>6926</v>
      </c>
    </row>
    <row r="460" spans="1:10" ht="18.75" customHeight="1" x14ac:dyDescent="0.25">
      <c r="A460" s="5">
        <v>2921302</v>
      </c>
      <c r="B460" s="2" t="s">
        <v>7115</v>
      </c>
      <c r="C460" s="2" t="s">
        <v>6840</v>
      </c>
      <c r="D460" s="5">
        <v>5</v>
      </c>
      <c r="E460" s="5">
        <v>-1.28705749151395E+16</v>
      </c>
      <c r="F460" s="5">
        <v>-3.98591271004732E+16</v>
      </c>
      <c r="G460" s="2" t="s">
        <v>6617</v>
      </c>
      <c r="H460" s="2" t="s">
        <v>7115</v>
      </c>
      <c r="I460" s="2" t="s">
        <v>6841</v>
      </c>
      <c r="J460" s="2" t="s">
        <v>6855</v>
      </c>
    </row>
    <row r="461" spans="1:10" ht="18.75" customHeight="1" x14ac:dyDescent="0.25">
      <c r="A461" s="5">
        <v>2921401</v>
      </c>
      <c r="B461" s="2" t="s">
        <v>7116</v>
      </c>
      <c r="C461" s="2" t="s">
        <v>6840</v>
      </c>
      <c r="D461" s="5">
        <v>5</v>
      </c>
      <c r="E461" s="5">
        <v>-1.09561172849444E+16</v>
      </c>
      <c r="F461" s="5">
        <v>-405747927022127</v>
      </c>
      <c r="G461" s="2" t="s">
        <v>6617</v>
      </c>
      <c r="H461" s="2" t="s">
        <v>7116</v>
      </c>
      <c r="I461" s="2" t="s">
        <v>6852</v>
      </c>
      <c r="J461" s="2" t="s">
        <v>6926</v>
      </c>
    </row>
    <row r="462" spans="1:10" ht="18.75" customHeight="1" x14ac:dyDescent="0.25">
      <c r="A462" s="5">
        <v>2921450</v>
      </c>
      <c r="B462" s="2" t="s">
        <v>7117</v>
      </c>
      <c r="C462" s="2" t="s">
        <v>6840</v>
      </c>
      <c r="D462" s="5">
        <v>5</v>
      </c>
      <c r="E462" s="5">
        <v>-1.4239817921132E+16</v>
      </c>
      <c r="F462" s="5">
        <v>-407735665979009</v>
      </c>
      <c r="G462" s="2" t="s">
        <v>6617</v>
      </c>
      <c r="H462" s="2" t="s">
        <v>7117</v>
      </c>
      <c r="I462" s="2" t="s">
        <v>6841</v>
      </c>
      <c r="J462" s="2" t="s">
        <v>6868</v>
      </c>
    </row>
    <row r="463" spans="1:10" ht="18.75" customHeight="1" x14ac:dyDescent="0.25">
      <c r="A463" s="5">
        <v>2921500</v>
      </c>
      <c r="B463" s="2" t="s">
        <v>7118</v>
      </c>
      <c r="C463" s="2" t="s">
        <v>6840</v>
      </c>
      <c r="D463" s="5">
        <v>5</v>
      </c>
      <c r="E463" s="5">
        <v>-1044015774065790</v>
      </c>
      <c r="F463" s="5">
        <v>-3.93327059520686E+16</v>
      </c>
      <c r="G463" s="2" t="s">
        <v>6617</v>
      </c>
      <c r="H463" s="2" t="s">
        <v>7118</v>
      </c>
      <c r="I463" s="2" t="s">
        <v>6847</v>
      </c>
      <c r="J463" s="2" t="s">
        <v>6949</v>
      </c>
    </row>
    <row r="464" spans="1:10" ht="18.75" customHeight="1" x14ac:dyDescent="0.25">
      <c r="A464" s="5">
        <v>2921609</v>
      </c>
      <c r="B464" s="2" t="s">
        <v>7119</v>
      </c>
      <c r="C464" s="2" t="s">
        <v>6840</v>
      </c>
      <c r="D464" s="5">
        <v>5</v>
      </c>
      <c r="E464" s="5">
        <v>-115580425446035</v>
      </c>
      <c r="F464" s="5">
        <v>-4327791340700310</v>
      </c>
      <c r="G464" s="2" t="s">
        <v>6617</v>
      </c>
      <c r="H464" s="2" t="s">
        <v>7119</v>
      </c>
      <c r="I464" s="2" t="s">
        <v>6844</v>
      </c>
      <c r="J464" s="2" t="s">
        <v>6896</v>
      </c>
    </row>
    <row r="465" spans="1:10" ht="18.75" customHeight="1" x14ac:dyDescent="0.25">
      <c r="A465" s="5">
        <v>2921708</v>
      </c>
      <c r="B465" s="2" t="s">
        <v>7120</v>
      </c>
      <c r="C465" s="2" t="s">
        <v>6840</v>
      </c>
      <c r="D465" s="5">
        <v>5</v>
      </c>
      <c r="E465" s="5">
        <v>-1.15501261105049E+16</v>
      </c>
      <c r="F465" s="5">
        <v>-4115909650776350</v>
      </c>
      <c r="G465" s="2" t="s">
        <v>6617</v>
      </c>
      <c r="H465" s="2" t="s">
        <v>7120</v>
      </c>
      <c r="I465" s="2" t="s">
        <v>6852</v>
      </c>
      <c r="J465" s="2" t="s">
        <v>6926</v>
      </c>
    </row>
    <row r="466" spans="1:10" ht="18.75" customHeight="1" x14ac:dyDescent="0.25">
      <c r="A466" s="5">
        <v>2921807</v>
      </c>
      <c r="B466" s="2" t="s">
        <v>7121</v>
      </c>
      <c r="C466" s="2" t="s">
        <v>6840</v>
      </c>
      <c r="D466" s="5">
        <v>5</v>
      </c>
      <c r="E466" s="5">
        <v>-1501640729036580</v>
      </c>
      <c r="F466" s="5">
        <v>-4238044892232310</v>
      </c>
      <c r="G466" s="2" t="s">
        <v>6617</v>
      </c>
      <c r="H466" s="2" t="s">
        <v>7121</v>
      </c>
      <c r="I466" s="2" t="s">
        <v>6841</v>
      </c>
      <c r="J466" s="2" t="s">
        <v>6924</v>
      </c>
    </row>
    <row r="467" spans="1:10" ht="18.75" customHeight="1" x14ac:dyDescent="0.25">
      <c r="A467" s="5">
        <v>2921906</v>
      </c>
      <c r="B467" s="2" t="s">
        <v>7122</v>
      </c>
      <c r="C467" s="2" t="s">
        <v>6840</v>
      </c>
      <c r="D467" s="5">
        <v>5</v>
      </c>
      <c r="E467" s="5">
        <v>-1.30038942044711E+16</v>
      </c>
      <c r="F467" s="5">
        <v>-4137321301186680</v>
      </c>
      <c r="G467" s="2" t="s">
        <v>6617</v>
      </c>
      <c r="H467" s="2" t="s">
        <v>7122</v>
      </c>
      <c r="I467" s="2" t="s">
        <v>6841</v>
      </c>
      <c r="J467" s="2" t="s">
        <v>6842</v>
      </c>
    </row>
    <row r="468" spans="1:10" ht="18.75" customHeight="1" x14ac:dyDescent="0.25">
      <c r="A468" s="5">
        <v>2922003</v>
      </c>
      <c r="B468" s="2" t="s">
        <v>7123</v>
      </c>
      <c r="C468" s="2" t="s">
        <v>6840</v>
      </c>
      <c r="D468" s="5">
        <v>5</v>
      </c>
      <c r="E468" s="5">
        <v>-1.80885397388762E+16</v>
      </c>
      <c r="F468" s="5">
        <v>-3.9547545889829696E+16</v>
      </c>
      <c r="G468" s="2" t="s">
        <v>6617</v>
      </c>
      <c r="H468" s="2" t="s">
        <v>7123</v>
      </c>
      <c r="I468" s="2" t="s">
        <v>6857</v>
      </c>
      <c r="J468" s="2" t="s">
        <v>6858</v>
      </c>
    </row>
    <row r="469" spans="1:10" ht="18.75" customHeight="1" x14ac:dyDescent="0.25">
      <c r="A469" s="5">
        <v>2922052</v>
      </c>
      <c r="B469" s="2" t="s">
        <v>7124</v>
      </c>
      <c r="C469" s="2" t="s">
        <v>6840</v>
      </c>
      <c r="D469" s="5">
        <v>5</v>
      </c>
      <c r="E469" s="5">
        <v>-1.19672200211019E+16</v>
      </c>
      <c r="F469" s="5">
        <v>-4164380000958190</v>
      </c>
      <c r="G469" s="2" t="s">
        <v>6617</v>
      </c>
      <c r="H469" s="2" t="s">
        <v>7124</v>
      </c>
      <c r="I469" s="2" t="s">
        <v>6852</v>
      </c>
      <c r="J469" s="2" t="s">
        <v>6866</v>
      </c>
    </row>
    <row r="470" spans="1:10" ht="18.75" customHeight="1" x14ac:dyDescent="0.25">
      <c r="A470" s="5">
        <v>2922102</v>
      </c>
      <c r="B470" s="2" t="s">
        <v>7125</v>
      </c>
      <c r="C470" s="2" t="s">
        <v>6840</v>
      </c>
      <c r="D470" s="5">
        <v>5</v>
      </c>
      <c r="E470" s="5">
        <v>-1.18647227486239E+16</v>
      </c>
      <c r="F470" s="5">
        <v>-4047149815009800</v>
      </c>
      <c r="G470" s="2" t="s">
        <v>6617</v>
      </c>
      <c r="H470" s="2" t="s">
        <v>7125</v>
      </c>
      <c r="I470" s="2" t="s">
        <v>6852</v>
      </c>
      <c r="J470" s="2" t="s">
        <v>6894</v>
      </c>
    </row>
    <row r="471" spans="1:10" ht="18.75" customHeight="1" x14ac:dyDescent="0.25">
      <c r="A471" s="5">
        <v>2922201</v>
      </c>
      <c r="B471" s="2" t="s">
        <v>7126</v>
      </c>
      <c r="C471" s="2" t="s">
        <v>6840</v>
      </c>
      <c r="D471" s="5">
        <v>5</v>
      </c>
      <c r="E471" s="5">
        <v>-1.29973037019252E+16</v>
      </c>
      <c r="F471" s="5">
        <v>-3911298170120980</v>
      </c>
      <c r="G471" s="2" t="s">
        <v>6617</v>
      </c>
      <c r="H471" s="2" t="s">
        <v>7126</v>
      </c>
      <c r="I471" s="2" t="s">
        <v>6863</v>
      </c>
      <c r="J471" s="2" t="s">
        <v>6889</v>
      </c>
    </row>
    <row r="472" spans="1:10" ht="18.75" customHeight="1" x14ac:dyDescent="0.25">
      <c r="A472" s="5">
        <v>2922250</v>
      </c>
      <c r="B472" s="2" t="s">
        <v>7127</v>
      </c>
      <c r="C472" s="2" t="s">
        <v>6840</v>
      </c>
      <c r="D472" s="5">
        <v>5</v>
      </c>
      <c r="E472" s="5">
        <v>-1.206826126493E+16</v>
      </c>
      <c r="F472" s="5">
        <v>-4.3551859915059E+16</v>
      </c>
      <c r="G472" s="2" t="s">
        <v>6617</v>
      </c>
      <c r="H472" s="2" t="s">
        <v>7127</v>
      </c>
      <c r="I472" s="2" t="s">
        <v>6844</v>
      </c>
      <c r="J472" s="2" t="s">
        <v>6896</v>
      </c>
    </row>
    <row r="473" spans="1:10" ht="18.75" customHeight="1" x14ac:dyDescent="0.25">
      <c r="A473" s="5">
        <v>2922300</v>
      </c>
      <c r="B473" s="2" t="s">
        <v>7128</v>
      </c>
      <c r="C473" s="2" t="s">
        <v>6840</v>
      </c>
      <c r="D473" s="5">
        <v>5</v>
      </c>
      <c r="E473" s="5">
        <v>-1.26233724415369E+16</v>
      </c>
      <c r="F473" s="5">
        <v>-3.8988688817445696E+16</v>
      </c>
      <c r="G473" s="2" t="s">
        <v>6617</v>
      </c>
      <c r="H473" s="2" t="s">
        <v>7128</v>
      </c>
      <c r="I473" s="2" t="s">
        <v>6863</v>
      </c>
      <c r="J473" s="2" t="s">
        <v>6889</v>
      </c>
    </row>
    <row r="474" spans="1:10" ht="18.75" customHeight="1" x14ac:dyDescent="0.25">
      <c r="A474" s="5">
        <v>2922409</v>
      </c>
      <c r="B474" s="2" t="s">
        <v>7129</v>
      </c>
      <c r="C474" s="2" t="s">
        <v>6840</v>
      </c>
      <c r="D474" s="5">
        <v>5</v>
      </c>
      <c r="E474" s="5">
        <v>-1.32293733236816E+16</v>
      </c>
      <c r="F474" s="5">
        <v>-3.95041638520156E+16</v>
      </c>
      <c r="G474" s="2" t="s">
        <v>6617</v>
      </c>
      <c r="H474" s="2" t="s">
        <v>7129</v>
      </c>
      <c r="I474" s="2" t="s">
        <v>6841</v>
      </c>
      <c r="J474" s="2" t="s">
        <v>6855</v>
      </c>
    </row>
    <row r="475" spans="1:10" ht="18.75" customHeight="1" x14ac:dyDescent="0.25">
      <c r="A475" s="5">
        <v>2922508</v>
      </c>
      <c r="B475" s="2" t="s">
        <v>7130</v>
      </c>
      <c r="C475" s="2" t="s">
        <v>6840</v>
      </c>
      <c r="D475" s="5">
        <v>5</v>
      </c>
      <c r="E475" s="5">
        <v>-1.30351482201811E+16</v>
      </c>
      <c r="F475" s="5">
        <v>-3901062258287940</v>
      </c>
      <c r="G475" s="2" t="s">
        <v>6617</v>
      </c>
      <c r="H475" s="2" t="s">
        <v>7130</v>
      </c>
      <c r="I475" s="2" t="s">
        <v>6863</v>
      </c>
      <c r="J475" s="2" t="s">
        <v>6889</v>
      </c>
    </row>
    <row r="476" spans="1:10" ht="18.75" customHeight="1" x14ac:dyDescent="0.25">
      <c r="A476" s="5">
        <v>2922607</v>
      </c>
      <c r="B476" s="2" t="s">
        <v>7131</v>
      </c>
      <c r="C476" s="2" t="s">
        <v>6840</v>
      </c>
      <c r="D476" s="5">
        <v>5</v>
      </c>
      <c r="E476" s="5">
        <v>-136044944204415</v>
      </c>
      <c r="F476" s="5">
        <v>-3911298550907320</v>
      </c>
      <c r="G476" s="2" t="s">
        <v>6617</v>
      </c>
      <c r="H476" s="2" t="s">
        <v>7131</v>
      </c>
      <c r="I476" s="2" t="s">
        <v>6857</v>
      </c>
      <c r="J476" s="2" t="s">
        <v>6931</v>
      </c>
    </row>
    <row r="477" spans="1:10" ht="18.75" customHeight="1" x14ac:dyDescent="0.25">
      <c r="A477" s="5">
        <v>2922656</v>
      </c>
      <c r="B477" s="2" t="s">
        <v>7132</v>
      </c>
      <c r="C477" s="2" t="s">
        <v>6840</v>
      </c>
      <c r="D477" s="5">
        <v>5</v>
      </c>
      <c r="E477" s="5">
        <v>-1.08320535248462E+16</v>
      </c>
      <c r="F477" s="5">
        <v>-3.94291308507324E+16</v>
      </c>
      <c r="G477" s="2" t="s">
        <v>6617</v>
      </c>
      <c r="H477" s="2" t="s">
        <v>7132</v>
      </c>
      <c r="I477" s="2" t="s">
        <v>6847</v>
      </c>
      <c r="J477" s="2" t="s">
        <v>6949</v>
      </c>
    </row>
    <row r="478" spans="1:10" ht="18.75" customHeight="1" x14ac:dyDescent="0.25">
      <c r="A478" s="5">
        <v>2922706</v>
      </c>
      <c r="B478" s="2" t="s">
        <v>7133</v>
      </c>
      <c r="C478" s="2" t="s">
        <v>6840</v>
      </c>
      <c r="D478" s="5">
        <v>5</v>
      </c>
      <c r="E478" s="5">
        <v>-1.47935980876719E+16</v>
      </c>
      <c r="F478" s="5">
        <v>-4014517465201400</v>
      </c>
      <c r="G478" s="2" t="s">
        <v>6617</v>
      </c>
      <c r="H478" s="2" t="s">
        <v>7133</v>
      </c>
      <c r="I478" s="2" t="s">
        <v>6841</v>
      </c>
      <c r="J478" s="2" t="s">
        <v>6868</v>
      </c>
    </row>
    <row r="479" spans="1:10" ht="18.75" customHeight="1" x14ac:dyDescent="0.25">
      <c r="A479" s="5">
        <v>2922730</v>
      </c>
      <c r="B479" s="2" t="s">
        <v>7134</v>
      </c>
      <c r="C479" s="2" t="s">
        <v>6840</v>
      </c>
      <c r="D479" s="5">
        <v>5</v>
      </c>
      <c r="E479" s="5">
        <v>-116083983892313</v>
      </c>
      <c r="F479" s="5">
        <v>-3963221709189420</v>
      </c>
      <c r="G479" s="2" t="s">
        <v>6617</v>
      </c>
      <c r="H479" s="2" t="s">
        <v>7134</v>
      </c>
      <c r="I479" s="2" t="s">
        <v>6847</v>
      </c>
      <c r="J479" s="2" t="s">
        <v>6885</v>
      </c>
    </row>
    <row r="480" spans="1:10" ht="18.75" customHeight="1" x14ac:dyDescent="0.25">
      <c r="A480" s="5">
        <v>2922755</v>
      </c>
      <c r="B480" s="2" t="s">
        <v>7135</v>
      </c>
      <c r="C480" s="2" t="s">
        <v>6840</v>
      </c>
      <c r="D480" s="5">
        <v>5</v>
      </c>
      <c r="E480" s="5">
        <v>-1.38099073660338E+16</v>
      </c>
      <c r="F480" s="5">
        <v>-3.9625686049491504E+16</v>
      </c>
      <c r="G480" s="2" t="s">
        <v>6617</v>
      </c>
      <c r="H480" s="2" t="s">
        <v>7135</v>
      </c>
      <c r="I480" s="2" t="s">
        <v>6857</v>
      </c>
      <c r="J480" s="2" t="s">
        <v>6860</v>
      </c>
    </row>
    <row r="481" spans="1:10" ht="18.75" customHeight="1" x14ac:dyDescent="0.25">
      <c r="A481" s="5">
        <v>2922805</v>
      </c>
      <c r="B481" s="2" t="s">
        <v>7136</v>
      </c>
      <c r="C481" s="2" t="s">
        <v>6840</v>
      </c>
      <c r="D481" s="5">
        <v>5</v>
      </c>
      <c r="E481" s="5">
        <v>-1.30330498856442E+16</v>
      </c>
      <c r="F481" s="5">
        <v>-4006924973325330</v>
      </c>
      <c r="G481" s="2" t="s">
        <v>6617</v>
      </c>
      <c r="H481" s="2" t="s">
        <v>7136</v>
      </c>
      <c r="I481" s="2" t="s">
        <v>6841</v>
      </c>
      <c r="J481" s="2" t="s">
        <v>6855</v>
      </c>
    </row>
    <row r="482" spans="1:10" ht="18.75" customHeight="1" x14ac:dyDescent="0.25">
      <c r="A482" s="5">
        <v>2922854</v>
      </c>
      <c r="B482" s="2" t="s">
        <v>7137</v>
      </c>
      <c r="C482" s="2" t="s">
        <v>6840</v>
      </c>
      <c r="D482" s="5">
        <v>5</v>
      </c>
      <c r="E482" s="5">
        <v>-1.28188675675112E+16</v>
      </c>
      <c r="F482" s="5">
        <v>-4106885951034450</v>
      </c>
      <c r="G482" s="2" t="s">
        <v>6617</v>
      </c>
      <c r="H482" s="2" t="s">
        <v>7137</v>
      </c>
      <c r="I482" s="2" t="s">
        <v>6841</v>
      </c>
      <c r="J482" s="2" t="s">
        <v>6842</v>
      </c>
    </row>
    <row r="483" spans="1:10" ht="18.75" customHeight="1" x14ac:dyDescent="0.25">
      <c r="A483" s="5">
        <v>2922904</v>
      </c>
      <c r="B483" s="2" t="s">
        <v>7138</v>
      </c>
      <c r="C483" s="2" t="s">
        <v>6840</v>
      </c>
      <c r="D483" s="5">
        <v>5</v>
      </c>
      <c r="E483" s="5">
        <v>-1.12380081972295E+16</v>
      </c>
      <c r="F483" s="5">
        <v>-3.8484613926968096E+16</v>
      </c>
      <c r="G483" s="2" t="s">
        <v>6617</v>
      </c>
      <c r="H483" s="2" t="s">
        <v>7138</v>
      </c>
      <c r="I483" s="2" t="s">
        <v>6847</v>
      </c>
      <c r="J483" s="2" t="s">
        <v>6850</v>
      </c>
    </row>
    <row r="484" spans="1:10" ht="18.75" customHeight="1" x14ac:dyDescent="0.25">
      <c r="A484" s="5">
        <v>2923001</v>
      </c>
      <c r="B484" s="2" t="s">
        <v>7139</v>
      </c>
      <c r="C484" s="2" t="s">
        <v>6840</v>
      </c>
      <c r="D484" s="5">
        <v>5</v>
      </c>
      <c r="E484" s="5">
        <v>-1789339178217870</v>
      </c>
      <c r="F484" s="5">
        <v>-3937201153807360</v>
      </c>
      <c r="G484" s="2" t="s">
        <v>6617</v>
      </c>
      <c r="H484" s="2" t="s">
        <v>7139</v>
      </c>
      <c r="I484" s="2" t="s">
        <v>6857</v>
      </c>
      <c r="J484" s="2" t="s">
        <v>6858</v>
      </c>
    </row>
    <row r="485" spans="1:10" ht="18.75" customHeight="1" x14ac:dyDescent="0.25">
      <c r="A485" s="5">
        <v>2923035</v>
      </c>
      <c r="B485" s="2" t="s">
        <v>7140</v>
      </c>
      <c r="C485" s="2" t="s">
        <v>6840</v>
      </c>
      <c r="D485" s="5">
        <v>5</v>
      </c>
      <c r="E485" s="5">
        <v>-128019973640359</v>
      </c>
      <c r="F485" s="5">
        <v>-4.2167788448516896E+16</v>
      </c>
      <c r="G485" s="2" t="s">
        <v>6617</v>
      </c>
      <c r="H485" s="2" t="s">
        <v>7140</v>
      </c>
      <c r="I485" s="2" t="s">
        <v>6841</v>
      </c>
      <c r="J485" s="2" t="s">
        <v>6913</v>
      </c>
    </row>
    <row r="486" spans="1:10" ht="18.75" customHeight="1" x14ac:dyDescent="0.25">
      <c r="A486" s="5">
        <v>2923050</v>
      </c>
      <c r="B486" s="2" t="s">
        <v>7141</v>
      </c>
      <c r="C486" s="2" t="s">
        <v>6840</v>
      </c>
      <c r="D486" s="5">
        <v>5</v>
      </c>
      <c r="E486" s="5">
        <v>-10342018230888</v>
      </c>
      <c r="F486" s="5">
        <v>-3841558134801260</v>
      </c>
      <c r="G486" s="2" t="s">
        <v>6617</v>
      </c>
      <c r="H486" s="2" t="s">
        <v>7141</v>
      </c>
      <c r="I486" s="2" t="s">
        <v>6847</v>
      </c>
      <c r="J486" s="2" t="s">
        <v>6850</v>
      </c>
    </row>
    <row r="487" spans="1:10" ht="18.75" customHeight="1" x14ac:dyDescent="0.25">
      <c r="A487" s="5">
        <v>2923100</v>
      </c>
      <c r="B487" s="2" t="s">
        <v>7142</v>
      </c>
      <c r="C487" s="2" t="s">
        <v>6840</v>
      </c>
      <c r="D487" s="5">
        <v>5</v>
      </c>
      <c r="E487" s="5">
        <v>-1.13583061402444E+16</v>
      </c>
      <c r="F487" s="5">
        <v>-3833108019608960</v>
      </c>
      <c r="G487" s="2" t="s">
        <v>6617</v>
      </c>
      <c r="H487" s="2" t="s">
        <v>7142</v>
      </c>
      <c r="I487" s="2" t="s">
        <v>6847</v>
      </c>
      <c r="J487" s="2" t="s">
        <v>6850</v>
      </c>
    </row>
    <row r="488" spans="1:10" ht="18.75" customHeight="1" x14ac:dyDescent="0.25">
      <c r="A488" s="5">
        <v>2923209</v>
      </c>
      <c r="B488" s="2" t="s">
        <v>7143</v>
      </c>
      <c r="C488" s="2" t="s">
        <v>6840</v>
      </c>
      <c r="D488" s="5">
        <v>5</v>
      </c>
      <c r="E488" s="5">
        <v>-1.23205889500423E+16</v>
      </c>
      <c r="F488" s="5">
        <v>-4.2897019768671E+16</v>
      </c>
      <c r="G488" s="2" t="s">
        <v>6617</v>
      </c>
      <c r="H488" s="2" t="s">
        <v>7143</v>
      </c>
      <c r="I488" s="2" t="s">
        <v>6841</v>
      </c>
      <c r="J488" s="2" t="s">
        <v>6913</v>
      </c>
    </row>
    <row r="489" spans="1:10" ht="18.75" customHeight="1" x14ac:dyDescent="0.25">
      <c r="A489" s="5">
        <v>2923308</v>
      </c>
      <c r="B489" s="2" t="s">
        <v>7144</v>
      </c>
      <c r="C489" s="2" t="s">
        <v>6840</v>
      </c>
      <c r="D489" s="5">
        <v>5</v>
      </c>
      <c r="E489" s="5">
        <v>-1.20068519179474E+16</v>
      </c>
      <c r="F489" s="5">
        <v>-3862841677021280</v>
      </c>
      <c r="G489" s="2" t="s">
        <v>6617</v>
      </c>
      <c r="H489" s="2" t="s">
        <v>7144</v>
      </c>
      <c r="I489" s="2" t="s">
        <v>6852</v>
      </c>
      <c r="J489" s="2" t="s">
        <v>6853</v>
      </c>
    </row>
    <row r="490" spans="1:10" ht="18.75" customHeight="1" x14ac:dyDescent="0.25">
      <c r="A490" s="5">
        <v>2923357</v>
      </c>
      <c r="B490" s="2" t="s">
        <v>7145</v>
      </c>
      <c r="C490" s="2" t="s">
        <v>6840</v>
      </c>
      <c r="D490" s="5">
        <v>5</v>
      </c>
      <c r="E490" s="5">
        <v>-1.09646176504277E+16</v>
      </c>
      <c r="F490" s="5">
        <v>-4.10818117290062E+16</v>
      </c>
      <c r="G490" s="2" t="s">
        <v>6617</v>
      </c>
      <c r="H490" s="2" t="s">
        <v>7145</v>
      </c>
      <c r="I490" s="2" t="s">
        <v>6852</v>
      </c>
      <c r="J490" s="2" t="s">
        <v>6926</v>
      </c>
    </row>
    <row r="491" spans="1:10" ht="18.75" customHeight="1" x14ac:dyDescent="0.25">
      <c r="A491" s="5">
        <v>2923407</v>
      </c>
      <c r="B491" s="2" t="s">
        <v>7146</v>
      </c>
      <c r="C491" s="2" t="s">
        <v>6840</v>
      </c>
      <c r="D491" s="5">
        <v>5</v>
      </c>
      <c r="E491" s="5">
        <v>-1.42573509943559E+16</v>
      </c>
      <c r="F491" s="5">
        <v>-431705121315164</v>
      </c>
      <c r="G491" s="2" t="s">
        <v>6617</v>
      </c>
      <c r="H491" s="2" t="s">
        <v>7146</v>
      </c>
      <c r="I491" s="2" t="s">
        <v>6841</v>
      </c>
      <c r="J491" s="2" t="s">
        <v>6924</v>
      </c>
    </row>
    <row r="492" spans="1:10" ht="18.75" customHeight="1" x14ac:dyDescent="0.25">
      <c r="A492" s="5">
        <v>2923506</v>
      </c>
      <c r="B492" s="2" t="s">
        <v>7147</v>
      </c>
      <c r="C492" s="2" t="s">
        <v>6840</v>
      </c>
      <c r="D492" s="5">
        <v>5</v>
      </c>
      <c r="E492" s="5">
        <v>-1.25100711046144E+16</v>
      </c>
      <c r="F492" s="5">
        <v>-4.1577336932713296E+16</v>
      </c>
      <c r="G492" s="2" t="s">
        <v>6617</v>
      </c>
      <c r="H492" s="2" t="s">
        <v>7147</v>
      </c>
      <c r="I492" s="2" t="s">
        <v>6841</v>
      </c>
      <c r="J492" s="2" t="s">
        <v>6842</v>
      </c>
    </row>
    <row r="493" spans="1:10" ht="18.75" customHeight="1" x14ac:dyDescent="0.25">
      <c r="A493" s="5">
        <v>2923605</v>
      </c>
      <c r="B493" s="2" t="s">
        <v>7148</v>
      </c>
      <c r="C493" s="2" t="s">
        <v>6840</v>
      </c>
      <c r="D493" s="5">
        <v>5</v>
      </c>
      <c r="E493" s="5">
        <v>-1.34424266571552E+16</v>
      </c>
      <c r="F493" s="5">
        <v>-4.2240648777677E+16</v>
      </c>
      <c r="G493" s="2" t="s">
        <v>6617</v>
      </c>
      <c r="H493" s="2" t="s">
        <v>7148</v>
      </c>
      <c r="I493" s="2" t="s">
        <v>6841</v>
      </c>
      <c r="J493" s="2" t="s">
        <v>6989</v>
      </c>
    </row>
    <row r="494" spans="1:10" ht="18.75" customHeight="1" x14ac:dyDescent="0.25">
      <c r="A494" s="5">
        <v>2923704</v>
      </c>
      <c r="B494" s="2" t="s">
        <v>7149</v>
      </c>
      <c r="C494" s="2" t="s">
        <v>6840</v>
      </c>
      <c r="D494" s="5">
        <v>5</v>
      </c>
      <c r="E494" s="5">
        <v>-1269069712492900</v>
      </c>
      <c r="F494" s="5">
        <v>-4318202507557770</v>
      </c>
      <c r="G494" s="2" t="s">
        <v>6617</v>
      </c>
      <c r="H494" s="2" t="s">
        <v>7149</v>
      </c>
      <c r="I494" s="2" t="s">
        <v>6844</v>
      </c>
      <c r="J494" s="2" t="s">
        <v>6909</v>
      </c>
    </row>
    <row r="495" spans="1:10" ht="18.75" customHeight="1" x14ac:dyDescent="0.25">
      <c r="A495" s="5">
        <v>2923803</v>
      </c>
      <c r="B495" s="2" t="s">
        <v>7150</v>
      </c>
      <c r="C495" s="2" t="s">
        <v>6840</v>
      </c>
      <c r="D495" s="5">
        <v>5</v>
      </c>
      <c r="E495" s="5">
        <v>-1.06759923133197E+16</v>
      </c>
      <c r="F495" s="5">
        <v>-3787044770072100</v>
      </c>
      <c r="G495" s="2" t="s">
        <v>6617</v>
      </c>
      <c r="H495" s="2" t="s">
        <v>7150</v>
      </c>
      <c r="I495" s="2" t="s">
        <v>6847</v>
      </c>
      <c r="J495" s="2" t="s">
        <v>6850</v>
      </c>
    </row>
    <row r="496" spans="1:10" ht="18.75" customHeight="1" x14ac:dyDescent="0.25">
      <c r="A496" s="5">
        <v>2923902</v>
      </c>
      <c r="B496" s="2" t="s">
        <v>7151</v>
      </c>
      <c r="C496" s="2" t="s">
        <v>6840</v>
      </c>
      <c r="D496" s="5">
        <v>5</v>
      </c>
      <c r="E496" s="5">
        <v>-154636188168583</v>
      </c>
      <c r="F496" s="5">
        <v>-3.96487820361138E+16</v>
      </c>
      <c r="G496" s="2" t="s">
        <v>6617</v>
      </c>
      <c r="H496" s="2" t="s">
        <v>7151</v>
      </c>
      <c r="I496" s="2" t="s">
        <v>6857</v>
      </c>
      <c r="J496" s="2" t="s">
        <v>6860</v>
      </c>
    </row>
    <row r="497" spans="1:10" ht="18.75" customHeight="1" x14ac:dyDescent="0.25">
      <c r="A497" s="5">
        <v>2924009</v>
      </c>
      <c r="B497" s="2" t="s">
        <v>6845</v>
      </c>
      <c r="C497" s="2" t="s">
        <v>6840</v>
      </c>
      <c r="D497" s="5">
        <v>5</v>
      </c>
      <c r="E497" s="5">
        <v>-9403331697378230</v>
      </c>
      <c r="F497" s="5">
        <v>-3821832896822620</v>
      </c>
      <c r="G497" s="2" t="s">
        <v>6617</v>
      </c>
      <c r="H497" s="2" t="s">
        <v>6845</v>
      </c>
      <c r="I497" s="2" t="s">
        <v>6844</v>
      </c>
      <c r="J497" s="2" t="s">
        <v>6845</v>
      </c>
    </row>
    <row r="498" spans="1:10" ht="18.75" customHeight="1" x14ac:dyDescent="0.25">
      <c r="A498" s="5">
        <v>2924058</v>
      </c>
      <c r="B498" s="2" t="s">
        <v>7152</v>
      </c>
      <c r="C498" s="2" t="s">
        <v>6840</v>
      </c>
      <c r="D498" s="5">
        <v>5</v>
      </c>
      <c r="E498" s="5">
        <v>-1.18311793085998E+16</v>
      </c>
      <c r="F498" s="5">
        <v>-3.96094253290428E+16</v>
      </c>
      <c r="G498" s="2" t="s">
        <v>6617</v>
      </c>
      <c r="H498" s="2" t="s">
        <v>7152</v>
      </c>
      <c r="I498" s="2" t="s">
        <v>6847</v>
      </c>
      <c r="J498" s="2" t="s">
        <v>6885</v>
      </c>
    </row>
    <row r="499" spans="1:10" ht="18.75" customHeight="1" x14ac:dyDescent="0.25">
      <c r="A499" s="5">
        <v>2924108</v>
      </c>
      <c r="B499" s="2" t="s">
        <v>7153</v>
      </c>
      <c r="C499" s="2" t="s">
        <v>6840</v>
      </c>
      <c r="D499" s="5">
        <v>5</v>
      </c>
      <c r="E499" s="5">
        <v>-1.21435872038139E+16</v>
      </c>
      <c r="F499" s="5">
        <v>-3864900142164100</v>
      </c>
      <c r="G499" s="2" t="s">
        <v>6617</v>
      </c>
      <c r="H499" s="2" t="s">
        <v>7153</v>
      </c>
      <c r="I499" s="2" t="s">
        <v>6852</v>
      </c>
      <c r="J499" s="2" t="s">
        <v>6853</v>
      </c>
    </row>
    <row r="500" spans="1:10" ht="18.75" customHeight="1" x14ac:dyDescent="0.25">
      <c r="A500" s="5">
        <v>2924207</v>
      </c>
      <c r="B500" s="2" t="s">
        <v>7154</v>
      </c>
      <c r="C500" s="2" t="s">
        <v>6840</v>
      </c>
      <c r="D500" s="5">
        <v>5</v>
      </c>
      <c r="E500" s="5">
        <v>-1.0010071580454E+16</v>
      </c>
      <c r="F500" s="5">
        <v>-3789926158441430</v>
      </c>
      <c r="G500" s="2" t="s">
        <v>6617</v>
      </c>
      <c r="H500" s="2" t="s">
        <v>7154</v>
      </c>
      <c r="I500" s="2" t="s">
        <v>6847</v>
      </c>
      <c r="J500" s="2" t="s">
        <v>6979</v>
      </c>
    </row>
    <row r="501" spans="1:10" ht="18.75" customHeight="1" x14ac:dyDescent="0.25">
      <c r="A501" s="5">
        <v>2924306</v>
      </c>
      <c r="B501" s="2" t="s">
        <v>7155</v>
      </c>
      <c r="C501" s="2" t="s">
        <v>6840</v>
      </c>
      <c r="D501" s="5">
        <v>5</v>
      </c>
      <c r="E501" s="5">
        <v>-1316445686825150</v>
      </c>
      <c r="F501" s="5">
        <v>-417706230393181</v>
      </c>
      <c r="G501" s="2" t="s">
        <v>6617</v>
      </c>
      <c r="H501" s="2" t="s">
        <v>7155</v>
      </c>
      <c r="I501" s="2" t="s">
        <v>6841</v>
      </c>
      <c r="J501" s="2" t="s">
        <v>6842</v>
      </c>
    </row>
    <row r="502" spans="1:10" ht="18.75" customHeight="1" x14ac:dyDescent="0.25">
      <c r="A502" s="5">
        <v>2924405</v>
      </c>
      <c r="B502" s="2" t="s">
        <v>7156</v>
      </c>
      <c r="C502" s="2" t="s">
        <v>6840</v>
      </c>
      <c r="D502" s="5">
        <v>5</v>
      </c>
      <c r="E502" s="5">
        <v>-9997771055999900</v>
      </c>
      <c r="F502" s="5">
        <v>-4248475676246530</v>
      </c>
      <c r="G502" s="2" t="s">
        <v>6617</v>
      </c>
      <c r="H502" s="2" t="s">
        <v>7156</v>
      </c>
      <c r="I502" s="2" t="s">
        <v>6844</v>
      </c>
      <c r="J502" s="2" t="s">
        <v>6938</v>
      </c>
    </row>
    <row r="503" spans="1:10" ht="18.75" customHeight="1" x14ac:dyDescent="0.25">
      <c r="A503" s="5">
        <v>2924504</v>
      </c>
      <c r="B503" s="2" t="s">
        <v>7157</v>
      </c>
      <c r="C503" s="2" t="s">
        <v>6840</v>
      </c>
      <c r="D503" s="5">
        <v>5</v>
      </c>
      <c r="E503" s="5">
        <v>-1.44899875404939E+16</v>
      </c>
      <c r="F503" s="5">
        <v>-4.26870333191128E+16</v>
      </c>
      <c r="G503" s="2" t="s">
        <v>6617</v>
      </c>
      <c r="H503" s="2" t="s">
        <v>7157</v>
      </c>
      <c r="I503" s="2" t="s">
        <v>6841</v>
      </c>
      <c r="J503" s="2" t="s">
        <v>6924</v>
      </c>
    </row>
    <row r="504" spans="1:10" ht="18.75" customHeight="1" x14ac:dyDescent="0.25">
      <c r="A504" s="5">
        <v>2924603</v>
      </c>
      <c r="B504" s="2" t="s">
        <v>7158</v>
      </c>
      <c r="C504" s="2" t="s">
        <v>6840</v>
      </c>
      <c r="D504" s="5">
        <v>5</v>
      </c>
      <c r="E504" s="5">
        <v>-1.07342066123577E+16</v>
      </c>
      <c r="F504" s="5">
        <v>-4035715919363600</v>
      </c>
      <c r="G504" s="2" t="s">
        <v>6617</v>
      </c>
      <c r="H504" s="2" t="s">
        <v>7158</v>
      </c>
      <c r="I504" s="2" t="s">
        <v>6852</v>
      </c>
      <c r="J504" s="2" t="s">
        <v>6871</v>
      </c>
    </row>
    <row r="505" spans="1:10" ht="18.75" customHeight="1" x14ac:dyDescent="0.25">
      <c r="A505" s="5">
        <v>2924652</v>
      </c>
      <c r="B505" s="2" t="s">
        <v>7159</v>
      </c>
      <c r="C505" s="2" t="s">
        <v>6840</v>
      </c>
      <c r="D505" s="5">
        <v>5</v>
      </c>
      <c r="E505" s="5">
        <v>-1.18080365090652E+16</v>
      </c>
      <c r="F505" s="5">
        <v>-3.9908238631933504E+16</v>
      </c>
      <c r="G505" s="2" t="s">
        <v>6617</v>
      </c>
      <c r="H505" s="2" t="s">
        <v>7159</v>
      </c>
      <c r="I505" s="2" t="s">
        <v>6852</v>
      </c>
      <c r="J505" s="2" t="s">
        <v>6853</v>
      </c>
    </row>
    <row r="506" spans="1:10" ht="18.75" customHeight="1" x14ac:dyDescent="0.25">
      <c r="A506" s="5">
        <v>2924678</v>
      </c>
      <c r="B506" s="2" t="s">
        <v>7160</v>
      </c>
      <c r="C506" s="2" t="s">
        <v>6840</v>
      </c>
      <c r="D506" s="5">
        <v>5</v>
      </c>
      <c r="E506" s="5">
        <v>-1.37612250392523E+16</v>
      </c>
      <c r="F506" s="5">
        <v>-3937452218794910</v>
      </c>
      <c r="G506" s="2" t="s">
        <v>6617</v>
      </c>
      <c r="H506" s="2" t="s">
        <v>7160</v>
      </c>
      <c r="I506" s="2" t="s">
        <v>6857</v>
      </c>
      <c r="J506" s="2" t="s">
        <v>6931</v>
      </c>
    </row>
    <row r="507" spans="1:10" ht="18.75" customHeight="1" x14ac:dyDescent="0.25">
      <c r="A507" s="5">
        <v>2924702</v>
      </c>
      <c r="B507" s="2" t="s">
        <v>7161</v>
      </c>
      <c r="C507" s="2" t="s">
        <v>6840</v>
      </c>
      <c r="D507" s="5">
        <v>5</v>
      </c>
      <c r="E507" s="5">
        <v>-1494687091010640</v>
      </c>
      <c r="F507" s="5">
        <v>-4172486582727520</v>
      </c>
      <c r="G507" s="2" t="s">
        <v>6617</v>
      </c>
      <c r="H507" s="2" t="s">
        <v>7161</v>
      </c>
      <c r="I507" s="2" t="s">
        <v>6841</v>
      </c>
      <c r="J507" s="2" t="s">
        <v>6883</v>
      </c>
    </row>
    <row r="508" spans="1:10" ht="18.75" customHeight="1" x14ac:dyDescent="0.25">
      <c r="A508" s="5">
        <v>2924801</v>
      </c>
      <c r="B508" s="2" t="s">
        <v>7162</v>
      </c>
      <c r="C508" s="2" t="s">
        <v>6840</v>
      </c>
      <c r="D508" s="5">
        <v>5</v>
      </c>
      <c r="E508" s="5">
        <v>-1173723400177740</v>
      </c>
      <c r="F508" s="5">
        <v>-4.05513277059088E+16</v>
      </c>
      <c r="G508" s="2" t="s">
        <v>6617</v>
      </c>
      <c r="H508" s="2" t="s">
        <v>7162</v>
      </c>
      <c r="I508" s="2" t="s">
        <v>6852</v>
      </c>
      <c r="J508" s="2" t="s">
        <v>6926</v>
      </c>
    </row>
    <row r="509" spans="1:10" ht="18.75" customHeight="1" x14ac:dyDescent="0.25">
      <c r="A509" s="5">
        <v>2924900</v>
      </c>
      <c r="B509" s="2" t="s">
        <v>7163</v>
      </c>
      <c r="C509" s="2" t="s">
        <v>6840</v>
      </c>
      <c r="D509" s="5">
        <v>5</v>
      </c>
      <c r="E509" s="5">
        <v>-1.32566087533798E+16</v>
      </c>
      <c r="F509" s="5">
        <v>-4036839735671550</v>
      </c>
      <c r="G509" s="2" t="s">
        <v>6617</v>
      </c>
      <c r="H509" s="2" t="s">
        <v>7163</v>
      </c>
      <c r="I509" s="2" t="s">
        <v>6841</v>
      </c>
      <c r="J509" s="2" t="s">
        <v>6855</v>
      </c>
    </row>
    <row r="510" spans="1:10" ht="18.75" customHeight="1" x14ac:dyDescent="0.25">
      <c r="A510" s="5">
        <v>2925006</v>
      </c>
      <c r="B510" s="2" t="s">
        <v>7164</v>
      </c>
      <c r="C510" s="2" t="s">
        <v>6840</v>
      </c>
      <c r="D510" s="5">
        <v>5</v>
      </c>
      <c r="E510" s="5">
        <v>-1.46701699702495E+16</v>
      </c>
      <c r="F510" s="5">
        <v>-4048464037641030</v>
      </c>
      <c r="G510" s="2" t="s">
        <v>6617</v>
      </c>
      <c r="H510" s="2" t="s">
        <v>7164</v>
      </c>
      <c r="I510" s="2" t="s">
        <v>6841</v>
      </c>
      <c r="J510" s="2" t="s">
        <v>6868</v>
      </c>
    </row>
    <row r="511" spans="1:10" ht="18.75" customHeight="1" x14ac:dyDescent="0.25">
      <c r="A511" s="5">
        <v>2925105</v>
      </c>
      <c r="B511" s="2" t="s">
        <v>7165</v>
      </c>
      <c r="C511" s="2" t="s">
        <v>6840</v>
      </c>
      <c r="D511" s="5">
        <v>5</v>
      </c>
      <c r="E511" s="5">
        <v>-1.45223245425647E+16</v>
      </c>
      <c r="F511" s="5">
        <v>-4.03651272938438E+16</v>
      </c>
      <c r="G511" s="2" t="s">
        <v>6617</v>
      </c>
      <c r="H511" s="2" t="s">
        <v>7165</v>
      </c>
      <c r="I511" s="2" t="s">
        <v>6841</v>
      </c>
      <c r="J511" s="2" t="s">
        <v>6868</v>
      </c>
    </row>
    <row r="512" spans="1:10" ht="18.75" customHeight="1" x14ac:dyDescent="0.25">
      <c r="A512" s="5">
        <v>2925204</v>
      </c>
      <c r="B512" s="2" t="s">
        <v>7166</v>
      </c>
      <c r="C512" s="2" t="s">
        <v>6840</v>
      </c>
      <c r="D512" s="5">
        <v>5</v>
      </c>
      <c r="E512" s="5">
        <v>-1.24292631348677E+16</v>
      </c>
      <c r="F512" s="5">
        <v>-3.8327166877104704E+16</v>
      </c>
      <c r="G512" s="2" t="s">
        <v>6617</v>
      </c>
      <c r="H512" s="2" t="s">
        <v>7166</v>
      </c>
      <c r="I512" s="2" t="s">
        <v>6863</v>
      </c>
      <c r="J512" s="2" t="s">
        <v>6864</v>
      </c>
    </row>
    <row r="513" spans="1:10" ht="18.75" customHeight="1" x14ac:dyDescent="0.25">
      <c r="A513" s="5">
        <v>2925253</v>
      </c>
      <c r="B513" s="2" t="s">
        <v>7167</v>
      </c>
      <c r="C513" s="2" t="s">
        <v>6840</v>
      </c>
      <c r="D513" s="5">
        <v>5</v>
      </c>
      <c r="E513" s="5">
        <v>-1.08671478313025E+16</v>
      </c>
      <c r="F513" s="5">
        <v>-4013539284506500</v>
      </c>
      <c r="G513" s="2" t="s">
        <v>6617</v>
      </c>
      <c r="H513" s="2" t="s">
        <v>7167</v>
      </c>
      <c r="I513" s="2" t="s">
        <v>6852</v>
      </c>
      <c r="J513" s="2" t="s">
        <v>6926</v>
      </c>
    </row>
    <row r="514" spans="1:10" ht="18.75" customHeight="1" x14ac:dyDescent="0.25">
      <c r="A514" s="5">
        <v>2925303</v>
      </c>
      <c r="B514" s="2" t="s">
        <v>6858</v>
      </c>
      <c r="C514" s="2" t="s">
        <v>6840</v>
      </c>
      <c r="D514" s="5">
        <v>5</v>
      </c>
      <c r="E514" s="5">
        <v>-1.64490561793642E+16</v>
      </c>
      <c r="F514" s="5">
        <v>-3906211352389020</v>
      </c>
      <c r="G514" s="2" t="s">
        <v>6617</v>
      </c>
      <c r="H514" s="2" t="s">
        <v>6858</v>
      </c>
      <c r="I514" s="2" t="s">
        <v>6857</v>
      </c>
      <c r="J514" s="2" t="s">
        <v>6858</v>
      </c>
    </row>
    <row r="515" spans="1:10" ht="18.75" customHeight="1" x14ac:dyDescent="0.25">
      <c r="A515" s="5">
        <v>2925402</v>
      </c>
      <c r="B515" s="2" t="s">
        <v>7168</v>
      </c>
      <c r="C515" s="2" t="s">
        <v>6840</v>
      </c>
      <c r="D515" s="5">
        <v>5</v>
      </c>
      <c r="E515" s="5">
        <v>-1.55924563116906E+16</v>
      </c>
      <c r="F515" s="5">
        <v>-3.9875660070560096E+16</v>
      </c>
      <c r="G515" s="2" t="s">
        <v>6617</v>
      </c>
      <c r="H515" s="2" t="s">
        <v>7168</v>
      </c>
      <c r="I515" s="2" t="s">
        <v>6841</v>
      </c>
      <c r="J515" s="2" t="s">
        <v>6993</v>
      </c>
    </row>
    <row r="516" spans="1:10" ht="18.75" customHeight="1" x14ac:dyDescent="0.25">
      <c r="A516" s="5">
        <v>2925501</v>
      </c>
      <c r="B516" s="2" t="s">
        <v>7169</v>
      </c>
      <c r="C516" s="2" t="s">
        <v>6840</v>
      </c>
      <c r="D516" s="5">
        <v>5</v>
      </c>
      <c r="E516" s="5">
        <v>-1.73295639893846E+16</v>
      </c>
      <c r="F516" s="5">
        <v>-3922923842116900</v>
      </c>
      <c r="G516" s="2" t="s">
        <v>6617</v>
      </c>
      <c r="H516" s="2" t="s">
        <v>7169</v>
      </c>
      <c r="I516" s="2" t="s">
        <v>6857</v>
      </c>
      <c r="J516" s="2" t="s">
        <v>6858</v>
      </c>
    </row>
    <row r="517" spans="1:10" ht="18.75" customHeight="1" x14ac:dyDescent="0.25">
      <c r="A517" s="5">
        <v>2925600</v>
      </c>
      <c r="B517" s="2" t="s">
        <v>7170</v>
      </c>
      <c r="C517" s="2" t="s">
        <v>6840</v>
      </c>
      <c r="D517" s="5">
        <v>5</v>
      </c>
      <c r="E517" s="5">
        <v>-1.12965040663489E+16</v>
      </c>
      <c r="F517" s="5">
        <v>-4.1990930902444896E+16</v>
      </c>
      <c r="G517" s="2" t="s">
        <v>6617</v>
      </c>
      <c r="H517" s="2" t="s">
        <v>7170</v>
      </c>
      <c r="I517" s="2" t="s">
        <v>6852</v>
      </c>
      <c r="J517" s="2" t="s">
        <v>6866</v>
      </c>
    </row>
    <row r="518" spans="1:10" ht="18.75" customHeight="1" x14ac:dyDescent="0.25">
      <c r="A518" s="5">
        <v>2925709</v>
      </c>
      <c r="B518" s="2" t="s">
        <v>7171</v>
      </c>
      <c r="C518" s="2" t="s">
        <v>6840</v>
      </c>
      <c r="D518" s="5">
        <v>5</v>
      </c>
      <c r="E518" s="5">
        <v>-1.4685395366954E+16</v>
      </c>
      <c r="F518" s="5">
        <v>-4.16824426344038E+16</v>
      </c>
      <c r="G518" s="2" t="s">
        <v>6617</v>
      </c>
      <c r="H518" s="2" t="s">
        <v>7171</v>
      </c>
      <c r="I518" s="2" t="s">
        <v>6841</v>
      </c>
      <c r="J518" s="2" t="s">
        <v>6883</v>
      </c>
    </row>
    <row r="519" spans="1:10" ht="18.75" customHeight="1" x14ac:dyDescent="0.25">
      <c r="A519" s="5">
        <v>2925758</v>
      </c>
      <c r="B519" s="2" t="s">
        <v>7172</v>
      </c>
      <c r="C519" s="2" t="s">
        <v>6840</v>
      </c>
      <c r="D519" s="5">
        <v>5</v>
      </c>
      <c r="E519" s="5">
        <v>-1.34708417736022E+16</v>
      </c>
      <c r="F519" s="5">
        <v>-3942405982991070</v>
      </c>
      <c r="G519" s="2" t="s">
        <v>6617</v>
      </c>
      <c r="H519" s="2" t="s">
        <v>7172</v>
      </c>
      <c r="I519" s="2" t="s">
        <v>6857</v>
      </c>
      <c r="J519" s="2" t="s">
        <v>6931</v>
      </c>
    </row>
    <row r="520" spans="1:10" ht="18.75" customHeight="1" x14ac:dyDescent="0.25">
      <c r="A520" s="5">
        <v>2925808</v>
      </c>
      <c r="B520" s="2" t="s">
        <v>7173</v>
      </c>
      <c r="C520" s="2" t="s">
        <v>6840</v>
      </c>
      <c r="D520" s="5">
        <v>5</v>
      </c>
      <c r="E520" s="5">
        <v>-1.09763905291559E+16</v>
      </c>
      <c r="F520" s="5">
        <v>-3.96264068266006E+16</v>
      </c>
      <c r="G520" s="2" t="s">
        <v>6617</v>
      </c>
      <c r="H520" s="2" t="s">
        <v>7173</v>
      </c>
      <c r="I520" s="2" t="s">
        <v>6847</v>
      </c>
      <c r="J520" s="2" t="s">
        <v>6949</v>
      </c>
    </row>
    <row r="521" spans="1:10" ht="18.75" customHeight="1" x14ac:dyDescent="0.25">
      <c r="A521" s="5">
        <v>2925907</v>
      </c>
      <c r="B521" s="2" t="s">
        <v>7174</v>
      </c>
      <c r="C521" s="2" t="s">
        <v>6840</v>
      </c>
      <c r="D521" s="5">
        <v>5</v>
      </c>
      <c r="E521" s="5">
        <v>-1.07516723300366E+16</v>
      </c>
      <c r="F521" s="5">
        <v>-3920660925404880</v>
      </c>
      <c r="G521" s="2" t="s">
        <v>6617</v>
      </c>
      <c r="H521" s="2" t="s">
        <v>7174</v>
      </c>
      <c r="I521" s="2" t="s">
        <v>6847</v>
      </c>
      <c r="J521" s="2" t="s">
        <v>6949</v>
      </c>
    </row>
    <row r="522" spans="1:10" ht="18.75" customHeight="1" x14ac:dyDescent="0.25">
      <c r="A522" s="5">
        <v>2925931</v>
      </c>
      <c r="B522" s="2" t="s">
        <v>7175</v>
      </c>
      <c r="C522" s="2" t="s">
        <v>6840</v>
      </c>
      <c r="D522" s="5">
        <v>5</v>
      </c>
      <c r="E522" s="5">
        <v>-1.14086852033198E+16</v>
      </c>
      <c r="F522" s="5">
        <v>-4.0121496594934496E+16</v>
      </c>
      <c r="G522" s="2" t="s">
        <v>6617</v>
      </c>
      <c r="H522" s="2" t="s">
        <v>7175</v>
      </c>
      <c r="I522" s="2" t="s">
        <v>6852</v>
      </c>
      <c r="J522" s="2" t="s">
        <v>6926</v>
      </c>
    </row>
    <row r="523" spans="1:10" ht="18.75" customHeight="1" x14ac:dyDescent="0.25">
      <c r="A523" s="5">
        <v>2925956</v>
      </c>
      <c r="B523" s="2" t="s">
        <v>7176</v>
      </c>
      <c r="C523" s="2" t="s">
        <v>6840</v>
      </c>
      <c r="D523" s="5">
        <v>5</v>
      </c>
      <c r="E523" s="5">
        <v>-1.24074173544739E+16</v>
      </c>
      <c r="F523" s="5">
        <v>-3.95006356828924E+16</v>
      </c>
      <c r="G523" s="2" t="s">
        <v>6617</v>
      </c>
      <c r="H523" s="2" t="s">
        <v>7176</v>
      </c>
      <c r="I523" s="2" t="s">
        <v>6852</v>
      </c>
      <c r="J523" s="2" t="s">
        <v>6853</v>
      </c>
    </row>
    <row r="524" spans="1:10" ht="18.75" customHeight="1" x14ac:dyDescent="0.25">
      <c r="A524" s="5">
        <v>2926004</v>
      </c>
      <c r="B524" s="2" t="s">
        <v>7177</v>
      </c>
      <c r="C524" s="2" t="s">
        <v>6840</v>
      </c>
      <c r="D524" s="5">
        <v>5</v>
      </c>
      <c r="E524" s="5">
        <v>-9623906789210740</v>
      </c>
      <c r="F524" s="5">
        <v>-4207966754166060</v>
      </c>
      <c r="G524" s="2" t="s">
        <v>6617</v>
      </c>
      <c r="H524" s="2" t="s">
        <v>7177</v>
      </c>
      <c r="I524" s="2" t="s">
        <v>6844</v>
      </c>
      <c r="J524" s="2" t="s">
        <v>6938</v>
      </c>
    </row>
    <row r="525" spans="1:10" ht="18.75" customHeight="1" x14ac:dyDescent="0.25">
      <c r="A525" s="5">
        <v>2926103</v>
      </c>
      <c r="B525" s="2" t="s">
        <v>7178</v>
      </c>
      <c r="C525" s="2" t="s">
        <v>6840</v>
      </c>
      <c r="D525" s="5">
        <v>5</v>
      </c>
      <c r="E525" s="5">
        <v>-1148966698315260</v>
      </c>
      <c r="F525" s="5">
        <v>-3942417779234530</v>
      </c>
      <c r="G525" s="2" t="s">
        <v>6617</v>
      </c>
      <c r="H525" s="2" t="s">
        <v>7178</v>
      </c>
      <c r="I525" s="2" t="s">
        <v>6847</v>
      </c>
      <c r="J525" s="2" t="s">
        <v>6885</v>
      </c>
    </row>
    <row r="526" spans="1:10" ht="18.75" customHeight="1" x14ac:dyDescent="0.25">
      <c r="A526" s="5">
        <v>2926202</v>
      </c>
      <c r="B526" s="2" t="s">
        <v>7179</v>
      </c>
      <c r="C526" s="2" t="s">
        <v>6840</v>
      </c>
      <c r="D526" s="5">
        <v>5</v>
      </c>
      <c r="E526" s="5">
        <v>-1.17462475299556E+16</v>
      </c>
      <c r="F526" s="5">
        <v>-4.4916469771909696E+16</v>
      </c>
      <c r="G526" s="2" t="s">
        <v>6617</v>
      </c>
      <c r="H526" s="2" t="s">
        <v>7179</v>
      </c>
      <c r="I526" s="2" t="s">
        <v>6873</v>
      </c>
      <c r="J526" s="2" t="s">
        <v>6892</v>
      </c>
    </row>
    <row r="527" spans="1:10" ht="18.75" customHeight="1" x14ac:dyDescent="0.25">
      <c r="A527" s="5">
        <v>2926301</v>
      </c>
      <c r="B527" s="2" t="s">
        <v>7180</v>
      </c>
      <c r="C527" s="2" t="s">
        <v>6840</v>
      </c>
      <c r="D527" s="5">
        <v>5</v>
      </c>
      <c r="E527" s="5">
        <v>-1.18059790259237E+16</v>
      </c>
      <c r="F527" s="5">
        <v>-3938303549385670</v>
      </c>
      <c r="G527" s="2" t="s">
        <v>6617</v>
      </c>
      <c r="H527" s="2" t="s">
        <v>7180</v>
      </c>
      <c r="I527" s="2" t="s">
        <v>6847</v>
      </c>
      <c r="J527" s="2" t="s">
        <v>6885</v>
      </c>
    </row>
    <row r="528" spans="1:10" ht="18.75" customHeight="1" x14ac:dyDescent="0.25">
      <c r="A528" s="5">
        <v>2926400</v>
      </c>
      <c r="B528" s="2" t="s">
        <v>7181</v>
      </c>
      <c r="C528" s="2" t="s">
        <v>6840</v>
      </c>
      <c r="D528" s="5">
        <v>5</v>
      </c>
      <c r="E528" s="5">
        <v>-1360658814214080</v>
      </c>
      <c r="F528" s="5">
        <v>-429383471199804</v>
      </c>
      <c r="G528" s="2" t="s">
        <v>6617</v>
      </c>
      <c r="H528" s="2" t="s">
        <v>7181</v>
      </c>
      <c r="I528" s="2" t="s">
        <v>6841</v>
      </c>
      <c r="J528" s="2" t="s">
        <v>6924</v>
      </c>
    </row>
    <row r="529" spans="1:10" ht="18.75" customHeight="1" x14ac:dyDescent="0.25">
      <c r="A529" s="5">
        <v>2926509</v>
      </c>
      <c r="B529" s="2" t="s">
        <v>7182</v>
      </c>
      <c r="C529" s="2" t="s">
        <v>6840</v>
      </c>
      <c r="D529" s="5">
        <v>5</v>
      </c>
      <c r="E529" s="5">
        <v>-1.10391582800741E+16</v>
      </c>
      <c r="F529" s="5">
        <v>-3843055386671200</v>
      </c>
      <c r="G529" s="2" t="s">
        <v>6617</v>
      </c>
      <c r="H529" s="2" t="s">
        <v>7182</v>
      </c>
      <c r="I529" s="2" t="s">
        <v>6847</v>
      </c>
      <c r="J529" s="2" t="s">
        <v>6850</v>
      </c>
    </row>
    <row r="530" spans="1:10" ht="18.75" customHeight="1" x14ac:dyDescent="0.25">
      <c r="A530" s="5">
        <v>2926608</v>
      </c>
      <c r="B530" s="2" t="s">
        <v>6850</v>
      </c>
      <c r="C530" s="2" t="s">
        <v>6840</v>
      </c>
      <c r="D530" s="5">
        <v>5</v>
      </c>
      <c r="E530" s="5">
        <v>-1.08362780747687E+16</v>
      </c>
      <c r="F530" s="5">
        <v>-3.8536098787433296E+16</v>
      </c>
      <c r="G530" s="2" t="s">
        <v>6617</v>
      </c>
      <c r="H530" s="2" t="s">
        <v>6850</v>
      </c>
      <c r="I530" s="2" t="s">
        <v>6847</v>
      </c>
      <c r="J530" s="2" t="s">
        <v>6850</v>
      </c>
    </row>
    <row r="531" spans="1:10" ht="18.75" customHeight="1" x14ac:dyDescent="0.25">
      <c r="A531" s="5">
        <v>2926657</v>
      </c>
      <c r="B531" s="2" t="s">
        <v>7183</v>
      </c>
      <c r="C531" s="2" t="s">
        <v>6840</v>
      </c>
      <c r="D531" s="5">
        <v>5</v>
      </c>
      <c r="E531" s="5">
        <v>-1.54640596335135E+16</v>
      </c>
      <c r="F531" s="5">
        <v>-407438597619248</v>
      </c>
      <c r="G531" s="2" t="s">
        <v>6617</v>
      </c>
      <c r="H531" s="2" t="s">
        <v>7183</v>
      </c>
      <c r="I531" s="2" t="s">
        <v>6841</v>
      </c>
      <c r="J531" s="2" t="s">
        <v>6993</v>
      </c>
    </row>
    <row r="532" spans="1:10" ht="18.75" customHeight="1" x14ac:dyDescent="0.25">
      <c r="A532" s="5">
        <v>2926707</v>
      </c>
      <c r="B532" s="2" t="s">
        <v>7184</v>
      </c>
      <c r="C532" s="2" t="s">
        <v>6840</v>
      </c>
      <c r="D532" s="5">
        <v>5</v>
      </c>
      <c r="E532" s="5">
        <v>-1.35886077869906E+16</v>
      </c>
      <c r="F532" s="5">
        <v>-4181879055636160</v>
      </c>
      <c r="G532" s="2" t="s">
        <v>6617</v>
      </c>
      <c r="H532" s="2" t="s">
        <v>7184</v>
      </c>
      <c r="I532" s="2" t="s">
        <v>6841</v>
      </c>
      <c r="J532" s="2" t="s">
        <v>6842</v>
      </c>
    </row>
    <row r="533" spans="1:10" ht="18.75" customHeight="1" x14ac:dyDescent="0.25">
      <c r="A533" s="5">
        <v>2926806</v>
      </c>
      <c r="B533" s="2" t="s">
        <v>7185</v>
      </c>
      <c r="C533" s="2" t="s">
        <v>6840</v>
      </c>
      <c r="D533" s="5">
        <v>5</v>
      </c>
      <c r="E533" s="5">
        <v>-1440850964650980</v>
      </c>
      <c r="F533" s="5">
        <v>-4.2075055335010096E+16</v>
      </c>
      <c r="G533" s="2" t="s">
        <v>6617</v>
      </c>
      <c r="H533" s="2" t="s">
        <v>7185</v>
      </c>
      <c r="I533" s="2" t="s">
        <v>6841</v>
      </c>
      <c r="J533" s="2" t="s">
        <v>6883</v>
      </c>
    </row>
    <row r="534" spans="1:10" ht="18.75" customHeight="1" x14ac:dyDescent="0.25">
      <c r="A534" s="5">
        <v>2926905</v>
      </c>
      <c r="B534" s="2" t="s">
        <v>7186</v>
      </c>
      <c r="C534" s="2" t="s">
        <v>6840</v>
      </c>
      <c r="D534" s="5">
        <v>5</v>
      </c>
      <c r="E534" s="5">
        <v>-1.31186631386996E+16</v>
      </c>
      <c r="F534" s="5">
        <v>-4228787775283840</v>
      </c>
      <c r="G534" s="2" t="s">
        <v>6617</v>
      </c>
      <c r="H534" s="2" t="s">
        <v>7186</v>
      </c>
      <c r="I534" s="2" t="s">
        <v>6841</v>
      </c>
      <c r="J534" s="2" t="s">
        <v>6989</v>
      </c>
    </row>
    <row r="535" spans="1:10" ht="18.75" customHeight="1" x14ac:dyDescent="0.25">
      <c r="A535" s="5">
        <v>2927002</v>
      </c>
      <c r="B535" s="2" t="s">
        <v>7187</v>
      </c>
      <c r="C535" s="2" t="s">
        <v>6840</v>
      </c>
      <c r="D535" s="5">
        <v>5</v>
      </c>
      <c r="E535" s="5">
        <v>-1.14849354254302E+16</v>
      </c>
      <c r="F535" s="5">
        <v>-3793357777514360</v>
      </c>
      <c r="G535" s="2" t="s">
        <v>6617</v>
      </c>
      <c r="H535" s="2" t="s">
        <v>7187</v>
      </c>
      <c r="I535" s="2" t="s">
        <v>6847</v>
      </c>
      <c r="J535" s="2" t="s">
        <v>6848</v>
      </c>
    </row>
    <row r="536" spans="1:10" ht="18.75" customHeight="1" x14ac:dyDescent="0.25">
      <c r="A536" s="5">
        <v>2927101</v>
      </c>
      <c r="B536" s="2" t="s">
        <v>7188</v>
      </c>
      <c r="C536" s="2" t="s">
        <v>6840</v>
      </c>
      <c r="D536" s="5">
        <v>5</v>
      </c>
      <c r="E536" s="5">
        <v>-8844996533569430</v>
      </c>
      <c r="F536" s="5">
        <v>-3877230900065850</v>
      </c>
      <c r="G536" s="2" t="s">
        <v>6617</v>
      </c>
      <c r="H536" s="2" t="s">
        <v>7188</v>
      </c>
      <c r="I536" s="2" t="s">
        <v>6844</v>
      </c>
      <c r="J536" s="2" t="s">
        <v>6845</v>
      </c>
    </row>
    <row r="537" spans="1:10" ht="18.75" customHeight="1" x14ac:dyDescent="0.25">
      <c r="A537" s="5">
        <v>2927200</v>
      </c>
      <c r="B537" s="2" t="s">
        <v>7189</v>
      </c>
      <c r="C537" s="2" t="s">
        <v>6840</v>
      </c>
      <c r="D537" s="5">
        <v>5</v>
      </c>
      <c r="E537" s="5">
        <v>-1.22893169587982E+16</v>
      </c>
      <c r="F537" s="5">
        <v>-4050037123058020</v>
      </c>
      <c r="G537" s="2" t="s">
        <v>6617</v>
      </c>
      <c r="H537" s="2" t="s">
        <v>7189</v>
      </c>
      <c r="I537" s="2" t="s">
        <v>6852</v>
      </c>
      <c r="J537" s="2" t="s">
        <v>6894</v>
      </c>
    </row>
    <row r="538" spans="1:10" ht="18.75" customHeight="1" x14ac:dyDescent="0.25">
      <c r="A538" s="5">
        <v>2927309</v>
      </c>
      <c r="B538" s="2" t="s">
        <v>7190</v>
      </c>
      <c r="C538" s="2" t="s">
        <v>6840</v>
      </c>
      <c r="D538" s="5">
        <v>5</v>
      </c>
      <c r="E538" s="5">
        <v>-1.2877997054567E+16</v>
      </c>
      <c r="F538" s="5">
        <v>-38757943950869</v>
      </c>
      <c r="G538" s="2" t="s">
        <v>6617</v>
      </c>
      <c r="H538" s="2" t="s">
        <v>7190</v>
      </c>
      <c r="I538" s="2" t="s">
        <v>6863</v>
      </c>
      <c r="J538" s="2" t="s">
        <v>6889</v>
      </c>
    </row>
    <row r="539" spans="1:10" ht="18.75" customHeight="1" x14ac:dyDescent="0.25">
      <c r="A539" s="5">
        <v>2927408</v>
      </c>
      <c r="B539" s="2" t="s">
        <v>6935</v>
      </c>
      <c r="C539" s="2" t="s">
        <v>6840</v>
      </c>
      <c r="D539" s="5">
        <v>5</v>
      </c>
      <c r="E539" s="5">
        <v>-1.30147719115327E+16</v>
      </c>
      <c r="F539" s="5">
        <v>-3848806148400780</v>
      </c>
      <c r="G539" s="2" t="s">
        <v>6617</v>
      </c>
      <c r="H539" s="2" t="s">
        <v>6935</v>
      </c>
      <c r="I539" s="2" t="s">
        <v>6863</v>
      </c>
      <c r="J539" s="2" t="s">
        <v>6935</v>
      </c>
    </row>
    <row r="540" spans="1:10" ht="18.75" customHeight="1" x14ac:dyDescent="0.25">
      <c r="A540" s="5">
        <v>2927507</v>
      </c>
      <c r="B540" s="2" t="s">
        <v>7191</v>
      </c>
      <c r="C540" s="2" t="s">
        <v>6840</v>
      </c>
      <c r="D540" s="5">
        <v>5</v>
      </c>
      <c r="E540" s="5">
        <v>-1195690283413880</v>
      </c>
      <c r="F540" s="5">
        <v>-3896613900643850</v>
      </c>
      <c r="G540" s="2" t="s">
        <v>6617</v>
      </c>
      <c r="H540" s="2" t="s">
        <v>7191</v>
      </c>
      <c r="I540" s="2" t="s">
        <v>6852</v>
      </c>
      <c r="J540" s="2" t="s">
        <v>6853</v>
      </c>
    </row>
    <row r="541" spans="1:10" ht="18.75" customHeight="1" x14ac:dyDescent="0.25">
      <c r="A541" s="5">
        <v>2927606</v>
      </c>
      <c r="B541" s="2" t="s">
        <v>7192</v>
      </c>
      <c r="C541" s="2" t="s">
        <v>6840</v>
      </c>
      <c r="D541" s="5">
        <v>5</v>
      </c>
      <c r="E541" s="5">
        <v>-9731890959542000</v>
      </c>
      <c r="F541" s="5">
        <v>-3812781836628940</v>
      </c>
      <c r="G541" s="2" t="s">
        <v>6617</v>
      </c>
      <c r="H541" s="2" t="s">
        <v>7192</v>
      </c>
      <c r="I541" s="2" t="s">
        <v>6847</v>
      </c>
      <c r="J541" s="2" t="s">
        <v>6979</v>
      </c>
    </row>
    <row r="542" spans="1:10" ht="18.75" customHeight="1" x14ac:dyDescent="0.25">
      <c r="A542" s="5">
        <v>2927705</v>
      </c>
      <c r="B542" s="2" t="s">
        <v>7193</v>
      </c>
      <c r="C542" s="2" t="s">
        <v>6840</v>
      </c>
      <c r="D542" s="5">
        <v>5</v>
      </c>
      <c r="E542" s="5">
        <v>-1633809658381720</v>
      </c>
      <c r="F542" s="5">
        <v>-3901318258407090</v>
      </c>
      <c r="G542" s="2" t="s">
        <v>6617</v>
      </c>
      <c r="H542" s="2" t="s">
        <v>7193</v>
      </c>
      <c r="I542" s="2" t="s">
        <v>6857</v>
      </c>
      <c r="J542" s="2" t="s">
        <v>6858</v>
      </c>
    </row>
    <row r="543" spans="1:10" ht="18.75" customHeight="1" x14ac:dyDescent="0.25">
      <c r="A543" s="5">
        <v>2927804</v>
      </c>
      <c r="B543" s="2" t="s">
        <v>7194</v>
      </c>
      <c r="C543" s="2" t="s">
        <v>6840</v>
      </c>
      <c r="D543" s="5">
        <v>5</v>
      </c>
      <c r="E543" s="5">
        <v>-1.49600783107079E+16</v>
      </c>
      <c r="F543" s="5">
        <v>-3981183597004290</v>
      </c>
      <c r="G543" s="2" t="s">
        <v>6617</v>
      </c>
      <c r="H543" s="2" t="s">
        <v>7194</v>
      </c>
      <c r="I543" s="2" t="s">
        <v>6857</v>
      </c>
      <c r="J543" s="2" t="s">
        <v>6860</v>
      </c>
    </row>
    <row r="544" spans="1:10" ht="18.75" customHeight="1" x14ac:dyDescent="0.25">
      <c r="A544" s="5">
        <v>2927903</v>
      </c>
      <c r="B544" s="2" t="s">
        <v>7195</v>
      </c>
      <c r="C544" s="2" t="s">
        <v>6840</v>
      </c>
      <c r="D544" s="5">
        <v>5</v>
      </c>
      <c r="E544" s="5">
        <v>-1.32986872233349E+16</v>
      </c>
      <c r="F544" s="5">
        <v>-3.98276053254776E+16</v>
      </c>
      <c r="G544" s="2" t="s">
        <v>6617</v>
      </c>
      <c r="H544" s="2" t="s">
        <v>7195</v>
      </c>
      <c r="I544" s="2" t="s">
        <v>6841</v>
      </c>
      <c r="J544" s="2" t="s">
        <v>6855</v>
      </c>
    </row>
    <row r="545" spans="1:10" ht="18.75" customHeight="1" x14ac:dyDescent="0.25">
      <c r="A545" s="5">
        <v>2928059</v>
      </c>
      <c r="B545" s="2" t="s">
        <v>7196</v>
      </c>
      <c r="C545" s="2" t="s">
        <v>6840</v>
      </c>
      <c r="D545" s="5">
        <v>5</v>
      </c>
      <c r="E545" s="5">
        <v>-1.54327879846348E+16</v>
      </c>
      <c r="F545" s="5">
        <v>-3.9332493425042496E+16</v>
      </c>
      <c r="G545" s="2" t="s">
        <v>6617</v>
      </c>
      <c r="H545" s="2" t="s">
        <v>7196</v>
      </c>
      <c r="I545" s="2" t="s">
        <v>6857</v>
      </c>
      <c r="J545" s="2" t="s">
        <v>6860</v>
      </c>
    </row>
    <row r="546" spans="1:10" ht="18.75" customHeight="1" x14ac:dyDescent="0.25">
      <c r="A546" s="5">
        <v>2928109</v>
      </c>
      <c r="B546" s="2" t="s">
        <v>6941</v>
      </c>
      <c r="C546" s="2" t="s">
        <v>6840</v>
      </c>
      <c r="D546" s="5">
        <v>5</v>
      </c>
      <c r="E546" s="5">
        <v>-1.33935452501398E+16</v>
      </c>
      <c r="F546" s="5">
        <v>-4.41983088657848E+16</v>
      </c>
      <c r="G546" s="2" t="s">
        <v>6617</v>
      </c>
      <c r="H546" s="2" t="s">
        <v>6941</v>
      </c>
      <c r="I546" s="2" t="s">
        <v>6873</v>
      </c>
      <c r="J546" s="2" t="s">
        <v>6941</v>
      </c>
    </row>
    <row r="547" spans="1:10" ht="18.75" customHeight="1" x14ac:dyDescent="0.25">
      <c r="A547" s="5">
        <v>2928406</v>
      </c>
      <c r="B547" s="2" t="s">
        <v>7197</v>
      </c>
      <c r="C547" s="2" t="s">
        <v>6840</v>
      </c>
      <c r="D547" s="5">
        <v>5</v>
      </c>
      <c r="E547" s="5">
        <v>-1100804506985160</v>
      </c>
      <c r="F547" s="5">
        <v>-4.4519049720278704E+16</v>
      </c>
      <c r="G547" s="2" t="s">
        <v>6617</v>
      </c>
      <c r="H547" s="2" t="s">
        <v>7197</v>
      </c>
      <c r="I547" s="2" t="s">
        <v>6873</v>
      </c>
      <c r="J547" s="2" t="s">
        <v>6874</v>
      </c>
    </row>
    <row r="548" spans="1:10" ht="18.75" customHeight="1" x14ac:dyDescent="0.25">
      <c r="A548" s="5">
        <v>2928505</v>
      </c>
      <c r="B548" s="2" t="s">
        <v>7198</v>
      </c>
      <c r="C548" s="2" t="s">
        <v>6840</v>
      </c>
      <c r="D548" s="5">
        <v>5</v>
      </c>
      <c r="E548" s="5">
        <v>-1277285177123200</v>
      </c>
      <c r="F548" s="5">
        <v>-3952114005617430</v>
      </c>
      <c r="G548" s="2" t="s">
        <v>6617</v>
      </c>
      <c r="H548" s="2" t="s">
        <v>7198</v>
      </c>
      <c r="I548" s="2" t="s">
        <v>6852</v>
      </c>
      <c r="J548" s="2" t="s">
        <v>6853</v>
      </c>
    </row>
    <row r="549" spans="1:10" ht="18.75" customHeight="1" x14ac:dyDescent="0.25">
      <c r="A549" s="5">
        <v>2928000</v>
      </c>
      <c r="B549" s="2" t="s">
        <v>7199</v>
      </c>
      <c r="C549" s="2" t="s">
        <v>6840</v>
      </c>
      <c r="D549" s="5">
        <v>5</v>
      </c>
      <c r="E549" s="5">
        <v>-1.12533600344585E+16</v>
      </c>
      <c r="F549" s="5">
        <v>-3937737779626670</v>
      </c>
      <c r="G549" s="2" t="s">
        <v>6617</v>
      </c>
      <c r="H549" s="2" t="s">
        <v>7199</v>
      </c>
      <c r="I549" s="2" t="s">
        <v>6847</v>
      </c>
      <c r="J549" s="2" t="s">
        <v>6885</v>
      </c>
    </row>
    <row r="550" spans="1:10" ht="18.75" customHeight="1" x14ac:dyDescent="0.25">
      <c r="A550" s="5">
        <v>2928208</v>
      </c>
      <c r="B550" s="2" t="s">
        <v>6765</v>
      </c>
      <c r="C550" s="2" t="s">
        <v>6840</v>
      </c>
      <c r="D550" s="5">
        <v>5</v>
      </c>
      <c r="E550" s="5">
        <v>-1.29807511747299E+16</v>
      </c>
      <c r="F550" s="5">
        <v>-4405325790291640</v>
      </c>
      <c r="G550" s="2" t="s">
        <v>6617</v>
      </c>
      <c r="H550" s="2" t="s">
        <v>6765</v>
      </c>
      <c r="I550" s="2" t="s">
        <v>6873</v>
      </c>
      <c r="J550" s="2" t="s">
        <v>6941</v>
      </c>
    </row>
    <row r="551" spans="1:10" ht="18.75" customHeight="1" x14ac:dyDescent="0.25">
      <c r="A551" s="5">
        <v>2928307</v>
      </c>
      <c r="B551" s="2" t="s">
        <v>7200</v>
      </c>
      <c r="C551" s="2" t="s">
        <v>6840</v>
      </c>
      <c r="D551" s="5">
        <v>5</v>
      </c>
      <c r="E551" s="5">
        <v>-1202840688803330</v>
      </c>
      <c r="F551" s="5">
        <v>-3886716180770530</v>
      </c>
      <c r="G551" s="2" t="s">
        <v>6617</v>
      </c>
      <c r="H551" s="2" t="s">
        <v>7200</v>
      </c>
      <c r="I551" s="2" t="s">
        <v>6852</v>
      </c>
      <c r="J551" s="2" t="s">
        <v>6853</v>
      </c>
    </row>
    <row r="552" spans="1:10" ht="18.75" customHeight="1" x14ac:dyDescent="0.25">
      <c r="A552" s="5">
        <v>2928604</v>
      </c>
      <c r="B552" s="2" t="s">
        <v>7201</v>
      </c>
      <c r="C552" s="2" t="s">
        <v>6840</v>
      </c>
      <c r="D552" s="5">
        <v>5</v>
      </c>
      <c r="E552" s="5">
        <v>-1.25491401086617E+16</v>
      </c>
      <c r="F552" s="5">
        <v>-3870903146246950</v>
      </c>
      <c r="G552" s="2" t="s">
        <v>6617</v>
      </c>
      <c r="H552" s="2" t="s">
        <v>7201</v>
      </c>
      <c r="I552" s="2" t="s">
        <v>6863</v>
      </c>
      <c r="J552" s="2" t="s">
        <v>6889</v>
      </c>
    </row>
    <row r="553" spans="1:10" ht="18.75" customHeight="1" x14ac:dyDescent="0.25">
      <c r="A553" s="5">
        <v>2928703</v>
      </c>
      <c r="B553" s="2" t="s">
        <v>6889</v>
      </c>
      <c r="C553" s="2" t="s">
        <v>6840</v>
      </c>
      <c r="D553" s="5">
        <v>5</v>
      </c>
      <c r="E553" s="5">
        <v>-1.29680077697186E+16</v>
      </c>
      <c r="F553" s="5">
        <v>-3926113125804590</v>
      </c>
      <c r="G553" s="2" t="s">
        <v>6617</v>
      </c>
      <c r="H553" s="2" t="s">
        <v>6889</v>
      </c>
      <c r="I553" s="2" t="s">
        <v>6863</v>
      </c>
      <c r="J553" s="2" t="s">
        <v>6889</v>
      </c>
    </row>
    <row r="554" spans="1:10" ht="18.75" customHeight="1" x14ac:dyDescent="0.25">
      <c r="A554" s="5">
        <v>2928802</v>
      </c>
      <c r="B554" s="2" t="s">
        <v>7202</v>
      </c>
      <c r="C554" s="2" t="s">
        <v>6840</v>
      </c>
      <c r="D554" s="5">
        <v>5</v>
      </c>
      <c r="E554" s="5">
        <v>-1.2428893228861E+16</v>
      </c>
      <c r="F554" s="5">
        <v>-392531902035138</v>
      </c>
      <c r="G554" s="2" t="s">
        <v>6617</v>
      </c>
      <c r="H554" s="2" t="s">
        <v>7202</v>
      </c>
      <c r="I554" s="2" t="s">
        <v>6852</v>
      </c>
      <c r="J554" s="2" t="s">
        <v>6853</v>
      </c>
    </row>
    <row r="555" spans="1:10" ht="18.75" customHeight="1" x14ac:dyDescent="0.25">
      <c r="A555" s="5">
        <v>2928901</v>
      </c>
      <c r="B555" s="2" t="s">
        <v>7203</v>
      </c>
      <c r="C555" s="2" t="s">
        <v>6840</v>
      </c>
      <c r="D555" s="5">
        <v>5</v>
      </c>
      <c r="E555" s="5">
        <v>-1.23608954905377E+16</v>
      </c>
      <c r="F555" s="5">
        <v>-4497409623962150</v>
      </c>
      <c r="G555" s="2" t="s">
        <v>6617</v>
      </c>
      <c r="H555" s="2" t="s">
        <v>7203</v>
      </c>
      <c r="I555" s="2" t="s">
        <v>6873</v>
      </c>
      <c r="J555" s="2" t="s">
        <v>6892</v>
      </c>
    </row>
    <row r="556" spans="1:10" ht="18.75" customHeight="1" x14ac:dyDescent="0.25">
      <c r="A556" s="5">
        <v>2928950</v>
      </c>
      <c r="B556" s="2" t="s">
        <v>7204</v>
      </c>
      <c r="C556" s="2" t="s">
        <v>6840</v>
      </c>
      <c r="D556" s="5">
        <v>5</v>
      </c>
      <c r="E556" s="5">
        <v>-1.14634661341857E+16</v>
      </c>
      <c r="F556" s="5">
        <v>-3952626476724120</v>
      </c>
      <c r="G556" s="2" t="s">
        <v>6617</v>
      </c>
      <c r="H556" s="2" t="s">
        <v>7204</v>
      </c>
      <c r="I556" s="2" t="s">
        <v>6847</v>
      </c>
      <c r="J556" s="2" t="s">
        <v>6885</v>
      </c>
    </row>
    <row r="557" spans="1:10" ht="18.75" customHeight="1" x14ac:dyDescent="0.25">
      <c r="A557" s="5">
        <v>2929107</v>
      </c>
      <c r="B557" s="2" t="s">
        <v>7205</v>
      </c>
      <c r="C557" s="2" t="s">
        <v>6840</v>
      </c>
      <c r="D557" s="5">
        <v>5</v>
      </c>
      <c r="E557" s="5">
        <v>-1.2845078215025E+16</v>
      </c>
      <c r="F557" s="5">
        <v>-3908401489840640</v>
      </c>
      <c r="G557" s="2" t="s">
        <v>6617</v>
      </c>
      <c r="H557" s="2" t="s">
        <v>7205</v>
      </c>
      <c r="I557" s="2" t="s">
        <v>6863</v>
      </c>
      <c r="J557" s="2" t="s">
        <v>6889</v>
      </c>
    </row>
    <row r="558" spans="1:10" ht="18.75" customHeight="1" x14ac:dyDescent="0.25">
      <c r="A558" s="5">
        <v>2929008</v>
      </c>
      <c r="B558" s="2" t="s">
        <v>7206</v>
      </c>
      <c r="C558" s="2" t="s">
        <v>6840</v>
      </c>
      <c r="D558" s="5">
        <v>5</v>
      </c>
      <c r="E558" s="5">
        <v>-1260571325198170</v>
      </c>
      <c r="F558" s="5">
        <v>-3896871853135150</v>
      </c>
      <c r="G558" s="2" t="s">
        <v>6617</v>
      </c>
      <c r="H558" s="2" t="s">
        <v>7206</v>
      </c>
      <c r="I558" s="2" t="s">
        <v>6863</v>
      </c>
      <c r="J558" s="2" t="s">
        <v>6889</v>
      </c>
    </row>
    <row r="559" spans="1:10" ht="18.75" customHeight="1" x14ac:dyDescent="0.25">
      <c r="A559" s="5">
        <v>2929057</v>
      </c>
      <c r="B559" s="2" t="s">
        <v>7207</v>
      </c>
      <c r="C559" s="2" t="s">
        <v>6840</v>
      </c>
      <c r="D559" s="5">
        <v>5</v>
      </c>
      <c r="E559" s="5">
        <v>-1.34042182497929E+16</v>
      </c>
      <c r="F559" s="5">
        <v>-4.4196872557467904E+16</v>
      </c>
      <c r="G559" s="2" t="s">
        <v>6617</v>
      </c>
      <c r="H559" s="2" t="s">
        <v>7207</v>
      </c>
      <c r="I559" s="2" t="s">
        <v>6873</v>
      </c>
      <c r="J559" s="2" t="s">
        <v>6941</v>
      </c>
    </row>
    <row r="560" spans="1:10" ht="18.75" customHeight="1" x14ac:dyDescent="0.25">
      <c r="A560" s="5">
        <v>2929206</v>
      </c>
      <c r="B560" s="2" t="s">
        <v>7208</v>
      </c>
      <c r="C560" s="2" t="s">
        <v>6840</v>
      </c>
      <c r="D560" s="5">
        <v>5</v>
      </c>
      <c r="E560" s="5">
        <v>-1262998280440380</v>
      </c>
      <c r="F560" s="5">
        <v>-3867579805329300</v>
      </c>
      <c r="G560" s="2" t="s">
        <v>6617</v>
      </c>
      <c r="H560" s="2" t="s">
        <v>7208</v>
      </c>
      <c r="I560" s="2" t="s">
        <v>6863</v>
      </c>
      <c r="J560" s="2" t="s">
        <v>6935</v>
      </c>
    </row>
    <row r="561" spans="1:10" ht="18.75" customHeight="1" x14ac:dyDescent="0.25">
      <c r="A561" s="5">
        <v>2929255</v>
      </c>
      <c r="B561" s="2" t="s">
        <v>7209</v>
      </c>
      <c r="C561" s="2" t="s">
        <v>6840</v>
      </c>
      <c r="D561" s="5">
        <v>5</v>
      </c>
      <c r="E561" s="5">
        <v>-1.12267073342792E+16</v>
      </c>
      <c r="F561" s="5">
        <v>-4187426920112840</v>
      </c>
      <c r="G561" s="2" t="s">
        <v>6617</v>
      </c>
      <c r="H561" s="2" t="s">
        <v>7209</v>
      </c>
      <c r="I561" s="2" t="s">
        <v>6852</v>
      </c>
      <c r="J561" s="2" t="s">
        <v>6866</v>
      </c>
    </row>
    <row r="562" spans="1:10" ht="18.75" customHeight="1" x14ac:dyDescent="0.25">
      <c r="A562" s="5">
        <v>2929305</v>
      </c>
      <c r="B562" s="2" t="s">
        <v>7210</v>
      </c>
      <c r="C562" s="2" t="s">
        <v>6840</v>
      </c>
      <c r="D562" s="5">
        <v>5</v>
      </c>
      <c r="E562" s="5">
        <v>-1.24303098042388E+16</v>
      </c>
      <c r="F562" s="5">
        <v>-3894977243060100</v>
      </c>
      <c r="G562" s="2" t="s">
        <v>6617</v>
      </c>
      <c r="H562" s="2" t="s">
        <v>7210</v>
      </c>
      <c r="I562" s="2" t="s">
        <v>6852</v>
      </c>
      <c r="J562" s="2" t="s">
        <v>6853</v>
      </c>
    </row>
    <row r="563" spans="1:10" ht="18.75" customHeight="1" x14ac:dyDescent="0.25">
      <c r="A563" s="5">
        <v>2929354</v>
      </c>
      <c r="B563" s="2" t="s">
        <v>7211</v>
      </c>
      <c r="C563" s="2" t="s">
        <v>6840</v>
      </c>
      <c r="D563" s="5">
        <v>5</v>
      </c>
      <c r="E563" s="5">
        <v>-15078178211378</v>
      </c>
      <c r="F563" s="5">
        <v>-3933892050293700</v>
      </c>
      <c r="G563" s="2" t="s">
        <v>6617</v>
      </c>
      <c r="H563" s="2" t="s">
        <v>7211</v>
      </c>
      <c r="I563" s="2" t="s">
        <v>6857</v>
      </c>
      <c r="J563" s="2" t="s">
        <v>6860</v>
      </c>
    </row>
    <row r="564" spans="1:10" ht="18.75" customHeight="1" x14ac:dyDescent="0.25">
      <c r="A564" s="5">
        <v>2929370</v>
      </c>
      <c r="B564" s="2" t="s">
        <v>7212</v>
      </c>
      <c r="C564" s="2" t="s">
        <v>6840</v>
      </c>
      <c r="D564" s="5">
        <v>5</v>
      </c>
      <c r="E564" s="5">
        <v>-1.1505326093792E+16</v>
      </c>
      <c r="F564" s="5">
        <v>-4002365588291440</v>
      </c>
      <c r="G564" s="2" t="s">
        <v>6617</v>
      </c>
      <c r="H564" s="2" t="s">
        <v>7212</v>
      </c>
      <c r="I564" s="2" t="s">
        <v>6852</v>
      </c>
      <c r="J564" s="2" t="s">
        <v>6926</v>
      </c>
    </row>
    <row r="565" spans="1:10" ht="18.75" customHeight="1" x14ac:dyDescent="0.25">
      <c r="A565" s="5">
        <v>2929404</v>
      </c>
      <c r="B565" s="2" t="s">
        <v>7213</v>
      </c>
      <c r="C565" s="2" t="s">
        <v>6840</v>
      </c>
      <c r="D565" s="5">
        <v>5</v>
      </c>
      <c r="E565" s="5">
        <v>-1.30517330820997E+16</v>
      </c>
      <c r="F565" s="5">
        <v>-3.94557804260308E+16</v>
      </c>
      <c r="G565" s="2" t="s">
        <v>6617</v>
      </c>
      <c r="H565" s="2" t="s">
        <v>7213</v>
      </c>
      <c r="I565" s="2" t="s">
        <v>6841</v>
      </c>
      <c r="J565" s="2" t="s">
        <v>6855</v>
      </c>
    </row>
    <row r="566" spans="1:10" ht="18.75" customHeight="1" x14ac:dyDescent="0.25">
      <c r="A566" s="5">
        <v>2929503</v>
      </c>
      <c r="B566" s="2" t="s">
        <v>7214</v>
      </c>
      <c r="C566" s="2" t="s">
        <v>6840</v>
      </c>
      <c r="D566" s="5">
        <v>5</v>
      </c>
      <c r="E566" s="5">
        <v>-1.25127246429849E+16</v>
      </c>
      <c r="F566" s="5">
        <v>-3849530984537400</v>
      </c>
      <c r="G566" s="2" t="s">
        <v>6617</v>
      </c>
      <c r="H566" s="2" t="s">
        <v>7214</v>
      </c>
      <c r="I566" s="2" t="s">
        <v>6863</v>
      </c>
      <c r="J566" s="2" t="s">
        <v>6864</v>
      </c>
    </row>
    <row r="567" spans="1:10" ht="18.75" customHeight="1" x14ac:dyDescent="0.25">
      <c r="A567" s="5">
        <v>2929602</v>
      </c>
      <c r="B567" s="2" t="s">
        <v>7215</v>
      </c>
      <c r="C567" s="2" t="s">
        <v>6840</v>
      </c>
      <c r="D567" s="5">
        <v>5</v>
      </c>
      <c r="E567" s="5">
        <v>-1.27351614750528E+16</v>
      </c>
      <c r="F567" s="5">
        <v>-3919480843662450</v>
      </c>
      <c r="G567" s="2" t="s">
        <v>6617</v>
      </c>
      <c r="H567" s="2" t="s">
        <v>7215</v>
      </c>
      <c r="I567" s="2" t="s">
        <v>6863</v>
      </c>
      <c r="J567" s="2" t="s">
        <v>6889</v>
      </c>
    </row>
    <row r="568" spans="1:10" ht="18.75" customHeight="1" x14ac:dyDescent="0.25">
      <c r="A568" s="5">
        <v>2929701</v>
      </c>
      <c r="B568" s="2" t="s">
        <v>7216</v>
      </c>
      <c r="C568" s="2" t="s">
        <v>6840</v>
      </c>
      <c r="D568" s="5">
        <v>5</v>
      </c>
      <c r="E568" s="5">
        <v>-1.16008090454152E+16</v>
      </c>
      <c r="F568" s="5">
        <v>-3859135378212450</v>
      </c>
      <c r="G568" s="2" t="s">
        <v>6617</v>
      </c>
      <c r="H568" s="2" t="s">
        <v>7216</v>
      </c>
      <c r="I568" s="2" t="s">
        <v>6847</v>
      </c>
      <c r="J568" s="2" t="s">
        <v>6848</v>
      </c>
    </row>
    <row r="569" spans="1:10" ht="18.75" customHeight="1" x14ac:dyDescent="0.25">
      <c r="A569" s="5">
        <v>2929750</v>
      </c>
      <c r="B569" s="2" t="s">
        <v>7217</v>
      </c>
      <c r="C569" s="2" t="s">
        <v>6840</v>
      </c>
      <c r="D569" s="5">
        <v>5</v>
      </c>
      <c r="E569" s="5">
        <v>-1.27369036248191E+16</v>
      </c>
      <c r="F569" s="5">
        <v>-3877060683000470</v>
      </c>
      <c r="G569" s="2" t="s">
        <v>6617</v>
      </c>
      <c r="H569" s="2" t="s">
        <v>7217</v>
      </c>
      <c r="I569" s="2" t="s">
        <v>6863</v>
      </c>
      <c r="J569" s="2" t="s">
        <v>6889</v>
      </c>
    </row>
    <row r="570" spans="1:10" ht="18.75" customHeight="1" x14ac:dyDescent="0.25">
      <c r="A570" s="5">
        <v>2929800</v>
      </c>
      <c r="B570" s="2" t="s">
        <v>7218</v>
      </c>
      <c r="C570" s="2" t="s">
        <v>6840</v>
      </c>
      <c r="D570" s="5">
        <v>5</v>
      </c>
      <c r="E570" s="5">
        <v>-1.09411051662096E+16</v>
      </c>
      <c r="F570" s="5">
        <v>-4041855074311540</v>
      </c>
      <c r="G570" s="2" t="s">
        <v>6617</v>
      </c>
      <c r="H570" s="2" t="s">
        <v>7218</v>
      </c>
      <c r="I570" s="2" t="s">
        <v>6852</v>
      </c>
      <c r="J570" s="2" t="s">
        <v>6926</v>
      </c>
    </row>
    <row r="571" spans="1:10" ht="18.75" customHeight="1" x14ac:dyDescent="0.25">
      <c r="A571" s="5">
        <v>2929909</v>
      </c>
      <c r="B571" s="2" t="s">
        <v>6842</v>
      </c>
      <c r="C571" s="2" t="s">
        <v>6840</v>
      </c>
      <c r="D571" s="5">
        <v>5</v>
      </c>
      <c r="E571" s="5">
        <v>-1.24187631865162E+16</v>
      </c>
      <c r="F571" s="5">
        <v>-4176820124109050</v>
      </c>
      <c r="G571" s="2" t="s">
        <v>6617</v>
      </c>
      <c r="H571" s="2" t="s">
        <v>6842</v>
      </c>
      <c r="I571" s="2" t="s">
        <v>6841</v>
      </c>
      <c r="J571" s="2" t="s">
        <v>6842</v>
      </c>
    </row>
    <row r="572" spans="1:10" ht="18.75" customHeight="1" x14ac:dyDescent="0.25">
      <c r="A572" s="5">
        <v>2930006</v>
      </c>
      <c r="B572" s="2" t="s">
        <v>7219</v>
      </c>
      <c r="C572" s="2" t="s">
        <v>6840</v>
      </c>
      <c r="D572" s="5">
        <v>5</v>
      </c>
      <c r="E572" s="5">
        <v>-1457482239234780</v>
      </c>
      <c r="F572" s="5">
        <v>-4294411315305470</v>
      </c>
      <c r="G572" s="2" t="s">
        <v>6617</v>
      </c>
      <c r="H572" s="2" t="s">
        <v>7219</v>
      </c>
      <c r="I572" s="2" t="s">
        <v>6841</v>
      </c>
      <c r="J572" s="2" t="s">
        <v>6924</v>
      </c>
    </row>
    <row r="573" spans="1:10" ht="18.75" customHeight="1" x14ac:dyDescent="0.25">
      <c r="A573" s="5">
        <v>2930105</v>
      </c>
      <c r="B573" s="2" t="s">
        <v>6871</v>
      </c>
      <c r="C573" s="2" t="s">
        <v>6840</v>
      </c>
      <c r="D573" s="5">
        <v>5</v>
      </c>
      <c r="E573" s="5">
        <v>-1.04567714931967E+16</v>
      </c>
      <c r="F573" s="5">
        <v>-4018998453999560</v>
      </c>
      <c r="G573" s="2" t="s">
        <v>6617</v>
      </c>
      <c r="H573" s="2" t="s">
        <v>6871</v>
      </c>
      <c r="I573" s="2" t="s">
        <v>6852</v>
      </c>
      <c r="J573" s="2" t="s">
        <v>6871</v>
      </c>
    </row>
    <row r="574" spans="1:10" ht="18.75" customHeight="1" x14ac:dyDescent="0.25">
      <c r="A574" s="5">
        <v>2930204</v>
      </c>
      <c r="B574" s="2" t="s">
        <v>7220</v>
      </c>
      <c r="C574" s="2" t="s">
        <v>6840</v>
      </c>
      <c r="D574" s="5">
        <v>5</v>
      </c>
      <c r="E574" s="5">
        <v>-9740379804624730</v>
      </c>
      <c r="F574" s="5">
        <v>-4189099691562750</v>
      </c>
      <c r="G574" s="2" t="s">
        <v>6617</v>
      </c>
      <c r="H574" s="2" t="s">
        <v>7220</v>
      </c>
      <c r="I574" s="2" t="s">
        <v>6844</v>
      </c>
      <c r="J574" s="2" t="s">
        <v>6938</v>
      </c>
    </row>
    <row r="575" spans="1:10" ht="18.75" customHeight="1" x14ac:dyDescent="0.25">
      <c r="A575" s="5">
        <v>2930154</v>
      </c>
      <c r="B575" s="2" t="s">
        <v>7221</v>
      </c>
      <c r="C575" s="2" t="s">
        <v>6840</v>
      </c>
      <c r="D575" s="5">
        <v>5</v>
      </c>
      <c r="E575" s="5">
        <v>-1.35644659880714E+16</v>
      </c>
      <c r="F575" s="5">
        <v>-4358073074214550</v>
      </c>
      <c r="G575" s="2" t="s">
        <v>6617</v>
      </c>
      <c r="H575" s="2" t="s">
        <v>7221</v>
      </c>
      <c r="I575" s="2" t="s">
        <v>6844</v>
      </c>
      <c r="J575" s="2" t="s">
        <v>6909</v>
      </c>
    </row>
    <row r="576" spans="1:10" ht="18.75" customHeight="1" x14ac:dyDescent="0.25">
      <c r="A576" s="5">
        <v>2930303</v>
      </c>
      <c r="B576" s="2" t="s">
        <v>7222</v>
      </c>
      <c r="C576" s="2" t="s">
        <v>6840</v>
      </c>
      <c r="D576" s="5">
        <v>5</v>
      </c>
      <c r="E576" s="5">
        <v>-1.27625947392978E+16</v>
      </c>
      <c r="F576" s="5">
        <v>-4395233725589200</v>
      </c>
      <c r="G576" s="2" t="s">
        <v>6617</v>
      </c>
      <c r="H576" s="2" t="s">
        <v>7222</v>
      </c>
      <c r="I576" s="2" t="s">
        <v>6873</v>
      </c>
      <c r="J576" s="2" t="s">
        <v>6941</v>
      </c>
    </row>
    <row r="577" spans="1:10" ht="18.75" customHeight="1" x14ac:dyDescent="0.25">
      <c r="A577" s="5">
        <v>2930402</v>
      </c>
      <c r="B577" s="2" t="s">
        <v>7223</v>
      </c>
      <c r="C577" s="2" t="s">
        <v>6840</v>
      </c>
      <c r="D577" s="5">
        <v>5</v>
      </c>
      <c r="E577" s="5">
        <v>-1.21597268274138E+16</v>
      </c>
      <c r="F577" s="5">
        <v>-393325039202553</v>
      </c>
      <c r="G577" s="2" t="s">
        <v>6617</v>
      </c>
      <c r="H577" s="2" t="s">
        <v>7223</v>
      </c>
      <c r="I577" s="2" t="s">
        <v>6852</v>
      </c>
      <c r="J577" s="2" t="s">
        <v>6853</v>
      </c>
    </row>
    <row r="578" spans="1:10" ht="18.75" customHeight="1" x14ac:dyDescent="0.25">
      <c r="A578" s="5">
        <v>2930501</v>
      </c>
      <c r="B578" s="2" t="s">
        <v>6885</v>
      </c>
      <c r="C578" s="2" t="s">
        <v>6840</v>
      </c>
      <c r="D578" s="5">
        <v>5</v>
      </c>
      <c r="E578" s="5">
        <v>-1.16595317243643E+16</v>
      </c>
      <c r="F578" s="5">
        <v>-3900813262875590</v>
      </c>
      <c r="G578" s="2" t="s">
        <v>6617</v>
      </c>
      <c r="H578" s="2" t="s">
        <v>6885</v>
      </c>
      <c r="I578" s="2" t="s">
        <v>6847</v>
      </c>
      <c r="J578" s="2" t="s">
        <v>6885</v>
      </c>
    </row>
    <row r="579" spans="1:10" ht="18.75" customHeight="1" x14ac:dyDescent="0.25">
      <c r="A579" s="5">
        <v>2930600</v>
      </c>
      <c r="B579" s="2" t="s">
        <v>7224</v>
      </c>
      <c r="C579" s="2" t="s">
        <v>6840</v>
      </c>
      <c r="D579" s="5">
        <v>5</v>
      </c>
      <c r="E579" s="5">
        <v>-114160318981088</v>
      </c>
      <c r="F579" s="5">
        <v>-4.0299905217027904E+16</v>
      </c>
      <c r="G579" s="2" t="s">
        <v>6617</v>
      </c>
      <c r="H579" s="2" t="s">
        <v>7224</v>
      </c>
      <c r="I579" s="2" t="s">
        <v>6852</v>
      </c>
      <c r="J579" s="2" t="s">
        <v>6926</v>
      </c>
    </row>
    <row r="580" spans="1:10" ht="18.75" customHeight="1" x14ac:dyDescent="0.25">
      <c r="A580" s="5">
        <v>2930709</v>
      </c>
      <c r="B580" s="2" t="s">
        <v>7225</v>
      </c>
      <c r="C580" s="2" t="s">
        <v>6840</v>
      </c>
      <c r="D580" s="5">
        <v>5</v>
      </c>
      <c r="E580" s="5">
        <v>-1.27839414833678E+16</v>
      </c>
      <c r="F580" s="5">
        <v>-3.8411519193245E+16</v>
      </c>
      <c r="G580" s="2" t="s">
        <v>6617</v>
      </c>
      <c r="H580" s="2" t="s">
        <v>7225</v>
      </c>
      <c r="I580" s="2" t="s">
        <v>6863</v>
      </c>
      <c r="J580" s="2" t="s">
        <v>6935</v>
      </c>
    </row>
    <row r="581" spans="1:10" ht="18.75" customHeight="1" x14ac:dyDescent="0.25">
      <c r="A581" s="5">
        <v>2930758</v>
      </c>
      <c r="B581" s="2" t="s">
        <v>7226</v>
      </c>
      <c r="C581" s="2" t="s">
        <v>6840</v>
      </c>
      <c r="D581" s="5">
        <v>5</v>
      </c>
      <c r="E581" s="5">
        <v>-1.30857927061125E+16</v>
      </c>
      <c r="F581" s="5">
        <v>-4346644116725430</v>
      </c>
      <c r="G581" s="2" t="s">
        <v>6617</v>
      </c>
      <c r="H581" s="2" t="s">
        <v>7226</v>
      </c>
      <c r="I581" s="2" t="s">
        <v>6844</v>
      </c>
      <c r="J581" s="2" t="s">
        <v>6909</v>
      </c>
    </row>
    <row r="582" spans="1:10" ht="18.75" customHeight="1" x14ac:dyDescent="0.25">
      <c r="A582" s="5">
        <v>2930766</v>
      </c>
      <c r="B582" s="2" t="s">
        <v>7227</v>
      </c>
      <c r="C582" s="2" t="s">
        <v>6840</v>
      </c>
      <c r="D582" s="5">
        <v>5</v>
      </c>
      <c r="E582" s="5">
        <v>-103641586477739</v>
      </c>
      <c r="F582" s="5">
        <v>-3820037088113450</v>
      </c>
      <c r="G582" s="2" t="s">
        <v>6617</v>
      </c>
      <c r="H582" s="2" t="s">
        <v>7227</v>
      </c>
      <c r="I582" s="2" t="s">
        <v>6847</v>
      </c>
      <c r="J582" s="2" t="s">
        <v>6979</v>
      </c>
    </row>
    <row r="583" spans="1:10" ht="18.75" customHeight="1" x14ac:dyDescent="0.25">
      <c r="A583" s="5">
        <v>2930774</v>
      </c>
      <c r="B583" s="2" t="s">
        <v>7228</v>
      </c>
      <c r="C583" s="2" t="s">
        <v>6840</v>
      </c>
      <c r="D583" s="5">
        <v>5</v>
      </c>
      <c r="E583" s="5">
        <v>-9470806638499930</v>
      </c>
      <c r="F583" s="5">
        <v>-4079159484636230</v>
      </c>
      <c r="G583" s="2" t="s">
        <v>6617</v>
      </c>
      <c r="H583" s="2" t="s">
        <v>7228</v>
      </c>
      <c r="I583" s="2" t="s">
        <v>6844</v>
      </c>
      <c r="J583" s="2" t="s">
        <v>6938</v>
      </c>
    </row>
    <row r="584" spans="1:10" ht="18.75" customHeight="1" x14ac:dyDescent="0.25">
      <c r="A584" s="5">
        <v>2930808</v>
      </c>
      <c r="B584" s="2" t="s">
        <v>7229</v>
      </c>
      <c r="C584" s="2" t="s">
        <v>6840</v>
      </c>
      <c r="D584" s="5">
        <v>5</v>
      </c>
      <c r="E584" s="5">
        <v>-1.20925960034189E+16</v>
      </c>
      <c r="F584" s="5">
        <v>-4164424838986900</v>
      </c>
      <c r="G584" s="2" t="s">
        <v>6617</v>
      </c>
      <c r="H584" s="2" t="s">
        <v>7229</v>
      </c>
      <c r="I584" s="2" t="s">
        <v>6852</v>
      </c>
      <c r="J584" s="2" t="s">
        <v>6866</v>
      </c>
    </row>
    <row r="585" spans="1:10" ht="18.75" customHeight="1" x14ac:dyDescent="0.25">
      <c r="A585" s="5">
        <v>2930907</v>
      </c>
      <c r="B585" s="2" t="s">
        <v>7230</v>
      </c>
      <c r="C585" s="2" t="s">
        <v>6840</v>
      </c>
      <c r="D585" s="5">
        <v>5</v>
      </c>
      <c r="E585" s="5">
        <v>-1.2707300922316E+16</v>
      </c>
      <c r="F585" s="5">
        <v>-4401118906708630</v>
      </c>
      <c r="G585" s="2" t="s">
        <v>6617</v>
      </c>
      <c r="H585" s="2" t="s">
        <v>7230</v>
      </c>
      <c r="I585" s="2" t="s">
        <v>6873</v>
      </c>
      <c r="J585" s="2" t="s">
        <v>6874</v>
      </c>
    </row>
    <row r="586" spans="1:10" ht="18.75" customHeight="1" x14ac:dyDescent="0.25">
      <c r="A586" s="5">
        <v>2931004</v>
      </c>
      <c r="B586" s="2" t="s">
        <v>7231</v>
      </c>
      <c r="C586" s="2" t="s">
        <v>6840</v>
      </c>
      <c r="D586" s="5">
        <v>5</v>
      </c>
      <c r="E586" s="5">
        <v>-1.40255080592255E+16</v>
      </c>
      <c r="F586" s="5">
        <v>-4.1254333510724E+16</v>
      </c>
      <c r="G586" s="2" t="s">
        <v>6617</v>
      </c>
      <c r="H586" s="2" t="s">
        <v>7231</v>
      </c>
      <c r="I586" s="2" t="s">
        <v>6841</v>
      </c>
      <c r="J586" s="2" t="s">
        <v>6883</v>
      </c>
    </row>
    <row r="587" spans="1:10" ht="18.75" customHeight="1" x14ac:dyDescent="0.25">
      <c r="A587" s="5">
        <v>2931053</v>
      </c>
      <c r="B587" s="2" t="s">
        <v>7232</v>
      </c>
      <c r="C587" s="2" t="s">
        <v>6840</v>
      </c>
      <c r="D587" s="5">
        <v>5</v>
      </c>
      <c r="E587" s="5">
        <v>-1.35465603206792E+16</v>
      </c>
      <c r="F587" s="5">
        <v>-4249061251149810</v>
      </c>
      <c r="G587" s="2" t="s">
        <v>6617</v>
      </c>
      <c r="H587" s="2" t="s">
        <v>7232</v>
      </c>
      <c r="I587" s="2" t="s">
        <v>6841</v>
      </c>
      <c r="J587" s="2" t="s">
        <v>6913</v>
      </c>
    </row>
    <row r="588" spans="1:10" ht="18.75" customHeight="1" x14ac:dyDescent="0.25">
      <c r="A588" s="5">
        <v>2931103</v>
      </c>
      <c r="B588" s="2" t="s">
        <v>7233</v>
      </c>
      <c r="C588" s="2" t="s">
        <v>6840</v>
      </c>
      <c r="D588" s="5">
        <v>5</v>
      </c>
      <c r="E588" s="5">
        <v>-1.19716930934711E+16</v>
      </c>
      <c r="F588" s="5">
        <v>-3910054716536100</v>
      </c>
      <c r="G588" s="2" t="s">
        <v>6617</v>
      </c>
      <c r="H588" s="2" t="s">
        <v>7233</v>
      </c>
      <c r="I588" s="2" t="s">
        <v>6852</v>
      </c>
      <c r="J588" s="2" t="s">
        <v>6853</v>
      </c>
    </row>
    <row r="589" spans="1:10" ht="18.75" customHeight="1" x14ac:dyDescent="0.25">
      <c r="A589" s="5">
        <v>2931202</v>
      </c>
      <c r="B589" s="2" t="s">
        <v>7234</v>
      </c>
      <c r="C589" s="2" t="s">
        <v>6840</v>
      </c>
      <c r="D589" s="5">
        <v>5</v>
      </c>
      <c r="E589" s="5">
        <v>-1.35309926331681E+16</v>
      </c>
      <c r="F589" s="5">
        <v>-3910062224788130</v>
      </c>
      <c r="G589" s="2" t="s">
        <v>6617</v>
      </c>
      <c r="H589" s="2" t="s">
        <v>7234</v>
      </c>
      <c r="I589" s="2" t="s">
        <v>6857</v>
      </c>
      <c r="J589" s="2" t="s">
        <v>6931</v>
      </c>
    </row>
    <row r="590" spans="1:10" ht="18.75" customHeight="1" x14ac:dyDescent="0.25">
      <c r="A590" s="5">
        <v>2931301</v>
      </c>
      <c r="B590" s="2" t="s">
        <v>7235</v>
      </c>
      <c r="C590" s="2" t="s">
        <v>6840</v>
      </c>
      <c r="D590" s="5">
        <v>5</v>
      </c>
      <c r="E590" s="5">
        <v>-1.18523411104563E+16</v>
      </c>
      <c r="F590" s="5">
        <v>-4078870033225800</v>
      </c>
      <c r="G590" s="2" t="s">
        <v>6617</v>
      </c>
      <c r="H590" s="2" t="s">
        <v>7235</v>
      </c>
      <c r="I590" s="2" t="s">
        <v>6852</v>
      </c>
      <c r="J590" s="2" t="s">
        <v>6894</v>
      </c>
    </row>
    <row r="591" spans="1:10" ht="18.75" customHeight="1" x14ac:dyDescent="0.25">
      <c r="A591" s="5">
        <v>2931350</v>
      </c>
      <c r="B591" s="2" t="s">
        <v>7236</v>
      </c>
      <c r="C591" s="2" t="s">
        <v>6840</v>
      </c>
      <c r="D591" s="5">
        <v>5</v>
      </c>
      <c r="E591" s="5">
        <v>-1.75377498816811E+16</v>
      </c>
      <c r="F591" s="5">
        <v>-397445176868085</v>
      </c>
      <c r="G591" s="2" t="s">
        <v>6617</v>
      </c>
      <c r="H591" s="2" t="s">
        <v>7236</v>
      </c>
      <c r="I591" s="2" t="s">
        <v>6857</v>
      </c>
      <c r="J591" s="2" t="s">
        <v>6858</v>
      </c>
    </row>
    <row r="592" spans="1:10" ht="18.75" customHeight="1" x14ac:dyDescent="0.25">
      <c r="A592" s="5">
        <v>2931400</v>
      </c>
      <c r="B592" s="2" t="s">
        <v>7237</v>
      </c>
      <c r="C592" s="2" t="s">
        <v>6840</v>
      </c>
      <c r="D592" s="5">
        <v>5</v>
      </c>
      <c r="E592" s="5">
        <v>-1.23014071565363E+16</v>
      </c>
      <c r="F592" s="5">
        <v>-3.8641927541947296E+16</v>
      </c>
      <c r="G592" s="2" t="s">
        <v>6617</v>
      </c>
      <c r="H592" s="2" t="s">
        <v>7237</v>
      </c>
      <c r="I592" s="2" t="s">
        <v>6852</v>
      </c>
      <c r="J592" s="2" t="s">
        <v>6853</v>
      </c>
    </row>
    <row r="593" spans="1:10" ht="18.75" customHeight="1" x14ac:dyDescent="0.25">
      <c r="A593" s="5">
        <v>2931509</v>
      </c>
      <c r="B593" s="2" t="s">
        <v>7238</v>
      </c>
      <c r="C593" s="2" t="s">
        <v>6840</v>
      </c>
      <c r="D593" s="5">
        <v>5</v>
      </c>
      <c r="E593" s="5">
        <v>-1.14829246317549E+16</v>
      </c>
      <c r="F593" s="5">
        <v>-3900581285871290</v>
      </c>
      <c r="G593" s="2" t="s">
        <v>6617</v>
      </c>
      <c r="H593" s="2" t="s">
        <v>7238</v>
      </c>
      <c r="I593" s="2" t="s">
        <v>6847</v>
      </c>
      <c r="J593" s="2" t="s">
        <v>6885</v>
      </c>
    </row>
    <row r="594" spans="1:10" ht="18.75" customHeight="1" x14ac:dyDescent="0.25">
      <c r="A594" s="5">
        <v>2931608</v>
      </c>
      <c r="B594" s="2" t="s">
        <v>7239</v>
      </c>
      <c r="C594" s="2" t="s">
        <v>6840</v>
      </c>
      <c r="D594" s="5">
        <v>5</v>
      </c>
      <c r="E594" s="5">
        <v>-1.36011060070107E+16</v>
      </c>
      <c r="F594" s="5">
        <v>-3948938578860230</v>
      </c>
      <c r="G594" s="2" t="s">
        <v>6617</v>
      </c>
      <c r="H594" s="2" t="s">
        <v>7239</v>
      </c>
      <c r="I594" s="2" t="s">
        <v>6857</v>
      </c>
      <c r="J594" s="2" t="s">
        <v>6860</v>
      </c>
    </row>
    <row r="595" spans="1:10" ht="18.75" customHeight="1" x14ac:dyDescent="0.25">
      <c r="A595" s="5">
        <v>2931707</v>
      </c>
      <c r="B595" s="2" t="s">
        <v>7240</v>
      </c>
      <c r="C595" s="2" t="s">
        <v>6840</v>
      </c>
      <c r="D595" s="5">
        <v>5</v>
      </c>
      <c r="E595" s="5">
        <v>-1.24030919013749E+16</v>
      </c>
      <c r="F595" s="5">
        <v>-3862310185919550</v>
      </c>
      <c r="G595" s="2" t="s">
        <v>6617</v>
      </c>
      <c r="H595" s="2" t="s">
        <v>7240</v>
      </c>
      <c r="I595" s="2" t="s">
        <v>6863</v>
      </c>
      <c r="J595" s="2" t="s">
        <v>6864</v>
      </c>
    </row>
    <row r="596" spans="1:10" ht="18.75" customHeight="1" x14ac:dyDescent="0.25">
      <c r="A596" s="5">
        <v>2931806</v>
      </c>
      <c r="B596" s="2" t="s">
        <v>7241</v>
      </c>
      <c r="C596" s="2" t="s">
        <v>6840</v>
      </c>
      <c r="D596" s="5">
        <v>5</v>
      </c>
      <c r="E596" s="5">
        <v>-149724717722726</v>
      </c>
      <c r="F596" s="5">
        <v>-4140957631959310</v>
      </c>
      <c r="G596" s="2" t="s">
        <v>6617</v>
      </c>
      <c r="H596" s="2" t="s">
        <v>7241</v>
      </c>
      <c r="I596" s="2" t="s">
        <v>6841</v>
      </c>
      <c r="J596" s="2" t="s">
        <v>6883</v>
      </c>
    </row>
    <row r="597" spans="1:10" ht="18.75" customHeight="1" x14ac:dyDescent="0.25">
      <c r="A597" s="5">
        <v>2931905</v>
      </c>
      <c r="B597" s="2" t="s">
        <v>7242</v>
      </c>
      <c r="C597" s="2" t="s">
        <v>6840</v>
      </c>
      <c r="D597" s="5">
        <v>5</v>
      </c>
      <c r="E597" s="5">
        <v>-1096430016956720</v>
      </c>
      <c r="F597" s="5">
        <v>-3878594800154920</v>
      </c>
      <c r="G597" s="2" t="s">
        <v>6617</v>
      </c>
      <c r="H597" s="2" t="s">
        <v>7242</v>
      </c>
      <c r="I597" s="2" t="s">
        <v>6847</v>
      </c>
      <c r="J597" s="2" t="s">
        <v>6949</v>
      </c>
    </row>
    <row r="598" spans="1:10" ht="18.75" customHeight="1" x14ac:dyDescent="0.25">
      <c r="A598" s="5">
        <v>2932002</v>
      </c>
      <c r="B598" s="2" t="s">
        <v>7243</v>
      </c>
      <c r="C598" s="2" t="s">
        <v>6840</v>
      </c>
      <c r="D598" s="5">
        <v>5</v>
      </c>
      <c r="E598" s="5">
        <v>-9832654165614830</v>
      </c>
      <c r="F598" s="5">
        <v>-3.9488064170529504E+16</v>
      </c>
      <c r="G598" s="2" t="s">
        <v>6617</v>
      </c>
      <c r="H598" s="2" t="s">
        <v>7243</v>
      </c>
      <c r="I598" s="2" t="s">
        <v>6847</v>
      </c>
      <c r="J598" s="2" t="s">
        <v>6949</v>
      </c>
    </row>
    <row r="599" spans="1:10" ht="18.75" customHeight="1" x14ac:dyDescent="0.25">
      <c r="A599" s="5">
        <v>2932101</v>
      </c>
      <c r="B599" s="2" t="s">
        <v>7244</v>
      </c>
      <c r="C599" s="2" t="s">
        <v>6840</v>
      </c>
      <c r="D599" s="5">
        <v>5</v>
      </c>
      <c r="E599" s="5">
        <v>-1.3268089484891E+16</v>
      </c>
      <c r="F599" s="5">
        <v>-39662032567228</v>
      </c>
      <c r="G599" s="2" t="s">
        <v>6617</v>
      </c>
      <c r="H599" s="2" t="s">
        <v>7244</v>
      </c>
      <c r="I599" s="2" t="s">
        <v>6841</v>
      </c>
      <c r="J599" s="2" t="s">
        <v>6855</v>
      </c>
    </row>
    <row r="600" spans="1:10" ht="18.75" customHeight="1" x14ac:dyDescent="0.25">
      <c r="A600" s="5">
        <v>2932200</v>
      </c>
      <c r="B600" s="2" t="s">
        <v>7245</v>
      </c>
      <c r="C600" s="2" t="s">
        <v>6840</v>
      </c>
      <c r="D600" s="5">
        <v>5</v>
      </c>
      <c r="E600" s="5">
        <v>-1.43104363678066E+16</v>
      </c>
      <c r="F600" s="5">
        <v>-3932254740575890</v>
      </c>
      <c r="G600" s="2" t="s">
        <v>6617</v>
      </c>
      <c r="H600" s="2" t="s">
        <v>7245</v>
      </c>
      <c r="I600" s="2" t="s">
        <v>6857</v>
      </c>
      <c r="J600" s="2" t="s">
        <v>6860</v>
      </c>
    </row>
    <row r="601" spans="1:10" ht="18.75" customHeight="1" x14ac:dyDescent="0.25">
      <c r="A601" s="5">
        <v>2932309</v>
      </c>
      <c r="B601" s="2" t="s">
        <v>7246</v>
      </c>
      <c r="C601" s="2" t="s">
        <v>6840</v>
      </c>
      <c r="D601" s="5">
        <v>5</v>
      </c>
      <c r="E601" s="5">
        <v>-1.42114665539419E+16</v>
      </c>
      <c r="F601" s="5">
        <v>-3952266778839300</v>
      </c>
      <c r="G601" s="2" t="s">
        <v>6617</v>
      </c>
      <c r="H601" s="2" t="s">
        <v>7246</v>
      </c>
      <c r="I601" s="2" t="s">
        <v>6857</v>
      </c>
      <c r="J601" s="2" t="s">
        <v>6860</v>
      </c>
    </row>
    <row r="602" spans="1:10" ht="18.75" customHeight="1" x14ac:dyDescent="0.25">
      <c r="A602" s="5">
        <v>2932408</v>
      </c>
      <c r="B602" s="2" t="s">
        <v>7247</v>
      </c>
      <c r="C602" s="2" t="s">
        <v>6840</v>
      </c>
      <c r="D602" s="5">
        <v>5</v>
      </c>
      <c r="E602" s="5">
        <v>-113381145644914</v>
      </c>
      <c r="F602" s="5">
        <v>-4.2133795548796496E+16</v>
      </c>
      <c r="G602" s="2" t="s">
        <v>6617</v>
      </c>
      <c r="H602" s="2" t="s">
        <v>7247</v>
      </c>
      <c r="I602" s="2" t="s">
        <v>6852</v>
      </c>
      <c r="J602" s="2" t="s">
        <v>6866</v>
      </c>
    </row>
    <row r="603" spans="1:10" ht="18.75" customHeight="1" x14ac:dyDescent="0.25">
      <c r="A603" s="5">
        <v>2932457</v>
      </c>
      <c r="B603" s="2" t="s">
        <v>7248</v>
      </c>
      <c r="C603" s="2" t="s">
        <v>6840</v>
      </c>
      <c r="D603" s="5">
        <v>5</v>
      </c>
      <c r="E603" s="5">
        <v>-1072927121879770</v>
      </c>
      <c r="F603" s="5">
        <v>-4133291413029010</v>
      </c>
      <c r="G603" s="2" t="s">
        <v>6617</v>
      </c>
      <c r="H603" s="2" t="s">
        <v>7248</v>
      </c>
      <c r="I603" s="2" t="s">
        <v>6852</v>
      </c>
      <c r="J603" s="2" t="s">
        <v>6871</v>
      </c>
    </row>
    <row r="604" spans="1:10" ht="18.75" customHeight="1" x14ac:dyDescent="0.25">
      <c r="A604" s="5">
        <v>2932507</v>
      </c>
      <c r="B604" s="2" t="s">
        <v>7249</v>
      </c>
      <c r="C604" s="2" t="s">
        <v>6840</v>
      </c>
      <c r="D604" s="5">
        <v>5</v>
      </c>
      <c r="E604" s="5">
        <v>-1.5294208064906E+16</v>
      </c>
      <c r="F604" s="5">
        <v>-3907471288796190</v>
      </c>
      <c r="G604" s="2" t="s">
        <v>6617</v>
      </c>
      <c r="H604" s="2" t="s">
        <v>7249</v>
      </c>
      <c r="I604" s="2" t="s">
        <v>6857</v>
      </c>
      <c r="J604" s="2" t="s">
        <v>6860</v>
      </c>
    </row>
    <row r="605" spans="1:10" ht="18.75" customHeight="1" x14ac:dyDescent="0.25">
      <c r="A605" s="5">
        <v>2932606</v>
      </c>
      <c r="B605" s="2" t="s">
        <v>7250</v>
      </c>
      <c r="C605" s="2" t="s">
        <v>6840</v>
      </c>
      <c r="D605" s="5">
        <v>5</v>
      </c>
      <c r="E605" s="5">
        <v>-1.47632421837899E+16</v>
      </c>
      <c r="F605" s="5">
        <v>-4265899880975650</v>
      </c>
      <c r="G605" s="2" t="s">
        <v>6617</v>
      </c>
      <c r="H605" s="2" t="s">
        <v>7250</v>
      </c>
      <c r="I605" s="2" t="s">
        <v>6841</v>
      </c>
      <c r="J605" s="2" t="s">
        <v>6924</v>
      </c>
    </row>
    <row r="606" spans="1:10" ht="18.75" customHeight="1" x14ac:dyDescent="0.25">
      <c r="A606" s="5">
        <v>2932705</v>
      </c>
      <c r="B606" s="2" t="s">
        <v>7251</v>
      </c>
      <c r="C606" s="2" t="s">
        <v>6840</v>
      </c>
      <c r="D606" s="5">
        <v>5</v>
      </c>
      <c r="E606" s="5">
        <v>-1.45920354535153E+16</v>
      </c>
      <c r="F606" s="5">
        <v>-3.9283801878849296E+16</v>
      </c>
      <c r="G606" s="2" t="s">
        <v>6617</v>
      </c>
      <c r="H606" s="2" t="s">
        <v>7251</v>
      </c>
      <c r="I606" s="2" t="s">
        <v>6857</v>
      </c>
      <c r="J606" s="2" t="s">
        <v>6860</v>
      </c>
    </row>
    <row r="607" spans="1:10" ht="18.75" customHeight="1" x14ac:dyDescent="0.25">
      <c r="A607" s="5">
        <v>2932804</v>
      </c>
      <c r="B607" s="2" t="s">
        <v>7252</v>
      </c>
      <c r="C607" s="2" t="s">
        <v>6840</v>
      </c>
      <c r="D607" s="5">
        <v>5</v>
      </c>
      <c r="E607" s="5">
        <v>-1208331766299930</v>
      </c>
      <c r="F607" s="5">
        <v>-4.10958288508152E+16</v>
      </c>
      <c r="G607" s="2" t="s">
        <v>6617</v>
      </c>
      <c r="H607" s="2" t="s">
        <v>7252</v>
      </c>
      <c r="I607" s="2" t="s">
        <v>6841</v>
      </c>
      <c r="J607" s="2" t="s">
        <v>6842</v>
      </c>
    </row>
    <row r="608" spans="1:10" ht="18.75" customHeight="1" x14ac:dyDescent="0.25">
      <c r="A608" s="5">
        <v>2932903</v>
      </c>
      <c r="B608" s="2" t="s">
        <v>6931</v>
      </c>
      <c r="C608" s="2" t="s">
        <v>6840</v>
      </c>
      <c r="D608" s="5">
        <v>5</v>
      </c>
      <c r="E608" s="5">
        <v>-1.3370341506502E+16</v>
      </c>
      <c r="F608" s="5">
        <v>-3907235024719780</v>
      </c>
      <c r="G608" s="2" t="s">
        <v>6617</v>
      </c>
      <c r="H608" s="2" t="s">
        <v>6931</v>
      </c>
      <c r="I608" s="2" t="s">
        <v>6857</v>
      </c>
      <c r="J608" s="2" t="s">
        <v>6931</v>
      </c>
    </row>
    <row r="609" spans="1:10" ht="18.75" customHeight="1" x14ac:dyDescent="0.25">
      <c r="A609" s="5">
        <v>2933000</v>
      </c>
      <c r="B609" s="2" t="s">
        <v>7253</v>
      </c>
      <c r="C609" s="2" t="s">
        <v>6840</v>
      </c>
      <c r="D609" s="5">
        <v>5</v>
      </c>
      <c r="E609" s="5">
        <v>-1.1412489535751E+16</v>
      </c>
      <c r="F609" s="5">
        <v>-394642460663082</v>
      </c>
      <c r="G609" s="2" t="s">
        <v>6617</v>
      </c>
      <c r="H609" s="2" t="s">
        <v>7253</v>
      </c>
      <c r="I609" s="2" t="s">
        <v>6847</v>
      </c>
      <c r="J609" s="2" t="s">
        <v>6885</v>
      </c>
    </row>
    <row r="610" spans="1:10" ht="18.75" customHeight="1" x14ac:dyDescent="0.25">
      <c r="A610" s="5">
        <v>2933059</v>
      </c>
      <c r="B610" s="2" t="s">
        <v>7254</v>
      </c>
      <c r="C610" s="2" t="s">
        <v>6840</v>
      </c>
      <c r="D610" s="5">
        <v>5</v>
      </c>
      <c r="E610" s="5">
        <v>-1.15989862634568E+16</v>
      </c>
      <c r="F610" s="5">
        <v>-401406370838535</v>
      </c>
      <c r="G610" s="2" t="s">
        <v>6617</v>
      </c>
      <c r="H610" s="2" t="s">
        <v>7254</v>
      </c>
      <c r="I610" s="2" t="s">
        <v>6852</v>
      </c>
      <c r="J610" s="2" t="s">
        <v>6894</v>
      </c>
    </row>
    <row r="611" spans="1:10" ht="18.75" customHeight="1" x14ac:dyDescent="0.25">
      <c r="A611" s="5">
        <v>2933109</v>
      </c>
      <c r="B611" s="2" t="s">
        <v>7255</v>
      </c>
      <c r="C611" s="2" t="s">
        <v>6840</v>
      </c>
      <c r="D611" s="5">
        <v>5</v>
      </c>
      <c r="E611" s="5">
        <v>-1.15239795325988E+16</v>
      </c>
      <c r="F611" s="5">
        <v>-4031891819983970</v>
      </c>
      <c r="G611" s="2" t="s">
        <v>6617</v>
      </c>
      <c r="H611" s="2" t="s">
        <v>7255</v>
      </c>
      <c r="I611" s="2" t="s">
        <v>6852</v>
      </c>
      <c r="J611" s="2" t="s">
        <v>6926</v>
      </c>
    </row>
    <row r="612" spans="1:10" ht="18.75" customHeight="1" x14ac:dyDescent="0.25">
      <c r="A612" s="5">
        <v>2933158</v>
      </c>
      <c r="B612" s="2" t="s">
        <v>7256</v>
      </c>
      <c r="C612" s="2" t="s">
        <v>6840</v>
      </c>
      <c r="D612" s="5">
        <v>5</v>
      </c>
      <c r="E612" s="5">
        <v>-1.12572312022725E+16</v>
      </c>
      <c r="F612" s="5">
        <v>-4094584593106340</v>
      </c>
      <c r="G612" s="2" t="s">
        <v>6617</v>
      </c>
      <c r="H612" s="2" t="s">
        <v>7256</v>
      </c>
      <c r="I612" s="2" t="s">
        <v>6852</v>
      </c>
      <c r="J612" s="2" t="s">
        <v>6926</v>
      </c>
    </row>
    <row r="613" spans="1:10" ht="18.75" customHeight="1" x14ac:dyDescent="0.25">
      <c r="A613" s="5">
        <v>2933174</v>
      </c>
      <c r="B613" s="2" t="s">
        <v>7257</v>
      </c>
      <c r="C613" s="2" t="s">
        <v>6840</v>
      </c>
      <c r="D613" s="5">
        <v>5</v>
      </c>
      <c r="E613" s="5">
        <v>-129753125649567</v>
      </c>
      <c r="F613" s="5">
        <v>-3939347583473810</v>
      </c>
      <c r="G613" s="2" t="s">
        <v>6617</v>
      </c>
      <c r="H613" s="2" t="s">
        <v>7257</v>
      </c>
      <c r="I613" s="2" t="s">
        <v>6863</v>
      </c>
      <c r="J613" s="2" t="s">
        <v>6889</v>
      </c>
    </row>
    <row r="614" spans="1:10" ht="18.75" customHeight="1" x14ac:dyDescent="0.25">
      <c r="A614" s="5">
        <v>2933208</v>
      </c>
      <c r="B614" s="2" t="s">
        <v>7258</v>
      </c>
      <c r="C614" s="2" t="s">
        <v>6840</v>
      </c>
      <c r="D614" s="5">
        <v>5</v>
      </c>
      <c r="E614" s="5">
        <v>-1.29357333313259E+16</v>
      </c>
      <c r="F614" s="5">
        <v>-3861915974634700</v>
      </c>
      <c r="G614" s="2" t="s">
        <v>6617</v>
      </c>
      <c r="H614" s="2" t="s">
        <v>7258</v>
      </c>
      <c r="I614" s="2" t="s">
        <v>6863</v>
      </c>
      <c r="J614" s="2" t="s">
        <v>6935</v>
      </c>
    </row>
    <row r="615" spans="1:10" ht="18.75" customHeight="1" x14ac:dyDescent="0.25">
      <c r="A615" s="5">
        <v>2933257</v>
      </c>
      <c r="B615" s="2" t="s">
        <v>7259</v>
      </c>
      <c r="C615" s="2" t="s">
        <v>6840</v>
      </c>
      <c r="D615" s="5">
        <v>5</v>
      </c>
      <c r="E615" s="5">
        <v>-1.72239340593796E+16</v>
      </c>
      <c r="F615" s="5">
        <v>-4.00844849278142E+16</v>
      </c>
      <c r="G615" s="2" t="s">
        <v>6617</v>
      </c>
      <c r="H615" s="2" t="s">
        <v>7259</v>
      </c>
      <c r="I615" s="2" t="s">
        <v>6857</v>
      </c>
      <c r="J615" s="2" t="s">
        <v>6858</v>
      </c>
    </row>
    <row r="616" spans="1:10" ht="18.75" customHeight="1" x14ac:dyDescent="0.25">
      <c r="A616" s="5">
        <v>2933307</v>
      </c>
      <c r="B616" s="2" t="s">
        <v>6868</v>
      </c>
      <c r="C616" s="2" t="s">
        <v>6840</v>
      </c>
      <c r="D616" s="5">
        <v>5</v>
      </c>
      <c r="E616" s="5">
        <v>-1.48480048115856E+16</v>
      </c>
      <c r="F616" s="5">
        <v>-4.0839809537178096E+16</v>
      </c>
      <c r="G616" s="2" t="s">
        <v>6617</v>
      </c>
      <c r="H616" s="2" t="s">
        <v>6868</v>
      </c>
      <c r="I616" s="2" t="s">
        <v>6841</v>
      </c>
      <c r="J616" s="2" t="s">
        <v>6868</v>
      </c>
    </row>
    <row r="617" spans="1:10" ht="18.75" customHeight="1" x14ac:dyDescent="0.25">
      <c r="A617" s="5">
        <v>2933406</v>
      </c>
      <c r="B617" s="2" t="s">
        <v>7260</v>
      </c>
      <c r="C617" s="2" t="s">
        <v>6840</v>
      </c>
      <c r="D617" s="5">
        <v>5</v>
      </c>
      <c r="E617" s="5">
        <v>-1.22842507899379E+16</v>
      </c>
      <c r="F617" s="5">
        <v>-4116962698592900</v>
      </c>
      <c r="G617" s="2" t="s">
        <v>6617</v>
      </c>
      <c r="H617" s="2" t="s">
        <v>7260</v>
      </c>
      <c r="I617" s="2" t="s">
        <v>6841</v>
      </c>
      <c r="J617" s="2" t="s">
        <v>6842</v>
      </c>
    </row>
    <row r="618" spans="1:10" ht="18.75" customHeight="1" x14ac:dyDescent="0.25">
      <c r="A618" s="5">
        <v>2933455</v>
      </c>
      <c r="B618" s="2" t="s">
        <v>7261</v>
      </c>
      <c r="C618" s="2" t="s">
        <v>6840</v>
      </c>
      <c r="D618" s="5">
        <v>5</v>
      </c>
      <c r="E618" s="5">
        <v>-1.21201503140061E+16</v>
      </c>
      <c r="F618" s="5">
        <v>-438889295198526</v>
      </c>
      <c r="G618" s="2" t="s">
        <v>6617</v>
      </c>
      <c r="H618" s="2" t="s">
        <v>7261</v>
      </c>
      <c r="I618" s="2" t="s">
        <v>6873</v>
      </c>
      <c r="J618" s="2" t="s">
        <v>6874</v>
      </c>
    </row>
    <row r="619" spans="1:10" ht="18.75" customHeight="1" x14ac:dyDescent="0.25">
      <c r="A619" s="5">
        <v>2933505</v>
      </c>
      <c r="B619" s="2" t="s">
        <v>7262</v>
      </c>
      <c r="C619" s="2" t="s">
        <v>6840</v>
      </c>
      <c r="D619" s="5">
        <v>5</v>
      </c>
      <c r="E619" s="5">
        <v>-1368858775252490</v>
      </c>
      <c r="F619" s="5">
        <v>-394796708031912</v>
      </c>
      <c r="G619" s="2" t="s">
        <v>6617</v>
      </c>
      <c r="H619" s="2" t="s">
        <v>7262</v>
      </c>
      <c r="I619" s="2" t="s">
        <v>6857</v>
      </c>
      <c r="J619" s="2" t="s">
        <v>6860</v>
      </c>
    </row>
    <row r="620" spans="1:10" ht="18.75" customHeight="1" x14ac:dyDescent="0.25">
      <c r="A620" s="5">
        <v>2933604</v>
      </c>
      <c r="B620" s="2" t="s">
        <v>7263</v>
      </c>
      <c r="C620" s="2" t="s">
        <v>6840</v>
      </c>
      <c r="D620" s="5">
        <v>5</v>
      </c>
      <c r="E620" s="5">
        <v>-1.08249744181432E+16</v>
      </c>
      <c r="F620" s="5">
        <v>-4.27255080011618E+16</v>
      </c>
      <c r="G620" s="2" t="s">
        <v>6617</v>
      </c>
      <c r="H620" s="2" t="s">
        <v>7263</v>
      </c>
      <c r="I620" s="2" t="s">
        <v>6844</v>
      </c>
      <c r="J620" s="2" t="s">
        <v>6896</v>
      </c>
    </row>
    <row r="621" spans="1:10" ht="18.75" customHeight="1" x14ac:dyDescent="0.25">
      <c r="A621" s="5">
        <v>2300101</v>
      </c>
      <c r="B621" s="2" t="s">
        <v>7264</v>
      </c>
      <c r="C621" s="2" t="s">
        <v>7265</v>
      </c>
      <c r="D621" s="5">
        <v>5</v>
      </c>
      <c r="E621" s="5">
        <v>-7356976595898300</v>
      </c>
      <c r="F621" s="5">
        <v>-3.9047546636185104E+16</v>
      </c>
      <c r="G621" s="2" t="s">
        <v>6617</v>
      </c>
      <c r="H621" s="2" t="s">
        <v>7264</v>
      </c>
      <c r="I621" s="2" t="s">
        <v>7266</v>
      </c>
      <c r="J621" s="2" t="s">
        <v>7267</v>
      </c>
    </row>
    <row r="622" spans="1:10" ht="18.75" customHeight="1" x14ac:dyDescent="0.25">
      <c r="A622" s="5">
        <v>2300150</v>
      </c>
      <c r="B622" s="2" t="s">
        <v>7268</v>
      </c>
      <c r="C622" s="2" t="s">
        <v>7265</v>
      </c>
      <c r="D622" s="5">
        <v>5</v>
      </c>
      <c r="E622" s="5">
        <v>-4223138409372440</v>
      </c>
      <c r="F622" s="5">
        <v>-3870562377098260</v>
      </c>
      <c r="G622" s="2" t="s">
        <v>6617</v>
      </c>
      <c r="H622" s="2" t="s">
        <v>7268</v>
      </c>
      <c r="I622" s="2" t="s">
        <v>7269</v>
      </c>
      <c r="J622" s="2" t="s">
        <v>7270</v>
      </c>
    </row>
    <row r="623" spans="1:10" ht="18.75" customHeight="1" x14ac:dyDescent="0.25">
      <c r="A623" s="5">
        <v>2300200</v>
      </c>
      <c r="B623" s="2" t="s">
        <v>7271</v>
      </c>
      <c r="C623" s="2" t="s">
        <v>7265</v>
      </c>
      <c r="D623" s="5">
        <v>5</v>
      </c>
      <c r="E623" s="5">
        <v>-2885310540094990</v>
      </c>
      <c r="F623" s="5">
        <v>-4.01182414711654E+16</v>
      </c>
      <c r="G623" s="2" t="s">
        <v>6617</v>
      </c>
      <c r="H623" s="2" t="s">
        <v>7271</v>
      </c>
      <c r="I623" s="2" t="s">
        <v>7272</v>
      </c>
      <c r="J623" s="2" t="s">
        <v>7273</v>
      </c>
    </row>
    <row r="624" spans="1:10" ht="18.75" customHeight="1" x14ac:dyDescent="0.25">
      <c r="A624" s="5">
        <v>2300309</v>
      </c>
      <c r="B624" s="2" t="s">
        <v>7274</v>
      </c>
      <c r="C624" s="2" t="s">
        <v>7265</v>
      </c>
      <c r="D624" s="5">
        <v>5</v>
      </c>
      <c r="E624" s="5">
        <v>-6092761995000000</v>
      </c>
      <c r="F624" s="5">
        <v>-3945570527617710</v>
      </c>
      <c r="G624" s="2" t="s">
        <v>6617</v>
      </c>
      <c r="H624" s="2" t="s">
        <v>7274</v>
      </c>
      <c r="I624" s="2" t="s">
        <v>7275</v>
      </c>
      <c r="J624" s="2" t="s">
        <v>7276</v>
      </c>
    </row>
    <row r="625" spans="1:10" ht="18.75" customHeight="1" x14ac:dyDescent="0.25">
      <c r="A625" s="5">
        <v>2300408</v>
      </c>
      <c r="B625" s="2" t="s">
        <v>7277</v>
      </c>
      <c r="C625" s="2" t="s">
        <v>7265</v>
      </c>
      <c r="D625" s="5">
        <v>5</v>
      </c>
      <c r="E625" s="5">
        <v>-6563298440051680</v>
      </c>
      <c r="F625" s="5">
        <v>-4012316007755410</v>
      </c>
      <c r="G625" s="2" t="s">
        <v>6617</v>
      </c>
      <c r="H625" s="2" t="s">
        <v>7277</v>
      </c>
      <c r="I625" s="2" t="s">
        <v>7275</v>
      </c>
      <c r="J625" s="2" t="s">
        <v>7278</v>
      </c>
    </row>
    <row r="626" spans="1:10" ht="18.75" customHeight="1" x14ac:dyDescent="0.25">
      <c r="A626" s="5">
        <v>2300507</v>
      </c>
      <c r="B626" s="2" t="s">
        <v>7279</v>
      </c>
      <c r="C626" s="2" t="s">
        <v>7265</v>
      </c>
      <c r="D626" s="5">
        <v>5</v>
      </c>
      <c r="E626" s="5">
        <v>-3586983769248160</v>
      </c>
      <c r="F626" s="5">
        <v>-4054463812257380</v>
      </c>
      <c r="G626" s="2" t="s">
        <v>6617</v>
      </c>
      <c r="H626" s="2" t="s">
        <v>7279</v>
      </c>
      <c r="I626" s="2" t="s">
        <v>7272</v>
      </c>
      <c r="J626" s="2" t="s">
        <v>7280</v>
      </c>
    </row>
    <row r="627" spans="1:10" ht="18.75" customHeight="1" x14ac:dyDescent="0.25">
      <c r="A627" s="5">
        <v>2300606</v>
      </c>
      <c r="B627" s="2" t="s">
        <v>7281</v>
      </c>
      <c r="C627" s="2" t="s">
        <v>7265</v>
      </c>
      <c r="D627" s="5">
        <v>5</v>
      </c>
      <c r="E627" s="5">
        <v>-6997498350805190</v>
      </c>
      <c r="F627" s="5">
        <v>-3974582063894200</v>
      </c>
      <c r="G627" s="2" t="s">
        <v>6617</v>
      </c>
      <c r="H627" s="2" t="s">
        <v>7281</v>
      </c>
      <c r="I627" s="2" t="s">
        <v>7266</v>
      </c>
      <c r="J627" s="2" t="s">
        <v>7282</v>
      </c>
    </row>
    <row r="628" spans="1:10" ht="18.75" customHeight="1" x14ac:dyDescent="0.25">
      <c r="A628" s="5">
        <v>2300705</v>
      </c>
      <c r="B628" s="2" t="s">
        <v>7283</v>
      </c>
      <c r="C628" s="2" t="s">
        <v>7265</v>
      </c>
      <c r="D628" s="5">
        <v>5</v>
      </c>
      <c r="E628" s="5">
        <v>-5522081739745230</v>
      </c>
      <c r="F628" s="5">
        <v>-3.8272778148719504E+16</v>
      </c>
      <c r="G628" s="2" t="s">
        <v>6617</v>
      </c>
      <c r="H628" s="2" t="s">
        <v>7283</v>
      </c>
      <c r="I628" s="2" t="s">
        <v>7284</v>
      </c>
      <c r="J628" s="2" t="s">
        <v>7285</v>
      </c>
    </row>
    <row r="629" spans="1:10" ht="18.75" customHeight="1" x14ac:dyDescent="0.25">
      <c r="A629" s="5">
        <v>2300754</v>
      </c>
      <c r="B629" s="2" t="s">
        <v>7286</v>
      </c>
      <c r="C629" s="2" t="s">
        <v>7265</v>
      </c>
      <c r="D629" s="5">
        <v>5</v>
      </c>
      <c r="E629" s="5">
        <v>-3.3648778034773E+16</v>
      </c>
      <c r="F629" s="5">
        <v>-3982882279172250</v>
      </c>
      <c r="G629" s="2" t="s">
        <v>6617</v>
      </c>
      <c r="H629" s="2" t="s">
        <v>7286</v>
      </c>
      <c r="I629" s="2" t="s">
        <v>7269</v>
      </c>
      <c r="J629" s="2" t="s">
        <v>7287</v>
      </c>
    </row>
    <row r="630" spans="1:10" ht="18.75" customHeight="1" x14ac:dyDescent="0.25">
      <c r="A630" s="5">
        <v>2300804</v>
      </c>
      <c r="B630" s="2" t="s">
        <v>7288</v>
      </c>
      <c r="C630" s="2" t="s">
        <v>7265</v>
      </c>
      <c r="D630" s="5">
        <v>5</v>
      </c>
      <c r="E630" s="5">
        <v>-6779687847118290</v>
      </c>
      <c r="F630" s="5">
        <v>-3.9982386841881904E+16</v>
      </c>
      <c r="G630" s="2" t="s">
        <v>6617</v>
      </c>
      <c r="H630" s="2" t="s">
        <v>7288</v>
      </c>
      <c r="I630" s="2" t="s">
        <v>7289</v>
      </c>
      <c r="J630" s="2" t="s">
        <v>7290</v>
      </c>
    </row>
    <row r="631" spans="1:10" ht="18.75" customHeight="1" x14ac:dyDescent="0.25">
      <c r="A631" s="5">
        <v>2300903</v>
      </c>
      <c r="B631" s="2" t="s">
        <v>7291</v>
      </c>
      <c r="C631" s="2" t="s">
        <v>7265</v>
      </c>
      <c r="D631" s="5">
        <v>5</v>
      </c>
      <c r="E631" s="5">
        <v>-3.9480185186148E+16</v>
      </c>
      <c r="F631" s="5">
        <v>-3.9430422783300304E+16</v>
      </c>
      <c r="G631" s="2" t="s">
        <v>6617</v>
      </c>
      <c r="H631" s="2" t="s">
        <v>7291</v>
      </c>
      <c r="I631" s="2" t="s">
        <v>7269</v>
      </c>
      <c r="J631" s="2" t="s">
        <v>7292</v>
      </c>
    </row>
    <row r="632" spans="1:10" ht="18.75" customHeight="1" x14ac:dyDescent="0.25">
      <c r="A632" s="5">
        <v>2301000</v>
      </c>
      <c r="B632" s="2" t="s">
        <v>7293</v>
      </c>
      <c r="C632" s="2" t="s">
        <v>7265</v>
      </c>
      <c r="D632" s="5">
        <v>5</v>
      </c>
      <c r="E632" s="5">
        <v>-3.9061945E+16</v>
      </c>
      <c r="F632" s="5">
        <v>-3.8389802958850896E+16</v>
      </c>
      <c r="G632" s="2" t="s">
        <v>6617</v>
      </c>
      <c r="H632" s="2" t="s">
        <v>7293</v>
      </c>
      <c r="I632" s="2" t="s">
        <v>7294</v>
      </c>
      <c r="J632" s="2" t="s">
        <v>284</v>
      </c>
    </row>
    <row r="633" spans="1:10" ht="18.75" customHeight="1" x14ac:dyDescent="0.25">
      <c r="A633" s="5">
        <v>2301109</v>
      </c>
      <c r="B633" s="2" t="s">
        <v>7295</v>
      </c>
      <c r="C633" s="2" t="s">
        <v>7265</v>
      </c>
      <c r="D633" s="5">
        <v>5</v>
      </c>
      <c r="E633" s="5">
        <v>-4567066470000000</v>
      </c>
      <c r="F633" s="5">
        <v>-3777275259891120</v>
      </c>
      <c r="G633" s="2" t="s">
        <v>6617</v>
      </c>
      <c r="H633" s="2" t="s">
        <v>7295</v>
      </c>
      <c r="I633" s="2" t="s">
        <v>7284</v>
      </c>
      <c r="J633" s="2" t="s">
        <v>7296</v>
      </c>
    </row>
    <row r="634" spans="1:10" ht="18.75" customHeight="1" x14ac:dyDescent="0.25">
      <c r="A634" s="5">
        <v>2301208</v>
      </c>
      <c r="B634" s="2" t="s">
        <v>7297</v>
      </c>
      <c r="C634" s="2" t="s">
        <v>7265</v>
      </c>
      <c r="D634" s="5">
        <v>5</v>
      </c>
      <c r="E634" s="5">
        <v>-437039380697671</v>
      </c>
      <c r="F634" s="5">
        <v>-3.8809440969165904E+16</v>
      </c>
      <c r="G634" s="2" t="s">
        <v>6617</v>
      </c>
      <c r="H634" s="2" t="s">
        <v>7297</v>
      </c>
      <c r="I634" s="2" t="s">
        <v>7269</v>
      </c>
      <c r="J634" s="2" t="s">
        <v>7270</v>
      </c>
    </row>
    <row r="635" spans="1:10" ht="18.75" customHeight="1" x14ac:dyDescent="0.25">
      <c r="A635" s="5">
        <v>2301257</v>
      </c>
      <c r="B635" s="2" t="s">
        <v>7298</v>
      </c>
      <c r="C635" s="2" t="s">
        <v>7265</v>
      </c>
      <c r="D635" s="5">
        <v>5</v>
      </c>
      <c r="E635" s="5">
        <v>-475193827199216</v>
      </c>
      <c r="F635" s="5">
        <v>-4083109673498130</v>
      </c>
      <c r="G635" s="2" t="s">
        <v>6617</v>
      </c>
      <c r="H635" s="2" t="s">
        <v>7298</v>
      </c>
      <c r="I635" s="2" t="s">
        <v>7275</v>
      </c>
      <c r="J635" s="2" t="s">
        <v>7299</v>
      </c>
    </row>
    <row r="636" spans="1:10" ht="18.75" customHeight="1" x14ac:dyDescent="0.25">
      <c r="A636" s="5">
        <v>2301307</v>
      </c>
      <c r="B636" s="2" t="s">
        <v>7300</v>
      </c>
      <c r="C636" s="2" t="s">
        <v>7265</v>
      </c>
      <c r="D636" s="5">
        <v>5</v>
      </c>
      <c r="E636" s="5">
        <v>-7206183789180680</v>
      </c>
      <c r="F636" s="5">
        <v>-4013744580935690</v>
      </c>
      <c r="G636" s="2" t="s">
        <v>6617</v>
      </c>
      <c r="H636" s="2" t="s">
        <v>7300</v>
      </c>
      <c r="I636" s="2" t="s">
        <v>7266</v>
      </c>
      <c r="J636" s="2" t="s">
        <v>7301</v>
      </c>
    </row>
    <row r="637" spans="1:10" ht="18.75" customHeight="1" x14ac:dyDescent="0.25">
      <c r="A637" s="5">
        <v>2301406</v>
      </c>
      <c r="B637" s="2" t="s">
        <v>7302</v>
      </c>
      <c r="C637" s="2" t="s">
        <v>7265</v>
      </c>
      <c r="D637" s="5">
        <v>5</v>
      </c>
      <c r="E637" s="5">
        <v>-4.41693064499256E+16</v>
      </c>
      <c r="F637" s="5">
        <v>-3904755456179600</v>
      </c>
      <c r="G637" s="2" t="s">
        <v>6617</v>
      </c>
      <c r="H637" s="2" t="s">
        <v>7302</v>
      </c>
      <c r="I637" s="2" t="s">
        <v>7269</v>
      </c>
      <c r="J637" s="2" t="s">
        <v>7270</v>
      </c>
    </row>
    <row r="638" spans="1:10" ht="18.75" customHeight="1" x14ac:dyDescent="0.25">
      <c r="A638" s="5">
        <v>2301505</v>
      </c>
      <c r="B638" s="2" t="s">
        <v>7303</v>
      </c>
      <c r="C638" s="2" t="s">
        <v>7265</v>
      </c>
      <c r="D638" s="5">
        <v>5</v>
      </c>
      <c r="E638" s="5">
        <v>-631942580302218</v>
      </c>
      <c r="F638" s="5">
        <v>-4016144371237400</v>
      </c>
      <c r="G638" s="2" t="s">
        <v>6617</v>
      </c>
      <c r="H638" s="2" t="s">
        <v>7303</v>
      </c>
      <c r="I638" s="2" t="s">
        <v>7275</v>
      </c>
      <c r="J638" s="2" t="s">
        <v>7278</v>
      </c>
    </row>
    <row r="639" spans="1:10" ht="18.75" customHeight="1" x14ac:dyDescent="0.25">
      <c r="A639" s="5">
        <v>2301604</v>
      </c>
      <c r="B639" s="2" t="s">
        <v>7304</v>
      </c>
      <c r="C639" s="2" t="s">
        <v>7265</v>
      </c>
      <c r="D639" s="5">
        <v>5</v>
      </c>
      <c r="E639" s="5">
        <v>-6872607112211480</v>
      </c>
      <c r="F639" s="5">
        <v>-398712747474926</v>
      </c>
      <c r="G639" s="2" t="s">
        <v>6617</v>
      </c>
      <c r="H639" s="2" t="s">
        <v>7304</v>
      </c>
      <c r="I639" s="2" t="s">
        <v>7266</v>
      </c>
      <c r="J639" s="2" t="s">
        <v>7301</v>
      </c>
    </row>
    <row r="640" spans="1:10" ht="18.75" customHeight="1" x14ac:dyDescent="0.25">
      <c r="A640" s="5">
        <v>2301703</v>
      </c>
      <c r="B640" s="2" t="s">
        <v>7305</v>
      </c>
      <c r="C640" s="2" t="s">
        <v>7265</v>
      </c>
      <c r="D640" s="5">
        <v>5</v>
      </c>
      <c r="E640" s="5">
        <v>-6940391832006450</v>
      </c>
      <c r="F640" s="5">
        <v>-3897699087694440</v>
      </c>
      <c r="G640" s="2" t="s">
        <v>6617</v>
      </c>
      <c r="H640" s="2" t="s">
        <v>7305</v>
      </c>
      <c r="I640" s="2" t="s">
        <v>7266</v>
      </c>
      <c r="J640" s="2" t="s">
        <v>7306</v>
      </c>
    </row>
    <row r="641" spans="1:10" ht="18.75" customHeight="1" x14ac:dyDescent="0.25">
      <c r="A641" s="5">
        <v>2301802</v>
      </c>
      <c r="B641" s="2" t="s">
        <v>7307</v>
      </c>
      <c r="C641" s="2" t="s">
        <v>7265</v>
      </c>
      <c r="D641" s="5">
        <v>5</v>
      </c>
      <c r="E641" s="5">
        <v>-6727162049321690</v>
      </c>
      <c r="F641" s="5">
        <v>-3.87201259159638E+16</v>
      </c>
      <c r="G641" s="2" t="s">
        <v>6617</v>
      </c>
      <c r="H641" s="2" t="s">
        <v>7307</v>
      </c>
      <c r="I641" s="2" t="s">
        <v>7289</v>
      </c>
      <c r="J641" s="2" t="s">
        <v>7308</v>
      </c>
    </row>
    <row r="642" spans="1:10" ht="18.75" customHeight="1" x14ac:dyDescent="0.25">
      <c r="A642" s="5">
        <v>2301851</v>
      </c>
      <c r="B642" s="2" t="s">
        <v>7309</v>
      </c>
      <c r="C642" s="2" t="s">
        <v>7265</v>
      </c>
      <c r="D642" s="5">
        <v>5</v>
      </c>
      <c r="E642" s="5">
        <v>-5315047303994790</v>
      </c>
      <c r="F642" s="5">
        <v>-3.89257848049298E+16</v>
      </c>
      <c r="G642" s="2" t="s">
        <v>6617</v>
      </c>
      <c r="H642" s="2" t="s">
        <v>7309</v>
      </c>
      <c r="I642" s="2" t="s">
        <v>7275</v>
      </c>
      <c r="J642" s="2" t="s">
        <v>7310</v>
      </c>
    </row>
    <row r="643" spans="1:10" ht="18.75" customHeight="1" x14ac:dyDescent="0.25">
      <c r="A643" s="5">
        <v>2301901</v>
      </c>
      <c r="B643" s="2" t="s">
        <v>7311</v>
      </c>
      <c r="C643" s="2" t="s">
        <v>7265</v>
      </c>
      <c r="D643" s="5">
        <v>5</v>
      </c>
      <c r="E643" s="5">
        <v>-7.3071721269126704E+16</v>
      </c>
      <c r="F643" s="5">
        <v>-3930231636922570</v>
      </c>
      <c r="G643" s="2" t="s">
        <v>6617</v>
      </c>
      <c r="H643" s="2" t="s">
        <v>7311</v>
      </c>
      <c r="I643" s="2" t="s">
        <v>7266</v>
      </c>
      <c r="J643" s="2" t="s">
        <v>7312</v>
      </c>
    </row>
    <row r="644" spans="1:10" ht="18.75" customHeight="1" x14ac:dyDescent="0.25">
      <c r="A644" s="5">
        <v>2301950</v>
      </c>
      <c r="B644" s="2" t="s">
        <v>7313</v>
      </c>
      <c r="C644" s="2" t="s">
        <v>7265</v>
      </c>
      <c r="D644" s="5">
        <v>5</v>
      </c>
      <c r="E644" s="5">
        <v>-428876226676818</v>
      </c>
      <c r="F644" s="5">
        <v>-3863850182955740</v>
      </c>
      <c r="G644" s="2" t="s">
        <v>6617</v>
      </c>
      <c r="H644" s="2" t="s">
        <v>7313</v>
      </c>
      <c r="I644" s="2" t="s">
        <v>7269</v>
      </c>
      <c r="J644" s="2" t="s">
        <v>7314</v>
      </c>
    </row>
    <row r="645" spans="1:10" ht="18.75" customHeight="1" x14ac:dyDescent="0.25">
      <c r="A645" s="5">
        <v>2302008</v>
      </c>
      <c r="B645" s="2" t="s">
        <v>7306</v>
      </c>
      <c r="C645" s="2" t="s">
        <v>7265</v>
      </c>
      <c r="D645" s="5">
        <v>5</v>
      </c>
      <c r="E645" s="5">
        <v>-7168208726685230</v>
      </c>
      <c r="F645" s="5">
        <v>-3.8779880646052096E+16</v>
      </c>
      <c r="G645" s="2" t="s">
        <v>6617</v>
      </c>
      <c r="H645" s="2" t="s">
        <v>7306</v>
      </c>
      <c r="I645" s="2" t="s">
        <v>7266</v>
      </c>
      <c r="J645" s="2" t="s">
        <v>7306</v>
      </c>
    </row>
    <row r="646" spans="1:10" ht="18.75" customHeight="1" x14ac:dyDescent="0.25">
      <c r="A646" s="5">
        <v>2302057</v>
      </c>
      <c r="B646" s="2" t="s">
        <v>7315</v>
      </c>
      <c r="C646" s="2" t="s">
        <v>7265</v>
      </c>
      <c r="D646" s="5">
        <v>5</v>
      </c>
      <c r="E646" s="5">
        <v>-300911674619191</v>
      </c>
      <c r="F646" s="5">
        <v>-4113948153816540</v>
      </c>
      <c r="G646" s="2" t="s">
        <v>6617</v>
      </c>
      <c r="H646" s="2" t="s">
        <v>7315</v>
      </c>
      <c r="I646" s="2" t="s">
        <v>7272</v>
      </c>
      <c r="J646" s="2" t="s">
        <v>7273</v>
      </c>
    </row>
    <row r="647" spans="1:10" ht="18.75" customHeight="1" x14ac:dyDescent="0.25">
      <c r="A647" s="5">
        <v>2302107</v>
      </c>
      <c r="B647" s="2" t="s">
        <v>7270</v>
      </c>
      <c r="C647" s="2" t="s">
        <v>7265</v>
      </c>
      <c r="D647" s="5">
        <v>5</v>
      </c>
      <c r="E647" s="5">
        <v>-4331205156408550</v>
      </c>
      <c r="F647" s="5">
        <v>-3.8880021375629104E+16</v>
      </c>
      <c r="G647" s="2" t="s">
        <v>6617</v>
      </c>
      <c r="H647" s="2" t="s">
        <v>7270</v>
      </c>
      <c r="I647" s="2" t="s">
        <v>7269</v>
      </c>
      <c r="J647" s="2" t="s">
        <v>7270</v>
      </c>
    </row>
    <row r="648" spans="1:10" ht="18.75" customHeight="1" x14ac:dyDescent="0.25">
      <c r="A648" s="5">
        <v>2302206</v>
      </c>
      <c r="B648" s="2" t="s">
        <v>7316</v>
      </c>
      <c r="C648" s="2" t="s">
        <v>7265</v>
      </c>
      <c r="D648" s="5">
        <v>5</v>
      </c>
      <c r="E648" s="5">
        <v>-4174763221177150</v>
      </c>
      <c r="F648" s="5">
        <v>-3.8123273042146304E+16</v>
      </c>
      <c r="G648" s="2" t="s">
        <v>6617</v>
      </c>
      <c r="H648" s="2" t="s">
        <v>7316</v>
      </c>
      <c r="I648" s="2" t="s">
        <v>7269</v>
      </c>
      <c r="J648" s="2" t="s">
        <v>7317</v>
      </c>
    </row>
    <row r="649" spans="1:10" ht="18.75" customHeight="1" x14ac:dyDescent="0.25">
      <c r="A649" s="5">
        <v>2302305</v>
      </c>
      <c r="B649" s="2" t="s">
        <v>7318</v>
      </c>
      <c r="C649" s="2" t="s">
        <v>7265</v>
      </c>
      <c r="D649" s="5">
        <v>5</v>
      </c>
      <c r="E649" s="5">
        <v>-3.05510672431326E+16</v>
      </c>
      <c r="F649" s="5">
        <v>-4016684290702420</v>
      </c>
      <c r="G649" s="2" t="s">
        <v>6617</v>
      </c>
      <c r="H649" s="2" t="s">
        <v>7318</v>
      </c>
      <c r="I649" s="2" t="s">
        <v>7272</v>
      </c>
      <c r="J649" s="2" t="s">
        <v>7273</v>
      </c>
    </row>
    <row r="650" spans="1:10" ht="18.75" customHeight="1" x14ac:dyDescent="0.25">
      <c r="A650" s="5">
        <v>2302404</v>
      </c>
      <c r="B650" s="2" t="s">
        <v>7319</v>
      </c>
      <c r="C650" s="2" t="s">
        <v>7265</v>
      </c>
      <c r="D650" s="5">
        <v>5</v>
      </c>
      <c r="E650" s="5">
        <v>-5125743870056750</v>
      </c>
      <c r="F650" s="5">
        <v>-3973328234250940</v>
      </c>
      <c r="G650" s="2" t="s">
        <v>6617</v>
      </c>
      <c r="H650" s="2" t="s">
        <v>7319</v>
      </c>
      <c r="I650" s="2" t="s">
        <v>7275</v>
      </c>
      <c r="J650" s="2" t="s">
        <v>7310</v>
      </c>
    </row>
    <row r="651" spans="1:10" ht="18.75" customHeight="1" x14ac:dyDescent="0.25">
      <c r="A651" s="5">
        <v>2302503</v>
      </c>
      <c r="B651" s="2" t="s">
        <v>7267</v>
      </c>
      <c r="C651" s="2" t="s">
        <v>7265</v>
      </c>
      <c r="D651" s="5">
        <v>5</v>
      </c>
      <c r="E651" s="5">
        <v>-7491638008661380</v>
      </c>
      <c r="F651" s="5">
        <v>-3.89855138673634E+16</v>
      </c>
      <c r="G651" s="2" t="s">
        <v>6617</v>
      </c>
      <c r="H651" s="2" t="s">
        <v>7267</v>
      </c>
      <c r="I651" s="2" t="s">
        <v>7266</v>
      </c>
      <c r="J651" s="2" t="s">
        <v>7267</v>
      </c>
    </row>
    <row r="652" spans="1:10" ht="18.75" customHeight="1" x14ac:dyDescent="0.25">
      <c r="A652" s="5">
        <v>2302602</v>
      </c>
      <c r="B652" s="2" t="s">
        <v>7320</v>
      </c>
      <c r="C652" s="2" t="s">
        <v>7265</v>
      </c>
      <c r="D652" s="5">
        <v>5</v>
      </c>
      <c r="E652" s="5">
        <v>-2900966574587890</v>
      </c>
      <c r="F652" s="5">
        <v>-40847527740938</v>
      </c>
      <c r="G652" s="2" t="s">
        <v>6617</v>
      </c>
      <c r="H652" s="2" t="s">
        <v>7320</v>
      </c>
      <c r="I652" s="2" t="s">
        <v>7272</v>
      </c>
      <c r="J652" s="2" t="s">
        <v>7273</v>
      </c>
    </row>
    <row r="653" spans="1:10" ht="18.75" customHeight="1" x14ac:dyDescent="0.25">
      <c r="A653" s="5">
        <v>2302701</v>
      </c>
      <c r="B653" s="2" t="s">
        <v>7321</v>
      </c>
      <c r="C653" s="2" t="s">
        <v>7265</v>
      </c>
      <c r="D653" s="5">
        <v>5</v>
      </c>
      <c r="E653" s="5">
        <v>-7073383500000000</v>
      </c>
      <c r="F653" s="5">
        <v>-4.0379003130168E+16</v>
      </c>
      <c r="G653" s="2" t="s">
        <v>6617</v>
      </c>
      <c r="H653" s="2" t="s">
        <v>7321</v>
      </c>
      <c r="I653" s="2" t="s">
        <v>7266</v>
      </c>
      <c r="J653" s="2" t="s">
        <v>7301</v>
      </c>
    </row>
    <row r="654" spans="1:10" ht="18.75" customHeight="1" x14ac:dyDescent="0.25">
      <c r="A654" s="5">
        <v>2302800</v>
      </c>
      <c r="B654" s="2" t="s">
        <v>7322</v>
      </c>
      <c r="C654" s="2" t="s">
        <v>7265</v>
      </c>
      <c r="D654" s="5">
        <v>5</v>
      </c>
      <c r="E654" s="5">
        <v>-4355344289691850</v>
      </c>
      <c r="F654" s="5">
        <v>-3.93103429528638E+16</v>
      </c>
      <c r="G654" s="2" t="s">
        <v>6617</v>
      </c>
      <c r="H654" s="2" t="s">
        <v>7322</v>
      </c>
      <c r="I654" s="2" t="s">
        <v>7269</v>
      </c>
      <c r="J654" s="2" t="s">
        <v>7322</v>
      </c>
    </row>
    <row r="655" spans="1:10" ht="18.75" customHeight="1" x14ac:dyDescent="0.25">
      <c r="A655" s="5">
        <v>2302909</v>
      </c>
      <c r="B655" s="2" t="s">
        <v>7323</v>
      </c>
      <c r="C655" s="2" t="s">
        <v>7265</v>
      </c>
      <c r="D655" s="5">
        <v>5</v>
      </c>
      <c r="E655" s="5">
        <v>-4459896612140170</v>
      </c>
      <c r="F655" s="5">
        <v>-3890182875950530</v>
      </c>
      <c r="G655" s="2" t="s">
        <v>6617</v>
      </c>
      <c r="H655" s="2" t="s">
        <v>7323</v>
      </c>
      <c r="I655" s="2" t="s">
        <v>7269</v>
      </c>
      <c r="J655" s="2" t="s">
        <v>7270</v>
      </c>
    </row>
    <row r="656" spans="1:10" ht="18.75" customHeight="1" x14ac:dyDescent="0.25">
      <c r="A656" s="5">
        <v>2303006</v>
      </c>
      <c r="B656" s="2" t="s">
        <v>7324</v>
      </c>
      <c r="C656" s="2" t="s">
        <v>7265</v>
      </c>
      <c r="D656" s="5">
        <v>5</v>
      </c>
      <c r="E656" s="5">
        <v>-4224960000784570</v>
      </c>
      <c r="F656" s="5">
        <v>-3919303291499530</v>
      </c>
      <c r="G656" s="2" t="s">
        <v>6617</v>
      </c>
      <c r="H656" s="2" t="s">
        <v>7324</v>
      </c>
      <c r="I656" s="2" t="s">
        <v>7269</v>
      </c>
      <c r="J656" s="2" t="s">
        <v>7322</v>
      </c>
    </row>
    <row r="657" spans="1:10" ht="18.75" customHeight="1" x14ac:dyDescent="0.25">
      <c r="A657" s="5">
        <v>2303105</v>
      </c>
      <c r="B657" s="2" t="s">
        <v>7325</v>
      </c>
      <c r="C657" s="2" t="s">
        <v>7265</v>
      </c>
      <c r="D657" s="5">
        <v>5</v>
      </c>
      <c r="E657" s="5">
        <v>-3.9516118800128096E+16</v>
      </c>
      <c r="F657" s="5">
        <v>-4047384480773370</v>
      </c>
      <c r="G657" s="2" t="s">
        <v>6617</v>
      </c>
      <c r="H657" s="2" t="s">
        <v>7325</v>
      </c>
      <c r="I657" s="2" t="s">
        <v>7272</v>
      </c>
      <c r="J657" s="2" t="s">
        <v>7326</v>
      </c>
    </row>
    <row r="658" spans="1:10" ht="18.75" customHeight="1" x14ac:dyDescent="0.25">
      <c r="A658" s="5">
        <v>2303204</v>
      </c>
      <c r="B658" s="2" t="s">
        <v>7282</v>
      </c>
      <c r="C658" s="2" t="s">
        <v>7265</v>
      </c>
      <c r="D658" s="5">
        <v>5</v>
      </c>
      <c r="E658" s="5">
        <v>-7041528000000000</v>
      </c>
      <c r="F658" s="5">
        <v>-3928437202955560</v>
      </c>
      <c r="G658" s="2" t="s">
        <v>6617</v>
      </c>
      <c r="H658" s="2" t="s">
        <v>7282</v>
      </c>
      <c r="I658" s="2" t="s">
        <v>7266</v>
      </c>
      <c r="J658" s="2" t="s">
        <v>7282</v>
      </c>
    </row>
    <row r="659" spans="1:10" ht="18.75" customHeight="1" x14ac:dyDescent="0.25">
      <c r="A659" s="5">
        <v>2303303</v>
      </c>
      <c r="B659" s="2" t="s">
        <v>7327</v>
      </c>
      <c r="C659" s="2" t="s">
        <v>7265</v>
      </c>
      <c r="D659" s="5">
        <v>5</v>
      </c>
      <c r="E659" s="5">
        <v>-6531127937864750</v>
      </c>
      <c r="F659" s="5">
        <v>-394976886800605</v>
      </c>
      <c r="G659" s="2" t="s">
        <v>6617</v>
      </c>
      <c r="H659" s="2" t="s">
        <v>7327</v>
      </c>
      <c r="I659" s="2" t="s">
        <v>7289</v>
      </c>
      <c r="J659" s="2" t="s">
        <v>7290</v>
      </c>
    </row>
    <row r="660" spans="1:10" ht="18.75" customHeight="1" x14ac:dyDescent="0.25">
      <c r="A660" s="5">
        <v>2303402</v>
      </c>
      <c r="B660" s="2" t="s">
        <v>7328</v>
      </c>
      <c r="C660" s="2" t="s">
        <v>7265</v>
      </c>
      <c r="D660" s="5">
        <v>5</v>
      </c>
      <c r="E660" s="5">
        <v>-4163988562365290</v>
      </c>
      <c r="F660" s="5">
        <v>-4093563157727900</v>
      </c>
      <c r="G660" s="2" t="s">
        <v>6617</v>
      </c>
      <c r="H660" s="2" t="s">
        <v>7328</v>
      </c>
      <c r="I660" s="2" t="s">
        <v>7272</v>
      </c>
      <c r="J660" s="2" t="s">
        <v>7329</v>
      </c>
    </row>
    <row r="661" spans="1:10" ht="18.75" customHeight="1" x14ac:dyDescent="0.25">
      <c r="A661" s="5">
        <v>2303501</v>
      </c>
      <c r="B661" s="2" t="s">
        <v>7317</v>
      </c>
      <c r="C661" s="2" t="s">
        <v>7265</v>
      </c>
      <c r="D661" s="5">
        <v>5</v>
      </c>
      <c r="E661" s="5">
        <v>-4131433678207450</v>
      </c>
      <c r="F661" s="5">
        <v>-3823968594067700</v>
      </c>
      <c r="G661" s="2" t="s">
        <v>6617</v>
      </c>
      <c r="H661" s="2" t="s">
        <v>7317</v>
      </c>
      <c r="I661" s="2" t="s">
        <v>7269</v>
      </c>
      <c r="J661" s="2" t="s">
        <v>7317</v>
      </c>
    </row>
    <row r="662" spans="1:10" ht="18.75" customHeight="1" x14ac:dyDescent="0.25">
      <c r="A662" s="5">
        <v>2303600</v>
      </c>
      <c r="B662" s="2" t="s">
        <v>7330</v>
      </c>
      <c r="C662" s="2" t="s">
        <v>7265</v>
      </c>
      <c r="D662" s="5">
        <v>5</v>
      </c>
      <c r="E662" s="5">
        <v>-6127556290816840</v>
      </c>
      <c r="F662" s="5">
        <v>-3987946622833890</v>
      </c>
      <c r="G662" s="2" t="s">
        <v>6617</v>
      </c>
      <c r="H662" s="2" t="s">
        <v>7330</v>
      </c>
      <c r="I662" s="2" t="s">
        <v>7275</v>
      </c>
      <c r="J662" s="2" t="s">
        <v>7278</v>
      </c>
    </row>
    <row r="663" spans="1:10" ht="18.75" customHeight="1" x14ac:dyDescent="0.25">
      <c r="A663" s="5">
        <v>2303659</v>
      </c>
      <c r="B663" s="2" t="s">
        <v>7331</v>
      </c>
      <c r="C663" s="2" t="s">
        <v>7265</v>
      </c>
      <c r="D663" s="5">
        <v>5</v>
      </c>
      <c r="E663" s="5">
        <v>-465154938565972</v>
      </c>
      <c r="F663" s="5">
        <v>-4020580378942780</v>
      </c>
      <c r="G663" s="2" t="s">
        <v>6617</v>
      </c>
      <c r="H663" s="2" t="s">
        <v>7331</v>
      </c>
      <c r="I663" s="2" t="s">
        <v>7272</v>
      </c>
      <c r="J663" s="2" t="s">
        <v>7332</v>
      </c>
    </row>
    <row r="664" spans="1:10" ht="18.75" customHeight="1" x14ac:dyDescent="0.25">
      <c r="A664" s="5">
        <v>2303709</v>
      </c>
      <c r="B664" s="2" t="s">
        <v>524</v>
      </c>
      <c r="C664" s="2" t="s">
        <v>7265</v>
      </c>
      <c r="D664" s="5">
        <v>5</v>
      </c>
      <c r="E664" s="5">
        <v>-3736487000000000</v>
      </c>
      <c r="F664" s="5">
        <v>-3866401753583840</v>
      </c>
      <c r="G664" s="2" t="s">
        <v>6617</v>
      </c>
      <c r="H664" s="2" t="s">
        <v>524</v>
      </c>
      <c r="I664" s="2" t="s">
        <v>7294</v>
      </c>
      <c r="J664" s="2" t="s">
        <v>284</v>
      </c>
    </row>
    <row r="665" spans="1:10" ht="18.75" customHeight="1" x14ac:dyDescent="0.25">
      <c r="A665" s="5">
        <v>2303808</v>
      </c>
      <c r="B665" s="2" t="s">
        <v>7333</v>
      </c>
      <c r="C665" s="2" t="s">
        <v>7265</v>
      </c>
      <c r="D665" s="5">
        <v>5</v>
      </c>
      <c r="E665" s="5">
        <v>-6604960500000000</v>
      </c>
      <c r="F665" s="5">
        <v>-3905974314802940</v>
      </c>
      <c r="G665" s="2" t="s">
        <v>6617</v>
      </c>
      <c r="H665" s="2" t="s">
        <v>7333</v>
      </c>
      <c r="I665" s="2" t="s">
        <v>7289</v>
      </c>
      <c r="J665" s="2" t="s">
        <v>7334</v>
      </c>
    </row>
    <row r="666" spans="1:10" ht="18.75" customHeight="1" x14ac:dyDescent="0.25">
      <c r="A666" s="5">
        <v>2303907</v>
      </c>
      <c r="B666" s="2" t="s">
        <v>7335</v>
      </c>
      <c r="C666" s="2" t="s">
        <v>7265</v>
      </c>
      <c r="D666" s="5">
        <v>5</v>
      </c>
      <c r="E666" s="5">
        <v>-3038901189091770</v>
      </c>
      <c r="F666" s="5">
        <v>-4.12445958219436E+16</v>
      </c>
      <c r="G666" s="2" t="s">
        <v>6617</v>
      </c>
      <c r="H666" s="2" t="s">
        <v>7335</v>
      </c>
      <c r="I666" s="2" t="s">
        <v>7272</v>
      </c>
      <c r="J666" s="2" t="s">
        <v>7273</v>
      </c>
    </row>
    <row r="667" spans="1:10" ht="18.75" customHeight="1" x14ac:dyDescent="0.25">
      <c r="A667" s="5">
        <v>2303931</v>
      </c>
      <c r="B667" s="2" t="s">
        <v>7336</v>
      </c>
      <c r="C667" s="2" t="s">
        <v>7265</v>
      </c>
      <c r="D667" s="5">
        <v>5</v>
      </c>
      <c r="E667" s="5">
        <v>-4842515659286710</v>
      </c>
      <c r="F667" s="5">
        <v>-3913746753155750</v>
      </c>
      <c r="G667" s="2" t="s">
        <v>6617</v>
      </c>
      <c r="H667" s="2" t="s">
        <v>7336</v>
      </c>
      <c r="I667" s="2" t="s">
        <v>7275</v>
      </c>
      <c r="J667" s="2" t="s">
        <v>7310</v>
      </c>
    </row>
    <row r="668" spans="1:10" ht="18.75" customHeight="1" x14ac:dyDescent="0.25">
      <c r="A668" s="5">
        <v>2303956</v>
      </c>
      <c r="B668" s="2" t="s">
        <v>7314</v>
      </c>
      <c r="C668" s="2" t="s">
        <v>7265</v>
      </c>
      <c r="D668" s="5">
        <v>5</v>
      </c>
      <c r="E668" s="5">
        <v>-4302170913978510</v>
      </c>
      <c r="F668" s="5">
        <v>-3850128566665860</v>
      </c>
      <c r="G668" s="2" t="s">
        <v>6617</v>
      </c>
      <c r="H668" s="2" t="s">
        <v>7314</v>
      </c>
      <c r="I668" s="2" t="s">
        <v>7269</v>
      </c>
      <c r="J668" s="2" t="s">
        <v>7314</v>
      </c>
    </row>
    <row r="669" spans="1:10" ht="18.75" customHeight="1" x14ac:dyDescent="0.25">
      <c r="A669" s="5">
        <v>2304004</v>
      </c>
      <c r="B669" s="2" t="s">
        <v>7337</v>
      </c>
      <c r="C669" s="2" t="s">
        <v>7265</v>
      </c>
      <c r="D669" s="5">
        <v>5</v>
      </c>
      <c r="E669" s="5">
        <v>-3549487861110240</v>
      </c>
      <c r="F669" s="5">
        <v>-4065695107575440</v>
      </c>
      <c r="G669" s="2" t="s">
        <v>6617</v>
      </c>
      <c r="H669" s="2" t="s">
        <v>7337</v>
      </c>
      <c r="I669" s="2" t="s">
        <v>7272</v>
      </c>
      <c r="J669" s="2" t="s">
        <v>7337</v>
      </c>
    </row>
    <row r="670" spans="1:10" ht="18.75" customHeight="1" x14ac:dyDescent="0.25">
      <c r="A670" s="5">
        <v>2304103</v>
      </c>
      <c r="B670" s="2" t="s">
        <v>7338</v>
      </c>
      <c r="C670" s="2" t="s">
        <v>7265</v>
      </c>
      <c r="D670" s="5">
        <v>5</v>
      </c>
      <c r="E670" s="5">
        <v>-5176950550795450</v>
      </c>
      <c r="F670" s="5">
        <v>-4066840013084480</v>
      </c>
      <c r="G670" s="2" t="s">
        <v>6617</v>
      </c>
      <c r="H670" s="2" t="s">
        <v>7338</v>
      </c>
      <c r="I670" s="2" t="s">
        <v>7275</v>
      </c>
      <c r="J670" s="2" t="s">
        <v>7299</v>
      </c>
    </row>
    <row r="671" spans="1:10" ht="18.75" customHeight="1" x14ac:dyDescent="0.25">
      <c r="A671" s="5">
        <v>2304202</v>
      </c>
      <c r="B671" s="2" t="s">
        <v>7339</v>
      </c>
      <c r="C671" s="2" t="s">
        <v>7265</v>
      </c>
      <c r="D671" s="5">
        <v>5</v>
      </c>
      <c r="E671" s="5">
        <v>-7231752789930440</v>
      </c>
      <c r="F671" s="5">
        <v>-3940839029778860</v>
      </c>
      <c r="G671" s="2" t="s">
        <v>6617</v>
      </c>
      <c r="H671" s="2" t="s">
        <v>7339</v>
      </c>
      <c r="I671" s="2" t="s">
        <v>7266</v>
      </c>
      <c r="J671" s="2" t="s">
        <v>7312</v>
      </c>
    </row>
    <row r="672" spans="1:10" ht="18.75" customHeight="1" x14ac:dyDescent="0.25">
      <c r="A672" s="5">
        <v>2304236</v>
      </c>
      <c r="B672" s="2" t="s">
        <v>7340</v>
      </c>
      <c r="C672" s="2" t="s">
        <v>7265</v>
      </c>
      <c r="D672" s="5">
        <v>5</v>
      </c>
      <c r="E672" s="5">
        <v>-4414057265512280</v>
      </c>
      <c r="F672" s="5">
        <v>-4090904509815780</v>
      </c>
      <c r="G672" s="2" t="s">
        <v>6617</v>
      </c>
      <c r="H672" s="2" t="s">
        <v>7340</v>
      </c>
      <c r="I672" s="2" t="s">
        <v>7272</v>
      </c>
      <c r="J672" s="2" t="s">
        <v>7329</v>
      </c>
    </row>
    <row r="673" spans="1:10" ht="18.75" customHeight="1" x14ac:dyDescent="0.25">
      <c r="A673" s="5">
        <v>2304251</v>
      </c>
      <c r="B673" s="2" t="s">
        <v>7341</v>
      </c>
      <c r="C673" s="2" t="s">
        <v>7265</v>
      </c>
      <c r="D673" s="5">
        <v>5</v>
      </c>
      <c r="E673" s="5">
        <v>-2.91670805035547E+16</v>
      </c>
      <c r="F673" s="5">
        <v>-4.0171278706541904E+16</v>
      </c>
      <c r="G673" s="2" t="s">
        <v>6617</v>
      </c>
      <c r="H673" s="2" t="s">
        <v>7341</v>
      </c>
      <c r="I673" s="2" t="s">
        <v>7272</v>
      </c>
      <c r="J673" s="2" t="s">
        <v>7273</v>
      </c>
    </row>
    <row r="674" spans="1:10" ht="18.75" customHeight="1" x14ac:dyDescent="0.25">
      <c r="A674" s="5">
        <v>2304269</v>
      </c>
      <c r="B674" s="2" t="s">
        <v>7342</v>
      </c>
      <c r="C674" s="2" t="s">
        <v>7265</v>
      </c>
      <c r="D674" s="5">
        <v>5</v>
      </c>
      <c r="E674" s="5">
        <v>-5908962373829360</v>
      </c>
      <c r="F674" s="5">
        <v>-3926154176508700</v>
      </c>
      <c r="G674" s="2" t="s">
        <v>6617</v>
      </c>
      <c r="H674" s="2" t="s">
        <v>7342</v>
      </c>
      <c r="I674" s="2" t="s">
        <v>7275</v>
      </c>
      <c r="J674" s="2" t="s">
        <v>7276</v>
      </c>
    </row>
    <row r="675" spans="1:10" ht="18.75" customHeight="1" x14ac:dyDescent="0.25">
      <c r="A675" s="5">
        <v>2304277</v>
      </c>
      <c r="B675" s="2" t="s">
        <v>7343</v>
      </c>
      <c r="C675" s="2" t="s">
        <v>7265</v>
      </c>
      <c r="D675" s="5">
        <v>5</v>
      </c>
      <c r="E675" s="5">
        <v>-6031332729934460</v>
      </c>
      <c r="F675" s="5">
        <v>-3834725896209630</v>
      </c>
      <c r="G675" s="2" t="s">
        <v>6617</v>
      </c>
      <c r="H675" s="2" t="s">
        <v>7343</v>
      </c>
      <c r="I675" s="2" t="s">
        <v>7284</v>
      </c>
      <c r="J675" s="2" t="s">
        <v>7344</v>
      </c>
    </row>
    <row r="676" spans="1:10" ht="18.75" customHeight="1" x14ac:dyDescent="0.25">
      <c r="A676" s="5">
        <v>2304285</v>
      </c>
      <c r="B676" s="2" t="s">
        <v>7345</v>
      </c>
      <c r="C676" s="2" t="s">
        <v>7265</v>
      </c>
      <c r="D676" s="5">
        <v>5</v>
      </c>
      <c r="E676" s="5">
        <v>-3.8869728866781104E+16</v>
      </c>
      <c r="F676" s="5">
        <v>-3844512183861220</v>
      </c>
      <c r="G676" s="2" t="s">
        <v>6617</v>
      </c>
      <c r="H676" s="2" t="s">
        <v>7345</v>
      </c>
      <c r="I676" s="2" t="s">
        <v>7294</v>
      </c>
      <c r="J676" s="2" t="s">
        <v>284</v>
      </c>
    </row>
    <row r="677" spans="1:10" ht="18.75" customHeight="1" x14ac:dyDescent="0.25">
      <c r="A677" s="5">
        <v>2304301</v>
      </c>
      <c r="B677" s="2" t="s">
        <v>7346</v>
      </c>
      <c r="C677" s="2" t="s">
        <v>7265</v>
      </c>
      <c r="D677" s="5">
        <v>5</v>
      </c>
      <c r="E677" s="5">
        <v>-6927109980649100</v>
      </c>
      <c r="F677" s="5">
        <v>-3957083502120660</v>
      </c>
      <c r="G677" s="2" t="s">
        <v>6617</v>
      </c>
      <c r="H677" s="2" t="s">
        <v>7346</v>
      </c>
      <c r="I677" s="2" t="s">
        <v>7266</v>
      </c>
      <c r="J677" s="2" t="s">
        <v>7282</v>
      </c>
    </row>
    <row r="678" spans="1:10" ht="18.75" customHeight="1" x14ac:dyDescent="0.25">
      <c r="A678" s="5">
        <v>2304350</v>
      </c>
      <c r="B678" s="2" t="s">
        <v>7347</v>
      </c>
      <c r="C678" s="2" t="s">
        <v>7265</v>
      </c>
      <c r="D678" s="5">
        <v>5</v>
      </c>
      <c r="E678" s="5">
        <v>-3.79895774308494E+16</v>
      </c>
      <c r="F678" s="5">
        <v>-4025876899810820</v>
      </c>
      <c r="G678" s="2" t="s">
        <v>6617</v>
      </c>
      <c r="H678" s="2" t="s">
        <v>7347</v>
      </c>
      <c r="I678" s="2" t="s">
        <v>7272</v>
      </c>
      <c r="J678" s="2" t="s">
        <v>7326</v>
      </c>
    </row>
    <row r="679" spans="1:10" ht="18.75" customHeight="1" x14ac:dyDescent="0.25">
      <c r="A679" s="5">
        <v>2304400</v>
      </c>
      <c r="B679" s="2" t="s">
        <v>284</v>
      </c>
      <c r="C679" s="2" t="s">
        <v>7265</v>
      </c>
      <c r="D679" s="5">
        <v>5</v>
      </c>
      <c r="E679" s="5">
        <v>-3.723805035E+16</v>
      </c>
      <c r="F679" s="5">
        <v>-3858992755504310</v>
      </c>
      <c r="G679" s="2" t="s">
        <v>6617</v>
      </c>
      <c r="H679" s="2" t="s">
        <v>284</v>
      </c>
      <c r="I679" s="2" t="s">
        <v>7294</v>
      </c>
      <c r="J679" s="2" t="s">
        <v>284</v>
      </c>
    </row>
    <row r="680" spans="1:10" ht="18.75" customHeight="1" x14ac:dyDescent="0.25">
      <c r="A680" s="5">
        <v>2304459</v>
      </c>
      <c r="B680" s="2" t="s">
        <v>7348</v>
      </c>
      <c r="C680" s="2" t="s">
        <v>7265</v>
      </c>
      <c r="D680" s="5">
        <v>5</v>
      </c>
      <c r="E680" s="5">
        <v>-4449804917412820</v>
      </c>
      <c r="F680" s="5">
        <v>-3779897548603840</v>
      </c>
      <c r="G680" s="2" t="s">
        <v>6617</v>
      </c>
      <c r="H680" s="2" t="s">
        <v>7348</v>
      </c>
      <c r="I680" s="2" t="s">
        <v>7284</v>
      </c>
      <c r="J680" s="2" t="s">
        <v>7296</v>
      </c>
    </row>
    <row r="681" spans="1:10" ht="18.75" customHeight="1" x14ac:dyDescent="0.25">
      <c r="A681" s="5">
        <v>2304509</v>
      </c>
      <c r="B681" s="2" t="s">
        <v>7349</v>
      </c>
      <c r="C681" s="2" t="s">
        <v>7265</v>
      </c>
      <c r="D681" s="5">
        <v>5</v>
      </c>
      <c r="E681" s="5">
        <v>-3760611931452750</v>
      </c>
      <c r="F681" s="5">
        <v>-4082140520118680</v>
      </c>
      <c r="G681" s="2" t="s">
        <v>6617</v>
      </c>
      <c r="H681" s="2" t="s">
        <v>7349</v>
      </c>
      <c r="I681" s="2" t="s">
        <v>7272</v>
      </c>
      <c r="J681" s="2" t="s">
        <v>7337</v>
      </c>
    </row>
    <row r="682" spans="1:10" ht="18.75" customHeight="1" x14ac:dyDescent="0.25">
      <c r="A682" s="5">
        <v>2304608</v>
      </c>
      <c r="B682" s="2" t="s">
        <v>7350</v>
      </c>
      <c r="C682" s="2" t="s">
        <v>7265</v>
      </c>
      <c r="D682" s="5">
        <v>5</v>
      </c>
      <c r="E682" s="5">
        <v>-4051041274653460</v>
      </c>
      <c r="F682" s="5">
        <v>-3.94535299504286E+16</v>
      </c>
      <c r="G682" s="2" t="s">
        <v>6617</v>
      </c>
      <c r="H682" s="2" t="s">
        <v>7350</v>
      </c>
      <c r="I682" s="2" t="s">
        <v>7269</v>
      </c>
      <c r="J682" s="2" t="s">
        <v>7292</v>
      </c>
    </row>
    <row r="683" spans="1:10" ht="18.75" customHeight="1" x14ac:dyDescent="0.25">
      <c r="A683" s="5">
        <v>2304657</v>
      </c>
      <c r="B683" s="2" t="s">
        <v>7351</v>
      </c>
      <c r="C683" s="2" t="s">
        <v>7265</v>
      </c>
      <c r="D683" s="5">
        <v>5</v>
      </c>
      <c r="E683" s="5">
        <v>-4046938793989080</v>
      </c>
      <c r="F683" s="5">
        <v>-40755524899564</v>
      </c>
      <c r="G683" s="2" t="s">
        <v>6617</v>
      </c>
      <c r="H683" s="2" t="s">
        <v>7351</v>
      </c>
      <c r="I683" s="2" t="s">
        <v>7272</v>
      </c>
      <c r="J683" s="2" t="s">
        <v>7326</v>
      </c>
    </row>
    <row r="684" spans="1:10" ht="18.75" customHeight="1" x14ac:dyDescent="0.25">
      <c r="A684" s="5">
        <v>2304707</v>
      </c>
      <c r="B684" s="2" t="s">
        <v>7352</v>
      </c>
      <c r="C684" s="2" t="s">
        <v>7265</v>
      </c>
      <c r="D684" s="5">
        <v>5</v>
      </c>
      <c r="E684" s="5">
        <v>-3.11895215616976E+16</v>
      </c>
      <c r="F684" s="5">
        <v>-4082993899102150</v>
      </c>
      <c r="G684" s="2" t="s">
        <v>6617</v>
      </c>
      <c r="H684" s="2" t="s">
        <v>7352</v>
      </c>
      <c r="I684" s="2" t="s">
        <v>7272</v>
      </c>
      <c r="J684" s="2" t="s">
        <v>7273</v>
      </c>
    </row>
    <row r="685" spans="1:10" ht="18.75" customHeight="1" x14ac:dyDescent="0.25">
      <c r="A685" s="5">
        <v>2304806</v>
      </c>
      <c r="B685" s="2" t="s">
        <v>7353</v>
      </c>
      <c r="C685" s="2" t="s">
        <v>7265</v>
      </c>
      <c r="D685" s="5">
        <v>5</v>
      </c>
      <c r="E685" s="5">
        <v>-6888884372880310</v>
      </c>
      <c r="F685" s="5">
        <v>-3922030888584650</v>
      </c>
      <c r="G685" s="2" t="s">
        <v>6617</v>
      </c>
      <c r="H685" s="2" t="s">
        <v>7353</v>
      </c>
      <c r="I685" s="2" t="s">
        <v>7266</v>
      </c>
      <c r="J685" s="2" t="s">
        <v>7282</v>
      </c>
    </row>
    <row r="686" spans="1:10" ht="18.75" customHeight="1" x14ac:dyDescent="0.25">
      <c r="A686" s="5">
        <v>2304905</v>
      </c>
      <c r="B686" s="2" t="s">
        <v>7354</v>
      </c>
      <c r="C686" s="2" t="s">
        <v>7265</v>
      </c>
      <c r="D686" s="5">
        <v>5</v>
      </c>
      <c r="E686" s="5">
        <v>-3.91195412920394E+16</v>
      </c>
      <c r="F686" s="5">
        <v>-4038214602388600</v>
      </c>
      <c r="G686" s="2" t="s">
        <v>6617</v>
      </c>
      <c r="H686" s="2" t="s">
        <v>7354</v>
      </c>
      <c r="I686" s="2" t="s">
        <v>7272</v>
      </c>
      <c r="J686" s="2" t="s">
        <v>7326</v>
      </c>
    </row>
    <row r="687" spans="1:10" ht="18.75" customHeight="1" x14ac:dyDescent="0.25">
      <c r="A687" s="5">
        <v>2304954</v>
      </c>
      <c r="B687" s="2" t="s">
        <v>7355</v>
      </c>
      <c r="C687" s="2" t="s">
        <v>7265</v>
      </c>
      <c r="D687" s="5">
        <v>5</v>
      </c>
      <c r="E687" s="5">
        <v>-4040243500500770</v>
      </c>
      <c r="F687" s="5">
        <v>-3.86344347805212E+16</v>
      </c>
      <c r="G687" s="2" t="s">
        <v>6617</v>
      </c>
      <c r="H687" s="2" t="s">
        <v>7355</v>
      </c>
      <c r="I687" s="2" t="s">
        <v>7294</v>
      </c>
      <c r="J687" s="2" t="s">
        <v>284</v>
      </c>
    </row>
    <row r="688" spans="1:10" ht="18.75" customHeight="1" x14ac:dyDescent="0.25">
      <c r="A688" s="5">
        <v>2305001</v>
      </c>
      <c r="B688" s="2" t="s">
        <v>7356</v>
      </c>
      <c r="C688" s="2" t="s">
        <v>7265</v>
      </c>
      <c r="D688" s="5">
        <v>5</v>
      </c>
      <c r="E688" s="5">
        <v>-4162451067140390</v>
      </c>
      <c r="F688" s="5">
        <v>-4075263317791120</v>
      </c>
      <c r="G688" s="2" t="s">
        <v>6617</v>
      </c>
      <c r="H688" s="2" t="s">
        <v>7356</v>
      </c>
      <c r="I688" s="2" t="s">
        <v>7272</v>
      </c>
      <c r="J688" s="2" t="s">
        <v>7329</v>
      </c>
    </row>
    <row r="689" spans="1:10" ht="18.75" customHeight="1" x14ac:dyDescent="0.25">
      <c r="A689" s="5">
        <v>2305100</v>
      </c>
      <c r="B689" s="2" t="s">
        <v>7357</v>
      </c>
      <c r="C689" s="2" t="s">
        <v>7265</v>
      </c>
      <c r="D689" s="5">
        <v>5</v>
      </c>
      <c r="E689" s="5">
        <v>-4262050918603870</v>
      </c>
      <c r="F689" s="5">
        <v>-3.8940633285059904E+16</v>
      </c>
      <c r="G689" s="2" t="s">
        <v>6617</v>
      </c>
      <c r="H689" s="2" t="s">
        <v>7357</v>
      </c>
      <c r="I689" s="2" t="s">
        <v>7269</v>
      </c>
      <c r="J689" s="2" t="s">
        <v>7270</v>
      </c>
    </row>
    <row r="690" spans="1:10" ht="18.75" customHeight="1" x14ac:dyDescent="0.25">
      <c r="A690" s="5">
        <v>2305209</v>
      </c>
      <c r="B690" s="2" t="s">
        <v>7358</v>
      </c>
      <c r="C690" s="2" t="s">
        <v>7265</v>
      </c>
      <c r="D690" s="5">
        <v>5</v>
      </c>
      <c r="E690" s="5">
        <v>-4407999444259560</v>
      </c>
      <c r="F690" s="5">
        <v>-4040181712436360</v>
      </c>
      <c r="G690" s="2" t="s">
        <v>6617</v>
      </c>
      <c r="H690" s="2" t="s">
        <v>7358</v>
      </c>
      <c r="I690" s="2" t="s">
        <v>7272</v>
      </c>
      <c r="J690" s="2" t="s">
        <v>7332</v>
      </c>
    </row>
    <row r="691" spans="1:10" ht="18.75" customHeight="1" x14ac:dyDescent="0.25">
      <c r="A691" s="5">
        <v>2305233</v>
      </c>
      <c r="B691" s="2" t="s">
        <v>7359</v>
      </c>
      <c r="C691" s="2" t="s">
        <v>7265</v>
      </c>
      <c r="D691" s="5">
        <v>5</v>
      </c>
      <c r="E691" s="5">
        <v>-4093278000000000</v>
      </c>
      <c r="F691" s="5">
        <v>-3849423955855200</v>
      </c>
      <c r="G691" s="2" t="s">
        <v>6617</v>
      </c>
      <c r="H691" s="2" t="s">
        <v>7359</v>
      </c>
      <c r="I691" s="2" t="s">
        <v>7294</v>
      </c>
      <c r="J691" s="2" t="s">
        <v>7360</v>
      </c>
    </row>
    <row r="692" spans="1:10" ht="18.75" customHeight="1" x14ac:dyDescent="0.25">
      <c r="A692" s="5">
        <v>2305266</v>
      </c>
      <c r="B692" s="2" t="s">
        <v>7361</v>
      </c>
      <c r="C692" s="2" t="s">
        <v>7265</v>
      </c>
      <c r="D692" s="5">
        <v>5</v>
      </c>
      <c r="E692" s="5">
        <v>-4818651577906400</v>
      </c>
      <c r="F692" s="5">
        <v>-3.8821678312729504E+16</v>
      </c>
      <c r="G692" s="2" t="s">
        <v>6617</v>
      </c>
      <c r="H692" s="2" t="s">
        <v>7361</v>
      </c>
      <c r="I692" s="2" t="s">
        <v>7275</v>
      </c>
      <c r="J692" s="2" t="s">
        <v>7310</v>
      </c>
    </row>
    <row r="693" spans="1:10" ht="18.75" customHeight="1" x14ac:dyDescent="0.25">
      <c r="A693" s="5">
        <v>2305308</v>
      </c>
      <c r="B693" s="2" t="s">
        <v>7362</v>
      </c>
      <c r="C693" s="2" t="s">
        <v>7265</v>
      </c>
      <c r="D693" s="5">
        <v>5</v>
      </c>
      <c r="E693" s="5">
        <v>-3.93613126224114E+16</v>
      </c>
      <c r="F693" s="5">
        <v>-4.08939290197956E+16</v>
      </c>
      <c r="G693" s="2" t="s">
        <v>6617</v>
      </c>
      <c r="H693" s="2" t="s">
        <v>7362</v>
      </c>
      <c r="I693" s="2" t="s">
        <v>7272</v>
      </c>
      <c r="J693" s="2" t="s">
        <v>7329</v>
      </c>
    </row>
    <row r="694" spans="1:10" ht="18.75" customHeight="1" x14ac:dyDescent="0.25">
      <c r="A694" s="5">
        <v>2305332</v>
      </c>
      <c r="B694" s="2" t="s">
        <v>7363</v>
      </c>
      <c r="C694" s="2" t="s">
        <v>7265</v>
      </c>
      <c r="D694" s="5">
        <v>5</v>
      </c>
      <c r="E694" s="5">
        <v>-496916642282456</v>
      </c>
      <c r="F694" s="5">
        <v>-3864086304857850</v>
      </c>
      <c r="G694" s="2" t="s">
        <v>6617</v>
      </c>
      <c r="H694" s="2" t="s">
        <v>7363</v>
      </c>
      <c r="I694" s="2" t="s">
        <v>7284</v>
      </c>
      <c r="J694" s="2" t="s">
        <v>7285</v>
      </c>
    </row>
    <row r="695" spans="1:10" ht="18.75" customHeight="1" x14ac:dyDescent="0.25">
      <c r="A695" s="5">
        <v>2305357</v>
      </c>
      <c r="B695" s="2" t="s">
        <v>7364</v>
      </c>
      <c r="C695" s="2" t="s">
        <v>7265</v>
      </c>
      <c r="D695" s="5">
        <v>5</v>
      </c>
      <c r="E695" s="5">
        <v>-4.71554948783128E+16</v>
      </c>
      <c r="F695" s="5">
        <v>-3.7353563098597E+16</v>
      </c>
      <c r="G695" s="2" t="s">
        <v>6617</v>
      </c>
      <c r="H695" s="2" t="s">
        <v>7364</v>
      </c>
      <c r="I695" s="2" t="s">
        <v>7284</v>
      </c>
      <c r="J695" s="2" t="s">
        <v>7296</v>
      </c>
    </row>
    <row r="696" spans="1:10" ht="18.75" customHeight="1" x14ac:dyDescent="0.25">
      <c r="A696" s="5">
        <v>2305407</v>
      </c>
      <c r="B696" s="2" t="s">
        <v>7365</v>
      </c>
      <c r="C696" s="2" t="s">
        <v>7265</v>
      </c>
      <c r="D696" s="5">
        <v>5</v>
      </c>
      <c r="E696" s="5">
        <v>-6403031251930400</v>
      </c>
      <c r="F696" s="5">
        <v>-3886308517887980</v>
      </c>
      <c r="G696" s="2" t="s">
        <v>6617</v>
      </c>
      <c r="H696" s="2" t="s">
        <v>7365</v>
      </c>
      <c r="I696" s="2" t="s">
        <v>7289</v>
      </c>
      <c r="J696" s="2" t="s">
        <v>7334</v>
      </c>
    </row>
    <row r="697" spans="1:10" ht="18.75" customHeight="1" x14ac:dyDescent="0.25">
      <c r="A697" s="5">
        <v>2305506</v>
      </c>
      <c r="B697" s="2" t="s">
        <v>7334</v>
      </c>
      <c r="C697" s="2" t="s">
        <v>7265</v>
      </c>
      <c r="D697" s="5">
        <v>5</v>
      </c>
      <c r="E697" s="5">
        <v>-6360554720045910</v>
      </c>
      <c r="F697" s="5">
        <v>-392999056781645</v>
      </c>
      <c r="G697" s="2" t="s">
        <v>6617</v>
      </c>
      <c r="H697" s="2" t="s">
        <v>7334</v>
      </c>
      <c r="I697" s="2" t="s">
        <v>7289</v>
      </c>
      <c r="J697" s="2" t="s">
        <v>7334</v>
      </c>
    </row>
    <row r="698" spans="1:10" ht="18.75" customHeight="1" x14ac:dyDescent="0.25">
      <c r="A698" s="5">
        <v>2305605</v>
      </c>
      <c r="B698" s="2" t="s">
        <v>7366</v>
      </c>
      <c r="C698" s="2" t="s">
        <v>7265</v>
      </c>
      <c r="D698" s="5">
        <v>5</v>
      </c>
      <c r="E698" s="5">
        <v>-539802810026086</v>
      </c>
      <c r="F698" s="5">
        <v>-4.0309348260560704E+16</v>
      </c>
      <c r="G698" s="2" t="s">
        <v>6617</v>
      </c>
      <c r="H698" s="2" t="s">
        <v>7366</v>
      </c>
      <c r="I698" s="2" t="s">
        <v>7275</v>
      </c>
      <c r="J698" s="2" t="s">
        <v>7299</v>
      </c>
    </row>
    <row r="699" spans="1:10" ht="18.75" customHeight="1" x14ac:dyDescent="0.25">
      <c r="A699" s="5">
        <v>2305654</v>
      </c>
      <c r="B699" s="2" t="s">
        <v>7367</v>
      </c>
      <c r="C699" s="2" t="s">
        <v>7265</v>
      </c>
      <c r="D699" s="5">
        <v>5</v>
      </c>
      <c r="E699" s="5">
        <v>-490062978571446</v>
      </c>
      <c r="F699" s="5">
        <v>-4.0757966339977296E+16</v>
      </c>
      <c r="G699" s="2" t="s">
        <v>6617</v>
      </c>
      <c r="H699" s="2" t="s">
        <v>7367</v>
      </c>
      <c r="I699" s="2" t="s">
        <v>7275</v>
      </c>
      <c r="J699" s="2" t="s">
        <v>7299</v>
      </c>
    </row>
    <row r="700" spans="1:10" ht="18.75" customHeight="1" x14ac:dyDescent="0.25">
      <c r="A700" s="5">
        <v>2305704</v>
      </c>
      <c r="B700" s="2" t="s">
        <v>7368</v>
      </c>
      <c r="C700" s="2" t="s">
        <v>7265</v>
      </c>
      <c r="D700" s="5">
        <v>5</v>
      </c>
      <c r="E700" s="5">
        <v>-6.7883612602132704E+16</v>
      </c>
      <c r="F700" s="5">
        <v>-3871590374412240</v>
      </c>
      <c r="G700" s="2" t="s">
        <v>6617</v>
      </c>
      <c r="H700" s="2" t="s">
        <v>7368</v>
      </c>
      <c r="I700" s="2" t="s">
        <v>7289</v>
      </c>
      <c r="J700" s="2" t="s">
        <v>7308</v>
      </c>
    </row>
    <row r="701" spans="1:10" ht="18.75" customHeight="1" x14ac:dyDescent="0.25">
      <c r="A701" s="5">
        <v>2305803</v>
      </c>
      <c r="B701" s="2" t="s">
        <v>7369</v>
      </c>
      <c r="C701" s="2" t="s">
        <v>7265</v>
      </c>
      <c r="D701" s="5">
        <v>5</v>
      </c>
      <c r="E701" s="5">
        <v>-4313431685177210</v>
      </c>
      <c r="F701" s="5">
        <v>-4071872614473010</v>
      </c>
      <c r="G701" s="2" t="s">
        <v>6617</v>
      </c>
      <c r="H701" s="2" t="s">
        <v>7369</v>
      </c>
      <c r="I701" s="2" t="s">
        <v>7272</v>
      </c>
      <c r="J701" s="2" t="s">
        <v>7369</v>
      </c>
    </row>
    <row r="702" spans="1:10" ht="18.75" customHeight="1" x14ac:dyDescent="0.25">
      <c r="A702" s="5">
        <v>2305902</v>
      </c>
      <c r="B702" s="2" t="s">
        <v>7370</v>
      </c>
      <c r="C702" s="2" t="s">
        <v>7265</v>
      </c>
      <c r="D702" s="5">
        <v>5</v>
      </c>
      <c r="E702" s="5">
        <v>-4543785495000000</v>
      </c>
      <c r="F702" s="5">
        <v>-4071569651059370</v>
      </c>
      <c r="G702" s="2" t="s">
        <v>6617</v>
      </c>
      <c r="H702" s="2" t="s">
        <v>7370</v>
      </c>
      <c r="I702" s="2" t="s">
        <v>7272</v>
      </c>
      <c r="J702" s="2" t="s">
        <v>7369</v>
      </c>
    </row>
    <row r="703" spans="1:10" ht="18.75" customHeight="1" x14ac:dyDescent="0.25">
      <c r="A703" s="5">
        <v>2306009</v>
      </c>
      <c r="B703" s="2" t="s">
        <v>7371</v>
      </c>
      <c r="C703" s="2" t="s">
        <v>7265</v>
      </c>
      <c r="D703" s="5">
        <v>5</v>
      </c>
      <c r="E703" s="5">
        <v>-5809842552863750</v>
      </c>
      <c r="F703" s="5">
        <v>-3830466165569880</v>
      </c>
      <c r="G703" s="2" t="s">
        <v>6617</v>
      </c>
      <c r="H703" s="2" t="s">
        <v>7371</v>
      </c>
      <c r="I703" s="2" t="s">
        <v>7284</v>
      </c>
      <c r="J703" s="2" t="s">
        <v>7344</v>
      </c>
    </row>
    <row r="704" spans="1:10" ht="18.75" customHeight="1" x14ac:dyDescent="0.25">
      <c r="A704" s="5">
        <v>2306108</v>
      </c>
      <c r="B704" s="2" t="s">
        <v>7372</v>
      </c>
      <c r="C704" s="2" t="s">
        <v>7265</v>
      </c>
      <c r="D704" s="5">
        <v>5</v>
      </c>
      <c r="E704" s="5">
        <v>-3.7454188017037696E+16</v>
      </c>
      <c r="F704" s="5">
        <v>-3979223811508560</v>
      </c>
      <c r="G704" s="2" t="s">
        <v>6617</v>
      </c>
      <c r="H704" s="2" t="s">
        <v>7372</v>
      </c>
      <c r="I704" s="2" t="s">
        <v>7272</v>
      </c>
      <c r="J704" s="2" t="s">
        <v>7326</v>
      </c>
    </row>
    <row r="705" spans="1:10" ht="18.75" customHeight="1" x14ac:dyDescent="0.25">
      <c r="A705" s="5">
        <v>2306207</v>
      </c>
      <c r="B705" s="2" t="s">
        <v>7373</v>
      </c>
      <c r="C705" s="2" t="s">
        <v>7265</v>
      </c>
      <c r="D705" s="5">
        <v>5</v>
      </c>
      <c r="E705" s="5">
        <v>-4683404711855610</v>
      </c>
      <c r="F705" s="5">
        <v>-3782162951368590</v>
      </c>
      <c r="G705" s="2" t="s">
        <v>6617</v>
      </c>
      <c r="H705" s="2" t="s">
        <v>7373</v>
      </c>
      <c r="I705" s="2" t="s">
        <v>7284</v>
      </c>
      <c r="J705" s="2" t="s">
        <v>7296</v>
      </c>
    </row>
    <row r="706" spans="1:10" ht="18.75" customHeight="1" x14ac:dyDescent="0.25">
      <c r="A706" s="5">
        <v>2306256</v>
      </c>
      <c r="B706" s="2" t="s">
        <v>7374</v>
      </c>
      <c r="C706" s="2" t="s">
        <v>7265</v>
      </c>
      <c r="D706" s="5">
        <v>5</v>
      </c>
      <c r="E706" s="5">
        <v>-3970459016305440</v>
      </c>
      <c r="F706" s="5">
        <v>-3852640514949070</v>
      </c>
      <c r="G706" s="2" t="s">
        <v>6617</v>
      </c>
      <c r="H706" s="2" t="s">
        <v>7374</v>
      </c>
      <c r="I706" s="2" t="s">
        <v>7294</v>
      </c>
      <c r="J706" s="2" t="s">
        <v>284</v>
      </c>
    </row>
    <row r="707" spans="1:10" ht="18.75" customHeight="1" x14ac:dyDescent="0.25">
      <c r="A707" s="5">
        <v>2306306</v>
      </c>
      <c r="B707" s="2" t="s">
        <v>7375</v>
      </c>
      <c r="C707" s="2" t="s">
        <v>7265</v>
      </c>
      <c r="D707" s="5">
        <v>5</v>
      </c>
      <c r="E707" s="5">
        <v>-3.6856731098419904E+16</v>
      </c>
      <c r="F707" s="5">
        <v>-3.9583533238622096E+16</v>
      </c>
      <c r="G707" s="2" t="s">
        <v>6617</v>
      </c>
      <c r="H707" s="2" t="s">
        <v>7375</v>
      </c>
      <c r="I707" s="2" t="s">
        <v>7269</v>
      </c>
      <c r="J707" s="2" t="s">
        <v>7376</v>
      </c>
    </row>
    <row r="708" spans="1:10" ht="18.75" customHeight="1" x14ac:dyDescent="0.25">
      <c r="A708" s="5">
        <v>2306405</v>
      </c>
      <c r="B708" s="2" t="s">
        <v>7287</v>
      </c>
      <c r="C708" s="2" t="s">
        <v>7265</v>
      </c>
      <c r="D708" s="5">
        <v>5</v>
      </c>
      <c r="E708" s="5">
        <v>-3.4994355E+16</v>
      </c>
      <c r="F708" s="5">
        <v>-3958348157577090</v>
      </c>
      <c r="G708" s="2" t="s">
        <v>6617</v>
      </c>
      <c r="H708" s="2" t="s">
        <v>7287</v>
      </c>
      <c r="I708" s="2" t="s">
        <v>7269</v>
      </c>
      <c r="J708" s="2" t="s">
        <v>7287</v>
      </c>
    </row>
    <row r="709" spans="1:10" ht="18.75" customHeight="1" x14ac:dyDescent="0.25">
      <c r="A709" s="5">
        <v>2306504</v>
      </c>
      <c r="B709" s="2" t="s">
        <v>7377</v>
      </c>
      <c r="C709" s="2" t="s">
        <v>7265</v>
      </c>
      <c r="D709" s="5">
        <v>5</v>
      </c>
      <c r="E709" s="5">
        <v>-4554740174651250</v>
      </c>
      <c r="F709" s="5">
        <v>-3892067395592520</v>
      </c>
      <c r="G709" s="2" t="s">
        <v>6617</v>
      </c>
      <c r="H709" s="2" t="s">
        <v>7377</v>
      </c>
      <c r="I709" s="2" t="s">
        <v>7269</v>
      </c>
      <c r="J709" s="2" t="s">
        <v>7270</v>
      </c>
    </row>
    <row r="710" spans="1:10" ht="18.75" customHeight="1" x14ac:dyDescent="0.25">
      <c r="A710" s="5">
        <v>2306553</v>
      </c>
      <c r="B710" s="2" t="s">
        <v>7378</v>
      </c>
      <c r="C710" s="2" t="s">
        <v>7265</v>
      </c>
      <c r="D710" s="5">
        <v>5</v>
      </c>
      <c r="E710" s="5">
        <v>-2.923348E+16</v>
      </c>
      <c r="F710" s="5">
        <v>-3.9915677748929E+16</v>
      </c>
      <c r="G710" s="2" t="s">
        <v>6617</v>
      </c>
      <c r="H710" s="2" t="s">
        <v>7378</v>
      </c>
      <c r="I710" s="2" t="s">
        <v>7272</v>
      </c>
      <c r="J710" s="2" t="s">
        <v>7273</v>
      </c>
    </row>
    <row r="711" spans="1:10" ht="18.75" customHeight="1" x14ac:dyDescent="0.25">
      <c r="A711" s="5">
        <v>2306603</v>
      </c>
      <c r="B711" s="2" t="s">
        <v>7379</v>
      </c>
      <c r="C711" s="2" t="s">
        <v>7265</v>
      </c>
      <c r="D711" s="5">
        <v>5</v>
      </c>
      <c r="E711" s="5">
        <v>-4528922562332960</v>
      </c>
      <c r="F711" s="5">
        <v>-3.96179040158844E+16</v>
      </c>
      <c r="G711" s="2" t="s">
        <v>6617</v>
      </c>
      <c r="H711" s="2" t="s">
        <v>7379</v>
      </c>
      <c r="I711" s="2" t="s">
        <v>7269</v>
      </c>
      <c r="J711" s="2" t="s">
        <v>7322</v>
      </c>
    </row>
    <row r="712" spans="1:10" ht="18.75" customHeight="1" x14ac:dyDescent="0.25">
      <c r="A712" s="5">
        <v>2306702</v>
      </c>
      <c r="B712" s="2" t="s">
        <v>7380</v>
      </c>
      <c r="C712" s="2" t="s">
        <v>7265</v>
      </c>
      <c r="D712" s="5">
        <v>5</v>
      </c>
      <c r="E712" s="5">
        <v>-5610889563226150</v>
      </c>
      <c r="F712" s="5">
        <v>-387625262979074</v>
      </c>
      <c r="G712" s="2" t="s">
        <v>6617</v>
      </c>
      <c r="H712" s="2" t="s">
        <v>7380</v>
      </c>
      <c r="I712" s="2" t="s">
        <v>7284</v>
      </c>
      <c r="J712" s="2" t="s">
        <v>7381</v>
      </c>
    </row>
    <row r="713" spans="1:10" ht="18.75" customHeight="1" x14ac:dyDescent="0.25">
      <c r="A713" s="5">
        <v>2306801</v>
      </c>
      <c r="B713" s="2" t="s">
        <v>7382</v>
      </c>
      <c r="C713" s="2" t="s">
        <v>7265</v>
      </c>
      <c r="D713" s="5">
        <v>5</v>
      </c>
      <c r="E713" s="5">
        <v>-5457502033963490</v>
      </c>
      <c r="F713" s="5">
        <v>-3846309729555070</v>
      </c>
      <c r="G713" s="2" t="s">
        <v>6617</v>
      </c>
      <c r="H713" s="2" t="s">
        <v>7382</v>
      </c>
      <c r="I713" s="2" t="s">
        <v>7284</v>
      </c>
      <c r="J713" s="2" t="s">
        <v>7381</v>
      </c>
    </row>
    <row r="714" spans="1:10" ht="18.75" customHeight="1" x14ac:dyDescent="0.25">
      <c r="A714" s="5">
        <v>2306900</v>
      </c>
      <c r="B714" s="2" t="s">
        <v>7284</v>
      </c>
      <c r="C714" s="2" t="s">
        <v>7265</v>
      </c>
      <c r="D714" s="5">
        <v>5</v>
      </c>
      <c r="E714" s="5">
        <v>-5886459045000000</v>
      </c>
      <c r="F714" s="5">
        <v>-3.86230050492668E+16</v>
      </c>
      <c r="G714" s="2" t="s">
        <v>6617</v>
      </c>
      <c r="H714" s="2" t="s">
        <v>7284</v>
      </c>
      <c r="I714" s="2" t="s">
        <v>7284</v>
      </c>
      <c r="J714" s="2" t="s">
        <v>7381</v>
      </c>
    </row>
    <row r="715" spans="1:10" ht="18.75" customHeight="1" x14ac:dyDescent="0.25">
      <c r="A715" s="5">
        <v>2307007</v>
      </c>
      <c r="B715" s="2" t="s">
        <v>7383</v>
      </c>
      <c r="C715" s="2" t="s">
        <v>7265</v>
      </c>
      <c r="D715" s="5">
        <v>5</v>
      </c>
      <c r="E715" s="5">
        <v>-4839555168297600</v>
      </c>
      <c r="F715" s="5">
        <v>-3778239148095860</v>
      </c>
      <c r="G715" s="2" t="s">
        <v>6617</v>
      </c>
      <c r="H715" s="2" t="s">
        <v>7383</v>
      </c>
      <c r="I715" s="2" t="s">
        <v>7284</v>
      </c>
      <c r="J715" s="2" t="s">
        <v>7285</v>
      </c>
    </row>
    <row r="716" spans="1:10" ht="18.75" customHeight="1" x14ac:dyDescent="0.25">
      <c r="A716" s="5">
        <v>2307106</v>
      </c>
      <c r="B716" s="2" t="s">
        <v>7384</v>
      </c>
      <c r="C716" s="2" t="s">
        <v>7265</v>
      </c>
      <c r="D716" s="5">
        <v>5</v>
      </c>
      <c r="E716" s="5">
        <v>-7585536465678420</v>
      </c>
      <c r="F716" s="5">
        <v>-392841644573661</v>
      </c>
      <c r="G716" s="2" t="s">
        <v>6617</v>
      </c>
      <c r="H716" s="2" t="s">
        <v>7384</v>
      </c>
      <c r="I716" s="2" t="s">
        <v>7266</v>
      </c>
      <c r="J716" s="2" t="s">
        <v>7312</v>
      </c>
    </row>
    <row r="717" spans="1:10" ht="18.75" customHeight="1" x14ac:dyDescent="0.25">
      <c r="A717" s="5">
        <v>2307205</v>
      </c>
      <c r="B717" s="2" t="s">
        <v>7385</v>
      </c>
      <c r="C717" s="2" t="s">
        <v>7265</v>
      </c>
      <c r="D717" s="5">
        <v>5</v>
      </c>
      <c r="E717" s="5">
        <v>-7692741594783330</v>
      </c>
      <c r="F717" s="5">
        <v>-3.90051387612294E+16</v>
      </c>
      <c r="G717" s="2" t="s">
        <v>6617</v>
      </c>
      <c r="H717" s="2" t="s">
        <v>7385</v>
      </c>
      <c r="I717" s="2" t="s">
        <v>7266</v>
      </c>
      <c r="J717" s="2" t="s">
        <v>7267</v>
      </c>
    </row>
    <row r="718" spans="1:10" ht="18.75" customHeight="1" x14ac:dyDescent="0.25">
      <c r="A718" s="5">
        <v>2307254</v>
      </c>
      <c r="B718" s="2" t="s">
        <v>7386</v>
      </c>
      <c r="C718" s="2" t="s">
        <v>7265</v>
      </c>
      <c r="D718" s="5">
        <v>5</v>
      </c>
      <c r="E718" s="5">
        <v>-2.89968270887055E+16</v>
      </c>
      <c r="F718" s="5">
        <v>-4043873540187270</v>
      </c>
      <c r="G718" s="2" t="s">
        <v>6617</v>
      </c>
      <c r="H718" s="2" t="s">
        <v>7386</v>
      </c>
      <c r="I718" s="2" t="s">
        <v>7272</v>
      </c>
      <c r="J718" s="2" t="s">
        <v>7273</v>
      </c>
    </row>
    <row r="719" spans="1:10" ht="18.75" customHeight="1" x14ac:dyDescent="0.25">
      <c r="A719" s="5">
        <v>2307304</v>
      </c>
      <c r="B719" s="2" t="s">
        <v>7387</v>
      </c>
      <c r="C719" s="2" t="s">
        <v>7265</v>
      </c>
      <c r="D719" s="5">
        <v>5</v>
      </c>
      <c r="E719" s="5">
        <v>-7.210766E+16</v>
      </c>
      <c r="F719" s="5">
        <v>-393169933556143</v>
      </c>
      <c r="G719" s="2" t="s">
        <v>6617</v>
      </c>
      <c r="H719" s="2" t="s">
        <v>7387</v>
      </c>
      <c r="I719" s="2" t="s">
        <v>7266</v>
      </c>
      <c r="J719" s="2" t="s">
        <v>7312</v>
      </c>
    </row>
    <row r="720" spans="1:10" ht="18.75" customHeight="1" x14ac:dyDescent="0.25">
      <c r="A720" s="5">
        <v>2307403</v>
      </c>
      <c r="B720" s="2" t="s">
        <v>7388</v>
      </c>
      <c r="C720" s="2" t="s">
        <v>7265</v>
      </c>
      <c r="D720" s="5">
        <v>5</v>
      </c>
      <c r="E720" s="5">
        <v>-6522549273058620</v>
      </c>
      <c r="F720" s="5">
        <v>-3952677624343020</v>
      </c>
      <c r="G720" s="2" t="s">
        <v>6617</v>
      </c>
      <c r="H720" s="2" t="s">
        <v>7388</v>
      </c>
      <c r="I720" s="2" t="s">
        <v>7289</v>
      </c>
      <c r="J720" s="2" t="s">
        <v>7290</v>
      </c>
    </row>
    <row r="721" spans="1:10" ht="18.75" customHeight="1" x14ac:dyDescent="0.25">
      <c r="A721" s="5">
        <v>2307502</v>
      </c>
      <c r="B721" s="2" t="s">
        <v>7308</v>
      </c>
      <c r="C721" s="2" t="s">
        <v>7265</v>
      </c>
      <c r="D721" s="5">
        <v>5</v>
      </c>
      <c r="E721" s="5">
        <v>-6754747976840130</v>
      </c>
      <c r="F721" s="5">
        <v>-3896727505392770</v>
      </c>
      <c r="G721" s="2" t="s">
        <v>6617</v>
      </c>
      <c r="H721" s="2" t="s">
        <v>7308</v>
      </c>
      <c r="I721" s="2" t="s">
        <v>7289</v>
      </c>
      <c r="J721" s="2" t="s">
        <v>7308</v>
      </c>
    </row>
    <row r="722" spans="1:10" ht="18.75" customHeight="1" x14ac:dyDescent="0.25">
      <c r="A722" s="5">
        <v>2307601</v>
      </c>
      <c r="B722" s="2" t="s">
        <v>7389</v>
      </c>
      <c r="C722" s="2" t="s">
        <v>7265</v>
      </c>
      <c r="D722" s="5">
        <v>5</v>
      </c>
      <c r="E722" s="5">
        <v>-5150239020000000</v>
      </c>
      <c r="F722" s="5">
        <v>-3809909487045290</v>
      </c>
      <c r="G722" s="2" t="s">
        <v>6617</v>
      </c>
      <c r="H722" s="2" t="s">
        <v>7389</v>
      </c>
      <c r="I722" s="2" t="s">
        <v>7284</v>
      </c>
      <c r="J722" s="2" t="s">
        <v>7285</v>
      </c>
    </row>
    <row r="723" spans="1:10" ht="18.75" customHeight="1" x14ac:dyDescent="0.25">
      <c r="A723" s="5">
        <v>2307635</v>
      </c>
      <c r="B723" s="2" t="s">
        <v>7390</v>
      </c>
      <c r="C723" s="2" t="s">
        <v>7265</v>
      </c>
      <c r="D723" s="5">
        <v>5</v>
      </c>
      <c r="E723" s="5">
        <v>-4852434176601980</v>
      </c>
      <c r="F723" s="5">
        <v>-3957578868260030</v>
      </c>
      <c r="G723" s="2" t="s">
        <v>6617</v>
      </c>
      <c r="H723" s="2" t="s">
        <v>7390</v>
      </c>
      <c r="I723" s="2" t="s">
        <v>7275</v>
      </c>
      <c r="J723" s="2" t="s">
        <v>7310</v>
      </c>
    </row>
    <row r="724" spans="1:10" ht="18.75" customHeight="1" x14ac:dyDescent="0.25">
      <c r="A724" s="5">
        <v>2307650</v>
      </c>
      <c r="B724" s="2" t="s">
        <v>7391</v>
      </c>
      <c r="C724" s="2" t="s">
        <v>7265</v>
      </c>
      <c r="D724" s="5">
        <v>5</v>
      </c>
      <c r="E724" s="5">
        <v>-3876964451020360</v>
      </c>
      <c r="F724" s="5">
        <v>-3862441864658640</v>
      </c>
      <c r="G724" s="2" t="s">
        <v>6617</v>
      </c>
      <c r="H724" s="2" t="s">
        <v>7391</v>
      </c>
      <c r="I724" s="2" t="s">
        <v>7294</v>
      </c>
      <c r="J724" s="2" t="s">
        <v>284</v>
      </c>
    </row>
    <row r="725" spans="1:10" ht="18.75" customHeight="1" x14ac:dyDescent="0.25">
      <c r="A725" s="5">
        <v>2307700</v>
      </c>
      <c r="B725" s="2" t="s">
        <v>7392</v>
      </c>
      <c r="C725" s="2" t="s">
        <v>7265</v>
      </c>
      <c r="D725" s="5">
        <v>5</v>
      </c>
      <c r="E725" s="5">
        <v>-3.89186946E+16</v>
      </c>
      <c r="F725" s="5">
        <v>-3868585124768730</v>
      </c>
      <c r="G725" s="2" t="s">
        <v>6617</v>
      </c>
      <c r="H725" s="2" t="s">
        <v>7392</v>
      </c>
      <c r="I725" s="2" t="s">
        <v>7294</v>
      </c>
      <c r="J725" s="2" t="s">
        <v>284</v>
      </c>
    </row>
    <row r="726" spans="1:10" ht="18.75" customHeight="1" x14ac:dyDescent="0.25">
      <c r="A726" s="5">
        <v>2307809</v>
      </c>
      <c r="B726" s="2" t="s">
        <v>7393</v>
      </c>
      <c r="C726" s="2" t="s">
        <v>7265</v>
      </c>
      <c r="D726" s="5">
        <v>5</v>
      </c>
      <c r="E726" s="5">
        <v>-3120707025</v>
      </c>
      <c r="F726" s="5">
        <v>-4.01516436427496E+16</v>
      </c>
      <c r="G726" s="2" t="s">
        <v>6617</v>
      </c>
      <c r="H726" s="2" t="s">
        <v>7393</v>
      </c>
      <c r="I726" s="2" t="s">
        <v>7272</v>
      </c>
      <c r="J726" s="2" t="s">
        <v>7273</v>
      </c>
    </row>
    <row r="727" spans="1:10" ht="18.75" customHeight="1" x14ac:dyDescent="0.25">
      <c r="A727" s="5">
        <v>2307908</v>
      </c>
      <c r="B727" s="2" t="s">
        <v>7394</v>
      </c>
      <c r="C727" s="2" t="s">
        <v>7265</v>
      </c>
      <c r="D727" s="5">
        <v>5</v>
      </c>
      <c r="E727" s="5">
        <v>-3225012227442150</v>
      </c>
      <c r="F727" s="5">
        <v>-4069935517506910</v>
      </c>
      <c r="G727" s="2" t="s">
        <v>6617</v>
      </c>
      <c r="H727" s="2" t="s">
        <v>7394</v>
      </c>
      <c r="I727" s="2" t="s">
        <v>7272</v>
      </c>
      <c r="J727" s="2" t="s">
        <v>7273</v>
      </c>
    </row>
    <row r="728" spans="1:10" ht="18.75" customHeight="1" x14ac:dyDescent="0.25">
      <c r="A728" s="5">
        <v>2308005</v>
      </c>
      <c r="B728" s="2" t="s">
        <v>7395</v>
      </c>
      <c r="C728" s="2" t="s">
        <v>7265</v>
      </c>
      <c r="D728" s="5">
        <v>5</v>
      </c>
      <c r="E728" s="5">
        <v>-3.52387058428249E+16</v>
      </c>
      <c r="F728" s="5">
        <v>-4034213486480120</v>
      </c>
      <c r="G728" s="2" t="s">
        <v>6617</v>
      </c>
      <c r="H728" s="2" t="s">
        <v>7395</v>
      </c>
      <c r="I728" s="2" t="s">
        <v>7272</v>
      </c>
      <c r="J728" s="2" t="s">
        <v>7326</v>
      </c>
    </row>
    <row r="729" spans="1:10" ht="18.75" customHeight="1" x14ac:dyDescent="0.25">
      <c r="A729" s="5">
        <v>2308104</v>
      </c>
      <c r="B729" s="2" t="s">
        <v>7396</v>
      </c>
      <c r="C729" s="2" t="s">
        <v>7265</v>
      </c>
      <c r="D729" s="5">
        <v>5</v>
      </c>
      <c r="E729" s="5">
        <v>-7387398</v>
      </c>
      <c r="F729" s="5">
        <v>-3877279543803090</v>
      </c>
      <c r="G729" s="2" t="s">
        <v>6617</v>
      </c>
      <c r="H729" s="2" t="s">
        <v>7396</v>
      </c>
      <c r="I729" s="2" t="s">
        <v>7266</v>
      </c>
      <c r="J729" s="2" t="s">
        <v>7306</v>
      </c>
    </row>
    <row r="730" spans="1:10" ht="18.75" customHeight="1" x14ac:dyDescent="0.25">
      <c r="A730" s="5">
        <v>2308203</v>
      </c>
      <c r="B730" s="2" t="s">
        <v>7280</v>
      </c>
      <c r="C730" s="2" t="s">
        <v>7265</v>
      </c>
      <c r="D730" s="5">
        <v>5</v>
      </c>
      <c r="E730" s="5">
        <v>-3.53900666231987E+16</v>
      </c>
      <c r="F730" s="5">
        <v>-4045088095678610</v>
      </c>
      <c r="G730" s="2" t="s">
        <v>6617</v>
      </c>
      <c r="H730" s="2" t="s">
        <v>7280</v>
      </c>
      <c r="I730" s="2" t="s">
        <v>7272</v>
      </c>
      <c r="J730" s="2" t="s">
        <v>7280</v>
      </c>
    </row>
    <row r="731" spans="1:10" ht="18.75" customHeight="1" x14ac:dyDescent="0.25">
      <c r="A731" s="5">
        <v>2308302</v>
      </c>
      <c r="B731" s="2" t="s">
        <v>7115</v>
      </c>
      <c r="C731" s="2" t="s">
        <v>7265</v>
      </c>
      <c r="D731" s="5">
        <v>5</v>
      </c>
      <c r="E731" s="5">
        <v>-7310427796781890</v>
      </c>
      <c r="F731" s="5">
        <v>-3.89431567662076E+16</v>
      </c>
      <c r="G731" s="2" t="s">
        <v>6617</v>
      </c>
      <c r="H731" s="2" t="s">
        <v>7115</v>
      </c>
      <c r="I731" s="2" t="s">
        <v>7266</v>
      </c>
      <c r="J731" s="2" t="s">
        <v>7267</v>
      </c>
    </row>
    <row r="732" spans="1:10" ht="18.75" customHeight="1" x14ac:dyDescent="0.25">
      <c r="A732" s="5">
        <v>2308351</v>
      </c>
      <c r="B732" s="2" t="s">
        <v>7397</v>
      </c>
      <c r="C732" s="2" t="s">
        <v>7265</v>
      </c>
      <c r="D732" s="5">
        <v>5</v>
      </c>
      <c r="E732" s="5">
        <v>-5.67956410088696E+16</v>
      </c>
      <c r="F732" s="5">
        <v>-3.9203574181643504E+16</v>
      </c>
      <c r="G732" s="2" t="s">
        <v>6617</v>
      </c>
      <c r="H732" s="2" t="s">
        <v>7397</v>
      </c>
      <c r="I732" s="2" t="s">
        <v>7275</v>
      </c>
      <c r="J732" s="2" t="s">
        <v>7276</v>
      </c>
    </row>
    <row r="733" spans="1:10" ht="18.75" customHeight="1" x14ac:dyDescent="0.25">
      <c r="A733" s="5">
        <v>2308377</v>
      </c>
      <c r="B733" s="2" t="s">
        <v>7398</v>
      </c>
      <c r="C733" s="2" t="s">
        <v>7265</v>
      </c>
      <c r="D733" s="5">
        <v>5</v>
      </c>
      <c r="E733" s="5">
        <v>-3.56859990655737E+16</v>
      </c>
      <c r="F733" s="5">
        <v>-3997006488200210</v>
      </c>
      <c r="G733" s="2" t="s">
        <v>6617</v>
      </c>
      <c r="H733" s="2" t="s">
        <v>7398</v>
      </c>
      <c r="I733" s="2" t="s">
        <v>7272</v>
      </c>
      <c r="J733" s="2" t="s">
        <v>7326</v>
      </c>
    </row>
    <row r="734" spans="1:10" ht="18.75" customHeight="1" x14ac:dyDescent="0.25">
      <c r="A734" s="5">
        <v>2308401</v>
      </c>
      <c r="B734" s="2" t="s">
        <v>7399</v>
      </c>
      <c r="C734" s="2" t="s">
        <v>7265</v>
      </c>
      <c r="D734" s="5">
        <v>5</v>
      </c>
      <c r="E734" s="5">
        <v>-7243231513785150</v>
      </c>
      <c r="F734" s="5">
        <v>-3914519770786520</v>
      </c>
      <c r="G734" s="2" t="s">
        <v>6617</v>
      </c>
      <c r="H734" s="2" t="s">
        <v>7399</v>
      </c>
      <c r="I734" s="2" t="s">
        <v>7266</v>
      </c>
      <c r="J734" s="2" t="s">
        <v>7312</v>
      </c>
    </row>
    <row r="735" spans="1:10" ht="18.75" customHeight="1" x14ac:dyDescent="0.25">
      <c r="A735" s="5">
        <v>2308500</v>
      </c>
      <c r="B735" s="2" t="s">
        <v>7400</v>
      </c>
      <c r="C735" s="2" t="s">
        <v>7265</v>
      </c>
      <c r="D735" s="5">
        <v>5</v>
      </c>
      <c r="E735" s="5">
        <v>-5.74700454E+16</v>
      </c>
      <c r="F735" s="5">
        <v>-3.9624405247857104E+16</v>
      </c>
      <c r="G735" s="2" t="s">
        <v>6617</v>
      </c>
      <c r="H735" s="2" t="s">
        <v>7400</v>
      </c>
      <c r="I735" s="2" t="s">
        <v>7275</v>
      </c>
      <c r="J735" s="2" t="s">
        <v>7276</v>
      </c>
    </row>
    <row r="736" spans="1:10" ht="18.75" customHeight="1" x14ac:dyDescent="0.25">
      <c r="A736" s="5">
        <v>2308609</v>
      </c>
      <c r="B736" s="2" t="s">
        <v>7401</v>
      </c>
      <c r="C736" s="2" t="s">
        <v>7265</v>
      </c>
      <c r="D736" s="5">
        <v>5</v>
      </c>
      <c r="E736" s="5">
        <v>-4.7830912914587296E+16</v>
      </c>
      <c r="F736" s="5">
        <v>-4007006746159280</v>
      </c>
      <c r="G736" s="2" t="s">
        <v>6617</v>
      </c>
      <c r="H736" s="2" t="s">
        <v>7401</v>
      </c>
      <c r="I736" s="2" t="s">
        <v>7275</v>
      </c>
      <c r="J736" s="2" t="s">
        <v>7299</v>
      </c>
    </row>
    <row r="737" spans="1:10" ht="18.75" customHeight="1" x14ac:dyDescent="0.25">
      <c r="A737" s="5">
        <v>2308708</v>
      </c>
      <c r="B737" s="2" t="s">
        <v>7402</v>
      </c>
      <c r="C737" s="2" t="s">
        <v>7265</v>
      </c>
      <c r="D737" s="5">
        <v>5</v>
      </c>
      <c r="E737" s="5">
        <v>-5096952000167200</v>
      </c>
      <c r="F737" s="5">
        <v>-3836490734507310</v>
      </c>
      <c r="G737" s="2" t="s">
        <v>6617</v>
      </c>
      <c r="H737" s="2" t="s">
        <v>7402</v>
      </c>
      <c r="I737" s="2" t="s">
        <v>7284</v>
      </c>
      <c r="J737" s="2" t="s">
        <v>7285</v>
      </c>
    </row>
    <row r="738" spans="1:10" ht="18.75" customHeight="1" x14ac:dyDescent="0.25">
      <c r="A738" s="5">
        <v>2308807</v>
      </c>
      <c r="B738" s="2" t="s">
        <v>7403</v>
      </c>
      <c r="C738" s="2" t="s">
        <v>7265</v>
      </c>
      <c r="D738" s="5">
        <v>5</v>
      </c>
      <c r="E738" s="5">
        <v>-3.46636327439924E+16</v>
      </c>
      <c r="F738" s="5">
        <v>-4068359892711970</v>
      </c>
      <c r="G738" s="2" t="s">
        <v>6617</v>
      </c>
      <c r="H738" s="2" t="s">
        <v>7403</v>
      </c>
      <c r="I738" s="2" t="s">
        <v>7272</v>
      </c>
      <c r="J738" s="2" t="s">
        <v>7337</v>
      </c>
    </row>
    <row r="739" spans="1:10" ht="18.75" customHeight="1" x14ac:dyDescent="0.25">
      <c r="A739" s="5">
        <v>2308906</v>
      </c>
      <c r="B739" s="2" t="s">
        <v>7404</v>
      </c>
      <c r="C739" s="2" t="s">
        <v>7265</v>
      </c>
      <c r="D739" s="5">
        <v>5</v>
      </c>
      <c r="E739" s="5">
        <v>-3.22883053425389E+16</v>
      </c>
      <c r="F739" s="5">
        <v>-4.0124178892933104E+16</v>
      </c>
      <c r="G739" s="2" t="s">
        <v>6617</v>
      </c>
      <c r="H739" s="2" t="s">
        <v>7404</v>
      </c>
      <c r="I739" s="2" t="s">
        <v>7272</v>
      </c>
      <c r="J739" s="2" t="s">
        <v>7273</v>
      </c>
    </row>
    <row r="740" spans="1:10" ht="18.75" customHeight="1" x14ac:dyDescent="0.25">
      <c r="A740" s="5">
        <v>2309003</v>
      </c>
      <c r="B740" s="2" t="s">
        <v>7405</v>
      </c>
      <c r="C740" s="2" t="s">
        <v>7265</v>
      </c>
      <c r="D740" s="5">
        <v>5</v>
      </c>
      <c r="E740" s="5">
        <v>-3906029979598200</v>
      </c>
      <c r="F740" s="5">
        <v>-4.0745280465159296E+16</v>
      </c>
      <c r="G740" s="2" t="s">
        <v>6617</v>
      </c>
      <c r="H740" s="2" t="s">
        <v>7405</v>
      </c>
      <c r="I740" s="2" t="s">
        <v>7272</v>
      </c>
      <c r="J740" s="2" t="s">
        <v>7326</v>
      </c>
    </row>
    <row r="741" spans="1:10" ht="18.75" customHeight="1" x14ac:dyDescent="0.25">
      <c r="A741" s="5">
        <v>2309102</v>
      </c>
      <c r="B741" s="2" t="s">
        <v>7406</v>
      </c>
      <c r="C741" s="2" t="s">
        <v>7265</v>
      </c>
      <c r="D741" s="5">
        <v>5</v>
      </c>
      <c r="E741" s="5">
        <v>-4299528320077650</v>
      </c>
      <c r="F741" s="5">
        <v>-3.8993065923926704E+16</v>
      </c>
      <c r="G741" s="2" t="s">
        <v>6617</v>
      </c>
      <c r="H741" s="2" t="s">
        <v>7406</v>
      </c>
      <c r="I741" s="2" t="s">
        <v>7269</v>
      </c>
      <c r="J741" s="2" t="s">
        <v>7270</v>
      </c>
    </row>
    <row r="742" spans="1:10" ht="18.75" customHeight="1" x14ac:dyDescent="0.25">
      <c r="A742" s="5">
        <v>2309201</v>
      </c>
      <c r="B742" s="2" t="s">
        <v>7407</v>
      </c>
      <c r="C742" s="2" t="s">
        <v>7265</v>
      </c>
      <c r="D742" s="5">
        <v>5</v>
      </c>
      <c r="E742" s="5">
        <v>-708410281138904</v>
      </c>
      <c r="F742" s="5">
        <v>-3967948547266440</v>
      </c>
      <c r="G742" s="2" t="s">
        <v>6617</v>
      </c>
      <c r="H742" s="2" t="s">
        <v>7407</v>
      </c>
      <c r="I742" s="2" t="s">
        <v>7266</v>
      </c>
      <c r="J742" s="2" t="s">
        <v>7312</v>
      </c>
    </row>
    <row r="743" spans="1:10" ht="18.75" customHeight="1" x14ac:dyDescent="0.25">
      <c r="A743" s="5">
        <v>2309300</v>
      </c>
      <c r="B743" s="2" t="s">
        <v>7408</v>
      </c>
      <c r="C743" s="2" t="s">
        <v>7265</v>
      </c>
      <c r="D743" s="5">
        <v>5</v>
      </c>
      <c r="E743" s="5">
        <v>-47068083499366</v>
      </c>
      <c r="F743" s="5">
        <v>-4.05653033548824E+16</v>
      </c>
      <c r="G743" s="2" t="s">
        <v>6617</v>
      </c>
      <c r="H743" s="2" t="s">
        <v>7408</v>
      </c>
      <c r="I743" s="2" t="s">
        <v>7275</v>
      </c>
      <c r="J743" s="2" t="s">
        <v>7299</v>
      </c>
    </row>
    <row r="744" spans="1:10" ht="18.75" customHeight="1" x14ac:dyDescent="0.25">
      <c r="A744" s="5">
        <v>2309409</v>
      </c>
      <c r="B744" s="2" t="s">
        <v>7409</v>
      </c>
      <c r="C744" s="2" t="s">
        <v>7265</v>
      </c>
      <c r="D744" s="5">
        <v>5</v>
      </c>
      <c r="E744" s="5">
        <v>-5533864835546110</v>
      </c>
      <c r="F744" s="5">
        <v>-4077476726821170</v>
      </c>
      <c r="G744" s="2" t="s">
        <v>6617</v>
      </c>
      <c r="H744" s="2" t="s">
        <v>7409</v>
      </c>
      <c r="I744" s="2" t="s">
        <v>7275</v>
      </c>
      <c r="J744" s="2" t="s">
        <v>7299</v>
      </c>
    </row>
    <row r="745" spans="1:10" ht="18.75" customHeight="1" x14ac:dyDescent="0.25">
      <c r="A745" s="5">
        <v>2309458</v>
      </c>
      <c r="B745" s="2" t="s">
        <v>7410</v>
      </c>
      <c r="C745" s="2" t="s">
        <v>7265</v>
      </c>
      <c r="D745" s="5">
        <v>5</v>
      </c>
      <c r="E745" s="5">
        <v>-4485066544547780</v>
      </c>
      <c r="F745" s="5">
        <v>-385985379827902</v>
      </c>
      <c r="G745" s="2" t="s">
        <v>6617</v>
      </c>
      <c r="H745" s="2" t="s">
        <v>7410</v>
      </c>
      <c r="I745" s="2" t="s">
        <v>7269</v>
      </c>
      <c r="J745" s="2" t="s">
        <v>7314</v>
      </c>
    </row>
    <row r="746" spans="1:10" ht="18.75" customHeight="1" x14ac:dyDescent="0.25">
      <c r="A746" s="5">
        <v>2309508</v>
      </c>
      <c r="B746" s="2" t="s">
        <v>7411</v>
      </c>
      <c r="C746" s="2" t="s">
        <v>7265</v>
      </c>
      <c r="D746" s="5">
        <v>5</v>
      </c>
      <c r="E746" s="5">
        <v>-6242798783687610</v>
      </c>
      <c r="F746" s="5">
        <v>-3.8913595984548704E+16</v>
      </c>
      <c r="G746" s="2" t="s">
        <v>6617</v>
      </c>
      <c r="H746" s="2" t="s">
        <v>7411</v>
      </c>
      <c r="I746" s="2" t="s">
        <v>7289</v>
      </c>
      <c r="J746" s="2" t="s">
        <v>7334</v>
      </c>
    </row>
    <row r="747" spans="1:10" ht="18.75" customHeight="1" x14ac:dyDescent="0.25">
      <c r="A747" s="5">
        <v>2309607</v>
      </c>
      <c r="B747" s="2" t="s">
        <v>7360</v>
      </c>
      <c r="C747" s="2" t="s">
        <v>7265</v>
      </c>
      <c r="D747" s="5">
        <v>5</v>
      </c>
      <c r="E747" s="5">
        <v>-4170540510000000</v>
      </c>
      <c r="F747" s="5">
        <v>-3846702226489340</v>
      </c>
      <c r="G747" s="2" t="s">
        <v>6617</v>
      </c>
      <c r="H747" s="2" t="s">
        <v>7360</v>
      </c>
      <c r="I747" s="2" t="s">
        <v>7294</v>
      </c>
      <c r="J747" s="2" t="s">
        <v>7360</v>
      </c>
    </row>
    <row r="748" spans="1:10" ht="18.75" customHeight="1" x14ac:dyDescent="0.25">
      <c r="A748" s="5">
        <v>2309706</v>
      </c>
      <c r="B748" s="2" t="s">
        <v>7412</v>
      </c>
      <c r="C748" s="2" t="s">
        <v>7265</v>
      </c>
      <c r="D748" s="5">
        <v>5</v>
      </c>
      <c r="E748" s="5">
        <v>-3.9861200222938704E+16</v>
      </c>
      <c r="F748" s="5">
        <v>-3.86182993120324E+16</v>
      </c>
      <c r="G748" s="2" t="s">
        <v>6617</v>
      </c>
      <c r="H748" s="2" t="s">
        <v>7412</v>
      </c>
      <c r="I748" s="2" t="s">
        <v>7294</v>
      </c>
      <c r="J748" s="2" t="s">
        <v>284</v>
      </c>
    </row>
    <row r="749" spans="1:10" ht="18.75" customHeight="1" x14ac:dyDescent="0.25">
      <c r="A749" s="5">
        <v>2309805</v>
      </c>
      <c r="B749" s="2" t="s">
        <v>7413</v>
      </c>
      <c r="C749" s="2" t="s">
        <v>7265</v>
      </c>
      <c r="D749" s="5">
        <v>5</v>
      </c>
      <c r="E749" s="5">
        <v>-4224765433070660</v>
      </c>
      <c r="F749" s="5">
        <v>-3892588893866580</v>
      </c>
      <c r="G749" s="2" t="s">
        <v>6617</v>
      </c>
      <c r="H749" s="2" t="s">
        <v>7413</v>
      </c>
      <c r="I749" s="2" t="s">
        <v>7269</v>
      </c>
      <c r="J749" s="2" t="s">
        <v>7270</v>
      </c>
    </row>
    <row r="750" spans="1:10" ht="18.75" customHeight="1" x14ac:dyDescent="0.25">
      <c r="A750" s="5">
        <v>2309904</v>
      </c>
      <c r="B750" s="2" t="s">
        <v>7414</v>
      </c>
      <c r="C750" s="2" t="s">
        <v>7265</v>
      </c>
      <c r="D750" s="5">
        <v>5</v>
      </c>
      <c r="E750" s="5">
        <v>-3978394386057150</v>
      </c>
      <c r="F750" s="5">
        <v>-4069673610725420</v>
      </c>
      <c r="G750" s="2" t="s">
        <v>6617</v>
      </c>
      <c r="H750" s="2" t="s">
        <v>7414</v>
      </c>
      <c r="I750" s="2" t="s">
        <v>7272</v>
      </c>
      <c r="J750" s="2" t="s">
        <v>7326</v>
      </c>
    </row>
    <row r="751" spans="1:10" ht="18.75" customHeight="1" x14ac:dyDescent="0.25">
      <c r="A751" s="5">
        <v>2310001</v>
      </c>
      <c r="B751" s="2" t="s">
        <v>7415</v>
      </c>
      <c r="C751" s="2" t="s">
        <v>7265</v>
      </c>
      <c r="D751" s="5">
        <v>5</v>
      </c>
      <c r="E751" s="5">
        <v>-4743945076773280</v>
      </c>
      <c r="F751" s="5">
        <v>-3796623516109730</v>
      </c>
      <c r="G751" s="2" t="s">
        <v>6617</v>
      </c>
      <c r="H751" s="2" t="s">
        <v>7415</v>
      </c>
      <c r="I751" s="2" t="s">
        <v>7284</v>
      </c>
      <c r="J751" s="2" t="s">
        <v>7285</v>
      </c>
    </row>
    <row r="752" spans="1:10" ht="18.75" customHeight="1" x14ac:dyDescent="0.25">
      <c r="A752" s="5">
        <v>2310100</v>
      </c>
      <c r="B752" s="2" t="s">
        <v>7416</v>
      </c>
      <c r="C752" s="2" t="s">
        <v>7265</v>
      </c>
      <c r="D752" s="5">
        <v>5</v>
      </c>
      <c r="E752" s="5">
        <v>-4148981774524370</v>
      </c>
      <c r="F752" s="5">
        <v>-3884502906631020</v>
      </c>
      <c r="G752" s="2" t="s">
        <v>6617</v>
      </c>
      <c r="H752" s="2" t="s">
        <v>7416</v>
      </c>
      <c r="I752" s="2" t="s">
        <v>7269</v>
      </c>
      <c r="J752" s="2" t="s">
        <v>7270</v>
      </c>
    </row>
    <row r="753" spans="1:10" ht="18.75" customHeight="1" x14ac:dyDescent="0.25">
      <c r="A753" s="5">
        <v>2310209</v>
      </c>
      <c r="B753" s="2" t="s">
        <v>7417</v>
      </c>
      <c r="C753" s="2" t="s">
        <v>7265</v>
      </c>
      <c r="D753" s="5">
        <v>5</v>
      </c>
      <c r="E753" s="5">
        <v>-341163500915711</v>
      </c>
      <c r="F753" s="5">
        <v>-3.90295453441224E+16</v>
      </c>
      <c r="G753" s="2" t="s">
        <v>6617</v>
      </c>
      <c r="H753" s="2" t="s">
        <v>7417</v>
      </c>
      <c r="I753" s="2" t="s">
        <v>7269</v>
      </c>
      <c r="J753" s="2" t="s">
        <v>7418</v>
      </c>
    </row>
    <row r="754" spans="1:10" ht="18.75" customHeight="1" x14ac:dyDescent="0.25">
      <c r="A754" s="5">
        <v>2310258</v>
      </c>
      <c r="B754" s="2" t="s">
        <v>7419</v>
      </c>
      <c r="C754" s="2" t="s">
        <v>7265</v>
      </c>
      <c r="D754" s="5">
        <v>5</v>
      </c>
      <c r="E754" s="5">
        <v>-3.43619672787106E+16</v>
      </c>
      <c r="F754" s="5">
        <v>-3914811552721230</v>
      </c>
      <c r="G754" s="2" t="s">
        <v>6617</v>
      </c>
      <c r="H754" s="2" t="s">
        <v>7419</v>
      </c>
      <c r="I754" s="2" t="s">
        <v>7269</v>
      </c>
      <c r="J754" s="2" t="s">
        <v>7418</v>
      </c>
    </row>
    <row r="755" spans="1:10" ht="18.75" customHeight="1" x14ac:dyDescent="0.25">
      <c r="A755" s="5">
        <v>2310308</v>
      </c>
      <c r="B755" s="2" t="s">
        <v>7420</v>
      </c>
      <c r="C755" s="2" t="s">
        <v>7265</v>
      </c>
      <c r="D755" s="5">
        <v>5</v>
      </c>
      <c r="E755" s="5">
        <v>-6210336001722430</v>
      </c>
      <c r="F755" s="5">
        <v>-406942072413457</v>
      </c>
      <c r="G755" s="2" t="s">
        <v>6617</v>
      </c>
      <c r="H755" s="2" t="s">
        <v>7420</v>
      </c>
      <c r="I755" s="2" t="s">
        <v>7275</v>
      </c>
      <c r="J755" s="2" t="s">
        <v>7278</v>
      </c>
    </row>
    <row r="756" spans="1:10" ht="18.75" customHeight="1" x14ac:dyDescent="0.25">
      <c r="A756" s="5">
        <v>2310407</v>
      </c>
      <c r="B756" s="2" t="s">
        <v>7421</v>
      </c>
      <c r="C756" s="2" t="s">
        <v>7265</v>
      </c>
      <c r="D756" s="5">
        <v>5</v>
      </c>
      <c r="E756" s="5">
        <v>-4097432331973420</v>
      </c>
      <c r="F756" s="5">
        <v>-3923946649503120</v>
      </c>
      <c r="G756" s="2" t="s">
        <v>6617</v>
      </c>
      <c r="H756" s="2" t="s">
        <v>7421</v>
      </c>
      <c r="I756" s="2" t="s">
        <v>7269</v>
      </c>
      <c r="J756" s="2" t="s">
        <v>7322</v>
      </c>
    </row>
    <row r="757" spans="1:10" ht="18.75" customHeight="1" x14ac:dyDescent="0.25">
      <c r="A757" s="5">
        <v>2310506</v>
      </c>
      <c r="B757" s="2" t="s">
        <v>7422</v>
      </c>
      <c r="C757" s="2" t="s">
        <v>7265</v>
      </c>
      <c r="D757" s="5">
        <v>5</v>
      </c>
      <c r="E757" s="5">
        <v>-5454685500000000</v>
      </c>
      <c r="F757" s="5">
        <v>-397139376447036</v>
      </c>
      <c r="G757" s="2" t="s">
        <v>6617</v>
      </c>
      <c r="H757" s="2" t="s">
        <v>7422</v>
      </c>
      <c r="I757" s="2" t="s">
        <v>7275</v>
      </c>
      <c r="J757" s="2" t="s">
        <v>7276</v>
      </c>
    </row>
    <row r="758" spans="1:10" ht="18.75" customHeight="1" x14ac:dyDescent="0.25">
      <c r="A758" s="5">
        <v>2310605</v>
      </c>
      <c r="B758" s="2" t="s">
        <v>7423</v>
      </c>
      <c r="C758" s="2" t="s">
        <v>7265</v>
      </c>
      <c r="D758" s="5">
        <v>5</v>
      </c>
      <c r="E758" s="5">
        <v>-7829914612055660</v>
      </c>
      <c r="F758" s="5">
        <v>-3907412752408010</v>
      </c>
      <c r="G758" s="2" t="s">
        <v>6617</v>
      </c>
      <c r="H758" s="2" t="s">
        <v>7423</v>
      </c>
      <c r="I758" s="2" t="s">
        <v>7266</v>
      </c>
      <c r="J758" s="2" t="s">
        <v>7267</v>
      </c>
    </row>
    <row r="759" spans="1:10" ht="18.75" customHeight="1" x14ac:dyDescent="0.25">
      <c r="A759" s="5">
        <v>2310704</v>
      </c>
      <c r="B759" s="2" t="s">
        <v>7424</v>
      </c>
      <c r="C759" s="2" t="s">
        <v>7265</v>
      </c>
      <c r="D759" s="5">
        <v>5</v>
      </c>
      <c r="E759" s="5">
        <v>-3796266736154430</v>
      </c>
      <c r="F759" s="5">
        <v>-3926700873146900</v>
      </c>
      <c r="G759" s="2" t="s">
        <v>6617</v>
      </c>
      <c r="H759" s="2" t="s">
        <v>7424</v>
      </c>
      <c r="I759" s="2" t="s">
        <v>7269</v>
      </c>
      <c r="J759" s="2" t="s">
        <v>7292</v>
      </c>
    </row>
    <row r="760" spans="1:10" ht="18.75" customHeight="1" x14ac:dyDescent="0.25">
      <c r="A760" s="5">
        <v>2310803</v>
      </c>
      <c r="B760" s="2" t="s">
        <v>7425</v>
      </c>
      <c r="C760" s="2" t="s">
        <v>7265</v>
      </c>
      <c r="D760" s="5">
        <v>5</v>
      </c>
      <c r="E760" s="5">
        <v>-6.04507690203014E+16</v>
      </c>
      <c r="F760" s="5">
        <v>-3.8459136038954096E+16</v>
      </c>
      <c r="G760" s="2" t="s">
        <v>6617</v>
      </c>
      <c r="H760" s="2" t="s">
        <v>7425</v>
      </c>
      <c r="I760" s="2" t="s">
        <v>7284</v>
      </c>
      <c r="J760" s="2" t="s">
        <v>7344</v>
      </c>
    </row>
    <row r="761" spans="1:10" ht="18.75" customHeight="1" x14ac:dyDescent="0.25">
      <c r="A761" s="5">
        <v>2310852</v>
      </c>
      <c r="B761" s="2" t="s">
        <v>7426</v>
      </c>
      <c r="C761" s="2" t="s">
        <v>7265</v>
      </c>
      <c r="D761" s="5">
        <v>5</v>
      </c>
      <c r="E761" s="5">
        <v>-4027803992741180</v>
      </c>
      <c r="F761" s="5">
        <v>-3.8300087976256E+16</v>
      </c>
      <c r="G761" s="2" t="s">
        <v>6617</v>
      </c>
      <c r="H761" s="2" t="s">
        <v>7426</v>
      </c>
      <c r="I761" s="2" t="s">
        <v>7269</v>
      </c>
      <c r="J761" s="2" t="s">
        <v>7317</v>
      </c>
    </row>
    <row r="762" spans="1:10" ht="18.75" customHeight="1" x14ac:dyDescent="0.25">
      <c r="A762" s="5">
        <v>2310902</v>
      </c>
      <c r="B762" s="2" t="s">
        <v>7427</v>
      </c>
      <c r="C762" s="2" t="s">
        <v>7265</v>
      </c>
      <c r="D762" s="5">
        <v>5</v>
      </c>
      <c r="E762" s="5">
        <v>-5808569559773430</v>
      </c>
      <c r="F762" s="5">
        <v>-3.9419406255537904E+16</v>
      </c>
      <c r="G762" s="2" t="s">
        <v>6617</v>
      </c>
      <c r="H762" s="2" t="s">
        <v>7427</v>
      </c>
      <c r="I762" s="2" t="s">
        <v>7275</v>
      </c>
      <c r="J762" s="2" t="s">
        <v>7276</v>
      </c>
    </row>
    <row r="763" spans="1:10" ht="18.75" customHeight="1" x14ac:dyDescent="0.25">
      <c r="A763" s="5">
        <v>2310951</v>
      </c>
      <c r="B763" s="2" t="s">
        <v>7428</v>
      </c>
      <c r="C763" s="2" t="s">
        <v>7265</v>
      </c>
      <c r="D763" s="5">
        <v>5</v>
      </c>
      <c r="E763" s="5">
        <v>-4242154143234410</v>
      </c>
      <c r="F763" s="5">
        <v>-4.0646541247752704E+16</v>
      </c>
      <c r="G763" s="2" t="s">
        <v>6617</v>
      </c>
      <c r="H763" s="2" t="s">
        <v>7428</v>
      </c>
      <c r="I763" s="2" t="s">
        <v>7272</v>
      </c>
      <c r="J763" s="2" t="s">
        <v>7369</v>
      </c>
    </row>
    <row r="764" spans="1:10" ht="18.75" customHeight="1" x14ac:dyDescent="0.25">
      <c r="A764" s="5">
        <v>2311009</v>
      </c>
      <c r="B764" s="2" t="s">
        <v>7429</v>
      </c>
      <c r="C764" s="2" t="s">
        <v>7265</v>
      </c>
      <c r="D764" s="5">
        <v>5</v>
      </c>
      <c r="E764" s="5">
        <v>-474395073194117</v>
      </c>
      <c r="F764" s="5">
        <v>-4092637951026530</v>
      </c>
      <c r="G764" s="2" t="s">
        <v>6617</v>
      </c>
      <c r="H764" s="2" t="s">
        <v>7429</v>
      </c>
      <c r="I764" s="2" t="s">
        <v>7272</v>
      </c>
      <c r="J764" s="2" t="s">
        <v>7369</v>
      </c>
    </row>
    <row r="765" spans="1:10" ht="18.75" customHeight="1" x14ac:dyDescent="0.25">
      <c r="A765" s="5">
        <v>2311108</v>
      </c>
      <c r="B765" s="2" t="s">
        <v>7430</v>
      </c>
      <c r="C765" s="2" t="s">
        <v>7265</v>
      </c>
      <c r="D765" s="5">
        <v>5</v>
      </c>
      <c r="E765" s="5">
        <v>-7.5357464416067008E+16</v>
      </c>
      <c r="F765" s="5">
        <v>-3911533146148280</v>
      </c>
      <c r="G765" s="2" t="s">
        <v>6617</v>
      </c>
      <c r="H765" s="2" t="s">
        <v>7430</v>
      </c>
      <c r="I765" s="2" t="s">
        <v>7266</v>
      </c>
      <c r="J765" s="2" t="s">
        <v>7312</v>
      </c>
    </row>
    <row r="766" spans="1:10" ht="18.75" customHeight="1" x14ac:dyDescent="0.25">
      <c r="A766" s="5">
        <v>2311207</v>
      </c>
      <c r="B766" s="2" t="s">
        <v>7431</v>
      </c>
      <c r="C766" s="2" t="s">
        <v>7265</v>
      </c>
      <c r="D766" s="5">
        <v>5</v>
      </c>
      <c r="E766" s="5">
        <v>-7090179469607070</v>
      </c>
      <c r="F766" s="5">
        <v>-4.0032132535687696E+16</v>
      </c>
      <c r="G766" s="2" t="s">
        <v>6617</v>
      </c>
      <c r="H766" s="2" t="s">
        <v>7431</v>
      </c>
      <c r="I766" s="2" t="s">
        <v>7266</v>
      </c>
      <c r="J766" s="2" t="s">
        <v>7301</v>
      </c>
    </row>
    <row r="767" spans="1:10" ht="18.75" customHeight="1" x14ac:dyDescent="0.25">
      <c r="A767" s="5">
        <v>2311231</v>
      </c>
      <c r="B767" s="2" t="s">
        <v>7432</v>
      </c>
      <c r="C767" s="2" t="s">
        <v>7265</v>
      </c>
      <c r="D767" s="5">
        <v>5</v>
      </c>
      <c r="E767" s="5">
        <v>-5721667903742190</v>
      </c>
      <c r="F767" s="5">
        <v>-3.8157917853164704E+16</v>
      </c>
      <c r="G767" s="2" t="s">
        <v>6617</v>
      </c>
      <c r="H767" s="2" t="s">
        <v>7432</v>
      </c>
      <c r="I767" s="2" t="s">
        <v>7284</v>
      </c>
      <c r="J767" s="2" t="s">
        <v>7344</v>
      </c>
    </row>
    <row r="768" spans="1:10" ht="18.75" customHeight="1" x14ac:dyDescent="0.25">
      <c r="A768" s="5">
        <v>2311264</v>
      </c>
      <c r="B768" s="2" t="s">
        <v>7433</v>
      </c>
      <c r="C768" s="2" t="s">
        <v>7265</v>
      </c>
      <c r="D768" s="5">
        <v>5</v>
      </c>
      <c r="E768" s="5">
        <v>-5.8470092293281904E+16</v>
      </c>
      <c r="F768" s="5">
        <v>-4070448884683300</v>
      </c>
      <c r="G768" s="2" t="s">
        <v>6617</v>
      </c>
      <c r="H768" s="2" t="s">
        <v>7433</v>
      </c>
      <c r="I768" s="2" t="s">
        <v>7275</v>
      </c>
      <c r="J768" s="2" t="s">
        <v>7299</v>
      </c>
    </row>
    <row r="769" spans="1:10" ht="18.75" customHeight="1" x14ac:dyDescent="0.25">
      <c r="A769" s="5">
        <v>2311306</v>
      </c>
      <c r="B769" s="2" t="s">
        <v>7434</v>
      </c>
      <c r="C769" s="2" t="s">
        <v>7265</v>
      </c>
      <c r="D769" s="5">
        <v>5</v>
      </c>
      <c r="E769" s="5">
        <v>-49637</v>
      </c>
      <c r="F769" s="5">
        <v>-3.9011744675830304E+16</v>
      </c>
      <c r="G769" s="2" t="s">
        <v>6617</v>
      </c>
      <c r="H769" s="2" t="s">
        <v>7434</v>
      </c>
      <c r="I769" s="2" t="s">
        <v>7275</v>
      </c>
      <c r="J769" s="2" t="s">
        <v>7310</v>
      </c>
    </row>
    <row r="770" spans="1:10" ht="18.75" customHeight="1" x14ac:dyDescent="0.25">
      <c r="A770" s="5">
        <v>2311355</v>
      </c>
      <c r="B770" s="2" t="s">
        <v>7435</v>
      </c>
      <c r="C770" s="2" t="s">
        <v>7265</v>
      </c>
      <c r="D770" s="5">
        <v>5</v>
      </c>
      <c r="E770" s="5">
        <v>-6251211900379530</v>
      </c>
      <c r="F770" s="5">
        <v>-3.9202294366455E+16</v>
      </c>
      <c r="G770" s="2" t="s">
        <v>6617</v>
      </c>
      <c r="H770" s="2" t="s">
        <v>7435</v>
      </c>
      <c r="I770" s="2" t="s">
        <v>7289</v>
      </c>
      <c r="J770" s="2" t="s">
        <v>7334</v>
      </c>
    </row>
    <row r="771" spans="1:10" ht="18.75" customHeight="1" x14ac:dyDescent="0.25">
      <c r="A771" s="5">
        <v>2311405</v>
      </c>
      <c r="B771" s="2" t="s">
        <v>7436</v>
      </c>
      <c r="C771" s="2" t="s">
        <v>7265</v>
      </c>
      <c r="D771" s="5">
        <v>5</v>
      </c>
      <c r="E771" s="5">
        <v>-5198404837425570</v>
      </c>
      <c r="F771" s="5">
        <v>-3929435422696350</v>
      </c>
      <c r="G771" s="2" t="s">
        <v>6617</v>
      </c>
      <c r="H771" s="2" t="s">
        <v>7436</v>
      </c>
      <c r="I771" s="2" t="s">
        <v>7275</v>
      </c>
      <c r="J771" s="2" t="s">
        <v>7310</v>
      </c>
    </row>
    <row r="772" spans="1:10" ht="18.75" customHeight="1" x14ac:dyDescent="0.25">
      <c r="A772" s="5">
        <v>2311504</v>
      </c>
      <c r="B772" s="2" t="s">
        <v>7437</v>
      </c>
      <c r="C772" s="2" t="s">
        <v>7265</v>
      </c>
      <c r="D772" s="5">
        <v>5</v>
      </c>
      <c r="E772" s="5">
        <v>-5.0687289544406704E+16</v>
      </c>
      <c r="F772" s="5">
        <v>-379905222250863</v>
      </c>
      <c r="G772" s="2" t="s">
        <v>6617</v>
      </c>
      <c r="H772" s="2" t="s">
        <v>7437</v>
      </c>
      <c r="I772" s="2" t="s">
        <v>7284</v>
      </c>
      <c r="J772" s="2" t="s">
        <v>7285</v>
      </c>
    </row>
    <row r="773" spans="1:10" ht="18.75" customHeight="1" x14ac:dyDescent="0.25">
      <c r="A773" s="5">
        <v>2311603</v>
      </c>
      <c r="B773" s="2" t="s">
        <v>7438</v>
      </c>
      <c r="C773" s="2" t="s">
        <v>7265</v>
      </c>
      <c r="D773" s="5">
        <v>5</v>
      </c>
      <c r="E773" s="5">
        <v>-4.2229581502009904E+16</v>
      </c>
      <c r="F773" s="5">
        <v>-3872957075059040</v>
      </c>
      <c r="G773" s="2" t="s">
        <v>6617</v>
      </c>
      <c r="H773" s="2" t="s">
        <v>7438</v>
      </c>
      <c r="I773" s="2" t="s">
        <v>7269</v>
      </c>
      <c r="J773" s="2" t="s">
        <v>7270</v>
      </c>
    </row>
    <row r="774" spans="1:10" ht="18.75" customHeight="1" x14ac:dyDescent="0.25">
      <c r="A774" s="5">
        <v>2311702</v>
      </c>
      <c r="B774" s="2" t="s">
        <v>7439</v>
      </c>
      <c r="C774" s="2" t="s">
        <v>7265</v>
      </c>
      <c r="D774" s="5">
        <v>5</v>
      </c>
      <c r="E774" s="5">
        <v>-414156760083061</v>
      </c>
      <c r="F774" s="5">
        <v>-4058461200365450</v>
      </c>
      <c r="G774" s="2" t="s">
        <v>6617</v>
      </c>
      <c r="H774" s="2" t="s">
        <v>7439</v>
      </c>
      <c r="I774" s="2" t="s">
        <v>7272</v>
      </c>
      <c r="J774" s="2" t="s">
        <v>7369</v>
      </c>
    </row>
    <row r="775" spans="1:10" ht="18.75" customHeight="1" x14ac:dyDescent="0.25">
      <c r="A775" s="5">
        <v>2311801</v>
      </c>
      <c r="B775" s="2" t="s">
        <v>7440</v>
      </c>
      <c r="C775" s="2" t="s">
        <v>7265</v>
      </c>
      <c r="D775" s="5">
        <v>5</v>
      </c>
      <c r="E775" s="5">
        <v>-493973781536402</v>
      </c>
      <c r="F775" s="5">
        <v>-3797543129690100</v>
      </c>
      <c r="G775" s="2" t="s">
        <v>6617</v>
      </c>
      <c r="H775" s="2" t="s">
        <v>7440</v>
      </c>
      <c r="I775" s="2" t="s">
        <v>7284</v>
      </c>
      <c r="J775" s="2" t="s">
        <v>7285</v>
      </c>
    </row>
    <row r="776" spans="1:10" ht="18.75" customHeight="1" x14ac:dyDescent="0.25">
      <c r="A776" s="5">
        <v>2311900</v>
      </c>
      <c r="B776" s="2" t="s">
        <v>7441</v>
      </c>
      <c r="C776" s="2" t="s">
        <v>7265</v>
      </c>
      <c r="D776" s="5">
        <v>5</v>
      </c>
      <c r="E776" s="5">
        <v>-6536433352480820</v>
      </c>
      <c r="F776" s="5">
        <v>-3990458069841770</v>
      </c>
      <c r="G776" s="2" t="s">
        <v>6617</v>
      </c>
      <c r="H776" s="2" t="s">
        <v>7441</v>
      </c>
      <c r="I776" s="2" t="s">
        <v>7275</v>
      </c>
      <c r="J776" s="2" t="s">
        <v>7278</v>
      </c>
    </row>
    <row r="777" spans="1:10" ht="18.75" customHeight="1" x14ac:dyDescent="0.25">
      <c r="A777" s="5">
        <v>2311959</v>
      </c>
      <c r="B777" s="2" t="s">
        <v>7442</v>
      </c>
      <c r="C777" s="2" t="s">
        <v>7265</v>
      </c>
      <c r="D777" s="5">
        <v>5</v>
      </c>
      <c r="E777" s="5">
        <v>-7284528684973710</v>
      </c>
      <c r="F777" s="5">
        <v>-4046475206462990</v>
      </c>
      <c r="G777" s="2" t="s">
        <v>6617</v>
      </c>
      <c r="H777" s="2" t="s">
        <v>7442</v>
      </c>
      <c r="I777" s="2" t="s">
        <v>7266</v>
      </c>
      <c r="J777" s="2" t="s">
        <v>7301</v>
      </c>
    </row>
    <row r="778" spans="1:10" ht="18.75" customHeight="1" x14ac:dyDescent="0.25">
      <c r="A778" s="5">
        <v>2312205</v>
      </c>
      <c r="B778" s="2" t="s">
        <v>7332</v>
      </c>
      <c r="C778" s="2" t="s">
        <v>7265</v>
      </c>
      <c r="D778" s="5">
        <v>5</v>
      </c>
      <c r="E778" s="5">
        <v>-43332705</v>
      </c>
      <c r="F778" s="5">
        <v>-4015350781358200</v>
      </c>
      <c r="G778" s="2" t="s">
        <v>6617</v>
      </c>
      <c r="H778" s="2" t="s">
        <v>7332</v>
      </c>
      <c r="I778" s="2" t="s">
        <v>7272</v>
      </c>
      <c r="J778" s="2" t="s">
        <v>7332</v>
      </c>
    </row>
    <row r="779" spans="1:10" ht="18.75" customHeight="1" x14ac:dyDescent="0.25">
      <c r="A779" s="5">
        <v>2312007</v>
      </c>
      <c r="B779" s="2" t="s">
        <v>7443</v>
      </c>
      <c r="C779" s="2" t="s">
        <v>7265</v>
      </c>
      <c r="D779" s="5">
        <v>5</v>
      </c>
      <c r="E779" s="5">
        <v>-3459775341731130</v>
      </c>
      <c r="F779" s="5">
        <v>-4020946285981260</v>
      </c>
      <c r="G779" s="2" t="s">
        <v>6617</v>
      </c>
      <c r="H779" s="2" t="s">
        <v>7443</v>
      </c>
      <c r="I779" s="2" t="s">
        <v>7272</v>
      </c>
      <c r="J779" s="2" t="s">
        <v>7326</v>
      </c>
    </row>
    <row r="780" spans="1:10" ht="18.75" customHeight="1" x14ac:dyDescent="0.25">
      <c r="A780" s="5">
        <v>2312106</v>
      </c>
      <c r="B780" s="2" t="s">
        <v>7444</v>
      </c>
      <c r="C780" s="2" t="s">
        <v>7265</v>
      </c>
      <c r="D780" s="5">
        <v>5</v>
      </c>
      <c r="E780" s="5">
        <v>-7.1808977832821696E+16</v>
      </c>
      <c r="F780" s="5">
        <v>-3973797978154660</v>
      </c>
      <c r="G780" s="2" t="s">
        <v>6617</v>
      </c>
      <c r="H780" s="2" t="s">
        <v>7444</v>
      </c>
      <c r="I780" s="2" t="s">
        <v>7266</v>
      </c>
      <c r="J780" s="2" t="s">
        <v>7312</v>
      </c>
    </row>
    <row r="781" spans="1:10" ht="18.75" customHeight="1" x14ac:dyDescent="0.25">
      <c r="A781" s="5">
        <v>2312304</v>
      </c>
      <c r="B781" s="2" t="s">
        <v>7445</v>
      </c>
      <c r="C781" s="2" t="s">
        <v>7265</v>
      </c>
      <c r="D781" s="5">
        <v>5</v>
      </c>
      <c r="E781" s="5">
        <v>-4044726990000000</v>
      </c>
      <c r="F781" s="5">
        <v>-4086448987576100</v>
      </c>
      <c r="G781" s="2" t="s">
        <v>6617</v>
      </c>
      <c r="H781" s="2" t="s">
        <v>7445</v>
      </c>
      <c r="I781" s="2" t="s">
        <v>7272</v>
      </c>
      <c r="J781" s="2" t="s">
        <v>7329</v>
      </c>
    </row>
    <row r="782" spans="1:10" ht="18.75" customHeight="1" x14ac:dyDescent="0.25">
      <c r="A782" s="5">
        <v>2312403</v>
      </c>
      <c r="B782" s="2" t="s">
        <v>7446</v>
      </c>
      <c r="C782" s="2" t="s">
        <v>7265</v>
      </c>
      <c r="D782" s="5">
        <v>5</v>
      </c>
      <c r="E782" s="5">
        <v>-36056325</v>
      </c>
      <c r="F782" s="5">
        <v>-3.89720758652802E+16</v>
      </c>
      <c r="G782" s="2" t="s">
        <v>6617</v>
      </c>
      <c r="H782" s="2" t="s">
        <v>7446</v>
      </c>
      <c r="I782" s="2" t="s">
        <v>7269</v>
      </c>
      <c r="J782" s="2" t="s">
        <v>7418</v>
      </c>
    </row>
    <row r="783" spans="1:10" ht="18.75" customHeight="1" x14ac:dyDescent="0.25">
      <c r="A783" s="5">
        <v>2312502</v>
      </c>
      <c r="B783" s="2" t="s">
        <v>7447</v>
      </c>
      <c r="C783" s="2" t="s">
        <v>7265</v>
      </c>
      <c r="D783" s="5">
        <v>5</v>
      </c>
      <c r="E783" s="5">
        <v>-526863055048591</v>
      </c>
      <c r="F783" s="5">
        <v>-3827194070437970</v>
      </c>
      <c r="G783" s="2" t="s">
        <v>6617</v>
      </c>
      <c r="H783" s="2" t="s">
        <v>7447</v>
      </c>
      <c r="I783" s="2" t="s">
        <v>7284</v>
      </c>
      <c r="J783" s="2" t="s">
        <v>7285</v>
      </c>
    </row>
    <row r="784" spans="1:10" ht="18.75" customHeight="1" x14ac:dyDescent="0.25">
      <c r="A784" s="5">
        <v>2312601</v>
      </c>
      <c r="B784" s="2" t="s">
        <v>7448</v>
      </c>
      <c r="C784" s="2" t="s">
        <v>7265</v>
      </c>
      <c r="D784" s="5">
        <v>5</v>
      </c>
      <c r="E784" s="5">
        <v>-3673009253228630</v>
      </c>
      <c r="F784" s="5">
        <v>-3924160618497130</v>
      </c>
      <c r="G784" s="2" t="s">
        <v>6617</v>
      </c>
      <c r="H784" s="2" t="s">
        <v>7448</v>
      </c>
      <c r="I784" s="2" t="s">
        <v>7269</v>
      </c>
      <c r="J784" s="2" t="s">
        <v>7292</v>
      </c>
    </row>
    <row r="785" spans="1:10" ht="18.75" customHeight="1" x14ac:dyDescent="0.25">
      <c r="A785" s="5">
        <v>2312700</v>
      </c>
      <c r="B785" s="2" t="s">
        <v>7449</v>
      </c>
      <c r="C785" s="2" t="s">
        <v>7265</v>
      </c>
      <c r="D785" s="5">
        <v>5</v>
      </c>
      <c r="E785" s="5">
        <v>-5.58934375213112E+16</v>
      </c>
      <c r="F785" s="5">
        <v>-3937532533084170</v>
      </c>
      <c r="G785" s="2" t="s">
        <v>6617</v>
      </c>
      <c r="H785" s="2" t="s">
        <v>7449</v>
      </c>
      <c r="I785" s="2" t="s">
        <v>7275</v>
      </c>
      <c r="J785" s="2" t="s">
        <v>7276</v>
      </c>
    </row>
    <row r="786" spans="1:10" ht="18.75" customHeight="1" x14ac:dyDescent="0.25">
      <c r="A786" s="5">
        <v>2312809</v>
      </c>
      <c r="B786" s="2" t="s">
        <v>7450</v>
      </c>
      <c r="C786" s="2" t="s">
        <v>7265</v>
      </c>
      <c r="D786" s="5">
        <v>5</v>
      </c>
      <c r="E786" s="5">
        <v>-3.35178962803698E+16</v>
      </c>
      <c r="F786" s="5">
        <v>-4.04637920044144E+16</v>
      </c>
      <c r="G786" s="2" t="s">
        <v>6617</v>
      </c>
      <c r="H786" s="2" t="s">
        <v>7450</v>
      </c>
      <c r="I786" s="2" t="s">
        <v>7272</v>
      </c>
      <c r="J786" s="2" t="s">
        <v>7326</v>
      </c>
    </row>
    <row r="787" spans="1:10" ht="18.75" customHeight="1" x14ac:dyDescent="0.25">
      <c r="A787" s="5">
        <v>2312908</v>
      </c>
      <c r="B787" s="2" t="s">
        <v>7326</v>
      </c>
      <c r="C787" s="2" t="s">
        <v>7265</v>
      </c>
      <c r="D787" s="5">
        <v>5</v>
      </c>
      <c r="E787" s="5">
        <v>-368803768376442</v>
      </c>
      <c r="F787" s="5">
        <v>-403486680336582</v>
      </c>
      <c r="G787" s="2" t="s">
        <v>6617</v>
      </c>
      <c r="H787" s="2" t="s">
        <v>7326</v>
      </c>
      <c r="I787" s="2" t="s">
        <v>7272</v>
      </c>
      <c r="J787" s="2" t="s">
        <v>7326</v>
      </c>
    </row>
    <row r="788" spans="1:10" ht="18.75" customHeight="1" x14ac:dyDescent="0.25">
      <c r="A788" s="5">
        <v>2313005</v>
      </c>
      <c r="B788" s="2" t="s">
        <v>7451</v>
      </c>
      <c r="C788" s="2" t="s">
        <v>7265</v>
      </c>
      <c r="D788" s="5">
        <v>5</v>
      </c>
      <c r="E788" s="5">
        <v>-5.7263512910078304E+16</v>
      </c>
      <c r="F788" s="5">
        <v>-390082249132446</v>
      </c>
      <c r="G788" s="2" t="s">
        <v>6617</v>
      </c>
      <c r="H788" s="2" t="s">
        <v>7451</v>
      </c>
      <c r="I788" s="2" t="s">
        <v>7275</v>
      </c>
      <c r="J788" s="2" t="s">
        <v>7276</v>
      </c>
    </row>
    <row r="789" spans="1:10" ht="18.75" customHeight="1" x14ac:dyDescent="0.25">
      <c r="A789" s="5">
        <v>2313104</v>
      </c>
      <c r="B789" s="2" t="s">
        <v>7452</v>
      </c>
      <c r="C789" s="2" t="s">
        <v>7265</v>
      </c>
      <c r="D789" s="5">
        <v>5</v>
      </c>
      <c r="E789" s="5">
        <v>-5243803869877350</v>
      </c>
      <c r="F789" s="5">
        <v>-3.8129737128172E+16</v>
      </c>
      <c r="G789" s="2" t="s">
        <v>6617</v>
      </c>
      <c r="H789" s="2" t="s">
        <v>7452</v>
      </c>
      <c r="I789" s="2" t="s">
        <v>7284</v>
      </c>
      <c r="J789" s="2" t="s">
        <v>7285</v>
      </c>
    </row>
    <row r="790" spans="1:10" ht="18.75" customHeight="1" x14ac:dyDescent="0.25">
      <c r="A790" s="5">
        <v>2313203</v>
      </c>
      <c r="B790" s="2" t="s">
        <v>7453</v>
      </c>
      <c r="C790" s="2" t="s">
        <v>7265</v>
      </c>
      <c r="D790" s="5">
        <v>5</v>
      </c>
      <c r="E790" s="5">
        <v>-4833928583155880</v>
      </c>
      <c r="F790" s="5">
        <v>-4031906851329590</v>
      </c>
      <c r="G790" s="2" t="s">
        <v>6617</v>
      </c>
      <c r="H790" s="2" t="s">
        <v>7453</v>
      </c>
      <c r="I790" s="2" t="s">
        <v>7275</v>
      </c>
      <c r="J790" s="2" t="s">
        <v>7299</v>
      </c>
    </row>
    <row r="791" spans="1:10" ht="18.75" customHeight="1" x14ac:dyDescent="0.25">
      <c r="A791" s="5">
        <v>2313252</v>
      </c>
      <c r="B791" s="2" t="s">
        <v>7454</v>
      </c>
      <c r="C791" s="2" t="s">
        <v>7265</v>
      </c>
      <c r="D791" s="5">
        <v>5</v>
      </c>
      <c r="E791" s="5">
        <v>-6682590314737360</v>
      </c>
      <c r="F791" s="5">
        <v>-3975849419486520</v>
      </c>
      <c r="G791" s="2" t="s">
        <v>6617</v>
      </c>
      <c r="H791" s="2" t="s">
        <v>7454</v>
      </c>
      <c r="I791" s="2" t="s">
        <v>7289</v>
      </c>
      <c r="J791" s="2" t="s">
        <v>7290</v>
      </c>
    </row>
    <row r="792" spans="1:10" ht="18.75" customHeight="1" x14ac:dyDescent="0.25">
      <c r="A792" s="5">
        <v>2313302</v>
      </c>
      <c r="B792" s="2" t="s">
        <v>7455</v>
      </c>
      <c r="C792" s="2" t="s">
        <v>7265</v>
      </c>
      <c r="D792" s="5">
        <v>5</v>
      </c>
      <c r="E792" s="5">
        <v>-600299893985789</v>
      </c>
      <c r="F792" s="5">
        <v>-4.0292624655104896E+16</v>
      </c>
      <c r="G792" s="2" t="s">
        <v>6617</v>
      </c>
      <c r="H792" s="2" t="s">
        <v>7455</v>
      </c>
      <c r="I792" s="2" t="s">
        <v>7275</v>
      </c>
      <c r="J792" s="2" t="s">
        <v>7278</v>
      </c>
    </row>
    <row r="793" spans="1:10" ht="18.75" customHeight="1" x14ac:dyDescent="0.25">
      <c r="A793" s="5">
        <v>2313351</v>
      </c>
      <c r="B793" s="2" t="s">
        <v>7456</v>
      </c>
      <c r="C793" s="2" t="s">
        <v>7265</v>
      </c>
      <c r="D793" s="5">
        <v>5</v>
      </c>
      <c r="E793" s="5">
        <v>-3.9897118085937104E+16</v>
      </c>
      <c r="F793" s="5">
        <v>-3957682636171050</v>
      </c>
      <c r="G793" s="2" t="s">
        <v>6617</v>
      </c>
      <c r="H793" s="2" t="s">
        <v>7456</v>
      </c>
      <c r="I793" s="2" t="s">
        <v>7269</v>
      </c>
      <c r="J793" s="2" t="s">
        <v>7292</v>
      </c>
    </row>
    <row r="794" spans="1:10" ht="18.75" customHeight="1" x14ac:dyDescent="0.25">
      <c r="A794" s="5">
        <v>2313401</v>
      </c>
      <c r="B794" s="2" t="s">
        <v>7457</v>
      </c>
      <c r="C794" s="2" t="s">
        <v>7265</v>
      </c>
      <c r="D794" s="5">
        <v>5</v>
      </c>
      <c r="E794" s="5">
        <v>-3722674000000000</v>
      </c>
      <c r="F794" s="5">
        <v>-4099170562269150</v>
      </c>
      <c r="G794" s="2" t="s">
        <v>6617</v>
      </c>
      <c r="H794" s="2" t="s">
        <v>7457</v>
      </c>
      <c r="I794" s="2" t="s">
        <v>7272</v>
      </c>
      <c r="J794" s="2" t="s">
        <v>7329</v>
      </c>
    </row>
    <row r="795" spans="1:10" ht="18.75" customHeight="1" x14ac:dyDescent="0.25">
      <c r="A795" s="5">
        <v>2313500</v>
      </c>
      <c r="B795" s="2" t="s">
        <v>7458</v>
      </c>
      <c r="C795" s="2" t="s">
        <v>7265</v>
      </c>
      <c r="D795" s="5">
        <v>5</v>
      </c>
      <c r="E795" s="5">
        <v>-3.26442016913387E+16</v>
      </c>
      <c r="F795" s="5">
        <v>-3927223187263290</v>
      </c>
      <c r="G795" s="2" t="s">
        <v>6617</v>
      </c>
      <c r="H795" s="2" t="s">
        <v>7458</v>
      </c>
      <c r="I795" s="2" t="s">
        <v>7269</v>
      </c>
      <c r="J795" s="2" t="s">
        <v>7287</v>
      </c>
    </row>
    <row r="796" spans="1:10" ht="18.75" customHeight="1" x14ac:dyDescent="0.25">
      <c r="A796" s="5">
        <v>2313559</v>
      </c>
      <c r="B796" s="2" t="s">
        <v>7459</v>
      </c>
      <c r="C796" s="2" t="s">
        <v>7265</v>
      </c>
      <c r="D796" s="5">
        <v>5</v>
      </c>
      <c r="E796" s="5">
        <v>-3595595235499820</v>
      </c>
      <c r="F796" s="5">
        <v>-3943436353695400</v>
      </c>
      <c r="G796" s="2" t="s">
        <v>6617</v>
      </c>
      <c r="H796" s="2" t="s">
        <v>7459</v>
      </c>
      <c r="I796" s="2" t="s">
        <v>7269</v>
      </c>
      <c r="J796" s="2" t="s">
        <v>7376</v>
      </c>
    </row>
    <row r="797" spans="1:10" ht="18.75" customHeight="1" x14ac:dyDescent="0.25">
      <c r="A797" s="5">
        <v>2313609</v>
      </c>
      <c r="B797" s="2" t="s">
        <v>7460</v>
      </c>
      <c r="C797" s="2" t="s">
        <v>7265</v>
      </c>
      <c r="D797" s="5">
        <v>5</v>
      </c>
      <c r="E797" s="5">
        <v>-3.84849143521654E+16</v>
      </c>
      <c r="F797" s="5">
        <v>-4090714392797140</v>
      </c>
      <c r="G797" s="2" t="s">
        <v>6617</v>
      </c>
      <c r="H797" s="2" t="s">
        <v>7460</v>
      </c>
      <c r="I797" s="2" t="s">
        <v>7272</v>
      </c>
      <c r="J797" s="2" t="s">
        <v>7329</v>
      </c>
    </row>
    <row r="798" spans="1:10" ht="18.75" customHeight="1" x14ac:dyDescent="0.25">
      <c r="A798" s="5">
        <v>2313708</v>
      </c>
      <c r="B798" s="2" t="s">
        <v>7461</v>
      </c>
      <c r="C798" s="2" t="s">
        <v>7265</v>
      </c>
      <c r="D798" s="5">
        <v>5</v>
      </c>
      <c r="E798" s="5">
        <v>-6647244375209810</v>
      </c>
      <c r="F798" s="5">
        <v>-3870132571585420</v>
      </c>
      <c r="G798" s="2" t="s">
        <v>6617</v>
      </c>
      <c r="H798" s="2" t="s">
        <v>7461</v>
      </c>
      <c r="I798" s="2" t="s">
        <v>7289</v>
      </c>
      <c r="J798" s="2" t="s">
        <v>7308</v>
      </c>
    </row>
    <row r="799" spans="1:10" ht="18.75" customHeight="1" x14ac:dyDescent="0.25">
      <c r="A799" s="5">
        <v>2313757</v>
      </c>
      <c r="B799" s="2" t="s">
        <v>7462</v>
      </c>
      <c r="C799" s="2" t="s">
        <v>7265</v>
      </c>
      <c r="D799" s="5">
        <v>5</v>
      </c>
      <c r="E799" s="5">
        <v>-3.6755618980980496E+16</v>
      </c>
      <c r="F799" s="5">
        <v>-3934238440429550</v>
      </c>
      <c r="G799" s="2" t="s">
        <v>6617</v>
      </c>
      <c r="H799" s="2" t="s">
        <v>7462</v>
      </c>
      <c r="I799" s="2" t="s">
        <v>7269</v>
      </c>
      <c r="J799" s="2" t="s">
        <v>7376</v>
      </c>
    </row>
    <row r="800" spans="1:10" ht="18.75" customHeight="1" x14ac:dyDescent="0.25">
      <c r="A800" s="5">
        <v>2313807</v>
      </c>
      <c r="B800" s="2" t="s">
        <v>7376</v>
      </c>
      <c r="C800" s="2" t="s">
        <v>7265</v>
      </c>
      <c r="D800" s="5">
        <v>5</v>
      </c>
      <c r="E800" s="5">
        <v>-3623016833681720</v>
      </c>
      <c r="F800" s="5">
        <v>-3950817806975420</v>
      </c>
      <c r="G800" s="2" t="s">
        <v>6617</v>
      </c>
      <c r="H800" s="2" t="s">
        <v>7376</v>
      </c>
      <c r="I800" s="2" t="s">
        <v>7269</v>
      </c>
      <c r="J800" s="2" t="s">
        <v>7376</v>
      </c>
    </row>
    <row r="801" spans="1:10" ht="18.75" customHeight="1" x14ac:dyDescent="0.25">
      <c r="A801" s="5">
        <v>2313906</v>
      </c>
      <c r="B801" s="2" t="s">
        <v>7463</v>
      </c>
      <c r="C801" s="2" t="s">
        <v>7265</v>
      </c>
      <c r="D801" s="5">
        <v>5</v>
      </c>
      <c r="E801" s="5">
        <v>-3.31323066042929E+16</v>
      </c>
      <c r="F801" s="5">
        <v>-4056116302767960</v>
      </c>
      <c r="G801" s="2" t="s">
        <v>6617</v>
      </c>
      <c r="H801" s="2" t="s">
        <v>7463</v>
      </c>
      <c r="I801" s="2" t="s">
        <v>7272</v>
      </c>
      <c r="J801" s="2" t="s">
        <v>7337</v>
      </c>
    </row>
    <row r="802" spans="1:10" ht="18.75" customHeight="1" x14ac:dyDescent="0.25">
      <c r="A802" s="5">
        <v>2313955</v>
      </c>
      <c r="B802" s="2" t="s">
        <v>7464</v>
      </c>
      <c r="C802" s="2" t="s">
        <v>7265</v>
      </c>
      <c r="D802" s="5">
        <v>5</v>
      </c>
      <c r="E802" s="5">
        <v>-4182822282759940</v>
      </c>
      <c r="F802" s="5">
        <v>-404789932740701</v>
      </c>
      <c r="G802" s="2" t="s">
        <v>6617</v>
      </c>
      <c r="H802" s="2" t="s">
        <v>7464</v>
      </c>
      <c r="I802" s="2" t="s">
        <v>7272</v>
      </c>
      <c r="J802" s="2" t="s">
        <v>7369</v>
      </c>
    </row>
    <row r="803" spans="1:10" ht="18.75" customHeight="1" x14ac:dyDescent="0.25">
      <c r="A803" s="5">
        <v>2314003</v>
      </c>
      <c r="B803" s="2" t="s">
        <v>7290</v>
      </c>
      <c r="C803" s="2" t="s">
        <v>7265</v>
      </c>
      <c r="D803" s="5">
        <v>5</v>
      </c>
      <c r="E803" s="5">
        <v>-6791845855643210</v>
      </c>
      <c r="F803" s="5">
        <v>-3929893299711360</v>
      </c>
      <c r="G803" s="2" t="s">
        <v>6617</v>
      </c>
      <c r="H803" s="2" t="s">
        <v>7290</v>
      </c>
      <c r="I803" s="2" t="s">
        <v>7289</v>
      </c>
      <c r="J803" s="2" t="s">
        <v>7290</v>
      </c>
    </row>
    <row r="804" spans="1:10" ht="18.75" customHeight="1" x14ac:dyDescent="0.25">
      <c r="A804" s="5">
        <v>2314102</v>
      </c>
      <c r="B804" s="2" t="s">
        <v>7465</v>
      </c>
      <c r="C804" s="2" t="s">
        <v>7265</v>
      </c>
      <c r="D804" s="5">
        <v>5</v>
      </c>
      <c r="E804" s="5">
        <v>-3.56601275320062E+16</v>
      </c>
      <c r="F804" s="5">
        <v>-4109162907503350</v>
      </c>
      <c r="G804" s="2" t="s">
        <v>6617</v>
      </c>
      <c r="H804" s="2" t="s">
        <v>7465</v>
      </c>
      <c r="I804" s="2" t="s">
        <v>7272</v>
      </c>
      <c r="J804" s="2" t="s">
        <v>7329</v>
      </c>
    </row>
    <row r="805" spans="1:10" ht="18.75" customHeight="1" x14ac:dyDescent="0.25">
      <c r="A805" s="5">
        <v>5300108</v>
      </c>
      <c r="B805" s="2" t="s">
        <v>7466</v>
      </c>
      <c r="C805" s="2" t="s">
        <v>7467</v>
      </c>
      <c r="D805" s="5">
        <v>5</v>
      </c>
      <c r="E805" s="5">
        <v>-1.5794087361891E+16</v>
      </c>
      <c r="F805" s="5">
        <v>-4788790547803130</v>
      </c>
      <c r="G805" s="2" t="s">
        <v>6617</v>
      </c>
      <c r="H805" s="2" t="s">
        <v>7466</v>
      </c>
      <c r="I805" s="2" t="s">
        <v>7467</v>
      </c>
      <c r="J805" s="2" t="s">
        <v>7466</v>
      </c>
    </row>
    <row r="806" spans="1:10" ht="18.75" customHeight="1" x14ac:dyDescent="0.25">
      <c r="A806" s="5">
        <v>3200102</v>
      </c>
      <c r="B806" s="2" t="s">
        <v>7468</v>
      </c>
      <c r="C806" s="2" t="s">
        <v>7469</v>
      </c>
      <c r="D806" s="5">
        <v>5</v>
      </c>
      <c r="E806" s="5">
        <v>-200770400098969</v>
      </c>
      <c r="F806" s="5">
        <v>-4.1125459717168896E+16</v>
      </c>
      <c r="G806" s="2" t="s">
        <v>6617</v>
      </c>
      <c r="H806" s="2" t="s">
        <v>7468</v>
      </c>
      <c r="I806" s="2" t="s">
        <v>7470</v>
      </c>
      <c r="J806" s="2" t="s">
        <v>7468</v>
      </c>
    </row>
    <row r="807" spans="1:10" ht="18.75" customHeight="1" x14ac:dyDescent="0.25">
      <c r="A807" s="5">
        <v>3200169</v>
      </c>
      <c r="B807" s="2" t="s">
        <v>7471</v>
      </c>
      <c r="C807" s="2" t="s">
        <v>7469</v>
      </c>
      <c r="D807" s="5">
        <v>5</v>
      </c>
      <c r="E807" s="5">
        <v>-185455464912766</v>
      </c>
      <c r="F807" s="5">
        <v>-4097645591188190</v>
      </c>
      <c r="G807" s="2" t="s">
        <v>6617</v>
      </c>
      <c r="H807" s="2" t="s">
        <v>7471</v>
      </c>
      <c r="I807" s="2" t="s">
        <v>7472</v>
      </c>
      <c r="J807" s="2" t="s">
        <v>7473</v>
      </c>
    </row>
    <row r="808" spans="1:10" ht="18.75" customHeight="1" x14ac:dyDescent="0.25">
      <c r="A808" s="5">
        <v>3200136</v>
      </c>
      <c r="B808" s="2" t="s">
        <v>7474</v>
      </c>
      <c r="C808" s="2" t="s">
        <v>7469</v>
      </c>
      <c r="D808" s="5">
        <v>5</v>
      </c>
      <c r="E808" s="5">
        <v>-1.89873613695252E+16</v>
      </c>
      <c r="F808" s="5">
        <v>-4073663816737490</v>
      </c>
      <c r="G808" s="2" t="s">
        <v>6617</v>
      </c>
      <c r="H808" s="2" t="s">
        <v>7474</v>
      </c>
      <c r="I808" s="2" t="s">
        <v>7472</v>
      </c>
      <c r="J808" s="2" t="s">
        <v>7475</v>
      </c>
    </row>
    <row r="809" spans="1:10" ht="18.75" customHeight="1" x14ac:dyDescent="0.25">
      <c r="A809" s="5">
        <v>3200201</v>
      </c>
      <c r="B809" s="2" t="s">
        <v>7476</v>
      </c>
      <c r="C809" s="2" t="s">
        <v>7469</v>
      </c>
      <c r="D809" s="5">
        <v>5</v>
      </c>
      <c r="E809" s="5">
        <v>-207632651351226</v>
      </c>
      <c r="F809" s="5">
        <v>-4153648831876630</v>
      </c>
      <c r="G809" s="2" t="s">
        <v>6617</v>
      </c>
      <c r="H809" s="2" t="s">
        <v>7476</v>
      </c>
      <c r="I809" s="2" t="s">
        <v>7477</v>
      </c>
      <c r="J809" s="2" t="s">
        <v>7476</v>
      </c>
    </row>
    <row r="810" spans="1:10" ht="18.75" customHeight="1" x14ac:dyDescent="0.25">
      <c r="A810" s="5">
        <v>3200300</v>
      </c>
      <c r="B810" s="2" t="s">
        <v>7478</v>
      </c>
      <c r="C810" s="2" t="s">
        <v>7469</v>
      </c>
      <c r="D810" s="5">
        <v>5</v>
      </c>
      <c r="E810" s="5">
        <v>-2.06303475372319E+16</v>
      </c>
      <c r="F810" s="5">
        <v>-4076004964639110</v>
      </c>
      <c r="G810" s="2" t="s">
        <v>6617</v>
      </c>
      <c r="H810" s="2" t="s">
        <v>7478</v>
      </c>
      <c r="I810" s="2" t="s">
        <v>7470</v>
      </c>
      <c r="J810" s="2" t="s">
        <v>7479</v>
      </c>
    </row>
    <row r="811" spans="1:10" ht="18.75" customHeight="1" x14ac:dyDescent="0.25">
      <c r="A811" s="5">
        <v>3200359</v>
      </c>
      <c r="B811" s="2" t="s">
        <v>7480</v>
      </c>
      <c r="C811" s="2" t="s">
        <v>7469</v>
      </c>
      <c r="D811" s="5">
        <v>5</v>
      </c>
      <c r="E811" s="5">
        <v>-1.90574996056204E+16</v>
      </c>
      <c r="F811" s="5">
        <v>-410186843433418</v>
      </c>
      <c r="G811" s="2" t="s">
        <v>6617</v>
      </c>
      <c r="H811" s="2" t="s">
        <v>7480</v>
      </c>
      <c r="I811" s="2" t="s">
        <v>7472</v>
      </c>
      <c r="J811" s="2" t="s">
        <v>7481</v>
      </c>
    </row>
    <row r="812" spans="1:10" ht="18.75" customHeight="1" x14ac:dyDescent="0.25">
      <c r="A812" s="5">
        <v>3200409</v>
      </c>
      <c r="B812" s="2" t="s">
        <v>7482</v>
      </c>
      <c r="C812" s="2" t="s">
        <v>7469</v>
      </c>
      <c r="D812" s="5">
        <v>5</v>
      </c>
      <c r="E812" s="5">
        <v>-208056132241888</v>
      </c>
      <c r="F812" s="5">
        <v>-4064765894220260</v>
      </c>
      <c r="G812" s="2" t="s">
        <v>6617</v>
      </c>
      <c r="H812" s="2" t="s">
        <v>7482</v>
      </c>
      <c r="I812" s="2" t="s">
        <v>7470</v>
      </c>
      <c r="J812" s="2" t="s">
        <v>7479</v>
      </c>
    </row>
    <row r="813" spans="1:10" ht="18.75" customHeight="1" x14ac:dyDescent="0.25">
      <c r="A813" s="5">
        <v>3200508</v>
      </c>
      <c r="B813" s="2" t="s">
        <v>7483</v>
      </c>
      <c r="C813" s="2" t="s">
        <v>7469</v>
      </c>
      <c r="D813" s="5">
        <v>5</v>
      </c>
      <c r="E813" s="5">
        <v>-211564478852618</v>
      </c>
      <c r="F813" s="5">
        <v>-4.15633797608618E+16</v>
      </c>
      <c r="G813" s="2" t="s">
        <v>6617</v>
      </c>
      <c r="H813" s="2" t="s">
        <v>7483</v>
      </c>
      <c r="I813" s="2" t="s">
        <v>7477</v>
      </c>
      <c r="J813" s="2" t="s">
        <v>278</v>
      </c>
    </row>
    <row r="814" spans="1:10" ht="18.75" customHeight="1" x14ac:dyDescent="0.25">
      <c r="A814" s="5">
        <v>3200607</v>
      </c>
      <c r="B814" s="2" t="s">
        <v>7484</v>
      </c>
      <c r="C814" s="2" t="s">
        <v>7469</v>
      </c>
      <c r="D814" s="5">
        <v>5</v>
      </c>
      <c r="E814" s="5">
        <v>-1.98232777404467E+16</v>
      </c>
      <c r="F814" s="5">
        <v>-4027622337636240</v>
      </c>
      <c r="G814" s="2" t="s">
        <v>6617</v>
      </c>
      <c r="H814" s="2" t="s">
        <v>7484</v>
      </c>
      <c r="I814" s="2" t="s">
        <v>7485</v>
      </c>
      <c r="J814" s="2" t="s">
        <v>7486</v>
      </c>
    </row>
    <row r="815" spans="1:10" ht="18.75" customHeight="1" x14ac:dyDescent="0.25">
      <c r="A815" s="5">
        <v>3200706</v>
      </c>
      <c r="B815" s="2" t="s">
        <v>7487</v>
      </c>
      <c r="C815" s="2" t="s">
        <v>7469</v>
      </c>
      <c r="D815" s="5">
        <v>5</v>
      </c>
      <c r="E815" s="5">
        <v>-2.09158966202099E+16</v>
      </c>
      <c r="F815" s="5">
        <v>-4119124190945440</v>
      </c>
      <c r="G815" s="2" t="s">
        <v>6617</v>
      </c>
      <c r="H815" s="2" t="s">
        <v>7487</v>
      </c>
      <c r="I815" s="2" t="s">
        <v>7477</v>
      </c>
      <c r="J815" s="2" t="s">
        <v>278</v>
      </c>
    </row>
    <row r="816" spans="1:10" ht="18.75" customHeight="1" x14ac:dyDescent="0.25">
      <c r="A816" s="5">
        <v>3200805</v>
      </c>
      <c r="B816" s="2" t="s">
        <v>7488</v>
      </c>
      <c r="C816" s="2" t="s">
        <v>7469</v>
      </c>
      <c r="D816" s="5">
        <v>5</v>
      </c>
      <c r="E816" s="5">
        <v>-1.9514246128619E+16</v>
      </c>
      <c r="F816" s="5">
        <v>-4.10120677359012E+16</v>
      </c>
      <c r="G816" s="2" t="s">
        <v>6617</v>
      </c>
      <c r="H816" s="2" t="s">
        <v>7488</v>
      </c>
      <c r="I816" s="2" t="s">
        <v>7472</v>
      </c>
      <c r="J816" s="2" t="s">
        <v>7481</v>
      </c>
    </row>
    <row r="817" spans="1:10" ht="18.75" customHeight="1" x14ac:dyDescent="0.25">
      <c r="A817" s="5">
        <v>3200904</v>
      </c>
      <c r="B817" s="2" t="s">
        <v>7473</v>
      </c>
      <c r="C817" s="2" t="s">
        <v>7469</v>
      </c>
      <c r="D817" s="5">
        <v>5</v>
      </c>
      <c r="E817" s="5">
        <v>-1875908905333120</v>
      </c>
      <c r="F817" s="5">
        <v>-4.089039862396E+16</v>
      </c>
      <c r="G817" s="2" t="s">
        <v>6617</v>
      </c>
      <c r="H817" s="2" t="s">
        <v>7473</v>
      </c>
      <c r="I817" s="2" t="s">
        <v>7472</v>
      </c>
      <c r="J817" s="2" t="s">
        <v>7473</v>
      </c>
    </row>
    <row r="818" spans="1:10" ht="18.75" customHeight="1" x14ac:dyDescent="0.25">
      <c r="A818" s="5">
        <v>3201001</v>
      </c>
      <c r="B818" s="2" t="s">
        <v>7489</v>
      </c>
      <c r="C818" s="2" t="s">
        <v>7469</v>
      </c>
      <c r="D818" s="5">
        <v>5</v>
      </c>
      <c r="E818" s="5">
        <v>-1.8538715162204E+16</v>
      </c>
      <c r="F818" s="5">
        <v>-4030295564310120</v>
      </c>
      <c r="G818" s="2" t="s">
        <v>6617</v>
      </c>
      <c r="H818" s="2" t="s">
        <v>7489</v>
      </c>
      <c r="I818" s="2" t="s">
        <v>7472</v>
      </c>
      <c r="J818" s="2" t="s">
        <v>7475</v>
      </c>
    </row>
    <row r="819" spans="1:10" ht="18.75" customHeight="1" x14ac:dyDescent="0.25">
      <c r="A819" s="5">
        <v>3201100</v>
      </c>
      <c r="B819" s="2" t="s">
        <v>7490</v>
      </c>
      <c r="C819" s="2" t="s">
        <v>7469</v>
      </c>
      <c r="D819" s="5">
        <v>5</v>
      </c>
      <c r="E819" s="5">
        <v>-2.1129341788413E+16</v>
      </c>
      <c r="F819" s="5">
        <v>-4167581050776540</v>
      </c>
      <c r="G819" s="2" t="s">
        <v>6617</v>
      </c>
      <c r="H819" s="2" t="s">
        <v>7490</v>
      </c>
      <c r="I819" s="2" t="s">
        <v>7477</v>
      </c>
      <c r="J819" s="2" t="s">
        <v>278</v>
      </c>
    </row>
    <row r="820" spans="1:10" ht="18.75" customHeight="1" x14ac:dyDescent="0.25">
      <c r="A820" s="5">
        <v>3201159</v>
      </c>
      <c r="B820" s="2" t="s">
        <v>7491</v>
      </c>
      <c r="C820" s="2" t="s">
        <v>7469</v>
      </c>
      <c r="D820" s="5">
        <v>5</v>
      </c>
      <c r="E820" s="5">
        <v>-2015703418619100</v>
      </c>
      <c r="F820" s="5">
        <v>-4128967652851120</v>
      </c>
      <c r="G820" s="2" t="s">
        <v>6617</v>
      </c>
      <c r="H820" s="2" t="s">
        <v>7491</v>
      </c>
      <c r="I820" s="2" t="s">
        <v>7470</v>
      </c>
      <c r="J820" s="2" t="s">
        <v>7468</v>
      </c>
    </row>
    <row r="821" spans="1:10" ht="18.75" customHeight="1" x14ac:dyDescent="0.25">
      <c r="A821" s="5">
        <v>3201209</v>
      </c>
      <c r="B821" s="2" t="s">
        <v>278</v>
      </c>
      <c r="C821" s="2" t="s">
        <v>7469</v>
      </c>
      <c r="D821" s="5">
        <v>5</v>
      </c>
      <c r="E821" s="5">
        <v>-2085011234969200</v>
      </c>
      <c r="F821" s="5">
        <v>-4111191881044260</v>
      </c>
      <c r="G821" s="2" t="s">
        <v>6617</v>
      </c>
      <c r="H821" s="2" t="s">
        <v>278</v>
      </c>
      <c r="I821" s="2" t="s">
        <v>7477</v>
      </c>
      <c r="J821" s="2" t="s">
        <v>278</v>
      </c>
    </row>
    <row r="822" spans="1:10" ht="18.75" customHeight="1" x14ac:dyDescent="0.25">
      <c r="A822" s="5">
        <v>3201308</v>
      </c>
      <c r="B822" s="2" t="s">
        <v>244</v>
      </c>
      <c r="C822" s="2" t="s">
        <v>7469</v>
      </c>
      <c r="D822" s="5">
        <v>5</v>
      </c>
      <c r="E822" s="5">
        <v>-2.02946777965171E+16</v>
      </c>
      <c r="F822" s="5">
        <v>-4.0390559104677504E+16</v>
      </c>
      <c r="G822" s="2" t="s">
        <v>6617</v>
      </c>
      <c r="H822" s="2" t="s">
        <v>244</v>
      </c>
      <c r="I822" s="2" t="s">
        <v>7470</v>
      </c>
      <c r="J822" s="2" t="s">
        <v>7492</v>
      </c>
    </row>
    <row r="823" spans="1:10" ht="18.75" customHeight="1" x14ac:dyDescent="0.25">
      <c r="A823" s="5">
        <v>3201407</v>
      </c>
      <c r="B823" s="2" t="s">
        <v>7493</v>
      </c>
      <c r="C823" s="2" t="s">
        <v>7469</v>
      </c>
      <c r="D823" s="5">
        <v>5</v>
      </c>
      <c r="E823" s="5">
        <v>-2.0602065086052E+16</v>
      </c>
      <c r="F823" s="5">
        <v>-4120221270397620</v>
      </c>
      <c r="G823" s="2" t="s">
        <v>6617</v>
      </c>
      <c r="H823" s="2" t="s">
        <v>7493</v>
      </c>
      <c r="I823" s="2" t="s">
        <v>7477</v>
      </c>
      <c r="J823" s="2" t="s">
        <v>278</v>
      </c>
    </row>
    <row r="824" spans="1:10" ht="18.75" customHeight="1" x14ac:dyDescent="0.25">
      <c r="A824" s="5">
        <v>3201506</v>
      </c>
      <c r="B824" s="2" t="s">
        <v>7481</v>
      </c>
      <c r="C824" s="2" t="s">
        <v>7469</v>
      </c>
      <c r="D824" s="5">
        <v>5</v>
      </c>
      <c r="E824" s="5">
        <v>-1.95362700836216E+16</v>
      </c>
      <c r="F824" s="5">
        <v>-4063031755403190</v>
      </c>
      <c r="G824" s="2" t="s">
        <v>6617</v>
      </c>
      <c r="H824" s="2" t="s">
        <v>7481</v>
      </c>
      <c r="I824" s="2" t="s">
        <v>7472</v>
      </c>
      <c r="J824" s="2" t="s">
        <v>7481</v>
      </c>
    </row>
    <row r="825" spans="1:10" ht="18.75" customHeight="1" x14ac:dyDescent="0.25">
      <c r="A825" s="5">
        <v>3201605</v>
      </c>
      <c r="B825" s="2" t="s">
        <v>7494</v>
      </c>
      <c r="C825" s="2" t="s">
        <v>7469</v>
      </c>
      <c r="D825" s="5">
        <v>5</v>
      </c>
      <c r="E825" s="5">
        <v>-185984623008997</v>
      </c>
      <c r="F825" s="5">
        <v>-3.9727474419438896E+16</v>
      </c>
      <c r="G825" s="2" t="s">
        <v>6617</v>
      </c>
      <c r="H825" s="2" t="s">
        <v>7494</v>
      </c>
      <c r="I825" s="2" t="s">
        <v>7485</v>
      </c>
      <c r="J825" s="2" t="s">
        <v>7495</v>
      </c>
    </row>
    <row r="826" spans="1:10" ht="18.75" customHeight="1" x14ac:dyDescent="0.25">
      <c r="A826" s="5">
        <v>3201704</v>
      </c>
      <c r="B826" s="2" t="s">
        <v>7496</v>
      </c>
      <c r="C826" s="2" t="s">
        <v>7469</v>
      </c>
      <c r="D826" s="5">
        <v>5</v>
      </c>
      <c r="E826" s="5">
        <v>-2.03655811138098E+16</v>
      </c>
      <c r="F826" s="5">
        <v>-412453480411941</v>
      </c>
      <c r="G826" s="2" t="s">
        <v>6617</v>
      </c>
      <c r="H826" s="2" t="s">
        <v>7496</v>
      </c>
      <c r="I826" s="2" t="s">
        <v>7470</v>
      </c>
      <c r="J826" s="2" t="s">
        <v>7468</v>
      </c>
    </row>
    <row r="827" spans="1:10" ht="18.75" customHeight="1" x14ac:dyDescent="0.25">
      <c r="A827" s="5">
        <v>3201803</v>
      </c>
      <c r="B827" s="2" t="s">
        <v>7497</v>
      </c>
      <c r="C827" s="2" t="s">
        <v>7469</v>
      </c>
      <c r="D827" s="5">
        <v>5</v>
      </c>
      <c r="E827" s="5">
        <v>-206204706518503</v>
      </c>
      <c r="F827" s="5">
        <v>-4167997632832060</v>
      </c>
      <c r="G827" s="2" t="s">
        <v>6617</v>
      </c>
      <c r="H827" s="2" t="s">
        <v>7497</v>
      </c>
      <c r="I827" s="2" t="s">
        <v>7477</v>
      </c>
      <c r="J827" s="2" t="s">
        <v>7476</v>
      </c>
    </row>
    <row r="828" spans="1:10" ht="18.75" customHeight="1" x14ac:dyDescent="0.25">
      <c r="A828" s="5">
        <v>3201902</v>
      </c>
      <c r="B828" s="2" t="s">
        <v>7498</v>
      </c>
      <c r="C828" s="2" t="s">
        <v>7469</v>
      </c>
      <c r="D828" s="5">
        <v>5</v>
      </c>
      <c r="E828" s="5">
        <v>-2.03642385223785E+16</v>
      </c>
      <c r="F828" s="5">
        <v>-4065939635458100</v>
      </c>
      <c r="G828" s="2" t="s">
        <v>6617</v>
      </c>
      <c r="H828" s="2" t="s">
        <v>7498</v>
      </c>
      <c r="I828" s="2" t="s">
        <v>7470</v>
      </c>
      <c r="J828" s="2" t="s">
        <v>7468</v>
      </c>
    </row>
    <row r="829" spans="1:10" ht="18.75" customHeight="1" x14ac:dyDescent="0.25">
      <c r="A829" s="5">
        <v>3202009</v>
      </c>
      <c r="B829" s="2" t="s">
        <v>7499</v>
      </c>
      <c r="C829" s="2" t="s">
        <v>7469</v>
      </c>
      <c r="D829" s="5">
        <v>5</v>
      </c>
      <c r="E829" s="5">
        <v>-2.06928939053029E+16</v>
      </c>
      <c r="F829" s="5">
        <v>-418495773624823</v>
      </c>
      <c r="G829" s="2" t="s">
        <v>6617</v>
      </c>
      <c r="H829" s="2" t="s">
        <v>7499</v>
      </c>
      <c r="I829" s="2" t="s">
        <v>7477</v>
      </c>
      <c r="J829" s="2" t="s">
        <v>7476</v>
      </c>
    </row>
    <row r="830" spans="1:10" ht="18.75" customHeight="1" x14ac:dyDescent="0.25">
      <c r="A830" s="5">
        <v>3202108</v>
      </c>
      <c r="B830" s="2" t="s">
        <v>7500</v>
      </c>
      <c r="C830" s="2" t="s">
        <v>7469</v>
      </c>
      <c r="D830" s="5">
        <v>5</v>
      </c>
      <c r="E830" s="5">
        <v>-183752523795108</v>
      </c>
      <c r="F830" s="5">
        <v>-4.08300811593362E+16</v>
      </c>
      <c r="G830" s="2" t="s">
        <v>6617</v>
      </c>
      <c r="H830" s="2" t="s">
        <v>7500</v>
      </c>
      <c r="I830" s="2" t="s">
        <v>7472</v>
      </c>
      <c r="J830" s="2" t="s">
        <v>7473</v>
      </c>
    </row>
    <row r="831" spans="1:10" ht="18.75" customHeight="1" x14ac:dyDescent="0.25">
      <c r="A831" s="5">
        <v>3202207</v>
      </c>
      <c r="B831" s="2" t="s">
        <v>7501</v>
      </c>
      <c r="C831" s="2" t="s">
        <v>7469</v>
      </c>
      <c r="D831" s="5">
        <v>5</v>
      </c>
      <c r="E831" s="5">
        <v>-1993344711769350</v>
      </c>
      <c r="F831" s="5">
        <v>-4040376544402980</v>
      </c>
      <c r="G831" s="2" t="s">
        <v>6617</v>
      </c>
      <c r="H831" s="2" t="s">
        <v>7501</v>
      </c>
      <c r="I831" s="2" t="s">
        <v>7485</v>
      </c>
      <c r="J831" s="2" t="s">
        <v>7486</v>
      </c>
    </row>
    <row r="832" spans="1:10" ht="18.75" customHeight="1" x14ac:dyDescent="0.25">
      <c r="A832" s="5">
        <v>3202256</v>
      </c>
      <c r="B832" s="2" t="s">
        <v>7502</v>
      </c>
      <c r="C832" s="2" t="s">
        <v>7469</v>
      </c>
      <c r="D832" s="5">
        <v>5</v>
      </c>
      <c r="E832" s="5">
        <v>-1.92528074444097E+16</v>
      </c>
      <c r="F832" s="5">
        <v>-4045776606140780</v>
      </c>
      <c r="G832" s="2" t="s">
        <v>6617</v>
      </c>
      <c r="H832" s="2" t="s">
        <v>7502</v>
      </c>
      <c r="I832" s="2" t="s">
        <v>7472</v>
      </c>
      <c r="J832" s="2" t="s">
        <v>7481</v>
      </c>
    </row>
    <row r="833" spans="1:10" ht="18.75" customHeight="1" x14ac:dyDescent="0.25">
      <c r="A833" s="5">
        <v>3202306</v>
      </c>
      <c r="B833" s="2" t="s">
        <v>7503</v>
      </c>
      <c r="C833" s="2" t="s">
        <v>7469</v>
      </c>
      <c r="D833" s="5">
        <v>5</v>
      </c>
      <c r="E833" s="5">
        <v>-2.07753378052848E+16</v>
      </c>
      <c r="F833" s="5">
        <v>-4.1679496292747296E+16</v>
      </c>
      <c r="G833" s="2" t="s">
        <v>6617</v>
      </c>
      <c r="H833" s="2" t="s">
        <v>7503</v>
      </c>
      <c r="I833" s="2" t="s">
        <v>7477</v>
      </c>
      <c r="J833" s="2" t="s">
        <v>7476</v>
      </c>
    </row>
    <row r="834" spans="1:10" ht="18.75" customHeight="1" x14ac:dyDescent="0.25">
      <c r="A834" s="5">
        <v>3202405</v>
      </c>
      <c r="B834" s="2" t="s">
        <v>7479</v>
      </c>
      <c r="C834" s="2" t="s">
        <v>7469</v>
      </c>
      <c r="D834" s="5">
        <v>5</v>
      </c>
      <c r="E834" s="5">
        <v>-2.06659745796442E+16</v>
      </c>
      <c r="F834" s="5">
        <v>-4049502101945780</v>
      </c>
      <c r="G834" s="2" t="s">
        <v>6617</v>
      </c>
      <c r="H834" s="2" t="s">
        <v>7479</v>
      </c>
      <c r="I834" s="2" t="s">
        <v>7470</v>
      </c>
      <c r="J834" s="2" t="s">
        <v>7479</v>
      </c>
    </row>
    <row r="835" spans="1:10" ht="18.75" customHeight="1" x14ac:dyDescent="0.25">
      <c r="A835" s="5">
        <v>3202454</v>
      </c>
      <c r="B835" s="2" t="s">
        <v>7504</v>
      </c>
      <c r="C835" s="2" t="s">
        <v>7469</v>
      </c>
      <c r="D835" s="5">
        <v>5</v>
      </c>
      <c r="E835" s="5">
        <v>-2.02340203462858E+16</v>
      </c>
      <c r="F835" s="5">
        <v>-4.1507207999498E+16</v>
      </c>
      <c r="G835" s="2" t="s">
        <v>6617</v>
      </c>
      <c r="H835" s="2" t="s">
        <v>7504</v>
      </c>
      <c r="I835" s="2" t="s">
        <v>7477</v>
      </c>
      <c r="J835" s="2" t="s">
        <v>7476</v>
      </c>
    </row>
    <row r="836" spans="1:10" ht="18.75" customHeight="1" x14ac:dyDescent="0.25">
      <c r="A836" s="5">
        <v>3202504</v>
      </c>
      <c r="B836" s="2" t="s">
        <v>7505</v>
      </c>
      <c r="C836" s="2" t="s">
        <v>7469</v>
      </c>
      <c r="D836" s="5">
        <v>5</v>
      </c>
      <c r="E836" s="5">
        <v>-1983187999807210</v>
      </c>
      <c r="F836" s="5">
        <v>-4037166617886340</v>
      </c>
      <c r="G836" s="2" t="s">
        <v>6617</v>
      </c>
      <c r="H836" s="2" t="s">
        <v>7505</v>
      </c>
      <c r="I836" s="2" t="s">
        <v>7485</v>
      </c>
      <c r="J836" s="2" t="s">
        <v>7486</v>
      </c>
    </row>
    <row r="837" spans="1:10" ht="18.75" customHeight="1" x14ac:dyDescent="0.25">
      <c r="A837" s="5">
        <v>3202553</v>
      </c>
      <c r="B837" s="2" t="s">
        <v>7506</v>
      </c>
      <c r="C837" s="2" t="s">
        <v>7469</v>
      </c>
      <c r="D837" s="5">
        <v>5</v>
      </c>
      <c r="E837" s="5">
        <v>-205387309665894</v>
      </c>
      <c r="F837" s="5">
        <v>-4165941240085960</v>
      </c>
      <c r="G837" s="2" t="s">
        <v>6617</v>
      </c>
      <c r="H837" s="2" t="s">
        <v>7506</v>
      </c>
      <c r="I837" s="2" t="s">
        <v>7477</v>
      </c>
      <c r="J837" s="2" t="s">
        <v>7476</v>
      </c>
    </row>
    <row r="838" spans="1:10" ht="18.75" customHeight="1" x14ac:dyDescent="0.25">
      <c r="A838" s="5">
        <v>3202603</v>
      </c>
      <c r="B838" s="2" t="s">
        <v>7507</v>
      </c>
      <c r="C838" s="2" t="s">
        <v>7469</v>
      </c>
      <c r="D838" s="5">
        <v>5</v>
      </c>
      <c r="E838" s="5">
        <v>-2.07971447538605E+16</v>
      </c>
      <c r="F838" s="5">
        <v>-4081122104533710</v>
      </c>
      <c r="G838" s="2" t="s">
        <v>6617</v>
      </c>
      <c r="H838" s="2" t="s">
        <v>7507</v>
      </c>
      <c r="I838" s="2" t="s">
        <v>7470</v>
      </c>
      <c r="J838" s="2" t="s">
        <v>7479</v>
      </c>
    </row>
    <row r="839" spans="1:10" ht="18.75" customHeight="1" x14ac:dyDescent="0.25">
      <c r="A839" s="5">
        <v>3202652</v>
      </c>
      <c r="B839" s="2" t="s">
        <v>7508</v>
      </c>
      <c r="C839" s="2" t="s">
        <v>7469</v>
      </c>
      <c r="D839" s="5">
        <v>5</v>
      </c>
      <c r="E839" s="5">
        <v>-2.03485970392932E+16</v>
      </c>
      <c r="F839" s="5">
        <v>-4164752786146720</v>
      </c>
      <c r="G839" s="2" t="s">
        <v>6617</v>
      </c>
      <c r="H839" s="2" t="s">
        <v>7508</v>
      </c>
      <c r="I839" s="2" t="s">
        <v>7477</v>
      </c>
      <c r="J839" s="2" t="s">
        <v>7476</v>
      </c>
    </row>
    <row r="840" spans="1:10" ht="18.75" customHeight="1" x14ac:dyDescent="0.25">
      <c r="A840" s="5">
        <v>3202702</v>
      </c>
      <c r="B840" s="2" t="s">
        <v>7509</v>
      </c>
      <c r="C840" s="2" t="s">
        <v>7469</v>
      </c>
      <c r="D840" s="5">
        <v>5</v>
      </c>
      <c r="E840" s="5">
        <v>-198025077112127</v>
      </c>
      <c r="F840" s="5">
        <v>-4085659848662840</v>
      </c>
      <c r="G840" s="2" t="s">
        <v>6617</v>
      </c>
      <c r="H840" s="2" t="s">
        <v>7509</v>
      </c>
      <c r="I840" s="2" t="s">
        <v>7470</v>
      </c>
      <c r="J840" s="2" t="s">
        <v>7510</v>
      </c>
    </row>
    <row r="841" spans="1:10" ht="18.75" customHeight="1" x14ac:dyDescent="0.25">
      <c r="A841" s="5">
        <v>3202801</v>
      </c>
      <c r="B841" s="2" t="s">
        <v>7511</v>
      </c>
      <c r="C841" s="2" t="s">
        <v>7469</v>
      </c>
      <c r="D841" s="5">
        <v>5</v>
      </c>
      <c r="E841" s="5">
        <v>-2.10110996272507E+16</v>
      </c>
      <c r="F841" s="5">
        <v>-4083614511684500</v>
      </c>
      <c r="G841" s="2" t="s">
        <v>6617</v>
      </c>
      <c r="H841" s="2" t="s">
        <v>7511</v>
      </c>
      <c r="I841" s="2" t="s">
        <v>7477</v>
      </c>
      <c r="J841" s="2" t="s">
        <v>7511</v>
      </c>
    </row>
    <row r="842" spans="1:10" ht="18.75" customHeight="1" x14ac:dyDescent="0.25">
      <c r="A842" s="5">
        <v>3202900</v>
      </c>
      <c r="B842" s="2" t="s">
        <v>7512</v>
      </c>
      <c r="C842" s="2" t="s">
        <v>7469</v>
      </c>
      <c r="D842" s="5">
        <v>5</v>
      </c>
      <c r="E842" s="5">
        <v>-1.9872348006049E+16</v>
      </c>
      <c r="F842" s="5">
        <v>-4087979108222600</v>
      </c>
      <c r="G842" s="2" t="s">
        <v>6617</v>
      </c>
      <c r="H842" s="2" t="s">
        <v>7512</v>
      </c>
      <c r="I842" s="2" t="s">
        <v>7470</v>
      </c>
      <c r="J842" s="2" t="s">
        <v>7510</v>
      </c>
    </row>
    <row r="843" spans="1:10" ht="18.75" customHeight="1" x14ac:dyDescent="0.25">
      <c r="A843" s="5">
        <v>3203007</v>
      </c>
      <c r="B843" s="2" t="s">
        <v>7513</v>
      </c>
      <c r="C843" s="2" t="s">
        <v>7469</v>
      </c>
      <c r="D843" s="5">
        <v>5</v>
      </c>
      <c r="E843" s="5">
        <v>-2.03485995137779E+16</v>
      </c>
      <c r="F843" s="5">
        <v>-4153288869352130</v>
      </c>
      <c r="G843" s="2" t="s">
        <v>6617</v>
      </c>
      <c r="H843" s="2" t="s">
        <v>7513</v>
      </c>
      <c r="I843" s="2" t="s">
        <v>7477</v>
      </c>
      <c r="J843" s="2" t="s">
        <v>7476</v>
      </c>
    </row>
    <row r="844" spans="1:10" ht="18.75" customHeight="1" x14ac:dyDescent="0.25">
      <c r="A844" s="5">
        <v>3203056</v>
      </c>
      <c r="B844" s="2" t="s">
        <v>7514</v>
      </c>
      <c r="C844" s="2" t="s">
        <v>7469</v>
      </c>
      <c r="D844" s="5">
        <v>5</v>
      </c>
      <c r="E844" s="5">
        <v>-1.89004359095214E+16</v>
      </c>
      <c r="F844" s="5">
        <v>-4.0086140992363904E+16</v>
      </c>
      <c r="G844" s="2" t="s">
        <v>6617</v>
      </c>
      <c r="H844" s="2" t="s">
        <v>7514</v>
      </c>
      <c r="I844" s="2" t="s">
        <v>7485</v>
      </c>
      <c r="J844" s="2" t="s">
        <v>7495</v>
      </c>
    </row>
    <row r="845" spans="1:10" ht="18.75" customHeight="1" x14ac:dyDescent="0.25">
      <c r="A845" s="5">
        <v>3203106</v>
      </c>
      <c r="B845" s="2" t="s">
        <v>7515</v>
      </c>
      <c r="C845" s="2" t="s">
        <v>7469</v>
      </c>
      <c r="D845" s="5">
        <v>5</v>
      </c>
      <c r="E845" s="5">
        <v>-2.07976978982677E+16</v>
      </c>
      <c r="F845" s="5">
        <v>-414029345744706</v>
      </c>
      <c r="G845" s="2" t="s">
        <v>6617</v>
      </c>
      <c r="H845" s="2" t="s">
        <v>7515</v>
      </c>
      <c r="I845" s="2" t="s">
        <v>7477</v>
      </c>
      <c r="J845" s="2" t="s">
        <v>278</v>
      </c>
    </row>
    <row r="846" spans="1:10" ht="18.75" customHeight="1" x14ac:dyDescent="0.25">
      <c r="A846" s="5">
        <v>3203130</v>
      </c>
      <c r="B846" s="2" t="s">
        <v>7516</v>
      </c>
      <c r="C846" s="2" t="s">
        <v>7469</v>
      </c>
      <c r="D846" s="5">
        <v>5</v>
      </c>
      <c r="E846" s="5">
        <v>-1.97529585988572E+16</v>
      </c>
      <c r="F846" s="5">
        <v>-4038088048533760</v>
      </c>
      <c r="G846" s="2" t="s">
        <v>6617</v>
      </c>
      <c r="H846" s="2" t="s">
        <v>7516</v>
      </c>
      <c r="I846" s="2" t="s">
        <v>7485</v>
      </c>
      <c r="J846" s="2" t="s">
        <v>7486</v>
      </c>
    </row>
    <row r="847" spans="1:10" ht="18.75" customHeight="1" x14ac:dyDescent="0.25">
      <c r="A847" s="5">
        <v>3203163</v>
      </c>
      <c r="B847" s="2" t="s">
        <v>7517</v>
      </c>
      <c r="C847" s="2" t="s">
        <v>7469</v>
      </c>
      <c r="D847" s="5">
        <v>5</v>
      </c>
      <c r="E847" s="5">
        <v>-19898693450439</v>
      </c>
      <c r="F847" s="5">
        <v>-4105524435452240</v>
      </c>
      <c r="G847" s="2" t="s">
        <v>6617</v>
      </c>
      <c r="H847" s="2" t="s">
        <v>7517</v>
      </c>
      <c r="I847" s="2" t="s">
        <v>7470</v>
      </c>
      <c r="J847" s="2" t="s">
        <v>7468</v>
      </c>
    </row>
    <row r="848" spans="1:10" ht="18.75" customHeight="1" x14ac:dyDescent="0.25">
      <c r="A848" s="5">
        <v>3203205</v>
      </c>
      <c r="B848" s="2" t="s">
        <v>7486</v>
      </c>
      <c r="C848" s="2" t="s">
        <v>7469</v>
      </c>
      <c r="D848" s="5">
        <v>5</v>
      </c>
      <c r="E848" s="5">
        <v>-1.93981059344649E+16</v>
      </c>
      <c r="F848" s="5">
        <v>-4006530579869550</v>
      </c>
      <c r="G848" s="2" t="s">
        <v>6617</v>
      </c>
      <c r="H848" s="2" t="s">
        <v>7486</v>
      </c>
      <c r="I848" s="2" t="s">
        <v>7485</v>
      </c>
      <c r="J848" s="2" t="s">
        <v>7486</v>
      </c>
    </row>
    <row r="849" spans="1:10" ht="18.75" customHeight="1" x14ac:dyDescent="0.25">
      <c r="A849" s="5">
        <v>3203304</v>
      </c>
      <c r="B849" s="2" t="s">
        <v>7518</v>
      </c>
      <c r="C849" s="2" t="s">
        <v>7469</v>
      </c>
      <c r="D849" s="5">
        <v>5</v>
      </c>
      <c r="E849" s="5">
        <v>-1886117896624710</v>
      </c>
      <c r="F849" s="5">
        <v>-4111773747880600</v>
      </c>
      <c r="G849" s="2" t="s">
        <v>6617</v>
      </c>
      <c r="H849" s="2" t="s">
        <v>7518</v>
      </c>
      <c r="I849" s="2" t="s">
        <v>7472</v>
      </c>
      <c r="J849" s="2" t="s">
        <v>7473</v>
      </c>
    </row>
    <row r="850" spans="1:10" ht="18.75" customHeight="1" x14ac:dyDescent="0.25">
      <c r="A850" s="5">
        <v>3203320</v>
      </c>
      <c r="B850" s="2" t="s">
        <v>7519</v>
      </c>
      <c r="C850" s="2" t="s">
        <v>7469</v>
      </c>
      <c r="D850" s="5">
        <v>5</v>
      </c>
      <c r="E850" s="5">
        <v>-2.10429962752913E+16</v>
      </c>
      <c r="F850" s="5">
        <v>-4083018728567440</v>
      </c>
      <c r="G850" s="2" t="s">
        <v>6617</v>
      </c>
      <c r="H850" s="2" t="s">
        <v>7519</v>
      </c>
      <c r="I850" s="2" t="s">
        <v>7477</v>
      </c>
      <c r="J850" s="2" t="s">
        <v>7511</v>
      </c>
    </row>
    <row r="851" spans="1:10" ht="18.75" customHeight="1" x14ac:dyDescent="0.25">
      <c r="A851" s="5">
        <v>3203346</v>
      </c>
      <c r="B851" s="2" t="s">
        <v>7520</v>
      </c>
      <c r="C851" s="2" t="s">
        <v>7469</v>
      </c>
      <c r="D851" s="5">
        <v>5</v>
      </c>
      <c r="E851" s="5">
        <v>-2042670859197160</v>
      </c>
      <c r="F851" s="5">
        <v>-4068038343288800</v>
      </c>
      <c r="G851" s="2" t="s">
        <v>6617</v>
      </c>
      <c r="H851" s="2" t="s">
        <v>7520</v>
      </c>
      <c r="I851" s="2" t="s">
        <v>7470</v>
      </c>
      <c r="J851" s="2" t="s">
        <v>7468</v>
      </c>
    </row>
    <row r="852" spans="1:10" ht="18.75" customHeight="1" x14ac:dyDescent="0.25">
      <c r="A852" s="5">
        <v>3203353</v>
      </c>
      <c r="B852" s="2" t="s">
        <v>7521</v>
      </c>
      <c r="C852" s="2" t="s">
        <v>7469</v>
      </c>
      <c r="D852" s="5">
        <v>5</v>
      </c>
      <c r="E852" s="5">
        <v>-1.94128127577517E+16</v>
      </c>
      <c r="F852" s="5">
        <v>-405509510036323</v>
      </c>
      <c r="G852" s="2" t="s">
        <v>6617</v>
      </c>
      <c r="H852" s="2" t="s">
        <v>7521</v>
      </c>
      <c r="I852" s="2" t="s">
        <v>7472</v>
      </c>
      <c r="J852" s="2" t="s">
        <v>7481</v>
      </c>
    </row>
    <row r="853" spans="1:10" ht="18.75" customHeight="1" x14ac:dyDescent="0.25">
      <c r="A853" s="5">
        <v>3203403</v>
      </c>
      <c r="B853" s="2" t="s">
        <v>7522</v>
      </c>
      <c r="C853" s="2" t="s">
        <v>7469</v>
      </c>
      <c r="D853" s="5">
        <v>5</v>
      </c>
      <c r="E853" s="5">
        <v>-2.10653735081717E+16</v>
      </c>
      <c r="F853" s="5">
        <v>-4.1364425265884496E+16</v>
      </c>
      <c r="G853" s="2" t="s">
        <v>6617</v>
      </c>
      <c r="H853" s="2" t="s">
        <v>7522</v>
      </c>
      <c r="I853" s="2" t="s">
        <v>7477</v>
      </c>
      <c r="J853" s="2" t="s">
        <v>278</v>
      </c>
    </row>
    <row r="854" spans="1:10" ht="18.75" customHeight="1" x14ac:dyDescent="0.25">
      <c r="A854" s="5">
        <v>3203502</v>
      </c>
      <c r="B854" s="2" t="s">
        <v>7523</v>
      </c>
      <c r="C854" s="2" t="s">
        <v>7469</v>
      </c>
      <c r="D854" s="5">
        <v>5</v>
      </c>
      <c r="E854" s="5">
        <v>-1.81268566471781E+16</v>
      </c>
      <c r="F854" s="5">
        <v>-4.03634208795714E+16</v>
      </c>
      <c r="G854" s="2" t="s">
        <v>6617</v>
      </c>
      <c r="H854" s="2" t="s">
        <v>7523</v>
      </c>
      <c r="I854" s="2" t="s">
        <v>7485</v>
      </c>
      <c r="J854" s="2" t="s">
        <v>7523</v>
      </c>
    </row>
    <row r="855" spans="1:10" ht="18.75" customHeight="1" x14ac:dyDescent="0.25">
      <c r="A855" s="5">
        <v>3203601</v>
      </c>
      <c r="B855" s="2" t="s">
        <v>7524</v>
      </c>
      <c r="C855" s="2" t="s">
        <v>7469</v>
      </c>
      <c r="D855" s="5">
        <v>5</v>
      </c>
      <c r="E855" s="5">
        <v>-1.80972363795719E+16</v>
      </c>
      <c r="F855" s="5">
        <v>-4051792683651010</v>
      </c>
      <c r="G855" s="2" t="s">
        <v>6617</v>
      </c>
      <c r="H855" s="2" t="s">
        <v>7524</v>
      </c>
      <c r="I855" s="2" t="s">
        <v>7485</v>
      </c>
      <c r="J855" s="2" t="s">
        <v>7523</v>
      </c>
    </row>
    <row r="856" spans="1:10" ht="18.75" customHeight="1" x14ac:dyDescent="0.25">
      <c r="A856" s="5">
        <v>3203700</v>
      </c>
      <c r="B856" s="2" t="s">
        <v>7525</v>
      </c>
      <c r="C856" s="2" t="s">
        <v>7469</v>
      </c>
      <c r="D856" s="5">
        <v>5</v>
      </c>
      <c r="E856" s="5">
        <v>-2.04565455935267E+16</v>
      </c>
      <c r="F856" s="5">
        <v>-4.1417513780413E+16</v>
      </c>
      <c r="G856" s="2" t="s">
        <v>6617</v>
      </c>
      <c r="H856" s="2" t="s">
        <v>7525</v>
      </c>
      <c r="I856" s="2" t="s">
        <v>7477</v>
      </c>
      <c r="J856" s="2" t="s">
        <v>7476</v>
      </c>
    </row>
    <row r="857" spans="1:10" ht="18.75" customHeight="1" x14ac:dyDescent="0.25">
      <c r="A857" s="5">
        <v>3203809</v>
      </c>
      <c r="B857" s="2" t="s">
        <v>7526</v>
      </c>
      <c r="C857" s="2" t="s">
        <v>7469</v>
      </c>
      <c r="D857" s="5">
        <v>5</v>
      </c>
      <c r="E857" s="5">
        <v>-2095369230954220</v>
      </c>
      <c r="F857" s="5">
        <v>-413462139983691</v>
      </c>
      <c r="G857" s="2" t="s">
        <v>6617</v>
      </c>
      <c r="H857" s="2" t="s">
        <v>7526</v>
      </c>
      <c r="I857" s="2" t="s">
        <v>7477</v>
      </c>
      <c r="J857" s="2" t="s">
        <v>278</v>
      </c>
    </row>
    <row r="858" spans="1:10" ht="18.75" customHeight="1" x14ac:dyDescent="0.25">
      <c r="A858" s="5">
        <v>3203908</v>
      </c>
      <c r="B858" s="2" t="s">
        <v>7475</v>
      </c>
      <c r="C858" s="2" t="s">
        <v>7469</v>
      </c>
      <c r="D858" s="5">
        <v>5</v>
      </c>
      <c r="E858" s="5">
        <v>-187129060016259</v>
      </c>
      <c r="F858" s="5">
        <v>-4040154787701690</v>
      </c>
      <c r="G858" s="2" t="s">
        <v>6617</v>
      </c>
      <c r="H858" s="2" t="s">
        <v>7475</v>
      </c>
      <c r="I858" s="2" t="s">
        <v>7472</v>
      </c>
      <c r="J858" s="2" t="s">
        <v>7475</v>
      </c>
    </row>
    <row r="859" spans="1:10" ht="18.75" customHeight="1" x14ac:dyDescent="0.25">
      <c r="A859" s="5">
        <v>3204005</v>
      </c>
      <c r="B859" s="2" t="s">
        <v>7527</v>
      </c>
      <c r="C859" s="2" t="s">
        <v>7469</v>
      </c>
      <c r="D859" s="5">
        <v>5</v>
      </c>
      <c r="E859" s="5">
        <v>-1922441978613200</v>
      </c>
      <c r="F859" s="5">
        <v>-4.0856003100712496E+16</v>
      </c>
      <c r="G859" s="2" t="s">
        <v>6617</v>
      </c>
      <c r="H859" s="2" t="s">
        <v>7527</v>
      </c>
      <c r="I859" s="2" t="s">
        <v>7472</v>
      </c>
      <c r="J859" s="2" t="s">
        <v>7481</v>
      </c>
    </row>
    <row r="860" spans="1:10" ht="18.75" customHeight="1" x14ac:dyDescent="0.25">
      <c r="A860" s="5">
        <v>3204054</v>
      </c>
      <c r="B860" s="2" t="s">
        <v>7528</v>
      </c>
      <c r="C860" s="2" t="s">
        <v>7469</v>
      </c>
      <c r="D860" s="5">
        <v>5</v>
      </c>
      <c r="E860" s="5">
        <v>-182971915038956</v>
      </c>
      <c r="F860" s="5">
        <v>-3995493695187260</v>
      </c>
      <c r="G860" s="2" t="s">
        <v>6617</v>
      </c>
      <c r="H860" s="2" t="s">
        <v>7528</v>
      </c>
      <c r="I860" s="2" t="s">
        <v>7485</v>
      </c>
      <c r="J860" s="2" t="s">
        <v>7495</v>
      </c>
    </row>
    <row r="861" spans="1:10" ht="18.75" customHeight="1" x14ac:dyDescent="0.25">
      <c r="A861" s="5">
        <v>3204104</v>
      </c>
      <c r="B861" s="2" t="s">
        <v>7529</v>
      </c>
      <c r="C861" s="2" t="s">
        <v>7469</v>
      </c>
      <c r="D861" s="5">
        <v>5</v>
      </c>
      <c r="E861" s="5">
        <v>-1.8413323343618E+16</v>
      </c>
      <c r="F861" s="5">
        <v>-402177280801912</v>
      </c>
      <c r="G861" s="2" t="s">
        <v>6617</v>
      </c>
      <c r="H861" s="2" t="s">
        <v>7529</v>
      </c>
      <c r="I861" s="2" t="s">
        <v>7485</v>
      </c>
      <c r="J861" s="2" t="s">
        <v>7523</v>
      </c>
    </row>
    <row r="862" spans="1:10" ht="18.75" customHeight="1" x14ac:dyDescent="0.25">
      <c r="A862" s="5">
        <v>3204203</v>
      </c>
      <c r="B862" s="2" t="s">
        <v>7530</v>
      </c>
      <c r="C862" s="2" t="s">
        <v>7469</v>
      </c>
      <c r="D862" s="5">
        <v>5</v>
      </c>
      <c r="E862" s="5">
        <v>-208376088996899</v>
      </c>
      <c r="F862" s="5">
        <v>-4.0727980940428496E+16</v>
      </c>
      <c r="G862" s="2" t="s">
        <v>6617</v>
      </c>
      <c r="H862" s="2" t="s">
        <v>7530</v>
      </c>
      <c r="I862" s="2" t="s">
        <v>7470</v>
      </c>
      <c r="J862" s="2" t="s">
        <v>7479</v>
      </c>
    </row>
    <row r="863" spans="1:10" ht="18.75" customHeight="1" x14ac:dyDescent="0.25">
      <c r="A863" s="5">
        <v>3204252</v>
      </c>
      <c r="B863" s="2" t="s">
        <v>7531</v>
      </c>
      <c r="C863" s="2" t="s">
        <v>7469</v>
      </c>
      <c r="D863" s="5">
        <v>5</v>
      </c>
      <c r="E863" s="5">
        <v>-1812912608553110</v>
      </c>
      <c r="F863" s="5">
        <v>-4053813377705790</v>
      </c>
      <c r="G863" s="2" t="s">
        <v>6617</v>
      </c>
      <c r="H863" s="2" t="s">
        <v>7531</v>
      </c>
      <c r="I863" s="2" t="s">
        <v>7485</v>
      </c>
      <c r="J863" s="2" t="s">
        <v>7523</v>
      </c>
    </row>
    <row r="864" spans="1:10" ht="18.75" customHeight="1" x14ac:dyDescent="0.25">
      <c r="A864" s="5">
        <v>3204302</v>
      </c>
      <c r="B864" s="2" t="s">
        <v>7532</v>
      </c>
      <c r="C864" s="2" t="s">
        <v>7469</v>
      </c>
      <c r="D864" s="5">
        <v>5</v>
      </c>
      <c r="E864" s="5">
        <v>-2110014840846800</v>
      </c>
      <c r="F864" s="5">
        <v>-4.1051895630589504E+16</v>
      </c>
      <c r="G864" s="2" t="s">
        <v>6617</v>
      </c>
      <c r="H864" s="2" t="s">
        <v>7532</v>
      </c>
      <c r="I864" s="2" t="s">
        <v>7477</v>
      </c>
      <c r="J864" s="2" t="s">
        <v>7511</v>
      </c>
    </row>
    <row r="865" spans="1:10" ht="18.75" customHeight="1" x14ac:dyDescent="0.25">
      <c r="A865" s="5">
        <v>3204351</v>
      </c>
      <c r="B865" s="2" t="s">
        <v>7533</v>
      </c>
      <c r="C865" s="2" t="s">
        <v>7469</v>
      </c>
      <c r="D865" s="5">
        <v>5</v>
      </c>
      <c r="E865" s="5">
        <v>-1927708648592370</v>
      </c>
      <c r="F865" s="5">
        <v>-4032247842826980</v>
      </c>
      <c r="G865" s="2" t="s">
        <v>6617</v>
      </c>
      <c r="H865" s="2" t="s">
        <v>7533</v>
      </c>
      <c r="I865" s="2" t="s">
        <v>7485</v>
      </c>
      <c r="J865" s="2" t="s">
        <v>7486</v>
      </c>
    </row>
    <row r="866" spans="1:10" ht="18.75" customHeight="1" x14ac:dyDescent="0.25">
      <c r="A866" s="5">
        <v>3204401</v>
      </c>
      <c r="B866" s="2" t="s">
        <v>7534</v>
      </c>
      <c r="C866" s="2" t="s">
        <v>7469</v>
      </c>
      <c r="D866" s="5">
        <v>5</v>
      </c>
      <c r="E866" s="5">
        <v>-208645861496867</v>
      </c>
      <c r="F866" s="5">
        <v>-4093622835545110</v>
      </c>
      <c r="G866" s="2" t="s">
        <v>6617</v>
      </c>
      <c r="H866" s="2" t="s">
        <v>7534</v>
      </c>
      <c r="I866" s="2" t="s">
        <v>7470</v>
      </c>
      <c r="J866" s="2" t="s">
        <v>7479</v>
      </c>
    </row>
    <row r="867" spans="1:10" ht="18.75" customHeight="1" x14ac:dyDescent="0.25">
      <c r="A867" s="5">
        <v>3204500</v>
      </c>
      <c r="B867" s="2" t="s">
        <v>7535</v>
      </c>
      <c r="C867" s="2" t="s">
        <v>7469</v>
      </c>
      <c r="D867" s="5">
        <v>5</v>
      </c>
      <c r="E867" s="5">
        <v>-2.00988906924925E+16</v>
      </c>
      <c r="F867" s="5">
        <v>-4.05332096123378E+16</v>
      </c>
      <c r="G867" s="2" t="s">
        <v>6617</v>
      </c>
      <c r="H867" s="2" t="s">
        <v>7535</v>
      </c>
      <c r="I867" s="2" t="s">
        <v>7470</v>
      </c>
      <c r="J867" s="2" t="s">
        <v>7510</v>
      </c>
    </row>
    <row r="868" spans="1:10" ht="18.75" customHeight="1" x14ac:dyDescent="0.25">
      <c r="A868" s="5">
        <v>3204559</v>
      </c>
      <c r="B868" s="2" t="s">
        <v>7536</v>
      </c>
      <c r="C868" s="2" t="s">
        <v>7469</v>
      </c>
      <c r="D868" s="5">
        <v>5</v>
      </c>
      <c r="E868" s="5">
        <v>-2.00288140581883E+16</v>
      </c>
      <c r="F868" s="5">
        <v>-4074161780064960</v>
      </c>
      <c r="G868" s="2" t="s">
        <v>6617</v>
      </c>
      <c r="H868" s="2" t="s">
        <v>7536</v>
      </c>
      <c r="I868" s="2" t="s">
        <v>7470</v>
      </c>
      <c r="J868" s="2" t="s">
        <v>7510</v>
      </c>
    </row>
    <row r="869" spans="1:10" ht="18.75" customHeight="1" x14ac:dyDescent="0.25">
      <c r="A869" s="5">
        <v>3204609</v>
      </c>
      <c r="B869" s="2" t="s">
        <v>7510</v>
      </c>
      <c r="C869" s="2" t="s">
        <v>7469</v>
      </c>
      <c r="D869" s="5">
        <v>5</v>
      </c>
      <c r="E869" s="5">
        <v>-1.99377143168606E+16</v>
      </c>
      <c r="F869" s="5">
        <v>-4059899772171410</v>
      </c>
      <c r="G869" s="2" t="s">
        <v>6617</v>
      </c>
      <c r="H869" s="2" t="s">
        <v>7510</v>
      </c>
      <c r="I869" s="2" t="s">
        <v>7470</v>
      </c>
      <c r="J869" s="2" t="s">
        <v>7510</v>
      </c>
    </row>
    <row r="870" spans="1:10" ht="18.75" customHeight="1" x14ac:dyDescent="0.25">
      <c r="A870" s="5">
        <v>3204658</v>
      </c>
      <c r="B870" s="2" t="s">
        <v>7537</v>
      </c>
      <c r="C870" s="2" t="s">
        <v>7469</v>
      </c>
      <c r="D870" s="5">
        <v>5</v>
      </c>
      <c r="E870" s="5">
        <v>-191481685100059</v>
      </c>
      <c r="F870" s="5">
        <v>-4062187773271700</v>
      </c>
      <c r="G870" s="2" t="s">
        <v>6617</v>
      </c>
      <c r="H870" s="2" t="s">
        <v>7537</v>
      </c>
      <c r="I870" s="2" t="s">
        <v>7472</v>
      </c>
      <c r="J870" s="2" t="s">
        <v>7481</v>
      </c>
    </row>
    <row r="871" spans="1:10" ht="18.75" customHeight="1" x14ac:dyDescent="0.25">
      <c r="A871" s="5">
        <v>3204708</v>
      </c>
      <c r="B871" s="2" t="s">
        <v>7538</v>
      </c>
      <c r="C871" s="2" t="s">
        <v>7469</v>
      </c>
      <c r="D871" s="5">
        <v>5</v>
      </c>
      <c r="E871" s="5">
        <v>-1902196475324890</v>
      </c>
      <c r="F871" s="5">
        <v>-4052959950756000</v>
      </c>
      <c r="G871" s="2" t="s">
        <v>6617</v>
      </c>
      <c r="H871" s="2" t="s">
        <v>7538</v>
      </c>
      <c r="I871" s="2" t="s">
        <v>7472</v>
      </c>
      <c r="J871" s="2" t="s">
        <v>7475</v>
      </c>
    </row>
    <row r="872" spans="1:10" ht="18.75" customHeight="1" x14ac:dyDescent="0.25">
      <c r="A872" s="5">
        <v>3204807</v>
      </c>
      <c r="B872" s="2" t="s">
        <v>7539</v>
      </c>
      <c r="C872" s="2" t="s">
        <v>7469</v>
      </c>
      <c r="D872" s="5">
        <v>5</v>
      </c>
      <c r="E872" s="5">
        <v>-210261302467275</v>
      </c>
      <c r="F872" s="5">
        <v>-4.1656087849807296E+16</v>
      </c>
      <c r="G872" s="2" t="s">
        <v>6617</v>
      </c>
      <c r="H872" s="2" t="s">
        <v>7539</v>
      </c>
      <c r="I872" s="2" t="s">
        <v>7477</v>
      </c>
      <c r="J872" s="2" t="s">
        <v>278</v>
      </c>
    </row>
    <row r="873" spans="1:10" ht="18.75" customHeight="1" x14ac:dyDescent="0.25">
      <c r="A873" s="5">
        <v>3204906</v>
      </c>
      <c r="B873" s="2" t="s">
        <v>7495</v>
      </c>
      <c r="C873" s="2" t="s">
        <v>7469</v>
      </c>
      <c r="D873" s="5">
        <v>5</v>
      </c>
      <c r="E873" s="5">
        <v>-1.87184469678596E+16</v>
      </c>
      <c r="F873" s="5">
        <v>-3.9858200595610496E+16</v>
      </c>
      <c r="G873" s="2" t="s">
        <v>6617</v>
      </c>
      <c r="H873" s="2" t="s">
        <v>7495</v>
      </c>
      <c r="I873" s="2" t="s">
        <v>7485</v>
      </c>
      <c r="J873" s="2" t="s">
        <v>7495</v>
      </c>
    </row>
    <row r="874" spans="1:10" ht="18.75" customHeight="1" x14ac:dyDescent="0.25">
      <c r="A874" s="5">
        <v>3204955</v>
      </c>
      <c r="B874" s="2" t="s">
        <v>7540</v>
      </c>
      <c r="C874" s="2" t="s">
        <v>7469</v>
      </c>
      <c r="D874" s="5">
        <v>5</v>
      </c>
      <c r="E874" s="5">
        <v>-1.972530720481E+16</v>
      </c>
      <c r="F874" s="5">
        <v>-4.0643138755547296E+16</v>
      </c>
      <c r="G874" s="2" t="s">
        <v>6617</v>
      </c>
      <c r="H874" s="2" t="s">
        <v>7540</v>
      </c>
      <c r="I874" s="2" t="s">
        <v>7470</v>
      </c>
      <c r="J874" s="2" t="s">
        <v>7510</v>
      </c>
    </row>
    <row r="875" spans="1:10" ht="18.75" customHeight="1" x14ac:dyDescent="0.25">
      <c r="A875" s="5">
        <v>3205002</v>
      </c>
      <c r="B875" s="2" t="s">
        <v>7541</v>
      </c>
      <c r="C875" s="2" t="s">
        <v>7469</v>
      </c>
      <c r="D875" s="5">
        <v>5</v>
      </c>
      <c r="E875" s="5">
        <v>-2.01567698424317E+16</v>
      </c>
      <c r="F875" s="5">
        <v>-4027521703670840</v>
      </c>
      <c r="G875" s="2" t="s">
        <v>6617</v>
      </c>
      <c r="H875" s="2" t="s">
        <v>7541</v>
      </c>
      <c r="I875" s="2" t="s">
        <v>7470</v>
      </c>
      <c r="J875" s="2" t="s">
        <v>7492</v>
      </c>
    </row>
    <row r="876" spans="1:10" ht="18.75" customHeight="1" x14ac:dyDescent="0.25">
      <c r="A876" s="5">
        <v>3205010</v>
      </c>
      <c r="B876" s="2" t="s">
        <v>7542</v>
      </c>
      <c r="C876" s="2" t="s">
        <v>7469</v>
      </c>
      <c r="D876" s="5">
        <v>5</v>
      </c>
      <c r="E876" s="5">
        <v>-1919194962785610</v>
      </c>
      <c r="F876" s="5">
        <v>-4009649080713210</v>
      </c>
      <c r="G876" s="2" t="s">
        <v>6617</v>
      </c>
      <c r="H876" s="2" t="s">
        <v>7542</v>
      </c>
      <c r="I876" s="2" t="s">
        <v>7485</v>
      </c>
      <c r="J876" s="2" t="s">
        <v>7486</v>
      </c>
    </row>
    <row r="877" spans="1:10" ht="18.75" customHeight="1" x14ac:dyDescent="0.25">
      <c r="A877" s="5">
        <v>3205036</v>
      </c>
      <c r="B877" s="2" t="s">
        <v>7543</v>
      </c>
      <c r="C877" s="2" t="s">
        <v>7469</v>
      </c>
      <c r="D877" s="5">
        <v>5</v>
      </c>
      <c r="E877" s="5">
        <v>-2.06716781987878E+16</v>
      </c>
      <c r="F877" s="5">
        <v>-4.1007148360164304E+16</v>
      </c>
      <c r="G877" s="2" t="s">
        <v>6617</v>
      </c>
      <c r="H877" s="2" t="s">
        <v>7543</v>
      </c>
      <c r="I877" s="2" t="s">
        <v>7477</v>
      </c>
      <c r="J877" s="2" t="s">
        <v>278</v>
      </c>
    </row>
    <row r="878" spans="1:10" ht="18.75" customHeight="1" x14ac:dyDescent="0.25">
      <c r="A878" s="5">
        <v>3205069</v>
      </c>
      <c r="B878" s="2" t="s">
        <v>7544</v>
      </c>
      <c r="C878" s="2" t="s">
        <v>7469</v>
      </c>
      <c r="D878" s="5">
        <v>5</v>
      </c>
      <c r="E878" s="5">
        <v>-2033151817743420</v>
      </c>
      <c r="F878" s="5">
        <v>-4112905321108820</v>
      </c>
      <c r="G878" s="2" t="s">
        <v>6617</v>
      </c>
      <c r="H878" s="2" t="s">
        <v>7544</v>
      </c>
      <c r="I878" s="2" t="s">
        <v>7470</v>
      </c>
      <c r="J878" s="2" t="s">
        <v>7468</v>
      </c>
    </row>
    <row r="879" spans="1:10" ht="18.75" customHeight="1" x14ac:dyDescent="0.25">
      <c r="A879" s="5">
        <v>3205101</v>
      </c>
      <c r="B879" s="2" t="s">
        <v>7545</v>
      </c>
      <c r="C879" s="2" t="s">
        <v>7469</v>
      </c>
      <c r="D879" s="5">
        <v>5</v>
      </c>
      <c r="E879" s="5">
        <v>-2039086251116610</v>
      </c>
      <c r="F879" s="5">
        <v>-4049562433549100</v>
      </c>
      <c r="G879" s="2" t="s">
        <v>6617</v>
      </c>
      <c r="H879" s="2" t="s">
        <v>7545</v>
      </c>
      <c r="I879" s="2" t="s">
        <v>7470</v>
      </c>
      <c r="J879" s="2" t="s">
        <v>7492</v>
      </c>
    </row>
    <row r="880" spans="1:10" ht="18.75" customHeight="1" x14ac:dyDescent="0.25">
      <c r="A880" s="5">
        <v>3205150</v>
      </c>
      <c r="B880" s="2" t="s">
        <v>7546</v>
      </c>
      <c r="C880" s="2" t="s">
        <v>7469</v>
      </c>
      <c r="D880" s="5">
        <v>5</v>
      </c>
      <c r="E880" s="5">
        <v>-1.8620803452346E+16</v>
      </c>
      <c r="F880" s="5">
        <v>-4060241141082130</v>
      </c>
      <c r="G880" s="2" t="s">
        <v>6617</v>
      </c>
      <c r="H880" s="2" t="s">
        <v>7546</v>
      </c>
      <c r="I880" s="2" t="s">
        <v>7472</v>
      </c>
      <c r="J880" s="2" t="s">
        <v>7475</v>
      </c>
    </row>
    <row r="881" spans="1:10" ht="18.75" customHeight="1" x14ac:dyDescent="0.25">
      <c r="A881" s="5">
        <v>3205176</v>
      </c>
      <c r="B881" s="2" t="s">
        <v>7547</v>
      </c>
      <c r="C881" s="2" t="s">
        <v>7469</v>
      </c>
      <c r="D881" s="5">
        <v>5</v>
      </c>
      <c r="E881" s="5">
        <v>-1.89936174389143E+16</v>
      </c>
      <c r="F881" s="5">
        <v>-4.0390589777413696E+16</v>
      </c>
      <c r="G881" s="2" t="s">
        <v>6617</v>
      </c>
      <c r="H881" s="2" t="s">
        <v>7547</v>
      </c>
      <c r="I881" s="2" t="s">
        <v>7472</v>
      </c>
      <c r="J881" s="2" t="s">
        <v>7475</v>
      </c>
    </row>
    <row r="882" spans="1:10" ht="18.75" customHeight="1" x14ac:dyDescent="0.25">
      <c r="A882" s="5">
        <v>3205200</v>
      </c>
      <c r="B882" s="2" t="s">
        <v>7548</v>
      </c>
      <c r="C882" s="2" t="s">
        <v>7469</v>
      </c>
      <c r="D882" s="5">
        <v>5</v>
      </c>
      <c r="E882" s="5">
        <v>-2033837410421380</v>
      </c>
      <c r="F882" s="5">
        <v>-402939566369471</v>
      </c>
      <c r="G882" s="2" t="s">
        <v>6617</v>
      </c>
      <c r="H882" s="2" t="s">
        <v>7548</v>
      </c>
      <c r="I882" s="2" t="s">
        <v>7470</v>
      </c>
      <c r="J882" s="2" t="s">
        <v>7492</v>
      </c>
    </row>
    <row r="883" spans="1:10" ht="18.75" customHeight="1" x14ac:dyDescent="0.25">
      <c r="A883" s="5">
        <v>3205309</v>
      </c>
      <c r="B883" s="2" t="s">
        <v>7492</v>
      </c>
      <c r="C883" s="2" t="s">
        <v>7469</v>
      </c>
      <c r="D883" s="5">
        <v>5</v>
      </c>
      <c r="E883" s="5">
        <v>-2.03201537928533E+16</v>
      </c>
      <c r="F883" s="5">
        <v>-4032220872672660</v>
      </c>
      <c r="G883" s="2" t="s">
        <v>6617</v>
      </c>
      <c r="H883" s="2" t="s">
        <v>7492</v>
      </c>
      <c r="I883" s="2" t="s">
        <v>7470</v>
      </c>
      <c r="J883" s="2" t="s">
        <v>7492</v>
      </c>
    </row>
    <row r="884" spans="1:10" ht="18.75" customHeight="1" x14ac:dyDescent="0.25">
      <c r="A884" s="5">
        <v>5200050</v>
      </c>
      <c r="B884" s="2" t="s">
        <v>7549</v>
      </c>
      <c r="C884" s="2" t="s">
        <v>7550</v>
      </c>
      <c r="D884" s="5">
        <v>5</v>
      </c>
      <c r="E884" s="5">
        <v>-1.67588118948196E+16</v>
      </c>
      <c r="F884" s="5">
        <v>-4944054783265730</v>
      </c>
      <c r="G884" s="2" t="s">
        <v>6617</v>
      </c>
      <c r="H884" s="2" t="s">
        <v>7549</v>
      </c>
      <c r="I884" s="2" t="s">
        <v>7551</v>
      </c>
      <c r="J884" s="2" t="s">
        <v>7552</v>
      </c>
    </row>
    <row r="885" spans="1:10" ht="18.75" customHeight="1" x14ac:dyDescent="0.25">
      <c r="A885" s="5">
        <v>5200100</v>
      </c>
      <c r="B885" s="2" t="s">
        <v>7553</v>
      </c>
      <c r="C885" s="2" t="s">
        <v>7550</v>
      </c>
      <c r="D885" s="5">
        <v>5</v>
      </c>
      <c r="E885" s="5">
        <v>-1.61826718580048E+16</v>
      </c>
      <c r="F885" s="5">
        <v>-4871881214167510</v>
      </c>
      <c r="G885" s="2" t="s">
        <v>6617</v>
      </c>
      <c r="H885" s="2" t="s">
        <v>7553</v>
      </c>
      <c r="I885" s="2" t="s">
        <v>7554</v>
      </c>
      <c r="J885" s="2" t="s">
        <v>7555</v>
      </c>
    </row>
    <row r="886" spans="1:10" ht="18.75" customHeight="1" x14ac:dyDescent="0.25">
      <c r="A886" s="5">
        <v>5200134</v>
      </c>
      <c r="B886" s="2" t="s">
        <v>7556</v>
      </c>
      <c r="C886" s="2" t="s">
        <v>7550</v>
      </c>
      <c r="D886" s="5">
        <v>5</v>
      </c>
      <c r="E886" s="5">
        <v>-1739815621922760</v>
      </c>
      <c r="F886" s="5">
        <v>-5037497336665530</v>
      </c>
      <c r="G886" s="2" t="s">
        <v>6617</v>
      </c>
      <c r="H886" s="2" t="s">
        <v>7556</v>
      </c>
      <c r="I886" s="2" t="s">
        <v>7557</v>
      </c>
      <c r="J886" s="2" t="s">
        <v>7558</v>
      </c>
    </row>
    <row r="887" spans="1:10" ht="18.75" customHeight="1" x14ac:dyDescent="0.25">
      <c r="A887" s="5">
        <v>5200159</v>
      </c>
      <c r="B887" s="2" t="s">
        <v>7559</v>
      </c>
      <c r="C887" s="2" t="s">
        <v>7550</v>
      </c>
      <c r="D887" s="5">
        <v>5</v>
      </c>
      <c r="E887" s="5">
        <v>-1641500151201880</v>
      </c>
      <c r="F887" s="5">
        <v>-5016314667610940</v>
      </c>
      <c r="G887" s="2" t="s">
        <v>6617</v>
      </c>
      <c r="H887" s="2" t="s">
        <v>7559</v>
      </c>
      <c r="I887" s="2" t="s">
        <v>7551</v>
      </c>
      <c r="J887" s="2" t="s">
        <v>7560</v>
      </c>
    </row>
    <row r="888" spans="1:10" ht="18.75" customHeight="1" x14ac:dyDescent="0.25">
      <c r="A888" s="5">
        <v>5200175</v>
      </c>
      <c r="B888" s="2" t="s">
        <v>7561</v>
      </c>
      <c r="C888" s="2" t="s">
        <v>7550</v>
      </c>
      <c r="D888" s="5">
        <v>5</v>
      </c>
      <c r="E888" s="5">
        <v>-1.49855352682152E+16</v>
      </c>
      <c r="F888" s="5">
        <v>-4778221216239890</v>
      </c>
      <c r="G888" s="2" t="s">
        <v>6617</v>
      </c>
      <c r="H888" s="2" t="s">
        <v>7561</v>
      </c>
      <c r="I888" s="2" t="s">
        <v>7554</v>
      </c>
      <c r="J888" s="2" t="s">
        <v>7555</v>
      </c>
    </row>
    <row r="889" spans="1:10" ht="18.75" customHeight="1" x14ac:dyDescent="0.25">
      <c r="A889" s="5">
        <v>5200209</v>
      </c>
      <c r="B889" s="2" t="s">
        <v>7562</v>
      </c>
      <c r="C889" s="2" t="s">
        <v>7550</v>
      </c>
      <c r="D889" s="5">
        <v>5</v>
      </c>
      <c r="E889" s="5">
        <v>-1.80714060588379E+16</v>
      </c>
      <c r="F889" s="5">
        <v>-4876124095914110</v>
      </c>
      <c r="G889" s="2" t="s">
        <v>6617</v>
      </c>
      <c r="H889" s="2" t="s">
        <v>7562</v>
      </c>
      <c r="I889" s="2" t="s">
        <v>7557</v>
      </c>
      <c r="J889" s="2" t="s">
        <v>7563</v>
      </c>
    </row>
    <row r="890" spans="1:10" ht="18.75" customHeight="1" x14ac:dyDescent="0.25">
      <c r="A890" s="5">
        <v>5200258</v>
      </c>
      <c r="B890" s="2" t="s">
        <v>7564</v>
      </c>
      <c r="C890" s="2" t="s">
        <v>7550</v>
      </c>
      <c r="D890" s="5">
        <v>5</v>
      </c>
      <c r="E890" s="5">
        <v>-1.57379388562831E+16</v>
      </c>
      <c r="F890" s="5">
        <v>-4828344443621510</v>
      </c>
      <c r="G890" s="2" t="s">
        <v>6617</v>
      </c>
      <c r="H890" s="2" t="s">
        <v>7564</v>
      </c>
      <c r="I890" s="2" t="s">
        <v>7554</v>
      </c>
      <c r="J890" s="2" t="s">
        <v>7555</v>
      </c>
    </row>
    <row r="891" spans="1:10" ht="18.75" customHeight="1" x14ac:dyDescent="0.25">
      <c r="A891" s="5">
        <v>5200308</v>
      </c>
      <c r="B891" s="2" t="s">
        <v>7565</v>
      </c>
      <c r="C891" s="2" t="s">
        <v>7550</v>
      </c>
      <c r="D891" s="5">
        <v>5</v>
      </c>
      <c r="E891" s="5">
        <v>-1.60861676205661E+16</v>
      </c>
      <c r="F891" s="5">
        <v>-485096363918634</v>
      </c>
      <c r="G891" s="2" t="s">
        <v>6617</v>
      </c>
      <c r="H891" s="2" t="s">
        <v>7565</v>
      </c>
      <c r="I891" s="2" t="s">
        <v>7554</v>
      </c>
      <c r="J891" s="2" t="s">
        <v>7555</v>
      </c>
    </row>
    <row r="892" spans="1:10" ht="18.75" customHeight="1" x14ac:dyDescent="0.25">
      <c r="A892" s="5">
        <v>5200506</v>
      </c>
      <c r="B892" s="2" t="s">
        <v>7566</v>
      </c>
      <c r="C892" s="2" t="s">
        <v>7550</v>
      </c>
      <c r="D892" s="5">
        <v>5</v>
      </c>
      <c r="E892" s="5">
        <v>-177249088541556</v>
      </c>
      <c r="F892" s="5">
        <v>-4948232110664050</v>
      </c>
      <c r="G892" s="2" t="s">
        <v>6617</v>
      </c>
      <c r="H892" s="2" t="s">
        <v>7566</v>
      </c>
      <c r="I892" s="2" t="s">
        <v>7557</v>
      </c>
      <c r="J892" s="2" t="s">
        <v>7563</v>
      </c>
    </row>
    <row r="893" spans="1:10" ht="18.75" customHeight="1" x14ac:dyDescent="0.25">
      <c r="A893" s="5">
        <v>5200555</v>
      </c>
      <c r="B893" s="2" t="s">
        <v>7567</v>
      </c>
      <c r="C893" s="2" t="s">
        <v>7550</v>
      </c>
      <c r="D893" s="5">
        <v>5</v>
      </c>
      <c r="E893" s="5">
        <v>-1.41992268099335E+16</v>
      </c>
      <c r="F893" s="5">
        <v>-4933274915616060</v>
      </c>
      <c r="G893" s="2" t="s">
        <v>6617</v>
      </c>
      <c r="H893" s="2" t="s">
        <v>7567</v>
      </c>
      <c r="I893" s="2" t="s">
        <v>7568</v>
      </c>
      <c r="J893" s="2" t="s">
        <v>7569</v>
      </c>
    </row>
    <row r="894" spans="1:10" ht="18.75" customHeight="1" x14ac:dyDescent="0.25">
      <c r="A894" s="5">
        <v>5200605</v>
      </c>
      <c r="B894" s="2" t="s">
        <v>7570</v>
      </c>
      <c r="C894" s="2" t="s">
        <v>7550</v>
      </c>
      <c r="D894" s="5">
        <v>5</v>
      </c>
      <c r="E894" s="5">
        <v>-1.41362446377625E+16</v>
      </c>
      <c r="F894" s="5">
        <v>-4.7519093438278704E+16</v>
      </c>
      <c r="G894" s="2" t="s">
        <v>6617</v>
      </c>
      <c r="H894" s="2" t="s">
        <v>7570</v>
      </c>
      <c r="I894" s="2" t="s">
        <v>7568</v>
      </c>
      <c r="J894" s="2" t="s">
        <v>7571</v>
      </c>
    </row>
    <row r="895" spans="1:10" ht="18.75" customHeight="1" x14ac:dyDescent="0.25">
      <c r="A895" s="5">
        <v>5200803</v>
      </c>
      <c r="B895" s="2" t="s">
        <v>7572</v>
      </c>
      <c r="C895" s="2" t="s">
        <v>7550</v>
      </c>
      <c r="D895" s="5">
        <v>5</v>
      </c>
      <c r="E895" s="5">
        <v>-1.44828391105337E+16</v>
      </c>
      <c r="F895" s="5">
        <v>-4651563769131000</v>
      </c>
      <c r="G895" s="2" t="s">
        <v>6617</v>
      </c>
      <c r="H895" s="2" t="s">
        <v>7572</v>
      </c>
      <c r="I895" s="2" t="s">
        <v>7554</v>
      </c>
      <c r="J895" s="2" t="s">
        <v>7573</v>
      </c>
    </row>
    <row r="896" spans="1:10" ht="18.75" customHeight="1" x14ac:dyDescent="0.25">
      <c r="A896" s="5">
        <v>5200829</v>
      </c>
      <c r="B896" s="2" t="s">
        <v>7574</v>
      </c>
      <c r="C896" s="2" t="s">
        <v>7550</v>
      </c>
      <c r="D896" s="5">
        <v>5</v>
      </c>
      <c r="E896" s="5">
        <v>-1.39254818594186E+16</v>
      </c>
      <c r="F896" s="5">
        <v>-4.9295377221903504E+16</v>
      </c>
      <c r="G896" s="2" t="s">
        <v>6617</v>
      </c>
      <c r="H896" s="2" t="s">
        <v>7574</v>
      </c>
      <c r="I896" s="2" t="s">
        <v>7568</v>
      </c>
      <c r="J896" s="2" t="s">
        <v>7569</v>
      </c>
    </row>
    <row r="897" spans="1:10" ht="18.75" customHeight="1" x14ac:dyDescent="0.25">
      <c r="A897" s="5">
        <v>5200852</v>
      </c>
      <c r="B897" s="2" t="s">
        <v>7575</v>
      </c>
      <c r="C897" s="2" t="s">
        <v>7550</v>
      </c>
      <c r="D897" s="5">
        <v>5</v>
      </c>
      <c r="E897" s="5">
        <v>-1.62551002852463E+16</v>
      </c>
      <c r="F897" s="5">
        <v>-4998364153374800</v>
      </c>
      <c r="G897" s="2" t="s">
        <v>6617</v>
      </c>
      <c r="H897" s="2" t="s">
        <v>7575</v>
      </c>
      <c r="I897" s="2" t="s">
        <v>7551</v>
      </c>
      <c r="J897" s="2" t="s">
        <v>7560</v>
      </c>
    </row>
    <row r="898" spans="1:10" ht="18.75" customHeight="1" x14ac:dyDescent="0.25">
      <c r="A898" s="5">
        <v>5200902</v>
      </c>
      <c r="B898" s="2" t="s">
        <v>7576</v>
      </c>
      <c r="C898" s="2" t="s">
        <v>7550</v>
      </c>
      <c r="D898" s="5">
        <v>5</v>
      </c>
      <c r="E898" s="5">
        <v>-1.66179121241588E+16</v>
      </c>
      <c r="F898" s="5">
        <v>-5109716706699500</v>
      </c>
      <c r="G898" s="2" t="s">
        <v>6617</v>
      </c>
      <c r="H898" s="2" t="s">
        <v>7576</v>
      </c>
      <c r="I898" s="2" t="s">
        <v>7551</v>
      </c>
      <c r="J898" s="2" t="s">
        <v>7577</v>
      </c>
    </row>
    <row r="899" spans="1:10" ht="18.75" customHeight="1" x14ac:dyDescent="0.25">
      <c r="A899" s="5">
        <v>5201108</v>
      </c>
      <c r="B899" s="2" t="s">
        <v>7578</v>
      </c>
      <c r="C899" s="2" t="s">
        <v>7550</v>
      </c>
      <c r="D899" s="5">
        <v>5</v>
      </c>
      <c r="E899" s="5">
        <v>-1.63288257446491E+16</v>
      </c>
      <c r="F899" s="5">
        <v>-4895721790263130</v>
      </c>
      <c r="G899" s="2" t="s">
        <v>6617</v>
      </c>
      <c r="H899" s="2" t="s">
        <v>7578</v>
      </c>
      <c r="I899" s="2" t="s">
        <v>7551</v>
      </c>
      <c r="J899" s="2" t="s">
        <v>7578</v>
      </c>
    </row>
    <row r="900" spans="1:10" ht="18.75" customHeight="1" x14ac:dyDescent="0.25">
      <c r="A900" s="5">
        <v>5201207</v>
      </c>
      <c r="B900" s="2" t="s">
        <v>7579</v>
      </c>
      <c r="C900" s="2" t="s">
        <v>7550</v>
      </c>
      <c r="D900" s="5">
        <v>5</v>
      </c>
      <c r="E900" s="5">
        <v>-1.83343660323229E+16</v>
      </c>
      <c r="F900" s="5">
        <v>-4.82174036920944E+16</v>
      </c>
      <c r="G900" s="2" t="s">
        <v>6617</v>
      </c>
      <c r="H900" s="2" t="s">
        <v>7579</v>
      </c>
      <c r="I900" s="2" t="s">
        <v>7557</v>
      </c>
      <c r="J900" s="2" t="s">
        <v>7580</v>
      </c>
    </row>
    <row r="901" spans="1:10" ht="18.75" customHeight="1" x14ac:dyDescent="0.25">
      <c r="A901" s="5">
        <v>5201306</v>
      </c>
      <c r="B901" s="2" t="s">
        <v>7560</v>
      </c>
      <c r="C901" s="2" t="s">
        <v>7550</v>
      </c>
      <c r="D901" s="5">
        <v>5</v>
      </c>
      <c r="E901" s="5">
        <v>-1.64607406192493E+16</v>
      </c>
      <c r="F901" s="5">
        <v>-499590680177593</v>
      </c>
      <c r="G901" s="2" t="s">
        <v>6617</v>
      </c>
      <c r="H901" s="2" t="s">
        <v>7560</v>
      </c>
      <c r="I901" s="2" t="s">
        <v>7551</v>
      </c>
      <c r="J901" s="2" t="s">
        <v>7560</v>
      </c>
    </row>
    <row r="902" spans="1:10" ht="18.75" customHeight="1" x14ac:dyDescent="0.25">
      <c r="A902" s="5">
        <v>5201405</v>
      </c>
      <c r="B902" s="2" t="s">
        <v>7581</v>
      </c>
      <c r="C902" s="2" t="s">
        <v>7550</v>
      </c>
      <c r="D902" s="5">
        <v>5</v>
      </c>
      <c r="E902" s="5">
        <v>-1.68221465E+16</v>
      </c>
      <c r="F902" s="5">
        <v>-4924332592770110</v>
      </c>
      <c r="G902" s="2" t="s">
        <v>6617</v>
      </c>
      <c r="H902" s="2" t="s">
        <v>7581</v>
      </c>
      <c r="I902" s="2" t="s">
        <v>7551</v>
      </c>
      <c r="J902" s="2" t="s">
        <v>7552</v>
      </c>
    </row>
    <row r="903" spans="1:10" ht="18.75" customHeight="1" x14ac:dyDescent="0.25">
      <c r="A903" s="5">
        <v>5201454</v>
      </c>
      <c r="B903" s="2" t="s">
        <v>7582</v>
      </c>
      <c r="C903" s="2" t="s">
        <v>7550</v>
      </c>
      <c r="D903" s="5">
        <v>5</v>
      </c>
      <c r="E903" s="5">
        <v>-1.82969842878476E+16</v>
      </c>
      <c r="F903" s="5">
        <v>-5115149162717320</v>
      </c>
      <c r="G903" s="2" t="s">
        <v>6617</v>
      </c>
      <c r="H903" s="2" t="s">
        <v>7582</v>
      </c>
      <c r="I903" s="2" t="s">
        <v>7557</v>
      </c>
      <c r="J903" s="2" t="s">
        <v>7583</v>
      </c>
    </row>
    <row r="904" spans="1:10" ht="18.75" customHeight="1" x14ac:dyDescent="0.25">
      <c r="A904" s="5">
        <v>5201504</v>
      </c>
      <c r="B904" s="2" t="s">
        <v>7584</v>
      </c>
      <c r="C904" s="2" t="s">
        <v>7550</v>
      </c>
      <c r="D904" s="5">
        <v>5</v>
      </c>
      <c r="E904" s="5">
        <v>-1.8958877447147E+16</v>
      </c>
      <c r="F904" s="5">
        <v>-5192807299992890</v>
      </c>
      <c r="G904" s="2" t="s">
        <v>6617</v>
      </c>
      <c r="H904" s="2" t="s">
        <v>7584</v>
      </c>
      <c r="I904" s="2" t="s">
        <v>7557</v>
      </c>
      <c r="J904" s="2" t="s">
        <v>7583</v>
      </c>
    </row>
    <row r="905" spans="1:10" ht="18.75" customHeight="1" x14ac:dyDescent="0.25">
      <c r="A905" s="5">
        <v>5201603</v>
      </c>
      <c r="B905" s="2" t="s">
        <v>7585</v>
      </c>
      <c r="C905" s="2" t="s">
        <v>7550</v>
      </c>
      <c r="D905" s="5">
        <v>5</v>
      </c>
      <c r="E905" s="5">
        <v>-1635433480653000</v>
      </c>
      <c r="F905" s="5">
        <v>-4968168205065250</v>
      </c>
      <c r="G905" s="2" t="s">
        <v>6617</v>
      </c>
      <c r="H905" s="2" t="s">
        <v>7585</v>
      </c>
      <c r="I905" s="2" t="s">
        <v>7551</v>
      </c>
      <c r="J905" s="2" t="s">
        <v>7578</v>
      </c>
    </row>
    <row r="906" spans="1:10" ht="18.75" customHeight="1" x14ac:dyDescent="0.25">
      <c r="A906" s="5">
        <v>5201702</v>
      </c>
      <c r="B906" s="2" t="s">
        <v>7586</v>
      </c>
      <c r="C906" s="2" t="s">
        <v>7550</v>
      </c>
      <c r="D906" s="5">
        <v>5</v>
      </c>
      <c r="E906" s="5">
        <v>-1.58977681654152E+16</v>
      </c>
      <c r="F906" s="5">
        <v>-5224685473078100</v>
      </c>
      <c r="G906" s="2" t="s">
        <v>6617</v>
      </c>
      <c r="H906" s="2" t="s">
        <v>7586</v>
      </c>
      <c r="I906" s="2" t="s">
        <v>7587</v>
      </c>
      <c r="J906" s="2" t="s">
        <v>7586</v>
      </c>
    </row>
    <row r="907" spans="1:10" ht="18.75" customHeight="1" x14ac:dyDescent="0.25">
      <c r="A907" s="5">
        <v>5201801</v>
      </c>
      <c r="B907" s="2" t="s">
        <v>7588</v>
      </c>
      <c r="C907" s="2" t="s">
        <v>7550</v>
      </c>
      <c r="D907" s="5">
        <v>5</v>
      </c>
      <c r="E907" s="5">
        <v>-1.69156395993745E+16</v>
      </c>
      <c r="F907" s="5">
        <v>-4.9450903054798304E+16</v>
      </c>
      <c r="G907" s="2" t="s">
        <v>6617</v>
      </c>
      <c r="H907" s="2" t="s">
        <v>7588</v>
      </c>
      <c r="I907" s="2" t="s">
        <v>7551</v>
      </c>
      <c r="J907" s="2" t="s">
        <v>7552</v>
      </c>
    </row>
    <row r="908" spans="1:10" ht="18.75" customHeight="1" x14ac:dyDescent="0.25">
      <c r="A908" s="5">
        <v>5202155</v>
      </c>
      <c r="B908" s="2" t="s">
        <v>7589</v>
      </c>
      <c r="C908" s="2" t="s">
        <v>7550</v>
      </c>
      <c r="D908" s="5">
        <v>5</v>
      </c>
      <c r="E908" s="5">
        <v>-150885303703699</v>
      </c>
      <c r="F908" s="5">
        <v>-5063474241171350</v>
      </c>
      <c r="G908" s="2" t="s">
        <v>6617</v>
      </c>
      <c r="H908" s="2" t="s">
        <v>7589</v>
      </c>
      <c r="I908" s="2" t="s">
        <v>7587</v>
      </c>
      <c r="J908" s="2" t="s">
        <v>7590</v>
      </c>
    </row>
    <row r="909" spans="1:10" ht="18.75" customHeight="1" x14ac:dyDescent="0.25">
      <c r="A909" s="5">
        <v>5202353</v>
      </c>
      <c r="B909" s="2" t="s">
        <v>7591</v>
      </c>
      <c r="C909" s="2" t="s">
        <v>7550</v>
      </c>
      <c r="D909" s="5">
        <v>5</v>
      </c>
      <c r="E909" s="5">
        <v>-1638754561887850</v>
      </c>
      <c r="F909" s="5">
        <v>-5156002949178960</v>
      </c>
      <c r="G909" s="2" t="s">
        <v>6617</v>
      </c>
      <c r="H909" s="2" t="s">
        <v>7591</v>
      </c>
      <c r="I909" s="2" t="s">
        <v>7587</v>
      </c>
      <c r="J909" s="2" t="s">
        <v>7586</v>
      </c>
    </row>
    <row r="910" spans="1:10" ht="18.75" customHeight="1" x14ac:dyDescent="0.25">
      <c r="A910" s="5">
        <v>5202502</v>
      </c>
      <c r="B910" s="2" t="s">
        <v>7592</v>
      </c>
      <c r="C910" s="2" t="s">
        <v>7550</v>
      </c>
      <c r="D910" s="5">
        <v>5</v>
      </c>
      <c r="E910" s="5">
        <v>-1.49033323804599E+16</v>
      </c>
      <c r="F910" s="5">
        <v>-5108088514669710</v>
      </c>
      <c r="G910" s="2" t="s">
        <v>6617</v>
      </c>
      <c r="H910" s="2" t="s">
        <v>7592</v>
      </c>
      <c r="I910" s="2" t="s">
        <v>7587</v>
      </c>
      <c r="J910" s="2" t="s">
        <v>7590</v>
      </c>
    </row>
    <row r="911" spans="1:10" ht="18.75" customHeight="1" x14ac:dyDescent="0.25">
      <c r="A911" s="5">
        <v>5202601</v>
      </c>
      <c r="B911" s="2" t="s">
        <v>7593</v>
      </c>
      <c r="C911" s="2" t="s">
        <v>7550</v>
      </c>
      <c r="D911" s="5">
        <v>5</v>
      </c>
      <c r="E911" s="5">
        <v>-1667672529172380</v>
      </c>
      <c r="F911" s="5">
        <v>-5046476575853020</v>
      </c>
      <c r="G911" s="2" t="s">
        <v>6617</v>
      </c>
      <c r="H911" s="2" t="s">
        <v>7593</v>
      </c>
      <c r="I911" s="2" t="s">
        <v>7551</v>
      </c>
      <c r="J911" s="2" t="s">
        <v>7560</v>
      </c>
    </row>
    <row r="912" spans="1:10" ht="18.75" customHeight="1" x14ac:dyDescent="0.25">
      <c r="A912" s="5">
        <v>5202809</v>
      </c>
      <c r="B912" s="2" t="s">
        <v>7594</v>
      </c>
      <c r="C912" s="2" t="s">
        <v>7550</v>
      </c>
      <c r="D912" s="5">
        <v>5</v>
      </c>
      <c r="E912" s="5">
        <v>-1.64619386944645E+16</v>
      </c>
      <c r="F912" s="5">
        <v>-4975422583821060</v>
      </c>
      <c r="G912" s="2" t="s">
        <v>6617</v>
      </c>
      <c r="H912" s="2" t="s">
        <v>7594</v>
      </c>
      <c r="I912" s="2" t="s">
        <v>7551</v>
      </c>
      <c r="J912" s="2" t="s">
        <v>7560</v>
      </c>
    </row>
    <row r="913" spans="1:10" ht="18.75" customHeight="1" x14ac:dyDescent="0.25">
      <c r="A913" s="5">
        <v>5203104</v>
      </c>
      <c r="B913" s="2" t="s">
        <v>7595</v>
      </c>
      <c r="C913" s="2" t="s">
        <v>7550</v>
      </c>
      <c r="D913" s="5">
        <v>5</v>
      </c>
      <c r="E913" s="5">
        <v>-1.62016366664347E+16</v>
      </c>
      <c r="F913" s="5">
        <v>-5254274494212960</v>
      </c>
      <c r="G913" s="2" t="s">
        <v>6617</v>
      </c>
      <c r="H913" s="2" t="s">
        <v>7595</v>
      </c>
      <c r="I913" s="2" t="s">
        <v>7587</v>
      </c>
      <c r="J913" s="2" t="s">
        <v>7586</v>
      </c>
    </row>
    <row r="914" spans="1:10" ht="18.75" customHeight="1" x14ac:dyDescent="0.25">
      <c r="A914" s="5">
        <v>5203203</v>
      </c>
      <c r="B914" s="2" t="s">
        <v>6901</v>
      </c>
      <c r="C914" s="2" t="s">
        <v>7550</v>
      </c>
      <c r="D914" s="5">
        <v>5</v>
      </c>
      <c r="E914" s="5">
        <v>-1.49737085965343E+16</v>
      </c>
      <c r="F914" s="5">
        <v>-489157070788234</v>
      </c>
      <c r="G914" s="2" t="s">
        <v>6617</v>
      </c>
      <c r="H914" s="2" t="s">
        <v>6901</v>
      </c>
      <c r="I914" s="2" t="s">
        <v>7551</v>
      </c>
      <c r="J914" s="2" t="s">
        <v>7596</v>
      </c>
    </row>
    <row r="915" spans="1:10" ht="18.75" customHeight="1" x14ac:dyDescent="0.25">
      <c r="A915" s="5">
        <v>5203302</v>
      </c>
      <c r="B915" s="2" t="s">
        <v>7597</v>
      </c>
      <c r="C915" s="2" t="s">
        <v>7550</v>
      </c>
      <c r="D915" s="5">
        <v>5</v>
      </c>
      <c r="E915" s="5">
        <v>-1.69731214373004E+16</v>
      </c>
      <c r="F915" s="5">
        <v>-4895241159747340</v>
      </c>
      <c r="G915" s="2" t="s">
        <v>6617</v>
      </c>
      <c r="H915" s="2" t="s">
        <v>7597</v>
      </c>
      <c r="I915" s="2" t="s">
        <v>7551</v>
      </c>
      <c r="J915" s="2" t="s">
        <v>7552</v>
      </c>
    </row>
    <row r="916" spans="1:10" ht="18.75" customHeight="1" x14ac:dyDescent="0.25">
      <c r="A916" s="5">
        <v>5203401</v>
      </c>
      <c r="B916" s="2" t="s">
        <v>7598</v>
      </c>
      <c r="C916" s="2" t="s">
        <v>7550</v>
      </c>
      <c r="D916" s="5">
        <v>5</v>
      </c>
      <c r="E916" s="5">
        <v>-1.62006850337108E+16</v>
      </c>
      <c r="F916" s="5">
        <v>-5217536757137110</v>
      </c>
      <c r="G916" s="2" t="s">
        <v>6617</v>
      </c>
      <c r="H916" s="2" t="s">
        <v>7598</v>
      </c>
      <c r="I916" s="2" t="s">
        <v>7587</v>
      </c>
      <c r="J916" s="2" t="s">
        <v>7586</v>
      </c>
    </row>
    <row r="917" spans="1:10" ht="18.75" customHeight="1" x14ac:dyDescent="0.25">
      <c r="A917" s="5">
        <v>5203500</v>
      </c>
      <c r="B917" s="2" t="s">
        <v>7599</v>
      </c>
      <c r="C917" s="2" t="s">
        <v>7550</v>
      </c>
      <c r="D917" s="5">
        <v>5</v>
      </c>
      <c r="E917" s="5">
        <v>-1.82147665091833E+16</v>
      </c>
      <c r="F917" s="5">
        <v>-4973941065148720</v>
      </c>
      <c r="G917" s="2" t="s">
        <v>6617</v>
      </c>
      <c r="H917" s="2" t="s">
        <v>7599</v>
      </c>
      <c r="I917" s="2" t="s">
        <v>7557</v>
      </c>
      <c r="J917" s="2" t="s">
        <v>7563</v>
      </c>
    </row>
    <row r="918" spans="1:10" ht="18.75" customHeight="1" x14ac:dyDescent="0.25">
      <c r="A918" s="5">
        <v>5203559</v>
      </c>
      <c r="B918" s="2" t="s">
        <v>7600</v>
      </c>
      <c r="C918" s="2" t="s">
        <v>7550</v>
      </c>
      <c r="D918" s="5">
        <v>5</v>
      </c>
      <c r="E918" s="5">
        <v>-166175284340698</v>
      </c>
      <c r="F918" s="5">
        <v>-4.89705799425652E+16</v>
      </c>
      <c r="G918" s="2" t="s">
        <v>6617</v>
      </c>
      <c r="H918" s="2" t="s">
        <v>7600</v>
      </c>
      <c r="I918" s="2" t="s">
        <v>7551</v>
      </c>
      <c r="J918" s="2" t="s">
        <v>7552</v>
      </c>
    </row>
    <row r="919" spans="1:10" ht="18.75" customHeight="1" x14ac:dyDescent="0.25">
      <c r="A919" s="5">
        <v>5203575</v>
      </c>
      <c r="B919" s="2" t="s">
        <v>7601</v>
      </c>
      <c r="C919" s="2" t="s">
        <v>7550</v>
      </c>
      <c r="D919" s="5">
        <v>5</v>
      </c>
      <c r="E919" s="5">
        <v>-1.36497465485671E+16</v>
      </c>
      <c r="F919" s="5">
        <v>-4983718380139020</v>
      </c>
      <c r="G919" s="2" t="s">
        <v>6617</v>
      </c>
      <c r="H919" s="2" t="s">
        <v>7601</v>
      </c>
      <c r="I919" s="2" t="s">
        <v>7568</v>
      </c>
      <c r="J919" s="2" t="s">
        <v>7569</v>
      </c>
    </row>
    <row r="920" spans="1:10" ht="18.75" customHeight="1" x14ac:dyDescent="0.25">
      <c r="A920" s="5">
        <v>5203609</v>
      </c>
      <c r="B920" s="2" t="s">
        <v>7602</v>
      </c>
      <c r="C920" s="2" t="s">
        <v>7550</v>
      </c>
      <c r="D920" s="5">
        <v>5</v>
      </c>
      <c r="E920" s="5">
        <v>-1.64257149363233E+16</v>
      </c>
      <c r="F920" s="5">
        <v>-4.9388667274665504E+16</v>
      </c>
      <c r="G920" s="2" t="s">
        <v>6617</v>
      </c>
      <c r="H920" s="2" t="s">
        <v>7602</v>
      </c>
      <c r="I920" s="2" t="s">
        <v>7551</v>
      </c>
      <c r="J920" s="2" t="s">
        <v>7578</v>
      </c>
    </row>
    <row r="921" spans="1:10" ht="18.75" customHeight="1" x14ac:dyDescent="0.25">
      <c r="A921" s="5">
        <v>5203807</v>
      </c>
      <c r="B921" s="2" t="s">
        <v>7603</v>
      </c>
      <c r="C921" s="2" t="s">
        <v>7550</v>
      </c>
      <c r="D921" s="5">
        <v>5</v>
      </c>
      <c r="E921" s="5">
        <v>-1.52385862943788E+16</v>
      </c>
      <c r="F921" s="5">
        <v>-5116728510189160</v>
      </c>
      <c r="G921" s="2" t="s">
        <v>6617</v>
      </c>
      <c r="H921" s="2" t="s">
        <v>7603</v>
      </c>
      <c r="I921" s="2" t="s">
        <v>7587</v>
      </c>
      <c r="J921" s="2" t="s">
        <v>7590</v>
      </c>
    </row>
    <row r="922" spans="1:10" ht="18.75" customHeight="1" x14ac:dyDescent="0.25">
      <c r="A922" s="5">
        <v>5203906</v>
      </c>
      <c r="B922" s="2" t="s">
        <v>7604</v>
      </c>
      <c r="C922" s="2" t="s">
        <v>7550</v>
      </c>
      <c r="D922" s="5">
        <v>5</v>
      </c>
      <c r="E922" s="5">
        <v>-1.81330550495739E+16</v>
      </c>
      <c r="F922" s="5">
        <v>-4.9040065140877E+16</v>
      </c>
      <c r="G922" s="2" t="s">
        <v>6617</v>
      </c>
      <c r="H922" s="2" t="s">
        <v>7604</v>
      </c>
      <c r="I922" s="2" t="s">
        <v>7557</v>
      </c>
      <c r="J922" s="2" t="s">
        <v>7563</v>
      </c>
    </row>
    <row r="923" spans="1:10" ht="18.75" customHeight="1" x14ac:dyDescent="0.25">
      <c r="A923" s="5">
        <v>5203939</v>
      </c>
      <c r="B923" s="2" t="s">
        <v>7605</v>
      </c>
      <c r="C923" s="2" t="s">
        <v>7550</v>
      </c>
      <c r="D923" s="5">
        <v>5</v>
      </c>
      <c r="E923" s="5">
        <v>-1.61813969764783E+16</v>
      </c>
      <c r="F923" s="5">
        <v>-5043443475636200</v>
      </c>
      <c r="G923" s="2" t="s">
        <v>6617</v>
      </c>
      <c r="H923" s="2" t="s">
        <v>7605</v>
      </c>
      <c r="I923" s="2" t="s">
        <v>7551</v>
      </c>
      <c r="J923" s="2" t="s">
        <v>7560</v>
      </c>
    </row>
    <row r="924" spans="1:10" ht="18.75" customHeight="1" x14ac:dyDescent="0.25">
      <c r="A924" s="5">
        <v>5203962</v>
      </c>
      <c r="B924" s="2" t="s">
        <v>7606</v>
      </c>
      <c r="C924" s="2" t="s">
        <v>7550</v>
      </c>
      <c r="D924" s="5">
        <v>5</v>
      </c>
      <c r="E924" s="5">
        <v>-1.44560230273581E+16</v>
      </c>
      <c r="F924" s="5">
        <v>-4.6431077114891504E+16</v>
      </c>
      <c r="G924" s="2" t="s">
        <v>6617</v>
      </c>
      <c r="H924" s="2" t="s">
        <v>7606</v>
      </c>
      <c r="I924" s="2" t="s">
        <v>7554</v>
      </c>
      <c r="J924" s="2" t="s">
        <v>7573</v>
      </c>
    </row>
    <row r="925" spans="1:10" ht="18.75" customHeight="1" x14ac:dyDescent="0.25">
      <c r="A925" s="5">
        <v>5204003</v>
      </c>
      <c r="B925" s="2" t="s">
        <v>7607</v>
      </c>
      <c r="C925" s="2" t="s">
        <v>7550</v>
      </c>
      <c r="D925" s="5">
        <v>5</v>
      </c>
      <c r="E925" s="5">
        <v>-1.58011558822357E+16</v>
      </c>
      <c r="F925" s="5">
        <v>-4692947618629450</v>
      </c>
      <c r="G925" s="2" t="s">
        <v>6617</v>
      </c>
      <c r="H925" s="2" t="s">
        <v>7607</v>
      </c>
      <c r="I925" s="2" t="s">
        <v>7554</v>
      </c>
      <c r="J925" s="2" t="s">
        <v>7555</v>
      </c>
    </row>
    <row r="926" spans="1:10" ht="18.75" customHeight="1" x14ac:dyDescent="0.25">
      <c r="A926" s="5">
        <v>5204102</v>
      </c>
      <c r="B926" s="2" t="s">
        <v>7608</v>
      </c>
      <c r="C926" s="2" t="s">
        <v>7550</v>
      </c>
      <c r="D926" s="5">
        <v>5</v>
      </c>
      <c r="E926" s="5">
        <v>-1.87510044618506E+16</v>
      </c>
      <c r="F926" s="5">
        <v>-5094470784247870</v>
      </c>
      <c r="G926" s="2" t="s">
        <v>6617</v>
      </c>
      <c r="H926" s="2" t="s">
        <v>7608</v>
      </c>
      <c r="I926" s="2" t="s">
        <v>7557</v>
      </c>
      <c r="J926" s="2" t="s">
        <v>7609</v>
      </c>
    </row>
    <row r="927" spans="1:10" ht="18.75" customHeight="1" x14ac:dyDescent="0.25">
      <c r="A927" s="5">
        <v>5204201</v>
      </c>
      <c r="B927" s="2" t="s">
        <v>7610</v>
      </c>
      <c r="C927" s="2" t="s">
        <v>7550</v>
      </c>
      <c r="D927" s="5">
        <v>5</v>
      </c>
      <c r="E927" s="5">
        <v>-1.66667328024554E+16</v>
      </c>
      <c r="F927" s="5">
        <v>-5064314783831300</v>
      </c>
      <c r="G927" s="2" t="s">
        <v>6617</v>
      </c>
      <c r="H927" s="2" t="s">
        <v>7610</v>
      </c>
      <c r="I927" s="2" t="s">
        <v>7551</v>
      </c>
      <c r="J927" s="2" t="s">
        <v>7577</v>
      </c>
    </row>
    <row r="928" spans="1:10" ht="18.75" customHeight="1" x14ac:dyDescent="0.25">
      <c r="A928" s="5">
        <v>5204250</v>
      </c>
      <c r="B928" s="2" t="s">
        <v>7611</v>
      </c>
      <c r="C928" s="2" t="s">
        <v>7550</v>
      </c>
      <c r="D928" s="5">
        <v>5</v>
      </c>
      <c r="E928" s="5">
        <v>-1.84890356139802E+16</v>
      </c>
      <c r="F928" s="5">
        <v>-4.9470917663581296E+16</v>
      </c>
      <c r="G928" s="2" t="s">
        <v>6617</v>
      </c>
      <c r="H928" s="2" t="s">
        <v>7611</v>
      </c>
      <c r="I928" s="2" t="s">
        <v>7557</v>
      </c>
      <c r="J928" s="2" t="s">
        <v>7563</v>
      </c>
    </row>
    <row r="929" spans="1:10" ht="18.75" customHeight="1" x14ac:dyDescent="0.25">
      <c r="A929" s="5">
        <v>5204300</v>
      </c>
      <c r="B929" s="2" t="s">
        <v>7612</v>
      </c>
      <c r="C929" s="2" t="s">
        <v>7550</v>
      </c>
      <c r="D929" s="5">
        <v>5</v>
      </c>
      <c r="E929" s="5">
        <v>-185630506239039</v>
      </c>
      <c r="F929" s="5">
        <v>-5113352861361990</v>
      </c>
      <c r="G929" s="2" t="s">
        <v>6617</v>
      </c>
      <c r="H929" s="2" t="s">
        <v>7612</v>
      </c>
      <c r="I929" s="2" t="s">
        <v>7557</v>
      </c>
      <c r="J929" s="2" t="s">
        <v>7609</v>
      </c>
    </row>
    <row r="930" spans="1:10" ht="18.75" customHeight="1" x14ac:dyDescent="0.25">
      <c r="A930" s="5">
        <v>5204409</v>
      </c>
      <c r="B930" s="2" t="s">
        <v>7613</v>
      </c>
      <c r="C930" s="2" t="s">
        <v>7550</v>
      </c>
      <c r="D930" s="5">
        <v>5</v>
      </c>
      <c r="E930" s="5">
        <v>-1.69534576703656E+16</v>
      </c>
      <c r="F930" s="5">
        <v>-5180947977713140</v>
      </c>
      <c r="G930" s="2" t="s">
        <v>6617</v>
      </c>
      <c r="H930" s="2" t="s">
        <v>7613</v>
      </c>
      <c r="I930" s="2" t="s">
        <v>7557</v>
      </c>
      <c r="J930" s="2" t="s">
        <v>7583</v>
      </c>
    </row>
    <row r="931" spans="1:10" ht="18.75" customHeight="1" x14ac:dyDescent="0.25">
      <c r="A931" s="5">
        <v>5204508</v>
      </c>
      <c r="B931" s="2" t="s">
        <v>7614</v>
      </c>
      <c r="C931" s="2" t="s">
        <v>7550</v>
      </c>
      <c r="D931" s="5">
        <v>5</v>
      </c>
      <c r="E931" s="5">
        <v>-1.77435388676728E+16</v>
      </c>
      <c r="F931" s="5">
        <v>-4.8621197474689E+16</v>
      </c>
      <c r="G931" s="2" t="s">
        <v>6617</v>
      </c>
      <c r="H931" s="2" t="s">
        <v>7614</v>
      </c>
      <c r="I931" s="2" t="s">
        <v>7557</v>
      </c>
      <c r="J931" s="2" t="s">
        <v>7563</v>
      </c>
    </row>
    <row r="932" spans="1:10" ht="18.75" customHeight="1" x14ac:dyDescent="0.25">
      <c r="A932" s="5">
        <v>5204557</v>
      </c>
      <c r="B932" s="2" t="s">
        <v>7615</v>
      </c>
      <c r="C932" s="2" t="s">
        <v>7550</v>
      </c>
      <c r="D932" s="5">
        <v>5</v>
      </c>
      <c r="E932" s="5">
        <v>-1.67147769438059E+16</v>
      </c>
      <c r="F932" s="5">
        <v>-4.90033734590288E+16</v>
      </c>
      <c r="G932" s="2" t="s">
        <v>6617</v>
      </c>
      <c r="H932" s="2" t="s">
        <v>7615</v>
      </c>
      <c r="I932" s="2" t="s">
        <v>7551</v>
      </c>
      <c r="J932" s="2" t="s">
        <v>7552</v>
      </c>
    </row>
    <row r="933" spans="1:10" ht="18.75" customHeight="1" x14ac:dyDescent="0.25">
      <c r="A933" s="5">
        <v>5204607</v>
      </c>
      <c r="B933" s="2" t="s">
        <v>7616</v>
      </c>
      <c r="C933" s="2" t="s">
        <v>7550</v>
      </c>
      <c r="D933" s="5">
        <v>5</v>
      </c>
      <c r="E933" s="5">
        <v>-1676230922396440</v>
      </c>
      <c r="F933" s="5">
        <v>-4969553426140370</v>
      </c>
      <c r="G933" s="2" t="s">
        <v>6617</v>
      </c>
      <c r="H933" s="2" t="s">
        <v>7616</v>
      </c>
      <c r="I933" s="2" t="s">
        <v>7557</v>
      </c>
      <c r="J933" s="2" t="s">
        <v>7558</v>
      </c>
    </row>
    <row r="934" spans="1:10" ht="18.75" customHeight="1" x14ac:dyDescent="0.25">
      <c r="A934" s="5">
        <v>5204656</v>
      </c>
      <c r="B934" s="2" t="s">
        <v>7617</v>
      </c>
      <c r="C934" s="2" t="s">
        <v>7550</v>
      </c>
      <c r="D934" s="5">
        <v>5</v>
      </c>
      <c r="E934" s="5">
        <v>-1378634858789770</v>
      </c>
      <c r="F934" s="5">
        <v>-4856983432776570</v>
      </c>
      <c r="G934" s="2" t="s">
        <v>6617</v>
      </c>
      <c r="H934" s="2" t="s">
        <v>7617</v>
      </c>
      <c r="I934" s="2" t="s">
        <v>7568</v>
      </c>
      <c r="J934" s="2" t="s">
        <v>7569</v>
      </c>
    </row>
    <row r="935" spans="1:10" ht="18.75" customHeight="1" x14ac:dyDescent="0.25">
      <c r="A935" s="5">
        <v>5204706</v>
      </c>
      <c r="B935" s="2" t="s">
        <v>7618</v>
      </c>
      <c r="C935" s="2" t="s">
        <v>7550</v>
      </c>
      <c r="D935" s="5">
        <v>5</v>
      </c>
      <c r="E935" s="5">
        <v>-1.43105979559881E+16</v>
      </c>
      <c r="F935" s="5">
        <v>-4915634729479140</v>
      </c>
      <c r="G935" s="2" t="s">
        <v>6617</v>
      </c>
      <c r="H935" s="2" t="s">
        <v>7618</v>
      </c>
      <c r="I935" s="2" t="s">
        <v>7568</v>
      </c>
      <c r="J935" s="2" t="s">
        <v>7569</v>
      </c>
    </row>
    <row r="936" spans="1:10" ht="18.75" customHeight="1" x14ac:dyDescent="0.25">
      <c r="A936" s="5">
        <v>5204805</v>
      </c>
      <c r="B936" s="2" t="s">
        <v>7619</v>
      </c>
      <c r="C936" s="2" t="s">
        <v>7550</v>
      </c>
      <c r="D936" s="5">
        <v>5</v>
      </c>
      <c r="E936" s="5">
        <v>-1764055513661250</v>
      </c>
      <c r="F936" s="5">
        <v>-4777822510133760</v>
      </c>
      <c r="G936" s="2" t="s">
        <v>6617</v>
      </c>
      <c r="H936" s="2" t="s">
        <v>7619</v>
      </c>
      <c r="I936" s="2" t="s">
        <v>7557</v>
      </c>
      <c r="J936" s="2" t="s">
        <v>7580</v>
      </c>
    </row>
    <row r="937" spans="1:10" ht="18.75" customHeight="1" x14ac:dyDescent="0.25">
      <c r="A937" s="5">
        <v>5204854</v>
      </c>
      <c r="B937" s="2" t="s">
        <v>7620</v>
      </c>
      <c r="C937" s="2" t="s">
        <v>7550</v>
      </c>
      <c r="D937" s="5">
        <v>5</v>
      </c>
      <c r="E937" s="5">
        <v>-1.62986230067007E+16</v>
      </c>
      <c r="F937" s="5">
        <v>-4.9089936520844704E+16</v>
      </c>
      <c r="G937" s="2" t="s">
        <v>6617</v>
      </c>
      <c r="H937" s="2" t="s">
        <v>7620</v>
      </c>
      <c r="I937" s="2" t="s">
        <v>7551</v>
      </c>
      <c r="J937" s="2" t="s">
        <v>7578</v>
      </c>
    </row>
    <row r="938" spans="1:10" ht="18.75" customHeight="1" x14ac:dyDescent="0.25">
      <c r="A938" s="5">
        <v>5204904</v>
      </c>
      <c r="B938" s="2" t="s">
        <v>7621</v>
      </c>
      <c r="C938" s="2" t="s">
        <v>7550</v>
      </c>
      <c r="D938" s="5">
        <v>5</v>
      </c>
      <c r="E938" s="5">
        <v>-1.30367239866584E+16</v>
      </c>
      <c r="F938" s="5">
        <v>-4677078329660780</v>
      </c>
      <c r="G938" s="2" t="s">
        <v>6617</v>
      </c>
      <c r="H938" s="2" t="s">
        <v>7621</v>
      </c>
      <c r="I938" s="2" t="s">
        <v>7568</v>
      </c>
      <c r="J938" s="2" t="s">
        <v>7571</v>
      </c>
    </row>
    <row r="939" spans="1:10" ht="18.75" customHeight="1" x14ac:dyDescent="0.25">
      <c r="A939" s="5">
        <v>5204953</v>
      </c>
      <c r="B939" s="2" t="s">
        <v>7622</v>
      </c>
      <c r="C939" s="2" t="s">
        <v>7550</v>
      </c>
      <c r="D939" s="5">
        <v>5</v>
      </c>
      <c r="E939" s="5">
        <v>-1.42732669562184E+16</v>
      </c>
      <c r="F939" s="5">
        <v>-4.9663265112508704E+16</v>
      </c>
      <c r="G939" s="2" t="s">
        <v>6617</v>
      </c>
      <c r="H939" s="2" t="s">
        <v>7622</v>
      </c>
      <c r="I939" s="2" t="s">
        <v>7568</v>
      </c>
      <c r="J939" s="2" t="s">
        <v>7569</v>
      </c>
    </row>
    <row r="940" spans="1:10" ht="18.75" customHeight="1" x14ac:dyDescent="0.25">
      <c r="A940" s="5">
        <v>5205000</v>
      </c>
      <c r="B940" s="2" t="s">
        <v>7623</v>
      </c>
      <c r="C940" s="2" t="s">
        <v>7550</v>
      </c>
      <c r="D940" s="5">
        <v>5</v>
      </c>
      <c r="E940" s="5">
        <v>-1.53577136637697E+16</v>
      </c>
      <c r="F940" s="5">
        <v>-4970286497801430</v>
      </c>
      <c r="G940" s="2" t="s">
        <v>6617</v>
      </c>
      <c r="H940" s="2" t="s">
        <v>7623</v>
      </c>
      <c r="I940" s="2" t="s">
        <v>7551</v>
      </c>
      <c r="J940" s="2" t="s">
        <v>7596</v>
      </c>
    </row>
    <row r="941" spans="1:10" ht="18.75" customHeight="1" x14ac:dyDescent="0.25">
      <c r="A941" s="5">
        <v>5205059</v>
      </c>
      <c r="B941" s="2" t="s">
        <v>7624</v>
      </c>
      <c r="C941" s="2" t="s">
        <v>7550</v>
      </c>
      <c r="D941" s="5">
        <v>5</v>
      </c>
      <c r="E941" s="5">
        <v>-1808984523732150</v>
      </c>
      <c r="F941" s="5">
        <v>-5.02292504517446E+16</v>
      </c>
      <c r="G941" s="2" t="s">
        <v>6617</v>
      </c>
      <c r="H941" s="2" t="s">
        <v>7624</v>
      </c>
      <c r="I941" s="2" t="s">
        <v>7557</v>
      </c>
      <c r="J941" s="2" t="s">
        <v>7583</v>
      </c>
    </row>
    <row r="942" spans="1:10" ht="18.75" customHeight="1" x14ac:dyDescent="0.25">
      <c r="A942" s="5">
        <v>5205109</v>
      </c>
      <c r="B942" s="2" t="s">
        <v>7580</v>
      </c>
      <c r="C942" s="2" t="s">
        <v>7550</v>
      </c>
      <c r="D942" s="5">
        <v>5</v>
      </c>
      <c r="E942" s="5">
        <v>-1.81695733634179E+16</v>
      </c>
      <c r="F942" s="5">
        <v>-4.7947703217215696E+16</v>
      </c>
      <c r="G942" s="2" t="s">
        <v>6617</v>
      </c>
      <c r="H942" s="2" t="s">
        <v>7580</v>
      </c>
      <c r="I942" s="2" t="s">
        <v>7557</v>
      </c>
      <c r="J942" s="2" t="s">
        <v>7580</v>
      </c>
    </row>
    <row r="943" spans="1:10" ht="18.75" customHeight="1" x14ac:dyDescent="0.25">
      <c r="A943" s="5">
        <v>5205208</v>
      </c>
      <c r="B943" s="2" t="s">
        <v>7625</v>
      </c>
      <c r="C943" s="2" t="s">
        <v>7550</v>
      </c>
      <c r="D943" s="5">
        <v>5</v>
      </c>
      <c r="E943" s="5">
        <v>-1644676158843050</v>
      </c>
      <c r="F943" s="5">
        <v>-4950285299904140</v>
      </c>
      <c r="G943" s="2" t="s">
        <v>6617</v>
      </c>
      <c r="H943" s="2" t="s">
        <v>7625</v>
      </c>
      <c r="I943" s="2" t="s">
        <v>7551</v>
      </c>
      <c r="J943" s="2" t="s">
        <v>7578</v>
      </c>
    </row>
    <row r="944" spans="1:10" ht="18.75" customHeight="1" x14ac:dyDescent="0.25">
      <c r="A944" s="5">
        <v>5205307</v>
      </c>
      <c r="B944" s="2" t="s">
        <v>7626</v>
      </c>
      <c r="C944" s="2" t="s">
        <v>7550</v>
      </c>
      <c r="D944" s="5">
        <v>5</v>
      </c>
      <c r="E944" s="5">
        <v>-1.37992785141945E+16</v>
      </c>
      <c r="F944" s="5">
        <v>-4.7463436194172E+16</v>
      </c>
      <c r="G944" s="2" t="s">
        <v>6617</v>
      </c>
      <c r="H944" s="2" t="s">
        <v>7626</v>
      </c>
      <c r="I944" s="2" t="s">
        <v>7568</v>
      </c>
      <c r="J944" s="2" t="s">
        <v>7571</v>
      </c>
    </row>
    <row r="945" spans="1:10" ht="18.75" customHeight="1" x14ac:dyDescent="0.25">
      <c r="A945" s="5">
        <v>5205406</v>
      </c>
      <c r="B945" s="2" t="s">
        <v>7596</v>
      </c>
      <c r="C945" s="2" t="s">
        <v>7550</v>
      </c>
      <c r="D945" s="5">
        <v>5</v>
      </c>
      <c r="E945" s="5">
        <v>-1.53070283354001E+16</v>
      </c>
      <c r="F945" s="5">
        <v>-4960334623183080</v>
      </c>
      <c r="G945" s="2" t="s">
        <v>6617</v>
      </c>
      <c r="H945" s="2" t="s">
        <v>7596</v>
      </c>
      <c r="I945" s="2" t="s">
        <v>7551</v>
      </c>
      <c r="J945" s="2" t="s">
        <v>7596</v>
      </c>
    </row>
    <row r="946" spans="1:10" ht="18.75" customHeight="1" x14ac:dyDescent="0.25">
      <c r="A946" s="5">
        <v>5205455</v>
      </c>
      <c r="B946" s="2" t="s">
        <v>7627</v>
      </c>
      <c r="C946" s="2" t="s">
        <v>7550</v>
      </c>
      <c r="D946" s="5">
        <v>5</v>
      </c>
      <c r="E946" s="5">
        <v>-1.69677922829026E+16</v>
      </c>
      <c r="F946" s="5">
        <v>-4977316898206830</v>
      </c>
      <c r="G946" s="2" t="s">
        <v>6617</v>
      </c>
      <c r="H946" s="2" t="s">
        <v>7627</v>
      </c>
      <c r="I946" s="2" t="s">
        <v>7557</v>
      </c>
      <c r="J946" s="2" t="s">
        <v>7558</v>
      </c>
    </row>
    <row r="947" spans="1:10" ht="18.75" customHeight="1" x14ac:dyDescent="0.25">
      <c r="A947" s="5">
        <v>5205471</v>
      </c>
      <c r="B947" s="2" t="s">
        <v>7628</v>
      </c>
      <c r="C947" s="2" t="s">
        <v>7550</v>
      </c>
      <c r="D947" s="5">
        <v>5</v>
      </c>
      <c r="E947" s="5">
        <v>-1.83940322027156E+16</v>
      </c>
      <c r="F947" s="5">
        <v>-526708005984179</v>
      </c>
      <c r="G947" s="2" t="s">
        <v>6617</v>
      </c>
      <c r="H947" s="2" t="s">
        <v>7628</v>
      </c>
      <c r="I947" s="2" t="s">
        <v>7557</v>
      </c>
      <c r="J947" s="2" t="s">
        <v>7583</v>
      </c>
    </row>
    <row r="948" spans="1:10" ht="18.75" customHeight="1" x14ac:dyDescent="0.25">
      <c r="A948" s="5">
        <v>5205497</v>
      </c>
      <c r="B948" s="2" t="s">
        <v>7629</v>
      </c>
      <c r="C948" s="2" t="s">
        <v>7550</v>
      </c>
      <c r="D948" s="5">
        <v>5</v>
      </c>
      <c r="E948" s="5">
        <v>-1611095919765000</v>
      </c>
      <c r="F948" s="5">
        <v>-4793713065394470</v>
      </c>
      <c r="G948" s="2" t="s">
        <v>6617</v>
      </c>
      <c r="H948" s="2" t="s">
        <v>7629</v>
      </c>
      <c r="I948" s="2" t="s">
        <v>7554</v>
      </c>
      <c r="J948" s="2" t="s">
        <v>7555</v>
      </c>
    </row>
    <row r="949" spans="1:10" ht="18.75" customHeight="1" x14ac:dyDescent="0.25">
      <c r="A949" s="5">
        <v>5205513</v>
      </c>
      <c r="B949" s="2" t="s">
        <v>7630</v>
      </c>
      <c r="C949" s="2" t="s">
        <v>7550</v>
      </c>
      <c r="D949" s="5">
        <v>5</v>
      </c>
      <c r="E949" s="5">
        <v>-1.57817370135149E+16</v>
      </c>
      <c r="F949" s="5">
        <v>-4876896744756890</v>
      </c>
      <c r="G949" s="2" t="s">
        <v>6617</v>
      </c>
      <c r="H949" s="2" t="s">
        <v>7630</v>
      </c>
      <c r="I949" s="2" t="s">
        <v>7554</v>
      </c>
      <c r="J949" s="2" t="s">
        <v>7555</v>
      </c>
    </row>
    <row r="950" spans="1:10" ht="18.75" customHeight="1" x14ac:dyDescent="0.25">
      <c r="A950" s="5">
        <v>5205521</v>
      </c>
      <c r="B950" s="2" t="s">
        <v>7631</v>
      </c>
      <c r="C950" s="2" t="s">
        <v>7550</v>
      </c>
      <c r="D950" s="5">
        <v>5</v>
      </c>
      <c r="E950" s="5">
        <v>-141501851952808</v>
      </c>
      <c r="F950" s="5">
        <v>-4.80768431325586E+16</v>
      </c>
      <c r="G950" s="2" t="s">
        <v>6617</v>
      </c>
      <c r="H950" s="2" t="s">
        <v>7631</v>
      </c>
      <c r="I950" s="2" t="s">
        <v>7568</v>
      </c>
      <c r="J950" s="2" t="s">
        <v>7571</v>
      </c>
    </row>
    <row r="951" spans="1:10" ht="18.75" customHeight="1" x14ac:dyDescent="0.25">
      <c r="A951" s="5">
        <v>5205703</v>
      </c>
      <c r="B951" s="2" t="s">
        <v>7632</v>
      </c>
      <c r="C951" s="2" t="s">
        <v>7550</v>
      </c>
      <c r="D951" s="5">
        <v>5</v>
      </c>
      <c r="E951" s="5">
        <v>-1.62953575521382E+16</v>
      </c>
      <c r="F951" s="5">
        <v>-5055581907306900</v>
      </c>
      <c r="G951" s="2" t="s">
        <v>6617</v>
      </c>
      <c r="H951" s="2" t="s">
        <v>7632</v>
      </c>
      <c r="I951" s="2" t="s">
        <v>7551</v>
      </c>
      <c r="J951" s="2" t="s">
        <v>7577</v>
      </c>
    </row>
    <row r="952" spans="1:10" ht="18.75" customHeight="1" x14ac:dyDescent="0.25">
      <c r="A952" s="5">
        <v>5205802</v>
      </c>
      <c r="B952" s="2" t="s">
        <v>7633</v>
      </c>
      <c r="C952" s="2" t="s">
        <v>7550</v>
      </c>
      <c r="D952" s="5">
        <v>5</v>
      </c>
      <c r="E952" s="5">
        <v>-1.59279051540032E+16</v>
      </c>
      <c r="F952" s="5">
        <v>-4.8810345057161504E+16</v>
      </c>
      <c r="G952" s="2" t="s">
        <v>6617</v>
      </c>
      <c r="H952" s="2" t="s">
        <v>7633</v>
      </c>
      <c r="I952" s="2" t="s">
        <v>7554</v>
      </c>
      <c r="J952" s="2" t="s">
        <v>7555</v>
      </c>
    </row>
    <row r="953" spans="1:10" ht="18.75" customHeight="1" x14ac:dyDescent="0.25">
      <c r="A953" s="5">
        <v>5205901</v>
      </c>
      <c r="B953" s="2" t="s">
        <v>7634</v>
      </c>
      <c r="C953" s="2" t="s">
        <v>7550</v>
      </c>
      <c r="D953" s="5">
        <v>5</v>
      </c>
      <c r="E953" s="5">
        <v>-181369060848451</v>
      </c>
      <c r="F953" s="5">
        <v>-4855610206989870</v>
      </c>
      <c r="G953" s="2" t="s">
        <v>6617</v>
      </c>
      <c r="H953" s="2" t="s">
        <v>7634</v>
      </c>
      <c r="I953" s="2" t="s">
        <v>7557</v>
      </c>
      <c r="J953" s="2" t="s">
        <v>7580</v>
      </c>
    </row>
    <row r="954" spans="1:10" ht="18.75" customHeight="1" x14ac:dyDescent="0.25">
      <c r="A954" s="5">
        <v>5206206</v>
      </c>
      <c r="B954" s="2" t="s">
        <v>7635</v>
      </c>
      <c r="C954" s="2" t="s">
        <v>7550</v>
      </c>
      <c r="D954" s="5">
        <v>5</v>
      </c>
      <c r="E954" s="5">
        <v>-1.67694336631642E+16</v>
      </c>
      <c r="F954" s="5">
        <v>-4.7606817592232496E+16</v>
      </c>
      <c r="G954" s="2" t="s">
        <v>6617</v>
      </c>
      <c r="H954" s="2" t="s">
        <v>7635</v>
      </c>
      <c r="I954" s="2" t="s">
        <v>7554</v>
      </c>
      <c r="J954" s="2" t="s">
        <v>7555</v>
      </c>
    </row>
    <row r="955" spans="1:10" ht="18.75" customHeight="1" x14ac:dyDescent="0.25">
      <c r="A955" s="5">
        <v>5206305</v>
      </c>
      <c r="B955" s="2" t="s">
        <v>7636</v>
      </c>
      <c r="C955" s="2" t="s">
        <v>7550</v>
      </c>
      <c r="D955" s="5">
        <v>5</v>
      </c>
      <c r="E955" s="5">
        <v>-1.71955889543854E+16</v>
      </c>
      <c r="F955" s="5">
        <v>-4.8712297653310096E+16</v>
      </c>
      <c r="G955" s="2" t="s">
        <v>6617</v>
      </c>
      <c r="H955" s="2" t="s">
        <v>7636</v>
      </c>
      <c r="I955" s="2" t="s">
        <v>7557</v>
      </c>
      <c r="J955" s="2" t="s">
        <v>7637</v>
      </c>
    </row>
    <row r="956" spans="1:10" ht="18.75" customHeight="1" x14ac:dyDescent="0.25">
      <c r="A956" s="5">
        <v>5206404</v>
      </c>
      <c r="B956" s="2" t="s">
        <v>7638</v>
      </c>
      <c r="C956" s="2" t="s">
        <v>7550</v>
      </c>
      <c r="D956" s="5">
        <v>5</v>
      </c>
      <c r="E956" s="5">
        <v>-1.45375902550291E+16</v>
      </c>
      <c r="F956" s="5">
        <v>-4996720393924220</v>
      </c>
      <c r="G956" s="2" t="s">
        <v>6617</v>
      </c>
      <c r="H956" s="2" t="s">
        <v>7638</v>
      </c>
      <c r="I956" s="2" t="s">
        <v>7587</v>
      </c>
      <c r="J956" s="2" t="s">
        <v>7639</v>
      </c>
    </row>
    <row r="957" spans="1:10" ht="18.75" customHeight="1" x14ac:dyDescent="0.25">
      <c r="A957" s="5">
        <v>5206503</v>
      </c>
      <c r="B957" s="2" t="s">
        <v>7640</v>
      </c>
      <c r="C957" s="2" t="s">
        <v>7550</v>
      </c>
      <c r="D957" s="5">
        <v>5</v>
      </c>
      <c r="E957" s="5">
        <v>-1728185492682100</v>
      </c>
      <c r="F957" s="5">
        <v>-4938050547975470</v>
      </c>
      <c r="G957" s="2" t="s">
        <v>6617</v>
      </c>
      <c r="H957" s="2" t="s">
        <v>7640</v>
      </c>
      <c r="I957" s="2" t="s">
        <v>7557</v>
      </c>
      <c r="J957" s="2" t="s">
        <v>7563</v>
      </c>
    </row>
    <row r="958" spans="1:10" ht="18.75" customHeight="1" x14ac:dyDescent="0.25">
      <c r="A958" s="5">
        <v>5206602</v>
      </c>
      <c r="B958" s="2" t="s">
        <v>7641</v>
      </c>
      <c r="C958" s="2" t="s">
        <v>7550</v>
      </c>
      <c r="D958" s="5">
        <v>5</v>
      </c>
      <c r="E958" s="5">
        <v>-1.82613822982099E+16</v>
      </c>
      <c r="F958" s="5">
        <v>-4815667678103440</v>
      </c>
      <c r="G958" s="2" t="s">
        <v>6617</v>
      </c>
      <c r="H958" s="2" t="s">
        <v>7641</v>
      </c>
      <c r="I958" s="2" t="s">
        <v>7557</v>
      </c>
      <c r="J958" s="2" t="s">
        <v>7580</v>
      </c>
    </row>
    <row r="959" spans="1:10" ht="18.75" customHeight="1" x14ac:dyDescent="0.25">
      <c r="A959" s="5">
        <v>5206701</v>
      </c>
      <c r="B959" s="2" t="s">
        <v>7642</v>
      </c>
      <c r="C959" s="2" t="s">
        <v>7550</v>
      </c>
      <c r="D959" s="5">
        <v>5</v>
      </c>
      <c r="E959" s="5">
        <v>-1.45574350508892E+16</v>
      </c>
      <c r="F959" s="5">
        <v>-4617353580956940</v>
      </c>
      <c r="G959" s="2" t="s">
        <v>6617</v>
      </c>
      <c r="H959" s="2" t="s">
        <v>7642</v>
      </c>
      <c r="I959" s="2" t="s">
        <v>7554</v>
      </c>
      <c r="J959" s="2" t="s">
        <v>7573</v>
      </c>
    </row>
    <row r="960" spans="1:10" ht="18.75" customHeight="1" x14ac:dyDescent="0.25">
      <c r="A960" s="5">
        <v>5206800</v>
      </c>
      <c r="B960" s="2" t="s">
        <v>7643</v>
      </c>
      <c r="C960" s="2" t="s">
        <v>7550</v>
      </c>
      <c r="D960" s="5">
        <v>5</v>
      </c>
      <c r="E960" s="5">
        <v>-16254801619746</v>
      </c>
      <c r="F960" s="5">
        <v>-4936110564548390</v>
      </c>
      <c r="G960" s="2" t="s">
        <v>6617</v>
      </c>
      <c r="H960" s="2" t="s">
        <v>7643</v>
      </c>
      <c r="I960" s="2" t="s">
        <v>7551</v>
      </c>
      <c r="J960" s="2" t="s">
        <v>7578</v>
      </c>
    </row>
    <row r="961" spans="1:10" ht="18.75" customHeight="1" x14ac:dyDescent="0.25">
      <c r="A961" s="5">
        <v>5206909</v>
      </c>
      <c r="B961" s="2" t="s">
        <v>7644</v>
      </c>
      <c r="C961" s="2" t="s">
        <v>7550</v>
      </c>
      <c r="D961" s="5">
        <v>5</v>
      </c>
      <c r="E961" s="5">
        <v>-1.81585643378909E+16</v>
      </c>
      <c r="F961" s="5">
        <v>-4755936839255860</v>
      </c>
      <c r="G961" s="2" t="s">
        <v>6617</v>
      </c>
      <c r="H961" s="2" t="s">
        <v>7644</v>
      </c>
      <c r="I961" s="2" t="s">
        <v>7557</v>
      </c>
      <c r="J961" s="2" t="s">
        <v>7580</v>
      </c>
    </row>
    <row r="962" spans="1:10" ht="18.75" customHeight="1" x14ac:dyDescent="0.25">
      <c r="A962" s="5">
        <v>5207105</v>
      </c>
      <c r="B962" s="2" t="s">
        <v>7645</v>
      </c>
      <c r="C962" s="2" t="s">
        <v>7550</v>
      </c>
      <c r="D962" s="5">
        <v>5</v>
      </c>
      <c r="E962" s="5">
        <v>-1.62317085200356E+16</v>
      </c>
      <c r="F962" s="5">
        <v>-5125889307317690</v>
      </c>
      <c r="G962" s="2" t="s">
        <v>6617</v>
      </c>
      <c r="H962" s="2" t="s">
        <v>7645</v>
      </c>
      <c r="I962" s="2" t="s">
        <v>7587</v>
      </c>
      <c r="J962" s="2" t="s">
        <v>7586</v>
      </c>
    </row>
    <row r="963" spans="1:10" ht="18.75" customHeight="1" x14ac:dyDescent="0.25">
      <c r="A963" s="5">
        <v>5208301</v>
      </c>
      <c r="B963" s="2" t="s">
        <v>7646</v>
      </c>
      <c r="C963" s="2" t="s">
        <v>7550</v>
      </c>
      <c r="D963" s="5">
        <v>5</v>
      </c>
      <c r="E963" s="5">
        <v>-1.32968133668956E+16</v>
      </c>
      <c r="F963" s="5">
        <v>-4.63938887513768E+16</v>
      </c>
      <c r="G963" s="2" t="s">
        <v>6617</v>
      </c>
      <c r="H963" s="2" t="s">
        <v>7646</v>
      </c>
      <c r="I963" s="2" t="s">
        <v>7554</v>
      </c>
      <c r="J963" s="2" t="s">
        <v>7573</v>
      </c>
    </row>
    <row r="964" spans="1:10" ht="18.75" customHeight="1" x14ac:dyDescent="0.25">
      <c r="A964" s="5">
        <v>5207253</v>
      </c>
      <c r="B964" s="2" t="s">
        <v>7647</v>
      </c>
      <c r="C964" s="2" t="s">
        <v>7550</v>
      </c>
      <c r="D964" s="5">
        <v>5</v>
      </c>
      <c r="E964" s="5">
        <v>-1672103706246420</v>
      </c>
      <c r="F964" s="5">
        <v>-5231398042330950</v>
      </c>
      <c r="G964" s="2" t="s">
        <v>6617</v>
      </c>
      <c r="H964" s="2" t="s">
        <v>7647</v>
      </c>
      <c r="I964" s="2" t="s">
        <v>7557</v>
      </c>
      <c r="J964" s="2" t="s">
        <v>7583</v>
      </c>
    </row>
    <row r="965" spans="1:10" ht="18.75" customHeight="1" x14ac:dyDescent="0.25">
      <c r="A965" s="5">
        <v>5207352</v>
      </c>
      <c r="B965" s="2" t="s">
        <v>7648</v>
      </c>
      <c r="C965" s="2" t="s">
        <v>7550</v>
      </c>
      <c r="D965" s="5">
        <v>5</v>
      </c>
      <c r="E965" s="5">
        <v>-174228916982466</v>
      </c>
      <c r="F965" s="5">
        <v>-4966469510889560</v>
      </c>
      <c r="G965" s="2" t="s">
        <v>6617</v>
      </c>
      <c r="H965" s="2" t="s">
        <v>7648</v>
      </c>
      <c r="I965" s="2" t="s">
        <v>7557</v>
      </c>
      <c r="J965" s="2" t="s">
        <v>7558</v>
      </c>
    </row>
    <row r="966" spans="1:10" ht="18.75" customHeight="1" x14ac:dyDescent="0.25">
      <c r="A966" s="5">
        <v>5207402</v>
      </c>
      <c r="B966" s="2" t="s">
        <v>7649</v>
      </c>
      <c r="C966" s="2" t="s">
        <v>7550</v>
      </c>
      <c r="D966" s="5">
        <v>5</v>
      </c>
      <c r="E966" s="5">
        <v>-1.73380800331193E+16</v>
      </c>
      <c r="F966" s="5">
        <v>-4993442395590350</v>
      </c>
      <c r="G966" s="2" t="s">
        <v>6617</v>
      </c>
      <c r="H966" s="2" t="s">
        <v>7649</v>
      </c>
      <c r="I966" s="2" t="s">
        <v>7557</v>
      </c>
      <c r="J966" s="2" t="s">
        <v>7558</v>
      </c>
    </row>
    <row r="967" spans="1:10" ht="18.75" customHeight="1" x14ac:dyDescent="0.25">
      <c r="A967" s="5">
        <v>5207501</v>
      </c>
      <c r="B967" s="2" t="s">
        <v>7650</v>
      </c>
      <c r="C967" s="2" t="s">
        <v>7550</v>
      </c>
      <c r="D967" s="5">
        <v>5</v>
      </c>
      <c r="E967" s="5">
        <v>-1.38670273952047E+16</v>
      </c>
      <c r="F967" s="5">
        <v>-4.90734010835998E+16</v>
      </c>
      <c r="G967" s="2" t="s">
        <v>6617</v>
      </c>
      <c r="H967" s="2" t="s">
        <v>7650</v>
      </c>
      <c r="I967" s="2" t="s">
        <v>7568</v>
      </c>
      <c r="J967" s="2" t="s">
        <v>7569</v>
      </c>
    </row>
    <row r="968" spans="1:10" ht="18.75" customHeight="1" x14ac:dyDescent="0.25">
      <c r="A968" s="5">
        <v>5207535</v>
      </c>
      <c r="B968" s="2" t="s">
        <v>7651</v>
      </c>
      <c r="C968" s="2" t="s">
        <v>7550</v>
      </c>
      <c r="D968" s="5">
        <v>5</v>
      </c>
      <c r="E968" s="5">
        <v>-1.54428687832321E+16</v>
      </c>
      <c r="F968" s="5">
        <v>-503687036599486</v>
      </c>
      <c r="G968" s="2" t="s">
        <v>6617</v>
      </c>
      <c r="H968" s="2" t="s">
        <v>7651</v>
      </c>
      <c r="I968" s="2" t="s">
        <v>7587</v>
      </c>
      <c r="J968" s="2" t="s">
        <v>7590</v>
      </c>
    </row>
    <row r="969" spans="1:10" ht="18.75" customHeight="1" x14ac:dyDescent="0.25">
      <c r="A969" s="5">
        <v>5207600</v>
      </c>
      <c r="B969" s="2" t="s">
        <v>7652</v>
      </c>
      <c r="C969" s="2" t="s">
        <v>7550</v>
      </c>
      <c r="D969" s="5">
        <v>5</v>
      </c>
      <c r="E969" s="5">
        <v>-1.61775143289681E+16</v>
      </c>
      <c r="F969" s="5">
        <v>-507873644001456</v>
      </c>
      <c r="G969" s="2" t="s">
        <v>6617</v>
      </c>
      <c r="H969" s="2" t="s">
        <v>7652</v>
      </c>
      <c r="I969" s="2" t="s">
        <v>7551</v>
      </c>
      <c r="J969" s="2" t="s">
        <v>7577</v>
      </c>
    </row>
    <row r="970" spans="1:10" ht="18.75" customHeight="1" x14ac:dyDescent="0.25">
      <c r="A970" s="5">
        <v>5207808</v>
      </c>
      <c r="B970" s="2" t="s">
        <v>7653</v>
      </c>
      <c r="C970" s="2" t="s">
        <v>7550</v>
      </c>
      <c r="D970" s="5">
        <v>5</v>
      </c>
      <c r="E970" s="5">
        <v>-1.65764612335215E+16</v>
      </c>
      <c r="F970" s="5">
        <v>-5030363433941740</v>
      </c>
      <c r="G970" s="2" t="s">
        <v>6617</v>
      </c>
      <c r="H970" s="2" t="s">
        <v>7653</v>
      </c>
      <c r="I970" s="2" t="s">
        <v>7551</v>
      </c>
      <c r="J970" s="2" t="s">
        <v>7560</v>
      </c>
    </row>
    <row r="971" spans="1:10" ht="18.75" customHeight="1" x14ac:dyDescent="0.25">
      <c r="A971" s="5">
        <v>5207907</v>
      </c>
      <c r="B971" s="2" t="s">
        <v>7654</v>
      </c>
      <c r="C971" s="2" t="s">
        <v>7550</v>
      </c>
      <c r="D971" s="5">
        <v>5</v>
      </c>
      <c r="E971" s="5">
        <v>-1.44501741366925E+16</v>
      </c>
      <c r="F971" s="5">
        <v>-4704508292497300</v>
      </c>
      <c r="G971" s="2" t="s">
        <v>6617</v>
      </c>
      <c r="H971" s="2" t="s">
        <v>7654</v>
      </c>
      <c r="I971" s="2" t="s">
        <v>7554</v>
      </c>
      <c r="J971" s="2" t="s">
        <v>7573</v>
      </c>
    </row>
    <row r="972" spans="1:10" ht="18.75" customHeight="1" x14ac:dyDescent="0.25">
      <c r="A972" s="5">
        <v>5208004</v>
      </c>
      <c r="B972" s="2" t="s">
        <v>7655</v>
      </c>
      <c r="C972" s="2" t="s">
        <v>7550</v>
      </c>
      <c r="D972" s="5">
        <v>5</v>
      </c>
      <c r="E972" s="5">
        <v>-1.55409446276829E+16</v>
      </c>
      <c r="F972" s="5">
        <v>-4733581557646750</v>
      </c>
      <c r="G972" s="2" t="s">
        <v>6617</v>
      </c>
      <c r="H972" s="2" t="s">
        <v>7655</v>
      </c>
      <c r="I972" s="2" t="s">
        <v>7554</v>
      </c>
      <c r="J972" s="2" t="s">
        <v>7555</v>
      </c>
    </row>
    <row r="973" spans="1:10" ht="18.75" customHeight="1" x14ac:dyDescent="0.25">
      <c r="A973" s="5">
        <v>5208103</v>
      </c>
      <c r="B973" s="2" t="s">
        <v>7656</v>
      </c>
      <c r="C973" s="2" t="s">
        <v>7550</v>
      </c>
      <c r="D973" s="5">
        <v>5</v>
      </c>
      <c r="E973" s="5">
        <v>-1365578014858250</v>
      </c>
      <c r="F973" s="5">
        <v>-4888808967231240</v>
      </c>
      <c r="G973" s="2" t="s">
        <v>6617</v>
      </c>
      <c r="H973" s="2" t="s">
        <v>7656</v>
      </c>
      <c r="I973" s="2" t="s">
        <v>7568</v>
      </c>
      <c r="J973" s="2" t="s">
        <v>7569</v>
      </c>
    </row>
    <row r="974" spans="1:10" ht="18.75" customHeight="1" x14ac:dyDescent="0.25">
      <c r="A974" s="5">
        <v>5208152</v>
      </c>
      <c r="B974" s="2" t="s">
        <v>7657</v>
      </c>
      <c r="C974" s="2" t="s">
        <v>7550</v>
      </c>
      <c r="D974" s="5">
        <v>5</v>
      </c>
      <c r="E974" s="5">
        <v>-164827366321438</v>
      </c>
      <c r="F974" s="5">
        <v>-4.8645705493061E+16</v>
      </c>
      <c r="G974" s="2" t="s">
        <v>6617</v>
      </c>
      <c r="H974" s="2" t="s">
        <v>7657</v>
      </c>
      <c r="I974" s="2" t="s">
        <v>7557</v>
      </c>
      <c r="J974" s="2" t="s">
        <v>7637</v>
      </c>
    </row>
    <row r="975" spans="1:10" ht="18.75" customHeight="1" x14ac:dyDescent="0.25">
      <c r="A975" s="5">
        <v>5208400</v>
      </c>
      <c r="B975" s="2" t="s">
        <v>7658</v>
      </c>
      <c r="C975" s="2" t="s">
        <v>7550</v>
      </c>
      <c r="D975" s="5">
        <v>5</v>
      </c>
      <c r="E975" s="5">
        <v>-1.65006821667021E+16</v>
      </c>
      <c r="F975" s="5">
        <v>-4901734217903210</v>
      </c>
      <c r="G975" s="2" t="s">
        <v>6617</v>
      </c>
      <c r="H975" s="2" t="s">
        <v>7658</v>
      </c>
      <c r="I975" s="2" t="s">
        <v>7551</v>
      </c>
      <c r="J975" s="2" t="s">
        <v>7552</v>
      </c>
    </row>
    <row r="976" spans="1:10" ht="18.75" customHeight="1" x14ac:dyDescent="0.25">
      <c r="A976" s="5">
        <v>5208509</v>
      </c>
      <c r="B976" s="2" t="s">
        <v>7659</v>
      </c>
      <c r="C976" s="2" t="s">
        <v>7550</v>
      </c>
      <c r="D976" s="5">
        <v>5</v>
      </c>
      <c r="E976" s="5">
        <v>-181326246743773</v>
      </c>
      <c r="F976" s="5">
        <v>-4808847137413850</v>
      </c>
      <c r="G976" s="2" t="s">
        <v>6617</v>
      </c>
      <c r="H976" s="2" t="s">
        <v>7659</v>
      </c>
      <c r="I976" s="2" t="s">
        <v>7557</v>
      </c>
      <c r="J976" s="2" t="s">
        <v>7580</v>
      </c>
    </row>
    <row r="977" spans="1:10" ht="18.75" customHeight="1" x14ac:dyDescent="0.25">
      <c r="A977" s="5">
        <v>5208608</v>
      </c>
      <c r="B977" s="2" t="s">
        <v>7660</v>
      </c>
      <c r="C977" s="2" t="s">
        <v>7550</v>
      </c>
      <c r="D977" s="5">
        <v>5</v>
      </c>
      <c r="E977" s="5">
        <v>-153222887524883</v>
      </c>
      <c r="F977" s="5">
        <v>-4911581015077450</v>
      </c>
      <c r="G977" s="2" t="s">
        <v>6617</v>
      </c>
      <c r="H977" s="2" t="s">
        <v>7660</v>
      </c>
      <c r="I977" s="2" t="s">
        <v>7551</v>
      </c>
      <c r="J977" s="2" t="s">
        <v>7596</v>
      </c>
    </row>
    <row r="978" spans="1:10" ht="18.75" customHeight="1" x14ac:dyDescent="0.25">
      <c r="A978" s="5">
        <v>5208707</v>
      </c>
      <c r="B978" s="2" t="s">
        <v>7552</v>
      </c>
      <c r="C978" s="2" t="s">
        <v>7550</v>
      </c>
      <c r="D978" s="5">
        <v>5</v>
      </c>
      <c r="E978" s="5">
        <v>-1.66733097738389E+16</v>
      </c>
      <c r="F978" s="5">
        <v>-4.9255814275815696E+16</v>
      </c>
      <c r="G978" s="2" t="s">
        <v>6617</v>
      </c>
      <c r="H978" s="2" t="s">
        <v>7552</v>
      </c>
      <c r="I978" s="2" t="s">
        <v>7551</v>
      </c>
      <c r="J978" s="2" t="s">
        <v>7552</v>
      </c>
    </row>
    <row r="979" spans="1:10" ht="18.75" customHeight="1" x14ac:dyDescent="0.25">
      <c r="A979" s="5">
        <v>5208806</v>
      </c>
      <c r="B979" s="2" t="s">
        <v>7661</v>
      </c>
      <c r="C979" s="2" t="s">
        <v>7550</v>
      </c>
      <c r="D979" s="5">
        <v>5</v>
      </c>
      <c r="E979" s="5">
        <v>-1.65031915591774E+16</v>
      </c>
      <c r="F979" s="5">
        <v>-4942877727361050</v>
      </c>
      <c r="G979" s="2" t="s">
        <v>6617</v>
      </c>
      <c r="H979" s="2" t="s">
        <v>7661</v>
      </c>
      <c r="I979" s="2" t="s">
        <v>7551</v>
      </c>
      <c r="J979" s="2" t="s">
        <v>7552</v>
      </c>
    </row>
    <row r="980" spans="1:10" ht="18.75" customHeight="1" x14ac:dyDescent="0.25">
      <c r="A980" s="5">
        <v>5208905</v>
      </c>
      <c r="B980" s="2" t="s">
        <v>7550</v>
      </c>
      <c r="C980" s="2" t="s">
        <v>7550</v>
      </c>
      <c r="D980" s="5">
        <v>5</v>
      </c>
      <c r="E980" s="5">
        <v>-1.59357427010731E+16</v>
      </c>
      <c r="F980" s="5">
        <v>-5014138414430180</v>
      </c>
      <c r="G980" s="2" t="s">
        <v>6617</v>
      </c>
      <c r="H980" s="2" t="s">
        <v>7550</v>
      </c>
      <c r="I980" s="2" t="s">
        <v>7587</v>
      </c>
      <c r="J980" s="2" t="s">
        <v>7590</v>
      </c>
    </row>
    <row r="981" spans="1:10" ht="18.75" customHeight="1" x14ac:dyDescent="0.25">
      <c r="A981" s="5">
        <v>5209101</v>
      </c>
      <c r="B981" s="2" t="s">
        <v>7662</v>
      </c>
      <c r="C981" s="2" t="s">
        <v>7550</v>
      </c>
      <c r="D981" s="5">
        <v>5</v>
      </c>
      <c r="E981" s="5">
        <v>-1801063324035660</v>
      </c>
      <c r="F981" s="5">
        <v>-4.93666434695634E+16</v>
      </c>
      <c r="G981" s="2" t="s">
        <v>6617</v>
      </c>
      <c r="H981" s="2" t="s">
        <v>7662</v>
      </c>
      <c r="I981" s="2" t="s">
        <v>7557</v>
      </c>
      <c r="J981" s="2" t="s">
        <v>7563</v>
      </c>
    </row>
    <row r="982" spans="1:10" ht="18.75" customHeight="1" x14ac:dyDescent="0.25">
      <c r="A982" s="5">
        <v>5209150</v>
      </c>
      <c r="B982" s="2" t="s">
        <v>7663</v>
      </c>
      <c r="C982" s="2" t="s">
        <v>7550</v>
      </c>
      <c r="D982" s="5">
        <v>5</v>
      </c>
      <c r="E982" s="5">
        <v>-1.84382785343916E+16</v>
      </c>
      <c r="F982" s="5">
        <v>-501379987972883</v>
      </c>
      <c r="G982" s="2" t="s">
        <v>6617</v>
      </c>
      <c r="H982" s="2" t="s">
        <v>7663</v>
      </c>
      <c r="I982" s="2" t="s">
        <v>7557</v>
      </c>
      <c r="J982" s="2" t="s">
        <v>7609</v>
      </c>
    </row>
    <row r="983" spans="1:10" ht="18.75" customHeight="1" x14ac:dyDescent="0.25">
      <c r="A983" s="5">
        <v>5209200</v>
      </c>
      <c r="B983" s="2" t="s">
        <v>7664</v>
      </c>
      <c r="C983" s="2" t="s">
        <v>7550</v>
      </c>
      <c r="D983" s="5">
        <v>5</v>
      </c>
      <c r="E983" s="5">
        <v>-1.68313227580374E+16</v>
      </c>
      <c r="F983" s="5">
        <v>-4953673336430170</v>
      </c>
      <c r="G983" s="2" t="s">
        <v>6617</v>
      </c>
      <c r="H983" s="2" t="s">
        <v>7664</v>
      </c>
      <c r="I983" s="2" t="s">
        <v>7551</v>
      </c>
      <c r="J983" s="2" t="s">
        <v>7552</v>
      </c>
    </row>
    <row r="984" spans="1:10" ht="18.75" customHeight="1" x14ac:dyDescent="0.25">
      <c r="A984" s="5">
        <v>5209291</v>
      </c>
      <c r="B984" s="2" t="s">
        <v>7665</v>
      </c>
      <c r="C984" s="2" t="s">
        <v>7550</v>
      </c>
      <c r="D984" s="5">
        <v>5</v>
      </c>
      <c r="E984" s="5">
        <v>-156294278846087</v>
      </c>
      <c r="F984" s="5">
        <v>-5.00317779844946E+16</v>
      </c>
      <c r="G984" s="2" t="s">
        <v>6617</v>
      </c>
      <c r="H984" s="2" t="s">
        <v>7665</v>
      </c>
      <c r="I984" s="2" t="s">
        <v>7551</v>
      </c>
      <c r="J984" s="2" t="s">
        <v>7596</v>
      </c>
    </row>
    <row r="985" spans="1:10" ht="18.75" customHeight="1" x14ac:dyDescent="0.25">
      <c r="A985" s="5">
        <v>5209408</v>
      </c>
      <c r="B985" s="2" t="s">
        <v>7666</v>
      </c>
      <c r="C985" s="2" t="s">
        <v>7550</v>
      </c>
      <c r="D985" s="5">
        <v>5</v>
      </c>
      <c r="E985" s="5">
        <v>-1.39389114968643E+16</v>
      </c>
      <c r="F985" s="5">
        <v>-4.6480375707466E+16</v>
      </c>
      <c r="G985" s="2" t="s">
        <v>6617</v>
      </c>
      <c r="H985" s="2" t="s">
        <v>7666</v>
      </c>
      <c r="I985" s="2" t="s">
        <v>7554</v>
      </c>
      <c r="J985" s="2" t="s">
        <v>7573</v>
      </c>
    </row>
    <row r="986" spans="1:10" ht="18.75" customHeight="1" x14ac:dyDescent="0.25">
      <c r="A986" s="5">
        <v>5209457</v>
      </c>
      <c r="B986" s="2" t="s">
        <v>7667</v>
      </c>
      <c r="C986" s="2" t="s">
        <v>7550</v>
      </c>
      <c r="D986" s="5">
        <v>5</v>
      </c>
      <c r="E986" s="5">
        <v>-1.47337403887433E+16</v>
      </c>
      <c r="F986" s="5">
        <v>-4970118813037590</v>
      </c>
      <c r="G986" s="2" t="s">
        <v>6617</v>
      </c>
      <c r="H986" s="2" t="s">
        <v>7667</v>
      </c>
      <c r="I986" s="2" t="s">
        <v>7551</v>
      </c>
      <c r="J986" s="2" t="s">
        <v>7596</v>
      </c>
    </row>
    <row r="987" spans="1:10" ht="18.75" customHeight="1" x14ac:dyDescent="0.25">
      <c r="A987" s="5">
        <v>5209606</v>
      </c>
      <c r="B987" s="2" t="s">
        <v>7668</v>
      </c>
      <c r="C987" s="2" t="s">
        <v>7550</v>
      </c>
      <c r="D987" s="5">
        <v>5</v>
      </c>
      <c r="E987" s="5">
        <v>-1.57202164219725E+16</v>
      </c>
      <c r="F987" s="5">
        <v>-4982933959242930</v>
      </c>
      <c r="G987" s="2" t="s">
        <v>6617</v>
      </c>
      <c r="H987" s="2" t="s">
        <v>7668</v>
      </c>
      <c r="I987" s="2" t="s">
        <v>7551</v>
      </c>
      <c r="J987" s="2" t="s">
        <v>7578</v>
      </c>
    </row>
    <row r="988" spans="1:10" ht="18.75" customHeight="1" x14ac:dyDescent="0.25">
      <c r="A988" s="5">
        <v>5209705</v>
      </c>
      <c r="B988" s="2" t="s">
        <v>7358</v>
      </c>
      <c r="C988" s="2" t="s">
        <v>7550</v>
      </c>
      <c r="D988" s="5">
        <v>5</v>
      </c>
      <c r="E988" s="5">
        <v>-1.69609447714124E+16</v>
      </c>
      <c r="F988" s="5">
        <v>-4922978404362620</v>
      </c>
      <c r="G988" s="2" t="s">
        <v>6617</v>
      </c>
      <c r="H988" s="2" t="s">
        <v>7358</v>
      </c>
      <c r="I988" s="2" t="s">
        <v>7551</v>
      </c>
      <c r="J988" s="2" t="s">
        <v>7552</v>
      </c>
    </row>
    <row r="989" spans="1:10" ht="18.75" customHeight="1" x14ac:dyDescent="0.25">
      <c r="A989" s="5">
        <v>5209804</v>
      </c>
      <c r="B989" s="2" t="s">
        <v>7669</v>
      </c>
      <c r="C989" s="2" t="s">
        <v>7550</v>
      </c>
      <c r="D989" s="5">
        <v>5</v>
      </c>
      <c r="E989" s="5">
        <v>-1.47276582892575E+16</v>
      </c>
      <c r="F989" s="5">
        <v>-4945989744662280</v>
      </c>
      <c r="G989" s="2" t="s">
        <v>6617</v>
      </c>
      <c r="H989" s="2" t="s">
        <v>7669</v>
      </c>
      <c r="I989" s="2" t="s">
        <v>7551</v>
      </c>
      <c r="J989" s="2" t="s">
        <v>7596</v>
      </c>
    </row>
    <row r="990" spans="1:10" ht="18.75" customHeight="1" x14ac:dyDescent="0.25">
      <c r="A990" s="5">
        <v>5209903</v>
      </c>
      <c r="B990" s="2" t="s">
        <v>7670</v>
      </c>
      <c r="C990" s="2" t="s">
        <v>7550</v>
      </c>
      <c r="D990" s="5">
        <v>5</v>
      </c>
      <c r="E990" s="5">
        <v>-1.41008175253213E+16</v>
      </c>
      <c r="F990" s="5">
        <v>-46631967793967</v>
      </c>
      <c r="G990" s="2" t="s">
        <v>6617</v>
      </c>
      <c r="H990" s="2" t="s">
        <v>7670</v>
      </c>
      <c r="I990" s="2" t="s">
        <v>7554</v>
      </c>
      <c r="J990" s="2" t="s">
        <v>7573</v>
      </c>
    </row>
    <row r="991" spans="1:10" ht="18.75" customHeight="1" x14ac:dyDescent="0.25">
      <c r="A991" s="5">
        <v>5209937</v>
      </c>
      <c r="B991" s="2" t="s">
        <v>7671</v>
      </c>
      <c r="C991" s="2" t="s">
        <v>7550</v>
      </c>
      <c r="D991" s="5">
        <v>5</v>
      </c>
      <c r="E991" s="5">
        <v>-1.84863548297404E+16</v>
      </c>
      <c r="F991" s="5">
        <v>-4998757845058590</v>
      </c>
      <c r="G991" s="2" t="s">
        <v>6617</v>
      </c>
      <c r="H991" s="2" t="s">
        <v>7671</v>
      </c>
      <c r="I991" s="2" t="s">
        <v>7557</v>
      </c>
      <c r="J991" s="2" t="s">
        <v>7563</v>
      </c>
    </row>
    <row r="992" spans="1:10" ht="18.75" customHeight="1" x14ac:dyDescent="0.25">
      <c r="A992" s="5">
        <v>5209952</v>
      </c>
      <c r="B992" s="2" t="s">
        <v>7672</v>
      </c>
      <c r="C992" s="2" t="s">
        <v>7550</v>
      </c>
      <c r="D992" s="5">
        <v>5</v>
      </c>
      <c r="E992" s="5">
        <v>-171372613100831</v>
      </c>
      <c r="F992" s="5">
        <v>-499890531950284</v>
      </c>
      <c r="G992" s="2" t="s">
        <v>6617</v>
      </c>
      <c r="H992" s="2" t="s">
        <v>7672</v>
      </c>
      <c r="I992" s="2" t="s">
        <v>7557</v>
      </c>
      <c r="J992" s="2" t="s">
        <v>7558</v>
      </c>
    </row>
    <row r="993" spans="1:10" ht="18.75" customHeight="1" x14ac:dyDescent="0.25">
      <c r="A993" s="5">
        <v>5210000</v>
      </c>
      <c r="B993" s="2" t="s">
        <v>7673</v>
      </c>
      <c r="C993" s="2" t="s">
        <v>7550</v>
      </c>
      <c r="D993" s="5">
        <v>5</v>
      </c>
      <c r="E993" s="5">
        <v>-1.63599604740425E+16</v>
      </c>
      <c r="F993" s="5">
        <v>-4.9500224506579904E+16</v>
      </c>
      <c r="G993" s="2" t="s">
        <v>6617</v>
      </c>
      <c r="H993" s="2" t="s">
        <v>7673</v>
      </c>
      <c r="I993" s="2" t="s">
        <v>7551</v>
      </c>
      <c r="J993" s="2" t="s">
        <v>7578</v>
      </c>
    </row>
    <row r="994" spans="1:10" ht="18.75" customHeight="1" x14ac:dyDescent="0.25">
      <c r="A994" s="5">
        <v>5210109</v>
      </c>
      <c r="B994" s="2" t="s">
        <v>7674</v>
      </c>
      <c r="C994" s="2" t="s">
        <v>7550</v>
      </c>
      <c r="D994" s="5">
        <v>5</v>
      </c>
      <c r="E994" s="5">
        <v>-1.77221768121533E+16</v>
      </c>
      <c r="F994" s="5">
        <v>-4.8158667678256096E+16</v>
      </c>
      <c r="G994" s="2" t="s">
        <v>6617</v>
      </c>
      <c r="H994" s="2" t="s">
        <v>7674</v>
      </c>
      <c r="I994" s="2" t="s">
        <v>7557</v>
      </c>
      <c r="J994" s="2" t="s">
        <v>7580</v>
      </c>
    </row>
    <row r="995" spans="1:10" ht="18.75" customHeight="1" x14ac:dyDescent="0.25">
      <c r="A995" s="5">
        <v>5210158</v>
      </c>
      <c r="B995" s="2" t="s">
        <v>7675</v>
      </c>
      <c r="C995" s="2" t="s">
        <v>7550</v>
      </c>
      <c r="D995" s="5">
        <v>5</v>
      </c>
      <c r="E995" s="5">
        <v>-1517201189407030</v>
      </c>
      <c r="F995" s="5">
        <v>-4966740512088000</v>
      </c>
      <c r="G995" s="2" t="s">
        <v>6617</v>
      </c>
      <c r="H995" s="2" t="s">
        <v>7675</v>
      </c>
      <c r="I995" s="2" t="s">
        <v>7551</v>
      </c>
      <c r="J995" s="2" t="s">
        <v>7596</v>
      </c>
    </row>
    <row r="996" spans="1:10" ht="18.75" customHeight="1" x14ac:dyDescent="0.25">
      <c r="A996" s="5">
        <v>5210208</v>
      </c>
      <c r="B996" s="2" t="s">
        <v>7577</v>
      </c>
      <c r="C996" s="2" t="s">
        <v>7550</v>
      </c>
      <c r="D996" s="5">
        <v>5</v>
      </c>
      <c r="E996" s="5">
        <v>-1.64400026707081E+16</v>
      </c>
      <c r="F996" s="5">
        <v>-5.1119595089215696E+16</v>
      </c>
      <c r="G996" s="2" t="s">
        <v>6617</v>
      </c>
      <c r="H996" s="2" t="s">
        <v>7577</v>
      </c>
      <c r="I996" s="2" t="s">
        <v>7551</v>
      </c>
      <c r="J996" s="2" t="s">
        <v>7577</v>
      </c>
    </row>
    <row r="997" spans="1:10" ht="18.75" customHeight="1" x14ac:dyDescent="0.25">
      <c r="A997" s="5">
        <v>5210307</v>
      </c>
      <c r="B997" s="2" t="s">
        <v>7676</v>
      </c>
      <c r="C997" s="2" t="s">
        <v>7550</v>
      </c>
      <c r="D997" s="5">
        <v>5</v>
      </c>
      <c r="E997" s="5">
        <v>-1.63128012448906E+16</v>
      </c>
      <c r="F997" s="5">
        <v>-5.09034397149486E+16</v>
      </c>
      <c r="G997" s="2" t="s">
        <v>6617</v>
      </c>
      <c r="H997" s="2" t="s">
        <v>7676</v>
      </c>
      <c r="I997" s="2" t="s">
        <v>7551</v>
      </c>
      <c r="J997" s="2" t="s">
        <v>7577</v>
      </c>
    </row>
    <row r="998" spans="1:10" ht="18.75" customHeight="1" x14ac:dyDescent="0.25">
      <c r="A998" s="5">
        <v>5210406</v>
      </c>
      <c r="B998" s="2" t="s">
        <v>7677</v>
      </c>
      <c r="C998" s="2" t="s">
        <v>7550</v>
      </c>
      <c r="D998" s="5">
        <v>5</v>
      </c>
      <c r="E998" s="5">
        <v>-160211302070027</v>
      </c>
      <c r="F998" s="5">
        <v>-4980347937402130</v>
      </c>
      <c r="G998" s="2" t="s">
        <v>6617</v>
      </c>
      <c r="H998" s="2" t="s">
        <v>7677</v>
      </c>
      <c r="I998" s="2" t="s">
        <v>7551</v>
      </c>
      <c r="J998" s="2" t="s">
        <v>7578</v>
      </c>
    </row>
    <row r="999" spans="1:10" ht="18.75" customHeight="1" x14ac:dyDescent="0.25">
      <c r="A999" s="5">
        <v>5210562</v>
      </c>
      <c r="B999" s="2" t="s">
        <v>7678</v>
      </c>
      <c r="C999" s="2" t="s">
        <v>7550</v>
      </c>
      <c r="D999" s="5">
        <v>5</v>
      </c>
      <c r="E999" s="5">
        <v>-1590909357060090</v>
      </c>
      <c r="F999" s="5">
        <v>-4960976004430510</v>
      </c>
      <c r="G999" s="2" t="s">
        <v>6617</v>
      </c>
      <c r="H999" s="2" t="s">
        <v>7678</v>
      </c>
      <c r="I999" s="2" t="s">
        <v>7551</v>
      </c>
      <c r="J999" s="2" t="s">
        <v>7578</v>
      </c>
    </row>
    <row r="1000" spans="1:10" ht="18.75" customHeight="1" x14ac:dyDescent="0.25">
      <c r="A1000" s="5">
        <v>5210604</v>
      </c>
      <c r="B1000" s="2" t="s">
        <v>7679</v>
      </c>
      <c r="C1000" s="2" t="s">
        <v>7550</v>
      </c>
      <c r="D1000" s="5">
        <v>5</v>
      </c>
      <c r="E1000" s="5">
        <v>-1576379438821940</v>
      </c>
      <c r="F1000" s="5">
        <v>-4963205120642240</v>
      </c>
      <c r="G1000" s="2" t="s">
        <v>6617</v>
      </c>
      <c r="H1000" s="2" t="s">
        <v>7679</v>
      </c>
      <c r="I1000" s="2" t="s">
        <v>7551</v>
      </c>
      <c r="J1000" s="2" t="s">
        <v>7578</v>
      </c>
    </row>
    <row r="1001" spans="1:10" ht="18.75" customHeight="1" x14ac:dyDescent="0.25">
      <c r="A1001" s="5">
        <v>5210802</v>
      </c>
      <c r="B1001" s="2" t="s">
        <v>7680</v>
      </c>
      <c r="C1001" s="2" t="s">
        <v>7550</v>
      </c>
      <c r="D1001" s="5">
        <v>5</v>
      </c>
      <c r="E1001" s="5">
        <v>-190622350464855</v>
      </c>
      <c r="F1001" s="5">
        <v>-5154468395939930</v>
      </c>
      <c r="G1001" s="2" t="s">
        <v>6617</v>
      </c>
      <c r="H1001" s="2" t="s">
        <v>7680</v>
      </c>
      <c r="I1001" s="2" t="s">
        <v>7557</v>
      </c>
      <c r="J1001" s="2" t="s">
        <v>7609</v>
      </c>
    </row>
    <row r="1002" spans="1:10" ht="18.75" customHeight="1" x14ac:dyDescent="0.25">
      <c r="A1002" s="5">
        <v>5210901</v>
      </c>
      <c r="B1002" s="2" t="s">
        <v>7681</v>
      </c>
      <c r="C1002" s="2" t="s">
        <v>7550</v>
      </c>
      <c r="D1002" s="5">
        <v>5</v>
      </c>
      <c r="E1002" s="5">
        <v>-1.49504032179387E+16</v>
      </c>
      <c r="F1002" s="5">
        <v>-4955415611361310</v>
      </c>
      <c r="G1002" s="2" t="s">
        <v>6617</v>
      </c>
      <c r="H1002" s="2" t="s">
        <v>7681</v>
      </c>
      <c r="I1002" s="2" t="s">
        <v>7551</v>
      </c>
      <c r="J1002" s="2" t="s">
        <v>7596</v>
      </c>
    </row>
    <row r="1003" spans="1:10" ht="18.75" customHeight="1" x14ac:dyDescent="0.25">
      <c r="A1003" s="5">
        <v>5211008</v>
      </c>
      <c r="B1003" s="2" t="s">
        <v>7682</v>
      </c>
      <c r="C1003" s="2" t="s">
        <v>7550</v>
      </c>
      <c r="D1003" s="5">
        <v>5</v>
      </c>
      <c r="E1003" s="5">
        <v>-1.58188624941569E+16</v>
      </c>
      <c r="F1003" s="5">
        <v>-5060916282732880</v>
      </c>
      <c r="G1003" s="2" t="s">
        <v>6617</v>
      </c>
      <c r="H1003" s="2" t="s">
        <v>7682</v>
      </c>
      <c r="I1003" s="2" t="s">
        <v>7587</v>
      </c>
      <c r="J1003" s="2" t="s">
        <v>7590</v>
      </c>
    </row>
    <row r="1004" spans="1:10" ht="18.75" customHeight="1" x14ac:dyDescent="0.25">
      <c r="A1004" s="5">
        <v>5211206</v>
      </c>
      <c r="B1004" s="2" t="s">
        <v>7683</v>
      </c>
      <c r="C1004" s="2" t="s">
        <v>7550</v>
      </c>
      <c r="D1004" s="5">
        <v>5</v>
      </c>
      <c r="E1004" s="5">
        <v>-1.55623312456785E+16</v>
      </c>
      <c r="F1004" s="5">
        <v>-4994449341679030</v>
      </c>
      <c r="G1004" s="2" t="s">
        <v>6617</v>
      </c>
      <c r="H1004" s="2" t="s">
        <v>7683</v>
      </c>
      <c r="I1004" s="2" t="s">
        <v>7551</v>
      </c>
      <c r="J1004" s="2" t="s">
        <v>7596</v>
      </c>
    </row>
    <row r="1005" spans="1:10" ht="18.75" customHeight="1" x14ac:dyDescent="0.25">
      <c r="A1005" s="5">
        <v>5211305</v>
      </c>
      <c r="B1005" s="2" t="s">
        <v>7684</v>
      </c>
      <c r="C1005" s="2" t="s">
        <v>7550</v>
      </c>
      <c r="D1005" s="5">
        <v>5</v>
      </c>
      <c r="E1005" s="5">
        <v>-1.87616602284421E+16</v>
      </c>
      <c r="F1005" s="5">
        <v>-5134888990060800</v>
      </c>
      <c r="G1005" s="2" t="s">
        <v>6617</v>
      </c>
      <c r="H1005" s="2" t="s">
        <v>7684</v>
      </c>
      <c r="I1005" s="2" t="s">
        <v>7557</v>
      </c>
      <c r="J1005" s="2" t="s">
        <v>7609</v>
      </c>
    </row>
    <row r="1006" spans="1:10" ht="18.75" customHeight="1" x14ac:dyDescent="0.25">
      <c r="A1006" s="5">
        <v>5211404</v>
      </c>
      <c r="B1006" s="2" t="s">
        <v>7685</v>
      </c>
      <c r="C1006" s="2" t="s">
        <v>7550</v>
      </c>
      <c r="D1006" s="5">
        <v>5</v>
      </c>
      <c r="E1006" s="5">
        <v>-162033472311635</v>
      </c>
      <c r="F1006" s="5">
        <v>-4960113408527370</v>
      </c>
      <c r="G1006" s="2" t="s">
        <v>6617</v>
      </c>
      <c r="H1006" s="2" t="s">
        <v>7685</v>
      </c>
      <c r="I1006" s="2" t="s">
        <v>7551</v>
      </c>
      <c r="J1006" s="2" t="s">
        <v>7578</v>
      </c>
    </row>
    <row r="1007" spans="1:10" ht="18.75" customHeight="1" x14ac:dyDescent="0.25">
      <c r="A1007" s="5">
        <v>5211503</v>
      </c>
      <c r="B1007" s="2" t="s">
        <v>7686</v>
      </c>
      <c r="C1007" s="2" t="s">
        <v>7550</v>
      </c>
      <c r="D1007" s="5">
        <v>5</v>
      </c>
      <c r="E1007" s="5">
        <v>-1.84176824715348E+16</v>
      </c>
      <c r="F1007" s="5">
        <v>-4.9220870075037904E+16</v>
      </c>
      <c r="G1007" s="2" t="s">
        <v>6617</v>
      </c>
      <c r="H1007" s="2" t="s">
        <v>7686</v>
      </c>
      <c r="I1007" s="2" t="s">
        <v>7557</v>
      </c>
      <c r="J1007" s="2" t="s">
        <v>7563</v>
      </c>
    </row>
    <row r="1008" spans="1:10" ht="18.75" customHeight="1" x14ac:dyDescent="0.25">
      <c r="A1008" s="5">
        <v>5211602</v>
      </c>
      <c r="B1008" s="2" t="s">
        <v>7687</v>
      </c>
      <c r="C1008" s="2" t="s">
        <v>7550</v>
      </c>
      <c r="D1008" s="5">
        <v>5</v>
      </c>
      <c r="E1008" s="5">
        <v>-1.66034027617672E+16</v>
      </c>
      <c r="F1008" s="5">
        <v>-5.0794701366351296E+16</v>
      </c>
      <c r="G1008" s="2" t="s">
        <v>6617</v>
      </c>
      <c r="H1008" s="2" t="s">
        <v>7687</v>
      </c>
      <c r="I1008" s="2" t="s">
        <v>7551</v>
      </c>
      <c r="J1008" s="2" t="s">
        <v>7577</v>
      </c>
    </row>
    <row r="1009" spans="1:10" ht="18.75" customHeight="1" x14ac:dyDescent="0.25">
      <c r="A1009" s="5">
        <v>5211701</v>
      </c>
      <c r="B1009" s="2" t="s">
        <v>7688</v>
      </c>
      <c r="C1009" s="2" t="s">
        <v>7550</v>
      </c>
      <c r="D1009" s="5">
        <v>5</v>
      </c>
      <c r="E1009" s="5">
        <v>-1704942113954810</v>
      </c>
      <c r="F1009" s="5">
        <v>-501480076360605</v>
      </c>
      <c r="G1009" s="2" t="s">
        <v>6617</v>
      </c>
      <c r="H1009" s="2" t="s">
        <v>7688</v>
      </c>
      <c r="I1009" s="2" t="s">
        <v>7557</v>
      </c>
      <c r="J1009" s="2" t="s">
        <v>7558</v>
      </c>
    </row>
    <row r="1010" spans="1:10" ht="18.75" customHeight="1" x14ac:dyDescent="0.25">
      <c r="A1010" s="5">
        <v>5211800</v>
      </c>
      <c r="B1010" s="2" t="s">
        <v>7689</v>
      </c>
      <c r="C1010" s="2" t="s">
        <v>7550</v>
      </c>
      <c r="D1010" s="5">
        <v>5</v>
      </c>
      <c r="E1010" s="5">
        <v>-1.57531137828782E+16</v>
      </c>
      <c r="F1010" s="5">
        <v>-4.93301439342366E+16</v>
      </c>
      <c r="G1010" s="2" t="s">
        <v>6617</v>
      </c>
      <c r="H1010" s="2" t="s">
        <v>7689</v>
      </c>
      <c r="I1010" s="2" t="s">
        <v>7551</v>
      </c>
      <c r="J1010" s="2" t="s">
        <v>7578</v>
      </c>
    </row>
    <row r="1011" spans="1:10" ht="18.75" customHeight="1" x14ac:dyDescent="0.25">
      <c r="A1011" s="5">
        <v>5211909</v>
      </c>
      <c r="B1011" s="2" t="s">
        <v>7690</v>
      </c>
      <c r="C1011" s="2" t="s">
        <v>7550</v>
      </c>
      <c r="D1011" s="5">
        <v>5</v>
      </c>
      <c r="E1011" s="5">
        <v>-1.78862323338404E+16</v>
      </c>
      <c r="F1011" s="5">
        <v>-517208180375605</v>
      </c>
      <c r="G1011" s="2" t="s">
        <v>6617</v>
      </c>
      <c r="H1011" s="2" t="s">
        <v>7690</v>
      </c>
      <c r="I1011" s="2" t="s">
        <v>7557</v>
      </c>
      <c r="J1011" s="2" t="s">
        <v>7583</v>
      </c>
    </row>
    <row r="1012" spans="1:10" ht="18.75" customHeight="1" x14ac:dyDescent="0.25">
      <c r="A1012" s="5">
        <v>5212006</v>
      </c>
      <c r="B1012" s="2" t="s">
        <v>7691</v>
      </c>
      <c r="C1012" s="2" t="s">
        <v>7550</v>
      </c>
      <c r="D1012" s="5">
        <v>5</v>
      </c>
      <c r="E1012" s="5">
        <v>-161780359315247</v>
      </c>
      <c r="F1012" s="5">
        <v>-5095171914248730</v>
      </c>
      <c r="G1012" s="2" t="s">
        <v>6617</v>
      </c>
      <c r="H1012" s="2" t="s">
        <v>7691</v>
      </c>
      <c r="I1012" s="2" t="s">
        <v>7551</v>
      </c>
      <c r="J1012" s="2" t="s">
        <v>7577</v>
      </c>
    </row>
    <row r="1013" spans="1:10" ht="18.75" customHeight="1" x14ac:dyDescent="0.25">
      <c r="A1013" s="5">
        <v>5212055</v>
      </c>
      <c r="B1013" s="2" t="s">
        <v>7692</v>
      </c>
      <c r="C1013" s="2" t="s">
        <v>7550</v>
      </c>
      <c r="D1013" s="5">
        <v>5</v>
      </c>
      <c r="E1013" s="5">
        <v>-1.59515976078314E+16</v>
      </c>
      <c r="F1013" s="5">
        <v>-4937621892752720</v>
      </c>
      <c r="G1013" s="2" t="s">
        <v>6617</v>
      </c>
      <c r="H1013" s="2" t="s">
        <v>7692</v>
      </c>
      <c r="I1013" s="2" t="s">
        <v>7551</v>
      </c>
      <c r="J1013" s="2" t="s">
        <v>7578</v>
      </c>
    </row>
    <row r="1014" spans="1:10" ht="18.75" customHeight="1" x14ac:dyDescent="0.25">
      <c r="A1014" s="5">
        <v>5212105</v>
      </c>
      <c r="B1014" s="2" t="s">
        <v>7693</v>
      </c>
      <c r="C1014" s="2" t="s">
        <v>7550</v>
      </c>
      <c r="D1014" s="5">
        <v>5</v>
      </c>
      <c r="E1014" s="5">
        <v>-1.78071094520716E+16</v>
      </c>
      <c r="F1014" s="5">
        <v>-4.9629939809588896E+16</v>
      </c>
      <c r="G1014" s="2" t="s">
        <v>6617</v>
      </c>
      <c r="H1014" s="2" t="s">
        <v>7693</v>
      </c>
      <c r="I1014" s="2" t="s">
        <v>7557</v>
      </c>
      <c r="J1014" s="2" t="s">
        <v>7563</v>
      </c>
    </row>
    <row r="1015" spans="1:10" ht="18.75" customHeight="1" x14ac:dyDescent="0.25">
      <c r="A1015" s="5">
        <v>5212204</v>
      </c>
      <c r="B1015" s="2" t="s">
        <v>7078</v>
      </c>
      <c r="C1015" s="2" t="s">
        <v>7550</v>
      </c>
      <c r="D1015" s="5">
        <v>5</v>
      </c>
      <c r="E1015" s="5">
        <v>-1.58663489233335E+16</v>
      </c>
      <c r="F1015" s="5">
        <v>-5.08661265899966E+16</v>
      </c>
      <c r="G1015" s="2" t="s">
        <v>6617</v>
      </c>
      <c r="H1015" s="2" t="s">
        <v>7078</v>
      </c>
      <c r="I1015" s="2" t="s">
        <v>7587</v>
      </c>
      <c r="J1015" s="2" t="s">
        <v>7590</v>
      </c>
    </row>
    <row r="1016" spans="1:10" ht="18.75" customHeight="1" x14ac:dyDescent="0.25">
      <c r="A1016" s="5">
        <v>5212253</v>
      </c>
      <c r="B1016" s="2" t="s">
        <v>7694</v>
      </c>
      <c r="C1016" s="2" t="s">
        <v>7550</v>
      </c>
      <c r="D1016" s="5">
        <v>5</v>
      </c>
      <c r="E1016" s="5">
        <v>-1.91836069808173E+16</v>
      </c>
      <c r="F1016" s="5">
        <v>-5140461584691870</v>
      </c>
      <c r="G1016" s="2" t="s">
        <v>6617</v>
      </c>
      <c r="H1016" s="2" t="s">
        <v>7694</v>
      </c>
      <c r="I1016" s="2" t="s">
        <v>7557</v>
      </c>
      <c r="J1016" s="2" t="s">
        <v>7609</v>
      </c>
    </row>
    <row r="1017" spans="1:10" ht="18.75" customHeight="1" x14ac:dyDescent="0.25">
      <c r="A1017" s="5">
        <v>5212303</v>
      </c>
      <c r="B1017" s="2" t="s">
        <v>7695</v>
      </c>
      <c r="C1017" s="2" t="s">
        <v>7550</v>
      </c>
      <c r="D1017" s="5">
        <v>5</v>
      </c>
      <c r="E1017" s="5">
        <v>-1.66189649329136E+16</v>
      </c>
      <c r="F1017" s="5">
        <v>-4874645233695620</v>
      </c>
      <c r="G1017" s="2" t="s">
        <v>6617</v>
      </c>
      <c r="H1017" s="2" t="s">
        <v>7695</v>
      </c>
      <c r="I1017" s="2" t="s">
        <v>7551</v>
      </c>
      <c r="J1017" s="2" t="s">
        <v>7552</v>
      </c>
    </row>
    <row r="1018" spans="1:10" ht="18.75" customHeight="1" x14ac:dyDescent="0.25">
      <c r="A1018" s="5">
        <v>5212501</v>
      </c>
      <c r="B1018" s="2" t="s">
        <v>7696</v>
      </c>
      <c r="C1018" s="2" t="s">
        <v>7550</v>
      </c>
      <c r="D1018" s="5">
        <v>5</v>
      </c>
      <c r="E1018" s="5">
        <v>-1.6258541E+16</v>
      </c>
      <c r="F1018" s="5">
        <v>-4795572005675940</v>
      </c>
      <c r="G1018" s="2" t="s">
        <v>6617</v>
      </c>
      <c r="H1018" s="2" t="s">
        <v>7696</v>
      </c>
      <c r="I1018" s="2" t="s">
        <v>7554</v>
      </c>
      <c r="J1018" s="2" t="s">
        <v>7555</v>
      </c>
    </row>
    <row r="1019" spans="1:10" ht="18.75" customHeight="1" x14ac:dyDescent="0.25">
      <c r="A1019" s="5">
        <v>5212600</v>
      </c>
      <c r="B1019" s="2" t="s">
        <v>7697</v>
      </c>
      <c r="C1019" s="2" t="s">
        <v>7550</v>
      </c>
      <c r="D1019" s="5">
        <v>5</v>
      </c>
      <c r="E1019" s="5">
        <v>-1.72973954688585E+16</v>
      </c>
      <c r="F1019" s="5">
        <v>-495008802854382</v>
      </c>
      <c r="G1019" s="2" t="s">
        <v>6617</v>
      </c>
      <c r="H1019" s="2" t="s">
        <v>7697</v>
      </c>
      <c r="I1019" s="2" t="s">
        <v>7557</v>
      </c>
      <c r="J1019" s="2" t="s">
        <v>7563</v>
      </c>
    </row>
    <row r="1020" spans="1:10" ht="18.75" customHeight="1" x14ac:dyDescent="0.25">
      <c r="A1020" s="5">
        <v>5212709</v>
      </c>
      <c r="B1020" s="2" t="s">
        <v>7698</v>
      </c>
      <c r="C1020" s="2" t="s">
        <v>7550</v>
      </c>
      <c r="D1020" s="5">
        <v>5</v>
      </c>
      <c r="E1020" s="5">
        <v>-1.44875342642037E+16</v>
      </c>
      <c r="F1020" s="5">
        <v>-4611394741267430</v>
      </c>
      <c r="G1020" s="2" t="s">
        <v>6617</v>
      </c>
      <c r="H1020" s="2" t="s">
        <v>7698</v>
      </c>
      <c r="I1020" s="2" t="s">
        <v>7554</v>
      </c>
      <c r="J1020" s="2" t="s">
        <v>7573</v>
      </c>
    </row>
    <row r="1021" spans="1:10" ht="18.75" customHeight="1" x14ac:dyDescent="0.25">
      <c r="A1021" s="5">
        <v>5212808</v>
      </c>
      <c r="B1021" s="2" t="s">
        <v>7699</v>
      </c>
      <c r="C1021" s="2" t="s">
        <v>7550</v>
      </c>
      <c r="D1021" s="5">
        <v>5</v>
      </c>
      <c r="E1021" s="5">
        <v>-1.40085688956699E+16</v>
      </c>
      <c r="F1021" s="5">
        <v>-4.91798231432442E+16</v>
      </c>
      <c r="G1021" s="2" t="s">
        <v>6617</v>
      </c>
      <c r="H1021" s="2" t="s">
        <v>7699</v>
      </c>
      <c r="I1021" s="2" t="s">
        <v>7568</v>
      </c>
      <c r="J1021" s="2" t="s">
        <v>7569</v>
      </c>
    </row>
    <row r="1022" spans="1:10" ht="18.75" customHeight="1" x14ac:dyDescent="0.25">
      <c r="A1022" s="5">
        <v>5212907</v>
      </c>
      <c r="B1022" s="2" t="s">
        <v>7700</v>
      </c>
      <c r="C1022" s="2" t="s">
        <v>7550</v>
      </c>
      <c r="D1022" s="5">
        <v>5</v>
      </c>
      <c r="E1022" s="5">
        <v>-1.79816102558338E+16</v>
      </c>
      <c r="F1022" s="5">
        <v>-4.8637173578867696E+16</v>
      </c>
      <c r="G1022" s="2" t="s">
        <v>6617</v>
      </c>
      <c r="H1022" s="2" t="s">
        <v>7700</v>
      </c>
      <c r="I1022" s="2" t="s">
        <v>7557</v>
      </c>
      <c r="J1022" s="2" t="s">
        <v>7563</v>
      </c>
    </row>
    <row r="1023" spans="1:10" ht="18.75" customHeight="1" x14ac:dyDescent="0.25">
      <c r="A1023" s="5">
        <v>5212956</v>
      </c>
      <c r="B1023" s="2" t="s">
        <v>7701</v>
      </c>
      <c r="C1023" s="2" t="s">
        <v>7550</v>
      </c>
      <c r="D1023" s="5">
        <v>5</v>
      </c>
      <c r="E1023" s="5">
        <v>-1.54371883169969E+16</v>
      </c>
      <c r="F1023" s="5">
        <v>-5074647434357770</v>
      </c>
      <c r="G1023" s="2" t="s">
        <v>6617</v>
      </c>
      <c r="H1023" s="2" t="s">
        <v>7701</v>
      </c>
      <c r="I1023" s="2" t="s">
        <v>7587</v>
      </c>
      <c r="J1023" s="2" t="s">
        <v>7590</v>
      </c>
    </row>
    <row r="1024" spans="1:10" ht="18.75" customHeight="1" x14ac:dyDescent="0.25">
      <c r="A1024" s="5">
        <v>5213004</v>
      </c>
      <c r="B1024" s="2" t="s">
        <v>7702</v>
      </c>
      <c r="C1024" s="2" t="s">
        <v>7550</v>
      </c>
      <c r="D1024" s="5">
        <v>5</v>
      </c>
      <c r="E1024" s="5">
        <v>-1.79720829886462E+16</v>
      </c>
      <c r="F1024" s="5">
        <v>-5033891139715300</v>
      </c>
      <c r="G1024" s="2" t="s">
        <v>6617</v>
      </c>
      <c r="H1024" s="2" t="s">
        <v>7702</v>
      </c>
      <c r="I1024" s="2" t="s">
        <v>7557</v>
      </c>
      <c r="J1024" s="2" t="s">
        <v>7583</v>
      </c>
    </row>
    <row r="1025" spans="1:10" ht="18.75" customHeight="1" x14ac:dyDescent="0.25">
      <c r="A1025" s="5">
        <v>5213053</v>
      </c>
      <c r="B1025" s="2" t="s">
        <v>7703</v>
      </c>
      <c r="C1025" s="2" t="s">
        <v>7550</v>
      </c>
      <c r="D1025" s="5">
        <v>5</v>
      </c>
      <c r="E1025" s="5">
        <v>-1505929349156940</v>
      </c>
      <c r="F1025" s="5">
        <v>-481632731159377</v>
      </c>
      <c r="G1025" s="2" t="s">
        <v>6617</v>
      </c>
      <c r="H1025" s="2" t="s">
        <v>7703</v>
      </c>
      <c r="I1025" s="2" t="s">
        <v>7554</v>
      </c>
      <c r="J1025" s="2" t="s">
        <v>7555</v>
      </c>
    </row>
    <row r="1026" spans="1:10" ht="18.75" customHeight="1" x14ac:dyDescent="0.25">
      <c r="A1026" s="5">
        <v>5213087</v>
      </c>
      <c r="B1026" s="2" t="s">
        <v>7704</v>
      </c>
      <c r="C1026" s="2" t="s">
        <v>7550</v>
      </c>
      <c r="D1026" s="5">
        <v>5</v>
      </c>
      <c r="E1026" s="5">
        <v>-135350936496024</v>
      </c>
      <c r="F1026" s="5">
        <v>-4822390762380090</v>
      </c>
      <c r="G1026" s="2" t="s">
        <v>6617</v>
      </c>
      <c r="H1026" s="2" t="s">
        <v>7704</v>
      </c>
      <c r="I1026" s="2" t="s">
        <v>7568</v>
      </c>
      <c r="J1026" s="2" t="s">
        <v>7569</v>
      </c>
    </row>
    <row r="1027" spans="1:10" ht="18.75" customHeight="1" x14ac:dyDescent="0.25">
      <c r="A1027" s="5">
        <v>5213103</v>
      </c>
      <c r="B1027" s="2" t="s">
        <v>7705</v>
      </c>
      <c r="C1027" s="2" t="s">
        <v>7550</v>
      </c>
      <c r="D1027" s="5">
        <v>5</v>
      </c>
      <c r="E1027" s="5">
        <v>-175661675714878</v>
      </c>
      <c r="F1027" s="5">
        <v>-5.2554667187934896E+16</v>
      </c>
      <c r="G1027" s="2" t="s">
        <v>6617</v>
      </c>
      <c r="H1027" s="2" t="s">
        <v>7705</v>
      </c>
      <c r="I1027" s="2" t="s">
        <v>7557</v>
      </c>
      <c r="J1027" s="2" t="s">
        <v>7583</v>
      </c>
    </row>
    <row r="1028" spans="1:10" ht="18.75" customHeight="1" x14ac:dyDescent="0.25">
      <c r="A1028" s="5">
        <v>5213400</v>
      </c>
      <c r="B1028" s="2" t="s">
        <v>7706</v>
      </c>
      <c r="C1028" s="2" t="s">
        <v>7550</v>
      </c>
      <c r="D1028" s="5">
        <v>5</v>
      </c>
      <c r="E1028" s="5">
        <v>-1.6546899884094E+16</v>
      </c>
      <c r="F1028" s="5">
        <v>-5073609753987460</v>
      </c>
      <c r="G1028" s="2" t="s">
        <v>6617</v>
      </c>
      <c r="H1028" s="2" t="s">
        <v>7706</v>
      </c>
      <c r="I1028" s="2" t="s">
        <v>7551</v>
      </c>
      <c r="J1028" s="2" t="s">
        <v>7577</v>
      </c>
    </row>
    <row r="1029" spans="1:10" ht="18.75" customHeight="1" x14ac:dyDescent="0.25">
      <c r="A1029" s="5">
        <v>5213509</v>
      </c>
      <c r="B1029" s="2" t="s">
        <v>7707</v>
      </c>
      <c r="C1029" s="2" t="s">
        <v>7550</v>
      </c>
      <c r="D1029" s="5">
        <v>5</v>
      </c>
      <c r="E1029" s="5">
        <v>-1.32573260767062E+16</v>
      </c>
      <c r="F1029" s="5">
        <v>-4688579913835480</v>
      </c>
      <c r="G1029" s="2" t="s">
        <v>6617</v>
      </c>
      <c r="H1029" s="2" t="s">
        <v>7707</v>
      </c>
      <c r="I1029" s="2" t="s">
        <v>7568</v>
      </c>
      <c r="J1029" s="2" t="s">
        <v>7571</v>
      </c>
    </row>
    <row r="1030" spans="1:10" ht="18.75" customHeight="1" x14ac:dyDescent="0.25">
      <c r="A1030" s="5">
        <v>5213707</v>
      </c>
      <c r="B1030" s="2" t="s">
        <v>7708</v>
      </c>
      <c r="C1030" s="2" t="s">
        <v>7550</v>
      </c>
      <c r="D1030" s="5">
        <v>5</v>
      </c>
      <c r="E1030" s="5">
        <v>-1.60047599101005E+16</v>
      </c>
      <c r="F1030" s="5">
        <v>-5140049888468890</v>
      </c>
      <c r="G1030" s="2" t="s">
        <v>6617</v>
      </c>
      <c r="H1030" s="2" t="s">
        <v>7708</v>
      </c>
      <c r="I1030" s="2" t="s">
        <v>7587</v>
      </c>
      <c r="J1030" s="2" t="s">
        <v>7586</v>
      </c>
    </row>
    <row r="1031" spans="1:10" ht="18.75" customHeight="1" x14ac:dyDescent="0.25">
      <c r="A1031" s="5">
        <v>5213756</v>
      </c>
      <c r="B1031" s="2" t="s">
        <v>7709</v>
      </c>
      <c r="C1031" s="2" t="s">
        <v>7550</v>
      </c>
      <c r="D1031" s="5">
        <v>5</v>
      </c>
      <c r="E1031" s="5">
        <v>-1.74444620017217E+16</v>
      </c>
      <c r="F1031" s="5">
        <v>-5117514459848740</v>
      </c>
      <c r="G1031" s="2" t="s">
        <v>6617</v>
      </c>
      <c r="H1031" s="2" t="s">
        <v>7709</v>
      </c>
      <c r="I1031" s="2" t="s">
        <v>7557</v>
      </c>
      <c r="J1031" s="2" t="s">
        <v>7583</v>
      </c>
    </row>
    <row r="1032" spans="1:10" ht="18.75" customHeight="1" x14ac:dyDescent="0.25">
      <c r="A1032" s="5">
        <v>5213772</v>
      </c>
      <c r="B1032" s="2" t="s">
        <v>7710</v>
      </c>
      <c r="C1032" s="2" t="s">
        <v>7550</v>
      </c>
      <c r="D1032" s="5">
        <v>5</v>
      </c>
      <c r="E1032" s="5">
        <v>-1.33530942565859E+16</v>
      </c>
      <c r="F1032" s="5">
        <v>-4.8688822123884896E+16</v>
      </c>
      <c r="G1032" s="2" t="s">
        <v>6617</v>
      </c>
      <c r="H1032" s="2" t="s">
        <v>7710</v>
      </c>
      <c r="I1032" s="2" t="s">
        <v>7568</v>
      </c>
      <c r="J1032" s="2" t="s">
        <v>7569</v>
      </c>
    </row>
    <row r="1033" spans="1:10" ht="18.75" customHeight="1" x14ac:dyDescent="0.25">
      <c r="A1033" s="5">
        <v>5213806</v>
      </c>
      <c r="B1033" s="2" t="s">
        <v>7404</v>
      </c>
      <c r="C1033" s="2" t="s">
        <v>7550</v>
      </c>
      <c r="D1033" s="5">
        <v>5</v>
      </c>
      <c r="E1033" s="5">
        <v>-1.7735271099944E+16</v>
      </c>
      <c r="F1033" s="5">
        <v>-4.91101770718854E+16</v>
      </c>
      <c r="G1033" s="2" t="s">
        <v>6617</v>
      </c>
      <c r="H1033" s="2" t="s">
        <v>7404</v>
      </c>
      <c r="I1033" s="2" t="s">
        <v>7557</v>
      </c>
      <c r="J1033" s="2" t="s">
        <v>7563</v>
      </c>
    </row>
    <row r="1034" spans="1:10" ht="18.75" customHeight="1" x14ac:dyDescent="0.25">
      <c r="A1034" s="5">
        <v>5213855</v>
      </c>
      <c r="B1034" s="2" t="s">
        <v>7711</v>
      </c>
      <c r="C1034" s="2" t="s">
        <v>7550</v>
      </c>
      <c r="D1034" s="5">
        <v>5</v>
      </c>
      <c r="E1034" s="5">
        <v>-1.53121981483208E+16</v>
      </c>
      <c r="F1034" s="5">
        <v>-5005744713194240</v>
      </c>
      <c r="G1034" s="2" t="s">
        <v>6617</v>
      </c>
      <c r="H1034" s="2" t="s">
        <v>7711</v>
      </c>
      <c r="I1034" s="2" t="s">
        <v>7551</v>
      </c>
      <c r="J1034" s="2" t="s">
        <v>7596</v>
      </c>
    </row>
    <row r="1035" spans="1:10" ht="18.75" customHeight="1" x14ac:dyDescent="0.25">
      <c r="A1035" s="5">
        <v>5213905</v>
      </c>
      <c r="B1035" s="2" t="s">
        <v>7712</v>
      </c>
      <c r="C1035" s="2" t="s">
        <v>7550</v>
      </c>
      <c r="D1035" s="5">
        <v>5</v>
      </c>
      <c r="E1035" s="5">
        <v>-161196542993227</v>
      </c>
      <c r="F1035" s="5">
        <v>-5021804967132510</v>
      </c>
      <c r="G1035" s="2" t="s">
        <v>6617</v>
      </c>
      <c r="H1035" s="2" t="s">
        <v>7712</v>
      </c>
      <c r="I1035" s="2" t="s">
        <v>7551</v>
      </c>
      <c r="J1035" s="2" t="s">
        <v>7560</v>
      </c>
    </row>
    <row r="1036" spans="1:10" ht="18.75" customHeight="1" x14ac:dyDescent="0.25">
      <c r="A1036" s="5">
        <v>5214002</v>
      </c>
      <c r="B1036" s="2" t="s">
        <v>7713</v>
      </c>
      <c r="C1036" s="2" t="s">
        <v>7550</v>
      </c>
      <c r="D1036" s="5">
        <v>5</v>
      </c>
      <c r="E1036" s="5">
        <v>-1474758947635580</v>
      </c>
      <c r="F1036" s="5">
        <v>-5057021361235840</v>
      </c>
      <c r="G1036" s="2" t="s">
        <v>6617</v>
      </c>
      <c r="H1036" s="2" t="s">
        <v>7713</v>
      </c>
      <c r="I1036" s="2" t="s">
        <v>7587</v>
      </c>
      <c r="J1036" s="2" t="s">
        <v>7639</v>
      </c>
    </row>
    <row r="1037" spans="1:10" ht="18.75" customHeight="1" x14ac:dyDescent="0.25">
      <c r="A1037" s="5">
        <v>5214051</v>
      </c>
      <c r="B1037" s="2" t="s">
        <v>7125</v>
      </c>
      <c r="C1037" s="2" t="s">
        <v>7550</v>
      </c>
      <c r="D1037" s="5">
        <v>5</v>
      </c>
      <c r="E1037" s="5">
        <v>-1.3765576924048E+16</v>
      </c>
      <c r="F1037" s="5">
        <v>-5.0285687722489504E+16</v>
      </c>
      <c r="G1037" s="2" t="s">
        <v>6617</v>
      </c>
      <c r="H1037" s="2" t="s">
        <v>7125</v>
      </c>
      <c r="I1037" s="2" t="s">
        <v>7587</v>
      </c>
      <c r="J1037" s="2" t="s">
        <v>7639</v>
      </c>
    </row>
    <row r="1038" spans="1:10" ht="18.75" customHeight="1" x14ac:dyDescent="0.25">
      <c r="A1038" s="5">
        <v>5214101</v>
      </c>
      <c r="B1038" s="2" t="s">
        <v>7714</v>
      </c>
      <c r="C1038" s="2" t="s">
        <v>7550</v>
      </c>
      <c r="D1038" s="5">
        <v>5</v>
      </c>
      <c r="E1038" s="5">
        <v>-1.37236105818188E+16</v>
      </c>
      <c r="F1038" s="5">
        <v>-4927444524735810</v>
      </c>
      <c r="G1038" s="2" t="s">
        <v>6617</v>
      </c>
      <c r="H1038" s="2" t="s">
        <v>7714</v>
      </c>
      <c r="I1038" s="2" t="s">
        <v>7568</v>
      </c>
      <c r="J1038" s="2" t="s">
        <v>7569</v>
      </c>
    </row>
    <row r="1039" spans="1:10" ht="18.75" customHeight="1" x14ac:dyDescent="0.25">
      <c r="A1039" s="5">
        <v>5214408</v>
      </c>
      <c r="B1039" s="2" t="s">
        <v>7715</v>
      </c>
      <c r="C1039" s="2" t="s">
        <v>7550</v>
      </c>
      <c r="D1039" s="5">
        <v>5</v>
      </c>
      <c r="E1039" s="5">
        <v>-165805280796717</v>
      </c>
      <c r="F1039" s="5">
        <v>-4.9881988231725104E+16</v>
      </c>
      <c r="G1039" s="2" t="s">
        <v>6617</v>
      </c>
      <c r="H1039" s="2" t="s">
        <v>7715</v>
      </c>
      <c r="I1039" s="2" t="s">
        <v>7551</v>
      </c>
      <c r="J1039" s="2" t="s">
        <v>7560</v>
      </c>
    </row>
    <row r="1040" spans="1:10" ht="18.75" customHeight="1" x14ac:dyDescent="0.25">
      <c r="A1040" s="5">
        <v>5214507</v>
      </c>
      <c r="B1040" s="2" t="s">
        <v>7716</v>
      </c>
      <c r="C1040" s="2" t="s">
        <v>7550</v>
      </c>
      <c r="D1040" s="5">
        <v>5</v>
      </c>
      <c r="E1040" s="5">
        <v>-1.64040436842355E+16</v>
      </c>
      <c r="F1040" s="5">
        <v>-4922446252618500</v>
      </c>
      <c r="G1040" s="2" t="s">
        <v>6617</v>
      </c>
      <c r="H1040" s="2" t="s">
        <v>7716</v>
      </c>
      <c r="I1040" s="2" t="s">
        <v>7551</v>
      </c>
      <c r="J1040" s="2" t="s">
        <v>7552</v>
      </c>
    </row>
    <row r="1041" spans="1:10" ht="18.75" customHeight="1" x14ac:dyDescent="0.25">
      <c r="A1041" s="5">
        <v>5214606</v>
      </c>
      <c r="B1041" s="2" t="s">
        <v>7717</v>
      </c>
      <c r="C1041" s="2" t="s">
        <v>7550</v>
      </c>
      <c r="D1041" s="5">
        <v>5</v>
      </c>
      <c r="E1041" s="5">
        <v>-1.44691101441777E+16</v>
      </c>
      <c r="F1041" s="5">
        <v>-4845858514947330</v>
      </c>
      <c r="G1041" s="2" t="s">
        <v>6617</v>
      </c>
      <c r="H1041" s="2" t="s">
        <v>7717</v>
      </c>
      <c r="I1041" s="2" t="s">
        <v>7568</v>
      </c>
      <c r="J1041" s="2" t="s">
        <v>7569</v>
      </c>
    </row>
    <row r="1042" spans="1:10" ht="18.75" customHeight="1" x14ac:dyDescent="0.25">
      <c r="A1042" s="5">
        <v>5214705</v>
      </c>
      <c r="B1042" s="2" t="s">
        <v>7718</v>
      </c>
      <c r="C1042" s="2" t="s">
        <v>7550</v>
      </c>
      <c r="D1042" s="5">
        <v>5</v>
      </c>
      <c r="E1042" s="5">
        <v>-1.50183858596302E+16</v>
      </c>
      <c r="F1042" s="5">
        <v>-4.98993153993298E+16</v>
      </c>
      <c r="G1042" s="2" t="s">
        <v>6617</v>
      </c>
      <c r="H1042" s="2" t="s">
        <v>7718</v>
      </c>
      <c r="I1042" s="2" t="s">
        <v>7551</v>
      </c>
      <c r="J1042" s="2" t="s">
        <v>7596</v>
      </c>
    </row>
    <row r="1043" spans="1:10" ht="18.75" customHeight="1" x14ac:dyDescent="0.25">
      <c r="A1043" s="5">
        <v>5214804</v>
      </c>
      <c r="B1043" s="2" t="s">
        <v>7719</v>
      </c>
      <c r="C1043" s="2" t="s">
        <v>7550</v>
      </c>
      <c r="D1043" s="5">
        <v>5</v>
      </c>
      <c r="E1043" s="5">
        <v>-1.80651021012102E+16</v>
      </c>
      <c r="F1043" s="5">
        <v>-4.8260457906923296E+16</v>
      </c>
      <c r="G1043" s="2" t="s">
        <v>6617</v>
      </c>
      <c r="H1043" s="2" t="s">
        <v>7719</v>
      </c>
      <c r="I1043" s="2" t="s">
        <v>7557</v>
      </c>
      <c r="J1043" s="2" t="s">
        <v>7580</v>
      </c>
    </row>
    <row r="1044" spans="1:10" ht="18.75" customHeight="1" x14ac:dyDescent="0.25">
      <c r="A1044" s="5">
        <v>5214838</v>
      </c>
      <c r="B1044" s="2" t="s">
        <v>7720</v>
      </c>
      <c r="C1044" s="2" t="s">
        <v>7550</v>
      </c>
      <c r="D1044" s="5">
        <v>5</v>
      </c>
      <c r="E1044" s="5">
        <v>-1.40956114307068E+16</v>
      </c>
      <c r="F1044" s="5">
        <v>-5034200033191540</v>
      </c>
      <c r="G1044" s="2" t="s">
        <v>6617</v>
      </c>
      <c r="H1044" s="2" t="s">
        <v>7720</v>
      </c>
      <c r="I1044" s="2" t="s">
        <v>7587</v>
      </c>
      <c r="J1044" s="2" t="s">
        <v>7639</v>
      </c>
    </row>
    <row r="1045" spans="1:10" ht="18.75" customHeight="1" x14ac:dyDescent="0.25">
      <c r="A1045" s="5">
        <v>5214861</v>
      </c>
      <c r="B1045" s="2" t="s">
        <v>7721</v>
      </c>
      <c r="C1045" s="2" t="s">
        <v>7550</v>
      </c>
      <c r="D1045" s="5">
        <v>5</v>
      </c>
      <c r="E1045" s="5">
        <v>-1.51492765853624E+16</v>
      </c>
      <c r="F1045" s="5">
        <v>-495787847002581</v>
      </c>
      <c r="G1045" s="2" t="s">
        <v>6617</v>
      </c>
      <c r="H1045" s="2" t="s">
        <v>7721</v>
      </c>
      <c r="I1045" s="2" t="s">
        <v>7551</v>
      </c>
      <c r="J1045" s="2" t="s">
        <v>7596</v>
      </c>
    </row>
    <row r="1046" spans="1:10" ht="18.75" customHeight="1" x14ac:dyDescent="0.25">
      <c r="A1046" s="5">
        <v>5214879</v>
      </c>
      <c r="B1046" s="2" t="s">
        <v>7722</v>
      </c>
      <c r="C1046" s="2" t="s">
        <v>7550</v>
      </c>
      <c r="D1046" s="5">
        <v>5</v>
      </c>
      <c r="E1046" s="5">
        <v>-1.42834774149336E+16</v>
      </c>
      <c r="F1046" s="5">
        <v>-4939077010874040</v>
      </c>
      <c r="G1046" s="2" t="s">
        <v>6617</v>
      </c>
      <c r="H1046" s="2" t="s">
        <v>7722</v>
      </c>
      <c r="I1046" s="2" t="s">
        <v>7568</v>
      </c>
      <c r="J1046" s="2" t="s">
        <v>7569</v>
      </c>
    </row>
    <row r="1047" spans="1:10" ht="18.75" customHeight="1" x14ac:dyDescent="0.25">
      <c r="A1047" s="5">
        <v>5214903</v>
      </c>
      <c r="B1047" s="2" t="s">
        <v>7723</v>
      </c>
      <c r="C1047" s="2" t="s">
        <v>7550</v>
      </c>
      <c r="D1047" s="5">
        <v>5</v>
      </c>
      <c r="E1047" s="5">
        <v>-1.37429057520921E+16</v>
      </c>
      <c r="F1047" s="5">
        <v>-468903259703719</v>
      </c>
      <c r="G1047" s="2" t="s">
        <v>6617</v>
      </c>
      <c r="H1047" s="2" t="s">
        <v>7723</v>
      </c>
      <c r="I1047" s="2" t="s">
        <v>7568</v>
      </c>
      <c r="J1047" s="2" t="s">
        <v>7571</v>
      </c>
    </row>
    <row r="1048" spans="1:10" ht="18.75" customHeight="1" x14ac:dyDescent="0.25">
      <c r="A1048" s="5">
        <v>5215009</v>
      </c>
      <c r="B1048" s="2" t="s">
        <v>7724</v>
      </c>
      <c r="C1048" s="2" t="s">
        <v>7550</v>
      </c>
      <c r="D1048" s="5">
        <v>5</v>
      </c>
      <c r="E1048" s="5">
        <v>-163652331930827</v>
      </c>
      <c r="F1048" s="5">
        <v>-4931089810420990</v>
      </c>
      <c r="G1048" s="2" t="s">
        <v>6617</v>
      </c>
      <c r="H1048" s="2" t="s">
        <v>7724</v>
      </c>
      <c r="I1048" s="2" t="s">
        <v>7551</v>
      </c>
      <c r="J1048" s="2" t="s">
        <v>7578</v>
      </c>
    </row>
    <row r="1049" spans="1:10" ht="18.75" customHeight="1" x14ac:dyDescent="0.25">
      <c r="A1049" s="5">
        <v>5215207</v>
      </c>
      <c r="B1049" s="2" t="s">
        <v>7725</v>
      </c>
      <c r="C1049" s="2" t="s">
        <v>7550</v>
      </c>
      <c r="D1049" s="5">
        <v>5</v>
      </c>
      <c r="E1049" s="5">
        <v>-1603267086026690</v>
      </c>
      <c r="F1049" s="5">
        <v>-5071631445306460</v>
      </c>
      <c r="G1049" s="2" t="s">
        <v>6617</v>
      </c>
      <c r="H1049" s="2" t="s">
        <v>7725</v>
      </c>
      <c r="I1049" s="2" t="s">
        <v>7551</v>
      </c>
      <c r="J1049" s="2" t="s">
        <v>7577</v>
      </c>
    </row>
    <row r="1050" spans="1:10" ht="18.75" customHeight="1" x14ac:dyDescent="0.25">
      <c r="A1050" s="5">
        <v>5215231</v>
      </c>
      <c r="B1050" s="2" t="s">
        <v>7726</v>
      </c>
      <c r="C1050" s="2" t="s">
        <v>7550</v>
      </c>
      <c r="D1050" s="5">
        <v>5</v>
      </c>
      <c r="E1050" s="5">
        <v>-1.60560782141981E+16</v>
      </c>
      <c r="F1050" s="5">
        <v>-4803721127412460</v>
      </c>
      <c r="G1050" s="2" t="s">
        <v>6617</v>
      </c>
      <c r="H1050" s="2" t="s">
        <v>7726</v>
      </c>
      <c r="I1050" s="2" t="s">
        <v>7554</v>
      </c>
      <c r="J1050" s="2" t="s">
        <v>7555</v>
      </c>
    </row>
    <row r="1051" spans="1:10" ht="18.75" customHeight="1" x14ac:dyDescent="0.25">
      <c r="A1051" s="5">
        <v>5215256</v>
      </c>
      <c r="B1051" s="2" t="s">
        <v>7727</v>
      </c>
      <c r="C1051" s="2" t="s">
        <v>7550</v>
      </c>
      <c r="D1051" s="5">
        <v>5</v>
      </c>
      <c r="E1051" s="5">
        <v>-1.32409519765794E+16</v>
      </c>
      <c r="F1051" s="5">
        <v>-4951205029919190</v>
      </c>
      <c r="G1051" s="2" t="s">
        <v>6617</v>
      </c>
      <c r="H1051" s="2" t="s">
        <v>7727</v>
      </c>
      <c r="I1051" s="2" t="s">
        <v>7587</v>
      </c>
      <c r="J1051" s="2" t="s">
        <v>7639</v>
      </c>
    </row>
    <row r="1052" spans="1:10" ht="18.75" customHeight="1" x14ac:dyDescent="0.25">
      <c r="A1052" s="5">
        <v>5215306</v>
      </c>
      <c r="B1052" s="2" t="s">
        <v>7728</v>
      </c>
      <c r="C1052" s="2" t="s">
        <v>7550</v>
      </c>
      <c r="D1052" s="5">
        <v>5</v>
      </c>
      <c r="E1052" s="5">
        <v>-1.70347660176055E+16</v>
      </c>
      <c r="F1052" s="5">
        <v>-4830214780298460</v>
      </c>
      <c r="G1052" s="2" t="s">
        <v>6617</v>
      </c>
      <c r="H1052" s="2" t="s">
        <v>7728</v>
      </c>
      <c r="I1052" s="2" t="s">
        <v>7557</v>
      </c>
      <c r="J1052" s="2" t="s">
        <v>7637</v>
      </c>
    </row>
    <row r="1053" spans="1:10" ht="18.75" customHeight="1" x14ac:dyDescent="0.25">
      <c r="A1053" s="5">
        <v>5215405</v>
      </c>
      <c r="B1053" s="2" t="s">
        <v>7729</v>
      </c>
      <c r="C1053" s="2" t="s">
        <v>7550</v>
      </c>
      <c r="D1053" s="5">
        <v>5</v>
      </c>
      <c r="E1053" s="5">
        <v>-16210827654498</v>
      </c>
      <c r="F1053" s="5">
        <v>-4920386760278460</v>
      </c>
      <c r="G1053" s="2" t="s">
        <v>6617</v>
      </c>
      <c r="H1053" s="2" t="s">
        <v>7729</v>
      </c>
      <c r="I1053" s="2" t="s">
        <v>7551</v>
      </c>
      <c r="J1053" s="2" t="s">
        <v>7578</v>
      </c>
    </row>
    <row r="1054" spans="1:10" ht="18.75" customHeight="1" x14ac:dyDescent="0.25">
      <c r="A1054" s="5">
        <v>5215504</v>
      </c>
      <c r="B1054" s="2" t="s">
        <v>7730</v>
      </c>
      <c r="C1054" s="2" t="s">
        <v>7550</v>
      </c>
      <c r="D1054" s="5">
        <v>5</v>
      </c>
      <c r="E1054" s="5">
        <v>-1.82255687121879E+16</v>
      </c>
      <c r="F1054" s="5">
        <v>-4783260440402170</v>
      </c>
      <c r="G1054" s="2" t="s">
        <v>6617</v>
      </c>
      <c r="H1054" s="2" t="s">
        <v>7730</v>
      </c>
      <c r="I1054" s="2" t="s">
        <v>7557</v>
      </c>
      <c r="J1054" s="2" t="s">
        <v>7580</v>
      </c>
    </row>
    <row r="1055" spans="1:10" ht="18.75" customHeight="1" x14ac:dyDescent="0.25">
      <c r="A1055" s="5">
        <v>5215603</v>
      </c>
      <c r="B1055" s="2" t="s">
        <v>7731</v>
      </c>
      <c r="C1055" s="2" t="s">
        <v>7550</v>
      </c>
      <c r="D1055" s="5">
        <v>5</v>
      </c>
      <c r="E1055" s="5">
        <v>-1.516435542E+16</v>
      </c>
      <c r="F1055" s="5">
        <v>-4.8285965616330496E+16</v>
      </c>
      <c r="G1055" s="2" t="s">
        <v>6617</v>
      </c>
      <c r="H1055" s="2" t="s">
        <v>7731</v>
      </c>
      <c r="I1055" s="2" t="s">
        <v>7554</v>
      </c>
      <c r="J1055" s="2" t="s">
        <v>7555</v>
      </c>
    </row>
    <row r="1056" spans="1:10" ht="18.75" customHeight="1" x14ac:dyDescent="0.25">
      <c r="A1056" s="5">
        <v>5215652</v>
      </c>
      <c r="B1056" s="2" t="s">
        <v>7732</v>
      </c>
      <c r="C1056" s="2" t="s">
        <v>7550</v>
      </c>
      <c r="D1056" s="5">
        <v>5</v>
      </c>
      <c r="E1056" s="5">
        <v>-1.67414317725852E+16</v>
      </c>
      <c r="F1056" s="5">
        <v>-5153003220069280</v>
      </c>
      <c r="G1056" s="2" t="s">
        <v>6617</v>
      </c>
      <c r="H1056" s="2" t="s">
        <v>7732</v>
      </c>
      <c r="I1056" s="2" t="s">
        <v>7557</v>
      </c>
      <c r="J1056" s="2" t="s">
        <v>7583</v>
      </c>
    </row>
    <row r="1057" spans="1:10" ht="18.75" customHeight="1" x14ac:dyDescent="0.25">
      <c r="A1057" s="5">
        <v>5215702</v>
      </c>
      <c r="B1057" s="2" t="s">
        <v>7733</v>
      </c>
      <c r="C1057" s="2" t="s">
        <v>7550</v>
      </c>
      <c r="D1057" s="5">
        <v>5</v>
      </c>
      <c r="E1057" s="5">
        <v>-1.68069880059216E+16</v>
      </c>
      <c r="F1057" s="5">
        <v>-4992278712929570</v>
      </c>
      <c r="G1057" s="2" t="s">
        <v>6617</v>
      </c>
      <c r="H1057" s="2" t="s">
        <v>7733</v>
      </c>
      <c r="I1057" s="2" t="s">
        <v>7557</v>
      </c>
      <c r="J1057" s="2" t="s">
        <v>7558</v>
      </c>
    </row>
    <row r="1058" spans="1:10" ht="18.75" customHeight="1" x14ac:dyDescent="0.25">
      <c r="A1058" s="5">
        <v>5215801</v>
      </c>
      <c r="B1058" s="2" t="s">
        <v>7734</v>
      </c>
      <c r="C1058" s="2" t="s">
        <v>7550</v>
      </c>
      <c r="D1058" s="5">
        <v>5</v>
      </c>
      <c r="E1058" s="5">
        <v>-173230168517086</v>
      </c>
      <c r="F1058" s="5">
        <v>-4842309557642250</v>
      </c>
      <c r="G1058" s="2" t="s">
        <v>6617</v>
      </c>
      <c r="H1058" s="2" t="s">
        <v>7734</v>
      </c>
      <c r="I1058" s="2" t="s">
        <v>7557</v>
      </c>
      <c r="J1058" s="2" t="s">
        <v>7637</v>
      </c>
    </row>
    <row r="1059" spans="1:10" ht="18.75" customHeight="1" x14ac:dyDescent="0.25">
      <c r="A1059" s="5">
        <v>5215900</v>
      </c>
      <c r="B1059" s="2" t="s">
        <v>7735</v>
      </c>
      <c r="C1059" s="2" t="s">
        <v>7550</v>
      </c>
      <c r="D1059" s="5">
        <v>5</v>
      </c>
      <c r="E1059" s="5">
        <v>-1679913502255660</v>
      </c>
      <c r="F1059" s="5">
        <v>-5016549375164640</v>
      </c>
      <c r="G1059" s="2" t="s">
        <v>6617</v>
      </c>
      <c r="H1059" s="2" t="s">
        <v>7735</v>
      </c>
      <c r="I1059" s="2" t="s">
        <v>7557</v>
      </c>
      <c r="J1059" s="2" t="s">
        <v>7558</v>
      </c>
    </row>
    <row r="1060" spans="1:10" ht="18.75" customHeight="1" x14ac:dyDescent="0.25">
      <c r="A1060" s="5">
        <v>5216007</v>
      </c>
      <c r="B1060" s="2" t="s">
        <v>7736</v>
      </c>
      <c r="C1060" s="2" t="s">
        <v>7550</v>
      </c>
      <c r="D1060" s="5">
        <v>5</v>
      </c>
      <c r="E1060" s="5">
        <v>-1.81824552757031E+16</v>
      </c>
      <c r="F1060" s="5">
        <v>-4935348191592170</v>
      </c>
      <c r="G1060" s="2" t="s">
        <v>6617</v>
      </c>
      <c r="H1060" s="2" t="s">
        <v>7736</v>
      </c>
      <c r="I1060" s="2" t="s">
        <v>7557</v>
      </c>
      <c r="J1060" s="2" t="s">
        <v>7563</v>
      </c>
    </row>
    <row r="1061" spans="1:10" ht="18.75" customHeight="1" x14ac:dyDescent="0.25">
      <c r="A1061" s="5">
        <v>5216304</v>
      </c>
      <c r="B1061" s="2" t="s">
        <v>7737</v>
      </c>
      <c r="C1061" s="2" t="s">
        <v>7550</v>
      </c>
      <c r="D1061" s="5">
        <v>5</v>
      </c>
      <c r="E1061" s="5">
        <v>-1.8905159859907E+16</v>
      </c>
      <c r="F1061" s="5">
        <v>-5.0652204359598496E+16</v>
      </c>
      <c r="G1061" s="2" t="s">
        <v>6617</v>
      </c>
      <c r="H1061" s="2" t="s">
        <v>7737</v>
      </c>
      <c r="I1061" s="2" t="s">
        <v>7557</v>
      </c>
      <c r="J1061" s="2" t="s">
        <v>7609</v>
      </c>
    </row>
    <row r="1062" spans="1:10" ht="18.75" customHeight="1" x14ac:dyDescent="0.25">
      <c r="A1062" s="5">
        <v>5216403</v>
      </c>
      <c r="B1062" s="2" t="s">
        <v>7738</v>
      </c>
      <c r="C1062" s="2" t="s">
        <v>7550</v>
      </c>
      <c r="D1062" s="5">
        <v>5</v>
      </c>
      <c r="E1062" s="5">
        <v>-169466970092766</v>
      </c>
      <c r="F1062" s="5">
        <v>-504576405930576</v>
      </c>
      <c r="G1062" s="2" t="s">
        <v>6617</v>
      </c>
      <c r="H1062" s="2" t="s">
        <v>7738</v>
      </c>
      <c r="I1062" s="2" t="s">
        <v>7557</v>
      </c>
      <c r="J1062" s="2" t="s">
        <v>7558</v>
      </c>
    </row>
    <row r="1063" spans="1:10" ht="18.75" customHeight="1" x14ac:dyDescent="0.25">
      <c r="A1063" s="5">
        <v>5216452</v>
      </c>
      <c r="B1063" s="2" t="s">
        <v>7739</v>
      </c>
      <c r="C1063" s="2" t="s">
        <v>7550</v>
      </c>
      <c r="D1063" s="5">
        <v>5</v>
      </c>
      <c r="E1063" s="5">
        <v>-1.75264535228647E+16</v>
      </c>
      <c r="F1063" s="5">
        <v>-5206657724961000</v>
      </c>
      <c r="G1063" s="2" t="s">
        <v>6617</v>
      </c>
      <c r="H1063" s="2" t="s">
        <v>7739</v>
      </c>
      <c r="I1063" s="2" t="s">
        <v>7557</v>
      </c>
      <c r="J1063" s="2" t="s">
        <v>7583</v>
      </c>
    </row>
    <row r="1064" spans="1:10" ht="18.75" customHeight="1" x14ac:dyDescent="0.25">
      <c r="A1064" s="5">
        <v>5216809</v>
      </c>
      <c r="B1064" s="2" t="s">
        <v>7740</v>
      </c>
      <c r="C1064" s="2" t="s">
        <v>7550</v>
      </c>
      <c r="D1064" s="5">
        <v>5</v>
      </c>
      <c r="E1064" s="5">
        <v>-1.60974175745694E+16</v>
      </c>
      <c r="F1064" s="5">
        <v>-4933879793609100</v>
      </c>
      <c r="G1064" s="2" t="s">
        <v>6617</v>
      </c>
      <c r="H1064" s="2" t="s">
        <v>7740</v>
      </c>
      <c r="I1064" s="2" t="s">
        <v>7551</v>
      </c>
      <c r="J1064" s="2" t="s">
        <v>7578</v>
      </c>
    </row>
    <row r="1065" spans="1:10" ht="18.75" customHeight="1" x14ac:dyDescent="0.25">
      <c r="A1065" s="5">
        <v>5216908</v>
      </c>
      <c r="B1065" s="2" t="s">
        <v>7741</v>
      </c>
      <c r="C1065" s="2" t="s">
        <v>7550</v>
      </c>
      <c r="D1065" s="5">
        <v>5</v>
      </c>
      <c r="E1065" s="5">
        <v>-147660904485041</v>
      </c>
      <c r="F1065" s="5">
        <v>-4957511431276490</v>
      </c>
      <c r="G1065" s="2" t="s">
        <v>6617</v>
      </c>
      <c r="H1065" s="2" t="s">
        <v>7741</v>
      </c>
      <c r="I1065" s="2" t="s">
        <v>7551</v>
      </c>
      <c r="J1065" s="2" t="s">
        <v>7596</v>
      </c>
    </row>
    <row r="1066" spans="1:10" ht="18.75" customHeight="1" x14ac:dyDescent="0.25">
      <c r="A1066" s="5">
        <v>5217104</v>
      </c>
      <c r="B1066" s="2" t="s">
        <v>7742</v>
      </c>
      <c r="C1066" s="2" t="s">
        <v>7550</v>
      </c>
      <c r="D1066" s="5">
        <v>5</v>
      </c>
      <c r="E1066" s="5">
        <v>-1.73018097158008E+16</v>
      </c>
      <c r="F1066" s="5">
        <v>-4902456034712740</v>
      </c>
      <c r="G1066" s="2" t="s">
        <v>6617</v>
      </c>
      <c r="H1066" s="2" t="s">
        <v>7742</v>
      </c>
      <c r="I1066" s="2" t="s">
        <v>7557</v>
      </c>
      <c r="J1066" s="2" t="s">
        <v>7563</v>
      </c>
    </row>
    <row r="1067" spans="1:10" ht="18.75" customHeight="1" x14ac:dyDescent="0.25">
      <c r="A1067" s="5">
        <v>5217203</v>
      </c>
      <c r="B1067" s="2" t="s">
        <v>6728</v>
      </c>
      <c r="C1067" s="2" t="s">
        <v>7550</v>
      </c>
      <c r="D1067" s="5">
        <v>5</v>
      </c>
      <c r="E1067" s="5">
        <v>-1642070644048590</v>
      </c>
      <c r="F1067" s="5">
        <v>-5182180133595080</v>
      </c>
      <c r="G1067" s="2" t="s">
        <v>6617</v>
      </c>
      <c r="H1067" s="2" t="s">
        <v>6728</v>
      </c>
      <c r="I1067" s="2" t="s">
        <v>7587</v>
      </c>
      <c r="J1067" s="2" t="s">
        <v>7586</v>
      </c>
    </row>
    <row r="1068" spans="1:10" ht="18.75" customHeight="1" x14ac:dyDescent="0.25">
      <c r="A1068" s="5">
        <v>5217302</v>
      </c>
      <c r="B1068" s="2" t="s">
        <v>7743</v>
      </c>
      <c r="C1068" s="2" t="s">
        <v>7550</v>
      </c>
      <c r="D1068" s="5">
        <v>5</v>
      </c>
      <c r="E1068" s="5">
        <v>-1.58533422975453E+16</v>
      </c>
      <c r="F1068" s="5">
        <v>-4896252719261780</v>
      </c>
      <c r="G1068" s="2" t="s">
        <v>6617</v>
      </c>
      <c r="H1068" s="2" t="s">
        <v>7743</v>
      </c>
      <c r="I1068" s="2" t="s">
        <v>7554</v>
      </c>
      <c r="J1068" s="2" t="s">
        <v>7555</v>
      </c>
    </row>
    <row r="1069" spans="1:10" ht="18.75" customHeight="1" x14ac:dyDescent="0.25">
      <c r="A1069" s="5">
        <v>5217401</v>
      </c>
      <c r="B1069" s="2" t="s">
        <v>7637</v>
      </c>
      <c r="C1069" s="2" t="s">
        <v>7550</v>
      </c>
      <c r="D1069" s="5">
        <v>5</v>
      </c>
      <c r="E1069" s="5">
        <v>-1.73005811055154E+16</v>
      </c>
      <c r="F1069" s="5">
        <v>-4.8280292553344496E+16</v>
      </c>
      <c r="G1069" s="2" t="s">
        <v>6617</v>
      </c>
      <c r="H1069" s="2" t="s">
        <v>7637</v>
      </c>
      <c r="I1069" s="2" t="s">
        <v>7557</v>
      </c>
      <c r="J1069" s="2" t="s">
        <v>7637</v>
      </c>
    </row>
    <row r="1070" spans="1:10" ht="18.75" customHeight="1" x14ac:dyDescent="0.25">
      <c r="A1070" s="5">
        <v>5217609</v>
      </c>
      <c r="B1070" s="2" t="s">
        <v>7744</v>
      </c>
      <c r="C1070" s="2" t="s">
        <v>7550</v>
      </c>
      <c r="D1070" s="5">
        <v>5</v>
      </c>
      <c r="E1070" s="5">
        <v>-1.54531095649744E+16</v>
      </c>
      <c r="F1070" s="5">
        <v>-476148467661508</v>
      </c>
      <c r="G1070" s="2" t="s">
        <v>6617</v>
      </c>
      <c r="H1070" s="2" t="s">
        <v>7744</v>
      </c>
      <c r="I1070" s="2" t="s">
        <v>7554</v>
      </c>
      <c r="J1070" s="2" t="s">
        <v>7555</v>
      </c>
    </row>
    <row r="1071" spans="1:10" ht="18.75" customHeight="1" x14ac:dyDescent="0.25">
      <c r="A1071" s="5">
        <v>5217708</v>
      </c>
      <c r="B1071" s="2" t="s">
        <v>7745</v>
      </c>
      <c r="C1071" s="2" t="s">
        <v>7550</v>
      </c>
      <c r="D1071" s="5">
        <v>5</v>
      </c>
      <c r="E1071" s="5">
        <v>-1.7514984421486E+16</v>
      </c>
      <c r="F1071" s="5">
        <v>-4944818101616890</v>
      </c>
      <c r="G1071" s="2" t="s">
        <v>6617</v>
      </c>
      <c r="H1071" s="2" t="s">
        <v>7745</v>
      </c>
      <c r="I1071" s="2" t="s">
        <v>7557</v>
      </c>
      <c r="J1071" s="2" t="s">
        <v>7563</v>
      </c>
    </row>
    <row r="1072" spans="1:10" ht="18.75" customHeight="1" x14ac:dyDescent="0.25">
      <c r="A1072" s="5">
        <v>5218003</v>
      </c>
      <c r="B1072" s="2" t="s">
        <v>7569</v>
      </c>
      <c r="C1072" s="2" t="s">
        <v>7550</v>
      </c>
      <c r="D1072" s="5">
        <v>5</v>
      </c>
      <c r="E1072" s="5">
        <v>-1.34421859466224E+16</v>
      </c>
      <c r="F1072" s="5">
        <v>-4.9146226051887904E+16</v>
      </c>
      <c r="G1072" s="2" t="s">
        <v>6617</v>
      </c>
      <c r="H1072" s="2" t="s">
        <v>7569</v>
      </c>
      <c r="I1072" s="2" t="s">
        <v>7568</v>
      </c>
      <c r="J1072" s="2" t="s">
        <v>7569</v>
      </c>
    </row>
    <row r="1073" spans="1:10" ht="18.75" customHeight="1" x14ac:dyDescent="0.25">
      <c r="A1073" s="5">
        <v>5218052</v>
      </c>
      <c r="B1073" s="2" t="s">
        <v>7746</v>
      </c>
      <c r="C1073" s="2" t="s">
        <v>7550</v>
      </c>
      <c r="D1073" s="5">
        <v>5</v>
      </c>
      <c r="E1073" s="5">
        <v>-1.78154006298882E+16</v>
      </c>
      <c r="F1073" s="5">
        <v>-5016425041686830</v>
      </c>
      <c r="G1073" s="2" t="s">
        <v>6617</v>
      </c>
      <c r="H1073" s="2" t="s">
        <v>7746</v>
      </c>
      <c r="I1073" s="2" t="s">
        <v>7557</v>
      </c>
      <c r="J1073" s="2" t="s">
        <v>7563</v>
      </c>
    </row>
    <row r="1074" spans="1:10" ht="18.75" customHeight="1" x14ac:dyDescent="0.25">
      <c r="A1074" s="5">
        <v>5218102</v>
      </c>
      <c r="B1074" s="2" t="s">
        <v>7747</v>
      </c>
      <c r="C1074" s="2" t="s">
        <v>7550</v>
      </c>
      <c r="D1074" s="5">
        <v>5</v>
      </c>
      <c r="E1074" s="5">
        <v>-1.73529241047142E+16</v>
      </c>
      <c r="F1074" s="5">
        <v>-5268068354385390</v>
      </c>
      <c r="G1074" s="2" t="s">
        <v>6617</v>
      </c>
      <c r="H1074" s="2" t="s">
        <v>7747</v>
      </c>
      <c r="I1074" s="2" t="s">
        <v>7557</v>
      </c>
      <c r="J1074" s="2" t="s">
        <v>7583</v>
      </c>
    </row>
    <row r="1075" spans="1:10" ht="18.75" customHeight="1" x14ac:dyDescent="0.25">
      <c r="A1075" s="5">
        <v>5218300</v>
      </c>
      <c r="B1075" s="2" t="s">
        <v>7748</v>
      </c>
      <c r="C1075" s="2" t="s">
        <v>7550</v>
      </c>
      <c r="D1075" s="5">
        <v>5</v>
      </c>
      <c r="E1075" s="5">
        <v>-1.40877335642249E+16</v>
      </c>
      <c r="F1075" s="5">
        <v>-4.6362010442307696E+16</v>
      </c>
      <c r="G1075" s="2" t="s">
        <v>6617</v>
      </c>
      <c r="H1075" s="2" t="s">
        <v>7748</v>
      </c>
      <c r="I1075" s="2" t="s">
        <v>7554</v>
      </c>
      <c r="J1075" s="2" t="s">
        <v>7573</v>
      </c>
    </row>
    <row r="1076" spans="1:10" ht="18.75" customHeight="1" x14ac:dyDescent="0.25">
      <c r="A1076" s="5">
        <v>5218391</v>
      </c>
      <c r="B1076" s="2" t="s">
        <v>7749</v>
      </c>
      <c r="C1076" s="2" t="s">
        <v>7550</v>
      </c>
      <c r="D1076" s="5">
        <v>5</v>
      </c>
      <c r="E1076" s="5">
        <v>-1.72475666832403E+16</v>
      </c>
      <c r="F1076" s="5">
        <v>-492366973073337</v>
      </c>
      <c r="G1076" s="2" t="s">
        <v>6617</v>
      </c>
      <c r="H1076" s="2" t="s">
        <v>7749</v>
      </c>
      <c r="I1076" s="2" t="s">
        <v>7557</v>
      </c>
      <c r="J1076" s="2" t="s">
        <v>7563</v>
      </c>
    </row>
    <row r="1077" spans="1:10" ht="18.75" customHeight="1" x14ac:dyDescent="0.25">
      <c r="A1077" s="5">
        <v>5218508</v>
      </c>
      <c r="B1077" s="2" t="s">
        <v>7609</v>
      </c>
      <c r="C1077" s="2" t="s">
        <v>7550</v>
      </c>
      <c r="D1077" s="5">
        <v>5</v>
      </c>
      <c r="E1077" s="5">
        <v>-1.84515073558846E+16</v>
      </c>
      <c r="F1077" s="5">
        <v>-5045226252180900</v>
      </c>
      <c r="G1077" s="2" t="s">
        <v>6617</v>
      </c>
      <c r="H1077" s="2" t="s">
        <v>7609</v>
      </c>
      <c r="I1077" s="2" t="s">
        <v>7557</v>
      </c>
      <c r="J1077" s="2" t="s">
        <v>7609</v>
      </c>
    </row>
    <row r="1078" spans="1:10" ht="18.75" customHeight="1" x14ac:dyDescent="0.25">
      <c r="A1078" s="5">
        <v>5218607</v>
      </c>
      <c r="B1078" s="2" t="s">
        <v>7750</v>
      </c>
      <c r="C1078" s="2" t="s">
        <v>7550</v>
      </c>
      <c r="D1078" s="5">
        <v>5</v>
      </c>
      <c r="E1078" s="5">
        <v>-1.53154039732358E+16</v>
      </c>
      <c r="F1078" s="5">
        <v>-4.95843695086836E+16</v>
      </c>
      <c r="G1078" s="2" t="s">
        <v>6617</v>
      </c>
      <c r="H1078" s="2" t="s">
        <v>7750</v>
      </c>
      <c r="I1078" s="2" t="s">
        <v>7551</v>
      </c>
      <c r="J1078" s="2" t="s">
        <v>7596</v>
      </c>
    </row>
    <row r="1079" spans="1:10" ht="18.75" customHeight="1" x14ac:dyDescent="0.25">
      <c r="A1079" s="5">
        <v>5218706</v>
      </c>
      <c r="B1079" s="2" t="s">
        <v>7751</v>
      </c>
      <c r="C1079" s="2" t="s">
        <v>7550</v>
      </c>
      <c r="D1079" s="5">
        <v>5</v>
      </c>
      <c r="E1079" s="5">
        <v>-1.54424666682602E+16</v>
      </c>
      <c r="F1079" s="5">
        <v>-4951011699411660</v>
      </c>
      <c r="G1079" s="2" t="s">
        <v>6617</v>
      </c>
      <c r="H1079" s="2" t="s">
        <v>7751</v>
      </c>
      <c r="I1079" s="2" t="s">
        <v>7551</v>
      </c>
      <c r="J1079" s="2" t="s">
        <v>7596</v>
      </c>
    </row>
    <row r="1080" spans="1:10" ht="18.75" customHeight="1" x14ac:dyDescent="0.25">
      <c r="A1080" s="5">
        <v>5218789</v>
      </c>
      <c r="B1080" s="2" t="s">
        <v>7752</v>
      </c>
      <c r="C1080" s="2" t="s">
        <v>7550</v>
      </c>
      <c r="D1080" s="5">
        <v>5</v>
      </c>
      <c r="E1080" s="5">
        <v>-1.77677458121661E+16</v>
      </c>
      <c r="F1080" s="5">
        <v>-4877266829583290</v>
      </c>
      <c r="G1080" s="2" t="s">
        <v>6617</v>
      </c>
      <c r="H1080" s="2" t="s">
        <v>7752</v>
      </c>
      <c r="I1080" s="2" t="s">
        <v>7557</v>
      </c>
      <c r="J1080" s="2" t="s">
        <v>7563</v>
      </c>
    </row>
    <row r="1081" spans="1:10" ht="18.75" customHeight="1" x14ac:dyDescent="0.25">
      <c r="A1081" s="5">
        <v>5218805</v>
      </c>
      <c r="B1081" s="2" t="s">
        <v>7753</v>
      </c>
      <c r="C1081" s="2" t="s">
        <v>7550</v>
      </c>
      <c r="D1081" s="5">
        <v>5</v>
      </c>
      <c r="E1081" s="5">
        <v>-1.77945434019057E+16</v>
      </c>
      <c r="F1081" s="5">
        <v>-5092968093017320</v>
      </c>
      <c r="G1081" s="2" t="s">
        <v>6617</v>
      </c>
      <c r="H1081" s="2" t="s">
        <v>7753</v>
      </c>
      <c r="I1081" s="2" t="s">
        <v>7557</v>
      </c>
      <c r="J1081" s="2" t="s">
        <v>7583</v>
      </c>
    </row>
    <row r="1082" spans="1:10" ht="18.75" customHeight="1" x14ac:dyDescent="0.25">
      <c r="A1082" s="5">
        <v>5218904</v>
      </c>
      <c r="B1082" s="2" t="s">
        <v>7754</v>
      </c>
      <c r="C1082" s="2" t="s">
        <v>7550</v>
      </c>
      <c r="D1082" s="5">
        <v>5</v>
      </c>
      <c r="E1082" s="5">
        <v>-1.51643127537172E+16</v>
      </c>
      <c r="F1082" s="5">
        <v>-498034096971441</v>
      </c>
      <c r="G1082" s="2" t="s">
        <v>6617</v>
      </c>
      <c r="H1082" s="2" t="s">
        <v>7754</v>
      </c>
      <c r="I1082" s="2" t="s">
        <v>7551</v>
      </c>
      <c r="J1082" s="2" t="s">
        <v>7596</v>
      </c>
    </row>
    <row r="1083" spans="1:10" ht="18.75" customHeight="1" x14ac:dyDescent="0.25">
      <c r="A1083" s="5">
        <v>5219001</v>
      </c>
      <c r="B1083" s="2" t="s">
        <v>7755</v>
      </c>
      <c r="C1083" s="2" t="s">
        <v>7550</v>
      </c>
      <c r="D1083" s="5">
        <v>5</v>
      </c>
      <c r="E1083" s="5">
        <v>-1.62006630828726E+16</v>
      </c>
      <c r="F1083" s="5">
        <v>-5031586693307050</v>
      </c>
      <c r="G1083" s="2" t="s">
        <v>6617</v>
      </c>
      <c r="H1083" s="2" t="s">
        <v>7755</v>
      </c>
      <c r="I1083" s="2" t="s">
        <v>7551</v>
      </c>
      <c r="J1083" s="2" t="s">
        <v>7560</v>
      </c>
    </row>
    <row r="1084" spans="1:10" ht="18.75" customHeight="1" x14ac:dyDescent="0.25">
      <c r="A1084" s="5">
        <v>5219100</v>
      </c>
      <c r="B1084" s="2" t="s">
        <v>7756</v>
      </c>
      <c r="C1084" s="2" t="s">
        <v>7550</v>
      </c>
      <c r="D1084" s="5">
        <v>5</v>
      </c>
      <c r="E1084" s="5">
        <v>-1.65774759289557E+16</v>
      </c>
      <c r="F1084" s="5">
        <v>-4968978337711250</v>
      </c>
      <c r="G1084" s="2" t="s">
        <v>6617</v>
      </c>
      <c r="H1084" s="2" t="s">
        <v>7756</v>
      </c>
      <c r="I1084" s="2" t="s">
        <v>7551</v>
      </c>
      <c r="J1084" s="2" t="s">
        <v>7560</v>
      </c>
    </row>
    <row r="1085" spans="1:10" ht="18.75" customHeight="1" x14ac:dyDescent="0.25">
      <c r="A1085" s="5">
        <v>5219209</v>
      </c>
      <c r="B1085" s="2" t="s">
        <v>7757</v>
      </c>
      <c r="C1085" s="2" t="s">
        <v>7550</v>
      </c>
      <c r="D1085" s="5">
        <v>5</v>
      </c>
      <c r="E1085" s="5">
        <v>-1.73215530231462E+16</v>
      </c>
      <c r="F1085" s="5">
        <v>-4847668975766700</v>
      </c>
      <c r="G1085" s="2" t="s">
        <v>6617</v>
      </c>
      <c r="H1085" s="2" t="s">
        <v>7757</v>
      </c>
      <c r="I1085" s="2" t="s">
        <v>7557</v>
      </c>
      <c r="J1085" s="2" t="s">
        <v>7637</v>
      </c>
    </row>
    <row r="1086" spans="1:10" ht="18.75" customHeight="1" x14ac:dyDescent="0.25">
      <c r="A1086" s="5">
        <v>5219258</v>
      </c>
      <c r="B1086" s="2" t="s">
        <v>7758</v>
      </c>
      <c r="C1086" s="2" t="s">
        <v>7550</v>
      </c>
      <c r="D1086" s="5">
        <v>5</v>
      </c>
      <c r="E1086" s="5">
        <v>-1.57707845628319E+16</v>
      </c>
      <c r="F1086" s="5">
        <v>-5.11094159480252E+16</v>
      </c>
      <c r="G1086" s="2" t="s">
        <v>6617</v>
      </c>
      <c r="H1086" s="2" t="s">
        <v>7758</v>
      </c>
      <c r="I1086" s="2" t="s">
        <v>7587</v>
      </c>
      <c r="J1086" s="2" t="s">
        <v>7590</v>
      </c>
    </row>
    <row r="1087" spans="1:10" ht="18.75" customHeight="1" x14ac:dyDescent="0.25">
      <c r="A1087" s="5">
        <v>5219308</v>
      </c>
      <c r="B1087" s="2" t="s">
        <v>7759</v>
      </c>
      <c r="C1087" s="2" t="s">
        <v>7550</v>
      </c>
      <c r="D1087" s="5">
        <v>5</v>
      </c>
      <c r="E1087" s="5">
        <v>-1.78123551401385E+16</v>
      </c>
      <c r="F1087" s="5">
        <v>-5059844326242140</v>
      </c>
      <c r="G1087" s="2" t="s">
        <v>6617</v>
      </c>
      <c r="H1087" s="2" t="s">
        <v>7759</v>
      </c>
      <c r="I1087" s="2" t="s">
        <v>7557</v>
      </c>
      <c r="J1087" s="2" t="s">
        <v>7583</v>
      </c>
    </row>
    <row r="1088" spans="1:10" ht="18.75" customHeight="1" x14ac:dyDescent="0.25">
      <c r="A1088" s="5">
        <v>5219357</v>
      </c>
      <c r="B1088" s="2" t="s">
        <v>7760</v>
      </c>
      <c r="C1088" s="2" t="s">
        <v>7550</v>
      </c>
      <c r="D1088" s="5">
        <v>5</v>
      </c>
      <c r="E1088" s="5">
        <v>-1.53023982428053E+16</v>
      </c>
      <c r="F1088" s="5">
        <v>-4942817794957910</v>
      </c>
      <c r="G1088" s="2" t="s">
        <v>6617</v>
      </c>
      <c r="H1088" s="2" t="s">
        <v>7760</v>
      </c>
      <c r="I1088" s="2" t="s">
        <v>7551</v>
      </c>
      <c r="J1088" s="2" t="s">
        <v>7596</v>
      </c>
    </row>
    <row r="1089" spans="1:10" ht="18.75" customHeight="1" x14ac:dyDescent="0.25">
      <c r="A1089" s="5">
        <v>5219407</v>
      </c>
      <c r="B1089" s="2" t="s">
        <v>7761</v>
      </c>
      <c r="C1089" s="2" t="s">
        <v>7550</v>
      </c>
      <c r="D1089" s="5">
        <v>5</v>
      </c>
      <c r="E1089" s="5">
        <v>-1.73263507863191E+16</v>
      </c>
      <c r="F1089" s="5">
        <v>-5320514651079850</v>
      </c>
      <c r="G1089" s="2" t="s">
        <v>6617</v>
      </c>
      <c r="H1089" s="2" t="s">
        <v>7761</v>
      </c>
      <c r="I1089" s="2" t="s">
        <v>7557</v>
      </c>
      <c r="J1089" s="2" t="s">
        <v>7583</v>
      </c>
    </row>
    <row r="1090" spans="1:10" ht="18.75" customHeight="1" x14ac:dyDescent="0.25">
      <c r="A1090" s="5">
        <v>5219456</v>
      </c>
      <c r="B1090" s="2" t="s">
        <v>7762</v>
      </c>
      <c r="C1090" s="2" t="s">
        <v>7550</v>
      </c>
      <c r="D1090" s="5">
        <v>5</v>
      </c>
      <c r="E1090" s="5">
        <v>-1.51353910970642E+16</v>
      </c>
      <c r="F1090" s="5">
        <v>-4.9120125526338896E+16</v>
      </c>
      <c r="G1090" s="2" t="s">
        <v>6617</v>
      </c>
      <c r="H1090" s="2" t="s">
        <v>7762</v>
      </c>
      <c r="I1090" s="2" t="s">
        <v>7551</v>
      </c>
      <c r="J1090" s="2" t="s">
        <v>7596</v>
      </c>
    </row>
    <row r="1091" spans="1:10" ht="18.75" customHeight="1" x14ac:dyDescent="0.25">
      <c r="A1091" s="5">
        <v>5219506</v>
      </c>
      <c r="B1091" s="2" t="s">
        <v>7763</v>
      </c>
      <c r="C1091" s="2" t="s">
        <v>7550</v>
      </c>
      <c r="D1091" s="5">
        <v>5</v>
      </c>
      <c r="E1091" s="5">
        <v>-1.60798908614536E+16</v>
      </c>
      <c r="F1091" s="5">
        <v>-4949157917317790</v>
      </c>
      <c r="G1091" s="2" t="s">
        <v>6617</v>
      </c>
      <c r="H1091" s="2" t="s">
        <v>7763</v>
      </c>
      <c r="I1091" s="2" t="s">
        <v>7551</v>
      </c>
      <c r="J1091" s="2" t="s">
        <v>7578</v>
      </c>
    </row>
    <row r="1092" spans="1:10" ht="18.75" customHeight="1" x14ac:dyDescent="0.25">
      <c r="A1092" s="5">
        <v>5219605</v>
      </c>
      <c r="B1092" s="2" t="s">
        <v>7764</v>
      </c>
      <c r="C1092" s="2" t="s">
        <v>7550</v>
      </c>
      <c r="D1092" s="5">
        <v>5</v>
      </c>
      <c r="E1092" s="5">
        <v>-1.3712550867112E+16</v>
      </c>
      <c r="F1092" s="5">
        <v>-4901499694644340</v>
      </c>
      <c r="G1092" s="2" t="s">
        <v>6617</v>
      </c>
      <c r="H1092" s="2" t="s">
        <v>7764</v>
      </c>
      <c r="I1092" s="2" t="s">
        <v>7568</v>
      </c>
      <c r="J1092" s="2" t="s">
        <v>7569</v>
      </c>
    </row>
    <row r="1093" spans="1:10" ht="18.75" customHeight="1" x14ac:dyDescent="0.25">
      <c r="A1093" s="5">
        <v>5219704</v>
      </c>
      <c r="B1093" s="2" t="s">
        <v>7765</v>
      </c>
      <c r="C1093" s="2" t="s">
        <v>7550</v>
      </c>
      <c r="D1093" s="5">
        <v>5</v>
      </c>
      <c r="E1093" s="5">
        <v>-1.44334764202998E+16</v>
      </c>
      <c r="F1093" s="5">
        <v>-4970620224111600</v>
      </c>
      <c r="G1093" s="2" t="s">
        <v>6617</v>
      </c>
      <c r="H1093" s="2" t="s">
        <v>7765</v>
      </c>
      <c r="I1093" s="2" t="s">
        <v>7568</v>
      </c>
      <c r="J1093" s="2" t="s">
        <v>7569</v>
      </c>
    </row>
    <row r="1094" spans="1:10" ht="18.75" customHeight="1" x14ac:dyDescent="0.25">
      <c r="A1094" s="5">
        <v>5219712</v>
      </c>
      <c r="B1094" s="2" t="s">
        <v>7766</v>
      </c>
      <c r="C1094" s="2" t="s">
        <v>7550</v>
      </c>
      <c r="D1094" s="5">
        <v>5</v>
      </c>
      <c r="E1094" s="5">
        <v>-1.75561082964935E+16</v>
      </c>
      <c r="F1094" s="5">
        <v>-5063405358080760</v>
      </c>
      <c r="G1094" s="2" t="s">
        <v>6617</v>
      </c>
      <c r="H1094" s="2" t="s">
        <v>7766</v>
      </c>
      <c r="I1094" s="2" t="s">
        <v>7557</v>
      </c>
      <c r="J1094" s="2" t="s">
        <v>7583</v>
      </c>
    </row>
    <row r="1095" spans="1:10" ht="18.75" customHeight="1" x14ac:dyDescent="0.25">
      <c r="A1095" s="5">
        <v>5219738</v>
      </c>
      <c r="B1095" s="2" t="s">
        <v>7767</v>
      </c>
      <c r="C1095" s="2" t="s">
        <v>7550</v>
      </c>
      <c r="D1095" s="5">
        <v>5</v>
      </c>
      <c r="E1095" s="5">
        <v>-1.6483121215036E+16</v>
      </c>
      <c r="F1095" s="5">
        <v>-4931024285692820</v>
      </c>
      <c r="G1095" s="2" t="s">
        <v>6617</v>
      </c>
      <c r="H1095" s="2" t="s">
        <v>7767</v>
      </c>
      <c r="I1095" s="2" t="s">
        <v>7551</v>
      </c>
      <c r="J1095" s="2" t="s">
        <v>7552</v>
      </c>
    </row>
    <row r="1096" spans="1:10" ht="18.75" customHeight="1" x14ac:dyDescent="0.25">
      <c r="A1096" s="5">
        <v>5219753</v>
      </c>
      <c r="B1096" s="2" t="s">
        <v>7768</v>
      </c>
      <c r="C1096" s="2" t="s">
        <v>7550</v>
      </c>
      <c r="D1096" s="5">
        <v>5</v>
      </c>
      <c r="E1096" s="5">
        <v>-1.594422351E+16</v>
      </c>
      <c r="F1096" s="5">
        <v>-4825600642584020</v>
      </c>
      <c r="G1096" s="2" t="s">
        <v>6617</v>
      </c>
      <c r="H1096" s="2" t="s">
        <v>7768</v>
      </c>
      <c r="I1096" s="2" t="s">
        <v>7554</v>
      </c>
      <c r="J1096" s="2" t="s">
        <v>7555</v>
      </c>
    </row>
    <row r="1097" spans="1:10" ht="18.75" customHeight="1" x14ac:dyDescent="0.25">
      <c r="A1097" s="5">
        <v>5219803</v>
      </c>
      <c r="B1097" s="2" t="s">
        <v>7204</v>
      </c>
      <c r="C1097" s="2" t="s">
        <v>7550</v>
      </c>
      <c r="D1097" s="5">
        <v>5</v>
      </c>
      <c r="E1097" s="5">
        <v>-1.34020132572129E+16</v>
      </c>
      <c r="F1097" s="5">
        <v>-4.63151052424492E+16</v>
      </c>
      <c r="G1097" s="2" t="s">
        <v>6617</v>
      </c>
      <c r="H1097" s="2" t="s">
        <v>7204</v>
      </c>
      <c r="I1097" s="2" t="s">
        <v>7554</v>
      </c>
      <c r="J1097" s="2" t="s">
        <v>7573</v>
      </c>
    </row>
    <row r="1098" spans="1:10" ht="18.75" customHeight="1" x14ac:dyDescent="0.25">
      <c r="A1098" s="5">
        <v>5219902</v>
      </c>
      <c r="B1098" s="2" t="s">
        <v>7769</v>
      </c>
      <c r="C1098" s="2" t="s">
        <v>7550</v>
      </c>
      <c r="D1098" s="5">
        <v>5</v>
      </c>
      <c r="E1098" s="5">
        <v>-1.59227064368288E+16</v>
      </c>
      <c r="F1098" s="5">
        <v>-4926200872041890</v>
      </c>
      <c r="G1098" s="2" t="s">
        <v>6617</v>
      </c>
      <c r="H1098" s="2" t="s">
        <v>7769</v>
      </c>
      <c r="I1098" s="2" t="s">
        <v>7551</v>
      </c>
      <c r="J1098" s="2" t="s">
        <v>7578</v>
      </c>
    </row>
    <row r="1099" spans="1:10" ht="18.75" customHeight="1" x14ac:dyDescent="0.25">
      <c r="A1099" s="5">
        <v>5220058</v>
      </c>
      <c r="B1099" s="2" t="s">
        <v>7770</v>
      </c>
      <c r="C1099" s="2" t="s">
        <v>7550</v>
      </c>
      <c r="D1099" s="5">
        <v>5</v>
      </c>
      <c r="E1099" s="5">
        <v>-168145235535214</v>
      </c>
      <c r="F1099" s="5">
        <v>-5040506299254000</v>
      </c>
      <c r="G1099" s="2" t="s">
        <v>6617</v>
      </c>
      <c r="H1099" s="2" t="s">
        <v>7770</v>
      </c>
      <c r="I1099" s="2" t="s">
        <v>7557</v>
      </c>
      <c r="J1099" s="2" t="s">
        <v>7558</v>
      </c>
    </row>
    <row r="1100" spans="1:10" ht="18.75" customHeight="1" x14ac:dyDescent="0.25">
      <c r="A1100" s="5">
        <v>5220009</v>
      </c>
      <c r="B1100" s="2" t="s">
        <v>7771</v>
      </c>
      <c r="C1100" s="2" t="s">
        <v>7550</v>
      </c>
      <c r="D1100" s="5">
        <v>5</v>
      </c>
      <c r="E1100" s="5">
        <v>-1.47082161796638E+16</v>
      </c>
      <c r="F1100" s="5">
        <v>-4.75188017123422E+16</v>
      </c>
      <c r="G1100" s="2" t="s">
        <v>6617</v>
      </c>
      <c r="H1100" s="2" t="s">
        <v>7771</v>
      </c>
      <c r="I1100" s="2" t="s">
        <v>7568</v>
      </c>
      <c r="J1100" s="2" t="s">
        <v>7571</v>
      </c>
    </row>
    <row r="1101" spans="1:10" ht="18.75" customHeight="1" x14ac:dyDescent="0.25">
      <c r="A1101" s="5">
        <v>5220108</v>
      </c>
      <c r="B1101" s="2" t="s">
        <v>7772</v>
      </c>
      <c r="C1101" s="2" t="s">
        <v>7550</v>
      </c>
      <c r="D1101" s="5">
        <v>5</v>
      </c>
      <c r="E1101" s="5">
        <v>-1.65198101597799E+16</v>
      </c>
      <c r="F1101" s="5">
        <v>-5037428800273130</v>
      </c>
      <c r="G1101" s="2" t="s">
        <v>6617</v>
      </c>
      <c r="H1101" s="2" t="s">
        <v>7772</v>
      </c>
      <c r="I1101" s="2" t="s">
        <v>7551</v>
      </c>
      <c r="J1101" s="2" t="s">
        <v>7560</v>
      </c>
    </row>
    <row r="1102" spans="1:10" ht="18.75" customHeight="1" x14ac:dyDescent="0.25">
      <c r="A1102" s="5">
        <v>5220157</v>
      </c>
      <c r="B1102" s="2" t="s">
        <v>7773</v>
      </c>
      <c r="C1102" s="2" t="s">
        <v>7550</v>
      </c>
      <c r="D1102" s="5">
        <v>5</v>
      </c>
      <c r="E1102" s="5">
        <v>-1.48620789113103E+16</v>
      </c>
      <c r="F1102" s="5">
        <v>-4933193588057820</v>
      </c>
      <c r="G1102" s="2" t="s">
        <v>6617</v>
      </c>
      <c r="H1102" s="2" t="s">
        <v>7773</v>
      </c>
      <c r="I1102" s="2" t="s">
        <v>7551</v>
      </c>
      <c r="J1102" s="2" t="s">
        <v>7596</v>
      </c>
    </row>
    <row r="1103" spans="1:10" ht="18.75" customHeight="1" x14ac:dyDescent="0.25">
      <c r="A1103" s="5">
        <v>5220207</v>
      </c>
      <c r="B1103" s="2" t="s">
        <v>7639</v>
      </c>
      <c r="C1103" s="2" t="s">
        <v>7550</v>
      </c>
      <c r="D1103" s="5">
        <v>5</v>
      </c>
      <c r="E1103" s="5">
        <v>-132760243429645</v>
      </c>
      <c r="F1103" s="5">
        <v>-5016383827014250</v>
      </c>
      <c r="G1103" s="2" t="s">
        <v>6617</v>
      </c>
      <c r="H1103" s="2" t="s">
        <v>7639</v>
      </c>
      <c r="I1103" s="2" t="s">
        <v>7587</v>
      </c>
      <c r="J1103" s="2" t="s">
        <v>7639</v>
      </c>
    </row>
    <row r="1104" spans="1:10" ht="18.75" customHeight="1" x14ac:dyDescent="0.25">
      <c r="A1104" s="5">
        <v>5220264</v>
      </c>
      <c r="B1104" s="2" t="s">
        <v>7774</v>
      </c>
      <c r="C1104" s="2" t="s">
        <v>7550</v>
      </c>
      <c r="D1104" s="5">
        <v>5</v>
      </c>
      <c r="E1104" s="5">
        <v>-1.70509343499312E+16</v>
      </c>
      <c r="F1104" s="5">
        <v>-4866471755937580</v>
      </c>
      <c r="G1104" s="2" t="s">
        <v>6617</v>
      </c>
      <c r="H1104" s="2" t="s">
        <v>7774</v>
      </c>
      <c r="I1104" s="2" t="s">
        <v>7557</v>
      </c>
      <c r="J1104" s="2" t="s">
        <v>7637</v>
      </c>
    </row>
    <row r="1105" spans="1:10" ht="18.75" customHeight="1" x14ac:dyDescent="0.25">
      <c r="A1105" s="5">
        <v>5220280</v>
      </c>
      <c r="B1105" s="2" t="s">
        <v>7775</v>
      </c>
      <c r="C1105" s="2" t="s">
        <v>7550</v>
      </c>
      <c r="D1105" s="5">
        <v>5</v>
      </c>
      <c r="E1105" s="5">
        <v>-1.53524896722037E+16</v>
      </c>
      <c r="F1105" s="5">
        <v>-4.9816346040483E+16</v>
      </c>
      <c r="G1105" s="2" t="s">
        <v>6617</v>
      </c>
      <c r="H1105" s="2" t="s">
        <v>7775</v>
      </c>
      <c r="I1105" s="2" t="s">
        <v>7551</v>
      </c>
      <c r="J1105" s="2" t="s">
        <v>7596</v>
      </c>
    </row>
    <row r="1106" spans="1:10" ht="18.75" customHeight="1" x14ac:dyDescent="0.25">
      <c r="A1106" s="5">
        <v>5220405</v>
      </c>
      <c r="B1106" s="2" t="s">
        <v>7776</v>
      </c>
      <c r="C1106" s="2" t="s">
        <v>7550</v>
      </c>
      <c r="D1106" s="5">
        <v>5</v>
      </c>
      <c r="E1106" s="5">
        <v>-1.89897385995163E+16</v>
      </c>
      <c r="F1106" s="5">
        <v>-5054969975765650</v>
      </c>
      <c r="G1106" s="2" t="s">
        <v>6617</v>
      </c>
      <c r="H1106" s="2" t="s">
        <v>7776</v>
      </c>
      <c r="I1106" s="2" t="s">
        <v>7557</v>
      </c>
      <c r="J1106" s="2" t="s">
        <v>7609</v>
      </c>
    </row>
    <row r="1107" spans="1:10" ht="18.75" customHeight="1" x14ac:dyDescent="0.25">
      <c r="A1107" s="5">
        <v>5220454</v>
      </c>
      <c r="B1107" s="2" t="s">
        <v>7777</v>
      </c>
      <c r="C1107" s="2" t="s">
        <v>7550</v>
      </c>
      <c r="D1107" s="5">
        <v>5</v>
      </c>
      <c r="E1107" s="5">
        <v>-1.671857532E+16</v>
      </c>
      <c r="F1107" s="5">
        <v>-4908796683277880</v>
      </c>
      <c r="G1107" s="2" t="s">
        <v>6617</v>
      </c>
      <c r="H1107" s="2" t="s">
        <v>7777</v>
      </c>
      <c r="I1107" s="2" t="s">
        <v>7551</v>
      </c>
      <c r="J1107" s="2" t="s">
        <v>7552</v>
      </c>
    </row>
    <row r="1108" spans="1:10" ht="18.75" customHeight="1" x14ac:dyDescent="0.25">
      <c r="A1108" s="5">
        <v>5220504</v>
      </c>
      <c r="B1108" s="2" t="s">
        <v>7778</v>
      </c>
      <c r="C1108" s="2" t="s">
        <v>7550</v>
      </c>
      <c r="D1108" s="5">
        <v>5</v>
      </c>
      <c r="E1108" s="5">
        <v>-1.83077243971449E+16</v>
      </c>
      <c r="F1108" s="5">
        <v>-5195777794017500</v>
      </c>
      <c r="G1108" s="2" t="s">
        <v>6617</v>
      </c>
      <c r="H1108" s="2" t="s">
        <v>7778</v>
      </c>
      <c r="I1108" s="2" t="s">
        <v>7557</v>
      </c>
      <c r="J1108" s="2" t="s">
        <v>7583</v>
      </c>
    </row>
    <row r="1109" spans="1:10" ht="18.75" customHeight="1" x14ac:dyDescent="0.25">
      <c r="A1109" s="5">
        <v>5220603</v>
      </c>
      <c r="B1109" s="2" t="s">
        <v>7779</v>
      </c>
      <c r="C1109" s="2" t="s">
        <v>7550</v>
      </c>
      <c r="D1109" s="5">
        <v>5</v>
      </c>
      <c r="E1109" s="5">
        <v>-166646168096505</v>
      </c>
      <c r="F1109" s="5">
        <v>-4861056991001810</v>
      </c>
      <c r="G1109" s="2" t="s">
        <v>6617</v>
      </c>
      <c r="H1109" s="2" t="s">
        <v>7779</v>
      </c>
      <c r="I1109" s="2" t="s">
        <v>7557</v>
      </c>
      <c r="J1109" s="2" t="s">
        <v>7637</v>
      </c>
    </row>
    <row r="1110" spans="1:10" ht="18.75" customHeight="1" x14ac:dyDescent="0.25">
      <c r="A1110" s="5">
        <v>5220686</v>
      </c>
      <c r="B1110" s="2" t="s">
        <v>7780</v>
      </c>
      <c r="C1110" s="2" t="s">
        <v>7550</v>
      </c>
      <c r="D1110" s="5">
        <v>5</v>
      </c>
      <c r="E1110" s="5">
        <v>-1447032298831210</v>
      </c>
      <c r="F1110" s="5">
        <v>-4.64842842225004E+16</v>
      </c>
      <c r="G1110" s="2" t="s">
        <v>6617</v>
      </c>
      <c r="H1110" s="2" t="s">
        <v>7780</v>
      </c>
      <c r="I1110" s="2" t="s">
        <v>7554</v>
      </c>
      <c r="J1110" s="2" t="s">
        <v>7573</v>
      </c>
    </row>
    <row r="1111" spans="1:10" ht="18.75" customHeight="1" x14ac:dyDescent="0.25">
      <c r="A1111" s="5">
        <v>5220702</v>
      </c>
      <c r="B1111" s="2" t="s">
        <v>7781</v>
      </c>
      <c r="C1111" s="2" t="s">
        <v>7550</v>
      </c>
      <c r="D1111" s="5">
        <v>5</v>
      </c>
      <c r="E1111" s="5">
        <v>-1.48039939161547E+16</v>
      </c>
      <c r="F1111" s="5">
        <v>-462524898428401</v>
      </c>
      <c r="G1111" s="2" t="s">
        <v>6617</v>
      </c>
      <c r="H1111" s="2" t="s">
        <v>7781</v>
      </c>
      <c r="I1111" s="2" t="s">
        <v>7554</v>
      </c>
      <c r="J1111" s="2" t="s">
        <v>7573</v>
      </c>
    </row>
    <row r="1112" spans="1:10" ht="18.75" customHeight="1" x14ac:dyDescent="0.25">
      <c r="A1112" s="5">
        <v>5221007</v>
      </c>
      <c r="B1112" s="2" t="s">
        <v>7782</v>
      </c>
      <c r="C1112" s="2" t="s">
        <v>7550</v>
      </c>
      <c r="D1112" s="5">
        <v>5</v>
      </c>
      <c r="E1112" s="5">
        <v>-160500187966169</v>
      </c>
      <c r="F1112" s="5">
        <v>-4960221931435770</v>
      </c>
      <c r="G1112" s="2" t="s">
        <v>6617</v>
      </c>
      <c r="H1112" s="2" t="s">
        <v>7782</v>
      </c>
      <c r="I1112" s="2" t="s">
        <v>7551</v>
      </c>
      <c r="J1112" s="2" t="s">
        <v>7578</v>
      </c>
    </row>
    <row r="1113" spans="1:10" ht="18.75" customHeight="1" x14ac:dyDescent="0.25">
      <c r="A1113" s="5">
        <v>5221080</v>
      </c>
      <c r="B1113" s="2" t="s">
        <v>7783</v>
      </c>
      <c r="C1113" s="2" t="s">
        <v>7550</v>
      </c>
      <c r="D1113" s="5">
        <v>5</v>
      </c>
      <c r="E1113" s="5">
        <v>-1.3776863099648E+16</v>
      </c>
      <c r="F1113" s="5">
        <v>-4726352032102080</v>
      </c>
      <c r="G1113" s="2" t="s">
        <v>6617</v>
      </c>
      <c r="H1113" s="2" t="s">
        <v>7783</v>
      </c>
      <c r="I1113" s="2" t="s">
        <v>7568</v>
      </c>
      <c r="J1113" s="2" t="s">
        <v>7571</v>
      </c>
    </row>
    <row r="1114" spans="1:10" ht="18.75" customHeight="1" x14ac:dyDescent="0.25">
      <c r="A1114" s="5">
        <v>5221197</v>
      </c>
      <c r="B1114" s="2" t="s">
        <v>7784</v>
      </c>
      <c r="C1114" s="2" t="s">
        <v>7550</v>
      </c>
      <c r="D1114" s="5">
        <v>5</v>
      </c>
      <c r="E1114" s="5">
        <v>-1.64789604613737E+16</v>
      </c>
      <c r="F1114" s="5">
        <v>-4909178492309210</v>
      </c>
      <c r="G1114" s="2" t="s">
        <v>6617</v>
      </c>
      <c r="H1114" s="2" t="s">
        <v>7784</v>
      </c>
      <c r="I1114" s="2" t="s">
        <v>7551</v>
      </c>
      <c r="J1114" s="2" t="s">
        <v>7552</v>
      </c>
    </row>
    <row r="1115" spans="1:10" ht="18.75" customHeight="1" x14ac:dyDescent="0.25">
      <c r="A1115" s="5">
        <v>5221304</v>
      </c>
      <c r="B1115" s="2" t="s">
        <v>7785</v>
      </c>
      <c r="C1115" s="2" t="s">
        <v>7550</v>
      </c>
      <c r="D1115" s="5">
        <v>5</v>
      </c>
      <c r="E1115" s="5">
        <v>-1.83607986884177E+16</v>
      </c>
      <c r="F1115" s="5">
        <v>-4777933851086560</v>
      </c>
      <c r="G1115" s="2" t="s">
        <v>6617</v>
      </c>
      <c r="H1115" s="2" t="s">
        <v>7785</v>
      </c>
      <c r="I1115" s="2" t="s">
        <v>7557</v>
      </c>
      <c r="J1115" s="2" t="s">
        <v>7580</v>
      </c>
    </row>
    <row r="1116" spans="1:10" ht="18.75" customHeight="1" x14ac:dyDescent="0.25">
      <c r="A1116" s="5">
        <v>5221403</v>
      </c>
      <c r="B1116" s="2" t="s">
        <v>7786</v>
      </c>
      <c r="C1116" s="2" t="s">
        <v>7550</v>
      </c>
      <c r="D1116" s="5">
        <v>5</v>
      </c>
      <c r="E1116" s="5">
        <v>-1.66553504288293E+16</v>
      </c>
      <c r="F1116" s="5">
        <v>-4948909920257770</v>
      </c>
      <c r="G1116" s="2" t="s">
        <v>6617</v>
      </c>
      <c r="H1116" s="2" t="s">
        <v>7786</v>
      </c>
      <c r="I1116" s="2" t="s">
        <v>7551</v>
      </c>
      <c r="J1116" s="2" t="s">
        <v>7552</v>
      </c>
    </row>
    <row r="1117" spans="1:10" ht="18.75" customHeight="1" x14ac:dyDescent="0.25">
      <c r="A1117" s="5">
        <v>5221452</v>
      </c>
      <c r="B1117" s="2" t="s">
        <v>7787</v>
      </c>
      <c r="C1117" s="2" t="s">
        <v>7550</v>
      </c>
      <c r="D1117" s="5">
        <v>5</v>
      </c>
      <c r="E1117" s="5">
        <v>-1.3508467721269E+16</v>
      </c>
      <c r="F1117" s="5">
        <v>-4.87447086103352E+16</v>
      </c>
      <c r="G1117" s="2" t="s">
        <v>6617</v>
      </c>
      <c r="H1117" s="2" t="s">
        <v>7787</v>
      </c>
      <c r="I1117" s="2" t="s">
        <v>7568</v>
      </c>
      <c r="J1117" s="2" t="s">
        <v>7569</v>
      </c>
    </row>
    <row r="1118" spans="1:10" ht="18.75" customHeight="1" x14ac:dyDescent="0.25">
      <c r="A1118" s="5">
        <v>5221502</v>
      </c>
      <c r="B1118" s="2" t="s">
        <v>7788</v>
      </c>
      <c r="C1118" s="2" t="s">
        <v>7550</v>
      </c>
      <c r="D1118" s="5">
        <v>5</v>
      </c>
      <c r="E1118" s="5">
        <v>-1.66098037804965E+16</v>
      </c>
      <c r="F1118" s="5">
        <v>-5.01319530546498E+16</v>
      </c>
      <c r="G1118" s="2" t="s">
        <v>6617</v>
      </c>
      <c r="H1118" s="2" t="s">
        <v>7788</v>
      </c>
      <c r="I1118" s="2" t="s">
        <v>7551</v>
      </c>
      <c r="J1118" s="2" t="s">
        <v>7560</v>
      </c>
    </row>
    <row r="1119" spans="1:10" ht="18.75" customHeight="1" x14ac:dyDescent="0.25">
      <c r="A1119" s="5">
        <v>5221551</v>
      </c>
      <c r="B1119" s="2" t="s">
        <v>7789</v>
      </c>
      <c r="C1119" s="2" t="s">
        <v>7550</v>
      </c>
      <c r="D1119" s="5">
        <v>5</v>
      </c>
      <c r="E1119" s="5">
        <v>-1.78509523354152E+16</v>
      </c>
      <c r="F1119" s="5">
        <v>-503074793439396</v>
      </c>
      <c r="G1119" s="2" t="s">
        <v>6617</v>
      </c>
      <c r="H1119" s="2" t="s">
        <v>7789</v>
      </c>
      <c r="I1119" s="2" t="s">
        <v>7557</v>
      </c>
      <c r="J1119" s="2" t="s">
        <v>7558</v>
      </c>
    </row>
    <row r="1120" spans="1:10" ht="18.75" customHeight="1" x14ac:dyDescent="0.25">
      <c r="A1120" s="5">
        <v>5221577</v>
      </c>
      <c r="B1120" s="2" t="s">
        <v>7790</v>
      </c>
      <c r="C1120" s="2" t="s">
        <v>7550</v>
      </c>
      <c r="D1120" s="5">
        <v>5</v>
      </c>
      <c r="E1120" s="5">
        <v>-1428865353856190</v>
      </c>
      <c r="F1120" s="5">
        <v>-4992107518178010</v>
      </c>
      <c r="G1120" s="2" t="s">
        <v>6617</v>
      </c>
      <c r="H1120" s="2" t="s">
        <v>7790</v>
      </c>
      <c r="I1120" s="2" t="s">
        <v>7587</v>
      </c>
      <c r="J1120" s="2" t="s">
        <v>7639</v>
      </c>
    </row>
    <row r="1121" spans="1:10" ht="18.75" customHeight="1" x14ac:dyDescent="0.25">
      <c r="A1121" s="5">
        <v>5221601</v>
      </c>
      <c r="B1121" s="2" t="s">
        <v>7791</v>
      </c>
      <c r="C1121" s="2" t="s">
        <v>7550</v>
      </c>
      <c r="D1121" s="5">
        <v>5</v>
      </c>
      <c r="E1121" s="5">
        <v>-1.45202197628247E+16</v>
      </c>
      <c r="F1121" s="5">
        <v>-4914748562221810</v>
      </c>
      <c r="G1121" s="2" t="s">
        <v>6617</v>
      </c>
      <c r="H1121" s="2" t="s">
        <v>7791</v>
      </c>
      <c r="I1121" s="2" t="s">
        <v>7568</v>
      </c>
      <c r="J1121" s="2" t="s">
        <v>7569</v>
      </c>
    </row>
    <row r="1122" spans="1:10" ht="18.75" customHeight="1" x14ac:dyDescent="0.25">
      <c r="A1122" s="5">
        <v>5221700</v>
      </c>
      <c r="B1122" s="2" t="s">
        <v>7792</v>
      </c>
      <c r="C1122" s="2" t="s">
        <v>7550</v>
      </c>
      <c r="D1122" s="5">
        <v>5</v>
      </c>
      <c r="E1122" s="5">
        <v>-1.55011652333766E+16</v>
      </c>
      <c r="F1122" s="5">
        <v>-4967948070876890</v>
      </c>
      <c r="G1122" s="2" t="s">
        <v>6617</v>
      </c>
      <c r="H1122" s="2" t="s">
        <v>7792</v>
      </c>
      <c r="I1122" s="2" t="s">
        <v>7551</v>
      </c>
      <c r="J1122" s="2" t="s">
        <v>7596</v>
      </c>
    </row>
    <row r="1123" spans="1:10" ht="18.75" customHeight="1" x14ac:dyDescent="0.25">
      <c r="A1123" s="5">
        <v>5221809</v>
      </c>
      <c r="B1123" s="2" t="s">
        <v>7793</v>
      </c>
      <c r="C1123" s="2" t="s">
        <v>7550</v>
      </c>
      <c r="D1123" s="5">
        <v>5</v>
      </c>
      <c r="E1123" s="5">
        <v>-174597534245575</v>
      </c>
      <c r="F1123" s="5">
        <v>-4820465313164390</v>
      </c>
      <c r="G1123" s="2" t="s">
        <v>6617</v>
      </c>
      <c r="H1123" s="2" t="s">
        <v>7793</v>
      </c>
      <c r="I1123" s="2" t="s">
        <v>7557</v>
      </c>
      <c r="J1123" s="2" t="s">
        <v>7637</v>
      </c>
    </row>
    <row r="1124" spans="1:10" ht="18.75" customHeight="1" x14ac:dyDescent="0.25">
      <c r="A1124" s="5">
        <v>5221858</v>
      </c>
      <c r="B1124" s="2" t="s">
        <v>7794</v>
      </c>
      <c r="C1124" s="2" t="s">
        <v>7550</v>
      </c>
      <c r="D1124" s="5">
        <v>5</v>
      </c>
      <c r="E1124" s="5">
        <v>-1.60695752570384E+16</v>
      </c>
      <c r="F1124" s="5">
        <v>-4798411135055330</v>
      </c>
      <c r="G1124" s="2" t="s">
        <v>6617</v>
      </c>
      <c r="H1124" s="2" t="s">
        <v>7794</v>
      </c>
      <c r="I1124" s="2" t="s">
        <v>7554</v>
      </c>
      <c r="J1124" s="2" t="s">
        <v>7555</v>
      </c>
    </row>
    <row r="1125" spans="1:10" ht="18.75" customHeight="1" x14ac:dyDescent="0.25">
      <c r="A1125" s="5">
        <v>5221908</v>
      </c>
      <c r="B1125" s="2" t="s">
        <v>7795</v>
      </c>
      <c r="C1125" s="2" t="s">
        <v>7550</v>
      </c>
      <c r="D1125" s="5">
        <v>5</v>
      </c>
      <c r="E1125" s="5">
        <v>-1.70412247517588E+16</v>
      </c>
      <c r="F1125" s="5">
        <v>-4962816748702590</v>
      </c>
      <c r="G1125" s="2" t="s">
        <v>6617</v>
      </c>
      <c r="H1125" s="2" t="s">
        <v>7795</v>
      </c>
      <c r="I1125" s="2" t="s">
        <v>7557</v>
      </c>
      <c r="J1125" s="2" t="s">
        <v>7558</v>
      </c>
    </row>
    <row r="1126" spans="1:10" ht="18.75" customHeight="1" x14ac:dyDescent="0.25">
      <c r="A1126" s="5">
        <v>5222005</v>
      </c>
      <c r="B1126" s="2" t="s">
        <v>7796</v>
      </c>
      <c r="C1126" s="2" t="s">
        <v>7550</v>
      </c>
      <c r="D1126" s="5">
        <v>5</v>
      </c>
      <c r="E1126" s="5">
        <v>-1.67420814386658E+16</v>
      </c>
      <c r="F1126" s="5">
        <v>-4.85134708970576E+16</v>
      </c>
      <c r="G1126" s="2" t="s">
        <v>6617</v>
      </c>
      <c r="H1126" s="2" t="s">
        <v>7796</v>
      </c>
      <c r="I1126" s="2" t="s">
        <v>7557</v>
      </c>
      <c r="J1126" s="2" t="s">
        <v>7637</v>
      </c>
    </row>
    <row r="1127" spans="1:10" ht="18.75" customHeight="1" x14ac:dyDescent="0.25">
      <c r="A1127" s="5">
        <v>5222054</v>
      </c>
      <c r="B1127" s="2" t="s">
        <v>7797</v>
      </c>
      <c r="C1127" s="2" t="s">
        <v>7550</v>
      </c>
      <c r="D1127" s="5">
        <v>5</v>
      </c>
      <c r="E1127" s="5">
        <v>-1773266238029890</v>
      </c>
      <c r="F1127" s="5">
        <v>-4980723901385390</v>
      </c>
      <c r="G1127" s="2" t="s">
        <v>6617</v>
      </c>
      <c r="H1127" s="2" t="s">
        <v>7797</v>
      </c>
      <c r="I1127" s="2" t="s">
        <v>7557</v>
      </c>
      <c r="J1127" s="2" t="s">
        <v>7563</v>
      </c>
    </row>
    <row r="1128" spans="1:10" ht="18.75" customHeight="1" x14ac:dyDescent="0.25">
      <c r="A1128" s="5">
        <v>5222203</v>
      </c>
      <c r="B1128" s="2" t="s">
        <v>7798</v>
      </c>
      <c r="C1128" s="2" t="s">
        <v>7550</v>
      </c>
      <c r="D1128" s="5">
        <v>5</v>
      </c>
      <c r="E1128" s="5">
        <v>-1503488879071010</v>
      </c>
      <c r="F1128" s="5">
        <v>-4705736085368340</v>
      </c>
      <c r="G1128" s="2" t="s">
        <v>6617</v>
      </c>
      <c r="H1128" s="2" t="s">
        <v>7798</v>
      </c>
      <c r="I1128" s="2" t="s">
        <v>7554</v>
      </c>
      <c r="J1128" s="2" t="s">
        <v>7555</v>
      </c>
    </row>
    <row r="1129" spans="1:10" ht="18.75" customHeight="1" x14ac:dyDescent="0.25">
      <c r="A1129" s="5">
        <v>5222302</v>
      </c>
      <c r="B1129" s="2" t="s">
        <v>7799</v>
      </c>
      <c r="C1129" s="2" t="s">
        <v>7550</v>
      </c>
      <c r="D1129" s="5">
        <v>5</v>
      </c>
      <c r="E1129" s="5">
        <v>-1545463481677520</v>
      </c>
      <c r="F1129" s="5">
        <v>-4.8882422076497904E+16</v>
      </c>
      <c r="G1129" s="2" t="s">
        <v>6617</v>
      </c>
      <c r="H1129" s="2" t="s">
        <v>7799</v>
      </c>
      <c r="I1129" s="2" t="s">
        <v>7554</v>
      </c>
      <c r="J1129" s="2" t="s">
        <v>7555</v>
      </c>
    </row>
    <row r="1130" spans="1:10" ht="18.75" customHeight="1" x14ac:dyDescent="0.25">
      <c r="A1130" s="5">
        <v>2100055</v>
      </c>
      <c r="B1130" s="2" t="s">
        <v>7800</v>
      </c>
      <c r="C1130" s="2" t="s">
        <v>7801</v>
      </c>
      <c r="D1130" s="5">
        <v>5</v>
      </c>
      <c r="E1130" s="5">
        <v>-495137700016248</v>
      </c>
      <c r="F1130" s="5">
        <v>-4750666459311190</v>
      </c>
      <c r="G1130" s="2" t="s">
        <v>6617</v>
      </c>
      <c r="H1130" s="2" t="s">
        <v>7800</v>
      </c>
      <c r="I1130" s="2" t="s">
        <v>7802</v>
      </c>
      <c r="J1130" s="2" t="s">
        <v>7803</v>
      </c>
    </row>
    <row r="1131" spans="1:10" ht="18.75" customHeight="1" x14ac:dyDescent="0.25">
      <c r="A1131" s="5">
        <v>2100105</v>
      </c>
      <c r="B1131" s="2" t="s">
        <v>7804</v>
      </c>
      <c r="C1131" s="2" t="s">
        <v>7801</v>
      </c>
      <c r="D1131" s="5">
        <v>5</v>
      </c>
      <c r="E1131" s="5">
        <v>-413501547687008</v>
      </c>
      <c r="F1131" s="5">
        <v>-4332086900396840</v>
      </c>
      <c r="G1131" s="2" t="s">
        <v>6617</v>
      </c>
      <c r="H1131" s="2" t="s">
        <v>7804</v>
      </c>
      <c r="I1131" s="2" t="s">
        <v>7805</v>
      </c>
      <c r="J1131" s="2" t="s">
        <v>7806</v>
      </c>
    </row>
    <row r="1132" spans="1:10" ht="18.75" customHeight="1" x14ac:dyDescent="0.25">
      <c r="A1132" s="5">
        <v>2100154</v>
      </c>
      <c r="B1132" s="2" t="s">
        <v>7807</v>
      </c>
      <c r="C1132" s="2" t="s">
        <v>7801</v>
      </c>
      <c r="D1132" s="5">
        <v>5</v>
      </c>
      <c r="E1132" s="5">
        <v>-2.8402782791368E+16</v>
      </c>
      <c r="F1132" s="5">
        <v>-4211555120172130</v>
      </c>
      <c r="G1132" s="2" t="s">
        <v>6617</v>
      </c>
      <c r="H1132" s="2" t="s">
        <v>7807</v>
      </c>
      <c r="I1132" s="2" t="s">
        <v>7805</v>
      </c>
      <c r="J1132" s="2" t="s">
        <v>7808</v>
      </c>
    </row>
    <row r="1133" spans="1:10" ht="18.75" customHeight="1" x14ac:dyDescent="0.25">
      <c r="A1133" s="5">
        <v>2100204</v>
      </c>
      <c r="B1133" s="2" t="s">
        <v>7809</v>
      </c>
      <c r="C1133" s="2" t="s">
        <v>7801</v>
      </c>
      <c r="D1133" s="5">
        <v>5</v>
      </c>
      <c r="E1133" s="5">
        <v>-2.40327652507917E+16</v>
      </c>
      <c r="F1133" s="5">
        <v>-4.4417012537284496E+16</v>
      </c>
      <c r="G1133" s="2" t="s">
        <v>6617</v>
      </c>
      <c r="H1133" s="2" t="s">
        <v>7809</v>
      </c>
      <c r="I1133" s="2" t="s">
        <v>7810</v>
      </c>
      <c r="J1133" s="2" t="s">
        <v>7811</v>
      </c>
    </row>
    <row r="1134" spans="1:10" ht="18.75" customHeight="1" x14ac:dyDescent="0.25">
      <c r="A1134" s="5">
        <v>2100303</v>
      </c>
      <c r="B1134" s="2" t="s">
        <v>7812</v>
      </c>
      <c r="C1134" s="2" t="s">
        <v>7801</v>
      </c>
      <c r="D1134" s="5">
        <v>5</v>
      </c>
      <c r="E1134" s="5">
        <v>-4630779495152050</v>
      </c>
      <c r="F1134" s="5">
        <v>-4346873485293980</v>
      </c>
      <c r="G1134" s="2" t="s">
        <v>6617</v>
      </c>
      <c r="H1134" s="2" t="s">
        <v>7812</v>
      </c>
      <c r="I1134" s="2" t="s">
        <v>7805</v>
      </c>
      <c r="J1134" s="2" t="s">
        <v>7806</v>
      </c>
    </row>
    <row r="1135" spans="1:10" ht="18.75" customHeight="1" x14ac:dyDescent="0.25">
      <c r="A1135" s="5">
        <v>2100402</v>
      </c>
      <c r="B1135" s="2" t="s">
        <v>7813</v>
      </c>
      <c r="C1135" s="2" t="s">
        <v>7801</v>
      </c>
      <c r="D1135" s="5">
        <v>5</v>
      </c>
      <c r="E1135" s="5">
        <v>-4162269266853140</v>
      </c>
      <c r="F1135" s="5">
        <v>-4.54646758311604E+16</v>
      </c>
      <c r="G1135" s="2" t="s">
        <v>6617</v>
      </c>
      <c r="H1135" s="2" t="s">
        <v>7813</v>
      </c>
      <c r="I1135" s="2" t="s">
        <v>7802</v>
      </c>
      <c r="J1135" s="2" t="s">
        <v>7814</v>
      </c>
    </row>
    <row r="1136" spans="1:10" ht="18.75" customHeight="1" x14ac:dyDescent="0.25">
      <c r="A1136" s="5">
        <v>2100436</v>
      </c>
      <c r="B1136" s="2" t="s">
        <v>7815</v>
      </c>
      <c r="C1136" s="2" t="s">
        <v>7801</v>
      </c>
      <c r="D1136" s="5">
        <v>5</v>
      </c>
      <c r="E1136" s="5">
        <v>-4.207227E+16</v>
      </c>
      <c r="F1136" s="5">
        <v>-4444824749452320</v>
      </c>
      <c r="G1136" s="2" t="s">
        <v>6617</v>
      </c>
      <c r="H1136" s="2" t="s">
        <v>7815</v>
      </c>
      <c r="I1136" s="2" t="s">
        <v>7805</v>
      </c>
      <c r="J1136" s="2" t="s">
        <v>7816</v>
      </c>
    </row>
    <row r="1137" spans="1:10" ht="18.75" customHeight="1" x14ac:dyDescent="0.25">
      <c r="A1137" s="5">
        <v>2100477</v>
      </c>
      <c r="B1137" s="2" t="s">
        <v>7817</v>
      </c>
      <c r="C1137" s="2" t="s">
        <v>7801</v>
      </c>
      <c r="D1137" s="5">
        <v>5</v>
      </c>
      <c r="E1137" s="5">
        <v>-3.66517037445328E+16</v>
      </c>
      <c r="F1137" s="5">
        <v>-4.5842079616170496E+16</v>
      </c>
      <c r="G1137" s="2" t="s">
        <v>6617</v>
      </c>
      <c r="H1137" s="2" t="s">
        <v>7817</v>
      </c>
      <c r="I1137" s="2" t="s">
        <v>7802</v>
      </c>
      <c r="J1137" s="2" t="s">
        <v>7814</v>
      </c>
    </row>
    <row r="1138" spans="1:10" ht="18.75" customHeight="1" x14ac:dyDescent="0.25">
      <c r="A1138" s="5">
        <v>2100501</v>
      </c>
      <c r="B1138" s="2" t="s">
        <v>7818</v>
      </c>
      <c r="C1138" s="2" t="s">
        <v>7801</v>
      </c>
      <c r="D1138" s="5">
        <v>5</v>
      </c>
      <c r="E1138" s="5">
        <v>-9108365932191110</v>
      </c>
      <c r="F1138" s="5">
        <v>-4.59273440133384E+16</v>
      </c>
      <c r="G1138" s="2" t="s">
        <v>6617</v>
      </c>
      <c r="H1138" s="2" t="s">
        <v>7818</v>
      </c>
      <c r="I1138" s="2" t="s">
        <v>7819</v>
      </c>
      <c r="J1138" s="2" t="s">
        <v>7820</v>
      </c>
    </row>
    <row r="1139" spans="1:10" ht="18.75" customHeight="1" x14ac:dyDescent="0.25">
      <c r="A1139" s="5">
        <v>2100550</v>
      </c>
      <c r="B1139" s="2" t="s">
        <v>7821</v>
      </c>
      <c r="C1139" s="2" t="s">
        <v>7801</v>
      </c>
      <c r="D1139" s="5">
        <v>5</v>
      </c>
      <c r="E1139" s="5">
        <v>-1.68092149512178E+16</v>
      </c>
      <c r="F1139" s="5">
        <v>-4.60091799003874E+16</v>
      </c>
      <c r="G1139" s="2" t="s">
        <v>6617</v>
      </c>
      <c r="H1139" s="2" t="s">
        <v>7821</v>
      </c>
      <c r="I1139" s="2" t="s">
        <v>7802</v>
      </c>
      <c r="J1139" s="2" t="s">
        <v>7822</v>
      </c>
    </row>
    <row r="1140" spans="1:10" ht="18.75" customHeight="1" x14ac:dyDescent="0.25">
      <c r="A1140" s="5">
        <v>2100600</v>
      </c>
      <c r="B1140" s="2" t="s">
        <v>7823</v>
      </c>
      <c r="C1140" s="2" t="s">
        <v>7801</v>
      </c>
      <c r="D1140" s="5">
        <v>5</v>
      </c>
      <c r="E1140" s="5">
        <v>-555766200018214</v>
      </c>
      <c r="F1140" s="5">
        <v>-4675063754549720</v>
      </c>
      <c r="G1140" s="2" t="s">
        <v>6617</v>
      </c>
      <c r="H1140" s="2" t="s">
        <v>7823</v>
      </c>
      <c r="I1140" s="2" t="s">
        <v>7802</v>
      </c>
      <c r="J1140" s="2" t="s">
        <v>7803</v>
      </c>
    </row>
    <row r="1141" spans="1:10" ht="18.75" customHeight="1" x14ac:dyDescent="0.25">
      <c r="A1141" s="5">
        <v>2100709</v>
      </c>
      <c r="B1141" s="2" t="s">
        <v>7824</v>
      </c>
      <c r="C1141" s="2" t="s">
        <v>7801</v>
      </c>
      <c r="D1141" s="5">
        <v>5</v>
      </c>
      <c r="E1141" s="5">
        <v>-3.25755484212724E+16</v>
      </c>
      <c r="F1141" s="5">
        <v>-4462067002776280</v>
      </c>
      <c r="G1141" s="2" t="s">
        <v>6617</v>
      </c>
      <c r="H1141" s="2" t="s">
        <v>7824</v>
      </c>
      <c r="I1141" s="2" t="s">
        <v>7810</v>
      </c>
      <c r="J1141" s="2" t="s">
        <v>7825</v>
      </c>
    </row>
    <row r="1142" spans="1:10" ht="18.75" customHeight="1" x14ac:dyDescent="0.25">
      <c r="A1142" s="5">
        <v>2100808</v>
      </c>
      <c r="B1142" s="2" t="s">
        <v>7826</v>
      </c>
      <c r="C1142" s="2" t="s">
        <v>7801</v>
      </c>
      <c r="D1142" s="5">
        <v>5</v>
      </c>
      <c r="E1142" s="5">
        <v>-3667034662346860</v>
      </c>
      <c r="F1142" s="5">
        <v>-4310579250968920</v>
      </c>
      <c r="G1142" s="2" t="s">
        <v>6617</v>
      </c>
      <c r="H1142" s="2" t="s">
        <v>7826</v>
      </c>
      <c r="I1142" s="2" t="s">
        <v>7805</v>
      </c>
      <c r="J1142" s="2" t="s">
        <v>7827</v>
      </c>
    </row>
    <row r="1143" spans="1:10" ht="18.75" customHeight="1" x14ac:dyDescent="0.25">
      <c r="A1143" s="5">
        <v>2100832</v>
      </c>
      <c r="B1143" s="2" t="s">
        <v>7828</v>
      </c>
      <c r="C1143" s="2" t="s">
        <v>7801</v>
      </c>
      <c r="D1143" s="5">
        <v>5</v>
      </c>
      <c r="E1143" s="5">
        <v>-1.53059157775485E+16</v>
      </c>
      <c r="F1143" s="5">
        <v>-4507665207344850</v>
      </c>
      <c r="G1143" s="2" t="s">
        <v>6617</v>
      </c>
      <c r="H1143" s="2" t="s">
        <v>7828</v>
      </c>
      <c r="I1143" s="2" t="s">
        <v>7810</v>
      </c>
      <c r="J1143" s="2" t="s">
        <v>7811</v>
      </c>
    </row>
    <row r="1144" spans="1:10" ht="18.75" customHeight="1" x14ac:dyDescent="0.25">
      <c r="A1144" s="5">
        <v>2100873</v>
      </c>
      <c r="B1144" s="2" t="s">
        <v>7829</v>
      </c>
      <c r="C1144" s="2" t="s">
        <v>7801</v>
      </c>
      <c r="D1144" s="5">
        <v>5</v>
      </c>
      <c r="E1144" s="5">
        <v>-2949125623277050</v>
      </c>
      <c r="F1144" s="5">
        <v>-4.5668794476100496E+16</v>
      </c>
      <c r="G1144" s="2" t="s">
        <v>6617</v>
      </c>
      <c r="H1144" s="2" t="s">
        <v>7829</v>
      </c>
      <c r="I1144" s="2" t="s">
        <v>7802</v>
      </c>
      <c r="J1144" s="2" t="s">
        <v>7814</v>
      </c>
    </row>
    <row r="1145" spans="1:10" ht="18.75" customHeight="1" x14ac:dyDescent="0.25">
      <c r="A1145" s="5">
        <v>2100907</v>
      </c>
      <c r="B1145" s="2" t="s">
        <v>7830</v>
      </c>
      <c r="C1145" s="2" t="s">
        <v>7801</v>
      </c>
      <c r="D1145" s="5">
        <v>5</v>
      </c>
      <c r="E1145" s="5">
        <v>-2.88925584643305E+16</v>
      </c>
      <c r="F1145" s="5">
        <v>-4189913944986540</v>
      </c>
      <c r="G1145" s="2" t="s">
        <v>6617</v>
      </c>
      <c r="H1145" s="2" t="s">
        <v>7830</v>
      </c>
      <c r="I1145" s="2" t="s">
        <v>7805</v>
      </c>
      <c r="J1145" s="2" t="s">
        <v>7808</v>
      </c>
    </row>
    <row r="1146" spans="1:10" ht="18.75" customHeight="1" x14ac:dyDescent="0.25">
      <c r="A1146" s="5">
        <v>2100956</v>
      </c>
      <c r="B1146" s="2" t="s">
        <v>7831</v>
      </c>
      <c r="C1146" s="2" t="s">
        <v>7801</v>
      </c>
      <c r="D1146" s="5">
        <v>5</v>
      </c>
      <c r="E1146" s="5">
        <v>-4886081505000000</v>
      </c>
      <c r="F1146" s="5">
        <v>-4601363627783500</v>
      </c>
      <c r="G1146" s="2" t="s">
        <v>6617</v>
      </c>
      <c r="H1146" s="2" t="s">
        <v>7831</v>
      </c>
      <c r="I1146" s="2" t="s">
        <v>7832</v>
      </c>
      <c r="J1146" s="2" t="s">
        <v>7833</v>
      </c>
    </row>
    <row r="1147" spans="1:10" ht="18.75" customHeight="1" x14ac:dyDescent="0.25">
      <c r="A1147" s="5">
        <v>2101004</v>
      </c>
      <c r="B1147" s="2" t="s">
        <v>7834</v>
      </c>
      <c r="C1147" s="2" t="s">
        <v>7801</v>
      </c>
      <c r="D1147" s="5">
        <v>5</v>
      </c>
      <c r="E1147" s="5">
        <v>-3459170970113800</v>
      </c>
      <c r="F1147" s="5">
        <v>-4.4778834654710496E+16</v>
      </c>
      <c r="G1147" s="2" t="s">
        <v>6617</v>
      </c>
      <c r="H1147" s="2" t="s">
        <v>7834</v>
      </c>
      <c r="I1147" s="2" t="s">
        <v>7810</v>
      </c>
      <c r="J1147" s="2" t="s">
        <v>7825</v>
      </c>
    </row>
    <row r="1148" spans="1:10" ht="18.75" customHeight="1" x14ac:dyDescent="0.25">
      <c r="A1148" s="5">
        <v>2101103</v>
      </c>
      <c r="B1148" s="2" t="s">
        <v>7835</v>
      </c>
      <c r="C1148" s="2" t="s">
        <v>7801</v>
      </c>
      <c r="D1148" s="5">
        <v>5</v>
      </c>
      <c r="E1148" s="5">
        <v>-2.83779683713212E+16</v>
      </c>
      <c r="F1148" s="5">
        <v>-440545858090773</v>
      </c>
      <c r="G1148" s="2" t="s">
        <v>6617</v>
      </c>
      <c r="H1148" s="2" t="s">
        <v>7835</v>
      </c>
      <c r="I1148" s="2" t="s">
        <v>7810</v>
      </c>
      <c r="J1148" s="2" t="s">
        <v>7836</v>
      </c>
    </row>
    <row r="1149" spans="1:10" ht="18.75" customHeight="1" x14ac:dyDescent="0.25">
      <c r="A1149" s="5">
        <v>2101202</v>
      </c>
      <c r="B1149" s="2" t="s">
        <v>7837</v>
      </c>
      <c r="C1149" s="2" t="s">
        <v>7801</v>
      </c>
      <c r="D1149" s="5">
        <v>5</v>
      </c>
      <c r="E1149" s="5">
        <v>-4231524629780500</v>
      </c>
      <c r="F1149" s="5">
        <v>-4478155596408900</v>
      </c>
      <c r="G1149" s="2" t="s">
        <v>6617</v>
      </c>
      <c r="H1149" s="2" t="s">
        <v>7837</v>
      </c>
      <c r="I1149" s="2" t="s">
        <v>7832</v>
      </c>
      <c r="J1149" s="2" t="s">
        <v>7838</v>
      </c>
    </row>
    <row r="1150" spans="1:10" ht="18.75" customHeight="1" x14ac:dyDescent="0.25">
      <c r="A1150" s="5">
        <v>2101251</v>
      </c>
      <c r="B1150" s="2" t="s">
        <v>7839</v>
      </c>
      <c r="C1150" s="2" t="s">
        <v>7801</v>
      </c>
      <c r="D1150" s="5">
        <v>5</v>
      </c>
      <c r="E1150" s="5">
        <v>-2.98582477877569E+16</v>
      </c>
      <c r="F1150" s="5">
        <v>-4431542298656710</v>
      </c>
      <c r="G1150" s="2" t="s">
        <v>6617</v>
      </c>
      <c r="H1150" s="2" t="s">
        <v>7839</v>
      </c>
      <c r="I1150" s="2" t="s">
        <v>7810</v>
      </c>
      <c r="J1150" s="2" t="s">
        <v>7836</v>
      </c>
    </row>
    <row r="1151" spans="1:10" ht="18.75" customHeight="1" x14ac:dyDescent="0.25">
      <c r="A1151" s="5">
        <v>2101301</v>
      </c>
      <c r="B1151" s="2" t="s">
        <v>7840</v>
      </c>
      <c r="C1151" s="2" t="s">
        <v>7801</v>
      </c>
      <c r="D1151" s="5">
        <v>5</v>
      </c>
      <c r="E1151" s="5">
        <v>-1.72404631847322E+16</v>
      </c>
      <c r="F1151" s="5">
        <v>-4.51373489396264E+16</v>
      </c>
      <c r="G1151" s="2" t="s">
        <v>6617</v>
      </c>
      <c r="H1151" s="2" t="s">
        <v>7840</v>
      </c>
      <c r="I1151" s="2" t="s">
        <v>7810</v>
      </c>
      <c r="J1151" s="2" t="s">
        <v>7811</v>
      </c>
    </row>
    <row r="1152" spans="1:10" ht="18.75" customHeight="1" x14ac:dyDescent="0.25">
      <c r="A1152" s="5">
        <v>2101350</v>
      </c>
      <c r="B1152" s="2" t="s">
        <v>7841</v>
      </c>
      <c r="C1152" s="2" t="s">
        <v>7801</v>
      </c>
      <c r="D1152" s="5">
        <v>5</v>
      </c>
      <c r="E1152" s="5">
        <v>-2.71087197652061E+16</v>
      </c>
      <c r="F1152" s="5">
        <v>-4473574200615780</v>
      </c>
      <c r="G1152" s="2" t="s">
        <v>6617</v>
      </c>
      <c r="H1152" s="2" t="s">
        <v>7841</v>
      </c>
      <c r="I1152" s="2" t="s">
        <v>7810</v>
      </c>
      <c r="J1152" s="2" t="s">
        <v>7811</v>
      </c>
    </row>
    <row r="1153" spans="1:10" ht="18.75" customHeight="1" x14ac:dyDescent="0.25">
      <c r="A1153" s="5">
        <v>2101400</v>
      </c>
      <c r="B1153" s="2" t="s">
        <v>7842</v>
      </c>
      <c r="C1153" s="2" t="s">
        <v>7801</v>
      </c>
      <c r="D1153" s="5">
        <v>5</v>
      </c>
      <c r="E1153" s="5">
        <v>-7531169990245510</v>
      </c>
      <c r="F1153" s="5">
        <v>-4603899267334050</v>
      </c>
      <c r="G1153" s="2" t="s">
        <v>6617</v>
      </c>
      <c r="H1153" s="2" t="s">
        <v>7842</v>
      </c>
      <c r="I1153" s="2" t="s">
        <v>7819</v>
      </c>
      <c r="J1153" s="2" t="s">
        <v>7820</v>
      </c>
    </row>
    <row r="1154" spans="1:10" ht="18.75" customHeight="1" x14ac:dyDescent="0.25">
      <c r="A1154" s="5">
        <v>2101509</v>
      </c>
      <c r="B1154" s="2" t="s">
        <v>7843</v>
      </c>
      <c r="C1154" s="2" t="s">
        <v>7801</v>
      </c>
      <c r="D1154" s="5">
        <v>5</v>
      </c>
      <c r="E1154" s="5">
        <v>-6758955205580450</v>
      </c>
      <c r="F1154" s="5">
        <v>-4302645269942690</v>
      </c>
      <c r="G1154" s="2" t="s">
        <v>6617</v>
      </c>
      <c r="H1154" s="2" t="s">
        <v>7843</v>
      </c>
      <c r="I1154" s="2" t="s">
        <v>7805</v>
      </c>
      <c r="J1154" s="2" t="s">
        <v>7844</v>
      </c>
    </row>
    <row r="1155" spans="1:10" ht="18.75" customHeight="1" x14ac:dyDescent="0.25">
      <c r="A1155" s="5">
        <v>2101608</v>
      </c>
      <c r="B1155" s="2" t="s">
        <v>7845</v>
      </c>
      <c r="C1155" s="2" t="s">
        <v>7801</v>
      </c>
      <c r="D1155" s="5">
        <v>5</v>
      </c>
      <c r="E1155" s="5">
        <v>-5508339500000000</v>
      </c>
      <c r="F1155" s="5">
        <v>-4.5239011016110896E+16</v>
      </c>
      <c r="G1155" s="2" t="s">
        <v>6617</v>
      </c>
      <c r="H1155" s="2" t="s">
        <v>7845</v>
      </c>
      <c r="I1155" s="2" t="s">
        <v>7832</v>
      </c>
      <c r="J1155" s="2" t="s">
        <v>7833</v>
      </c>
    </row>
    <row r="1156" spans="1:10" ht="18.75" customHeight="1" x14ac:dyDescent="0.25">
      <c r="A1156" s="5">
        <v>2101707</v>
      </c>
      <c r="B1156" s="2" t="s">
        <v>7846</v>
      </c>
      <c r="C1156" s="2" t="s">
        <v>7801</v>
      </c>
      <c r="D1156" s="5">
        <v>5</v>
      </c>
      <c r="E1156" s="5">
        <v>-275008594875811</v>
      </c>
      <c r="F1156" s="5">
        <v>-4282780251320400</v>
      </c>
      <c r="G1156" s="2" t="s">
        <v>6617</v>
      </c>
      <c r="H1156" s="2" t="s">
        <v>7846</v>
      </c>
      <c r="I1156" s="2" t="s">
        <v>7810</v>
      </c>
      <c r="J1156" s="2" t="s">
        <v>7847</v>
      </c>
    </row>
    <row r="1157" spans="1:10" ht="18.75" customHeight="1" x14ac:dyDescent="0.25">
      <c r="A1157" s="5">
        <v>2101772</v>
      </c>
      <c r="B1157" s="2" t="s">
        <v>7848</v>
      </c>
      <c r="C1157" s="2" t="s">
        <v>7801</v>
      </c>
      <c r="D1157" s="5">
        <v>5</v>
      </c>
      <c r="E1157" s="5">
        <v>-3.73773324990828E+16</v>
      </c>
      <c r="F1157" s="5">
        <v>-4524824587818480</v>
      </c>
      <c r="G1157" s="2" t="s">
        <v>6617</v>
      </c>
      <c r="H1157" s="2" t="s">
        <v>7848</v>
      </c>
      <c r="I1157" s="2" t="s">
        <v>7810</v>
      </c>
      <c r="J1157" s="2" t="s">
        <v>7825</v>
      </c>
    </row>
    <row r="1158" spans="1:10" ht="18.75" customHeight="1" x14ac:dyDescent="0.25">
      <c r="A1158" s="5">
        <v>2101731</v>
      </c>
      <c r="B1158" s="2" t="s">
        <v>7849</v>
      </c>
      <c r="C1158" s="2" t="s">
        <v>7801</v>
      </c>
      <c r="D1158" s="5">
        <v>5</v>
      </c>
      <c r="E1158" s="5">
        <v>-3.15677222752964E+16</v>
      </c>
      <c r="F1158" s="5">
        <v>-43510061642741</v>
      </c>
      <c r="G1158" s="2" t="s">
        <v>6617</v>
      </c>
      <c r="H1158" s="2" t="s">
        <v>7849</v>
      </c>
      <c r="I1158" s="2" t="s">
        <v>7805</v>
      </c>
      <c r="J1158" s="2" t="s">
        <v>7827</v>
      </c>
    </row>
    <row r="1159" spans="1:10" ht="18.75" customHeight="1" x14ac:dyDescent="0.25">
      <c r="A1159" s="5">
        <v>2101806</v>
      </c>
      <c r="B1159" s="2" t="s">
        <v>7850</v>
      </c>
      <c r="C1159" s="2" t="s">
        <v>7801</v>
      </c>
      <c r="D1159" s="5">
        <v>5</v>
      </c>
      <c r="E1159" s="5">
        <v>-7218799795385200</v>
      </c>
      <c r="F1159" s="5">
        <v>-4455985679900950</v>
      </c>
      <c r="G1159" s="2" t="s">
        <v>6617</v>
      </c>
      <c r="H1159" s="2" t="s">
        <v>7850</v>
      </c>
      <c r="I1159" s="2" t="s">
        <v>7819</v>
      </c>
      <c r="J1159" s="2" t="s">
        <v>7851</v>
      </c>
    </row>
    <row r="1160" spans="1:10" ht="18.75" customHeight="1" x14ac:dyDescent="0.25">
      <c r="A1160" s="5">
        <v>2101905</v>
      </c>
      <c r="B1160" s="2" t="s">
        <v>7852</v>
      </c>
      <c r="C1160" s="2" t="s">
        <v>7801</v>
      </c>
      <c r="D1160" s="5">
        <v>5</v>
      </c>
      <c r="E1160" s="5">
        <v>-24620629950811</v>
      </c>
      <c r="F1160" s="5">
        <v>-4.47857301568672E+16</v>
      </c>
      <c r="G1160" s="2" t="s">
        <v>6617</v>
      </c>
      <c r="H1160" s="2" t="s">
        <v>7852</v>
      </c>
      <c r="I1160" s="2" t="s">
        <v>7810</v>
      </c>
      <c r="J1160" s="2" t="s">
        <v>7811</v>
      </c>
    </row>
    <row r="1161" spans="1:10" ht="18.75" customHeight="1" x14ac:dyDescent="0.25">
      <c r="A1161" s="5">
        <v>2101939</v>
      </c>
      <c r="B1161" s="2" t="s">
        <v>7853</v>
      </c>
      <c r="C1161" s="2" t="s">
        <v>7801</v>
      </c>
      <c r="D1161" s="5">
        <v>5</v>
      </c>
      <c r="E1161" s="5">
        <v>-463028749079229</v>
      </c>
      <c r="F1161" s="5">
        <v>-4.4764323103487696E+16</v>
      </c>
      <c r="G1161" s="2" t="s">
        <v>6617</v>
      </c>
      <c r="H1161" s="2" t="s">
        <v>7853</v>
      </c>
      <c r="I1161" s="2" t="s">
        <v>7832</v>
      </c>
      <c r="J1161" s="2" t="s">
        <v>7838</v>
      </c>
    </row>
    <row r="1162" spans="1:10" ht="18.75" customHeight="1" x14ac:dyDescent="0.25">
      <c r="A1162" s="5">
        <v>2101970</v>
      </c>
      <c r="B1162" s="2" t="s">
        <v>7854</v>
      </c>
      <c r="C1162" s="2" t="s">
        <v>7801</v>
      </c>
      <c r="D1162" s="5">
        <v>5</v>
      </c>
      <c r="E1162" s="5">
        <v>-1.79329613579879E+16</v>
      </c>
      <c r="F1162" s="5">
        <v>-4629871005252730</v>
      </c>
      <c r="G1162" s="2" t="s">
        <v>6617</v>
      </c>
      <c r="H1162" s="2" t="s">
        <v>7854</v>
      </c>
      <c r="I1162" s="2" t="s">
        <v>7802</v>
      </c>
      <c r="J1162" s="2" t="s">
        <v>7822</v>
      </c>
    </row>
    <row r="1163" spans="1:10" ht="18.75" customHeight="1" x14ac:dyDescent="0.25">
      <c r="A1163" s="5">
        <v>2102002</v>
      </c>
      <c r="B1163" s="2" t="s">
        <v>7855</v>
      </c>
      <c r="C1163" s="2" t="s">
        <v>7801</v>
      </c>
      <c r="D1163" s="5">
        <v>5</v>
      </c>
      <c r="E1163" s="5">
        <v>-3.54416097785571E+16</v>
      </c>
      <c r="F1163" s="5">
        <v>-4.5601889389051E+16</v>
      </c>
      <c r="G1163" s="2" t="s">
        <v>6617</v>
      </c>
      <c r="H1163" s="2" t="s">
        <v>7855</v>
      </c>
      <c r="I1163" s="2" t="s">
        <v>7802</v>
      </c>
      <c r="J1163" s="2" t="s">
        <v>7814</v>
      </c>
    </row>
    <row r="1164" spans="1:10" ht="18.75" customHeight="1" x14ac:dyDescent="0.25">
      <c r="A1164" s="5">
        <v>2102036</v>
      </c>
      <c r="B1164" s="2" t="s">
        <v>7856</v>
      </c>
      <c r="C1164" s="2" t="s">
        <v>7801</v>
      </c>
      <c r="D1164" s="5">
        <v>5</v>
      </c>
      <c r="E1164" s="5">
        <v>-4489968353106910</v>
      </c>
      <c r="F1164" s="5">
        <v>-4685324122314880</v>
      </c>
      <c r="G1164" s="2" t="s">
        <v>6617</v>
      </c>
      <c r="H1164" s="2" t="s">
        <v>7856</v>
      </c>
      <c r="I1164" s="2" t="s">
        <v>7802</v>
      </c>
      <c r="J1164" s="2" t="s">
        <v>7814</v>
      </c>
    </row>
    <row r="1165" spans="1:10" ht="18.75" customHeight="1" x14ac:dyDescent="0.25">
      <c r="A1165" s="5">
        <v>2102077</v>
      </c>
      <c r="B1165" s="2" t="s">
        <v>7857</v>
      </c>
      <c r="C1165" s="2" t="s">
        <v>7801</v>
      </c>
      <c r="D1165" s="5">
        <v>5</v>
      </c>
      <c r="E1165" s="5">
        <v>-4375509601464230</v>
      </c>
      <c r="F1165" s="5">
        <v>-4.5031107856323696E+16</v>
      </c>
      <c r="G1165" s="2" t="s">
        <v>6617</v>
      </c>
      <c r="H1165" s="2" t="s">
        <v>7857</v>
      </c>
      <c r="I1165" s="2" t="s">
        <v>7832</v>
      </c>
      <c r="J1165" s="2" t="s">
        <v>7838</v>
      </c>
    </row>
    <row r="1166" spans="1:10" ht="18.75" customHeight="1" x14ac:dyDescent="0.25">
      <c r="A1166" s="5">
        <v>2102101</v>
      </c>
      <c r="B1166" s="2" t="s">
        <v>7858</v>
      </c>
      <c r="C1166" s="2" t="s">
        <v>7801</v>
      </c>
      <c r="D1166" s="5">
        <v>5</v>
      </c>
      <c r="E1166" s="5">
        <v>-3.679178E+16</v>
      </c>
      <c r="F1166" s="5">
        <v>-4275084782681950</v>
      </c>
      <c r="G1166" s="2" t="s">
        <v>6617</v>
      </c>
      <c r="H1166" s="2" t="s">
        <v>7858</v>
      </c>
      <c r="I1166" s="2" t="s">
        <v>7805</v>
      </c>
      <c r="J1166" s="2" t="s">
        <v>7827</v>
      </c>
    </row>
    <row r="1167" spans="1:10" ht="18.75" customHeight="1" x14ac:dyDescent="0.25">
      <c r="A1167" s="5">
        <v>2102150</v>
      </c>
      <c r="B1167" s="2" t="s">
        <v>7859</v>
      </c>
      <c r="C1167" s="2" t="s">
        <v>7801</v>
      </c>
      <c r="D1167" s="5">
        <v>5</v>
      </c>
      <c r="E1167" s="5">
        <v>-4330629897495010</v>
      </c>
      <c r="F1167" s="5">
        <v>-4558209527178130</v>
      </c>
      <c r="G1167" s="2" t="s">
        <v>6617</v>
      </c>
      <c r="H1167" s="2" t="s">
        <v>7859</v>
      </c>
      <c r="I1167" s="2" t="s">
        <v>7802</v>
      </c>
      <c r="J1167" s="2" t="s">
        <v>7814</v>
      </c>
    </row>
    <row r="1168" spans="1:10" ht="18.75" customHeight="1" x14ac:dyDescent="0.25">
      <c r="A1168" s="5">
        <v>2102200</v>
      </c>
      <c r="B1168" s="2" t="s">
        <v>7860</v>
      </c>
      <c r="C1168" s="2" t="s">
        <v>7801</v>
      </c>
      <c r="D1168" s="5">
        <v>5</v>
      </c>
      <c r="E1168" s="5">
        <v>-3945571500000000</v>
      </c>
      <c r="F1168" s="5">
        <v>-4.2925106177780304E+16</v>
      </c>
      <c r="G1168" s="2" t="s">
        <v>6617</v>
      </c>
      <c r="H1168" s="2" t="s">
        <v>7860</v>
      </c>
      <c r="I1168" s="2" t="s">
        <v>7805</v>
      </c>
      <c r="J1168" s="2" t="s">
        <v>7827</v>
      </c>
    </row>
    <row r="1169" spans="1:10" ht="18.75" customHeight="1" x14ac:dyDescent="0.25">
      <c r="A1169" s="5">
        <v>2102309</v>
      </c>
      <c r="B1169" s="2" t="s">
        <v>7861</v>
      </c>
      <c r="C1169" s="2" t="s">
        <v>7801</v>
      </c>
      <c r="D1169" s="5">
        <v>5</v>
      </c>
      <c r="E1169" s="5">
        <v>-5835288132146740</v>
      </c>
      <c r="F1169" s="5">
        <v>-4.3835621541510496E+16</v>
      </c>
      <c r="G1169" s="2" t="s">
        <v>6617</v>
      </c>
      <c r="H1169" s="2" t="s">
        <v>7861</v>
      </c>
      <c r="I1169" s="2" t="s">
        <v>7805</v>
      </c>
      <c r="J1169" s="2" t="s">
        <v>7862</v>
      </c>
    </row>
    <row r="1170" spans="1:10" ht="18.75" customHeight="1" x14ac:dyDescent="0.25">
      <c r="A1170" s="5">
        <v>2102325</v>
      </c>
      <c r="B1170" s="2" t="s">
        <v>7863</v>
      </c>
      <c r="C1170" s="2" t="s">
        <v>7801</v>
      </c>
      <c r="D1170" s="5">
        <v>5</v>
      </c>
      <c r="E1170" s="5">
        <v>-4325947726301540</v>
      </c>
      <c r="F1170" s="5">
        <v>-4645149531905100</v>
      </c>
      <c r="G1170" s="2" t="s">
        <v>6617</v>
      </c>
      <c r="H1170" s="2" t="s">
        <v>7863</v>
      </c>
      <c r="I1170" s="2" t="s">
        <v>7802</v>
      </c>
      <c r="J1170" s="2" t="s">
        <v>7814</v>
      </c>
    </row>
    <row r="1171" spans="1:10" ht="18.75" customHeight="1" x14ac:dyDescent="0.25">
      <c r="A1171" s="5">
        <v>2102358</v>
      </c>
      <c r="B1171" s="2" t="s">
        <v>7864</v>
      </c>
      <c r="C1171" s="2" t="s">
        <v>7801</v>
      </c>
      <c r="D1171" s="5">
        <v>5</v>
      </c>
      <c r="E1171" s="5">
        <v>-5588915141711560</v>
      </c>
      <c r="F1171" s="5">
        <v>-4.70172250932176E+16</v>
      </c>
      <c r="G1171" s="2" t="s">
        <v>6617</v>
      </c>
      <c r="H1171" s="2" t="s">
        <v>7864</v>
      </c>
      <c r="I1171" s="2" t="s">
        <v>7802</v>
      </c>
      <c r="J1171" s="2" t="s">
        <v>7803</v>
      </c>
    </row>
    <row r="1172" spans="1:10" ht="18.75" customHeight="1" x14ac:dyDescent="0.25">
      <c r="A1172" s="5">
        <v>2102374</v>
      </c>
      <c r="B1172" s="2" t="s">
        <v>7865</v>
      </c>
      <c r="C1172" s="2" t="s">
        <v>7801</v>
      </c>
      <c r="D1172" s="5">
        <v>5</v>
      </c>
      <c r="E1172" s="5">
        <v>-293192103905761</v>
      </c>
      <c r="F1172" s="5">
        <v>-440596850157832</v>
      </c>
      <c r="G1172" s="2" t="s">
        <v>6617</v>
      </c>
      <c r="H1172" s="2" t="s">
        <v>7865</v>
      </c>
      <c r="I1172" s="2" t="s">
        <v>7810</v>
      </c>
      <c r="J1172" s="2" t="s">
        <v>7836</v>
      </c>
    </row>
    <row r="1173" spans="1:10" ht="18.75" customHeight="1" x14ac:dyDescent="0.25">
      <c r="A1173" s="5">
        <v>2102408</v>
      </c>
      <c r="B1173" s="2" t="s">
        <v>7866</v>
      </c>
      <c r="C1173" s="2" t="s">
        <v>7801</v>
      </c>
      <c r="D1173" s="5">
        <v>5</v>
      </c>
      <c r="E1173" s="5">
        <v>-2.88288220315752E+16</v>
      </c>
      <c r="F1173" s="5">
        <v>-4467337716458610</v>
      </c>
      <c r="G1173" s="2" t="s">
        <v>6617</v>
      </c>
      <c r="H1173" s="2" t="s">
        <v>7866</v>
      </c>
      <c r="I1173" s="2" t="s">
        <v>7810</v>
      </c>
      <c r="J1173" s="2" t="s">
        <v>7811</v>
      </c>
    </row>
    <row r="1174" spans="1:10" ht="18.75" customHeight="1" x14ac:dyDescent="0.25">
      <c r="A1174" s="5">
        <v>2102507</v>
      </c>
      <c r="B1174" s="2" t="s">
        <v>7867</v>
      </c>
      <c r="C1174" s="2" t="s">
        <v>7801</v>
      </c>
      <c r="D1174" s="5">
        <v>5</v>
      </c>
      <c r="E1174" s="5">
        <v>-3.32386883091692E+16</v>
      </c>
      <c r="F1174" s="5">
        <v>-4.50079653349662E+16</v>
      </c>
      <c r="G1174" s="2" t="s">
        <v>6617</v>
      </c>
      <c r="H1174" s="2" t="s">
        <v>7867</v>
      </c>
      <c r="I1174" s="2" t="s">
        <v>7810</v>
      </c>
      <c r="J1174" s="2" t="s">
        <v>7825</v>
      </c>
    </row>
    <row r="1175" spans="1:10" ht="18.75" customHeight="1" x14ac:dyDescent="0.25">
      <c r="A1175" s="5">
        <v>2102556</v>
      </c>
      <c r="B1175" s="2" t="s">
        <v>7868</v>
      </c>
      <c r="C1175" s="2" t="s">
        <v>7801</v>
      </c>
      <c r="D1175" s="5">
        <v>5</v>
      </c>
      <c r="E1175" s="5">
        <v>-6164716645835180</v>
      </c>
      <c r="F1175" s="5">
        <v>-4736763286333410</v>
      </c>
      <c r="G1175" s="2" t="s">
        <v>6617</v>
      </c>
      <c r="H1175" s="2" t="s">
        <v>7868</v>
      </c>
      <c r="I1175" s="2" t="s">
        <v>7819</v>
      </c>
      <c r="J1175" s="2" t="s">
        <v>7869</v>
      </c>
    </row>
    <row r="1176" spans="1:10" ht="18.75" customHeight="1" x14ac:dyDescent="0.25">
      <c r="A1176" s="5">
        <v>2102606</v>
      </c>
      <c r="B1176" s="2" t="s">
        <v>7870</v>
      </c>
      <c r="C1176" s="2" t="s">
        <v>7801</v>
      </c>
      <c r="D1176" s="5">
        <v>5</v>
      </c>
      <c r="E1176" s="5">
        <v>-1.45388910852799E+16</v>
      </c>
      <c r="F1176" s="5">
        <v>-4.5737268365591696E+16</v>
      </c>
      <c r="G1176" s="2" t="s">
        <v>6617</v>
      </c>
      <c r="H1176" s="2" t="s">
        <v>7870</v>
      </c>
      <c r="I1176" s="2" t="s">
        <v>7802</v>
      </c>
      <c r="J1176" s="2" t="s">
        <v>7822</v>
      </c>
    </row>
    <row r="1177" spans="1:10" ht="18.75" customHeight="1" x14ac:dyDescent="0.25">
      <c r="A1177" s="5">
        <v>2102705</v>
      </c>
      <c r="B1177" s="2" t="s">
        <v>7871</v>
      </c>
      <c r="C1177" s="2" t="s">
        <v>7801</v>
      </c>
      <c r="D1177" s="5">
        <v>5</v>
      </c>
      <c r="E1177" s="5">
        <v>-3628364311872730</v>
      </c>
      <c r="F1177" s="5">
        <v>-4.4381816135839E+16</v>
      </c>
      <c r="G1177" s="2" t="s">
        <v>6617</v>
      </c>
      <c r="H1177" s="2" t="s">
        <v>7871</v>
      </c>
      <c r="I1177" s="2" t="s">
        <v>7810</v>
      </c>
      <c r="J1177" s="2" t="s">
        <v>7872</v>
      </c>
    </row>
    <row r="1178" spans="1:10" ht="18.75" customHeight="1" x14ac:dyDescent="0.25">
      <c r="A1178" s="5">
        <v>2102754</v>
      </c>
      <c r="B1178" s="2" t="s">
        <v>7873</v>
      </c>
      <c r="C1178" s="2" t="s">
        <v>7801</v>
      </c>
      <c r="D1178" s="5">
        <v>5</v>
      </c>
      <c r="E1178" s="5">
        <v>-4.7212453887721904E+16</v>
      </c>
      <c r="F1178" s="5">
        <v>-4433043625199550</v>
      </c>
      <c r="G1178" s="2" t="s">
        <v>6617</v>
      </c>
      <c r="H1178" s="2" t="s">
        <v>7873</v>
      </c>
      <c r="I1178" s="2" t="s">
        <v>7805</v>
      </c>
      <c r="J1178" s="2" t="s">
        <v>7816</v>
      </c>
    </row>
    <row r="1179" spans="1:10" ht="18.75" customHeight="1" x14ac:dyDescent="0.25">
      <c r="A1179" s="5">
        <v>2102804</v>
      </c>
      <c r="B1179" s="2" t="s">
        <v>7874</v>
      </c>
      <c r="C1179" s="2" t="s">
        <v>7801</v>
      </c>
      <c r="D1179" s="5">
        <v>5</v>
      </c>
      <c r="E1179" s="5">
        <v>-7330783005239130</v>
      </c>
      <c r="F1179" s="5">
        <v>-4747009180282790</v>
      </c>
      <c r="G1179" s="2" t="s">
        <v>6617</v>
      </c>
      <c r="H1179" s="2" t="s">
        <v>7874</v>
      </c>
      <c r="I1179" s="2" t="s">
        <v>7819</v>
      </c>
      <c r="J1179" s="2" t="s">
        <v>7869</v>
      </c>
    </row>
    <row r="1180" spans="1:10" ht="18.75" customHeight="1" x14ac:dyDescent="0.25">
      <c r="A1180" s="5">
        <v>2102903</v>
      </c>
      <c r="B1180" s="2" t="s">
        <v>7875</v>
      </c>
      <c r="C1180" s="2" t="s">
        <v>7801</v>
      </c>
      <c r="D1180" s="5">
        <v>5</v>
      </c>
      <c r="E1180" s="5">
        <v>-1.200602E+16</v>
      </c>
      <c r="F1180" s="5">
        <v>-4602315083460490</v>
      </c>
      <c r="G1180" s="2" t="s">
        <v>6617</v>
      </c>
      <c r="H1180" s="2" t="s">
        <v>7875</v>
      </c>
      <c r="I1180" s="2" t="s">
        <v>7802</v>
      </c>
      <c r="J1180" s="2" t="s">
        <v>7822</v>
      </c>
    </row>
    <row r="1181" spans="1:10" ht="18.75" customHeight="1" x14ac:dyDescent="0.25">
      <c r="A1181" s="5">
        <v>2103000</v>
      </c>
      <c r="B1181" s="2" t="s">
        <v>7862</v>
      </c>
      <c r="C1181" s="2" t="s">
        <v>7801</v>
      </c>
      <c r="D1181" s="5">
        <v>5</v>
      </c>
      <c r="E1181" s="5">
        <v>-4861674990159570</v>
      </c>
      <c r="F1181" s="5">
        <v>-4335853942851910</v>
      </c>
      <c r="G1181" s="2" t="s">
        <v>6617</v>
      </c>
      <c r="H1181" s="2" t="s">
        <v>7862</v>
      </c>
      <c r="I1181" s="2" t="s">
        <v>7805</v>
      </c>
      <c r="J1181" s="2" t="s">
        <v>7862</v>
      </c>
    </row>
    <row r="1182" spans="1:10" ht="18.75" customHeight="1" x14ac:dyDescent="0.25">
      <c r="A1182" s="5">
        <v>2103109</v>
      </c>
      <c r="B1182" s="2" t="s">
        <v>7876</v>
      </c>
      <c r="C1182" s="2" t="s">
        <v>7801</v>
      </c>
      <c r="D1182" s="5">
        <v>5</v>
      </c>
      <c r="E1182" s="5">
        <v>-1.99791592557159E+16</v>
      </c>
      <c r="F1182" s="5">
        <v>-4453078952780540</v>
      </c>
      <c r="G1182" s="2" t="s">
        <v>6617</v>
      </c>
      <c r="H1182" s="2" t="s">
        <v>7876</v>
      </c>
      <c r="I1182" s="2" t="s">
        <v>7810</v>
      </c>
      <c r="J1182" s="2" t="s">
        <v>7811</v>
      </c>
    </row>
    <row r="1183" spans="1:10" ht="18.75" customHeight="1" x14ac:dyDescent="0.25">
      <c r="A1183" s="5">
        <v>2103125</v>
      </c>
      <c r="B1183" s="2" t="s">
        <v>7877</v>
      </c>
      <c r="C1183" s="2" t="s">
        <v>7801</v>
      </c>
      <c r="D1183" s="5">
        <v>5</v>
      </c>
      <c r="E1183" s="5">
        <v>-2191313907617780</v>
      </c>
      <c r="F1183" s="5">
        <v>-4.4831843702498496E+16</v>
      </c>
      <c r="G1183" s="2" t="s">
        <v>6617</v>
      </c>
      <c r="H1183" s="2" t="s">
        <v>7877</v>
      </c>
      <c r="I1183" s="2" t="s">
        <v>7810</v>
      </c>
      <c r="J1183" s="2" t="s">
        <v>7811</v>
      </c>
    </row>
    <row r="1184" spans="1:10" ht="18.75" customHeight="1" x14ac:dyDescent="0.25">
      <c r="A1184" s="5">
        <v>2103158</v>
      </c>
      <c r="B1184" s="2" t="s">
        <v>7878</v>
      </c>
      <c r="C1184" s="2" t="s">
        <v>7801</v>
      </c>
      <c r="D1184" s="5">
        <v>5</v>
      </c>
      <c r="E1184" s="5">
        <v>-2.45698508180819E+16</v>
      </c>
      <c r="F1184" s="5">
        <v>-4603996011318720</v>
      </c>
      <c r="G1184" s="2" t="s">
        <v>6617</v>
      </c>
      <c r="H1184" s="2" t="s">
        <v>7878</v>
      </c>
      <c r="I1184" s="2" t="s">
        <v>7802</v>
      </c>
      <c r="J1184" s="2" t="s">
        <v>7822</v>
      </c>
    </row>
    <row r="1185" spans="1:10" ht="18.75" customHeight="1" x14ac:dyDescent="0.25">
      <c r="A1185" s="5">
        <v>2103174</v>
      </c>
      <c r="B1185" s="2" t="s">
        <v>7879</v>
      </c>
      <c r="C1185" s="2" t="s">
        <v>7801</v>
      </c>
      <c r="D1185" s="5">
        <v>5</v>
      </c>
      <c r="E1185" s="5">
        <v>-2.14429169855838E+16</v>
      </c>
      <c r="F1185" s="5">
        <v>-4612840895497810</v>
      </c>
      <c r="G1185" s="2" t="s">
        <v>6617</v>
      </c>
      <c r="H1185" s="2" t="s">
        <v>7879</v>
      </c>
      <c r="I1185" s="2" t="s">
        <v>7802</v>
      </c>
      <c r="J1185" s="2" t="s">
        <v>7822</v>
      </c>
    </row>
    <row r="1186" spans="1:10" ht="18.75" customHeight="1" x14ac:dyDescent="0.25">
      <c r="A1186" s="5">
        <v>2103208</v>
      </c>
      <c r="B1186" s="2" t="s">
        <v>7827</v>
      </c>
      <c r="C1186" s="2" t="s">
        <v>7801</v>
      </c>
      <c r="D1186" s="5">
        <v>5</v>
      </c>
      <c r="E1186" s="5">
        <v>-3740024520000000</v>
      </c>
      <c r="F1186" s="5">
        <v>-43361120781752</v>
      </c>
      <c r="G1186" s="2" t="s">
        <v>6617</v>
      </c>
      <c r="H1186" s="2" t="s">
        <v>7827</v>
      </c>
      <c r="I1186" s="2" t="s">
        <v>7805</v>
      </c>
      <c r="J1186" s="2" t="s">
        <v>7827</v>
      </c>
    </row>
    <row r="1187" spans="1:10" ht="18.75" customHeight="1" x14ac:dyDescent="0.25">
      <c r="A1187" s="5">
        <v>2103257</v>
      </c>
      <c r="B1187" s="2" t="s">
        <v>7880</v>
      </c>
      <c r="C1187" s="2" t="s">
        <v>7801</v>
      </c>
      <c r="D1187" s="5">
        <v>5</v>
      </c>
      <c r="E1187" s="5">
        <v>-5177421047211580</v>
      </c>
      <c r="F1187" s="5">
        <v>-4778423277567160</v>
      </c>
      <c r="G1187" s="2" t="s">
        <v>6617</v>
      </c>
      <c r="H1187" s="2" t="s">
        <v>7880</v>
      </c>
      <c r="I1187" s="2" t="s">
        <v>7802</v>
      </c>
      <c r="J1187" s="2" t="s">
        <v>7803</v>
      </c>
    </row>
    <row r="1188" spans="1:10" ht="18.75" customHeight="1" x14ac:dyDescent="0.25">
      <c r="A1188" s="5">
        <v>2103307</v>
      </c>
      <c r="B1188" s="2" t="s">
        <v>7816</v>
      </c>
      <c r="C1188" s="2" t="s">
        <v>7801</v>
      </c>
      <c r="D1188" s="5">
        <v>5</v>
      </c>
      <c r="E1188" s="5">
        <v>-445133750014621</v>
      </c>
      <c r="F1188" s="5">
        <v>-4.38860802350324E+16</v>
      </c>
      <c r="G1188" s="2" t="s">
        <v>6617</v>
      </c>
      <c r="H1188" s="2" t="s">
        <v>7816</v>
      </c>
      <c r="I1188" s="2" t="s">
        <v>7805</v>
      </c>
      <c r="J1188" s="2" t="s">
        <v>7816</v>
      </c>
    </row>
    <row r="1189" spans="1:10" ht="18.75" customHeight="1" x14ac:dyDescent="0.25">
      <c r="A1189" s="5">
        <v>2103406</v>
      </c>
      <c r="B1189" s="2" t="s">
        <v>7806</v>
      </c>
      <c r="C1189" s="2" t="s">
        <v>7801</v>
      </c>
      <c r="D1189" s="5">
        <v>5</v>
      </c>
      <c r="E1189" s="5">
        <v>-4.2547375001398E+16</v>
      </c>
      <c r="F1189" s="5">
        <v>-430140136155495</v>
      </c>
      <c r="G1189" s="2" t="s">
        <v>6617</v>
      </c>
      <c r="H1189" s="2" t="s">
        <v>7806</v>
      </c>
      <c r="I1189" s="2" t="s">
        <v>7805</v>
      </c>
      <c r="J1189" s="2" t="s">
        <v>7806</v>
      </c>
    </row>
    <row r="1190" spans="1:10" ht="18.75" customHeight="1" x14ac:dyDescent="0.25">
      <c r="A1190" s="5">
        <v>2103505</v>
      </c>
      <c r="B1190" s="2" t="s">
        <v>7881</v>
      </c>
      <c r="C1190" s="2" t="s">
        <v>7801</v>
      </c>
      <c r="D1190" s="5">
        <v>5</v>
      </c>
      <c r="E1190" s="5">
        <v>-6027365520197310</v>
      </c>
      <c r="F1190" s="5">
        <v>-4424978023053510</v>
      </c>
      <c r="G1190" s="2" t="s">
        <v>6617</v>
      </c>
      <c r="H1190" s="2" t="s">
        <v>7881</v>
      </c>
      <c r="I1190" s="2" t="s">
        <v>7805</v>
      </c>
      <c r="J1190" s="2" t="s">
        <v>7844</v>
      </c>
    </row>
    <row r="1191" spans="1:10" ht="18.75" customHeight="1" x14ac:dyDescent="0.25">
      <c r="A1191" s="5">
        <v>2103554</v>
      </c>
      <c r="B1191" s="2" t="s">
        <v>7882</v>
      </c>
      <c r="C1191" s="2" t="s">
        <v>7801</v>
      </c>
      <c r="D1191" s="5">
        <v>5</v>
      </c>
      <c r="E1191" s="5">
        <v>-3.84111845785574E+16</v>
      </c>
      <c r="F1191" s="5">
        <v>-4490301590517950</v>
      </c>
      <c r="G1191" s="2" t="s">
        <v>6617</v>
      </c>
      <c r="H1191" s="2" t="s">
        <v>7882</v>
      </c>
      <c r="I1191" s="2" t="s">
        <v>7810</v>
      </c>
      <c r="J1191" s="2" t="s">
        <v>7825</v>
      </c>
    </row>
    <row r="1192" spans="1:10" ht="18.75" customHeight="1" x14ac:dyDescent="0.25">
      <c r="A1192" s="5">
        <v>2103604</v>
      </c>
      <c r="B1192" s="2" t="s">
        <v>7883</v>
      </c>
      <c r="C1192" s="2" t="s">
        <v>7801</v>
      </c>
      <c r="D1192" s="5">
        <v>5</v>
      </c>
      <c r="E1192" s="5">
        <v>-4128976000000000</v>
      </c>
      <c r="F1192" s="5">
        <v>-4412559920146430</v>
      </c>
      <c r="G1192" s="2" t="s">
        <v>6617</v>
      </c>
      <c r="H1192" s="2" t="s">
        <v>7883</v>
      </c>
      <c r="I1192" s="2" t="s">
        <v>7805</v>
      </c>
      <c r="J1192" s="2" t="s">
        <v>7816</v>
      </c>
    </row>
    <row r="1193" spans="1:10" ht="18.75" customHeight="1" x14ac:dyDescent="0.25">
      <c r="A1193" s="5">
        <v>2103703</v>
      </c>
      <c r="B1193" s="2" t="s">
        <v>7884</v>
      </c>
      <c r="C1193" s="2" t="s">
        <v>7801</v>
      </c>
      <c r="D1193" s="5">
        <v>5</v>
      </c>
      <c r="E1193" s="5">
        <v>-1.82552078121929E+16</v>
      </c>
      <c r="F1193" s="5">
        <v>-4486776161697600</v>
      </c>
      <c r="G1193" s="2" t="s">
        <v>6617</v>
      </c>
      <c r="H1193" s="2" t="s">
        <v>7884</v>
      </c>
      <c r="I1193" s="2" t="s">
        <v>7810</v>
      </c>
      <c r="J1193" s="2" t="s">
        <v>7811</v>
      </c>
    </row>
    <row r="1194" spans="1:10" ht="18.75" customHeight="1" x14ac:dyDescent="0.25">
      <c r="A1194" s="5">
        <v>2103752</v>
      </c>
      <c r="B1194" s="2" t="s">
        <v>7644</v>
      </c>
      <c r="C1194" s="2" t="s">
        <v>7801</v>
      </c>
      <c r="D1194" s="5">
        <v>5</v>
      </c>
      <c r="E1194" s="5">
        <v>-5534456216106340</v>
      </c>
      <c r="F1194" s="5">
        <v>-4740499638752800</v>
      </c>
      <c r="G1194" s="2" t="s">
        <v>6617</v>
      </c>
      <c r="H1194" s="2" t="s">
        <v>7644</v>
      </c>
      <c r="I1194" s="2" t="s">
        <v>7802</v>
      </c>
      <c r="J1194" s="2" t="s">
        <v>7803</v>
      </c>
    </row>
    <row r="1195" spans="1:10" ht="18.75" customHeight="1" x14ac:dyDescent="0.25">
      <c r="A1195" s="5">
        <v>2103802</v>
      </c>
      <c r="B1195" s="2" t="s">
        <v>7885</v>
      </c>
      <c r="C1195" s="2" t="s">
        <v>7801</v>
      </c>
      <c r="D1195" s="5">
        <v>5</v>
      </c>
      <c r="E1195" s="5">
        <v>-5038447635165310</v>
      </c>
      <c r="F1195" s="5">
        <v>-4.4440009910968896E+16</v>
      </c>
      <c r="G1195" s="2" t="s">
        <v>6617</v>
      </c>
      <c r="H1195" s="2" t="s">
        <v>7885</v>
      </c>
      <c r="I1195" s="2" t="s">
        <v>7832</v>
      </c>
      <c r="J1195" s="2" t="s">
        <v>7170</v>
      </c>
    </row>
    <row r="1196" spans="1:10" ht="18.75" customHeight="1" x14ac:dyDescent="0.25">
      <c r="A1196" s="5">
        <v>2103901</v>
      </c>
      <c r="B1196" s="2" t="s">
        <v>7886</v>
      </c>
      <c r="C1196" s="2" t="s">
        <v>7801</v>
      </c>
      <c r="D1196" s="5">
        <v>5</v>
      </c>
      <c r="E1196" s="5">
        <v>-4147819097113560</v>
      </c>
      <c r="F1196" s="5">
        <v>-4294418020360720</v>
      </c>
      <c r="G1196" s="2" t="s">
        <v>6617</v>
      </c>
      <c r="H1196" s="2" t="s">
        <v>7886</v>
      </c>
      <c r="I1196" s="2" t="s">
        <v>7805</v>
      </c>
      <c r="J1196" s="2" t="s">
        <v>7806</v>
      </c>
    </row>
    <row r="1197" spans="1:10" ht="18.75" customHeight="1" x14ac:dyDescent="0.25">
      <c r="A1197" s="5">
        <v>2104008</v>
      </c>
      <c r="B1197" s="2" t="s">
        <v>7887</v>
      </c>
      <c r="C1197" s="2" t="s">
        <v>7801</v>
      </c>
      <c r="D1197" s="5">
        <v>5</v>
      </c>
      <c r="E1197" s="5">
        <v>-487030089747643</v>
      </c>
      <c r="F1197" s="5">
        <v>-4488606869901870</v>
      </c>
      <c r="G1197" s="2" t="s">
        <v>6617</v>
      </c>
      <c r="H1197" s="2" t="s">
        <v>7887</v>
      </c>
      <c r="I1197" s="2" t="s">
        <v>7832</v>
      </c>
      <c r="J1197" s="2" t="s">
        <v>7838</v>
      </c>
    </row>
    <row r="1198" spans="1:10" ht="18.75" customHeight="1" x14ac:dyDescent="0.25">
      <c r="A1198" s="5">
        <v>2104057</v>
      </c>
      <c r="B1198" s="2" t="s">
        <v>7888</v>
      </c>
      <c r="C1198" s="2" t="s">
        <v>7801</v>
      </c>
      <c r="D1198" s="5">
        <v>5</v>
      </c>
      <c r="E1198" s="5">
        <v>-6568084980214710</v>
      </c>
      <c r="F1198" s="5">
        <v>-4.7447882986137696E+16</v>
      </c>
      <c r="G1198" s="2" t="s">
        <v>6617</v>
      </c>
      <c r="H1198" s="2" t="s">
        <v>7888</v>
      </c>
      <c r="I1198" s="2" t="s">
        <v>7819</v>
      </c>
      <c r="J1198" s="2" t="s">
        <v>7869</v>
      </c>
    </row>
    <row r="1199" spans="1:10" ht="18.75" customHeight="1" x14ac:dyDescent="0.25">
      <c r="A1199" s="5">
        <v>2104073</v>
      </c>
      <c r="B1199" s="2" t="s">
        <v>7889</v>
      </c>
      <c r="C1199" s="2" t="s">
        <v>7801</v>
      </c>
      <c r="D1199" s="5">
        <v>5</v>
      </c>
      <c r="E1199" s="5">
        <v>-6963135540627280</v>
      </c>
      <c r="F1199" s="5">
        <v>-4668735521596370</v>
      </c>
      <c r="G1199" s="2" t="s">
        <v>6617</v>
      </c>
      <c r="H1199" s="2" t="s">
        <v>7889</v>
      </c>
      <c r="I1199" s="2" t="s">
        <v>7819</v>
      </c>
      <c r="J1199" s="2" t="s">
        <v>7820</v>
      </c>
    </row>
    <row r="1200" spans="1:10" ht="18.75" customHeight="1" x14ac:dyDescent="0.25">
      <c r="A1200" s="5">
        <v>2104081</v>
      </c>
      <c r="B1200" s="2" t="s">
        <v>7890</v>
      </c>
      <c r="C1200" s="2" t="s">
        <v>7801</v>
      </c>
      <c r="D1200" s="5">
        <v>5</v>
      </c>
      <c r="E1200" s="5">
        <v>-6154978462915990</v>
      </c>
      <c r="F1200" s="5">
        <v>-4491070740221310</v>
      </c>
      <c r="G1200" s="2" t="s">
        <v>6617</v>
      </c>
      <c r="H1200" s="2" t="s">
        <v>7890</v>
      </c>
      <c r="I1200" s="2" t="s">
        <v>7832</v>
      </c>
      <c r="J1200" s="2" t="s">
        <v>7833</v>
      </c>
    </row>
    <row r="1201" spans="1:10" ht="18.75" customHeight="1" x14ac:dyDescent="0.25">
      <c r="A1201" s="5">
        <v>2104099</v>
      </c>
      <c r="B1201" s="2" t="s">
        <v>7891</v>
      </c>
      <c r="C1201" s="2" t="s">
        <v>7801</v>
      </c>
      <c r="D1201" s="5">
        <v>5</v>
      </c>
      <c r="E1201" s="5">
        <v>-6.43530410561392E+16</v>
      </c>
      <c r="F1201" s="5">
        <v>-4618635700688610</v>
      </c>
      <c r="G1201" s="2" t="s">
        <v>6617</v>
      </c>
      <c r="H1201" s="2" t="s">
        <v>7891</v>
      </c>
      <c r="I1201" s="2" t="s">
        <v>7832</v>
      </c>
      <c r="J1201" s="2" t="s">
        <v>7833</v>
      </c>
    </row>
    <row r="1202" spans="1:10" ht="18.75" customHeight="1" x14ac:dyDescent="0.25">
      <c r="A1202" s="5">
        <v>2104107</v>
      </c>
      <c r="B1202" s="2" t="s">
        <v>7892</v>
      </c>
      <c r="C1202" s="2" t="s">
        <v>7801</v>
      </c>
      <c r="D1202" s="5">
        <v>5</v>
      </c>
      <c r="E1202" s="5">
        <v>-6965926087492290</v>
      </c>
      <c r="F1202" s="5">
        <v>-4.61855575419836E+16</v>
      </c>
      <c r="G1202" s="2" t="s">
        <v>6617</v>
      </c>
      <c r="H1202" s="2" t="s">
        <v>7892</v>
      </c>
      <c r="I1202" s="2" t="s">
        <v>7819</v>
      </c>
      <c r="J1202" s="2" t="s">
        <v>7851</v>
      </c>
    </row>
    <row r="1203" spans="1:10" ht="18.75" customHeight="1" x14ac:dyDescent="0.25">
      <c r="A1203" s="5">
        <v>2104206</v>
      </c>
      <c r="B1203" s="2" t="s">
        <v>7893</v>
      </c>
      <c r="C1203" s="2" t="s">
        <v>7801</v>
      </c>
      <c r="D1203" s="5">
        <v>5</v>
      </c>
      <c r="E1203" s="5">
        <v>-5.73622413247702E+16</v>
      </c>
      <c r="F1203" s="5">
        <v>-4.41606284272258E+16</v>
      </c>
      <c r="G1203" s="2" t="s">
        <v>6617</v>
      </c>
      <c r="H1203" s="2" t="s">
        <v>7893</v>
      </c>
      <c r="I1203" s="2" t="s">
        <v>7832</v>
      </c>
      <c r="J1203" s="2" t="s">
        <v>7170</v>
      </c>
    </row>
    <row r="1204" spans="1:10" ht="18.75" customHeight="1" x14ac:dyDescent="0.25">
      <c r="A1204" s="5">
        <v>2104305</v>
      </c>
      <c r="B1204" s="2" t="s">
        <v>7894</v>
      </c>
      <c r="C1204" s="2" t="s">
        <v>7801</v>
      </c>
      <c r="D1204" s="5">
        <v>5</v>
      </c>
      <c r="E1204" s="5">
        <v>-1.40980018673278E+16</v>
      </c>
      <c r="F1204" s="5">
        <v>-4577175480805220</v>
      </c>
      <c r="G1204" s="2" t="s">
        <v>6617</v>
      </c>
      <c r="H1204" s="2" t="s">
        <v>7894</v>
      </c>
      <c r="I1204" s="2" t="s">
        <v>7802</v>
      </c>
      <c r="J1204" s="2" t="s">
        <v>7822</v>
      </c>
    </row>
    <row r="1205" spans="1:10" ht="18.75" customHeight="1" x14ac:dyDescent="0.25">
      <c r="A1205" s="5">
        <v>2104404</v>
      </c>
      <c r="B1205" s="2" t="s">
        <v>7895</v>
      </c>
      <c r="C1205" s="2" t="s">
        <v>7801</v>
      </c>
      <c r="D1205" s="5">
        <v>5</v>
      </c>
      <c r="E1205" s="5">
        <v>-5143955569461030</v>
      </c>
      <c r="F1205" s="5">
        <v>-4.43059065359374E+16</v>
      </c>
      <c r="G1205" s="2" t="s">
        <v>6617</v>
      </c>
      <c r="H1205" s="2" t="s">
        <v>7895</v>
      </c>
      <c r="I1205" s="2" t="s">
        <v>7832</v>
      </c>
      <c r="J1205" s="2" t="s">
        <v>7170</v>
      </c>
    </row>
    <row r="1206" spans="1:10" ht="18.75" customHeight="1" x14ac:dyDescent="0.25">
      <c r="A1206" s="5">
        <v>2104503</v>
      </c>
      <c r="B1206" s="2" t="s">
        <v>7896</v>
      </c>
      <c r="C1206" s="2" t="s">
        <v>7801</v>
      </c>
      <c r="D1206" s="5">
        <v>5</v>
      </c>
      <c r="E1206" s="5">
        <v>-5.0253878239268304E+16</v>
      </c>
      <c r="F1206" s="5">
        <v>-4.4275756526125296E+16</v>
      </c>
      <c r="G1206" s="2" t="s">
        <v>6617</v>
      </c>
      <c r="H1206" s="2" t="s">
        <v>7896</v>
      </c>
      <c r="I1206" s="2" t="s">
        <v>7832</v>
      </c>
      <c r="J1206" s="2" t="s">
        <v>7170</v>
      </c>
    </row>
    <row r="1207" spans="1:10" ht="18.75" customHeight="1" x14ac:dyDescent="0.25">
      <c r="A1207" s="5">
        <v>2104552</v>
      </c>
      <c r="B1207" s="2" t="s">
        <v>7897</v>
      </c>
      <c r="C1207" s="2" t="s">
        <v>7801</v>
      </c>
      <c r="D1207" s="5">
        <v>5</v>
      </c>
      <c r="E1207" s="5">
        <v>-5.74741173851254E+16</v>
      </c>
      <c r="F1207" s="5">
        <v>-4736893583903720</v>
      </c>
      <c r="G1207" s="2" t="s">
        <v>6617</v>
      </c>
      <c r="H1207" s="2" t="s">
        <v>7897</v>
      </c>
      <c r="I1207" s="2" t="s">
        <v>7802</v>
      </c>
      <c r="J1207" s="2" t="s">
        <v>7803</v>
      </c>
    </row>
    <row r="1208" spans="1:10" ht="18.75" customHeight="1" x14ac:dyDescent="0.25">
      <c r="A1208" s="5">
        <v>2104602</v>
      </c>
      <c r="B1208" s="2" t="s">
        <v>7898</v>
      </c>
      <c r="C1208" s="2" t="s">
        <v>7801</v>
      </c>
      <c r="D1208" s="5">
        <v>5</v>
      </c>
      <c r="E1208" s="5">
        <v>-5322491001529530</v>
      </c>
      <c r="F1208" s="5">
        <v>-4.4246962646020304E+16</v>
      </c>
      <c r="G1208" s="2" t="s">
        <v>6617</v>
      </c>
      <c r="H1208" s="2" t="s">
        <v>7898</v>
      </c>
      <c r="I1208" s="2" t="s">
        <v>7832</v>
      </c>
      <c r="J1208" s="2" t="s">
        <v>7170</v>
      </c>
    </row>
    <row r="1209" spans="1:10" ht="18.75" customHeight="1" x14ac:dyDescent="0.25">
      <c r="A1209" s="5">
        <v>2104628</v>
      </c>
      <c r="B1209" s="2" t="s">
        <v>7899</v>
      </c>
      <c r="C1209" s="2" t="s">
        <v>7801</v>
      </c>
      <c r="D1209" s="5">
        <v>5</v>
      </c>
      <c r="E1209" s="5">
        <v>-5472864684917810</v>
      </c>
      <c r="F1209" s="5">
        <v>-4.4070887335516896E+16</v>
      </c>
      <c r="G1209" s="2" t="s">
        <v>6617</v>
      </c>
      <c r="H1209" s="2" t="s">
        <v>7899</v>
      </c>
      <c r="I1209" s="2" t="s">
        <v>7832</v>
      </c>
      <c r="J1209" s="2" t="s">
        <v>7170</v>
      </c>
    </row>
    <row r="1210" spans="1:10" ht="18.75" customHeight="1" x14ac:dyDescent="0.25">
      <c r="A1210" s="5">
        <v>2104651</v>
      </c>
      <c r="B1210" s="2" t="s">
        <v>7900</v>
      </c>
      <c r="C1210" s="2" t="s">
        <v>7801</v>
      </c>
      <c r="D1210" s="5">
        <v>5</v>
      </c>
      <c r="E1210" s="5">
        <v>-3.42970471990356E+16</v>
      </c>
      <c r="F1210" s="5">
        <v>-4567450179700920</v>
      </c>
      <c r="G1210" s="2" t="s">
        <v>6617</v>
      </c>
      <c r="H1210" s="2" t="s">
        <v>7900</v>
      </c>
      <c r="I1210" s="2" t="s">
        <v>7802</v>
      </c>
      <c r="J1210" s="2" t="s">
        <v>7814</v>
      </c>
    </row>
    <row r="1211" spans="1:10" ht="18.75" customHeight="1" x14ac:dyDescent="0.25">
      <c r="A1211" s="5">
        <v>2104677</v>
      </c>
      <c r="B1211" s="2" t="s">
        <v>7901</v>
      </c>
      <c r="C1211" s="2" t="s">
        <v>7801</v>
      </c>
      <c r="D1211" s="5">
        <v>5</v>
      </c>
      <c r="E1211" s="5">
        <v>-2.13496236E+16</v>
      </c>
      <c r="F1211" s="5">
        <v>-4588148113279420</v>
      </c>
      <c r="G1211" s="2" t="s">
        <v>6617</v>
      </c>
      <c r="H1211" s="2" t="s">
        <v>7901</v>
      </c>
      <c r="I1211" s="2" t="s">
        <v>7802</v>
      </c>
      <c r="J1211" s="2" t="s">
        <v>7822</v>
      </c>
    </row>
    <row r="1212" spans="1:10" ht="18.75" customHeight="1" x14ac:dyDescent="0.25">
      <c r="A1212" s="5">
        <v>2104701</v>
      </c>
      <c r="B1212" s="2" t="s">
        <v>7902</v>
      </c>
      <c r="C1212" s="2" t="s">
        <v>7801</v>
      </c>
      <c r="D1212" s="5">
        <v>5</v>
      </c>
      <c r="E1212" s="5">
        <v>-5.40482121305462E+16</v>
      </c>
      <c r="F1212" s="5">
        <v>-4433579125991990</v>
      </c>
      <c r="G1212" s="2" t="s">
        <v>6617</v>
      </c>
      <c r="H1212" s="2" t="s">
        <v>7902</v>
      </c>
      <c r="I1212" s="2" t="s">
        <v>7832</v>
      </c>
      <c r="J1212" s="2" t="s">
        <v>7170</v>
      </c>
    </row>
    <row r="1213" spans="1:10" ht="18.75" customHeight="1" x14ac:dyDescent="0.25">
      <c r="A1213" s="5">
        <v>2104800</v>
      </c>
      <c r="B1213" s="2" t="s">
        <v>7903</v>
      </c>
      <c r="C1213" s="2" t="s">
        <v>7801</v>
      </c>
      <c r="D1213" s="5">
        <v>5</v>
      </c>
      <c r="E1213" s="5">
        <v>-5.8185484313310304E+16</v>
      </c>
      <c r="F1213" s="5">
        <v>-4.6142395635993296E+16</v>
      </c>
      <c r="G1213" s="2" t="s">
        <v>6617</v>
      </c>
      <c r="H1213" s="2" t="s">
        <v>7903</v>
      </c>
      <c r="I1213" s="2" t="s">
        <v>7832</v>
      </c>
      <c r="J1213" s="2" t="s">
        <v>7833</v>
      </c>
    </row>
    <row r="1214" spans="1:10" ht="18.75" customHeight="1" x14ac:dyDescent="0.25">
      <c r="A1214" s="5">
        <v>2104909</v>
      </c>
      <c r="B1214" s="2" t="s">
        <v>7904</v>
      </c>
      <c r="C1214" s="2" t="s">
        <v>7801</v>
      </c>
      <c r="D1214" s="5">
        <v>5</v>
      </c>
      <c r="E1214" s="5">
        <v>-2.13507715838451E+16</v>
      </c>
      <c r="F1214" s="5">
        <v>-4.4597746456337E+16</v>
      </c>
      <c r="G1214" s="2" t="s">
        <v>6617</v>
      </c>
      <c r="H1214" s="2" t="s">
        <v>7904</v>
      </c>
      <c r="I1214" s="2" t="s">
        <v>7810</v>
      </c>
      <c r="J1214" s="2" t="s">
        <v>7811</v>
      </c>
    </row>
    <row r="1215" spans="1:10" ht="18.75" customHeight="1" x14ac:dyDescent="0.25">
      <c r="A1215" s="5">
        <v>2105005</v>
      </c>
      <c r="B1215" s="2" t="s">
        <v>7905</v>
      </c>
      <c r="C1215" s="2" t="s">
        <v>7801</v>
      </c>
      <c r="D1215" s="5">
        <v>5</v>
      </c>
      <c r="E1215" s="5">
        <v>-2.59122397226083E+16</v>
      </c>
      <c r="F1215" s="5">
        <v>-4.34650921443146E+16</v>
      </c>
      <c r="G1215" s="2" t="s">
        <v>6617</v>
      </c>
      <c r="H1215" s="2" t="s">
        <v>7905</v>
      </c>
      <c r="I1215" s="2" t="s">
        <v>7810</v>
      </c>
      <c r="J1215" s="2" t="s">
        <v>7847</v>
      </c>
    </row>
    <row r="1216" spans="1:10" ht="18.75" customHeight="1" x14ac:dyDescent="0.25">
      <c r="A1216" s="5">
        <v>2105104</v>
      </c>
      <c r="B1216" s="2" t="s">
        <v>7906</v>
      </c>
      <c r="C1216" s="2" t="s">
        <v>7801</v>
      </c>
      <c r="D1216" s="5">
        <v>5</v>
      </c>
      <c r="E1216" s="5">
        <v>-2.77482786309925E+16</v>
      </c>
      <c r="F1216" s="5">
        <v>-4.4065848468639904E+16</v>
      </c>
      <c r="G1216" s="2" t="s">
        <v>6617</v>
      </c>
      <c r="H1216" s="2" t="s">
        <v>7906</v>
      </c>
      <c r="I1216" s="2" t="s">
        <v>7810</v>
      </c>
      <c r="J1216" s="2" t="s">
        <v>7836</v>
      </c>
    </row>
    <row r="1217" spans="1:10" ht="18.75" customHeight="1" x14ac:dyDescent="0.25">
      <c r="A1217" s="5">
        <v>2105153</v>
      </c>
      <c r="B1217" s="2" t="s">
        <v>7907</v>
      </c>
      <c r="C1217" s="2" t="s">
        <v>7801</v>
      </c>
      <c r="D1217" s="5">
        <v>5</v>
      </c>
      <c r="E1217" s="5">
        <v>-3.6367085218654304E+16</v>
      </c>
      <c r="F1217" s="5">
        <v>-4.5183327702170496E+16</v>
      </c>
      <c r="G1217" s="2" t="s">
        <v>6617</v>
      </c>
      <c r="H1217" s="2" t="s">
        <v>7907</v>
      </c>
      <c r="I1217" s="2" t="s">
        <v>7810</v>
      </c>
      <c r="J1217" s="2" t="s">
        <v>7825</v>
      </c>
    </row>
    <row r="1218" spans="1:10" ht="18.75" customHeight="1" x14ac:dyDescent="0.25">
      <c r="A1218" s="5">
        <v>2105203</v>
      </c>
      <c r="B1218" s="2" t="s">
        <v>7908</v>
      </c>
      <c r="C1218" s="2" t="s">
        <v>7801</v>
      </c>
      <c r="D1218" s="5">
        <v>5</v>
      </c>
      <c r="E1218" s="5">
        <v>-4.6608538062374496E+16</v>
      </c>
      <c r="F1218" s="5">
        <v>-4.48674033458602E+16</v>
      </c>
      <c r="G1218" s="2" t="s">
        <v>6617</v>
      </c>
      <c r="H1218" s="2" t="s">
        <v>7908</v>
      </c>
      <c r="I1218" s="2" t="s">
        <v>7832</v>
      </c>
      <c r="J1218" s="2" t="s">
        <v>7838</v>
      </c>
    </row>
    <row r="1219" spans="1:10" ht="18.75" customHeight="1" x14ac:dyDescent="0.25">
      <c r="A1219" s="5">
        <v>2105302</v>
      </c>
      <c r="B1219" s="2" t="s">
        <v>7803</v>
      </c>
      <c r="C1219" s="2" t="s">
        <v>7801</v>
      </c>
      <c r="D1219" s="5">
        <v>5</v>
      </c>
      <c r="E1219" s="5">
        <v>-5.5265240251811296E+16</v>
      </c>
      <c r="F1219" s="5">
        <v>-4747981080576810</v>
      </c>
      <c r="G1219" s="2" t="s">
        <v>6617</v>
      </c>
      <c r="H1219" s="2" t="s">
        <v>7803</v>
      </c>
      <c r="I1219" s="2" t="s">
        <v>7802</v>
      </c>
      <c r="J1219" s="2" t="s">
        <v>7803</v>
      </c>
    </row>
    <row r="1220" spans="1:10" ht="18.75" customHeight="1" x14ac:dyDescent="0.25">
      <c r="A1220" s="5">
        <v>2105351</v>
      </c>
      <c r="B1220" s="2" t="s">
        <v>7909</v>
      </c>
      <c r="C1220" s="2" t="s">
        <v>7801</v>
      </c>
      <c r="D1220" s="5">
        <v>5</v>
      </c>
      <c r="E1220" s="5">
        <v>-5144582261769800</v>
      </c>
      <c r="F1220" s="5">
        <v>-4579268250346900</v>
      </c>
      <c r="G1220" s="2" t="s">
        <v>6617</v>
      </c>
      <c r="H1220" s="2" t="s">
        <v>7909</v>
      </c>
      <c r="I1220" s="2" t="s">
        <v>7832</v>
      </c>
      <c r="J1220" s="2" t="s">
        <v>7833</v>
      </c>
    </row>
    <row r="1221" spans="1:10" ht="18.75" customHeight="1" x14ac:dyDescent="0.25">
      <c r="A1221" s="5">
        <v>2105401</v>
      </c>
      <c r="B1221" s="2" t="s">
        <v>7872</v>
      </c>
      <c r="C1221" s="2" t="s">
        <v>7801</v>
      </c>
      <c r="D1221" s="5">
        <v>5</v>
      </c>
      <c r="E1221" s="5">
        <v>-3.39904548011184E+16</v>
      </c>
      <c r="F1221" s="5">
        <v>-4435426339043400</v>
      </c>
      <c r="G1221" s="2" t="s">
        <v>6617</v>
      </c>
      <c r="H1221" s="2" t="s">
        <v>7872</v>
      </c>
      <c r="I1221" s="2" t="s">
        <v>7810</v>
      </c>
      <c r="J1221" s="2" t="s">
        <v>7872</v>
      </c>
    </row>
    <row r="1222" spans="1:10" ht="18.75" customHeight="1" x14ac:dyDescent="0.25">
      <c r="A1222" s="5">
        <v>2105427</v>
      </c>
      <c r="B1222" s="2" t="s">
        <v>7910</v>
      </c>
      <c r="C1222" s="2" t="s">
        <v>7801</v>
      </c>
      <c r="D1222" s="5">
        <v>5</v>
      </c>
      <c r="E1222" s="5">
        <v>-4455003998445880</v>
      </c>
      <c r="F1222" s="5">
        <v>-4.7527909963757296E+16</v>
      </c>
      <c r="G1222" s="2" t="s">
        <v>6617</v>
      </c>
      <c r="H1222" s="2" t="s">
        <v>7910</v>
      </c>
      <c r="I1222" s="2" t="s">
        <v>7802</v>
      </c>
      <c r="J1222" s="2" t="s">
        <v>7803</v>
      </c>
    </row>
    <row r="1223" spans="1:10" ht="18.75" customHeight="1" x14ac:dyDescent="0.25">
      <c r="A1223" s="5">
        <v>2105450</v>
      </c>
      <c r="B1223" s="2" t="s">
        <v>7911</v>
      </c>
      <c r="C1223" s="2" t="s">
        <v>7801</v>
      </c>
      <c r="D1223" s="5">
        <v>5</v>
      </c>
      <c r="E1223" s="5">
        <v>-5819666936775030</v>
      </c>
      <c r="F1223" s="5">
        <v>-4.42199147698158E+16</v>
      </c>
      <c r="G1223" s="2" t="s">
        <v>6617</v>
      </c>
      <c r="H1223" s="2" t="s">
        <v>7911</v>
      </c>
      <c r="I1223" s="2" t="s">
        <v>7805</v>
      </c>
      <c r="J1223" s="2" t="s">
        <v>7844</v>
      </c>
    </row>
    <row r="1224" spans="1:10" ht="18.75" customHeight="1" x14ac:dyDescent="0.25">
      <c r="A1224" s="5">
        <v>2105476</v>
      </c>
      <c r="B1224" s="2" t="s">
        <v>7912</v>
      </c>
      <c r="C1224" s="2" t="s">
        <v>7801</v>
      </c>
      <c r="D1224" s="5">
        <v>5</v>
      </c>
      <c r="E1224" s="5">
        <v>-5369424926433390</v>
      </c>
      <c r="F1224" s="5">
        <v>-4.56333791074202E+16</v>
      </c>
      <c r="G1224" s="2" t="s">
        <v>6617</v>
      </c>
      <c r="H1224" s="2" t="s">
        <v>7912</v>
      </c>
      <c r="I1224" s="2" t="s">
        <v>7832</v>
      </c>
      <c r="J1224" s="2" t="s">
        <v>7833</v>
      </c>
    </row>
    <row r="1225" spans="1:10" ht="18.75" customHeight="1" x14ac:dyDescent="0.25">
      <c r="A1225" s="5">
        <v>2105500</v>
      </c>
      <c r="B1225" s="2" t="s">
        <v>7913</v>
      </c>
      <c r="C1225" s="2" t="s">
        <v>7801</v>
      </c>
      <c r="D1225" s="5">
        <v>5</v>
      </c>
      <c r="E1225" s="5">
        <v>-5.4536629415591696E+16</v>
      </c>
      <c r="F1225" s="5">
        <v>-4740503614976830</v>
      </c>
      <c r="G1225" s="2" t="s">
        <v>6617</v>
      </c>
      <c r="H1225" s="2" t="s">
        <v>7913</v>
      </c>
      <c r="I1225" s="2" t="s">
        <v>7802</v>
      </c>
      <c r="J1225" s="2" t="s">
        <v>7803</v>
      </c>
    </row>
    <row r="1226" spans="1:10" ht="18.75" customHeight="1" x14ac:dyDescent="0.25">
      <c r="A1226" s="5">
        <v>2105609</v>
      </c>
      <c r="B1226" s="2" t="s">
        <v>7914</v>
      </c>
      <c r="C1226" s="2" t="s">
        <v>7801</v>
      </c>
      <c r="D1226" s="5">
        <v>5</v>
      </c>
      <c r="E1226" s="5">
        <v>-4972693328947440</v>
      </c>
      <c r="F1226" s="5">
        <v>-446991525645005</v>
      </c>
      <c r="G1226" s="2" t="s">
        <v>6617</v>
      </c>
      <c r="H1226" s="2" t="s">
        <v>7914</v>
      </c>
      <c r="I1226" s="2" t="s">
        <v>7832</v>
      </c>
      <c r="J1226" s="2" t="s">
        <v>7833</v>
      </c>
    </row>
    <row r="1227" spans="1:10" ht="18.75" customHeight="1" x14ac:dyDescent="0.25">
      <c r="A1227" s="5">
        <v>2105658</v>
      </c>
      <c r="B1227" s="2" t="s">
        <v>7915</v>
      </c>
      <c r="C1227" s="2" t="s">
        <v>7801</v>
      </c>
      <c r="D1227" s="5">
        <v>5</v>
      </c>
      <c r="E1227" s="5">
        <v>-1.87460959750276E+16</v>
      </c>
      <c r="F1227" s="5">
        <v>-4.60707260732136E+16</v>
      </c>
      <c r="G1227" s="2" t="s">
        <v>6617</v>
      </c>
      <c r="H1227" s="2" t="s">
        <v>7915</v>
      </c>
      <c r="I1227" s="2" t="s">
        <v>7802</v>
      </c>
      <c r="J1227" s="2" t="s">
        <v>7822</v>
      </c>
    </row>
    <row r="1228" spans="1:10" ht="18.75" customHeight="1" x14ac:dyDescent="0.25">
      <c r="A1228" s="5">
        <v>2105708</v>
      </c>
      <c r="B1228" s="2" t="s">
        <v>7916</v>
      </c>
      <c r="C1228" s="2" t="s">
        <v>7801</v>
      </c>
      <c r="D1228" s="5">
        <v>5</v>
      </c>
      <c r="E1228" s="5">
        <v>-4564744515000000</v>
      </c>
      <c r="F1228" s="5">
        <v>-4512589135591450</v>
      </c>
      <c r="G1228" s="2" t="s">
        <v>6617</v>
      </c>
      <c r="H1228" s="2" t="s">
        <v>7916</v>
      </c>
      <c r="I1228" s="2" t="s">
        <v>7802</v>
      </c>
      <c r="J1228" s="2" t="s">
        <v>7814</v>
      </c>
    </row>
    <row r="1229" spans="1:10" ht="18.75" customHeight="1" x14ac:dyDescent="0.25">
      <c r="A1229" s="5">
        <v>2105807</v>
      </c>
      <c r="B1229" s="2" t="s">
        <v>7917</v>
      </c>
      <c r="C1229" s="2" t="s">
        <v>7801</v>
      </c>
      <c r="D1229" s="5">
        <v>5</v>
      </c>
      <c r="E1229" s="5">
        <v>-4607643217683650</v>
      </c>
      <c r="F1229" s="5">
        <v>-4.5051344392116496E+16</v>
      </c>
      <c r="G1229" s="2" t="s">
        <v>6617</v>
      </c>
      <c r="H1229" s="2" t="s">
        <v>7917</v>
      </c>
      <c r="I1229" s="2" t="s">
        <v>7832</v>
      </c>
      <c r="J1229" s="2" t="s">
        <v>7838</v>
      </c>
    </row>
    <row r="1230" spans="1:10" ht="18.75" customHeight="1" x14ac:dyDescent="0.25">
      <c r="A1230" s="5">
        <v>2105948</v>
      </c>
      <c r="B1230" s="2" t="s">
        <v>7918</v>
      </c>
      <c r="C1230" s="2" t="s">
        <v>7801</v>
      </c>
      <c r="D1230" s="5">
        <v>5</v>
      </c>
      <c r="E1230" s="5">
        <v>-461237577693148</v>
      </c>
      <c r="F1230" s="5">
        <v>-4497644232558760</v>
      </c>
      <c r="G1230" s="2" t="s">
        <v>6617</v>
      </c>
      <c r="H1230" s="2" t="s">
        <v>7918</v>
      </c>
      <c r="I1230" s="2" t="s">
        <v>7832</v>
      </c>
      <c r="J1230" s="2" t="s">
        <v>7838</v>
      </c>
    </row>
    <row r="1231" spans="1:10" ht="18.75" customHeight="1" x14ac:dyDescent="0.25">
      <c r="A1231" s="5">
        <v>2105906</v>
      </c>
      <c r="B1231" s="2" t="s">
        <v>7919</v>
      </c>
      <c r="C1231" s="2" t="s">
        <v>7801</v>
      </c>
      <c r="D1231" s="5">
        <v>5</v>
      </c>
      <c r="E1231" s="5">
        <v>-4038711295276650</v>
      </c>
      <c r="F1231" s="5">
        <v>-4.49376352319942E+16</v>
      </c>
      <c r="G1231" s="2" t="s">
        <v>6617</v>
      </c>
      <c r="H1231" s="2" t="s">
        <v>7919</v>
      </c>
      <c r="I1231" s="2" t="s">
        <v>7832</v>
      </c>
      <c r="J1231" s="2" t="s">
        <v>7838</v>
      </c>
    </row>
    <row r="1232" spans="1:10" ht="18.75" customHeight="1" x14ac:dyDescent="0.25">
      <c r="A1232" s="5">
        <v>2105922</v>
      </c>
      <c r="B1232" s="2" t="s">
        <v>7920</v>
      </c>
      <c r="C1232" s="2" t="s">
        <v>7801</v>
      </c>
      <c r="D1232" s="5">
        <v>5</v>
      </c>
      <c r="E1232" s="5">
        <v>-6045277296570820</v>
      </c>
      <c r="F1232" s="5">
        <v>-4.35275591165626E+16</v>
      </c>
      <c r="G1232" s="2" t="s">
        <v>6617</v>
      </c>
      <c r="H1232" s="2" t="s">
        <v>7920</v>
      </c>
      <c r="I1232" s="2" t="s">
        <v>7805</v>
      </c>
      <c r="J1232" s="2" t="s">
        <v>7844</v>
      </c>
    </row>
    <row r="1233" spans="1:10" ht="18.75" customHeight="1" x14ac:dyDescent="0.25">
      <c r="A1233" s="5">
        <v>2105963</v>
      </c>
      <c r="B1233" s="2" t="s">
        <v>7921</v>
      </c>
      <c r="C1233" s="2" t="s">
        <v>7801</v>
      </c>
      <c r="D1233" s="5">
        <v>5</v>
      </c>
      <c r="E1233" s="5">
        <v>-4993123737137120</v>
      </c>
      <c r="F1233" s="5">
        <v>-4539061427936130</v>
      </c>
      <c r="G1233" s="2" t="s">
        <v>6617</v>
      </c>
      <c r="H1233" s="2" t="s">
        <v>7921</v>
      </c>
      <c r="I1233" s="2" t="s">
        <v>7802</v>
      </c>
      <c r="J1233" s="2" t="s">
        <v>7814</v>
      </c>
    </row>
    <row r="1234" spans="1:10" ht="18.75" customHeight="1" x14ac:dyDescent="0.25">
      <c r="A1234" s="5">
        <v>2105989</v>
      </c>
      <c r="B1234" s="2" t="s">
        <v>7922</v>
      </c>
      <c r="C1234" s="2" t="s">
        <v>7801</v>
      </c>
      <c r="D1234" s="5">
        <v>5</v>
      </c>
      <c r="E1234" s="5">
        <v>-619160922666686</v>
      </c>
      <c r="F1234" s="5">
        <v>-4.7032447517100304E+16</v>
      </c>
      <c r="G1234" s="2" t="s">
        <v>6617</v>
      </c>
      <c r="H1234" s="2" t="s">
        <v>7922</v>
      </c>
      <c r="I1234" s="2" t="s">
        <v>7802</v>
      </c>
      <c r="J1234" s="2" t="s">
        <v>7803</v>
      </c>
    </row>
    <row r="1235" spans="1:10" ht="18.75" customHeight="1" x14ac:dyDescent="0.25">
      <c r="A1235" s="5">
        <v>2106003</v>
      </c>
      <c r="B1235" s="2" t="s">
        <v>7923</v>
      </c>
      <c r="C1235" s="2" t="s">
        <v>7801</v>
      </c>
      <c r="D1235" s="5">
        <v>5</v>
      </c>
      <c r="E1235" s="5">
        <v>-451704598721753</v>
      </c>
      <c r="F1235" s="5">
        <v>-4.44693403292236E+16</v>
      </c>
      <c r="G1235" s="2" t="s">
        <v>6617</v>
      </c>
      <c r="H1235" s="2" t="s">
        <v>7923</v>
      </c>
      <c r="I1235" s="2" t="s">
        <v>7832</v>
      </c>
      <c r="J1235" s="2" t="s">
        <v>7838</v>
      </c>
    </row>
    <row r="1236" spans="1:10" ht="18.75" customHeight="1" x14ac:dyDescent="0.25">
      <c r="A1236" s="5">
        <v>2106102</v>
      </c>
      <c r="B1236" s="2" t="s">
        <v>7924</v>
      </c>
      <c r="C1236" s="2" t="s">
        <v>7801</v>
      </c>
      <c r="D1236" s="5">
        <v>5</v>
      </c>
      <c r="E1236" s="5">
        <v>-7.09445416538222E+16</v>
      </c>
      <c r="F1236" s="5">
        <v>-4.5139241637527296E+16</v>
      </c>
      <c r="G1236" s="2" t="s">
        <v>6617</v>
      </c>
      <c r="H1236" s="2" t="s">
        <v>7924</v>
      </c>
      <c r="I1236" s="2" t="s">
        <v>7819</v>
      </c>
      <c r="J1236" s="2" t="s">
        <v>7851</v>
      </c>
    </row>
    <row r="1237" spans="1:10" ht="18.75" customHeight="1" x14ac:dyDescent="0.25">
      <c r="A1237" s="5">
        <v>2106201</v>
      </c>
      <c r="B1237" s="2" t="s">
        <v>7925</v>
      </c>
      <c r="C1237" s="2" t="s">
        <v>7801</v>
      </c>
      <c r="D1237" s="5">
        <v>5</v>
      </c>
      <c r="E1237" s="5">
        <v>-1.32546024435309E+16</v>
      </c>
      <c r="F1237" s="5">
        <v>-4.5895331992078304E+16</v>
      </c>
      <c r="G1237" s="2" t="s">
        <v>6617</v>
      </c>
      <c r="H1237" s="2" t="s">
        <v>7925</v>
      </c>
      <c r="I1237" s="2" t="s">
        <v>7802</v>
      </c>
      <c r="J1237" s="2" t="s">
        <v>7822</v>
      </c>
    </row>
    <row r="1238" spans="1:10" ht="18.75" customHeight="1" x14ac:dyDescent="0.25">
      <c r="A1238" s="5">
        <v>2106300</v>
      </c>
      <c r="B1238" s="2" t="s">
        <v>7926</v>
      </c>
      <c r="C1238" s="2" t="s">
        <v>7801</v>
      </c>
      <c r="D1238" s="5">
        <v>5</v>
      </c>
      <c r="E1238" s="5">
        <v>-3396667674220800</v>
      </c>
      <c r="F1238" s="5">
        <v>-4220150669137500</v>
      </c>
      <c r="G1238" s="2" t="s">
        <v>6617</v>
      </c>
      <c r="H1238" s="2" t="s">
        <v>7926</v>
      </c>
      <c r="I1238" s="2" t="s">
        <v>7805</v>
      </c>
      <c r="J1238" s="2" t="s">
        <v>7808</v>
      </c>
    </row>
    <row r="1239" spans="1:10" ht="18.75" customHeight="1" x14ac:dyDescent="0.25">
      <c r="A1239" s="5">
        <v>2106326</v>
      </c>
      <c r="B1239" s="2" t="s">
        <v>7927</v>
      </c>
      <c r="C1239" s="2" t="s">
        <v>7801</v>
      </c>
      <c r="D1239" s="5">
        <v>5</v>
      </c>
      <c r="E1239" s="5">
        <v>-2.05616454951514E+16</v>
      </c>
      <c r="F1239" s="5">
        <v>-4.5958639037167904E+16</v>
      </c>
      <c r="G1239" s="2" t="s">
        <v>6617</v>
      </c>
      <c r="H1239" s="2" t="s">
        <v>7927</v>
      </c>
      <c r="I1239" s="2" t="s">
        <v>7802</v>
      </c>
      <c r="J1239" s="2" t="s">
        <v>7822</v>
      </c>
    </row>
    <row r="1240" spans="1:10" ht="18.75" customHeight="1" x14ac:dyDescent="0.25">
      <c r="A1240" s="5">
        <v>2106359</v>
      </c>
      <c r="B1240" s="2" t="s">
        <v>7928</v>
      </c>
      <c r="C1240" s="2" t="s">
        <v>7801</v>
      </c>
      <c r="D1240" s="5">
        <v>5</v>
      </c>
      <c r="E1240" s="5">
        <v>-4620313324124110</v>
      </c>
      <c r="F1240" s="5">
        <v>-4545723765257810</v>
      </c>
      <c r="G1240" s="2" t="s">
        <v>6617</v>
      </c>
      <c r="H1240" s="2" t="s">
        <v>7928</v>
      </c>
      <c r="I1240" s="2" t="s">
        <v>7802</v>
      </c>
      <c r="J1240" s="2" t="s">
        <v>7814</v>
      </c>
    </row>
    <row r="1241" spans="1:10" ht="18.75" customHeight="1" x14ac:dyDescent="0.25">
      <c r="A1241" s="5">
        <v>2106375</v>
      </c>
      <c r="B1241" s="2" t="s">
        <v>7929</v>
      </c>
      <c r="C1241" s="2" t="s">
        <v>7801</v>
      </c>
      <c r="D1241" s="5">
        <v>5</v>
      </c>
      <c r="E1241" s="5">
        <v>-2.23561699207599E+16</v>
      </c>
      <c r="F1241" s="5">
        <v>-4585561145486670</v>
      </c>
      <c r="G1241" s="2" t="s">
        <v>6617</v>
      </c>
      <c r="H1241" s="2" t="s">
        <v>7929</v>
      </c>
      <c r="I1241" s="2" t="s">
        <v>7802</v>
      </c>
      <c r="J1241" s="2" t="s">
        <v>7822</v>
      </c>
    </row>
    <row r="1242" spans="1:10" ht="18.75" customHeight="1" x14ac:dyDescent="0.25">
      <c r="A1242" s="5">
        <v>2106409</v>
      </c>
      <c r="B1242" s="2" t="s">
        <v>7930</v>
      </c>
      <c r="C1242" s="2" t="s">
        <v>7801</v>
      </c>
      <c r="D1242" s="5">
        <v>5</v>
      </c>
      <c r="E1242" s="5">
        <v>-3619045509893720</v>
      </c>
      <c r="F1242" s="5">
        <v>-4312038942357180</v>
      </c>
      <c r="G1242" s="2" t="s">
        <v>6617</v>
      </c>
      <c r="H1242" s="2" t="s">
        <v>7930</v>
      </c>
      <c r="I1242" s="2" t="s">
        <v>7805</v>
      </c>
      <c r="J1242" s="2" t="s">
        <v>7827</v>
      </c>
    </row>
    <row r="1243" spans="1:10" ht="18.75" customHeight="1" x14ac:dyDescent="0.25">
      <c r="A1243" s="5">
        <v>2106508</v>
      </c>
      <c r="B1243" s="2" t="s">
        <v>7931</v>
      </c>
      <c r="C1243" s="2" t="s">
        <v>7801</v>
      </c>
      <c r="D1243" s="5">
        <v>5</v>
      </c>
      <c r="E1243" s="5">
        <v>-3098400030000000</v>
      </c>
      <c r="F1243" s="5">
        <v>-4503642894010620</v>
      </c>
      <c r="G1243" s="2" t="s">
        <v>6617</v>
      </c>
      <c r="H1243" s="2" t="s">
        <v>7931</v>
      </c>
      <c r="I1243" s="2" t="s">
        <v>7810</v>
      </c>
      <c r="J1243" s="2" t="s">
        <v>7825</v>
      </c>
    </row>
    <row r="1244" spans="1:10" ht="18.75" customHeight="1" x14ac:dyDescent="0.25">
      <c r="A1244" s="5">
        <v>2106607</v>
      </c>
      <c r="B1244" s="2" t="s">
        <v>7932</v>
      </c>
      <c r="C1244" s="2" t="s">
        <v>7801</v>
      </c>
      <c r="D1244" s="5">
        <v>5</v>
      </c>
      <c r="E1244" s="5">
        <v>-5522465019434050</v>
      </c>
      <c r="F1244" s="5">
        <v>-4320120828291300</v>
      </c>
      <c r="G1244" s="2" t="s">
        <v>6617</v>
      </c>
      <c r="H1244" s="2" t="s">
        <v>7932</v>
      </c>
      <c r="I1244" s="2" t="s">
        <v>7805</v>
      </c>
      <c r="J1244" s="2" t="s">
        <v>7862</v>
      </c>
    </row>
    <row r="1245" spans="1:10" ht="18.75" customHeight="1" x14ac:dyDescent="0.25">
      <c r="A1245" s="5">
        <v>2106631</v>
      </c>
      <c r="B1245" s="2" t="s">
        <v>7933</v>
      </c>
      <c r="C1245" s="2" t="s">
        <v>7801</v>
      </c>
      <c r="D1245" s="5">
        <v>5</v>
      </c>
      <c r="E1245" s="5">
        <v>-3627518780216720</v>
      </c>
      <c r="F1245" s="5">
        <v>-4455024450694010</v>
      </c>
      <c r="G1245" s="2" t="s">
        <v>6617</v>
      </c>
      <c r="H1245" s="2" t="s">
        <v>7933</v>
      </c>
      <c r="I1245" s="2" t="s">
        <v>7810</v>
      </c>
      <c r="J1245" s="2" t="s">
        <v>7872</v>
      </c>
    </row>
    <row r="1246" spans="1:10" ht="18.75" customHeight="1" x14ac:dyDescent="0.25">
      <c r="A1246" s="5">
        <v>2106672</v>
      </c>
      <c r="B1246" s="2" t="s">
        <v>7934</v>
      </c>
      <c r="C1246" s="2" t="s">
        <v>7801</v>
      </c>
      <c r="D1246" s="5">
        <v>5</v>
      </c>
      <c r="E1246" s="5">
        <v>-358220664139805</v>
      </c>
      <c r="F1246" s="5">
        <v>-4261075283251030</v>
      </c>
      <c r="G1246" s="2" t="s">
        <v>6617</v>
      </c>
      <c r="H1246" s="2" t="s">
        <v>7934</v>
      </c>
      <c r="I1246" s="2" t="s">
        <v>7805</v>
      </c>
      <c r="J1246" s="2" t="s">
        <v>7827</v>
      </c>
    </row>
    <row r="1247" spans="1:10" ht="18.75" customHeight="1" x14ac:dyDescent="0.25">
      <c r="A1247" s="5">
        <v>2106706</v>
      </c>
      <c r="B1247" s="2" t="s">
        <v>7935</v>
      </c>
      <c r="C1247" s="2" t="s">
        <v>7801</v>
      </c>
      <c r="D1247" s="5">
        <v>5</v>
      </c>
      <c r="E1247" s="5">
        <v>-6377565695387750</v>
      </c>
      <c r="F1247" s="5">
        <v>-4436260979387890</v>
      </c>
      <c r="G1247" s="2" t="s">
        <v>6617</v>
      </c>
      <c r="H1247" s="2" t="s">
        <v>7935</v>
      </c>
      <c r="I1247" s="2" t="s">
        <v>7805</v>
      </c>
      <c r="J1247" s="2" t="s">
        <v>7844</v>
      </c>
    </row>
    <row r="1248" spans="1:10" ht="18.75" customHeight="1" x14ac:dyDescent="0.25">
      <c r="A1248" s="5">
        <v>2106755</v>
      </c>
      <c r="B1248" s="2" t="s">
        <v>7936</v>
      </c>
      <c r="C1248" s="2" t="s">
        <v>7801</v>
      </c>
      <c r="D1248" s="5">
        <v>5</v>
      </c>
      <c r="E1248" s="5">
        <v>-3.56264477442982E+16</v>
      </c>
      <c r="F1248" s="5">
        <v>-4458427569173200</v>
      </c>
      <c r="G1248" s="2" t="s">
        <v>6617</v>
      </c>
      <c r="H1248" s="2" t="s">
        <v>7936</v>
      </c>
      <c r="I1248" s="2" t="s">
        <v>7810</v>
      </c>
      <c r="J1248" s="2" t="s">
        <v>7872</v>
      </c>
    </row>
    <row r="1249" spans="1:10" ht="18.75" customHeight="1" x14ac:dyDescent="0.25">
      <c r="A1249" s="5">
        <v>2106805</v>
      </c>
      <c r="B1249" s="2" t="s">
        <v>7937</v>
      </c>
      <c r="C1249" s="2" t="s">
        <v>7801</v>
      </c>
      <c r="D1249" s="5">
        <v>5</v>
      </c>
      <c r="E1249" s="5">
        <v>-206422419159107</v>
      </c>
      <c r="F1249" s="5">
        <v>-4478575598647830</v>
      </c>
      <c r="G1249" s="2" t="s">
        <v>6617</v>
      </c>
      <c r="H1249" s="2" t="s">
        <v>7937</v>
      </c>
      <c r="I1249" s="2" t="s">
        <v>7810</v>
      </c>
      <c r="J1249" s="2" t="s">
        <v>7811</v>
      </c>
    </row>
    <row r="1250" spans="1:10" ht="18.75" customHeight="1" x14ac:dyDescent="0.25">
      <c r="A1250" s="5">
        <v>2106904</v>
      </c>
      <c r="B1250" s="2" t="s">
        <v>7938</v>
      </c>
      <c r="C1250" s="2" t="s">
        <v>7801</v>
      </c>
      <c r="D1250" s="5">
        <v>5</v>
      </c>
      <c r="E1250" s="5">
        <v>-3.49393248E+16</v>
      </c>
      <c r="F1250" s="5">
        <v>-4524758467064410</v>
      </c>
      <c r="G1250" s="2" t="s">
        <v>6617</v>
      </c>
      <c r="H1250" s="2" t="s">
        <v>7938</v>
      </c>
      <c r="I1250" s="2" t="s">
        <v>7810</v>
      </c>
      <c r="J1250" s="2" t="s">
        <v>7825</v>
      </c>
    </row>
    <row r="1251" spans="1:10" ht="18.75" customHeight="1" x14ac:dyDescent="0.25">
      <c r="A1251" s="5">
        <v>2107001</v>
      </c>
      <c r="B1251" s="2" t="s">
        <v>7939</v>
      </c>
      <c r="C1251" s="2" t="s">
        <v>7801</v>
      </c>
      <c r="D1251" s="5">
        <v>5</v>
      </c>
      <c r="E1251" s="5">
        <v>-5828562504164170</v>
      </c>
      <c r="F1251" s="5">
        <v>-4707043950801450</v>
      </c>
      <c r="G1251" s="2" t="s">
        <v>6617</v>
      </c>
      <c r="H1251" s="2" t="s">
        <v>7939</v>
      </c>
      <c r="I1251" s="2" t="s">
        <v>7802</v>
      </c>
      <c r="J1251" s="2" t="s">
        <v>7803</v>
      </c>
    </row>
    <row r="1252" spans="1:10" ht="18.75" customHeight="1" x14ac:dyDescent="0.25">
      <c r="A1252" s="5">
        <v>2107100</v>
      </c>
      <c r="B1252" s="2" t="s">
        <v>7940</v>
      </c>
      <c r="C1252" s="2" t="s">
        <v>7801</v>
      </c>
      <c r="D1252" s="5">
        <v>5</v>
      </c>
      <c r="E1252" s="5">
        <v>-2.8614789530879E+16</v>
      </c>
      <c r="F1252" s="5">
        <v>-4404454454317560</v>
      </c>
      <c r="G1252" s="2" t="s">
        <v>6617</v>
      </c>
      <c r="H1252" s="2" t="s">
        <v>7940</v>
      </c>
      <c r="I1252" s="2" t="s">
        <v>7810</v>
      </c>
      <c r="J1252" s="2" t="s">
        <v>7836</v>
      </c>
    </row>
    <row r="1253" spans="1:10" ht="18.75" customHeight="1" x14ac:dyDescent="0.25">
      <c r="A1253" s="5">
        <v>2107209</v>
      </c>
      <c r="B1253" s="2" t="s">
        <v>7941</v>
      </c>
      <c r="C1253" s="2" t="s">
        <v>7801</v>
      </c>
      <c r="D1253" s="5">
        <v>5</v>
      </c>
      <c r="E1253" s="5">
        <v>-3462464289447010</v>
      </c>
      <c r="F1253" s="5">
        <v>-4.3904484760349696E+16</v>
      </c>
      <c r="G1253" s="2" t="s">
        <v>6617</v>
      </c>
      <c r="H1253" s="2" t="s">
        <v>7941</v>
      </c>
      <c r="I1253" s="2" t="s">
        <v>7810</v>
      </c>
      <c r="J1253" s="2" t="s">
        <v>7872</v>
      </c>
    </row>
    <row r="1254" spans="1:10" ht="18.75" customHeight="1" x14ac:dyDescent="0.25">
      <c r="A1254" s="5">
        <v>2107258</v>
      </c>
      <c r="B1254" s="2" t="s">
        <v>7942</v>
      </c>
      <c r="C1254" s="2" t="s">
        <v>7801</v>
      </c>
      <c r="D1254" s="5">
        <v>5</v>
      </c>
      <c r="E1254" s="5">
        <v>-7120566003562510</v>
      </c>
      <c r="F1254" s="5">
        <v>-4625932522291530</v>
      </c>
      <c r="G1254" s="2" t="s">
        <v>6617</v>
      </c>
      <c r="H1254" s="2" t="s">
        <v>7942</v>
      </c>
      <c r="I1254" s="2" t="s">
        <v>7819</v>
      </c>
      <c r="J1254" s="2" t="s">
        <v>7851</v>
      </c>
    </row>
    <row r="1255" spans="1:10" ht="18.75" customHeight="1" x14ac:dyDescent="0.25">
      <c r="A1255" s="5">
        <v>2107308</v>
      </c>
      <c r="B1255" s="2" t="s">
        <v>7943</v>
      </c>
      <c r="C1255" s="2" t="s">
        <v>7801</v>
      </c>
      <c r="D1255" s="5">
        <v>5</v>
      </c>
      <c r="E1255" s="5">
        <v>-6733203305791580</v>
      </c>
      <c r="F1255" s="5">
        <v>-4404862672710130</v>
      </c>
      <c r="G1255" s="2" t="s">
        <v>6617</v>
      </c>
      <c r="H1255" s="2" t="s">
        <v>7943</v>
      </c>
      <c r="I1255" s="2" t="s">
        <v>7805</v>
      </c>
      <c r="J1255" s="2" t="s">
        <v>7844</v>
      </c>
    </row>
    <row r="1256" spans="1:10" ht="18.75" customHeight="1" x14ac:dyDescent="0.25">
      <c r="A1256" s="5">
        <v>2107357</v>
      </c>
      <c r="B1256" s="2" t="s">
        <v>7944</v>
      </c>
      <c r="C1256" s="2" t="s">
        <v>7801</v>
      </c>
      <c r="D1256" s="5">
        <v>5</v>
      </c>
      <c r="E1256" s="5">
        <v>-2.79988654406011E+16</v>
      </c>
      <c r="F1256" s="5">
        <v>-4.5704536040834704E+16</v>
      </c>
      <c r="G1256" s="2" t="s">
        <v>6617</v>
      </c>
      <c r="H1256" s="2" t="s">
        <v>7944</v>
      </c>
      <c r="I1256" s="2" t="s">
        <v>7802</v>
      </c>
      <c r="J1256" s="2" t="s">
        <v>7814</v>
      </c>
    </row>
    <row r="1257" spans="1:10" ht="18.75" customHeight="1" x14ac:dyDescent="0.25">
      <c r="A1257" s="5">
        <v>2107407</v>
      </c>
      <c r="B1257" s="2" t="s">
        <v>7945</v>
      </c>
      <c r="C1257" s="2" t="s">
        <v>7801</v>
      </c>
      <c r="D1257" s="5">
        <v>5</v>
      </c>
      <c r="E1257" s="5">
        <v>-4137275929805410</v>
      </c>
      <c r="F1257" s="5">
        <v>-4511957962049990</v>
      </c>
      <c r="G1257" s="2" t="s">
        <v>6617</v>
      </c>
      <c r="H1257" s="2" t="s">
        <v>7945</v>
      </c>
      <c r="I1257" s="2" t="s">
        <v>7832</v>
      </c>
      <c r="J1257" s="2" t="s">
        <v>7838</v>
      </c>
    </row>
    <row r="1258" spans="1:10" ht="18.75" customHeight="1" x14ac:dyDescent="0.25">
      <c r="A1258" s="5">
        <v>2107456</v>
      </c>
      <c r="B1258" s="2" t="s">
        <v>7946</v>
      </c>
      <c r="C1258" s="2" t="s">
        <v>7801</v>
      </c>
      <c r="D1258" s="5">
        <v>5</v>
      </c>
      <c r="E1258" s="5">
        <v>-2.99747761540953E+16</v>
      </c>
      <c r="F1258" s="5">
        <v>-4500323537447260</v>
      </c>
      <c r="G1258" s="2" t="s">
        <v>6617</v>
      </c>
      <c r="H1258" s="2" t="s">
        <v>7946</v>
      </c>
      <c r="I1258" s="2" t="s">
        <v>7810</v>
      </c>
      <c r="J1258" s="2" t="s">
        <v>7825</v>
      </c>
    </row>
    <row r="1259" spans="1:10" ht="18.75" customHeight="1" x14ac:dyDescent="0.25">
      <c r="A1259" s="5">
        <v>2107506</v>
      </c>
      <c r="B1259" s="2" t="s">
        <v>7947</v>
      </c>
      <c r="C1259" s="2" t="s">
        <v>7801</v>
      </c>
      <c r="D1259" s="5">
        <v>5</v>
      </c>
      <c r="E1259" s="5">
        <v>-2.528063E+16</v>
      </c>
      <c r="F1259" s="5">
        <v>-4.40986923548404E+16</v>
      </c>
      <c r="G1259" s="2" t="s">
        <v>6617</v>
      </c>
      <c r="H1259" s="2" t="s">
        <v>7947</v>
      </c>
      <c r="I1259" s="2" t="s">
        <v>7810</v>
      </c>
      <c r="J1259" s="2" t="s">
        <v>7948</v>
      </c>
    </row>
    <row r="1260" spans="1:10" ht="18.75" customHeight="1" x14ac:dyDescent="0.25">
      <c r="A1260" s="5">
        <v>2107605</v>
      </c>
      <c r="B1260" s="2" t="s">
        <v>7949</v>
      </c>
      <c r="C1260" s="2" t="s">
        <v>7801</v>
      </c>
      <c r="D1260" s="5">
        <v>5</v>
      </c>
      <c r="E1260" s="5">
        <v>-2.64777427826388E+16</v>
      </c>
      <c r="F1260" s="5">
        <v>-4490446389231010</v>
      </c>
      <c r="G1260" s="2" t="s">
        <v>6617</v>
      </c>
      <c r="H1260" s="2" t="s">
        <v>7949</v>
      </c>
      <c r="I1260" s="2" t="s">
        <v>7810</v>
      </c>
      <c r="J1260" s="2" t="s">
        <v>7825</v>
      </c>
    </row>
    <row r="1261" spans="1:10" ht="18.75" customHeight="1" x14ac:dyDescent="0.25">
      <c r="A1261" s="5">
        <v>2107704</v>
      </c>
      <c r="B1261" s="2" t="s">
        <v>7950</v>
      </c>
      <c r="C1261" s="2" t="s">
        <v>7801</v>
      </c>
      <c r="D1261" s="5">
        <v>5</v>
      </c>
      <c r="E1261" s="5">
        <v>-6431825414138910</v>
      </c>
      <c r="F1261" s="5">
        <v>-4398576204882250</v>
      </c>
      <c r="G1261" s="2" t="s">
        <v>6617</v>
      </c>
      <c r="H1261" s="2" t="s">
        <v>7950</v>
      </c>
      <c r="I1261" s="2" t="s">
        <v>7805</v>
      </c>
      <c r="J1261" s="2" t="s">
        <v>7844</v>
      </c>
    </row>
    <row r="1262" spans="1:10" ht="18.75" customHeight="1" x14ac:dyDescent="0.25">
      <c r="A1262" s="5">
        <v>2107803</v>
      </c>
      <c r="B1262" s="2" t="s">
        <v>7951</v>
      </c>
      <c r="C1262" s="2" t="s">
        <v>7801</v>
      </c>
      <c r="D1262" s="5">
        <v>5</v>
      </c>
      <c r="E1262" s="5">
        <v>-56844671764059</v>
      </c>
      <c r="F1262" s="5">
        <v>-4309040135347010</v>
      </c>
      <c r="G1262" s="2" t="s">
        <v>6617</v>
      </c>
      <c r="H1262" s="2" t="s">
        <v>7951</v>
      </c>
      <c r="I1262" s="2" t="s">
        <v>7805</v>
      </c>
      <c r="J1262" s="2" t="s">
        <v>7862</v>
      </c>
    </row>
    <row r="1263" spans="1:10" ht="18.75" customHeight="1" x14ac:dyDescent="0.25">
      <c r="A1263" s="5">
        <v>2107902</v>
      </c>
      <c r="B1263" s="2" t="s">
        <v>7952</v>
      </c>
      <c r="C1263" s="2" t="s">
        <v>7801</v>
      </c>
      <c r="D1263" s="5">
        <v>5</v>
      </c>
      <c r="E1263" s="5">
        <v>-6173994425558700</v>
      </c>
      <c r="F1263" s="5">
        <v>-43781745225862</v>
      </c>
      <c r="G1263" s="2" t="s">
        <v>6617</v>
      </c>
      <c r="H1263" s="2" t="s">
        <v>7952</v>
      </c>
      <c r="I1263" s="2" t="s">
        <v>7805</v>
      </c>
      <c r="J1263" s="2" t="s">
        <v>7844</v>
      </c>
    </row>
    <row r="1264" spans="1:10" ht="18.75" customHeight="1" x14ac:dyDescent="0.25">
      <c r="A1264" s="5">
        <v>2108009</v>
      </c>
      <c r="B1264" s="2" t="s">
        <v>7953</v>
      </c>
      <c r="C1264" s="2" t="s">
        <v>7801</v>
      </c>
      <c r="D1264" s="5">
        <v>5</v>
      </c>
      <c r="E1264" s="5">
        <v>-6604027732063980</v>
      </c>
      <c r="F1264" s="5">
        <v>-4408860251337180</v>
      </c>
      <c r="G1264" s="2" t="s">
        <v>6617</v>
      </c>
      <c r="H1264" s="2" t="s">
        <v>7953</v>
      </c>
      <c r="I1264" s="2" t="s">
        <v>7805</v>
      </c>
      <c r="J1264" s="2" t="s">
        <v>7844</v>
      </c>
    </row>
    <row r="1265" spans="1:10" ht="18.75" customHeight="1" x14ac:dyDescent="0.25">
      <c r="A1265" s="5">
        <v>2108058</v>
      </c>
      <c r="B1265" s="2" t="s">
        <v>7954</v>
      </c>
      <c r="C1265" s="2" t="s">
        <v>7801</v>
      </c>
      <c r="D1265" s="5">
        <v>5</v>
      </c>
      <c r="E1265" s="5">
        <v>-2.71820598982707E+16</v>
      </c>
      <c r="F1265" s="5">
        <v>-4254542398093730</v>
      </c>
      <c r="G1265" s="2" t="s">
        <v>6617</v>
      </c>
      <c r="H1265" s="2" t="s">
        <v>7954</v>
      </c>
      <c r="I1265" s="2" t="s">
        <v>7810</v>
      </c>
      <c r="J1265" s="2" t="s">
        <v>7847</v>
      </c>
    </row>
    <row r="1266" spans="1:10" ht="18.75" customHeight="1" x14ac:dyDescent="0.25">
      <c r="A1266" s="5">
        <v>2108108</v>
      </c>
      <c r="B1266" s="2" t="s">
        <v>7955</v>
      </c>
      <c r="C1266" s="2" t="s">
        <v>7801</v>
      </c>
      <c r="D1266" s="5">
        <v>5</v>
      </c>
      <c r="E1266" s="5">
        <v>-4447956765936350</v>
      </c>
      <c r="F1266" s="5">
        <v>-4523998000472990</v>
      </c>
      <c r="G1266" s="2" t="s">
        <v>6617</v>
      </c>
      <c r="H1266" s="2" t="s">
        <v>7955</v>
      </c>
      <c r="I1266" s="2" t="s">
        <v>7802</v>
      </c>
      <c r="J1266" s="2" t="s">
        <v>7814</v>
      </c>
    </row>
    <row r="1267" spans="1:10" ht="18.75" customHeight="1" x14ac:dyDescent="0.25">
      <c r="A1267" s="5">
        <v>2108207</v>
      </c>
      <c r="B1267" s="2" t="s">
        <v>7956</v>
      </c>
      <c r="C1267" s="2" t="s">
        <v>7801</v>
      </c>
      <c r="D1267" s="5">
        <v>5</v>
      </c>
      <c r="E1267" s="5">
        <v>-4569350688099040</v>
      </c>
      <c r="F1267" s="5">
        <v>-4460373487632700</v>
      </c>
      <c r="G1267" s="2" t="s">
        <v>6617</v>
      </c>
      <c r="H1267" s="2" t="s">
        <v>7956</v>
      </c>
      <c r="I1267" s="2" t="s">
        <v>7832</v>
      </c>
      <c r="J1267" s="2" t="s">
        <v>7838</v>
      </c>
    </row>
    <row r="1268" spans="1:10" ht="18.75" customHeight="1" x14ac:dyDescent="0.25">
      <c r="A1268" s="5">
        <v>2108256</v>
      </c>
      <c r="B1268" s="2" t="s">
        <v>7957</v>
      </c>
      <c r="C1268" s="2" t="s">
        <v>7801</v>
      </c>
      <c r="D1268" s="5">
        <v>5</v>
      </c>
      <c r="E1268" s="5">
        <v>-2.96811467267821E+16</v>
      </c>
      <c r="F1268" s="5">
        <v>-4534645373414150</v>
      </c>
      <c r="G1268" s="2" t="s">
        <v>6617</v>
      </c>
      <c r="H1268" s="2" t="s">
        <v>7957</v>
      </c>
      <c r="I1268" s="2" t="s">
        <v>7810</v>
      </c>
      <c r="J1268" s="2" t="s">
        <v>7825</v>
      </c>
    </row>
    <row r="1269" spans="1:10" ht="18.75" customHeight="1" x14ac:dyDescent="0.25">
      <c r="A1269" s="5">
        <v>2108306</v>
      </c>
      <c r="B1269" s="2" t="s">
        <v>7958</v>
      </c>
      <c r="C1269" s="2" t="s">
        <v>7801</v>
      </c>
      <c r="D1269" s="5">
        <v>5</v>
      </c>
      <c r="E1269" s="5">
        <v>-3.29323331776922E+16</v>
      </c>
      <c r="F1269" s="5">
        <v>-451764616887688</v>
      </c>
      <c r="G1269" s="2" t="s">
        <v>6617</v>
      </c>
      <c r="H1269" s="2" t="s">
        <v>7958</v>
      </c>
      <c r="I1269" s="2" t="s">
        <v>7810</v>
      </c>
      <c r="J1269" s="2" t="s">
        <v>7825</v>
      </c>
    </row>
    <row r="1270" spans="1:10" ht="18.75" customHeight="1" x14ac:dyDescent="0.25">
      <c r="A1270" s="5">
        <v>2108405</v>
      </c>
      <c r="B1270" s="2" t="s">
        <v>7959</v>
      </c>
      <c r="C1270" s="2" t="s">
        <v>7801</v>
      </c>
      <c r="D1270" s="5">
        <v>5</v>
      </c>
      <c r="E1270" s="5">
        <v>-2.57305464850607E+16</v>
      </c>
      <c r="F1270" s="5">
        <v>-4.48502907000588E+16</v>
      </c>
      <c r="G1270" s="2" t="s">
        <v>6617</v>
      </c>
      <c r="H1270" s="2" t="s">
        <v>7959</v>
      </c>
      <c r="I1270" s="2" t="s">
        <v>7810</v>
      </c>
      <c r="J1270" s="2" t="s">
        <v>7825</v>
      </c>
    </row>
    <row r="1271" spans="1:10" ht="18.75" customHeight="1" x14ac:dyDescent="0.25">
      <c r="A1271" s="5">
        <v>2108454</v>
      </c>
      <c r="B1271" s="2" t="s">
        <v>7960</v>
      </c>
      <c r="C1271" s="2" t="s">
        <v>7801</v>
      </c>
      <c r="D1271" s="5">
        <v>5</v>
      </c>
      <c r="E1271" s="5">
        <v>-4370225117657110</v>
      </c>
      <c r="F1271" s="5">
        <v>-4432585352391480</v>
      </c>
      <c r="G1271" s="2" t="s">
        <v>6617</v>
      </c>
      <c r="H1271" s="2" t="s">
        <v>7960</v>
      </c>
      <c r="I1271" s="2" t="s">
        <v>7805</v>
      </c>
      <c r="J1271" s="2" t="s">
        <v>7816</v>
      </c>
    </row>
    <row r="1272" spans="1:10" ht="18.75" customHeight="1" x14ac:dyDescent="0.25">
      <c r="A1272" s="5">
        <v>2108504</v>
      </c>
      <c r="B1272" s="2" t="s">
        <v>7961</v>
      </c>
      <c r="C1272" s="2" t="s">
        <v>7801</v>
      </c>
      <c r="D1272" s="5">
        <v>5</v>
      </c>
      <c r="E1272" s="5">
        <v>-3.60550057491388E+16</v>
      </c>
      <c r="F1272" s="5">
        <v>-4534686791784320</v>
      </c>
      <c r="G1272" s="2" t="s">
        <v>6617</v>
      </c>
      <c r="H1272" s="2" t="s">
        <v>7961</v>
      </c>
      <c r="I1272" s="2" t="s">
        <v>7802</v>
      </c>
      <c r="J1272" s="2" t="s">
        <v>7814</v>
      </c>
    </row>
    <row r="1273" spans="1:10" ht="18.75" customHeight="1" x14ac:dyDescent="0.25">
      <c r="A1273" s="5">
        <v>2108603</v>
      </c>
      <c r="B1273" s="2" t="s">
        <v>7962</v>
      </c>
      <c r="C1273" s="2" t="s">
        <v>7801</v>
      </c>
      <c r="D1273" s="5">
        <v>5</v>
      </c>
      <c r="E1273" s="5">
        <v>-2.5227405E+16</v>
      </c>
      <c r="F1273" s="5">
        <v>-4508392660129370</v>
      </c>
      <c r="G1273" s="2" t="s">
        <v>6617</v>
      </c>
      <c r="H1273" s="2" t="s">
        <v>7962</v>
      </c>
      <c r="I1273" s="2" t="s">
        <v>7810</v>
      </c>
      <c r="J1273" s="2" t="s">
        <v>7825</v>
      </c>
    </row>
    <row r="1274" spans="1:10" ht="18.75" customHeight="1" x14ac:dyDescent="0.25">
      <c r="A1274" s="5">
        <v>2108702</v>
      </c>
      <c r="B1274" s="2" t="s">
        <v>7963</v>
      </c>
      <c r="C1274" s="2" t="s">
        <v>7801</v>
      </c>
      <c r="D1274" s="5">
        <v>5</v>
      </c>
      <c r="E1274" s="5">
        <v>-3887587530127810</v>
      </c>
      <c r="F1274" s="5">
        <v>-45169960388665</v>
      </c>
      <c r="G1274" s="2" t="s">
        <v>6617</v>
      </c>
      <c r="H1274" s="2" t="s">
        <v>7963</v>
      </c>
      <c r="I1274" s="2" t="s">
        <v>7832</v>
      </c>
      <c r="J1274" s="2" t="s">
        <v>7838</v>
      </c>
    </row>
    <row r="1275" spans="1:10" ht="18.75" customHeight="1" x14ac:dyDescent="0.25">
      <c r="A1275" s="5">
        <v>2108801</v>
      </c>
      <c r="B1275" s="2" t="s">
        <v>7964</v>
      </c>
      <c r="C1275" s="2" t="s">
        <v>7801</v>
      </c>
      <c r="D1275" s="5">
        <v>5</v>
      </c>
      <c r="E1275" s="5">
        <v>-3.7253290661168304E+16</v>
      </c>
      <c r="F1275" s="5">
        <v>-4.4228280883841504E+16</v>
      </c>
      <c r="G1275" s="2" t="s">
        <v>6617</v>
      </c>
      <c r="H1275" s="2" t="s">
        <v>7964</v>
      </c>
      <c r="I1275" s="2" t="s">
        <v>7810</v>
      </c>
      <c r="J1275" s="2" t="s">
        <v>7872</v>
      </c>
    </row>
    <row r="1276" spans="1:10" ht="18.75" customHeight="1" x14ac:dyDescent="0.25">
      <c r="A1276" s="5">
        <v>2108900</v>
      </c>
      <c r="B1276" s="2" t="s">
        <v>7965</v>
      </c>
      <c r="C1276" s="2" t="s">
        <v>7801</v>
      </c>
      <c r="D1276" s="5">
        <v>5</v>
      </c>
      <c r="E1276" s="5">
        <v>-4750025211244950</v>
      </c>
      <c r="F1276" s="5">
        <v>-4495155140031510</v>
      </c>
      <c r="G1276" s="2" t="s">
        <v>6617</v>
      </c>
      <c r="H1276" s="2" t="s">
        <v>7965</v>
      </c>
      <c r="I1276" s="2" t="s">
        <v>7832</v>
      </c>
      <c r="J1276" s="2" t="s">
        <v>7838</v>
      </c>
    </row>
    <row r="1277" spans="1:10" ht="18.75" customHeight="1" x14ac:dyDescent="0.25">
      <c r="A1277" s="5">
        <v>2109007</v>
      </c>
      <c r="B1277" s="2" t="s">
        <v>7869</v>
      </c>
      <c r="C1277" s="2" t="s">
        <v>7801</v>
      </c>
      <c r="D1277" s="5">
        <v>5</v>
      </c>
      <c r="E1277" s="5">
        <v>-6354181863914140</v>
      </c>
      <c r="F1277" s="5">
        <v>-4738216490191920</v>
      </c>
      <c r="G1277" s="2" t="s">
        <v>6617</v>
      </c>
      <c r="H1277" s="2" t="s">
        <v>7869</v>
      </c>
      <c r="I1277" s="2" t="s">
        <v>7819</v>
      </c>
      <c r="J1277" s="2" t="s">
        <v>7869</v>
      </c>
    </row>
    <row r="1278" spans="1:10" ht="18.75" customHeight="1" x14ac:dyDescent="0.25">
      <c r="A1278" s="5">
        <v>2109056</v>
      </c>
      <c r="B1278" s="2" t="s">
        <v>7966</v>
      </c>
      <c r="C1278" s="2" t="s">
        <v>7801</v>
      </c>
      <c r="D1278" s="5">
        <v>5</v>
      </c>
      <c r="E1278" s="5">
        <v>-1.85722321484413E+16</v>
      </c>
      <c r="F1278" s="5">
        <v>-4458374788955680</v>
      </c>
      <c r="G1278" s="2" t="s">
        <v>6617</v>
      </c>
      <c r="H1278" s="2" t="s">
        <v>7966</v>
      </c>
      <c r="I1278" s="2" t="s">
        <v>7810</v>
      </c>
      <c r="J1278" s="2" t="s">
        <v>7811</v>
      </c>
    </row>
    <row r="1279" spans="1:10" ht="18.75" customHeight="1" x14ac:dyDescent="0.25">
      <c r="A1279" s="5">
        <v>2109106</v>
      </c>
      <c r="B1279" s="2" t="s">
        <v>7170</v>
      </c>
      <c r="C1279" s="2" t="s">
        <v>7801</v>
      </c>
      <c r="D1279" s="5">
        <v>5</v>
      </c>
      <c r="E1279" s="5">
        <v>-5282374257758830</v>
      </c>
      <c r="F1279" s="5">
        <v>-4449291886242460</v>
      </c>
      <c r="G1279" s="2" t="s">
        <v>6617</v>
      </c>
      <c r="H1279" s="2" t="s">
        <v>7170</v>
      </c>
      <c r="I1279" s="2" t="s">
        <v>7832</v>
      </c>
      <c r="J1279" s="2" t="s">
        <v>7170</v>
      </c>
    </row>
    <row r="1280" spans="1:10" ht="18.75" customHeight="1" x14ac:dyDescent="0.25">
      <c r="A1280" s="5">
        <v>2109205</v>
      </c>
      <c r="B1280" s="2" t="s">
        <v>7967</v>
      </c>
      <c r="C1280" s="2" t="s">
        <v>7801</v>
      </c>
      <c r="D1280" s="5">
        <v>5</v>
      </c>
      <c r="E1280" s="5">
        <v>-2928229246149220</v>
      </c>
      <c r="F1280" s="5">
        <v>-4.40767794214184E+16</v>
      </c>
      <c r="G1280" s="2" t="s">
        <v>6617</v>
      </c>
      <c r="H1280" s="2" t="s">
        <v>7967</v>
      </c>
      <c r="I1280" s="2" t="s">
        <v>7810</v>
      </c>
      <c r="J1280" s="2" t="s">
        <v>7836</v>
      </c>
    </row>
    <row r="1281" spans="1:10" ht="18.75" customHeight="1" x14ac:dyDescent="0.25">
      <c r="A1281" s="5">
        <v>2109239</v>
      </c>
      <c r="B1281" s="2" t="s">
        <v>7968</v>
      </c>
      <c r="C1281" s="2" t="s">
        <v>7801</v>
      </c>
      <c r="D1281" s="5">
        <v>5</v>
      </c>
      <c r="E1281" s="5">
        <v>-2383664046539130</v>
      </c>
      <c r="F1281" s="5">
        <v>-4582070864755380</v>
      </c>
      <c r="G1281" s="2" t="s">
        <v>6617</v>
      </c>
      <c r="H1281" s="2" t="s">
        <v>7968</v>
      </c>
      <c r="I1281" s="2" t="s">
        <v>7802</v>
      </c>
      <c r="J1281" s="2" t="s">
        <v>7814</v>
      </c>
    </row>
    <row r="1282" spans="1:10" ht="18.75" customHeight="1" x14ac:dyDescent="0.25">
      <c r="A1282" s="5">
        <v>2109270</v>
      </c>
      <c r="B1282" s="2" t="s">
        <v>7969</v>
      </c>
      <c r="C1282" s="2" t="s">
        <v>7801</v>
      </c>
      <c r="D1282" s="5">
        <v>5</v>
      </c>
      <c r="E1282" s="5">
        <v>-2.59553055990598E+16</v>
      </c>
      <c r="F1282" s="5">
        <v>-4537130226064490</v>
      </c>
      <c r="G1282" s="2" t="s">
        <v>6617</v>
      </c>
      <c r="H1282" s="2" t="s">
        <v>7969</v>
      </c>
      <c r="I1282" s="2" t="s">
        <v>7810</v>
      </c>
      <c r="J1282" s="2" t="s">
        <v>7825</v>
      </c>
    </row>
    <row r="1283" spans="1:10" ht="18.75" customHeight="1" x14ac:dyDescent="0.25">
      <c r="A1283" s="5">
        <v>2109304</v>
      </c>
      <c r="B1283" s="2" t="s">
        <v>7970</v>
      </c>
      <c r="C1283" s="2" t="s">
        <v>7801</v>
      </c>
      <c r="D1283" s="5">
        <v>5</v>
      </c>
      <c r="E1283" s="5">
        <v>-3.40201152220655E+16</v>
      </c>
      <c r="F1283" s="5">
        <v>-4.40334018673342E+16</v>
      </c>
      <c r="G1283" s="2" t="s">
        <v>6617</v>
      </c>
      <c r="H1283" s="2" t="s">
        <v>7970</v>
      </c>
      <c r="I1283" s="2" t="s">
        <v>7810</v>
      </c>
      <c r="J1283" s="2" t="s">
        <v>7872</v>
      </c>
    </row>
    <row r="1284" spans="1:10" ht="18.75" customHeight="1" x14ac:dyDescent="0.25">
      <c r="A1284" s="5">
        <v>2109403</v>
      </c>
      <c r="B1284" s="2" t="s">
        <v>7971</v>
      </c>
      <c r="C1284" s="2" t="s">
        <v>7801</v>
      </c>
      <c r="D1284" s="5">
        <v>5</v>
      </c>
      <c r="E1284" s="5">
        <v>-2.51058317196357E+16</v>
      </c>
      <c r="F1284" s="5">
        <v>-4.34424433046986E+16</v>
      </c>
      <c r="G1284" s="2" t="s">
        <v>6617</v>
      </c>
      <c r="H1284" s="2" t="s">
        <v>7971</v>
      </c>
      <c r="I1284" s="2" t="s">
        <v>7810</v>
      </c>
      <c r="J1284" s="2" t="s">
        <v>7847</v>
      </c>
    </row>
    <row r="1285" spans="1:10" ht="18.75" customHeight="1" x14ac:dyDescent="0.25">
      <c r="A1285" s="5">
        <v>2109452</v>
      </c>
      <c r="B1285" s="2" t="s">
        <v>7972</v>
      </c>
      <c r="C1285" s="2" t="s">
        <v>7801</v>
      </c>
      <c r="D1285" s="5">
        <v>5</v>
      </c>
      <c r="E1285" s="5">
        <v>-2.41507490262867E+16</v>
      </c>
      <c r="F1285" s="5">
        <v>-4410251616420310</v>
      </c>
      <c r="G1285" s="2" t="s">
        <v>6617</v>
      </c>
      <c r="H1285" s="2" t="s">
        <v>7972</v>
      </c>
      <c r="I1285" s="2" t="s">
        <v>7810</v>
      </c>
      <c r="J1285" s="2" t="s">
        <v>7948</v>
      </c>
    </row>
    <row r="1286" spans="1:10" ht="18.75" customHeight="1" x14ac:dyDescent="0.25">
      <c r="A1286" s="5">
        <v>2109502</v>
      </c>
      <c r="B1286" s="2" t="s">
        <v>7973</v>
      </c>
      <c r="C1286" s="2" t="s">
        <v>7801</v>
      </c>
      <c r="D1286" s="5">
        <v>5</v>
      </c>
      <c r="E1286" s="5">
        <v>-7364565000240200</v>
      </c>
      <c r="F1286" s="5">
        <v>-4.66233501429074E+16</v>
      </c>
      <c r="G1286" s="2" t="s">
        <v>6617</v>
      </c>
      <c r="H1286" s="2" t="s">
        <v>7973</v>
      </c>
      <c r="I1286" s="2" t="s">
        <v>7819</v>
      </c>
      <c r="J1286" s="2" t="s">
        <v>7820</v>
      </c>
    </row>
    <row r="1287" spans="1:10" ht="18.75" customHeight="1" x14ac:dyDescent="0.25">
      <c r="A1287" s="5">
        <v>2109551</v>
      </c>
      <c r="B1287" s="2" t="s">
        <v>7974</v>
      </c>
      <c r="C1287" s="2" t="s">
        <v>7801</v>
      </c>
      <c r="D1287" s="5">
        <v>5</v>
      </c>
      <c r="E1287" s="5">
        <v>-5933822858818570</v>
      </c>
      <c r="F1287" s="5">
        <v>-4738347778707990</v>
      </c>
      <c r="G1287" s="2" t="s">
        <v>6617</v>
      </c>
      <c r="H1287" s="2" t="s">
        <v>7974</v>
      </c>
      <c r="I1287" s="2" t="s">
        <v>7802</v>
      </c>
      <c r="J1287" s="2" t="s">
        <v>7803</v>
      </c>
    </row>
    <row r="1288" spans="1:10" ht="18.75" customHeight="1" x14ac:dyDescent="0.25">
      <c r="A1288" s="5">
        <v>2109601</v>
      </c>
      <c r="B1288" s="2" t="s">
        <v>7836</v>
      </c>
      <c r="C1288" s="2" t="s">
        <v>7801</v>
      </c>
      <c r="D1288" s="5">
        <v>5</v>
      </c>
      <c r="E1288" s="5">
        <v>-2941543035000000</v>
      </c>
      <c r="F1288" s="5">
        <v>-4424751859526150</v>
      </c>
      <c r="G1288" s="2" t="s">
        <v>6617</v>
      </c>
      <c r="H1288" s="2" t="s">
        <v>7836</v>
      </c>
      <c r="I1288" s="2" t="s">
        <v>7810</v>
      </c>
      <c r="J1288" s="2" t="s">
        <v>7836</v>
      </c>
    </row>
    <row r="1289" spans="1:10" ht="18.75" customHeight="1" x14ac:dyDescent="0.25">
      <c r="A1289" s="5">
        <v>2109700</v>
      </c>
      <c r="B1289" s="2" t="s">
        <v>7975</v>
      </c>
      <c r="C1289" s="2" t="s">
        <v>7801</v>
      </c>
      <c r="D1289" s="5">
        <v>5</v>
      </c>
      <c r="E1289" s="5">
        <v>-7138350897497960</v>
      </c>
      <c r="F1289" s="5">
        <v>-4534420319801390</v>
      </c>
      <c r="G1289" s="2" t="s">
        <v>6617</v>
      </c>
      <c r="H1289" s="2" t="s">
        <v>7975</v>
      </c>
      <c r="I1289" s="2" t="s">
        <v>7819</v>
      </c>
      <c r="J1289" s="2" t="s">
        <v>7851</v>
      </c>
    </row>
    <row r="1290" spans="1:10" ht="18.75" customHeight="1" x14ac:dyDescent="0.25">
      <c r="A1290" s="5">
        <v>2109759</v>
      </c>
      <c r="B1290" s="2" t="s">
        <v>7976</v>
      </c>
      <c r="C1290" s="2" t="s">
        <v>7801</v>
      </c>
      <c r="D1290" s="5">
        <v>5</v>
      </c>
      <c r="E1290" s="5">
        <v>-5.4997668067220896E+16</v>
      </c>
      <c r="F1290" s="5">
        <v>-4456371404013110</v>
      </c>
      <c r="G1290" s="2" t="s">
        <v>6617</v>
      </c>
      <c r="H1290" s="2" t="s">
        <v>7976</v>
      </c>
      <c r="I1290" s="2" t="s">
        <v>7832</v>
      </c>
      <c r="J1290" s="2" t="s">
        <v>7833</v>
      </c>
    </row>
    <row r="1291" spans="1:10" ht="18.75" customHeight="1" x14ac:dyDescent="0.25">
      <c r="A1291" s="5">
        <v>2109809</v>
      </c>
      <c r="B1291" s="2" t="s">
        <v>7977</v>
      </c>
      <c r="C1291" s="2" t="s">
        <v>7801</v>
      </c>
      <c r="D1291" s="5">
        <v>5</v>
      </c>
      <c r="E1291" s="5">
        <v>-2.23453250892675E+16</v>
      </c>
      <c r="F1291" s="5">
        <v>-4.53051611932378E+16</v>
      </c>
      <c r="G1291" s="2" t="s">
        <v>6617</v>
      </c>
      <c r="H1291" s="2" t="s">
        <v>7977</v>
      </c>
      <c r="I1291" s="2" t="s">
        <v>7810</v>
      </c>
      <c r="J1291" s="2" t="s">
        <v>7825</v>
      </c>
    </row>
    <row r="1292" spans="1:10" ht="18.75" customHeight="1" x14ac:dyDescent="0.25">
      <c r="A1292" s="5">
        <v>2109908</v>
      </c>
      <c r="B1292" s="2" t="s">
        <v>7195</v>
      </c>
      <c r="C1292" s="2" t="s">
        <v>7801</v>
      </c>
      <c r="D1292" s="5">
        <v>5</v>
      </c>
      <c r="E1292" s="5">
        <v>-3.65857452E+16</v>
      </c>
      <c r="F1292" s="5">
        <v>-4.53782724523024E+16</v>
      </c>
      <c r="G1292" s="2" t="s">
        <v>6617</v>
      </c>
      <c r="H1292" s="2" t="s">
        <v>7195</v>
      </c>
      <c r="I1292" s="2" t="s">
        <v>7802</v>
      </c>
      <c r="J1292" s="2" t="s">
        <v>7814</v>
      </c>
    </row>
    <row r="1293" spans="1:10" ht="18.75" customHeight="1" x14ac:dyDescent="0.25">
      <c r="A1293" s="5">
        <v>2110005</v>
      </c>
      <c r="B1293" s="2" t="s">
        <v>7196</v>
      </c>
      <c r="C1293" s="2" t="s">
        <v>7801</v>
      </c>
      <c r="D1293" s="5">
        <v>5</v>
      </c>
      <c r="E1293" s="5">
        <v>-3.968391465E+16</v>
      </c>
      <c r="F1293" s="5">
        <v>-4.5665011724937104E+16</v>
      </c>
      <c r="G1293" s="2" t="s">
        <v>6617</v>
      </c>
      <c r="H1293" s="2" t="s">
        <v>7196</v>
      </c>
      <c r="I1293" s="2" t="s">
        <v>7802</v>
      </c>
      <c r="J1293" s="2" t="s">
        <v>7814</v>
      </c>
    </row>
    <row r="1294" spans="1:10" ht="18.75" customHeight="1" x14ac:dyDescent="0.25">
      <c r="A1294" s="5">
        <v>2110039</v>
      </c>
      <c r="B1294" s="2" t="s">
        <v>7978</v>
      </c>
      <c r="C1294" s="2" t="s">
        <v>7801</v>
      </c>
      <c r="D1294" s="5">
        <v>5</v>
      </c>
      <c r="E1294" s="5">
        <v>-2.5461614748149E+16</v>
      </c>
      <c r="F1294" s="5">
        <v>-4577646156159000</v>
      </c>
      <c r="G1294" s="2" t="s">
        <v>6617</v>
      </c>
      <c r="H1294" s="2" t="s">
        <v>7978</v>
      </c>
      <c r="I1294" s="2" t="s">
        <v>7802</v>
      </c>
      <c r="J1294" s="2" t="s">
        <v>7814</v>
      </c>
    </row>
    <row r="1295" spans="1:10" ht="18.75" customHeight="1" x14ac:dyDescent="0.25">
      <c r="A1295" s="5">
        <v>2110104</v>
      </c>
      <c r="B1295" s="2" t="s">
        <v>7979</v>
      </c>
      <c r="C1295" s="2" t="s">
        <v>7801</v>
      </c>
      <c r="D1295" s="5">
        <v>5</v>
      </c>
      <c r="E1295" s="5">
        <v>-3498484995115090</v>
      </c>
      <c r="F1295" s="5">
        <v>-4256287300973520</v>
      </c>
      <c r="G1295" s="2" t="s">
        <v>6617</v>
      </c>
      <c r="H1295" s="2" t="s">
        <v>7979</v>
      </c>
      <c r="I1295" s="2" t="s">
        <v>7805</v>
      </c>
      <c r="J1295" s="2" t="s">
        <v>7808</v>
      </c>
    </row>
    <row r="1296" spans="1:10" ht="18.75" customHeight="1" x14ac:dyDescent="0.25">
      <c r="A1296" s="5">
        <v>2110203</v>
      </c>
      <c r="B1296" s="2" t="s">
        <v>7980</v>
      </c>
      <c r="C1296" s="2" t="s">
        <v>7801</v>
      </c>
      <c r="D1296" s="5">
        <v>5</v>
      </c>
      <c r="E1296" s="5">
        <v>-3134116765671020</v>
      </c>
      <c r="F1296" s="5">
        <v>-4431994808187570</v>
      </c>
      <c r="G1296" s="2" t="s">
        <v>6617</v>
      </c>
      <c r="H1296" s="2" t="s">
        <v>7980</v>
      </c>
      <c r="I1296" s="2" t="s">
        <v>7810</v>
      </c>
      <c r="J1296" s="2" t="s">
        <v>7836</v>
      </c>
    </row>
    <row r="1297" spans="1:10" ht="18.75" customHeight="1" x14ac:dyDescent="0.25">
      <c r="A1297" s="5">
        <v>2110237</v>
      </c>
      <c r="B1297" s="2" t="s">
        <v>7981</v>
      </c>
      <c r="C1297" s="2" t="s">
        <v>7801</v>
      </c>
      <c r="D1297" s="5">
        <v>5</v>
      </c>
      <c r="E1297" s="5">
        <v>-3.11306834278168E+16</v>
      </c>
      <c r="F1297" s="5">
        <v>-4240076775718930</v>
      </c>
      <c r="G1297" s="2" t="s">
        <v>6617</v>
      </c>
      <c r="H1297" s="2" t="s">
        <v>7981</v>
      </c>
      <c r="I1297" s="2" t="s">
        <v>7805</v>
      </c>
      <c r="J1297" s="2" t="s">
        <v>7808</v>
      </c>
    </row>
    <row r="1298" spans="1:10" ht="18.75" customHeight="1" x14ac:dyDescent="0.25">
      <c r="A1298" s="5">
        <v>2110278</v>
      </c>
      <c r="B1298" s="2" t="s">
        <v>7982</v>
      </c>
      <c r="C1298" s="2" t="s">
        <v>7801</v>
      </c>
      <c r="D1298" s="5">
        <v>5</v>
      </c>
      <c r="E1298" s="5">
        <v>-2.50272119896869E+16</v>
      </c>
      <c r="F1298" s="5">
        <v>-4325528494224470</v>
      </c>
      <c r="G1298" s="2" t="s">
        <v>6617</v>
      </c>
      <c r="H1298" s="2" t="s">
        <v>7982</v>
      </c>
      <c r="I1298" s="2" t="s">
        <v>7810</v>
      </c>
      <c r="J1298" s="2" t="s">
        <v>7847</v>
      </c>
    </row>
    <row r="1299" spans="1:10" ht="18.75" customHeight="1" x14ac:dyDescent="0.25">
      <c r="A1299" s="5">
        <v>2110302</v>
      </c>
      <c r="B1299" s="2" t="s">
        <v>7983</v>
      </c>
      <c r="C1299" s="2" t="s">
        <v>7801</v>
      </c>
      <c r="D1299" s="5">
        <v>5</v>
      </c>
      <c r="E1299" s="5">
        <v>-4873819575597020</v>
      </c>
      <c r="F1299" s="5">
        <v>-4.4361447433801904E+16</v>
      </c>
      <c r="G1299" s="2" t="s">
        <v>6617</v>
      </c>
      <c r="H1299" s="2" t="s">
        <v>7983</v>
      </c>
      <c r="I1299" s="2" t="s">
        <v>7832</v>
      </c>
      <c r="J1299" s="2" t="s">
        <v>7838</v>
      </c>
    </row>
    <row r="1300" spans="1:10" ht="18.75" customHeight="1" x14ac:dyDescent="0.25">
      <c r="A1300" s="5">
        <v>2110401</v>
      </c>
      <c r="B1300" s="2" t="s">
        <v>7984</v>
      </c>
      <c r="C1300" s="2" t="s">
        <v>7801</v>
      </c>
      <c r="D1300" s="5">
        <v>5</v>
      </c>
      <c r="E1300" s="5">
        <v>-3.33276600373025E+16</v>
      </c>
      <c r="F1300" s="5">
        <v>-4352999187016290</v>
      </c>
      <c r="G1300" s="2" t="s">
        <v>6617</v>
      </c>
      <c r="H1300" s="2" t="s">
        <v>7984</v>
      </c>
      <c r="I1300" s="2" t="s">
        <v>7805</v>
      </c>
      <c r="J1300" s="2" t="s">
        <v>7827</v>
      </c>
    </row>
    <row r="1301" spans="1:10" ht="18.75" customHeight="1" x14ac:dyDescent="0.25">
      <c r="A1301" s="5">
        <v>2110500</v>
      </c>
      <c r="B1301" s="2" t="s">
        <v>7985</v>
      </c>
      <c r="C1301" s="2" t="s">
        <v>7801</v>
      </c>
      <c r="D1301" s="5">
        <v>5</v>
      </c>
      <c r="E1301" s="5">
        <v>-2.6970075E+16</v>
      </c>
      <c r="F1301" s="5">
        <v>-4482834517992420</v>
      </c>
      <c r="G1301" s="2" t="s">
        <v>6617</v>
      </c>
      <c r="H1301" s="2" t="s">
        <v>7985</v>
      </c>
      <c r="I1301" s="2" t="s">
        <v>7810</v>
      </c>
      <c r="J1301" s="2" t="s">
        <v>7825</v>
      </c>
    </row>
    <row r="1302" spans="1:10" ht="18.75" customHeight="1" x14ac:dyDescent="0.25">
      <c r="A1302" s="5">
        <v>2110609</v>
      </c>
      <c r="B1302" s="2" t="s">
        <v>7986</v>
      </c>
      <c r="C1302" s="2" t="s">
        <v>7801</v>
      </c>
      <c r="D1302" s="5">
        <v>5</v>
      </c>
      <c r="E1302" s="5">
        <v>-3.36543651011073E+16</v>
      </c>
      <c r="F1302" s="5">
        <v>-4.2423009660914E+16</v>
      </c>
      <c r="G1302" s="2" t="s">
        <v>6617</v>
      </c>
      <c r="H1302" s="2" t="s">
        <v>7986</v>
      </c>
      <c r="I1302" s="2" t="s">
        <v>7805</v>
      </c>
      <c r="J1302" s="2" t="s">
        <v>7808</v>
      </c>
    </row>
    <row r="1303" spans="1:10" ht="18.75" customHeight="1" x14ac:dyDescent="0.25">
      <c r="A1303" s="5">
        <v>2110658</v>
      </c>
      <c r="B1303" s="2" t="s">
        <v>7987</v>
      </c>
      <c r="C1303" s="2" t="s">
        <v>7801</v>
      </c>
      <c r="D1303" s="5">
        <v>5</v>
      </c>
      <c r="E1303" s="5">
        <v>-680442500975138</v>
      </c>
      <c r="F1303" s="5">
        <v>-4465042391025350</v>
      </c>
      <c r="G1303" s="2" t="s">
        <v>6617</v>
      </c>
      <c r="H1303" s="2" t="s">
        <v>7987</v>
      </c>
      <c r="I1303" s="2" t="s">
        <v>7819</v>
      </c>
      <c r="J1303" s="2" t="s">
        <v>7851</v>
      </c>
    </row>
    <row r="1304" spans="1:10" ht="18.75" customHeight="1" x14ac:dyDescent="0.25">
      <c r="A1304" s="5">
        <v>2110708</v>
      </c>
      <c r="B1304" s="2" t="s">
        <v>7988</v>
      </c>
      <c r="C1304" s="2" t="s">
        <v>7801</v>
      </c>
      <c r="D1304" s="5">
        <v>5</v>
      </c>
      <c r="E1304" s="5">
        <v>-5565642000182400</v>
      </c>
      <c r="F1304" s="5">
        <v>-4439287925686650</v>
      </c>
      <c r="G1304" s="2" t="s">
        <v>6617</v>
      </c>
      <c r="H1304" s="2" t="s">
        <v>7988</v>
      </c>
      <c r="I1304" s="2" t="s">
        <v>7832</v>
      </c>
      <c r="J1304" s="2" t="s">
        <v>7170</v>
      </c>
    </row>
    <row r="1305" spans="1:10" ht="18.75" customHeight="1" x14ac:dyDescent="0.25">
      <c r="A1305" s="5">
        <v>2110807</v>
      </c>
      <c r="B1305" s="2" t="s">
        <v>7989</v>
      </c>
      <c r="C1305" s="2" t="s">
        <v>7801</v>
      </c>
      <c r="D1305" s="5">
        <v>5</v>
      </c>
      <c r="E1305" s="5">
        <v>-7084685154249750</v>
      </c>
      <c r="F1305" s="5">
        <v>-4481144766147510</v>
      </c>
      <c r="G1305" s="2" t="s">
        <v>6617</v>
      </c>
      <c r="H1305" s="2" t="s">
        <v>7989</v>
      </c>
      <c r="I1305" s="2" t="s">
        <v>7819</v>
      </c>
      <c r="J1305" s="2" t="s">
        <v>7851</v>
      </c>
    </row>
    <row r="1306" spans="1:10" ht="18.75" customHeight="1" x14ac:dyDescent="0.25">
      <c r="A1306" s="5">
        <v>2110856</v>
      </c>
      <c r="B1306" s="2" t="s">
        <v>7990</v>
      </c>
      <c r="C1306" s="2" t="s">
        <v>7801</v>
      </c>
      <c r="D1306" s="5">
        <v>5</v>
      </c>
      <c r="E1306" s="5">
        <v>-5130200787166270</v>
      </c>
      <c r="F1306" s="5">
        <v>-4739113739859460</v>
      </c>
      <c r="G1306" s="2" t="s">
        <v>6617</v>
      </c>
      <c r="H1306" s="2" t="s">
        <v>7990</v>
      </c>
      <c r="I1306" s="2" t="s">
        <v>7802</v>
      </c>
      <c r="J1306" s="2" t="s">
        <v>7803</v>
      </c>
    </row>
    <row r="1307" spans="1:10" ht="18.75" customHeight="1" x14ac:dyDescent="0.25">
      <c r="A1307" s="5">
        <v>2110906</v>
      </c>
      <c r="B1307" s="2" t="s">
        <v>7991</v>
      </c>
      <c r="C1307" s="2" t="s">
        <v>7801</v>
      </c>
      <c r="D1307" s="5">
        <v>5</v>
      </c>
      <c r="E1307" s="5">
        <v>-6252797916650900</v>
      </c>
      <c r="F1307" s="5">
        <v>-428653217275577</v>
      </c>
      <c r="G1307" s="2" t="s">
        <v>6617</v>
      </c>
      <c r="H1307" s="2" t="s">
        <v>7991</v>
      </c>
      <c r="I1307" s="2" t="s">
        <v>7805</v>
      </c>
      <c r="J1307" s="2" t="s">
        <v>7844</v>
      </c>
    </row>
    <row r="1308" spans="1:10" ht="18.75" customHeight="1" x14ac:dyDescent="0.25">
      <c r="A1308" s="5">
        <v>2111003</v>
      </c>
      <c r="B1308" s="2" t="s">
        <v>7992</v>
      </c>
      <c r="C1308" s="2" t="s">
        <v>7801</v>
      </c>
      <c r="D1308" s="5">
        <v>5</v>
      </c>
      <c r="E1308" s="5">
        <v>-2.95333291245805E+16</v>
      </c>
      <c r="F1308" s="5">
        <v>-4481176185306480</v>
      </c>
      <c r="G1308" s="2" t="s">
        <v>6617</v>
      </c>
      <c r="H1308" s="2" t="s">
        <v>7992</v>
      </c>
      <c r="I1308" s="2" t="s">
        <v>7810</v>
      </c>
      <c r="J1308" s="2" t="s">
        <v>7825</v>
      </c>
    </row>
    <row r="1309" spans="1:10" ht="18.75" customHeight="1" x14ac:dyDescent="0.25">
      <c r="A1309" s="5">
        <v>2111029</v>
      </c>
      <c r="B1309" s="2" t="s">
        <v>7993</v>
      </c>
      <c r="C1309" s="2" t="s">
        <v>7801</v>
      </c>
      <c r="D1309" s="5">
        <v>5</v>
      </c>
      <c r="E1309" s="5">
        <v>-356080340686086</v>
      </c>
      <c r="F1309" s="5">
        <v>-4.6254925482726304E+16</v>
      </c>
      <c r="G1309" s="2" t="s">
        <v>6617</v>
      </c>
      <c r="H1309" s="2" t="s">
        <v>7993</v>
      </c>
      <c r="I1309" s="2" t="s">
        <v>7802</v>
      </c>
      <c r="J1309" s="2" t="s">
        <v>7814</v>
      </c>
    </row>
    <row r="1310" spans="1:10" ht="18.75" customHeight="1" x14ac:dyDescent="0.25">
      <c r="A1310" s="5">
        <v>2111052</v>
      </c>
      <c r="B1310" s="2" t="s">
        <v>7994</v>
      </c>
      <c r="C1310" s="2" t="s">
        <v>7801</v>
      </c>
      <c r="D1310" s="5">
        <v>5</v>
      </c>
      <c r="E1310" s="5">
        <v>-6466222286363970</v>
      </c>
      <c r="F1310" s="5">
        <v>-4705061042049510</v>
      </c>
      <c r="G1310" s="2" t="s">
        <v>6617</v>
      </c>
      <c r="H1310" s="2" t="s">
        <v>7994</v>
      </c>
      <c r="I1310" s="2" t="s">
        <v>7819</v>
      </c>
      <c r="J1310" s="2" t="s">
        <v>7869</v>
      </c>
    </row>
    <row r="1311" spans="1:10" ht="18.75" customHeight="1" x14ac:dyDescent="0.25">
      <c r="A1311" s="5">
        <v>2111078</v>
      </c>
      <c r="B1311" s="2" t="s">
        <v>7995</v>
      </c>
      <c r="C1311" s="2" t="s">
        <v>7801</v>
      </c>
      <c r="D1311" s="5">
        <v>5</v>
      </c>
      <c r="E1311" s="5">
        <v>-5115739264369970</v>
      </c>
      <c r="F1311" s="5">
        <v>-4.3818181795106096E+16</v>
      </c>
      <c r="G1311" s="2" t="s">
        <v>6617</v>
      </c>
      <c r="H1311" s="2" t="s">
        <v>7995</v>
      </c>
      <c r="I1311" s="2" t="s">
        <v>7805</v>
      </c>
      <c r="J1311" s="2" t="s">
        <v>7862</v>
      </c>
    </row>
    <row r="1312" spans="1:10" ht="18.75" customHeight="1" x14ac:dyDescent="0.25">
      <c r="A1312" s="5">
        <v>2111102</v>
      </c>
      <c r="B1312" s="2" t="s">
        <v>7996</v>
      </c>
      <c r="C1312" s="2" t="s">
        <v>7801</v>
      </c>
      <c r="D1312" s="5">
        <v>5</v>
      </c>
      <c r="E1312" s="5">
        <v>-6498208152109800</v>
      </c>
      <c r="F1312" s="5">
        <v>-4370291016579580</v>
      </c>
      <c r="G1312" s="2" t="s">
        <v>6617</v>
      </c>
      <c r="H1312" s="2" t="s">
        <v>7996</v>
      </c>
      <c r="I1312" s="2" t="s">
        <v>7805</v>
      </c>
      <c r="J1312" s="2" t="s">
        <v>7844</v>
      </c>
    </row>
    <row r="1313" spans="1:10" ht="18.75" customHeight="1" x14ac:dyDescent="0.25">
      <c r="A1313" s="5">
        <v>2111201</v>
      </c>
      <c r="B1313" s="2" t="s">
        <v>7997</v>
      </c>
      <c r="C1313" s="2" t="s">
        <v>7801</v>
      </c>
      <c r="D1313" s="5">
        <v>5</v>
      </c>
      <c r="E1313" s="5">
        <v>-2.55585852E+16</v>
      </c>
      <c r="F1313" s="5">
        <v>-4405754811505310</v>
      </c>
      <c r="G1313" s="2" t="s">
        <v>6617</v>
      </c>
      <c r="H1313" s="2" t="s">
        <v>7997</v>
      </c>
      <c r="I1313" s="2" t="s">
        <v>7810</v>
      </c>
      <c r="J1313" s="2" t="s">
        <v>7948</v>
      </c>
    </row>
    <row r="1314" spans="1:10" ht="18.75" customHeight="1" x14ac:dyDescent="0.25">
      <c r="A1314" s="5">
        <v>2111250</v>
      </c>
      <c r="B1314" s="2" t="s">
        <v>7998</v>
      </c>
      <c r="C1314" s="2" t="s">
        <v>7801</v>
      </c>
      <c r="D1314" s="5">
        <v>5</v>
      </c>
      <c r="E1314" s="5">
        <v>-5048687245151170</v>
      </c>
      <c r="F1314" s="5">
        <v>-4458244651755800</v>
      </c>
      <c r="G1314" s="2" t="s">
        <v>6617</v>
      </c>
      <c r="H1314" s="2" t="s">
        <v>7998</v>
      </c>
      <c r="I1314" s="2" t="s">
        <v>7832</v>
      </c>
      <c r="J1314" s="2" t="s">
        <v>7170</v>
      </c>
    </row>
    <row r="1315" spans="1:10" ht="18.75" customHeight="1" x14ac:dyDescent="0.25">
      <c r="A1315" s="5">
        <v>2111300</v>
      </c>
      <c r="B1315" s="2" t="s">
        <v>7999</v>
      </c>
      <c r="C1315" s="2" t="s">
        <v>7801</v>
      </c>
      <c r="D1315" s="5">
        <v>5</v>
      </c>
      <c r="E1315" s="5">
        <v>-2.53188598508339E+16</v>
      </c>
      <c r="F1315" s="5">
        <v>-4429791856424430</v>
      </c>
      <c r="G1315" s="2" t="s">
        <v>6617</v>
      </c>
      <c r="H1315" s="2" t="s">
        <v>7999</v>
      </c>
      <c r="I1315" s="2" t="s">
        <v>7810</v>
      </c>
      <c r="J1315" s="2" t="s">
        <v>7948</v>
      </c>
    </row>
    <row r="1316" spans="1:10" ht="18.75" customHeight="1" x14ac:dyDescent="0.25">
      <c r="A1316" s="5">
        <v>2111409</v>
      </c>
      <c r="B1316" s="2" t="s">
        <v>8000</v>
      </c>
      <c r="C1316" s="2" t="s">
        <v>7801</v>
      </c>
      <c r="D1316" s="5">
        <v>5</v>
      </c>
      <c r="E1316" s="5">
        <v>-4373918490565920</v>
      </c>
      <c r="F1316" s="5">
        <v>-446627084964498</v>
      </c>
      <c r="G1316" s="2" t="s">
        <v>6617</v>
      </c>
      <c r="H1316" s="2" t="s">
        <v>8000</v>
      </c>
      <c r="I1316" s="2" t="s">
        <v>7832</v>
      </c>
      <c r="J1316" s="2" t="s">
        <v>7838</v>
      </c>
    </row>
    <row r="1317" spans="1:10" ht="18.75" customHeight="1" x14ac:dyDescent="0.25">
      <c r="A1317" s="5">
        <v>2111508</v>
      </c>
      <c r="B1317" s="2" t="s">
        <v>8001</v>
      </c>
      <c r="C1317" s="2" t="s">
        <v>7801</v>
      </c>
      <c r="D1317" s="5">
        <v>5</v>
      </c>
      <c r="E1317" s="5">
        <v>-4034550510132610</v>
      </c>
      <c r="F1317" s="5">
        <v>-4446856281109450</v>
      </c>
      <c r="G1317" s="2" t="s">
        <v>6617</v>
      </c>
      <c r="H1317" s="2" t="s">
        <v>8001</v>
      </c>
      <c r="I1317" s="2" t="s">
        <v>7832</v>
      </c>
      <c r="J1317" s="2" t="s">
        <v>7838</v>
      </c>
    </row>
    <row r="1318" spans="1:10" ht="18.75" customHeight="1" x14ac:dyDescent="0.25">
      <c r="A1318" s="5">
        <v>2111532</v>
      </c>
      <c r="B1318" s="2" t="s">
        <v>8002</v>
      </c>
      <c r="C1318" s="2" t="s">
        <v>7801</v>
      </c>
      <c r="D1318" s="5">
        <v>5</v>
      </c>
      <c r="E1318" s="5">
        <v>-5088910997407400</v>
      </c>
      <c r="F1318" s="5">
        <v>-4842362359364560</v>
      </c>
      <c r="G1318" s="2" t="s">
        <v>6617</v>
      </c>
      <c r="H1318" s="2" t="s">
        <v>8002</v>
      </c>
      <c r="I1318" s="2" t="s">
        <v>7802</v>
      </c>
      <c r="J1318" s="2" t="s">
        <v>7803</v>
      </c>
    </row>
    <row r="1319" spans="1:10" ht="18.75" customHeight="1" x14ac:dyDescent="0.25">
      <c r="A1319" s="5">
        <v>2111573</v>
      </c>
      <c r="B1319" s="2" t="s">
        <v>8003</v>
      </c>
      <c r="C1319" s="2" t="s">
        <v>7801</v>
      </c>
      <c r="D1319" s="5">
        <v>5</v>
      </c>
      <c r="E1319" s="5">
        <v>-6828555640838340</v>
      </c>
      <c r="F1319" s="5">
        <v>-465325803473698</v>
      </c>
      <c r="G1319" s="2" t="s">
        <v>6617</v>
      </c>
      <c r="H1319" s="2" t="s">
        <v>8003</v>
      </c>
      <c r="I1319" s="2" t="s">
        <v>7819</v>
      </c>
      <c r="J1319" s="2" t="s">
        <v>7869</v>
      </c>
    </row>
    <row r="1320" spans="1:10" ht="18.75" customHeight="1" x14ac:dyDescent="0.25">
      <c r="A1320" s="5">
        <v>2111607</v>
      </c>
      <c r="B1320" s="2" t="s">
        <v>8004</v>
      </c>
      <c r="C1320" s="2" t="s">
        <v>7801</v>
      </c>
      <c r="D1320" s="5">
        <v>5</v>
      </c>
      <c r="E1320" s="5">
        <v>-7026962657168470</v>
      </c>
      <c r="F1320" s="5">
        <v>-4.54848314302202E+16</v>
      </c>
      <c r="G1320" s="2" t="s">
        <v>6617</v>
      </c>
      <c r="H1320" s="2" t="s">
        <v>8004</v>
      </c>
      <c r="I1320" s="2" t="s">
        <v>7819</v>
      </c>
      <c r="J1320" s="2" t="s">
        <v>7851</v>
      </c>
    </row>
    <row r="1321" spans="1:10" ht="18.75" customHeight="1" x14ac:dyDescent="0.25">
      <c r="A1321" s="5">
        <v>2111631</v>
      </c>
      <c r="B1321" s="2" t="s">
        <v>8005</v>
      </c>
      <c r="C1321" s="2" t="s">
        <v>7801</v>
      </c>
      <c r="D1321" s="5">
        <v>5</v>
      </c>
      <c r="E1321" s="5">
        <v>-510318184489716</v>
      </c>
      <c r="F1321" s="5">
        <v>-4508416279027820</v>
      </c>
      <c r="G1321" s="2" t="s">
        <v>6617</v>
      </c>
      <c r="H1321" s="2" t="s">
        <v>8005</v>
      </c>
      <c r="I1321" s="2" t="s">
        <v>7832</v>
      </c>
      <c r="J1321" s="2" t="s">
        <v>7838</v>
      </c>
    </row>
    <row r="1322" spans="1:10" ht="18.75" customHeight="1" x14ac:dyDescent="0.25">
      <c r="A1322" s="5">
        <v>2111672</v>
      </c>
      <c r="B1322" s="2" t="s">
        <v>8006</v>
      </c>
      <c r="C1322" s="2" t="s">
        <v>7801</v>
      </c>
      <c r="D1322" s="5">
        <v>5</v>
      </c>
      <c r="E1322" s="5">
        <v>-5017366882380880</v>
      </c>
      <c r="F1322" s="5">
        <v>-4.49919011592934E+16</v>
      </c>
      <c r="G1322" s="2" t="s">
        <v>6617</v>
      </c>
      <c r="H1322" s="2" t="s">
        <v>8006</v>
      </c>
      <c r="I1322" s="2" t="s">
        <v>7832</v>
      </c>
      <c r="J1322" s="2" t="s">
        <v>7838</v>
      </c>
    </row>
    <row r="1323" spans="1:10" ht="18.75" customHeight="1" x14ac:dyDescent="0.25">
      <c r="A1323" s="5">
        <v>2111706</v>
      </c>
      <c r="B1323" s="2" t="s">
        <v>8007</v>
      </c>
      <c r="C1323" s="2" t="s">
        <v>7801</v>
      </c>
      <c r="D1323" s="5">
        <v>5</v>
      </c>
      <c r="E1323" s="5">
        <v>-2890731064377940</v>
      </c>
      <c r="F1323" s="5">
        <v>-4.4886904576614496E+16</v>
      </c>
      <c r="G1323" s="2" t="s">
        <v>6617</v>
      </c>
      <c r="H1323" s="2" t="s">
        <v>8007</v>
      </c>
      <c r="I1323" s="2" t="s">
        <v>7810</v>
      </c>
      <c r="J1323" s="2" t="s">
        <v>7825</v>
      </c>
    </row>
    <row r="1324" spans="1:10" ht="18.75" customHeight="1" x14ac:dyDescent="0.25">
      <c r="A1324" s="5">
        <v>2111722</v>
      </c>
      <c r="B1324" s="2" t="s">
        <v>8008</v>
      </c>
      <c r="C1324" s="2" t="s">
        <v>7801</v>
      </c>
      <c r="D1324" s="5">
        <v>5</v>
      </c>
      <c r="E1324" s="5">
        <v>-4035735494810280</v>
      </c>
      <c r="F1324" s="5">
        <v>-4523362957624800</v>
      </c>
      <c r="G1324" s="2" t="s">
        <v>6617</v>
      </c>
      <c r="H1324" s="2" t="s">
        <v>8008</v>
      </c>
      <c r="I1324" s="2" t="s">
        <v>7832</v>
      </c>
      <c r="J1324" s="2" t="s">
        <v>7838</v>
      </c>
    </row>
    <row r="1325" spans="1:10" ht="18.75" customHeight="1" x14ac:dyDescent="0.25">
      <c r="A1325" s="5">
        <v>2111748</v>
      </c>
      <c r="B1325" s="2" t="s">
        <v>8009</v>
      </c>
      <c r="C1325" s="2" t="s">
        <v>7801</v>
      </c>
      <c r="D1325" s="5">
        <v>5</v>
      </c>
      <c r="E1325" s="5">
        <v>-5261076544383880</v>
      </c>
      <c r="F1325" s="5">
        <v>-4405630150641700</v>
      </c>
      <c r="G1325" s="2" t="s">
        <v>6617</v>
      </c>
      <c r="H1325" s="2" t="s">
        <v>8009</v>
      </c>
      <c r="I1325" s="2" t="s">
        <v>7832</v>
      </c>
      <c r="J1325" s="2" t="s">
        <v>7170</v>
      </c>
    </row>
    <row r="1326" spans="1:10" ht="18.75" customHeight="1" x14ac:dyDescent="0.25">
      <c r="A1326" s="5">
        <v>2111763</v>
      </c>
      <c r="B1326" s="2" t="s">
        <v>8010</v>
      </c>
      <c r="C1326" s="2" t="s">
        <v>7801</v>
      </c>
      <c r="D1326" s="5">
        <v>5</v>
      </c>
      <c r="E1326" s="5">
        <v>-5441832495178380</v>
      </c>
      <c r="F1326" s="5">
        <v>-4.7289191423982096E+16</v>
      </c>
      <c r="G1326" s="2" t="s">
        <v>6617</v>
      </c>
      <c r="H1326" s="2" t="s">
        <v>8010</v>
      </c>
      <c r="I1326" s="2" t="s">
        <v>7802</v>
      </c>
      <c r="J1326" s="2" t="s">
        <v>7803</v>
      </c>
    </row>
    <row r="1327" spans="1:10" ht="18.75" customHeight="1" x14ac:dyDescent="0.25">
      <c r="A1327" s="5">
        <v>2111789</v>
      </c>
      <c r="B1327" s="2" t="s">
        <v>8011</v>
      </c>
      <c r="C1327" s="2" t="s">
        <v>7801</v>
      </c>
      <c r="D1327" s="5">
        <v>5</v>
      </c>
      <c r="E1327" s="5">
        <v>-1.85264554172752E+16</v>
      </c>
      <c r="F1327" s="5">
        <v>-4.51146408497434E+16</v>
      </c>
      <c r="G1327" s="2" t="s">
        <v>6617</v>
      </c>
      <c r="H1327" s="2" t="s">
        <v>8011</v>
      </c>
      <c r="I1327" s="2" t="s">
        <v>7810</v>
      </c>
      <c r="J1327" s="2" t="s">
        <v>7811</v>
      </c>
    </row>
    <row r="1328" spans="1:10" ht="18.75" customHeight="1" x14ac:dyDescent="0.25">
      <c r="A1328" s="5">
        <v>2111805</v>
      </c>
      <c r="B1328" s="2" t="s">
        <v>8012</v>
      </c>
      <c r="C1328" s="2" t="s">
        <v>7801</v>
      </c>
      <c r="D1328" s="5">
        <v>5</v>
      </c>
      <c r="E1328" s="5">
        <v>-5870629891312340</v>
      </c>
      <c r="F1328" s="5">
        <v>-4.66949833406808E+16</v>
      </c>
      <c r="G1328" s="2" t="s">
        <v>6617</v>
      </c>
      <c r="H1328" s="2" t="s">
        <v>8012</v>
      </c>
      <c r="I1328" s="2" t="s">
        <v>7832</v>
      </c>
      <c r="J1328" s="2" t="s">
        <v>7833</v>
      </c>
    </row>
    <row r="1329" spans="1:10" ht="18.75" customHeight="1" x14ac:dyDescent="0.25">
      <c r="A1329" s="5">
        <v>2111904</v>
      </c>
      <c r="B1329" s="2" t="s">
        <v>8013</v>
      </c>
      <c r="C1329" s="2" t="s">
        <v>7801</v>
      </c>
      <c r="D1329" s="5">
        <v>5</v>
      </c>
      <c r="E1329" s="5">
        <v>-6478284447620360</v>
      </c>
      <c r="F1329" s="5">
        <v>-4418860270519020</v>
      </c>
      <c r="G1329" s="2" t="s">
        <v>6617</v>
      </c>
      <c r="H1329" s="2" t="s">
        <v>8013</v>
      </c>
      <c r="I1329" s="2" t="s">
        <v>7805</v>
      </c>
      <c r="J1329" s="2" t="s">
        <v>7844</v>
      </c>
    </row>
    <row r="1330" spans="1:10" ht="18.75" customHeight="1" x14ac:dyDescent="0.25">
      <c r="A1330" s="5">
        <v>2111953</v>
      </c>
      <c r="B1330" s="2" t="s">
        <v>8014</v>
      </c>
      <c r="C1330" s="2" t="s">
        <v>7801</v>
      </c>
      <c r="D1330" s="5">
        <v>5</v>
      </c>
      <c r="E1330" s="5">
        <v>-6420108405126470</v>
      </c>
      <c r="F1330" s="5">
        <v>-4.3545853320845104E+16</v>
      </c>
      <c r="G1330" s="2" t="s">
        <v>6617</v>
      </c>
      <c r="H1330" s="2" t="s">
        <v>8014</v>
      </c>
      <c r="I1330" s="2" t="s">
        <v>7805</v>
      </c>
      <c r="J1330" s="2" t="s">
        <v>7844</v>
      </c>
    </row>
    <row r="1331" spans="1:10" ht="18.75" customHeight="1" x14ac:dyDescent="0.25">
      <c r="A1331" s="5">
        <v>2112001</v>
      </c>
      <c r="B1331" s="2" t="s">
        <v>8015</v>
      </c>
      <c r="C1331" s="2" t="s">
        <v>7801</v>
      </c>
      <c r="D1331" s="5">
        <v>5</v>
      </c>
      <c r="E1331" s="5">
        <v>-847983101786688</v>
      </c>
      <c r="F1331" s="5">
        <v>-4.57441235175102E+16</v>
      </c>
      <c r="G1331" s="2" t="s">
        <v>6617</v>
      </c>
      <c r="H1331" s="2" t="s">
        <v>8015</v>
      </c>
      <c r="I1331" s="2" t="s">
        <v>7819</v>
      </c>
      <c r="J1331" s="2" t="s">
        <v>7820</v>
      </c>
    </row>
    <row r="1332" spans="1:10" ht="18.75" customHeight="1" x14ac:dyDescent="0.25">
      <c r="A1332" s="5">
        <v>2112100</v>
      </c>
      <c r="B1332" s="2" t="s">
        <v>8016</v>
      </c>
      <c r="C1332" s="2" t="s">
        <v>7801</v>
      </c>
      <c r="D1332" s="5">
        <v>5</v>
      </c>
      <c r="E1332" s="5">
        <v>-4253840505000000</v>
      </c>
      <c r="F1332" s="5">
        <v>-4.3938433973839104E+16</v>
      </c>
      <c r="G1332" s="2" t="s">
        <v>6617</v>
      </c>
      <c r="H1332" s="2" t="s">
        <v>8016</v>
      </c>
      <c r="I1332" s="2" t="s">
        <v>7805</v>
      </c>
      <c r="J1332" s="2" t="s">
        <v>7816</v>
      </c>
    </row>
    <row r="1333" spans="1:10" ht="18.75" customHeight="1" x14ac:dyDescent="0.25">
      <c r="A1333" s="5">
        <v>2112209</v>
      </c>
      <c r="B1333" s="2" t="s">
        <v>8017</v>
      </c>
      <c r="C1333" s="2" t="s">
        <v>7801</v>
      </c>
      <c r="D1333" s="5">
        <v>5</v>
      </c>
      <c r="E1333" s="5">
        <v>-5100681110129340</v>
      </c>
      <c r="F1333" s="5">
        <v>-4.28337278988596E+16</v>
      </c>
      <c r="G1333" s="2" t="s">
        <v>6617</v>
      </c>
      <c r="H1333" s="2" t="s">
        <v>8017</v>
      </c>
      <c r="I1333" s="2" t="s">
        <v>7805</v>
      </c>
      <c r="J1333" s="2" t="s">
        <v>7862</v>
      </c>
    </row>
    <row r="1334" spans="1:10" ht="18.75" customHeight="1" x14ac:dyDescent="0.25">
      <c r="A1334" s="5">
        <v>2112233</v>
      </c>
      <c r="B1334" s="2" t="s">
        <v>8018</v>
      </c>
      <c r="C1334" s="2" t="s">
        <v>7801</v>
      </c>
      <c r="D1334" s="5">
        <v>5</v>
      </c>
      <c r="E1334" s="5">
        <v>-4570126856609970</v>
      </c>
      <c r="F1334" s="5">
        <v>-4461068519664610</v>
      </c>
      <c r="G1334" s="2" t="s">
        <v>6617</v>
      </c>
      <c r="H1334" s="2" t="s">
        <v>8018</v>
      </c>
      <c r="I1334" s="2" t="s">
        <v>7832</v>
      </c>
      <c r="J1334" s="2" t="s">
        <v>7838</v>
      </c>
    </row>
    <row r="1335" spans="1:10" ht="18.75" customHeight="1" x14ac:dyDescent="0.25">
      <c r="A1335" s="5">
        <v>2112274</v>
      </c>
      <c r="B1335" s="2" t="s">
        <v>8019</v>
      </c>
      <c r="C1335" s="2" t="s">
        <v>7801</v>
      </c>
      <c r="D1335" s="5">
        <v>5</v>
      </c>
      <c r="E1335" s="5">
        <v>-3.6764041183838E+16</v>
      </c>
      <c r="F1335" s="5">
        <v>-4563391647568180</v>
      </c>
      <c r="G1335" s="2" t="s">
        <v>6617</v>
      </c>
      <c r="H1335" s="2" t="s">
        <v>8019</v>
      </c>
      <c r="I1335" s="2" t="s">
        <v>7802</v>
      </c>
      <c r="J1335" s="2" t="s">
        <v>7814</v>
      </c>
    </row>
    <row r="1336" spans="1:10" ht="18.75" customHeight="1" x14ac:dyDescent="0.25">
      <c r="A1336" s="5">
        <v>2112308</v>
      </c>
      <c r="B1336" s="2" t="s">
        <v>8020</v>
      </c>
      <c r="C1336" s="2" t="s">
        <v>7801</v>
      </c>
      <c r="D1336" s="5">
        <v>5</v>
      </c>
      <c r="E1336" s="5">
        <v>-5249655540000000</v>
      </c>
      <c r="F1336" s="5">
        <v>-4.4649012151664704E+16</v>
      </c>
      <c r="G1336" s="2" t="s">
        <v>6617</v>
      </c>
      <c r="H1336" s="2" t="s">
        <v>8020</v>
      </c>
      <c r="I1336" s="2" t="s">
        <v>7832</v>
      </c>
      <c r="J1336" s="2" t="s">
        <v>7833</v>
      </c>
    </row>
    <row r="1337" spans="1:10" ht="18.75" customHeight="1" x14ac:dyDescent="0.25">
      <c r="A1337" s="5">
        <v>2112407</v>
      </c>
      <c r="B1337" s="2" t="s">
        <v>8021</v>
      </c>
      <c r="C1337" s="2" t="s">
        <v>7801</v>
      </c>
      <c r="D1337" s="5">
        <v>5</v>
      </c>
      <c r="E1337" s="5">
        <v>-1.66902204768173E+16</v>
      </c>
      <c r="F1337" s="5">
        <v>-4536915241722400</v>
      </c>
      <c r="G1337" s="2" t="s">
        <v>6617</v>
      </c>
      <c r="H1337" s="2" t="s">
        <v>8021</v>
      </c>
      <c r="I1337" s="2" t="s">
        <v>7802</v>
      </c>
      <c r="J1337" s="2" t="s">
        <v>7822</v>
      </c>
    </row>
    <row r="1338" spans="1:10" ht="18.75" customHeight="1" x14ac:dyDescent="0.25">
      <c r="A1338" s="5">
        <v>2112456</v>
      </c>
      <c r="B1338" s="2" t="s">
        <v>8022</v>
      </c>
      <c r="C1338" s="2" t="s">
        <v>7801</v>
      </c>
      <c r="D1338" s="5">
        <v>5</v>
      </c>
      <c r="E1338" s="5">
        <v>-2.22883352495052E+16</v>
      </c>
      <c r="F1338" s="5">
        <v>-4530676531197000</v>
      </c>
      <c r="G1338" s="2" t="s">
        <v>6617</v>
      </c>
      <c r="H1338" s="2" t="s">
        <v>8022</v>
      </c>
      <c r="I1338" s="2" t="s">
        <v>7802</v>
      </c>
      <c r="J1338" s="2" t="s">
        <v>7822</v>
      </c>
    </row>
    <row r="1339" spans="1:10" ht="18.75" customHeight="1" x14ac:dyDescent="0.25">
      <c r="A1339" s="5">
        <v>2112506</v>
      </c>
      <c r="B1339" s="2" t="s">
        <v>8023</v>
      </c>
      <c r="C1339" s="2" t="s">
        <v>7801</v>
      </c>
      <c r="D1339" s="5">
        <v>5</v>
      </c>
      <c r="E1339" s="5">
        <v>-2.76355019688868E+16</v>
      </c>
      <c r="F1339" s="5">
        <v>-4227684720769430</v>
      </c>
      <c r="G1339" s="2" t="s">
        <v>6617</v>
      </c>
      <c r="H1339" s="2" t="s">
        <v>8023</v>
      </c>
      <c r="I1339" s="2" t="s">
        <v>7810</v>
      </c>
      <c r="J1339" s="2" t="s">
        <v>7847</v>
      </c>
    </row>
    <row r="1340" spans="1:10" ht="18.75" customHeight="1" x14ac:dyDescent="0.25">
      <c r="A1340" s="5">
        <v>2112605</v>
      </c>
      <c r="B1340" s="2" t="s">
        <v>8024</v>
      </c>
      <c r="C1340" s="2" t="s">
        <v>7801</v>
      </c>
      <c r="D1340" s="5">
        <v>5</v>
      </c>
      <c r="E1340" s="5">
        <v>-3208409499585860</v>
      </c>
      <c r="F1340" s="5">
        <v>-4340424847235620</v>
      </c>
      <c r="G1340" s="2" t="s">
        <v>6617</v>
      </c>
      <c r="H1340" s="2" t="s">
        <v>8024</v>
      </c>
      <c r="I1340" s="2" t="s">
        <v>7805</v>
      </c>
      <c r="J1340" s="2" t="s">
        <v>7827</v>
      </c>
    </row>
    <row r="1341" spans="1:10" ht="18.75" customHeight="1" x14ac:dyDescent="0.25">
      <c r="A1341" s="5">
        <v>2112704</v>
      </c>
      <c r="B1341" s="2" t="s">
        <v>8025</v>
      </c>
      <c r="C1341" s="2" t="s">
        <v>7801</v>
      </c>
      <c r="D1341" s="5">
        <v>5</v>
      </c>
      <c r="E1341" s="5">
        <v>-3.54189600011651E+16</v>
      </c>
      <c r="F1341" s="5">
        <v>-4391666449016520</v>
      </c>
      <c r="G1341" s="2" t="s">
        <v>6617</v>
      </c>
      <c r="H1341" s="2" t="s">
        <v>8025</v>
      </c>
      <c r="I1341" s="2" t="s">
        <v>7810</v>
      </c>
      <c r="J1341" s="2" t="s">
        <v>7872</v>
      </c>
    </row>
    <row r="1342" spans="1:10" ht="18.75" customHeight="1" x14ac:dyDescent="0.25">
      <c r="A1342" s="5">
        <v>2112803</v>
      </c>
      <c r="B1342" s="2" t="s">
        <v>7545</v>
      </c>
      <c r="C1342" s="2" t="s">
        <v>7801</v>
      </c>
      <c r="D1342" s="5">
        <v>5</v>
      </c>
      <c r="E1342" s="5">
        <v>-3214562513066240</v>
      </c>
      <c r="F1342" s="5">
        <v>-450013066952616</v>
      </c>
      <c r="G1342" s="2" t="s">
        <v>6617</v>
      </c>
      <c r="H1342" s="2" t="s">
        <v>7545</v>
      </c>
      <c r="I1342" s="2" t="s">
        <v>7810</v>
      </c>
      <c r="J1342" s="2" t="s">
        <v>7825</v>
      </c>
    </row>
    <row r="1343" spans="1:10" ht="18.75" customHeight="1" x14ac:dyDescent="0.25">
      <c r="A1343" s="5">
        <v>2112852</v>
      </c>
      <c r="B1343" s="2" t="s">
        <v>8026</v>
      </c>
      <c r="C1343" s="2" t="s">
        <v>7801</v>
      </c>
      <c r="D1343" s="5">
        <v>5</v>
      </c>
      <c r="E1343" s="5">
        <v>-5183511519204270</v>
      </c>
      <c r="F1343" s="5">
        <v>-4813892648260090</v>
      </c>
      <c r="G1343" s="2" t="s">
        <v>6617</v>
      </c>
      <c r="H1343" s="2" t="s">
        <v>8026</v>
      </c>
      <c r="I1343" s="2" t="s">
        <v>7802</v>
      </c>
      <c r="J1343" s="2" t="s">
        <v>7803</v>
      </c>
    </row>
    <row r="1344" spans="1:10" ht="18.75" customHeight="1" x14ac:dyDescent="0.25">
      <c r="A1344" s="5">
        <v>2112902</v>
      </c>
      <c r="B1344" s="2" t="s">
        <v>8027</v>
      </c>
      <c r="C1344" s="2" t="s">
        <v>7801</v>
      </c>
      <c r="D1344" s="5">
        <v>5</v>
      </c>
      <c r="E1344" s="5">
        <v>-3482047364546610</v>
      </c>
      <c r="F1344" s="5">
        <v>-4.4869572240558896E+16</v>
      </c>
      <c r="G1344" s="2" t="s">
        <v>6617</v>
      </c>
      <c r="H1344" s="2" t="s">
        <v>8027</v>
      </c>
      <c r="I1344" s="2" t="s">
        <v>7810</v>
      </c>
      <c r="J1344" s="2" t="s">
        <v>7825</v>
      </c>
    </row>
    <row r="1345" spans="1:10" ht="18.75" customHeight="1" x14ac:dyDescent="0.25">
      <c r="A1345" s="5">
        <v>2113009</v>
      </c>
      <c r="B1345" s="2" t="s">
        <v>8028</v>
      </c>
      <c r="C1345" s="2" t="s">
        <v>7801</v>
      </c>
      <c r="D1345" s="5">
        <v>5</v>
      </c>
      <c r="E1345" s="5">
        <v>-4291186500140990</v>
      </c>
      <c r="F1345" s="5">
        <v>-4.5244185143155E+16</v>
      </c>
      <c r="G1345" s="2" t="s">
        <v>6617</v>
      </c>
      <c r="H1345" s="2" t="s">
        <v>8028</v>
      </c>
      <c r="I1345" s="2" t="s">
        <v>7802</v>
      </c>
      <c r="J1345" s="2" t="s">
        <v>7814</v>
      </c>
    </row>
    <row r="1346" spans="1:10" ht="18.75" customHeight="1" x14ac:dyDescent="0.25">
      <c r="A1346" s="5">
        <v>2114007</v>
      </c>
      <c r="B1346" s="2" t="s">
        <v>8029</v>
      </c>
      <c r="C1346" s="2" t="s">
        <v>7801</v>
      </c>
      <c r="D1346" s="5">
        <v>5</v>
      </c>
      <c r="E1346" s="5">
        <v>-32754805</v>
      </c>
      <c r="F1346" s="5">
        <v>-4565769786060490</v>
      </c>
      <c r="G1346" s="2" t="s">
        <v>6617</v>
      </c>
      <c r="H1346" s="2" t="s">
        <v>8029</v>
      </c>
      <c r="I1346" s="2" t="s">
        <v>7802</v>
      </c>
      <c r="J1346" s="2" t="s">
        <v>7814</v>
      </c>
    </row>
    <row r="1347" spans="1:10" ht="18.75" customHeight="1" x14ac:dyDescent="0.25">
      <c r="A1347" s="5">
        <v>5100102</v>
      </c>
      <c r="B1347" s="2" t="s">
        <v>8030</v>
      </c>
      <c r="C1347" s="2" t="s">
        <v>8031</v>
      </c>
      <c r="D1347" s="5">
        <v>5</v>
      </c>
      <c r="E1347" s="5">
        <v>-1.51978899803339E+16</v>
      </c>
      <c r="F1347" s="5">
        <v>-5637155256670970</v>
      </c>
      <c r="G1347" s="2" t="s">
        <v>6617</v>
      </c>
      <c r="H1347" s="2" t="s">
        <v>8030</v>
      </c>
      <c r="I1347" s="2" t="s">
        <v>8032</v>
      </c>
      <c r="J1347" s="2" t="s">
        <v>8033</v>
      </c>
    </row>
    <row r="1348" spans="1:10" ht="18.75" customHeight="1" x14ac:dyDescent="0.25">
      <c r="A1348" s="5">
        <v>5100201</v>
      </c>
      <c r="B1348" s="2" t="s">
        <v>8034</v>
      </c>
      <c r="C1348" s="2" t="s">
        <v>8031</v>
      </c>
      <c r="D1348" s="5">
        <v>5</v>
      </c>
      <c r="E1348" s="5">
        <v>-1.40490868003434E+16</v>
      </c>
      <c r="F1348" s="5">
        <v>-5215891529860370</v>
      </c>
      <c r="G1348" s="2" t="s">
        <v>6617</v>
      </c>
      <c r="H1348" s="2" t="s">
        <v>8034</v>
      </c>
      <c r="I1348" s="2" t="s">
        <v>8035</v>
      </c>
      <c r="J1348" s="2" t="s">
        <v>6942</v>
      </c>
    </row>
    <row r="1349" spans="1:10" ht="18.75" customHeight="1" x14ac:dyDescent="0.25">
      <c r="A1349" s="5">
        <v>5100250</v>
      </c>
      <c r="B1349" s="2" t="s">
        <v>8036</v>
      </c>
      <c r="C1349" s="2" t="s">
        <v>8031</v>
      </c>
      <c r="D1349" s="5">
        <v>5</v>
      </c>
      <c r="E1349" s="5">
        <v>-9871722596619510</v>
      </c>
      <c r="F1349" s="5">
        <v>-5609161044047370</v>
      </c>
      <c r="G1349" s="2" t="s">
        <v>6617</v>
      </c>
      <c r="H1349" s="2" t="s">
        <v>8036</v>
      </c>
      <c r="I1349" s="2" t="s">
        <v>8037</v>
      </c>
      <c r="J1349" s="2" t="s">
        <v>8036</v>
      </c>
    </row>
    <row r="1350" spans="1:10" ht="18.75" customHeight="1" x14ac:dyDescent="0.25">
      <c r="A1350" s="5">
        <v>5100300</v>
      </c>
      <c r="B1350" s="2" t="s">
        <v>8038</v>
      </c>
      <c r="C1350" s="2" t="s">
        <v>8031</v>
      </c>
      <c r="D1350" s="5">
        <v>5</v>
      </c>
      <c r="E1350" s="5">
        <v>-1.73155899403963E+16</v>
      </c>
      <c r="F1350" s="5">
        <v>-5.32202603299842E+16</v>
      </c>
      <c r="G1350" s="2" t="s">
        <v>6617</v>
      </c>
      <c r="H1350" s="2" t="s">
        <v>8038</v>
      </c>
      <c r="I1350" s="2" t="s">
        <v>8039</v>
      </c>
      <c r="J1350" s="2" t="s">
        <v>8038</v>
      </c>
    </row>
    <row r="1351" spans="1:10" ht="18.75" customHeight="1" x14ac:dyDescent="0.25">
      <c r="A1351" s="5">
        <v>5100359</v>
      </c>
      <c r="B1351" s="2" t="s">
        <v>8040</v>
      </c>
      <c r="C1351" s="2" t="s">
        <v>8031</v>
      </c>
      <c r="D1351" s="5">
        <v>5</v>
      </c>
      <c r="E1351" s="5">
        <v>-1.16767451578561E+16</v>
      </c>
      <c r="F1351" s="5">
        <v>-513793220737552</v>
      </c>
      <c r="G1351" s="2" t="s">
        <v>6617</v>
      </c>
      <c r="H1351" s="2" t="s">
        <v>8040</v>
      </c>
      <c r="I1351" s="2" t="s">
        <v>8035</v>
      </c>
      <c r="J1351" s="2" t="s">
        <v>8041</v>
      </c>
    </row>
    <row r="1352" spans="1:10" ht="18.75" customHeight="1" x14ac:dyDescent="0.25">
      <c r="A1352" s="5">
        <v>5100409</v>
      </c>
      <c r="B1352" s="2" t="s">
        <v>8042</v>
      </c>
      <c r="C1352" s="2" t="s">
        <v>8031</v>
      </c>
      <c r="D1352" s="5">
        <v>5</v>
      </c>
      <c r="E1352" s="5">
        <v>-1.69467221760396E+16</v>
      </c>
      <c r="F1352" s="5">
        <v>-5352845411962420</v>
      </c>
      <c r="G1352" s="2" t="s">
        <v>6617</v>
      </c>
      <c r="H1352" s="2" t="s">
        <v>8042</v>
      </c>
      <c r="I1352" s="2" t="s">
        <v>8039</v>
      </c>
      <c r="J1352" s="2" t="s">
        <v>8038</v>
      </c>
    </row>
    <row r="1353" spans="1:10" ht="18.75" customHeight="1" x14ac:dyDescent="0.25">
      <c r="A1353" s="5">
        <v>5100508</v>
      </c>
      <c r="B1353" s="2" t="s">
        <v>8043</v>
      </c>
      <c r="C1353" s="2" t="s">
        <v>8031</v>
      </c>
      <c r="D1353" s="5">
        <v>5</v>
      </c>
      <c r="E1353" s="5">
        <v>-1.4514711810331E+16</v>
      </c>
      <c r="F1353" s="5">
        <v>-5649444166257550</v>
      </c>
      <c r="G1353" s="2" t="s">
        <v>6617</v>
      </c>
      <c r="H1353" s="2" t="s">
        <v>8043</v>
      </c>
      <c r="I1353" s="2" t="s">
        <v>8032</v>
      </c>
      <c r="J1353" s="2" t="s">
        <v>8043</v>
      </c>
    </row>
    <row r="1354" spans="1:10" ht="18.75" customHeight="1" x14ac:dyDescent="0.25">
      <c r="A1354" s="5">
        <v>5100607</v>
      </c>
      <c r="B1354" s="2" t="s">
        <v>8044</v>
      </c>
      <c r="C1354" s="2" t="s">
        <v>8031</v>
      </c>
      <c r="D1354" s="5">
        <v>5</v>
      </c>
      <c r="E1354" s="5">
        <v>-178347436507218</v>
      </c>
      <c r="F1354" s="5">
        <v>-5328199312227410</v>
      </c>
      <c r="G1354" s="2" t="s">
        <v>6617</v>
      </c>
      <c r="H1354" s="2" t="s">
        <v>8044</v>
      </c>
      <c r="I1354" s="2" t="s">
        <v>8039</v>
      </c>
      <c r="J1354" s="2" t="s">
        <v>8038</v>
      </c>
    </row>
    <row r="1355" spans="1:10" ht="18.75" customHeight="1" x14ac:dyDescent="0.25">
      <c r="A1355" s="5">
        <v>5100805</v>
      </c>
      <c r="B1355" s="2" t="s">
        <v>8045</v>
      </c>
      <c r="C1355" s="2" t="s">
        <v>8031</v>
      </c>
      <c r="D1355" s="5">
        <v>5</v>
      </c>
      <c r="E1355" s="5">
        <v>-956549516872457</v>
      </c>
      <c r="F1355" s="5">
        <v>-5739540224122550</v>
      </c>
      <c r="G1355" s="2" t="s">
        <v>6617</v>
      </c>
      <c r="H1355" s="2" t="s">
        <v>8045</v>
      </c>
      <c r="I1355" s="2" t="s">
        <v>8037</v>
      </c>
      <c r="J1355" s="2" t="s">
        <v>8036</v>
      </c>
    </row>
    <row r="1356" spans="1:10" ht="18.75" customHeight="1" x14ac:dyDescent="0.25">
      <c r="A1356" s="5">
        <v>5101001</v>
      </c>
      <c r="B1356" s="2" t="s">
        <v>8046</v>
      </c>
      <c r="C1356" s="2" t="s">
        <v>8031</v>
      </c>
      <c r="D1356" s="5">
        <v>5</v>
      </c>
      <c r="E1356" s="5">
        <v>-1.57312434957136E+16</v>
      </c>
      <c r="F1356" s="5">
        <v>-518336216513347</v>
      </c>
      <c r="G1356" s="2" t="s">
        <v>6617</v>
      </c>
      <c r="H1356" s="2" t="s">
        <v>8046</v>
      </c>
      <c r="I1356" s="2" t="s">
        <v>8035</v>
      </c>
      <c r="J1356" s="2" t="s">
        <v>8047</v>
      </c>
    </row>
    <row r="1357" spans="1:10" ht="18.75" customHeight="1" x14ac:dyDescent="0.25">
      <c r="A1357" s="5">
        <v>5101209</v>
      </c>
      <c r="B1357" s="2" t="s">
        <v>8048</v>
      </c>
      <c r="C1357" s="2" t="s">
        <v>8031</v>
      </c>
      <c r="D1357" s="5">
        <v>5</v>
      </c>
      <c r="E1357" s="5">
        <v>-1.68575455378911E+16</v>
      </c>
      <c r="F1357" s="5">
        <v>-5303561988385990</v>
      </c>
      <c r="G1357" s="2" t="s">
        <v>6617</v>
      </c>
      <c r="H1357" s="2" t="s">
        <v>8048</v>
      </c>
      <c r="I1357" s="2" t="s">
        <v>8039</v>
      </c>
      <c r="J1357" s="2" t="s">
        <v>8049</v>
      </c>
    </row>
    <row r="1358" spans="1:10" ht="18.75" customHeight="1" x14ac:dyDescent="0.25">
      <c r="A1358" s="5">
        <v>5101258</v>
      </c>
      <c r="B1358" s="2" t="s">
        <v>8050</v>
      </c>
      <c r="C1358" s="2" t="s">
        <v>8031</v>
      </c>
      <c r="D1358" s="5">
        <v>5</v>
      </c>
      <c r="E1358" s="5">
        <v>-1.54681442696684E+16</v>
      </c>
      <c r="F1358" s="5">
        <v>-5834836715186820</v>
      </c>
      <c r="G1358" s="2" t="s">
        <v>6617</v>
      </c>
      <c r="H1358" s="2" t="s">
        <v>8050</v>
      </c>
      <c r="I1358" s="2" t="s">
        <v>8051</v>
      </c>
      <c r="J1358" s="2" t="s">
        <v>8052</v>
      </c>
    </row>
    <row r="1359" spans="1:10" ht="18.75" customHeight="1" x14ac:dyDescent="0.25">
      <c r="A1359" s="5">
        <v>5101308</v>
      </c>
      <c r="B1359" s="2" t="s">
        <v>8053</v>
      </c>
      <c r="C1359" s="2" t="s">
        <v>8031</v>
      </c>
      <c r="D1359" s="5">
        <v>5</v>
      </c>
      <c r="E1359" s="5">
        <v>-1.44555216659757E+16</v>
      </c>
      <c r="F1359" s="5">
        <v>-5684448923954710</v>
      </c>
      <c r="G1359" s="2" t="s">
        <v>6617</v>
      </c>
      <c r="H1359" s="2" t="s">
        <v>8053</v>
      </c>
      <c r="I1359" s="2" t="s">
        <v>8032</v>
      </c>
      <c r="J1359" s="2" t="s">
        <v>8043</v>
      </c>
    </row>
    <row r="1360" spans="1:10" ht="18.75" customHeight="1" x14ac:dyDescent="0.25">
      <c r="A1360" s="5">
        <v>5101407</v>
      </c>
      <c r="B1360" s="2" t="s">
        <v>8054</v>
      </c>
      <c r="C1360" s="2" t="s">
        <v>8031</v>
      </c>
      <c r="D1360" s="5">
        <v>5</v>
      </c>
      <c r="E1360" s="5">
        <v>-1.01725236954826E+16</v>
      </c>
      <c r="F1360" s="5">
        <v>-5944861637916190</v>
      </c>
      <c r="G1360" s="2" t="s">
        <v>6617</v>
      </c>
      <c r="H1360" s="2" t="s">
        <v>8054</v>
      </c>
      <c r="I1360" s="2" t="s">
        <v>8037</v>
      </c>
      <c r="J1360" s="2" t="s">
        <v>8054</v>
      </c>
    </row>
    <row r="1361" spans="1:10" ht="18.75" customHeight="1" x14ac:dyDescent="0.25">
      <c r="A1361" s="5">
        <v>5101605</v>
      </c>
      <c r="B1361" s="2" t="s">
        <v>8055</v>
      </c>
      <c r="C1361" s="2" t="s">
        <v>8031</v>
      </c>
      <c r="D1361" s="5">
        <v>5</v>
      </c>
      <c r="E1361" s="5">
        <v>-1.61950994476433E+16</v>
      </c>
      <c r="F1361" s="5">
        <v>-5.5967121133684496E+16</v>
      </c>
      <c r="G1361" s="2" t="s">
        <v>6617</v>
      </c>
      <c r="H1361" s="2" t="s">
        <v>8055</v>
      </c>
      <c r="I1361" s="2" t="s">
        <v>8032</v>
      </c>
      <c r="J1361" s="2" t="s">
        <v>8056</v>
      </c>
    </row>
    <row r="1362" spans="1:10" ht="18.75" customHeight="1" x14ac:dyDescent="0.25">
      <c r="A1362" s="5">
        <v>5101704</v>
      </c>
      <c r="B1362" s="2" t="s">
        <v>8057</v>
      </c>
      <c r="C1362" s="2" t="s">
        <v>8031</v>
      </c>
      <c r="D1362" s="5">
        <v>5</v>
      </c>
      <c r="E1362" s="5">
        <v>-1.50662579403434E+16</v>
      </c>
      <c r="F1362" s="5">
        <v>-5.71864086868428E+16</v>
      </c>
      <c r="G1362" s="2" t="s">
        <v>6617</v>
      </c>
      <c r="H1362" s="2" t="s">
        <v>8057</v>
      </c>
      <c r="I1362" s="2" t="s">
        <v>8051</v>
      </c>
      <c r="J1362" s="2" t="s">
        <v>8058</v>
      </c>
    </row>
    <row r="1363" spans="1:10" ht="18.75" customHeight="1" x14ac:dyDescent="0.25">
      <c r="A1363" s="5">
        <v>5101803</v>
      </c>
      <c r="B1363" s="2" t="s">
        <v>8059</v>
      </c>
      <c r="C1363" s="2" t="s">
        <v>8031</v>
      </c>
      <c r="D1363" s="5">
        <v>5</v>
      </c>
      <c r="E1363" s="5">
        <v>-1.58887114516953E+16</v>
      </c>
      <c r="F1363" s="5">
        <v>-5226032975677210</v>
      </c>
      <c r="G1363" s="2" t="s">
        <v>6617</v>
      </c>
      <c r="H1363" s="2" t="s">
        <v>8059</v>
      </c>
      <c r="I1363" s="2" t="s">
        <v>8035</v>
      </c>
      <c r="J1363" s="2" t="s">
        <v>8047</v>
      </c>
    </row>
    <row r="1364" spans="1:10" ht="18.75" customHeight="1" x14ac:dyDescent="0.25">
      <c r="A1364" s="5">
        <v>5101852</v>
      </c>
      <c r="B1364" s="2" t="s">
        <v>8060</v>
      </c>
      <c r="C1364" s="2" t="s">
        <v>8031</v>
      </c>
      <c r="D1364" s="5">
        <v>5</v>
      </c>
      <c r="E1364" s="5">
        <v>-1.21735983436531E+16</v>
      </c>
      <c r="F1364" s="5">
        <v>-5150363923186270</v>
      </c>
      <c r="G1364" s="2" t="s">
        <v>6617</v>
      </c>
      <c r="H1364" s="2" t="s">
        <v>8060</v>
      </c>
      <c r="I1364" s="2" t="s">
        <v>8035</v>
      </c>
      <c r="J1364" s="2" t="s">
        <v>8041</v>
      </c>
    </row>
    <row r="1365" spans="1:10" ht="18.75" customHeight="1" x14ac:dyDescent="0.25">
      <c r="A1365" s="5">
        <v>5101902</v>
      </c>
      <c r="B1365" s="2" t="s">
        <v>8061</v>
      </c>
      <c r="C1365" s="2" t="s">
        <v>8031</v>
      </c>
      <c r="D1365" s="5">
        <v>5</v>
      </c>
      <c r="E1365" s="5">
        <v>-1.21249381398803E+16</v>
      </c>
      <c r="F1365" s="5">
        <v>-5.8002673627787104E+16</v>
      </c>
      <c r="G1365" s="2" t="s">
        <v>6617</v>
      </c>
      <c r="H1365" s="2" t="s">
        <v>8061</v>
      </c>
      <c r="I1365" s="2" t="s">
        <v>8037</v>
      </c>
      <c r="J1365" s="2" t="s">
        <v>8054</v>
      </c>
    </row>
    <row r="1366" spans="1:10" ht="18.75" customHeight="1" x14ac:dyDescent="0.25">
      <c r="A1366" s="5">
        <v>5102504</v>
      </c>
      <c r="B1366" s="2" t="s">
        <v>8062</v>
      </c>
      <c r="C1366" s="2" t="s">
        <v>8031</v>
      </c>
      <c r="D1366" s="5">
        <v>5</v>
      </c>
      <c r="E1366" s="5">
        <v>-1.60740956303636E+16</v>
      </c>
      <c r="F1366" s="5">
        <v>-5767476230721800</v>
      </c>
      <c r="G1366" s="2" t="s">
        <v>6617</v>
      </c>
      <c r="H1366" s="2" t="s">
        <v>8062</v>
      </c>
      <c r="I1366" s="2" t="s">
        <v>8032</v>
      </c>
      <c r="J1366" s="2" t="s">
        <v>8056</v>
      </c>
    </row>
    <row r="1367" spans="1:10" ht="18.75" customHeight="1" x14ac:dyDescent="0.25">
      <c r="A1367" s="5">
        <v>5102603</v>
      </c>
      <c r="B1367" s="2" t="s">
        <v>8063</v>
      </c>
      <c r="C1367" s="2" t="s">
        <v>8031</v>
      </c>
      <c r="D1367" s="5">
        <v>5</v>
      </c>
      <c r="E1367" s="5">
        <v>-1.45396174299415E+16</v>
      </c>
      <c r="F1367" s="5">
        <v>-5279749475057920</v>
      </c>
      <c r="G1367" s="2" t="s">
        <v>6617</v>
      </c>
      <c r="H1367" s="2" t="s">
        <v>8063</v>
      </c>
      <c r="I1367" s="2" t="s">
        <v>8035</v>
      </c>
      <c r="J1367" s="2" t="s">
        <v>6942</v>
      </c>
    </row>
    <row r="1368" spans="1:10" ht="18.75" customHeight="1" x14ac:dyDescent="0.25">
      <c r="A1368" s="5">
        <v>5102637</v>
      </c>
      <c r="B1368" s="2" t="s">
        <v>8064</v>
      </c>
      <c r="C1368" s="2" t="s">
        <v>8031</v>
      </c>
      <c r="D1368" s="5">
        <v>5</v>
      </c>
      <c r="E1368" s="5">
        <v>-1.36547331732023E+16</v>
      </c>
      <c r="F1368" s="5">
        <v>-5788854647883710</v>
      </c>
      <c r="G1368" s="2" t="s">
        <v>6617</v>
      </c>
      <c r="H1368" s="2" t="s">
        <v>8064</v>
      </c>
      <c r="I1368" s="2" t="s">
        <v>8037</v>
      </c>
      <c r="J1368" s="2" t="s">
        <v>8065</v>
      </c>
    </row>
    <row r="1369" spans="1:10" ht="18.75" customHeight="1" x14ac:dyDescent="0.25">
      <c r="A1369" s="5">
        <v>5102678</v>
      </c>
      <c r="B1369" s="2" t="s">
        <v>8066</v>
      </c>
      <c r="C1369" s="2" t="s">
        <v>8031</v>
      </c>
      <c r="D1369" s="5">
        <v>5</v>
      </c>
      <c r="E1369" s="5">
        <v>-1.55537042703149E+16</v>
      </c>
      <c r="F1369" s="5">
        <v>-5517165541489560</v>
      </c>
      <c r="G1369" s="2" t="s">
        <v>6617</v>
      </c>
      <c r="H1369" s="2" t="s">
        <v>8066</v>
      </c>
      <c r="I1369" s="2" t="s">
        <v>8039</v>
      </c>
      <c r="J1369" s="2" t="s">
        <v>8067</v>
      </c>
    </row>
    <row r="1370" spans="1:10" ht="18.75" customHeight="1" x14ac:dyDescent="0.25">
      <c r="A1370" s="5">
        <v>5102686</v>
      </c>
      <c r="B1370" s="2" t="s">
        <v>8068</v>
      </c>
      <c r="C1370" s="2" t="s">
        <v>8031</v>
      </c>
      <c r="D1370" s="5">
        <v>5</v>
      </c>
      <c r="E1370" s="5">
        <v>-1.37199230456404E+16</v>
      </c>
      <c r="F1370" s="5">
        <v>-5.92634085205862E+16</v>
      </c>
      <c r="G1370" s="2" t="s">
        <v>6617</v>
      </c>
      <c r="H1370" s="2" t="s">
        <v>8068</v>
      </c>
      <c r="I1370" s="2" t="s">
        <v>8037</v>
      </c>
      <c r="J1370" s="2" t="s">
        <v>8065</v>
      </c>
    </row>
    <row r="1371" spans="1:10" ht="18.75" customHeight="1" x14ac:dyDescent="0.25">
      <c r="A1371" s="5">
        <v>5102694</v>
      </c>
      <c r="B1371" s="2" t="s">
        <v>8069</v>
      </c>
      <c r="C1371" s="2" t="s">
        <v>8031</v>
      </c>
      <c r="D1371" s="5">
        <v>5</v>
      </c>
      <c r="E1371" s="5">
        <v>-1.1046186921831E+16</v>
      </c>
      <c r="F1371" s="5">
        <v>-5183775800675280</v>
      </c>
      <c r="G1371" s="2" t="s">
        <v>6617</v>
      </c>
      <c r="H1371" s="2" t="s">
        <v>8069</v>
      </c>
      <c r="I1371" s="2" t="s">
        <v>8035</v>
      </c>
      <c r="J1371" s="2" t="s">
        <v>8041</v>
      </c>
    </row>
    <row r="1372" spans="1:10" ht="18.75" customHeight="1" x14ac:dyDescent="0.25">
      <c r="A1372" s="5">
        <v>5102702</v>
      </c>
      <c r="B1372" s="2" t="s">
        <v>6942</v>
      </c>
      <c r="C1372" s="2" t="s">
        <v>8031</v>
      </c>
      <c r="D1372" s="5">
        <v>5</v>
      </c>
      <c r="E1372" s="5">
        <v>-1.3559229509583E+16</v>
      </c>
      <c r="F1372" s="5">
        <v>-5227345686347750</v>
      </c>
      <c r="G1372" s="2" t="s">
        <v>6617</v>
      </c>
      <c r="H1372" s="2" t="s">
        <v>6942</v>
      </c>
      <c r="I1372" s="2" t="s">
        <v>8035</v>
      </c>
      <c r="J1372" s="2" t="s">
        <v>6942</v>
      </c>
    </row>
    <row r="1373" spans="1:10" ht="18.75" customHeight="1" x14ac:dyDescent="0.25">
      <c r="A1373" s="5">
        <v>5102793</v>
      </c>
      <c r="B1373" s="2" t="s">
        <v>8070</v>
      </c>
      <c r="C1373" s="2" t="s">
        <v>8031</v>
      </c>
      <c r="D1373" s="5">
        <v>5</v>
      </c>
      <c r="E1373" s="5">
        <v>-9966665792555850</v>
      </c>
      <c r="F1373" s="5">
        <v>-5582161477799410</v>
      </c>
      <c r="G1373" s="2" t="s">
        <v>6617</v>
      </c>
      <c r="H1373" s="2" t="s">
        <v>8070</v>
      </c>
      <c r="I1373" s="2" t="s">
        <v>8037</v>
      </c>
      <c r="J1373" s="2" t="s">
        <v>8036</v>
      </c>
    </row>
    <row r="1374" spans="1:10" ht="18.75" customHeight="1" x14ac:dyDescent="0.25">
      <c r="A1374" s="5">
        <v>5102850</v>
      </c>
      <c r="B1374" s="2" t="s">
        <v>8071</v>
      </c>
      <c r="C1374" s="2" t="s">
        <v>8031</v>
      </c>
      <c r="D1374" s="5">
        <v>5</v>
      </c>
      <c r="E1374" s="5">
        <v>-111341078575921</v>
      </c>
      <c r="F1374" s="5">
        <v>-5.8613409263696E+16</v>
      </c>
      <c r="G1374" s="2" t="s">
        <v>6617</v>
      </c>
      <c r="H1374" s="2" t="s">
        <v>8071</v>
      </c>
      <c r="I1374" s="2" t="s">
        <v>8037</v>
      </c>
      <c r="J1374" s="2" t="s">
        <v>8054</v>
      </c>
    </row>
    <row r="1375" spans="1:10" ht="18.75" customHeight="1" x14ac:dyDescent="0.25">
      <c r="A1375" s="5">
        <v>5103007</v>
      </c>
      <c r="B1375" s="2" t="s">
        <v>8072</v>
      </c>
      <c r="C1375" s="2" t="s">
        <v>8031</v>
      </c>
      <c r="D1375" s="5">
        <v>5</v>
      </c>
      <c r="E1375" s="5">
        <v>-1546056967890840</v>
      </c>
      <c r="F1375" s="5">
        <v>-5574500451789200</v>
      </c>
      <c r="G1375" s="2" t="s">
        <v>6617</v>
      </c>
      <c r="H1375" s="2" t="s">
        <v>8072</v>
      </c>
      <c r="I1375" s="2" t="s">
        <v>8032</v>
      </c>
      <c r="J1375" s="2" t="s">
        <v>8073</v>
      </c>
    </row>
    <row r="1376" spans="1:10" ht="18.75" customHeight="1" x14ac:dyDescent="0.25">
      <c r="A1376" s="5">
        <v>5103056</v>
      </c>
      <c r="B1376" s="2" t="s">
        <v>8074</v>
      </c>
      <c r="C1376" s="2" t="s">
        <v>8031</v>
      </c>
      <c r="D1376" s="5">
        <v>5</v>
      </c>
      <c r="E1376" s="5">
        <v>-1.15053107376486E+16</v>
      </c>
      <c r="F1376" s="5">
        <v>-5487418244776870</v>
      </c>
      <c r="G1376" s="2" t="s">
        <v>6617</v>
      </c>
      <c r="H1376" s="2" t="s">
        <v>8074</v>
      </c>
      <c r="I1376" s="2" t="s">
        <v>8037</v>
      </c>
      <c r="J1376" s="2" t="s">
        <v>8075</v>
      </c>
    </row>
    <row r="1377" spans="1:10" ht="18.75" customHeight="1" x14ac:dyDescent="0.25">
      <c r="A1377" s="5">
        <v>5103106</v>
      </c>
      <c r="B1377" s="2" t="s">
        <v>8076</v>
      </c>
      <c r="C1377" s="2" t="s">
        <v>8031</v>
      </c>
      <c r="D1377" s="5">
        <v>5</v>
      </c>
      <c r="E1377" s="5">
        <v>-143903655391808</v>
      </c>
      <c r="F1377" s="5">
        <v>-5.1011243641008304E+16</v>
      </c>
      <c r="G1377" s="2" t="s">
        <v>6617</v>
      </c>
      <c r="H1377" s="2" t="s">
        <v>8076</v>
      </c>
      <c r="I1377" s="2" t="s">
        <v>8035</v>
      </c>
      <c r="J1377" s="2" t="s">
        <v>8047</v>
      </c>
    </row>
    <row r="1378" spans="1:10" ht="18.75" customHeight="1" x14ac:dyDescent="0.25">
      <c r="A1378" s="5">
        <v>5103205</v>
      </c>
      <c r="B1378" s="2" t="s">
        <v>8077</v>
      </c>
      <c r="C1378" s="2" t="s">
        <v>8031</v>
      </c>
      <c r="D1378" s="5">
        <v>5</v>
      </c>
      <c r="E1378" s="5">
        <v>-1.08040897790091E+16</v>
      </c>
      <c r="F1378" s="5">
        <v>-5546423054196010</v>
      </c>
      <c r="G1378" s="2" t="s">
        <v>6617</v>
      </c>
      <c r="H1378" s="2" t="s">
        <v>8077</v>
      </c>
      <c r="I1378" s="2" t="s">
        <v>8037</v>
      </c>
      <c r="J1378" s="2" t="s">
        <v>8077</v>
      </c>
    </row>
    <row r="1379" spans="1:10" ht="18.75" customHeight="1" x14ac:dyDescent="0.25">
      <c r="A1379" s="5">
        <v>5103254</v>
      </c>
      <c r="B1379" s="2" t="s">
        <v>8078</v>
      </c>
      <c r="C1379" s="2" t="s">
        <v>8031</v>
      </c>
      <c r="D1379" s="5">
        <v>5</v>
      </c>
      <c r="E1379" s="5">
        <v>-9457903846712070</v>
      </c>
      <c r="F1379" s="5">
        <v>-5.9218948674079104E+16</v>
      </c>
      <c r="G1379" s="2" t="s">
        <v>6617</v>
      </c>
      <c r="H1379" s="2" t="s">
        <v>8078</v>
      </c>
      <c r="I1379" s="2" t="s">
        <v>8037</v>
      </c>
      <c r="J1379" s="2" t="s">
        <v>8054</v>
      </c>
    </row>
    <row r="1380" spans="1:10" ht="18.75" customHeight="1" x14ac:dyDescent="0.25">
      <c r="A1380" s="5">
        <v>5103304</v>
      </c>
      <c r="B1380" s="2" t="s">
        <v>8079</v>
      </c>
      <c r="C1380" s="2" t="s">
        <v>8031</v>
      </c>
      <c r="D1380" s="5">
        <v>5</v>
      </c>
      <c r="E1380" s="5">
        <v>-1.36605599169828E+16</v>
      </c>
      <c r="F1380" s="5">
        <v>-5.9790430994422E+16</v>
      </c>
      <c r="G1380" s="2" t="s">
        <v>6617</v>
      </c>
      <c r="H1380" s="2" t="s">
        <v>8079</v>
      </c>
      <c r="I1380" s="2" t="s">
        <v>8037</v>
      </c>
      <c r="J1380" s="2" t="s">
        <v>8065</v>
      </c>
    </row>
    <row r="1381" spans="1:10" ht="18.75" customHeight="1" x14ac:dyDescent="0.25">
      <c r="A1381" s="5">
        <v>5103353</v>
      </c>
      <c r="B1381" s="2" t="s">
        <v>8080</v>
      </c>
      <c r="C1381" s="2" t="s">
        <v>8031</v>
      </c>
      <c r="D1381" s="5">
        <v>5</v>
      </c>
      <c r="E1381" s="5">
        <v>-1.06407305770376E+16</v>
      </c>
      <c r="F1381" s="5">
        <v>-5157103361786140</v>
      </c>
      <c r="G1381" s="2" t="s">
        <v>6617</v>
      </c>
      <c r="H1381" s="2" t="s">
        <v>8080</v>
      </c>
      <c r="I1381" s="2" t="s">
        <v>8035</v>
      </c>
      <c r="J1381" s="2" t="s">
        <v>8041</v>
      </c>
    </row>
    <row r="1382" spans="1:10" ht="18.75" customHeight="1" x14ac:dyDescent="0.25">
      <c r="A1382" s="5">
        <v>5103361</v>
      </c>
      <c r="B1382" s="2" t="s">
        <v>8081</v>
      </c>
      <c r="C1382" s="2" t="s">
        <v>8031</v>
      </c>
      <c r="D1382" s="5">
        <v>5</v>
      </c>
      <c r="E1382" s="5">
        <v>-1453627281497580</v>
      </c>
      <c r="F1382" s="5">
        <v>-5954507420729900</v>
      </c>
      <c r="G1382" s="2" t="s">
        <v>6617</v>
      </c>
      <c r="H1382" s="2" t="s">
        <v>8081</v>
      </c>
      <c r="I1382" s="2" t="s">
        <v>8051</v>
      </c>
      <c r="J1382" s="2" t="s">
        <v>8082</v>
      </c>
    </row>
    <row r="1383" spans="1:10" ht="18.75" customHeight="1" x14ac:dyDescent="0.25">
      <c r="A1383" s="5">
        <v>5103379</v>
      </c>
      <c r="B1383" s="2" t="s">
        <v>8083</v>
      </c>
      <c r="C1383" s="2" t="s">
        <v>8031</v>
      </c>
      <c r="D1383" s="5">
        <v>5</v>
      </c>
      <c r="E1383" s="5">
        <v>-9886253871529610</v>
      </c>
      <c r="F1383" s="5">
        <v>-5.8606894971081696E+16</v>
      </c>
      <c r="G1383" s="2" t="s">
        <v>6617</v>
      </c>
      <c r="H1383" s="2" t="s">
        <v>8083</v>
      </c>
      <c r="I1383" s="2" t="s">
        <v>8037</v>
      </c>
      <c r="J1383" s="2" t="s">
        <v>8054</v>
      </c>
    </row>
    <row r="1384" spans="1:10" ht="18.75" customHeight="1" x14ac:dyDescent="0.25">
      <c r="A1384" s="5">
        <v>5103403</v>
      </c>
      <c r="B1384" s="2" t="s">
        <v>8073</v>
      </c>
      <c r="C1384" s="2" t="s">
        <v>8031</v>
      </c>
      <c r="D1384" s="5">
        <v>5</v>
      </c>
      <c r="E1384" s="5">
        <v>-1.55699890131206E+16</v>
      </c>
      <c r="F1384" s="5">
        <v>-5607325203819110</v>
      </c>
      <c r="G1384" s="2" t="s">
        <v>6617</v>
      </c>
      <c r="H1384" s="2" t="s">
        <v>8073</v>
      </c>
      <c r="I1384" s="2" t="s">
        <v>8032</v>
      </c>
      <c r="J1384" s="2" t="s">
        <v>8073</v>
      </c>
    </row>
    <row r="1385" spans="1:10" ht="18.75" customHeight="1" x14ac:dyDescent="0.25">
      <c r="A1385" s="5">
        <v>5103437</v>
      </c>
      <c r="B1385" s="2" t="s">
        <v>8084</v>
      </c>
      <c r="C1385" s="2" t="s">
        <v>8031</v>
      </c>
      <c r="D1385" s="5">
        <v>5</v>
      </c>
      <c r="E1385" s="5">
        <v>-1.56093061708567E+16</v>
      </c>
      <c r="F1385" s="5">
        <v>-5791711497866430</v>
      </c>
      <c r="G1385" s="2" t="s">
        <v>6617</v>
      </c>
      <c r="H1385" s="2" t="s">
        <v>8084</v>
      </c>
      <c r="I1385" s="2" t="s">
        <v>8032</v>
      </c>
      <c r="J1385" s="2" t="s">
        <v>8056</v>
      </c>
    </row>
    <row r="1386" spans="1:10" ht="18.75" customHeight="1" x14ac:dyDescent="0.25">
      <c r="A1386" s="5">
        <v>5103452</v>
      </c>
      <c r="B1386" s="2" t="s">
        <v>8085</v>
      </c>
      <c r="C1386" s="2" t="s">
        <v>8031</v>
      </c>
      <c r="D1386" s="5">
        <v>5</v>
      </c>
      <c r="E1386" s="5">
        <v>-1.47338159183318E+16</v>
      </c>
      <c r="F1386" s="5">
        <v>-5705377727283230</v>
      </c>
      <c r="G1386" s="2" t="s">
        <v>6617</v>
      </c>
      <c r="H1386" s="2" t="s">
        <v>8085</v>
      </c>
      <c r="I1386" s="2" t="s">
        <v>8051</v>
      </c>
      <c r="J1386" s="2" t="s">
        <v>8058</v>
      </c>
    </row>
    <row r="1387" spans="1:10" ht="18.75" customHeight="1" x14ac:dyDescent="0.25">
      <c r="A1387" s="5">
        <v>5103502</v>
      </c>
      <c r="B1387" s="2" t="s">
        <v>8086</v>
      </c>
      <c r="C1387" s="2" t="s">
        <v>8031</v>
      </c>
      <c r="D1387" s="5">
        <v>5</v>
      </c>
      <c r="E1387" s="5">
        <v>-1.44013229621649E+16</v>
      </c>
      <c r="F1387" s="5">
        <v>-5643356608151190</v>
      </c>
      <c r="G1387" s="2" t="s">
        <v>6617</v>
      </c>
      <c r="H1387" s="2" t="s">
        <v>8086</v>
      </c>
      <c r="I1387" s="2" t="s">
        <v>8037</v>
      </c>
      <c r="J1387" s="2" t="s">
        <v>8065</v>
      </c>
    </row>
    <row r="1388" spans="1:10" ht="18.75" customHeight="1" x14ac:dyDescent="0.25">
      <c r="A1388" s="5">
        <v>5103601</v>
      </c>
      <c r="B1388" s="2" t="s">
        <v>8087</v>
      </c>
      <c r="C1388" s="2" t="s">
        <v>8031</v>
      </c>
      <c r="D1388" s="5">
        <v>5</v>
      </c>
      <c r="E1388" s="5">
        <v>-1.58074551507897E+16</v>
      </c>
      <c r="F1388" s="5">
        <v>-5.4917480782569104E+16</v>
      </c>
      <c r="G1388" s="2" t="s">
        <v>6617</v>
      </c>
      <c r="H1388" s="2" t="s">
        <v>8087</v>
      </c>
      <c r="I1388" s="2" t="s">
        <v>8039</v>
      </c>
      <c r="J1388" s="2" t="s">
        <v>8088</v>
      </c>
    </row>
    <row r="1389" spans="1:10" ht="18.75" customHeight="1" x14ac:dyDescent="0.25">
      <c r="A1389" s="5">
        <v>5103700</v>
      </c>
      <c r="B1389" s="2" t="s">
        <v>8089</v>
      </c>
      <c r="C1389" s="2" t="s">
        <v>8031</v>
      </c>
      <c r="D1389" s="5">
        <v>5</v>
      </c>
      <c r="E1389" s="5">
        <v>-1.2383247028174E+16</v>
      </c>
      <c r="F1389" s="5">
        <v>-5493390406642540</v>
      </c>
      <c r="G1389" s="2" t="s">
        <v>6617</v>
      </c>
      <c r="H1389" s="2" t="s">
        <v>8089</v>
      </c>
      <c r="I1389" s="2" t="s">
        <v>8037</v>
      </c>
      <c r="J1389" s="2" t="s">
        <v>8075</v>
      </c>
    </row>
    <row r="1390" spans="1:10" ht="18.75" customHeight="1" x14ac:dyDescent="0.25">
      <c r="A1390" s="5">
        <v>5103809</v>
      </c>
      <c r="B1390" s="2" t="s">
        <v>8090</v>
      </c>
      <c r="C1390" s="2" t="s">
        <v>8031</v>
      </c>
      <c r="D1390" s="5">
        <v>5</v>
      </c>
      <c r="E1390" s="5">
        <v>-1.54461351146319E+16</v>
      </c>
      <c r="F1390" s="5">
        <v>-5.87378245488632E+16</v>
      </c>
      <c r="G1390" s="2" t="s">
        <v>6617</v>
      </c>
      <c r="H1390" s="2" t="s">
        <v>8090</v>
      </c>
      <c r="I1390" s="2" t="s">
        <v>8051</v>
      </c>
      <c r="J1390" s="2" t="s">
        <v>8052</v>
      </c>
    </row>
    <row r="1391" spans="1:10" ht="18.75" customHeight="1" x14ac:dyDescent="0.25">
      <c r="A1391" s="5">
        <v>5103858</v>
      </c>
      <c r="B1391" s="2" t="s">
        <v>8091</v>
      </c>
      <c r="C1391" s="2" t="s">
        <v>8031</v>
      </c>
      <c r="D1391" s="5">
        <v>5</v>
      </c>
      <c r="E1391" s="5">
        <v>-131880431895097</v>
      </c>
      <c r="F1391" s="5">
        <v>-5326151867194750</v>
      </c>
      <c r="G1391" s="2" t="s">
        <v>6617</v>
      </c>
      <c r="H1391" s="2" t="s">
        <v>8091</v>
      </c>
      <c r="I1391" s="2" t="s">
        <v>8037</v>
      </c>
      <c r="J1391" s="2" t="s">
        <v>8092</v>
      </c>
    </row>
    <row r="1392" spans="1:10" ht="18.75" customHeight="1" x14ac:dyDescent="0.25">
      <c r="A1392" s="5">
        <v>5103908</v>
      </c>
      <c r="B1392" s="2" t="s">
        <v>8093</v>
      </c>
      <c r="C1392" s="2" t="s">
        <v>8031</v>
      </c>
      <c r="D1392" s="5">
        <v>5</v>
      </c>
      <c r="E1392" s="5">
        <v>-1.57070417946133E+16</v>
      </c>
      <c r="F1392" s="5">
        <v>-5.27593098339668E+16</v>
      </c>
      <c r="G1392" s="2" t="s">
        <v>6617</v>
      </c>
      <c r="H1392" s="2" t="s">
        <v>8093</v>
      </c>
      <c r="I1392" s="2" t="s">
        <v>8039</v>
      </c>
      <c r="J1392" s="2" t="s">
        <v>8049</v>
      </c>
    </row>
    <row r="1393" spans="1:10" ht="18.75" customHeight="1" x14ac:dyDescent="0.25">
      <c r="A1393" s="5">
        <v>5103957</v>
      </c>
      <c r="B1393" s="2" t="s">
        <v>8094</v>
      </c>
      <c r="C1393" s="2" t="s">
        <v>8031</v>
      </c>
      <c r="D1393" s="5">
        <v>5</v>
      </c>
      <c r="E1393" s="5">
        <v>-157679623095483</v>
      </c>
      <c r="F1393" s="5">
        <v>-5831448558872390</v>
      </c>
      <c r="G1393" s="2" t="s">
        <v>6617</v>
      </c>
      <c r="H1393" s="2" t="s">
        <v>8094</v>
      </c>
      <c r="I1393" s="2" t="s">
        <v>8051</v>
      </c>
      <c r="J1393" s="2" t="s">
        <v>8052</v>
      </c>
    </row>
    <row r="1394" spans="1:10" ht="18.75" customHeight="1" x14ac:dyDescent="0.25">
      <c r="A1394" s="5">
        <v>5104104</v>
      </c>
      <c r="B1394" s="2" t="s">
        <v>8095</v>
      </c>
      <c r="C1394" s="2" t="s">
        <v>8031</v>
      </c>
      <c r="D1394" s="5">
        <v>5</v>
      </c>
      <c r="E1394" s="5">
        <v>-9954073233642600</v>
      </c>
      <c r="F1394" s="5">
        <v>-5.4916057311272096E+16</v>
      </c>
      <c r="G1394" s="2" t="s">
        <v>6617</v>
      </c>
      <c r="H1394" s="2" t="s">
        <v>8095</v>
      </c>
      <c r="I1394" s="2" t="s">
        <v>8037</v>
      </c>
      <c r="J1394" s="2" t="s">
        <v>8077</v>
      </c>
    </row>
    <row r="1395" spans="1:10" ht="18.75" customHeight="1" x14ac:dyDescent="0.25">
      <c r="A1395" s="5">
        <v>5104203</v>
      </c>
      <c r="B1395" s="2" t="s">
        <v>8096</v>
      </c>
      <c r="C1395" s="2" t="s">
        <v>8031</v>
      </c>
      <c r="D1395" s="5">
        <v>5</v>
      </c>
      <c r="E1395" s="5">
        <v>-1634838926806650</v>
      </c>
      <c r="F1395" s="5">
        <v>-5.3760964029419504E+16</v>
      </c>
      <c r="G1395" s="2" t="s">
        <v>6617</v>
      </c>
      <c r="H1395" s="2" t="s">
        <v>8096</v>
      </c>
      <c r="I1395" s="2" t="s">
        <v>8039</v>
      </c>
      <c r="J1395" s="2" t="s">
        <v>8049</v>
      </c>
    </row>
    <row r="1396" spans="1:10" ht="18.75" customHeight="1" x14ac:dyDescent="0.25">
      <c r="A1396" s="5">
        <v>5104500</v>
      </c>
      <c r="B1396" s="2" t="s">
        <v>8097</v>
      </c>
      <c r="C1396" s="2" t="s">
        <v>8031</v>
      </c>
      <c r="D1396" s="5">
        <v>5</v>
      </c>
      <c r="E1396" s="5">
        <v>-1.54975142295561E+16</v>
      </c>
      <c r="F1396" s="5">
        <v>-5857399238602320</v>
      </c>
      <c r="G1396" s="2" t="s">
        <v>6617</v>
      </c>
      <c r="H1396" s="2" t="s">
        <v>8097</v>
      </c>
      <c r="I1396" s="2" t="s">
        <v>8051</v>
      </c>
      <c r="J1396" s="2" t="s">
        <v>8052</v>
      </c>
    </row>
    <row r="1397" spans="1:10" ht="18.75" customHeight="1" x14ac:dyDescent="0.25">
      <c r="A1397" s="5">
        <v>5104526</v>
      </c>
      <c r="B1397" s="2" t="s">
        <v>8098</v>
      </c>
      <c r="C1397" s="2" t="s">
        <v>8031</v>
      </c>
      <c r="D1397" s="5">
        <v>5</v>
      </c>
      <c r="E1397" s="5">
        <v>-1.22368420001758E+16</v>
      </c>
      <c r="F1397" s="5">
        <v>-5615979313555030</v>
      </c>
      <c r="G1397" s="2" t="s">
        <v>6617</v>
      </c>
      <c r="H1397" s="2" t="s">
        <v>8098</v>
      </c>
      <c r="I1397" s="2" t="s">
        <v>8037</v>
      </c>
      <c r="J1397" s="2" t="s">
        <v>8099</v>
      </c>
    </row>
    <row r="1398" spans="1:10" ht="18.75" customHeight="1" x14ac:dyDescent="0.25">
      <c r="A1398" s="5">
        <v>5104542</v>
      </c>
      <c r="B1398" s="2" t="s">
        <v>8100</v>
      </c>
      <c r="C1398" s="2" t="s">
        <v>8031</v>
      </c>
      <c r="D1398" s="5">
        <v>5</v>
      </c>
      <c r="E1398" s="5">
        <v>-1.22347687158666E+16</v>
      </c>
      <c r="F1398" s="5">
        <v>-5664934361308380</v>
      </c>
      <c r="G1398" s="2" t="s">
        <v>6617</v>
      </c>
      <c r="H1398" s="2" t="s">
        <v>8100</v>
      </c>
      <c r="I1398" s="2" t="s">
        <v>8037</v>
      </c>
      <c r="J1398" s="2" t="s">
        <v>8099</v>
      </c>
    </row>
    <row r="1399" spans="1:10" ht="18.75" customHeight="1" x14ac:dyDescent="0.25">
      <c r="A1399" s="5">
        <v>5104559</v>
      </c>
      <c r="B1399" s="2" t="s">
        <v>8101</v>
      </c>
      <c r="C1399" s="2" t="s">
        <v>8031</v>
      </c>
      <c r="D1399" s="5">
        <v>5</v>
      </c>
      <c r="E1399" s="5">
        <v>-1.10077118987318E+16</v>
      </c>
      <c r="F1399" s="5">
        <v>-5524668933486010</v>
      </c>
      <c r="G1399" s="2" t="s">
        <v>6617</v>
      </c>
      <c r="H1399" s="2" t="s">
        <v>8101</v>
      </c>
      <c r="I1399" s="2" t="s">
        <v>8037</v>
      </c>
      <c r="J1399" s="2" t="s">
        <v>8075</v>
      </c>
    </row>
    <row r="1400" spans="1:10" ht="18.75" customHeight="1" x14ac:dyDescent="0.25">
      <c r="A1400" s="5">
        <v>5104609</v>
      </c>
      <c r="B1400" s="2" t="s">
        <v>8102</v>
      </c>
      <c r="C1400" s="2" t="s">
        <v>8031</v>
      </c>
      <c r="D1400" s="5">
        <v>5</v>
      </c>
      <c r="E1400" s="5">
        <v>-1.72068250553656E+16</v>
      </c>
      <c r="F1400" s="5">
        <v>-5.41443008960004E+16</v>
      </c>
      <c r="G1400" s="2" t="s">
        <v>6617</v>
      </c>
      <c r="H1400" s="2" t="s">
        <v>8102</v>
      </c>
      <c r="I1400" s="2" t="s">
        <v>8039</v>
      </c>
      <c r="J1400" s="2" t="s">
        <v>8088</v>
      </c>
    </row>
    <row r="1401" spans="1:10" ht="18.75" customHeight="1" x14ac:dyDescent="0.25">
      <c r="A1401" s="5">
        <v>5104807</v>
      </c>
      <c r="B1401" s="2" t="s">
        <v>8103</v>
      </c>
      <c r="C1401" s="2" t="s">
        <v>8031</v>
      </c>
      <c r="D1401" s="5">
        <v>5</v>
      </c>
      <c r="E1401" s="5">
        <v>-1.59648381841493E+16</v>
      </c>
      <c r="F1401" s="5">
        <v>-5496418817519010</v>
      </c>
      <c r="G1401" s="2" t="s">
        <v>6617</v>
      </c>
      <c r="H1401" s="2" t="s">
        <v>8103</v>
      </c>
      <c r="I1401" s="2" t="s">
        <v>8039</v>
      </c>
      <c r="J1401" s="2" t="s">
        <v>8088</v>
      </c>
    </row>
    <row r="1402" spans="1:10" ht="18.75" customHeight="1" x14ac:dyDescent="0.25">
      <c r="A1402" s="5">
        <v>5104906</v>
      </c>
      <c r="B1402" s="2" t="s">
        <v>8104</v>
      </c>
      <c r="C1402" s="2" t="s">
        <v>8031</v>
      </c>
      <c r="D1402" s="5">
        <v>5</v>
      </c>
      <c r="E1402" s="5">
        <v>-1.52396872255932E+16</v>
      </c>
      <c r="F1402" s="5">
        <v>-5649019456261390</v>
      </c>
      <c r="G1402" s="2" t="s">
        <v>6617</v>
      </c>
      <c r="H1402" s="2" t="s">
        <v>8104</v>
      </c>
      <c r="I1402" s="2" t="s">
        <v>8032</v>
      </c>
      <c r="J1402" s="2" t="s">
        <v>8033</v>
      </c>
    </row>
    <row r="1403" spans="1:10" ht="18.75" customHeight="1" x14ac:dyDescent="0.25">
      <c r="A1403" s="5">
        <v>5105002</v>
      </c>
      <c r="B1403" s="2" t="s">
        <v>8052</v>
      </c>
      <c r="C1403" s="2" t="s">
        <v>8031</v>
      </c>
      <c r="D1403" s="5">
        <v>5</v>
      </c>
      <c r="E1403" s="5">
        <v>-1.53418963815145E+16</v>
      </c>
      <c r="F1403" s="5">
        <v>-5887983839736300</v>
      </c>
      <c r="G1403" s="2" t="s">
        <v>6617</v>
      </c>
      <c r="H1403" s="2" t="s">
        <v>8052</v>
      </c>
      <c r="I1403" s="2" t="s">
        <v>8051</v>
      </c>
      <c r="J1403" s="2" t="s">
        <v>8052</v>
      </c>
    </row>
    <row r="1404" spans="1:10" ht="18.75" customHeight="1" x14ac:dyDescent="0.25">
      <c r="A1404" s="5">
        <v>5105101</v>
      </c>
      <c r="B1404" s="2" t="s">
        <v>8105</v>
      </c>
      <c r="C1404" s="2" t="s">
        <v>8031</v>
      </c>
      <c r="D1404" s="5">
        <v>5</v>
      </c>
      <c r="E1404" s="5">
        <v>-1.12503599784852E+16</v>
      </c>
      <c r="F1404" s="5">
        <v>-5751312321833110</v>
      </c>
      <c r="G1404" s="2" t="s">
        <v>6617</v>
      </c>
      <c r="H1404" s="2" t="s">
        <v>8105</v>
      </c>
      <c r="I1404" s="2" t="s">
        <v>8037</v>
      </c>
      <c r="J1404" s="2" t="s">
        <v>8106</v>
      </c>
    </row>
    <row r="1405" spans="1:10" ht="18.75" customHeight="1" x14ac:dyDescent="0.25">
      <c r="A1405" s="5">
        <v>5105150</v>
      </c>
      <c r="B1405" s="2" t="s">
        <v>8107</v>
      </c>
      <c r="C1405" s="2" t="s">
        <v>8031</v>
      </c>
      <c r="D1405" s="5">
        <v>5</v>
      </c>
      <c r="E1405" s="5">
        <v>-1.14220180322681E+16</v>
      </c>
      <c r="F1405" s="5">
        <v>-5876221715176950</v>
      </c>
      <c r="G1405" s="2" t="s">
        <v>6617</v>
      </c>
      <c r="H1405" s="2" t="s">
        <v>8107</v>
      </c>
      <c r="I1405" s="2" t="s">
        <v>8037</v>
      </c>
      <c r="J1405" s="2" t="s">
        <v>8054</v>
      </c>
    </row>
    <row r="1406" spans="1:10" ht="18.75" customHeight="1" x14ac:dyDescent="0.25">
      <c r="A1406" s="5">
        <v>5105176</v>
      </c>
      <c r="B1406" s="2" t="s">
        <v>8108</v>
      </c>
      <c r="C1406" s="2" t="s">
        <v>8031</v>
      </c>
      <c r="D1406" s="5">
        <v>5</v>
      </c>
      <c r="E1406" s="5">
        <v>-1.03291127798667E+16</v>
      </c>
      <c r="F1406" s="5">
        <v>-584963091740334</v>
      </c>
      <c r="G1406" s="2" t="s">
        <v>6617</v>
      </c>
      <c r="H1406" s="2" t="s">
        <v>8108</v>
      </c>
      <c r="I1406" s="2" t="s">
        <v>8037</v>
      </c>
      <c r="J1406" s="2" t="s">
        <v>8054</v>
      </c>
    </row>
    <row r="1407" spans="1:10" ht="18.75" customHeight="1" x14ac:dyDescent="0.25">
      <c r="A1407" s="5">
        <v>5105200</v>
      </c>
      <c r="B1407" s="2" t="s">
        <v>8109</v>
      </c>
      <c r="C1407" s="2" t="s">
        <v>8031</v>
      </c>
      <c r="D1407" s="5">
        <v>5</v>
      </c>
      <c r="E1407" s="5">
        <v>-1.60446851891088E+16</v>
      </c>
      <c r="F1407" s="5">
        <v>-5488876094295040</v>
      </c>
      <c r="G1407" s="2" t="s">
        <v>6617</v>
      </c>
      <c r="H1407" s="2" t="s">
        <v>8109</v>
      </c>
      <c r="I1407" s="2" t="s">
        <v>8039</v>
      </c>
      <c r="J1407" s="2" t="s">
        <v>8088</v>
      </c>
    </row>
    <row r="1408" spans="1:10" ht="18.75" customHeight="1" x14ac:dyDescent="0.25">
      <c r="A1408" s="5">
        <v>5105234</v>
      </c>
      <c r="B1408" s="2" t="s">
        <v>8110</v>
      </c>
      <c r="C1408" s="2" t="s">
        <v>8031</v>
      </c>
      <c r="D1408" s="5">
        <v>5</v>
      </c>
      <c r="E1408" s="5">
        <v>-1.5315501240044E+16</v>
      </c>
      <c r="F1408" s="5">
        <v>-5800582517860640</v>
      </c>
      <c r="G1408" s="2" t="s">
        <v>6617</v>
      </c>
      <c r="H1408" s="2" t="s">
        <v>8110</v>
      </c>
      <c r="I1408" s="2" t="s">
        <v>8051</v>
      </c>
      <c r="J1408" s="2" t="s">
        <v>8052</v>
      </c>
    </row>
    <row r="1409" spans="1:10" ht="18.75" customHeight="1" x14ac:dyDescent="0.25">
      <c r="A1409" s="5">
        <v>5105259</v>
      </c>
      <c r="B1409" s="2" t="s">
        <v>8111</v>
      </c>
      <c r="C1409" s="2" t="s">
        <v>8031</v>
      </c>
      <c r="D1409" s="5">
        <v>5</v>
      </c>
      <c r="E1409" s="5">
        <v>-1.30704649508999E+16</v>
      </c>
      <c r="F1409" s="5">
        <v>-5592177070911160</v>
      </c>
      <c r="G1409" s="2" t="s">
        <v>6617</v>
      </c>
      <c r="H1409" s="2" t="s">
        <v>8111</v>
      </c>
      <c r="I1409" s="2" t="s">
        <v>8037</v>
      </c>
      <c r="J1409" s="2" t="s">
        <v>8099</v>
      </c>
    </row>
    <row r="1410" spans="1:10" ht="18.75" customHeight="1" x14ac:dyDescent="0.25">
      <c r="A1410" s="5">
        <v>5105309</v>
      </c>
      <c r="B1410" s="2" t="s">
        <v>8112</v>
      </c>
      <c r="C1410" s="2" t="s">
        <v>8031</v>
      </c>
      <c r="D1410" s="5">
        <v>5</v>
      </c>
      <c r="E1410" s="5">
        <v>-1.12280970998312E+16</v>
      </c>
      <c r="F1410" s="5">
        <v>-5.0663201583169296E+16</v>
      </c>
      <c r="G1410" s="2" t="s">
        <v>6617</v>
      </c>
      <c r="H1410" s="2" t="s">
        <v>8112</v>
      </c>
      <c r="I1410" s="2" t="s">
        <v>8035</v>
      </c>
      <c r="J1410" s="2" t="s">
        <v>8041</v>
      </c>
    </row>
    <row r="1411" spans="1:10" ht="18.75" customHeight="1" x14ac:dyDescent="0.25">
      <c r="A1411" s="5">
        <v>5105580</v>
      </c>
      <c r="B1411" s="2" t="s">
        <v>8113</v>
      </c>
      <c r="C1411" s="2" t="s">
        <v>8031</v>
      </c>
      <c r="D1411" s="5">
        <v>5</v>
      </c>
      <c r="E1411" s="5">
        <v>-1108059141128160</v>
      </c>
      <c r="F1411" s="5">
        <v>-5.4519306232190496E+16</v>
      </c>
      <c r="G1411" s="2" t="s">
        <v>6617</v>
      </c>
      <c r="H1411" s="2" t="s">
        <v>8113</v>
      </c>
      <c r="I1411" s="2" t="s">
        <v>8037</v>
      </c>
      <c r="J1411" s="2" t="s">
        <v>8075</v>
      </c>
    </row>
    <row r="1412" spans="1:10" ht="18.75" customHeight="1" x14ac:dyDescent="0.25">
      <c r="A1412" s="5">
        <v>5105606</v>
      </c>
      <c r="B1412" s="2" t="s">
        <v>8114</v>
      </c>
      <c r="C1412" s="2" t="s">
        <v>8031</v>
      </c>
      <c r="D1412" s="5">
        <v>5</v>
      </c>
      <c r="E1412" s="5">
        <v>-1.01721074662032E+16</v>
      </c>
      <c r="F1412" s="5">
        <v>-5493180572014580</v>
      </c>
      <c r="G1412" s="2" t="s">
        <v>6617</v>
      </c>
      <c r="H1412" s="2" t="s">
        <v>8114</v>
      </c>
      <c r="I1412" s="2" t="s">
        <v>8037</v>
      </c>
      <c r="J1412" s="2" t="s">
        <v>8077</v>
      </c>
    </row>
    <row r="1413" spans="1:10" ht="18.75" customHeight="1" x14ac:dyDescent="0.25">
      <c r="A1413" s="5">
        <v>5105622</v>
      </c>
      <c r="B1413" s="2" t="s">
        <v>8115</v>
      </c>
      <c r="C1413" s="2" t="s">
        <v>8031</v>
      </c>
      <c r="D1413" s="5">
        <v>5</v>
      </c>
      <c r="E1413" s="5">
        <v>-1.5674070781088E+16</v>
      </c>
      <c r="F1413" s="5">
        <v>-5809790356899110</v>
      </c>
      <c r="G1413" s="2" t="s">
        <v>6617</v>
      </c>
      <c r="H1413" s="2" t="s">
        <v>8115</v>
      </c>
      <c r="I1413" s="2" t="s">
        <v>8051</v>
      </c>
      <c r="J1413" s="2" t="s">
        <v>8052</v>
      </c>
    </row>
    <row r="1414" spans="1:10" ht="18.75" customHeight="1" x14ac:dyDescent="0.25">
      <c r="A1414" s="5">
        <v>5105903</v>
      </c>
      <c r="B1414" s="2" t="s">
        <v>8116</v>
      </c>
      <c r="C1414" s="2" t="s">
        <v>8031</v>
      </c>
      <c r="D1414" s="5">
        <v>5</v>
      </c>
      <c r="E1414" s="5">
        <v>-1.47245002733703E+16</v>
      </c>
      <c r="F1414" s="5">
        <v>-5633408483059880</v>
      </c>
      <c r="G1414" s="2" t="s">
        <v>6617</v>
      </c>
      <c r="H1414" s="2" t="s">
        <v>8116</v>
      </c>
      <c r="I1414" s="2" t="s">
        <v>8037</v>
      </c>
      <c r="J1414" s="2" t="s">
        <v>8099</v>
      </c>
    </row>
    <row r="1415" spans="1:10" ht="18.75" customHeight="1" x14ac:dyDescent="0.25">
      <c r="A1415" s="5">
        <v>5106000</v>
      </c>
      <c r="B1415" s="2" t="s">
        <v>8117</v>
      </c>
      <c r="C1415" s="2" t="s">
        <v>8031</v>
      </c>
      <c r="D1415" s="5">
        <v>5</v>
      </c>
      <c r="E1415" s="5">
        <v>-1.44537245567653E+16</v>
      </c>
      <c r="F1415" s="5">
        <v>-5680206897515150</v>
      </c>
      <c r="G1415" s="2" t="s">
        <v>6617</v>
      </c>
      <c r="H1415" s="2" t="s">
        <v>8117</v>
      </c>
      <c r="I1415" s="2" t="s">
        <v>8032</v>
      </c>
      <c r="J1415" s="2" t="s">
        <v>8043</v>
      </c>
    </row>
    <row r="1416" spans="1:10" ht="18.75" customHeight="1" x14ac:dyDescent="0.25">
      <c r="A1416" s="5">
        <v>5106109</v>
      </c>
      <c r="B1416" s="2" t="s">
        <v>8118</v>
      </c>
      <c r="C1416" s="2" t="s">
        <v>8031</v>
      </c>
      <c r="D1416" s="5">
        <v>5</v>
      </c>
      <c r="E1416" s="5">
        <v>-1.57896762066682E+16</v>
      </c>
      <c r="F1416" s="5">
        <v>-5.6345258555178096E+16</v>
      </c>
      <c r="G1416" s="2" t="s">
        <v>6617</v>
      </c>
      <c r="H1416" s="2" t="s">
        <v>8118</v>
      </c>
      <c r="I1416" s="2" t="s">
        <v>8032</v>
      </c>
      <c r="J1416" s="2" t="s">
        <v>8073</v>
      </c>
    </row>
    <row r="1417" spans="1:10" ht="18.75" customHeight="1" x14ac:dyDescent="0.25">
      <c r="A1417" s="5">
        <v>5106158</v>
      </c>
      <c r="B1417" s="2" t="s">
        <v>8119</v>
      </c>
      <c r="C1417" s="2" t="s">
        <v>8031</v>
      </c>
      <c r="D1417" s="5">
        <v>5</v>
      </c>
      <c r="E1417" s="5">
        <v>-9842952820305810</v>
      </c>
      <c r="F1417" s="5">
        <v>-5781847579853300</v>
      </c>
      <c r="G1417" s="2" t="s">
        <v>6617</v>
      </c>
      <c r="H1417" s="2" t="s">
        <v>8119</v>
      </c>
      <c r="I1417" s="2" t="s">
        <v>8037</v>
      </c>
      <c r="J1417" s="2" t="s">
        <v>8036</v>
      </c>
    </row>
    <row r="1418" spans="1:10" ht="18.75" customHeight="1" x14ac:dyDescent="0.25">
      <c r="A1418" s="5">
        <v>5106208</v>
      </c>
      <c r="B1418" s="2" t="s">
        <v>8120</v>
      </c>
      <c r="C1418" s="2" t="s">
        <v>8031</v>
      </c>
      <c r="D1418" s="5">
        <v>5</v>
      </c>
      <c r="E1418" s="5">
        <v>-14925464456005</v>
      </c>
      <c r="F1418" s="5">
        <v>-5.4971908869126E+16</v>
      </c>
      <c r="G1418" s="2" t="s">
        <v>6617</v>
      </c>
      <c r="H1418" s="2" t="s">
        <v>8120</v>
      </c>
      <c r="I1418" s="2" t="s">
        <v>8037</v>
      </c>
      <c r="J1418" s="2" t="s">
        <v>8092</v>
      </c>
    </row>
    <row r="1419" spans="1:10" ht="18.75" customHeight="1" x14ac:dyDescent="0.25">
      <c r="A1419" s="5">
        <v>5106216</v>
      </c>
      <c r="B1419" s="2" t="s">
        <v>8121</v>
      </c>
      <c r="C1419" s="2" t="s">
        <v>8031</v>
      </c>
      <c r="D1419" s="5">
        <v>5</v>
      </c>
      <c r="E1419" s="5">
        <v>-1.06311042290192E+16</v>
      </c>
      <c r="F1419" s="5">
        <v>-5571487730604370</v>
      </c>
      <c r="G1419" s="2" t="s">
        <v>6617</v>
      </c>
      <c r="H1419" s="2" t="s">
        <v>8121</v>
      </c>
      <c r="I1419" s="2" t="s">
        <v>8037</v>
      </c>
      <c r="J1419" s="2" t="s">
        <v>8077</v>
      </c>
    </row>
    <row r="1420" spans="1:10" ht="18.75" customHeight="1" x14ac:dyDescent="0.25">
      <c r="A1420" s="5">
        <v>5108808</v>
      </c>
      <c r="B1420" s="2" t="s">
        <v>8122</v>
      </c>
      <c r="C1420" s="2" t="s">
        <v>8031</v>
      </c>
      <c r="D1420" s="5">
        <v>5</v>
      </c>
      <c r="E1420" s="5">
        <v>-103088464293765</v>
      </c>
      <c r="F1420" s="5">
        <v>-5540307013896580</v>
      </c>
      <c r="G1420" s="2" t="s">
        <v>6617</v>
      </c>
      <c r="H1420" s="2" t="s">
        <v>8122</v>
      </c>
      <c r="I1420" s="2" t="s">
        <v>8037</v>
      </c>
      <c r="J1420" s="2" t="s">
        <v>8077</v>
      </c>
    </row>
    <row r="1421" spans="1:10" ht="18.75" customHeight="1" x14ac:dyDescent="0.25">
      <c r="A1421" s="5">
        <v>5106182</v>
      </c>
      <c r="B1421" s="2" t="s">
        <v>8123</v>
      </c>
      <c r="C1421" s="2" t="s">
        <v>8031</v>
      </c>
      <c r="D1421" s="5">
        <v>5</v>
      </c>
      <c r="E1421" s="5">
        <v>-1.44697889940042E+16</v>
      </c>
      <c r="F1421" s="5">
        <v>-5.9590330502794496E+16</v>
      </c>
      <c r="G1421" s="2" t="s">
        <v>6617</v>
      </c>
      <c r="H1421" s="2" t="s">
        <v>8123</v>
      </c>
      <c r="I1421" s="2" t="s">
        <v>8051</v>
      </c>
      <c r="J1421" s="2" t="s">
        <v>8082</v>
      </c>
    </row>
    <row r="1422" spans="1:10" ht="18.75" customHeight="1" x14ac:dyDescent="0.25">
      <c r="A1422" s="5">
        <v>5108857</v>
      </c>
      <c r="B1422" s="2" t="s">
        <v>8124</v>
      </c>
      <c r="C1422" s="2" t="s">
        <v>8031</v>
      </c>
      <c r="D1422" s="5">
        <v>5</v>
      </c>
      <c r="E1422" s="5">
        <v>-1.43624512717365E+16</v>
      </c>
      <c r="F1422" s="5">
        <v>-5697317678589600</v>
      </c>
      <c r="G1422" s="2" t="s">
        <v>6617</v>
      </c>
      <c r="H1422" s="2" t="s">
        <v>8124</v>
      </c>
      <c r="I1422" s="2" t="s">
        <v>8032</v>
      </c>
      <c r="J1422" s="2" t="s">
        <v>8043</v>
      </c>
    </row>
    <row r="1423" spans="1:10" ht="18.75" customHeight="1" x14ac:dyDescent="0.25">
      <c r="A1423" s="5">
        <v>5108907</v>
      </c>
      <c r="B1423" s="2" t="s">
        <v>8125</v>
      </c>
      <c r="C1423" s="2" t="s">
        <v>8031</v>
      </c>
      <c r="D1423" s="5">
        <v>5</v>
      </c>
      <c r="E1423" s="5">
        <v>-1301142695413460</v>
      </c>
      <c r="F1423" s="5">
        <v>-570985516651799</v>
      </c>
      <c r="G1423" s="2" t="s">
        <v>6617</v>
      </c>
      <c r="H1423" s="2" t="s">
        <v>8125</v>
      </c>
      <c r="I1423" s="2" t="s">
        <v>8037</v>
      </c>
      <c r="J1423" s="2" t="s">
        <v>8106</v>
      </c>
    </row>
    <row r="1424" spans="1:10" ht="18.75" customHeight="1" x14ac:dyDescent="0.25">
      <c r="A1424" s="5">
        <v>5108956</v>
      </c>
      <c r="B1424" s="2" t="s">
        <v>8126</v>
      </c>
      <c r="C1424" s="2" t="s">
        <v>8031</v>
      </c>
      <c r="D1424" s="5">
        <v>5</v>
      </c>
      <c r="E1424" s="5">
        <v>-9972616926934980</v>
      </c>
      <c r="F1424" s="5">
        <v>-5747236930691320</v>
      </c>
      <c r="G1424" s="2" t="s">
        <v>6617</v>
      </c>
      <c r="H1424" s="2" t="s">
        <v>8126</v>
      </c>
      <c r="I1424" s="2" t="s">
        <v>8037</v>
      </c>
      <c r="J1424" s="2" t="s">
        <v>8036</v>
      </c>
    </row>
    <row r="1425" spans="1:10" ht="18.75" customHeight="1" x14ac:dyDescent="0.25">
      <c r="A1425" s="5">
        <v>5106224</v>
      </c>
      <c r="B1425" s="2" t="s">
        <v>8127</v>
      </c>
      <c r="C1425" s="2" t="s">
        <v>8031</v>
      </c>
      <c r="D1425" s="5">
        <v>5</v>
      </c>
      <c r="E1425" s="5">
        <v>-1.3832725692724E+16</v>
      </c>
      <c r="F1425" s="5">
        <v>-5.6110005248097696E+16</v>
      </c>
      <c r="G1425" s="2" t="s">
        <v>6617</v>
      </c>
      <c r="H1425" s="2" t="s">
        <v>8127</v>
      </c>
      <c r="I1425" s="2" t="s">
        <v>8037</v>
      </c>
      <c r="J1425" s="2" t="s">
        <v>8099</v>
      </c>
    </row>
    <row r="1426" spans="1:10" ht="18.75" customHeight="1" x14ac:dyDescent="0.25">
      <c r="A1426" s="5">
        <v>5106174</v>
      </c>
      <c r="B1426" s="2" t="s">
        <v>8128</v>
      </c>
      <c r="C1426" s="2" t="s">
        <v>8031</v>
      </c>
      <c r="D1426" s="5">
        <v>5</v>
      </c>
      <c r="E1426" s="5">
        <v>-1.39878672734426E+16</v>
      </c>
      <c r="F1426" s="5">
        <v>-5179743421751170</v>
      </c>
      <c r="G1426" s="2" t="s">
        <v>6617</v>
      </c>
      <c r="H1426" s="2" t="s">
        <v>8128</v>
      </c>
      <c r="I1426" s="2" t="s">
        <v>8035</v>
      </c>
      <c r="J1426" s="2" t="s">
        <v>6942</v>
      </c>
    </row>
    <row r="1427" spans="1:10" ht="18.75" customHeight="1" x14ac:dyDescent="0.25">
      <c r="A1427" s="5">
        <v>5106232</v>
      </c>
      <c r="B1427" s="2" t="s">
        <v>8129</v>
      </c>
      <c r="C1427" s="2" t="s">
        <v>8031</v>
      </c>
      <c r="D1427" s="5">
        <v>5</v>
      </c>
      <c r="E1427" s="5">
        <v>-1.47794142418652E+16</v>
      </c>
      <c r="F1427" s="5">
        <v>-5728292396195830</v>
      </c>
      <c r="G1427" s="2" t="s">
        <v>6617</v>
      </c>
      <c r="H1427" s="2" t="s">
        <v>8129</v>
      </c>
      <c r="I1427" s="2" t="s">
        <v>8051</v>
      </c>
      <c r="J1427" s="2" t="s">
        <v>8058</v>
      </c>
    </row>
    <row r="1428" spans="1:10" ht="18.75" customHeight="1" x14ac:dyDescent="0.25">
      <c r="A1428" s="5">
        <v>5106190</v>
      </c>
      <c r="B1428" s="2" t="s">
        <v>8130</v>
      </c>
      <c r="C1428" s="2" t="s">
        <v>8031</v>
      </c>
      <c r="D1428" s="5">
        <v>5</v>
      </c>
      <c r="E1428" s="5">
        <v>-1.08509999759111E+16</v>
      </c>
      <c r="F1428" s="5">
        <v>-5.5183685741121104E+16</v>
      </c>
      <c r="G1428" s="2" t="s">
        <v>6617</v>
      </c>
      <c r="H1428" s="2" t="s">
        <v>8130</v>
      </c>
      <c r="I1428" s="2" t="s">
        <v>8037</v>
      </c>
      <c r="J1428" s="2" t="s">
        <v>8075</v>
      </c>
    </row>
    <row r="1429" spans="1:10" ht="18.75" customHeight="1" x14ac:dyDescent="0.25">
      <c r="A1429" s="5">
        <v>5106240</v>
      </c>
      <c r="B1429" s="2" t="s">
        <v>8131</v>
      </c>
      <c r="C1429" s="2" t="s">
        <v>8031</v>
      </c>
      <c r="D1429" s="5">
        <v>5</v>
      </c>
      <c r="E1429" s="5">
        <v>-1.30338277159555E+16</v>
      </c>
      <c r="F1429" s="5">
        <v>-55273213318984</v>
      </c>
      <c r="G1429" s="2" t="s">
        <v>6617</v>
      </c>
      <c r="H1429" s="2" t="s">
        <v>8131</v>
      </c>
      <c r="I1429" s="2" t="s">
        <v>8037</v>
      </c>
      <c r="J1429" s="2" t="s">
        <v>8099</v>
      </c>
    </row>
    <row r="1430" spans="1:10" ht="18.75" customHeight="1" x14ac:dyDescent="0.25">
      <c r="A1430" s="5">
        <v>5106257</v>
      </c>
      <c r="B1430" s="2" t="s">
        <v>8132</v>
      </c>
      <c r="C1430" s="2" t="s">
        <v>8031</v>
      </c>
      <c r="D1430" s="5">
        <v>5</v>
      </c>
      <c r="E1430" s="5">
        <v>-1.4669179516314E+16</v>
      </c>
      <c r="F1430" s="5">
        <v>-5.23611926726194E+16</v>
      </c>
      <c r="G1430" s="2" t="s">
        <v>6617</v>
      </c>
      <c r="H1430" s="2" t="s">
        <v>8132</v>
      </c>
      <c r="I1430" s="2" t="s">
        <v>8035</v>
      </c>
      <c r="J1430" s="2" t="s">
        <v>6942</v>
      </c>
    </row>
    <row r="1431" spans="1:10" ht="18.75" customHeight="1" x14ac:dyDescent="0.25">
      <c r="A1431" s="5">
        <v>5106273</v>
      </c>
      <c r="B1431" s="2" t="s">
        <v>8133</v>
      </c>
      <c r="C1431" s="2" t="s">
        <v>8031</v>
      </c>
      <c r="D1431" s="5">
        <v>5</v>
      </c>
      <c r="E1431" s="5">
        <v>-1.13876347793611E+16</v>
      </c>
      <c r="F1431" s="5">
        <v>-5731747511382360</v>
      </c>
      <c r="G1431" s="2" t="s">
        <v>6617</v>
      </c>
      <c r="H1431" s="2" t="s">
        <v>8133</v>
      </c>
      <c r="I1431" s="2" t="s">
        <v>8037</v>
      </c>
      <c r="J1431" s="2" t="s">
        <v>8106</v>
      </c>
    </row>
    <row r="1432" spans="1:10" ht="18.75" customHeight="1" x14ac:dyDescent="0.25">
      <c r="A1432" s="5">
        <v>5106265</v>
      </c>
      <c r="B1432" s="2" t="s">
        <v>8134</v>
      </c>
      <c r="C1432" s="2" t="s">
        <v>8031</v>
      </c>
      <c r="D1432" s="5">
        <v>5</v>
      </c>
      <c r="E1432" s="5">
        <v>-9977109194493120</v>
      </c>
      <c r="F1432" s="5">
        <v>-5517201893155240</v>
      </c>
      <c r="G1432" s="2" t="s">
        <v>6617</v>
      </c>
      <c r="H1432" s="2" t="s">
        <v>8134</v>
      </c>
      <c r="I1432" s="2" t="s">
        <v>8037</v>
      </c>
      <c r="J1432" s="2" t="s">
        <v>8077</v>
      </c>
    </row>
    <row r="1433" spans="1:10" ht="18.75" customHeight="1" x14ac:dyDescent="0.25">
      <c r="A1433" s="5">
        <v>5106315</v>
      </c>
      <c r="B1433" s="2" t="s">
        <v>8135</v>
      </c>
      <c r="C1433" s="2" t="s">
        <v>8031</v>
      </c>
      <c r="D1433" s="5">
        <v>5</v>
      </c>
      <c r="E1433" s="5">
        <v>-1.22946934832423E+16</v>
      </c>
      <c r="F1433" s="5">
        <v>-5096917264520510</v>
      </c>
      <c r="G1433" s="2" t="s">
        <v>6617</v>
      </c>
      <c r="H1433" s="2" t="s">
        <v>8135</v>
      </c>
      <c r="I1433" s="2" t="s">
        <v>8035</v>
      </c>
      <c r="J1433" s="2" t="s">
        <v>8047</v>
      </c>
    </row>
    <row r="1434" spans="1:10" ht="18.75" customHeight="1" x14ac:dyDescent="0.25">
      <c r="A1434" s="5">
        <v>5106281</v>
      </c>
      <c r="B1434" s="2" t="s">
        <v>8136</v>
      </c>
      <c r="C1434" s="2" t="s">
        <v>8031</v>
      </c>
      <c r="D1434" s="5">
        <v>5</v>
      </c>
      <c r="E1434" s="5">
        <v>-1.48865652627151E+16</v>
      </c>
      <c r="F1434" s="5">
        <v>-5301611551290170</v>
      </c>
      <c r="G1434" s="2" t="s">
        <v>6617</v>
      </c>
      <c r="H1434" s="2" t="s">
        <v>8136</v>
      </c>
      <c r="I1434" s="2" t="s">
        <v>8035</v>
      </c>
      <c r="J1434" s="2" t="s">
        <v>6942</v>
      </c>
    </row>
    <row r="1435" spans="1:10" ht="18.75" customHeight="1" x14ac:dyDescent="0.25">
      <c r="A1435" s="5">
        <v>5106299</v>
      </c>
      <c r="B1435" s="2" t="s">
        <v>8137</v>
      </c>
      <c r="C1435" s="2" t="s">
        <v>8031</v>
      </c>
      <c r="D1435" s="5">
        <v>5</v>
      </c>
      <c r="E1435" s="5">
        <v>-9669655498526050</v>
      </c>
      <c r="F1435" s="5">
        <v>-5.64788997201888E+16</v>
      </c>
      <c r="G1435" s="2" t="s">
        <v>6617</v>
      </c>
      <c r="H1435" s="2" t="s">
        <v>8137</v>
      </c>
      <c r="I1435" s="2" t="s">
        <v>8037</v>
      </c>
      <c r="J1435" s="2" t="s">
        <v>8036</v>
      </c>
    </row>
    <row r="1436" spans="1:10" ht="18.75" customHeight="1" x14ac:dyDescent="0.25">
      <c r="A1436" s="5">
        <v>5106307</v>
      </c>
      <c r="B1436" s="2" t="s">
        <v>8092</v>
      </c>
      <c r="C1436" s="2" t="s">
        <v>8031</v>
      </c>
      <c r="D1436" s="5">
        <v>5</v>
      </c>
      <c r="E1436" s="5">
        <v>-1.44276984800988E+16</v>
      </c>
      <c r="F1436" s="5">
        <v>-5.4054091991906496E+16</v>
      </c>
      <c r="G1436" s="2" t="s">
        <v>6617</v>
      </c>
      <c r="H1436" s="2" t="s">
        <v>8092</v>
      </c>
      <c r="I1436" s="2" t="s">
        <v>8037</v>
      </c>
      <c r="J1436" s="2" t="s">
        <v>8092</v>
      </c>
    </row>
    <row r="1437" spans="1:10" ht="18.75" customHeight="1" x14ac:dyDescent="0.25">
      <c r="A1437" s="5">
        <v>5106372</v>
      </c>
      <c r="B1437" s="2" t="s">
        <v>8138</v>
      </c>
      <c r="C1437" s="2" t="s">
        <v>8031</v>
      </c>
      <c r="D1437" s="5">
        <v>5</v>
      </c>
      <c r="E1437" s="5">
        <v>-1.66222104158825E+16</v>
      </c>
      <c r="F1437" s="5">
        <v>-5447139563821010</v>
      </c>
      <c r="G1437" s="2" t="s">
        <v>6617</v>
      </c>
      <c r="H1437" s="2" t="s">
        <v>8138</v>
      </c>
      <c r="I1437" s="2" t="s">
        <v>8039</v>
      </c>
      <c r="J1437" s="2" t="s">
        <v>8088</v>
      </c>
    </row>
    <row r="1438" spans="1:10" ht="18.75" customHeight="1" x14ac:dyDescent="0.25">
      <c r="A1438" s="5">
        <v>5106422</v>
      </c>
      <c r="B1438" s="2" t="s">
        <v>8139</v>
      </c>
      <c r="C1438" s="2" t="s">
        <v>8031</v>
      </c>
      <c r="D1438" s="5">
        <v>5</v>
      </c>
      <c r="E1438" s="5">
        <v>-1.02448420827713E+16</v>
      </c>
      <c r="F1438" s="5">
        <v>-5.4992297401368704E+16</v>
      </c>
      <c r="G1438" s="2" t="s">
        <v>6617</v>
      </c>
      <c r="H1438" s="2" t="s">
        <v>8139</v>
      </c>
      <c r="I1438" s="2" t="s">
        <v>8037</v>
      </c>
      <c r="J1438" s="2" t="s">
        <v>8077</v>
      </c>
    </row>
    <row r="1439" spans="1:10" ht="18.75" customHeight="1" x14ac:dyDescent="0.25">
      <c r="A1439" s="5">
        <v>5106455</v>
      </c>
      <c r="B1439" s="2" t="s">
        <v>8140</v>
      </c>
      <c r="C1439" s="2" t="s">
        <v>8031</v>
      </c>
      <c r="D1439" s="5">
        <v>5</v>
      </c>
      <c r="E1439" s="5">
        <v>-1.46607059394903E+16</v>
      </c>
      <c r="F1439" s="5">
        <v>-5478349575227870</v>
      </c>
      <c r="G1439" s="2" t="s">
        <v>6617</v>
      </c>
      <c r="H1439" s="2" t="s">
        <v>8140</v>
      </c>
      <c r="I1439" s="2" t="s">
        <v>8037</v>
      </c>
      <c r="J1439" s="2" t="s">
        <v>8092</v>
      </c>
    </row>
    <row r="1440" spans="1:10" ht="18.75" customHeight="1" x14ac:dyDescent="0.25">
      <c r="A1440" s="5">
        <v>5106505</v>
      </c>
      <c r="B1440" s="2" t="s">
        <v>8141</v>
      </c>
      <c r="C1440" s="2" t="s">
        <v>8031</v>
      </c>
      <c r="D1440" s="5">
        <v>5</v>
      </c>
      <c r="E1440" s="5">
        <v>-162595094669667</v>
      </c>
      <c r="F1440" s="5">
        <v>-56626509352735</v>
      </c>
      <c r="G1440" s="2" t="s">
        <v>6617</v>
      </c>
      <c r="H1440" s="2" t="s">
        <v>8141</v>
      </c>
      <c r="I1440" s="2" t="s">
        <v>8032</v>
      </c>
      <c r="J1440" s="2" t="s">
        <v>8056</v>
      </c>
    </row>
    <row r="1441" spans="1:10" ht="18.75" customHeight="1" x14ac:dyDescent="0.25">
      <c r="A1441" s="5">
        <v>5106653</v>
      </c>
      <c r="B1441" s="2" t="s">
        <v>8142</v>
      </c>
      <c r="C1441" s="2" t="s">
        <v>8031</v>
      </c>
      <c r="D1441" s="5">
        <v>5</v>
      </c>
      <c r="E1441" s="5">
        <v>-1590247134383920</v>
      </c>
      <c r="F1441" s="5">
        <v>-5225851111193540</v>
      </c>
      <c r="G1441" s="2" t="s">
        <v>6617</v>
      </c>
      <c r="H1441" s="2" t="s">
        <v>8142</v>
      </c>
      <c r="I1441" s="2" t="s">
        <v>8039</v>
      </c>
      <c r="J1441" s="2" t="s">
        <v>8049</v>
      </c>
    </row>
    <row r="1442" spans="1:10" ht="18.75" customHeight="1" x14ac:dyDescent="0.25">
      <c r="A1442" s="5">
        <v>5106703</v>
      </c>
      <c r="B1442" s="2" t="s">
        <v>8143</v>
      </c>
      <c r="C1442" s="2" t="s">
        <v>8031</v>
      </c>
      <c r="D1442" s="5">
        <v>5</v>
      </c>
      <c r="E1442" s="5">
        <v>-1.67676480109889E+16</v>
      </c>
      <c r="F1442" s="5">
        <v>-5283577572819240</v>
      </c>
      <c r="G1442" s="2" t="s">
        <v>6617</v>
      </c>
      <c r="H1442" s="2" t="s">
        <v>8143</v>
      </c>
      <c r="I1442" s="2" t="s">
        <v>8039</v>
      </c>
      <c r="J1442" s="2" t="s">
        <v>8049</v>
      </c>
    </row>
    <row r="1443" spans="1:10" ht="18.75" customHeight="1" x14ac:dyDescent="0.25">
      <c r="A1443" s="5">
        <v>5106752</v>
      </c>
      <c r="B1443" s="2" t="s">
        <v>8144</v>
      </c>
      <c r="C1443" s="2" t="s">
        <v>8031</v>
      </c>
      <c r="D1443" s="5">
        <v>5</v>
      </c>
      <c r="E1443" s="5">
        <v>-1.52297275711099E+16</v>
      </c>
      <c r="F1443" s="5">
        <v>-593380018443657</v>
      </c>
      <c r="G1443" s="2" t="s">
        <v>6617</v>
      </c>
      <c r="H1443" s="2" t="s">
        <v>8144</v>
      </c>
      <c r="I1443" s="2" t="s">
        <v>8051</v>
      </c>
      <c r="J1443" s="2" t="s">
        <v>8082</v>
      </c>
    </row>
    <row r="1444" spans="1:10" ht="18.75" customHeight="1" x14ac:dyDescent="0.25">
      <c r="A1444" s="5">
        <v>5106778</v>
      </c>
      <c r="B1444" s="2" t="s">
        <v>8145</v>
      </c>
      <c r="C1444" s="2" t="s">
        <v>8031</v>
      </c>
      <c r="D1444" s="5">
        <v>5</v>
      </c>
      <c r="E1444" s="5">
        <v>-1.08775484769153E+16</v>
      </c>
      <c r="F1444" s="5">
        <v>-5163087982394070</v>
      </c>
      <c r="G1444" s="2" t="s">
        <v>6617</v>
      </c>
      <c r="H1444" s="2" t="s">
        <v>8145</v>
      </c>
      <c r="I1444" s="2" t="s">
        <v>8035</v>
      </c>
      <c r="J1444" s="2" t="s">
        <v>8041</v>
      </c>
    </row>
    <row r="1445" spans="1:10" ht="18.75" customHeight="1" x14ac:dyDescent="0.25">
      <c r="A1445" s="5">
        <v>5106802</v>
      </c>
      <c r="B1445" s="2" t="s">
        <v>8146</v>
      </c>
      <c r="C1445" s="2" t="s">
        <v>8031</v>
      </c>
      <c r="D1445" s="5">
        <v>5</v>
      </c>
      <c r="E1445" s="5">
        <v>-1.15338400294576E+16</v>
      </c>
      <c r="F1445" s="5">
        <v>-5.7408353838005E+16</v>
      </c>
      <c r="G1445" s="2" t="s">
        <v>6617</v>
      </c>
      <c r="H1445" s="2" t="s">
        <v>8146</v>
      </c>
      <c r="I1445" s="2" t="s">
        <v>8037</v>
      </c>
      <c r="J1445" s="2" t="s">
        <v>8106</v>
      </c>
    </row>
    <row r="1446" spans="1:10" ht="18.75" customHeight="1" x14ac:dyDescent="0.25">
      <c r="A1446" s="5">
        <v>5106828</v>
      </c>
      <c r="B1446" s="2" t="s">
        <v>8147</v>
      </c>
      <c r="C1446" s="2" t="s">
        <v>8031</v>
      </c>
      <c r="D1446" s="5">
        <v>5</v>
      </c>
      <c r="E1446" s="5">
        <v>-1.58576348619177E+16</v>
      </c>
      <c r="F1446" s="5">
        <v>-5.8469298742252E+16</v>
      </c>
      <c r="G1446" s="2" t="s">
        <v>6617</v>
      </c>
      <c r="H1446" s="2" t="s">
        <v>8147</v>
      </c>
      <c r="I1446" s="2" t="s">
        <v>8051</v>
      </c>
      <c r="J1446" s="2" t="s">
        <v>8052</v>
      </c>
    </row>
    <row r="1447" spans="1:10" ht="18.75" customHeight="1" x14ac:dyDescent="0.25">
      <c r="A1447" s="5">
        <v>5106851</v>
      </c>
      <c r="B1447" s="2" t="s">
        <v>8148</v>
      </c>
      <c r="C1447" s="2" t="s">
        <v>8031</v>
      </c>
      <c r="D1447" s="5">
        <v>5</v>
      </c>
      <c r="E1447" s="5">
        <v>-1.53313363060042E+16</v>
      </c>
      <c r="F1447" s="5">
        <v>-5720135729991100</v>
      </c>
      <c r="G1447" s="2" t="s">
        <v>6617</v>
      </c>
      <c r="H1447" s="2" t="s">
        <v>8148</v>
      </c>
      <c r="I1447" s="2" t="s">
        <v>8051</v>
      </c>
      <c r="J1447" s="2" t="s">
        <v>8058</v>
      </c>
    </row>
    <row r="1448" spans="1:10" ht="18.75" customHeight="1" x14ac:dyDescent="0.25">
      <c r="A1448" s="5">
        <v>5107008</v>
      </c>
      <c r="B1448" s="2" t="s">
        <v>8149</v>
      </c>
      <c r="C1448" s="2" t="s">
        <v>8031</v>
      </c>
      <c r="D1448" s="5">
        <v>5</v>
      </c>
      <c r="E1448" s="5">
        <v>-1.58181355569809E+16</v>
      </c>
      <c r="F1448" s="5">
        <v>-5440073265595380</v>
      </c>
      <c r="G1448" s="2" t="s">
        <v>6617</v>
      </c>
      <c r="H1448" s="2" t="s">
        <v>8149</v>
      </c>
      <c r="I1448" s="2" t="s">
        <v>8039</v>
      </c>
      <c r="J1448" s="2" t="s">
        <v>8049</v>
      </c>
    </row>
    <row r="1449" spans="1:10" ht="18.75" customHeight="1" x14ac:dyDescent="0.25">
      <c r="A1449" s="5">
        <v>5107040</v>
      </c>
      <c r="B1449" s="2" t="s">
        <v>8067</v>
      </c>
      <c r="C1449" s="2" t="s">
        <v>8031</v>
      </c>
      <c r="D1449" s="5">
        <v>5</v>
      </c>
      <c r="E1449" s="5">
        <v>-1.5552293593114E+16</v>
      </c>
      <c r="F1449" s="5">
        <v>-5430005325912260</v>
      </c>
      <c r="G1449" s="2" t="s">
        <v>6617</v>
      </c>
      <c r="H1449" s="2" t="s">
        <v>8067</v>
      </c>
      <c r="I1449" s="2" t="s">
        <v>8039</v>
      </c>
      <c r="J1449" s="2" t="s">
        <v>8067</v>
      </c>
    </row>
    <row r="1450" spans="1:10" ht="18.75" customHeight="1" x14ac:dyDescent="0.25">
      <c r="A1450" s="5">
        <v>5107065</v>
      </c>
      <c r="B1450" s="2" t="s">
        <v>8150</v>
      </c>
      <c r="C1450" s="2" t="s">
        <v>8031</v>
      </c>
      <c r="D1450" s="5">
        <v>5</v>
      </c>
      <c r="E1450" s="5">
        <v>-1.25922996263044E+16</v>
      </c>
      <c r="F1450" s="5">
        <v>-5.2209891915594096E+16</v>
      </c>
      <c r="G1450" s="2" t="s">
        <v>6617</v>
      </c>
      <c r="H1450" s="2" t="s">
        <v>8150</v>
      </c>
      <c r="I1450" s="2" t="s">
        <v>8035</v>
      </c>
      <c r="J1450" s="2" t="s">
        <v>6942</v>
      </c>
    </row>
    <row r="1451" spans="1:10" ht="18.75" customHeight="1" x14ac:dyDescent="0.25">
      <c r="A1451" s="5">
        <v>5107156</v>
      </c>
      <c r="B1451" s="2" t="s">
        <v>8151</v>
      </c>
      <c r="C1451" s="2" t="s">
        <v>8031</v>
      </c>
      <c r="D1451" s="5">
        <v>5</v>
      </c>
      <c r="E1451" s="5">
        <v>-1.51224095311856E+16</v>
      </c>
      <c r="F1451" s="5">
        <v>-583853645299516</v>
      </c>
      <c r="G1451" s="2" t="s">
        <v>6617</v>
      </c>
      <c r="H1451" s="2" t="s">
        <v>8151</v>
      </c>
      <c r="I1451" s="2" t="s">
        <v>8051</v>
      </c>
      <c r="J1451" s="2" t="s">
        <v>8052</v>
      </c>
    </row>
    <row r="1452" spans="1:10" ht="18.75" customHeight="1" x14ac:dyDescent="0.25">
      <c r="A1452" s="5">
        <v>5107180</v>
      </c>
      <c r="B1452" s="2" t="s">
        <v>8152</v>
      </c>
      <c r="C1452" s="2" t="s">
        <v>8031</v>
      </c>
      <c r="D1452" s="5">
        <v>5</v>
      </c>
      <c r="E1452" s="5">
        <v>-129320485634907</v>
      </c>
      <c r="F1452" s="5">
        <v>-5183336334510130</v>
      </c>
      <c r="G1452" s="2" t="s">
        <v>6617</v>
      </c>
      <c r="H1452" s="2" t="s">
        <v>8152</v>
      </c>
      <c r="I1452" s="2" t="s">
        <v>8035</v>
      </c>
      <c r="J1452" s="2" t="s">
        <v>8041</v>
      </c>
    </row>
    <row r="1453" spans="1:10" ht="18.75" customHeight="1" x14ac:dyDescent="0.25">
      <c r="A1453" s="5">
        <v>5107198</v>
      </c>
      <c r="B1453" s="2" t="s">
        <v>8153</v>
      </c>
      <c r="C1453" s="2" t="s">
        <v>8031</v>
      </c>
      <c r="D1453" s="5">
        <v>5</v>
      </c>
      <c r="E1453" s="5">
        <v>-1.64865259136799E+16</v>
      </c>
      <c r="F1453" s="5">
        <v>-5269544172826260</v>
      </c>
      <c r="G1453" s="2" t="s">
        <v>6617</v>
      </c>
      <c r="H1453" s="2" t="s">
        <v>8153</v>
      </c>
      <c r="I1453" s="2" t="s">
        <v>8039</v>
      </c>
      <c r="J1453" s="2" t="s">
        <v>8049</v>
      </c>
    </row>
    <row r="1454" spans="1:10" ht="18.75" customHeight="1" x14ac:dyDescent="0.25">
      <c r="A1454" s="5">
        <v>5107206</v>
      </c>
      <c r="B1454" s="2" t="s">
        <v>6619</v>
      </c>
      <c r="C1454" s="2" t="s">
        <v>8031</v>
      </c>
      <c r="D1454" s="5">
        <v>5</v>
      </c>
      <c r="E1454" s="5">
        <v>-1.52356828101435E+16</v>
      </c>
      <c r="F1454" s="5">
        <v>-5.81179393479916E+16</v>
      </c>
      <c r="G1454" s="2" t="s">
        <v>6617</v>
      </c>
      <c r="H1454" s="2" t="s">
        <v>6619</v>
      </c>
      <c r="I1454" s="2" t="s">
        <v>8051</v>
      </c>
      <c r="J1454" s="2" t="s">
        <v>8052</v>
      </c>
    </row>
    <row r="1455" spans="1:10" ht="18.75" customHeight="1" x14ac:dyDescent="0.25">
      <c r="A1455" s="5">
        <v>5107578</v>
      </c>
      <c r="B1455" s="2" t="s">
        <v>8154</v>
      </c>
      <c r="C1455" s="2" t="s">
        <v>8031</v>
      </c>
      <c r="D1455" s="5">
        <v>5</v>
      </c>
      <c r="E1455" s="5">
        <v>-1.08443019740102E+16</v>
      </c>
      <c r="F1455" s="5">
        <v>-6145967817199470</v>
      </c>
      <c r="G1455" s="2" t="s">
        <v>6617</v>
      </c>
      <c r="H1455" s="2" t="s">
        <v>8154</v>
      </c>
      <c r="I1455" s="2" t="s">
        <v>8037</v>
      </c>
      <c r="J1455" s="2" t="s">
        <v>8054</v>
      </c>
    </row>
    <row r="1456" spans="1:10" ht="18.75" customHeight="1" x14ac:dyDescent="0.25">
      <c r="A1456" s="5">
        <v>5107602</v>
      </c>
      <c r="B1456" s="2" t="s">
        <v>8088</v>
      </c>
      <c r="C1456" s="2" t="s">
        <v>8031</v>
      </c>
      <c r="D1456" s="5">
        <v>5</v>
      </c>
      <c r="E1456" s="5">
        <v>-1647016287349980</v>
      </c>
      <c r="F1456" s="5">
        <v>-5463358704017830</v>
      </c>
      <c r="G1456" s="2" t="s">
        <v>6617</v>
      </c>
      <c r="H1456" s="2" t="s">
        <v>8088</v>
      </c>
      <c r="I1456" s="2" t="s">
        <v>8039</v>
      </c>
      <c r="J1456" s="2" t="s">
        <v>8088</v>
      </c>
    </row>
    <row r="1457" spans="1:10" ht="18.75" customHeight="1" x14ac:dyDescent="0.25">
      <c r="A1457" s="5">
        <v>5107701</v>
      </c>
      <c r="B1457" s="2" t="s">
        <v>8033</v>
      </c>
      <c r="C1457" s="2" t="s">
        <v>8031</v>
      </c>
      <c r="D1457" s="5">
        <v>5</v>
      </c>
      <c r="E1457" s="5">
        <v>-1.48264275714772E+16</v>
      </c>
      <c r="F1457" s="5">
        <v>-5.6428293205405296E+16</v>
      </c>
      <c r="G1457" s="2" t="s">
        <v>6617</v>
      </c>
      <c r="H1457" s="2" t="s">
        <v>8033</v>
      </c>
      <c r="I1457" s="2" t="s">
        <v>8032</v>
      </c>
      <c r="J1457" s="2" t="s">
        <v>8033</v>
      </c>
    </row>
    <row r="1458" spans="1:10" ht="18.75" customHeight="1" x14ac:dyDescent="0.25">
      <c r="A1458" s="5">
        <v>5107750</v>
      </c>
      <c r="B1458" s="2" t="s">
        <v>8155</v>
      </c>
      <c r="C1458" s="2" t="s">
        <v>8031</v>
      </c>
      <c r="D1458" s="5">
        <v>5</v>
      </c>
      <c r="E1458" s="5">
        <v>-1513582457476870</v>
      </c>
      <c r="F1458" s="5">
        <v>-5.81267518070164E+16</v>
      </c>
      <c r="G1458" s="2" t="s">
        <v>6617</v>
      </c>
      <c r="H1458" s="2" t="s">
        <v>8155</v>
      </c>
      <c r="I1458" s="2" t="s">
        <v>8051</v>
      </c>
      <c r="J1458" s="2" t="s">
        <v>8052</v>
      </c>
    </row>
    <row r="1459" spans="1:10" ht="18.75" customHeight="1" x14ac:dyDescent="0.25">
      <c r="A1459" s="5">
        <v>5107248</v>
      </c>
      <c r="B1459" s="2" t="s">
        <v>8156</v>
      </c>
      <c r="C1459" s="2" t="s">
        <v>8031</v>
      </c>
      <c r="D1459" s="5">
        <v>5</v>
      </c>
      <c r="E1459" s="5">
        <v>-119696855569233</v>
      </c>
      <c r="F1459" s="5">
        <v>-5.5282222706505296E+16</v>
      </c>
      <c r="G1459" s="2" t="s">
        <v>6617</v>
      </c>
      <c r="H1459" s="2" t="s">
        <v>8156</v>
      </c>
      <c r="I1459" s="2" t="s">
        <v>8037</v>
      </c>
      <c r="J1459" s="2" t="s">
        <v>8075</v>
      </c>
    </row>
    <row r="1460" spans="1:10" ht="18.75" customHeight="1" x14ac:dyDescent="0.25">
      <c r="A1460" s="5">
        <v>5107743</v>
      </c>
      <c r="B1460" s="2" t="s">
        <v>8157</v>
      </c>
      <c r="C1460" s="2" t="s">
        <v>8031</v>
      </c>
      <c r="D1460" s="5">
        <v>5</v>
      </c>
      <c r="E1460" s="5">
        <v>-1.01524495036333E+16</v>
      </c>
      <c r="F1460" s="5">
        <v>-5.23986159655702E+16</v>
      </c>
      <c r="G1460" s="2" t="s">
        <v>6617</v>
      </c>
      <c r="H1460" s="2" t="s">
        <v>8157</v>
      </c>
      <c r="I1460" s="2" t="s">
        <v>8035</v>
      </c>
      <c r="J1460" s="2" t="s">
        <v>8041</v>
      </c>
    </row>
    <row r="1461" spans="1:10" ht="18.75" customHeight="1" x14ac:dyDescent="0.25">
      <c r="A1461" s="5">
        <v>5107768</v>
      </c>
      <c r="B1461" s="2" t="s">
        <v>8158</v>
      </c>
      <c r="C1461" s="2" t="s">
        <v>8031</v>
      </c>
      <c r="D1461" s="5">
        <v>5</v>
      </c>
      <c r="E1461" s="5">
        <v>-1.38161897319564E+16</v>
      </c>
      <c r="F1461" s="5">
        <v>-5527769288141790</v>
      </c>
      <c r="G1461" s="2" t="s">
        <v>6617</v>
      </c>
      <c r="H1461" s="2" t="s">
        <v>8158</v>
      </c>
      <c r="I1461" s="2" t="s">
        <v>8037</v>
      </c>
      <c r="J1461" s="2" t="s">
        <v>8099</v>
      </c>
    </row>
    <row r="1462" spans="1:10" ht="18.75" customHeight="1" x14ac:dyDescent="0.25">
      <c r="A1462" s="5">
        <v>5107776</v>
      </c>
      <c r="B1462" s="2" t="s">
        <v>8159</v>
      </c>
      <c r="C1462" s="2" t="s">
        <v>8031</v>
      </c>
      <c r="D1462" s="5">
        <v>5</v>
      </c>
      <c r="E1462" s="5">
        <v>-1.04661116195782E+16</v>
      </c>
      <c r="F1462" s="5">
        <v>-5.0506266437902896E+16</v>
      </c>
      <c r="G1462" s="2" t="s">
        <v>6617</v>
      </c>
      <c r="H1462" s="2" t="s">
        <v>8159</v>
      </c>
      <c r="I1462" s="2" t="s">
        <v>8035</v>
      </c>
      <c r="J1462" s="2" t="s">
        <v>8041</v>
      </c>
    </row>
    <row r="1463" spans="1:10" ht="18.75" customHeight="1" x14ac:dyDescent="0.25">
      <c r="A1463" s="5">
        <v>5107263</v>
      </c>
      <c r="B1463" s="2" t="s">
        <v>8160</v>
      </c>
      <c r="C1463" s="2" t="s">
        <v>8031</v>
      </c>
      <c r="D1463" s="5">
        <v>5</v>
      </c>
      <c r="E1463" s="5">
        <v>-1.44907768196977E+16</v>
      </c>
      <c r="F1463" s="5">
        <v>-5.70005036374708E+16</v>
      </c>
      <c r="G1463" s="2" t="s">
        <v>6617</v>
      </c>
      <c r="H1463" s="2" t="s">
        <v>8160</v>
      </c>
      <c r="I1463" s="2" t="s">
        <v>8032</v>
      </c>
      <c r="J1463" s="2" t="s">
        <v>8043</v>
      </c>
    </row>
    <row r="1464" spans="1:10" ht="18.75" customHeight="1" x14ac:dyDescent="0.25">
      <c r="A1464" s="5">
        <v>5107792</v>
      </c>
      <c r="B1464" s="2" t="s">
        <v>8161</v>
      </c>
      <c r="C1464" s="2" t="s">
        <v>8031</v>
      </c>
      <c r="D1464" s="5">
        <v>5</v>
      </c>
      <c r="E1464" s="5">
        <v>-1.48008133965517E+16</v>
      </c>
      <c r="F1464" s="5">
        <v>-5361172385217210</v>
      </c>
      <c r="G1464" s="2" t="s">
        <v>6617</v>
      </c>
      <c r="H1464" s="2" t="s">
        <v>8161</v>
      </c>
      <c r="I1464" s="2" t="s">
        <v>8035</v>
      </c>
      <c r="J1464" s="2" t="s">
        <v>6942</v>
      </c>
    </row>
    <row r="1465" spans="1:10" ht="18.75" customHeight="1" x14ac:dyDescent="0.25">
      <c r="A1465" s="5">
        <v>5107800</v>
      </c>
      <c r="B1465" s="2" t="s">
        <v>8162</v>
      </c>
      <c r="C1465" s="2" t="s">
        <v>8031</v>
      </c>
      <c r="D1465" s="5">
        <v>5</v>
      </c>
      <c r="E1465" s="5">
        <v>-1586917904395740</v>
      </c>
      <c r="F1465" s="5">
        <v>-5.6094162200756496E+16</v>
      </c>
      <c r="G1465" s="2" t="s">
        <v>6617</v>
      </c>
      <c r="H1465" s="2" t="s">
        <v>8162</v>
      </c>
      <c r="I1465" s="2" t="s">
        <v>8032</v>
      </c>
      <c r="J1465" s="2" t="s">
        <v>8073</v>
      </c>
    </row>
    <row r="1466" spans="1:10" ht="18.75" customHeight="1" x14ac:dyDescent="0.25">
      <c r="A1466" s="5">
        <v>5107859</v>
      </c>
      <c r="B1466" s="2" t="s">
        <v>8163</v>
      </c>
      <c r="C1466" s="2" t="s">
        <v>8031</v>
      </c>
      <c r="D1466" s="5">
        <v>5</v>
      </c>
      <c r="E1466" s="5">
        <v>-1161608232593860</v>
      </c>
      <c r="F1466" s="5">
        <v>-5066198636993430</v>
      </c>
      <c r="G1466" s="2" t="s">
        <v>6617</v>
      </c>
      <c r="H1466" s="2" t="s">
        <v>8163</v>
      </c>
      <c r="I1466" s="2" t="s">
        <v>8035</v>
      </c>
      <c r="J1466" s="2" t="s">
        <v>8041</v>
      </c>
    </row>
    <row r="1467" spans="1:10" ht="18.75" customHeight="1" x14ac:dyDescent="0.25">
      <c r="A1467" s="5">
        <v>5107297</v>
      </c>
      <c r="B1467" s="2" t="s">
        <v>8164</v>
      </c>
      <c r="C1467" s="2" t="s">
        <v>8031</v>
      </c>
      <c r="D1467" s="5">
        <v>5</v>
      </c>
      <c r="E1467" s="5">
        <v>-1.64663303087873E+16</v>
      </c>
      <c r="F1467" s="5">
        <v>-5425624636833810</v>
      </c>
      <c r="G1467" s="2" t="s">
        <v>6617</v>
      </c>
      <c r="H1467" s="2" t="s">
        <v>8164</v>
      </c>
      <c r="I1467" s="2" t="s">
        <v>8039</v>
      </c>
      <c r="J1467" s="2" t="s">
        <v>8088</v>
      </c>
    </row>
    <row r="1468" spans="1:10" ht="18.75" customHeight="1" x14ac:dyDescent="0.25">
      <c r="A1468" s="5">
        <v>5107305</v>
      </c>
      <c r="B1468" s="2" t="s">
        <v>8165</v>
      </c>
      <c r="C1468" s="2" t="s">
        <v>8031</v>
      </c>
      <c r="D1468" s="5">
        <v>5</v>
      </c>
      <c r="E1468" s="5">
        <v>-1345206833741050</v>
      </c>
      <c r="F1468" s="5">
        <v>-5672158376068480</v>
      </c>
      <c r="G1468" s="2" t="s">
        <v>6617</v>
      </c>
      <c r="H1468" s="2" t="s">
        <v>8165</v>
      </c>
      <c r="I1468" s="2" t="s">
        <v>8037</v>
      </c>
      <c r="J1468" s="2" t="s">
        <v>8106</v>
      </c>
    </row>
    <row r="1469" spans="1:10" ht="18.75" customHeight="1" x14ac:dyDescent="0.25">
      <c r="A1469" s="5">
        <v>5107354</v>
      </c>
      <c r="B1469" s="2" t="s">
        <v>8166</v>
      </c>
      <c r="C1469" s="2" t="s">
        <v>8031</v>
      </c>
      <c r="D1469" s="5">
        <v>5</v>
      </c>
      <c r="E1469" s="5">
        <v>-1.08002641630325E+16</v>
      </c>
      <c r="F1469" s="5">
        <v>-5273979363987260</v>
      </c>
      <c r="G1469" s="2" t="s">
        <v>6617</v>
      </c>
      <c r="H1469" s="2" t="s">
        <v>8166</v>
      </c>
      <c r="I1469" s="2" t="s">
        <v>8035</v>
      </c>
      <c r="J1469" s="2" t="s">
        <v>8041</v>
      </c>
    </row>
    <row r="1470" spans="1:10" ht="18.75" customHeight="1" x14ac:dyDescent="0.25">
      <c r="A1470" s="5">
        <v>5107107</v>
      </c>
      <c r="B1470" s="2" t="s">
        <v>8167</v>
      </c>
      <c r="C1470" s="2" t="s">
        <v>8031</v>
      </c>
      <c r="D1470" s="5">
        <v>5</v>
      </c>
      <c r="E1470" s="5">
        <v>-1.56271057366723E+16</v>
      </c>
      <c r="F1470" s="5">
        <v>-5817650593737290</v>
      </c>
      <c r="G1470" s="2" t="s">
        <v>6617</v>
      </c>
      <c r="H1470" s="2" t="s">
        <v>8167</v>
      </c>
      <c r="I1470" s="2" t="s">
        <v>8051</v>
      </c>
      <c r="J1470" s="2" t="s">
        <v>8052</v>
      </c>
    </row>
    <row r="1471" spans="1:10" ht="18.75" customHeight="1" x14ac:dyDescent="0.25">
      <c r="A1471" s="5">
        <v>5107404</v>
      </c>
      <c r="B1471" s="2" t="s">
        <v>8168</v>
      </c>
      <c r="C1471" s="2" t="s">
        <v>8031</v>
      </c>
      <c r="D1471" s="5">
        <v>5</v>
      </c>
      <c r="E1471" s="5">
        <v>-1.6002708520526E+16</v>
      </c>
      <c r="F1471" s="5">
        <v>-5491899318306660</v>
      </c>
      <c r="G1471" s="2" t="s">
        <v>6617</v>
      </c>
      <c r="H1471" s="2" t="s">
        <v>8168</v>
      </c>
      <c r="I1471" s="2" t="s">
        <v>8039</v>
      </c>
      <c r="J1471" s="2" t="s">
        <v>8088</v>
      </c>
    </row>
    <row r="1472" spans="1:10" ht="18.75" customHeight="1" x14ac:dyDescent="0.25">
      <c r="A1472" s="5">
        <v>5107875</v>
      </c>
      <c r="B1472" s="2" t="s">
        <v>8169</v>
      </c>
      <c r="C1472" s="2" t="s">
        <v>8031</v>
      </c>
      <c r="D1472" s="5">
        <v>5</v>
      </c>
      <c r="E1472" s="5">
        <v>-1.3538195353471E+16</v>
      </c>
      <c r="F1472" s="5">
        <v>-5.88121380141754E+16</v>
      </c>
      <c r="G1472" s="2" t="s">
        <v>6617</v>
      </c>
      <c r="H1472" s="2" t="s">
        <v>8169</v>
      </c>
      <c r="I1472" s="2" t="s">
        <v>8037</v>
      </c>
      <c r="J1472" s="2" t="s">
        <v>8065</v>
      </c>
    </row>
    <row r="1473" spans="1:10" ht="18.75" customHeight="1" x14ac:dyDescent="0.25">
      <c r="A1473" s="5">
        <v>5107883</v>
      </c>
      <c r="B1473" s="2" t="s">
        <v>8170</v>
      </c>
      <c r="C1473" s="2" t="s">
        <v>8031</v>
      </c>
      <c r="D1473" s="5">
        <v>5</v>
      </c>
      <c r="E1473" s="5">
        <v>-1.20892718388859E+16</v>
      </c>
      <c r="F1473" s="5">
        <v>-5139959340775380</v>
      </c>
      <c r="G1473" s="2" t="s">
        <v>6617</v>
      </c>
      <c r="H1473" s="2" t="s">
        <v>8170</v>
      </c>
      <c r="I1473" s="2" t="s">
        <v>8035</v>
      </c>
      <c r="J1473" s="2" t="s">
        <v>8041</v>
      </c>
    </row>
    <row r="1474" spans="1:10" ht="18.75" customHeight="1" x14ac:dyDescent="0.25">
      <c r="A1474" s="5">
        <v>5107909</v>
      </c>
      <c r="B1474" s="2" t="s">
        <v>8075</v>
      </c>
      <c r="C1474" s="2" t="s">
        <v>8031</v>
      </c>
      <c r="D1474" s="5">
        <v>5</v>
      </c>
      <c r="E1474" s="5">
        <v>-1.18580053080776E+16</v>
      </c>
      <c r="F1474" s="5">
        <v>-5550092200238670</v>
      </c>
      <c r="G1474" s="2" t="s">
        <v>6617</v>
      </c>
      <c r="H1474" s="2" t="s">
        <v>8075</v>
      </c>
      <c r="I1474" s="2" t="s">
        <v>8037</v>
      </c>
      <c r="J1474" s="2" t="s">
        <v>8075</v>
      </c>
    </row>
    <row r="1475" spans="1:10" ht="18.75" customHeight="1" x14ac:dyDescent="0.25">
      <c r="A1475" s="5">
        <v>5107925</v>
      </c>
      <c r="B1475" s="2" t="s">
        <v>8171</v>
      </c>
      <c r="C1475" s="2" t="s">
        <v>8031</v>
      </c>
      <c r="D1475" s="5">
        <v>5</v>
      </c>
      <c r="E1475" s="5">
        <v>-1255177670784540</v>
      </c>
      <c r="F1475" s="5">
        <v>-5572591367509120</v>
      </c>
      <c r="G1475" s="2" t="s">
        <v>6617</v>
      </c>
      <c r="H1475" s="2" t="s">
        <v>8171</v>
      </c>
      <c r="I1475" s="2" t="s">
        <v>8037</v>
      </c>
      <c r="J1475" s="2" t="s">
        <v>8099</v>
      </c>
    </row>
    <row r="1476" spans="1:10" ht="18.75" customHeight="1" x14ac:dyDescent="0.25">
      <c r="A1476" s="5">
        <v>5107941</v>
      </c>
      <c r="B1476" s="2" t="s">
        <v>8172</v>
      </c>
      <c r="C1476" s="2" t="s">
        <v>8031</v>
      </c>
      <c r="D1476" s="5">
        <v>5</v>
      </c>
      <c r="E1476" s="5">
        <v>-1.13075079570382E+16</v>
      </c>
      <c r="F1476" s="5">
        <v>-5682483379627050</v>
      </c>
      <c r="G1476" s="2" t="s">
        <v>6617</v>
      </c>
      <c r="H1476" s="2" t="s">
        <v>8172</v>
      </c>
      <c r="I1476" s="2" t="s">
        <v>8037</v>
      </c>
      <c r="J1476" s="2" t="s">
        <v>8106</v>
      </c>
    </row>
    <row r="1477" spans="1:10" ht="18.75" customHeight="1" x14ac:dyDescent="0.25">
      <c r="A1477" s="5">
        <v>5107958</v>
      </c>
      <c r="B1477" s="2" t="s">
        <v>8058</v>
      </c>
      <c r="C1477" s="2" t="s">
        <v>8031</v>
      </c>
      <c r="D1477" s="5">
        <v>5</v>
      </c>
      <c r="E1477" s="5">
        <v>-1.4623784750468E+16</v>
      </c>
      <c r="F1477" s="5">
        <v>-5749129915306020</v>
      </c>
      <c r="G1477" s="2" t="s">
        <v>6617</v>
      </c>
      <c r="H1477" s="2" t="s">
        <v>8058</v>
      </c>
      <c r="I1477" s="2" t="s">
        <v>8051</v>
      </c>
      <c r="J1477" s="2" t="s">
        <v>8058</v>
      </c>
    </row>
    <row r="1478" spans="1:10" ht="18.75" customHeight="1" x14ac:dyDescent="0.25">
      <c r="A1478" s="5">
        <v>5108006</v>
      </c>
      <c r="B1478" s="2" t="s">
        <v>8173</v>
      </c>
      <c r="C1478" s="2" t="s">
        <v>8031</v>
      </c>
      <c r="D1478" s="5">
        <v>5</v>
      </c>
      <c r="E1478" s="5">
        <v>-1.27320686313156E+16</v>
      </c>
      <c r="F1478" s="5">
        <v>-565194858964735</v>
      </c>
      <c r="G1478" s="2" t="s">
        <v>6617</v>
      </c>
      <c r="H1478" s="2" t="s">
        <v>8173</v>
      </c>
      <c r="I1478" s="2" t="s">
        <v>8037</v>
      </c>
      <c r="J1478" s="2" t="s">
        <v>8099</v>
      </c>
    </row>
    <row r="1479" spans="1:10" ht="18.75" customHeight="1" x14ac:dyDescent="0.25">
      <c r="A1479" s="5">
        <v>5108055</v>
      </c>
      <c r="B1479" s="2" t="s">
        <v>8174</v>
      </c>
      <c r="C1479" s="2" t="s">
        <v>8031</v>
      </c>
      <c r="D1479" s="5">
        <v>5</v>
      </c>
      <c r="E1479" s="5">
        <v>-1.05971280931495E+16</v>
      </c>
      <c r="F1479" s="5">
        <v>-5511595148861640</v>
      </c>
      <c r="G1479" s="2" t="s">
        <v>6617</v>
      </c>
      <c r="H1479" s="2" t="s">
        <v>8174</v>
      </c>
      <c r="I1479" s="2" t="s">
        <v>8037</v>
      </c>
      <c r="J1479" s="2" t="s">
        <v>8077</v>
      </c>
    </row>
    <row r="1480" spans="1:10" ht="18.75" customHeight="1" x14ac:dyDescent="0.25">
      <c r="A1480" s="5">
        <v>5108105</v>
      </c>
      <c r="B1480" s="2" t="s">
        <v>8049</v>
      </c>
      <c r="C1480" s="2" t="s">
        <v>8031</v>
      </c>
      <c r="D1480" s="5">
        <v>5</v>
      </c>
      <c r="E1480" s="5">
        <v>-1.60752374012223E+16</v>
      </c>
      <c r="F1480" s="5">
        <v>-5355584396202970</v>
      </c>
      <c r="G1480" s="2" t="s">
        <v>6617</v>
      </c>
      <c r="H1480" s="2" t="s">
        <v>8049</v>
      </c>
      <c r="I1480" s="2" t="s">
        <v>8039</v>
      </c>
      <c r="J1480" s="2" t="s">
        <v>8049</v>
      </c>
    </row>
    <row r="1481" spans="1:10" ht="18.75" customHeight="1" x14ac:dyDescent="0.25">
      <c r="A1481" s="5">
        <v>5108204</v>
      </c>
      <c r="B1481" s="2" t="s">
        <v>8175</v>
      </c>
      <c r="C1481" s="2" t="s">
        <v>8031</v>
      </c>
      <c r="D1481" s="5">
        <v>5</v>
      </c>
      <c r="E1481" s="5">
        <v>-1.61975263639357E+16</v>
      </c>
      <c r="F1481" s="5">
        <v>-5.2558838635340896E+16</v>
      </c>
      <c r="G1481" s="2" t="s">
        <v>6617</v>
      </c>
      <c r="H1481" s="2" t="s">
        <v>8175</v>
      </c>
      <c r="I1481" s="2" t="s">
        <v>8039</v>
      </c>
      <c r="J1481" s="2" t="s">
        <v>8049</v>
      </c>
    </row>
    <row r="1482" spans="1:10" ht="18.75" customHeight="1" x14ac:dyDescent="0.25">
      <c r="A1482" s="5">
        <v>5108303</v>
      </c>
      <c r="B1482" s="2" t="s">
        <v>8176</v>
      </c>
      <c r="C1482" s="2" t="s">
        <v>8031</v>
      </c>
      <c r="D1482" s="5">
        <v>5</v>
      </c>
      <c r="E1482" s="5">
        <v>-115355107507237</v>
      </c>
      <c r="F1482" s="5">
        <v>-5.4374844410585104E+16</v>
      </c>
      <c r="G1482" s="2" t="s">
        <v>6617</v>
      </c>
      <c r="H1482" s="2" t="s">
        <v>8176</v>
      </c>
      <c r="I1482" s="2" t="s">
        <v>8037</v>
      </c>
      <c r="J1482" s="2" t="s">
        <v>8075</v>
      </c>
    </row>
    <row r="1483" spans="1:10" ht="18.75" customHeight="1" x14ac:dyDescent="0.25">
      <c r="A1483" s="5">
        <v>5108352</v>
      </c>
      <c r="B1483" s="2" t="s">
        <v>8177</v>
      </c>
      <c r="C1483" s="2" t="s">
        <v>8031</v>
      </c>
      <c r="D1483" s="5">
        <v>5</v>
      </c>
      <c r="E1483" s="5">
        <v>-1.52958978418302E+16</v>
      </c>
      <c r="F1483" s="5">
        <v>-5906457115722700</v>
      </c>
      <c r="G1483" s="2" t="s">
        <v>6617</v>
      </c>
      <c r="H1483" s="2" t="s">
        <v>8177</v>
      </c>
      <c r="I1483" s="2" t="s">
        <v>8051</v>
      </c>
      <c r="J1483" s="2" t="s">
        <v>8082</v>
      </c>
    </row>
    <row r="1484" spans="1:10" ht="18.75" customHeight="1" x14ac:dyDescent="0.25">
      <c r="A1484" s="5">
        <v>5108402</v>
      </c>
      <c r="B1484" s="2" t="s">
        <v>8178</v>
      </c>
      <c r="C1484" s="2" t="s">
        <v>8031</v>
      </c>
      <c r="D1484" s="5">
        <v>5</v>
      </c>
      <c r="E1484" s="5">
        <v>-1.56580648240885E+16</v>
      </c>
      <c r="F1484" s="5">
        <v>-5614466374018650</v>
      </c>
      <c r="G1484" s="2" t="s">
        <v>6617</v>
      </c>
      <c r="H1484" s="2" t="s">
        <v>8178</v>
      </c>
      <c r="I1484" s="2" t="s">
        <v>8032</v>
      </c>
      <c r="J1484" s="2" t="s">
        <v>8073</v>
      </c>
    </row>
    <row r="1485" spans="1:10" ht="18.75" customHeight="1" x14ac:dyDescent="0.25">
      <c r="A1485" s="5">
        <v>5108501</v>
      </c>
      <c r="B1485" s="2" t="s">
        <v>8179</v>
      </c>
      <c r="C1485" s="2" t="s">
        <v>8031</v>
      </c>
      <c r="D1485" s="5">
        <v>5</v>
      </c>
      <c r="E1485" s="5">
        <v>-1.22840488631766E+16</v>
      </c>
      <c r="F1485" s="5">
        <v>-5530091857485990</v>
      </c>
      <c r="G1485" s="2" t="s">
        <v>6617</v>
      </c>
      <c r="H1485" s="2" t="s">
        <v>8179</v>
      </c>
      <c r="I1485" s="2" t="s">
        <v>8037</v>
      </c>
      <c r="J1485" s="2" t="s">
        <v>8075</v>
      </c>
    </row>
    <row r="1486" spans="1:10" ht="18.75" customHeight="1" x14ac:dyDescent="0.25">
      <c r="A1486" s="5">
        <v>5105507</v>
      </c>
      <c r="B1486" s="2" t="s">
        <v>8180</v>
      </c>
      <c r="C1486" s="2" t="s">
        <v>8031</v>
      </c>
      <c r="D1486" s="5">
        <v>5</v>
      </c>
      <c r="E1486" s="5">
        <v>-1.50093244787805E+16</v>
      </c>
      <c r="F1486" s="5">
        <v>-5995255819947800</v>
      </c>
      <c r="G1486" s="2" t="s">
        <v>6617</v>
      </c>
      <c r="H1486" s="2" t="s">
        <v>8180</v>
      </c>
      <c r="I1486" s="2" t="s">
        <v>8051</v>
      </c>
      <c r="J1486" s="2" t="s">
        <v>8082</v>
      </c>
    </row>
    <row r="1487" spans="1:10" ht="18.75" customHeight="1" x14ac:dyDescent="0.25">
      <c r="A1487" s="5">
        <v>5108600</v>
      </c>
      <c r="B1487" s="2" t="s">
        <v>8181</v>
      </c>
      <c r="C1487" s="2" t="s">
        <v>8031</v>
      </c>
      <c r="D1487" s="5">
        <v>5</v>
      </c>
      <c r="E1487" s="5">
        <v>-1.00133521818688E+16</v>
      </c>
      <c r="F1487" s="5">
        <v>-5111682257900440</v>
      </c>
      <c r="G1487" s="2" t="s">
        <v>6617</v>
      </c>
      <c r="H1487" s="2" t="s">
        <v>8181</v>
      </c>
      <c r="I1487" s="2" t="s">
        <v>8035</v>
      </c>
      <c r="J1487" s="2" t="s">
        <v>8041</v>
      </c>
    </row>
    <row r="1488" spans="1:10" ht="18.75" customHeight="1" x14ac:dyDescent="0.25">
      <c r="A1488" s="5">
        <v>5000203</v>
      </c>
      <c r="B1488" s="2" t="s">
        <v>8182</v>
      </c>
      <c r="C1488" s="2" t="s">
        <v>8183</v>
      </c>
      <c r="D1488" s="5">
        <v>5</v>
      </c>
      <c r="E1488" s="5">
        <v>-2044885076232450</v>
      </c>
      <c r="F1488" s="5">
        <v>-5287511755145380</v>
      </c>
      <c r="G1488" s="2" t="s">
        <v>6617</v>
      </c>
      <c r="H1488" s="2" t="s">
        <v>8182</v>
      </c>
      <c r="I1488" s="2" t="s">
        <v>8184</v>
      </c>
      <c r="J1488" s="2" t="s">
        <v>8185</v>
      </c>
    </row>
    <row r="1489" spans="1:10" ht="18.75" customHeight="1" x14ac:dyDescent="0.25">
      <c r="A1489" s="5">
        <v>5000252</v>
      </c>
      <c r="B1489" s="2" t="s">
        <v>8186</v>
      </c>
      <c r="C1489" s="2" t="s">
        <v>8183</v>
      </c>
      <c r="D1489" s="5">
        <v>5</v>
      </c>
      <c r="E1489" s="5">
        <v>-1.83250339793627E+16</v>
      </c>
      <c r="F1489" s="5">
        <v>-5370808962628120</v>
      </c>
      <c r="G1489" s="2" t="s">
        <v>6617</v>
      </c>
      <c r="H1489" s="2" t="s">
        <v>8186</v>
      </c>
      <c r="I1489" s="2" t="s">
        <v>8187</v>
      </c>
      <c r="J1489" s="2" t="s">
        <v>8044</v>
      </c>
    </row>
    <row r="1490" spans="1:10" ht="18.75" customHeight="1" x14ac:dyDescent="0.25">
      <c r="A1490" s="5">
        <v>5000609</v>
      </c>
      <c r="B1490" s="2" t="s">
        <v>8188</v>
      </c>
      <c r="C1490" s="2" t="s">
        <v>8183</v>
      </c>
      <c r="D1490" s="5">
        <v>5</v>
      </c>
      <c r="E1490" s="5">
        <v>-2310058223837630</v>
      </c>
      <c r="F1490" s="5">
        <v>-5524382769262360</v>
      </c>
      <c r="G1490" s="2" t="s">
        <v>6617</v>
      </c>
      <c r="H1490" s="2" t="s">
        <v>8188</v>
      </c>
      <c r="I1490" s="2" t="s">
        <v>8189</v>
      </c>
      <c r="J1490" s="2" t="s">
        <v>8190</v>
      </c>
    </row>
    <row r="1491" spans="1:10" ht="18.75" customHeight="1" x14ac:dyDescent="0.25">
      <c r="A1491" s="5">
        <v>5000708</v>
      </c>
      <c r="B1491" s="2" t="s">
        <v>8191</v>
      </c>
      <c r="C1491" s="2" t="s">
        <v>8183</v>
      </c>
      <c r="D1491" s="5">
        <v>5</v>
      </c>
      <c r="E1491" s="5">
        <v>-2.04823601995756E+16</v>
      </c>
      <c r="F1491" s="5">
        <v>-5580457059907910</v>
      </c>
      <c r="G1491" s="2" t="s">
        <v>6617</v>
      </c>
      <c r="H1491" s="2" t="s">
        <v>8191</v>
      </c>
      <c r="I1491" s="2" t="s">
        <v>8192</v>
      </c>
      <c r="J1491" s="2" t="s">
        <v>8193</v>
      </c>
    </row>
    <row r="1492" spans="1:10" ht="18.75" customHeight="1" x14ac:dyDescent="0.25">
      <c r="A1492" s="5">
        <v>5000807</v>
      </c>
      <c r="B1492" s="2" t="s">
        <v>8194</v>
      </c>
      <c r="C1492" s="2" t="s">
        <v>8183</v>
      </c>
      <c r="D1492" s="5">
        <v>5</v>
      </c>
      <c r="E1492" s="5">
        <v>-2.21826502679487E+16</v>
      </c>
      <c r="F1492" s="5">
        <v>-5271816935868440</v>
      </c>
      <c r="G1492" s="2" t="s">
        <v>6617</v>
      </c>
      <c r="H1492" s="2" t="s">
        <v>8194</v>
      </c>
      <c r="I1492" s="2" t="s">
        <v>8184</v>
      </c>
      <c r="J1492" s="2" t="s">
        <v>8195</v>
      </c>
    </row>
    <row r="1493" spans="1:10" ht="18.75" customHeight="1" x14ac:dyDescent="0.25">
      <c r="A1493" s="5">
        <v>5000856</v>
      </c>
      <c r="B1493" s="2" t="s">
        <v>8196</v>
      </c>
      <c r="C1493" s="2" t="s">
        <v>8183</v>
      </c>
      <c r="D1493" s="5">
        <v>5</v>
      </c>
      <c r="E1493" s="5">
        <v>-2.21560625224337E+16</v>
      </c>
      <c r="F1493" s="5">
        <v>-5.3769730480462704E+16</v>
      </c>
      <c r="G1493" s="2" t="s">
        <v>6617</v>
      </c>
      <c r="H1493" s="2" t="s">
        <v>8196</v>
      </c>
      <c r="I1493" s="2" t="s">
        <v>8189</v>
      </c>
      <c r="J1493" s="2" t="s">
        <v>8197</v>
      </c>
    </row>
    <row r="1494" spans="1:10" ht="18.75" customHeight="1" x14ac:dyDescent="0.25">
      <c r="A1494" s="5">
        <v>5000906</v>
      </c>
      <c r="B1494" s="2" t="s">
        <v>8198</v>
      </c>
      <c r="C1494" s="2" t="s">
        <v>8183</v>
      </c>
      <c r="D1494" s="5">
        <v>5</v>
      </c>
      <c r="E1494" s="5">
        <v>-221946853905287</v>
      </c>
      <c r="F1494" s="5">
        <v>-5594808150538650</v>
      </c>
      <c r="G1494" s="2" t="s">
        <v>6617</v>
      </c>
      <c r="H1494" s="2" t="s">
        <v>8198</v>
      </c>
      <c r="I1494" s="2" t="s">
        <v>8189</v>
      </c>
      <c r="J1494" s="2" t="s">
        <v>8190</v>
      </c>
    </row>
    <row r="1495" spans="1:10" ht="18.75" customHeight="1" x14ac:dyDescent="0.25">
      <c r="A1495" s="5">
        <v>5001003</v>
      </c>
      <c r="B1495" s="2" t="s">
        <v>8199</v>
      </c>
      <c r="C1495" s="2" t="s">
        <v>8183</v>
      </c>
      <c r="D1495" s="5">
        <v>5</v>
      </c>
      <c r="E1495" s="5">
        <v>-2.00850215149955E+16</v>
      </c>
      <c r="F1495" s="5">
        <v>-5109763762373670</v>
      </c>
      <c r="G1495" s="2" t="s">
        <v>6617</v>
      </c>
      <c r="H1495" s="2" t="s">
        <v>8199</v>
      </c>
      <c r="I1495" s="2" t="s">
        <v>8184</v>
      </c>
      <c r="J1495" s="2" t="s">
        <v>8200</v>
      </c>
    </row>
    <row r="1496" spans="1:10" ht="18.75" customHeight="1" x14ac:dyDescent="0.25">
      <c r="A1496" s="5">
        <v>5001102</v>
      </c>
      <c r="B1496" s="2" t="s">
        <v>8193</v>
      </c>
      <c r="C1496" s="2" t="s">
        <v>8183</v>
      </c>
      <c r="D1496" s="5">
        <v>5</v>
      </c>
      <c r="E1496" s="5">
        <v>-2.04746543469162E+16</v>
      </c>
      <c r="F1496" s="5">
        <v>-5579061609022670</v>
      </c>
      <c r="G1496" s="2" t="s">
        <v>6617</v>
      </c>
      <c r="H1496" s="2" t="s">
        <v>8193</v>
      </c>
      <c r="I1496" s="2" t="s">
        <v>8192</v>
      </c>
      <c r="J1496" s="2" t="s">
        <v>8193</v>
      </c>
    </row>
    <row r="1497" spans="1:10" ht="18.75" customHeight="1" x14ac:dyDescent="0.25">
      <c r="A1497" s="5">
        <v>5001243</v>
      </c>
      <c r="B1497" s="2" t="s">
        <v>8201</v>
      </c>
      <c r="C1497" s="2" t="s">
        <v>8183</v>
      </c>
      <c r="D1497" s="5">
        <v>5</v>
      </c>
      <c r="E1497" s="5">
        <v>-2.29478813290856E+16</v>
      </c>
      <c r="F1497" s="5">
        <v>-5563076144686250</v>
      </c>
      <c r="G1497" s="2" t="s">
        <v>6617</v>
      </c>
      <c r="H1497" s="2" t="s">
        <v>8201</v>
      </c>
      <c r="I1497" s="2" t="s">
        <v>8189</v>
      </c>
      <c r="J1497" s="2" t="s">
        <v>8190</v>
      </c>
    </row>
    <row r="1498" spans="1:10" ht="18.75" customHeight="1" x14ac:dyDescent="0.25">
      <c r="A1498" s="5">
        <v>5001508</v>
      </c>
      <c r="B1498" s="2" t="s">
        <v>2903</v>
      </c>
      <c r="C1498" s="2" t="s">
        <v>8183</v>
      </c>
      <c r="D1498" s="5">
        <v>5</v>
      </c>
      <c r="E1498" s="5">
        <v>-1.99209203030945E+16</v>
      </c>
      <c r="F1498" s="5">
        <v>-5436319389428400</v>
      </c>
      <c r="G1498" s="2" t="s">
        <v>6617</v>
      </c>
      <c r="H1498" s="2" t="s">
        <v>2903</v>
      </c>
      <c r="I1498" s="2" t="s">
        <v>8187</v>
      </c>
      <c r="J1498" s="2" t="s">
        <v>6664</v>
      </c>
    </row>
    <row r="1499" spans="1:10" ht="18.75" customHeight="1" x14ac:dyDescent="0.25">
      <c r="A1499" s="5">
        <v>5001904</v>
      </c>
      <c r="B1499" s="2" t="s">
        <v>8202</v>
      </c>
      <c r="C1499" s="2" t="s">
        <v>8183</v>
      </c>
      <c r="D1499" s="5">
        <v>5</v>
      </c>
      <c r="E1499" s="5">
        <v>-2.1715288435775E+16</v>
      </c>
      <c r="F1499" s="5">
        <v>-5242543660203300</v>
      </c>
      <c r="G1499" s="2" t="s">
        <v>6617</v>
      </c>
      <c r="H1499" s="2" t="s">
        <v>8202</v>
      </c>
      <c r="I1499" s="2" t="s">
        <v>8184</v>
      </c>
      <c r="J1499" s="2" t="s">
        <v>8195</v>
      </c>
    </row>
    <row r="1500" spans="1:10" ht="18.75" customHeight="1" x14ac:dyDescent="0.25">
      <c r="A1500" s="5">
        <v>5002001</v>
      </c>
      <c r="B1500" s="2" t="s">
        <v>8203</v>
      </c>
      <c r="C1500" s="2" t="s">
        <v>8183</v>
      </c>
      <c r="D1500" s="5">
        <v>5</v>
      </c>
      <c r="E1500" s="5">
        <v>-2.22958799665907E+16</v>
      </c>
      <c r="F1500" s="5">
        <v>-5.3274806991107104E+16</v>
      </c>
      <c r="G1500" s="2" t="s">
        <v>6617</v>
      </c>
      <c r="H1500" s="2" t="s">
        <v>8203</v>
      </c>
      <c r="I1500" s="2" t="s">
        <v>8184</v>
      </c>
      <c r="J1500" s="2" t="s">
        <v>8195</v>
      </c>
    </row>
    <row r="1501" spans="1:10" ht="18.75" customHeight="1" x14ac:dyDescent="0.25">
      <c r="A1501" s="5">
        <v>5002100</v>
      </c>
      <c r="B1501" s="2" t="s">
        <v>8204</v>
      </c>
      <c r="C1501" s="2" t="s">
        <v>8183</v>
      </c>
      <c r="D1501" s="5">
        <v>5</v>
      </c>
      <c r="E1501" s="5">
        <v>-221159761784366</v>
      </c>
      <c r="F1501" s="5">
        <v>-5653131456778410</v>
      </c>
      <c r="G1501" s="2" t="s">
        <v>6617</v>
      </c>
      <c r="H1501" s="2" t="s">
        <v>8204</v>
      </c>
      <c r="I1501" s="2" t="s">
        <v>8189</v>
      </c>
      <c r="J1501" s="2" t="s">
        <v>8205</v>
      </c>
    </row>
    <row r="1502" spans="1:10" ht="18.75" customHeight="1" x14ac:dyDescent="0.25">
      <c r="A1502" s="5">
        <v>5002159</v>
      </c>
      <c r="B1502" s="2" t="s">
        <v>8205</v>
      </c>
      <c r="C1502" s="2" t="s">
        <v>8183</v>
      </c>
      <c r="D1502" s="5">
        <v>5</v>
      </c>
      <c r="E1502" s="5">
        <v>-2.05548426981466E+16</v>
      </c>
      <c r="F1502" s="5">
        <v>-5667356730000810</v>
      </c>
      <c r="G1502" s="2" t="s">
        <v>6617</v>
      </c>
      <c r="H1502" s="2" t="s">
        <v>8205</v>
      </c>
      <c r="I1502" s="2" t="s">
        <v>8189</v>
      </c>
      <c r="J1502" s="2" t="s">
        <v>8205</v>
      </c>
    </row>
    <row r="1503" spans="1:10" ht="18.75" customHeight="1" x14ac:dyDescent="0.25">
      <c r="A1503" s="5">
        <v>5002209</v>
      </c>
      <c r="B1503" s="2" t="s">
        <v>6912</v>
      </c>
      <c r="C1503" s="2" t="s">
        <v>8183</v>
      </c>
      <c r="D1503" s="5">
        <v>5</v>
      </c>
      <c r="E1503" s="5">
        <v>-2.11243412844495E+16</v>
      </c>
      <c r="F1503" s="5">
        <v>-5649285861857300</v>
      </c>
      <c r="G1503" s="2" t="s">
        <v>6617</v>
      </c>
      <c r="H1503" s="2" t="s">
        <v>6912</v>
      </c>
      <c r="I1503" s="2" t="s">
        <v>8189</v>
      </c>
      <c r="J1503" s="2" t="s">
        <v>8205</v>
      </c>
    </row>
    <row r="1504" spans="1:10" ht="18.75" customHeight="1" x14ac:dyDescent="0.25">
      <c r="A1504" s="5">
        <v>5002308</v>
      </c>
      <c r="B1504" s="2" t="s">
        <v>8206</v>
      </c>
      <c r="C1504" s="2" t="s">
        <v>8183</v>
      </c>
      <c r="D1504" s="5">
        <v>5</v>
      </c>
      <c r="E1504" s="5">
        <v>-2.12471181439629E+16</v>
      </c>
      <c r="F1504" s="5">
        <v>-5203629679485210</v>
      </c>
      <c r="G1504" s="2" t="s">
        <v>6617</v>
      </c>
      <c r="H1504" s="2" t="s">
        <v>8206</v>
      </c>
      <c r="I1504" s="2" t="s">
        <v>8184</v>
      </c>
      <c r="J1504" s="2" t="s">
        <v>8185</v>
      </c>
    </row>
    <row r="1505" spans="1:10" ht="18.75" customHeight="1" x14ac:dyDescent="0.25">
      <c r="A1505" s="5">
        <v>5002407</v>
      </c>
      <c r="B1505" s="2" t="s">
        <v>8207</v>
      </c>
      <c r="C1505" s="2" t="s">
        <v>8183</v>
      </c>
      <c r="D1505" s="5">
        <v>5</v>
      </c>
      <c r="E1505" s="5">
        <v>-2.26365822193983E+16</v>
      </c>
      <c r="F1505" s="5">
        <v>-5482697010135830</v>
      </c>
      <c r="G1505" s="2" t="s">
        <v>6617</v>
      </c>
      <c r="H1505" s="2" t="s">
        <v>8207</v>
      </c>
      <c r="I1505" s="2" t="s">
        <v>8189</v>
      </c>
      <c r="J1505" s="2" t="s">
        <v>8190</v>
      </c>
    </row>
    <row r="1506" spans="1:10" ht="18.75" customHeight="1" x14ac:dyDescent="0.25">
      <c r="A1506" s="5">
        <v>5002605</v>
      </c>
      <c r="B1506" s="2" t="s">
        <v>8208</v>
      </c>
      <c r="C1506" s="2" t="s">
        <v>8183</v>
      </c>
      <c r="D1506" s="5">
        <v>5</v>
      </c>
      <c r="E1506" s="5">
        <v>-1.95352597987482E+16</v>
      </c>
      <c r="F1506" s="5">
        <v>-54043309486428</v>
      </c>
      <c r="G1506" s="2" t="s">
        <v>6617</v>
      </c>
      <c r="H1506" s="2" t="s">
        <v>8208</v>
      </c>
      <c r="I1506" s="2" t="s">
        <v>8187</v>
      </c>
      <c r="J1506" s="2" t="s">
        <v>8044</v>
      </c>
    </row>
    <row r="1507" spans="1:10" ht="18.75" customHeight="1" x14ac:dyDescent="0.25">
      <c r="A1507" s="5">
        <v>5002704</v>
      </c>
      <c r="B1507" s="2" t="s">
        <v>6664</v>
      </c>
      <c r="C1507" s="2" t="s">
        <v>8183</v>
      </c>
      <c r="D1507" s="5">
        <v>5</v>
      </c>
      <c r="E1507" s="5">
        <v>-2.04580299878639E+16</v>
      </c>
      <c r="F1507" s="5">
        <v>-5461574356645880</v>
      </c>
      <c r="G1507" s="2" t="s">
        <v>6617</v>
      </c>
      <c r="H1507" s="2" t="s">
        <v>6664</v>
      </c>
      <c r="I1507" s="2" t="s">
        <v>8187</v>
      </c>
      <c r="J1507" s="2" t="s">
        <v>6664</v>
      </c>
    </row>
    <row r="1508" spans="1:10" ht="18.75" customHeight="1" x14ac:dyDescent="0.25">
      <c r="A1508" s="5">
        <v>5002803</v>
      </c>
      <c r="B1508" s="2" t="s">
        <v>8209</v>
      </c>
      <c r="C1508" s="2" t="s">
        <v>8183</v>
      </c>
      <c r="D1508" s="5">
        <v>5</v>
      </c>
      <c r="E1508" s="5">
        <v>-2.20127382891947E+16</v>
      </c>
      <c r="F1508" s="5">
        <v>-5702593876435230</v>
      </c>
      <c r="G1508" s="2" t="s">
        <v>6617</v>
      </c>
      <c r="H1508" s="2" t="s">
        <v>8209</v>
      </c>
      <c r="I1508" s="2" t="s">
        <v>8189</v>
      </c>
      <c r="J1508" s="2" t="s">
        <v>8205</v>
      </c>
    </row>
    <row r="1509" spans="1:10" ht="18.75" customHeight="1" x14ac:dyDescent="0.25">
      <c r="A1509" s="5">
        <v>5002902</v>
      </c>
      <c r="B1509" s="2" t="s">
        <v>8210</v>
      </c>
      <c r="C1509" s="2" t="s">
        <v>8183</v>
      </c>
      <c r="D1509" s="5">
        <v>5</v>
      </c>
      <c r="E1509" s="5">
        <v>-191094073707569</v>
      </c>
      <c r="F1509" s="5">
        <v>-5173157688840390</v>
      </c>
      <c r="G1509" s="2" t="s">
        <v>6617</v>
      </c>
      <c r="H1509" s="2" t="s">
        <v>8210</v>
      </c>
      <c r="I1509" s="2" t="s">
        <v>8184</v>
      </c>
      <c r="J1509" s="2" t="s">
        <v>8210</v>
      </c>
    </row>
    <row r="1510" spans="1:10" ht="18.75" customHeight="1" x14ac:dyDescent="0.25">
      <c r="A1510" s="5">
        <v>5002951</v>
      </c>
      <c r="B1510" s="2" t="s">
        <v>8211</v>
      </c>
      <c r="C1510" s="2" t="s">
        <v>8183</v>
      </c>
      <c r="D1510" s="5">
        <v>5</v>
      </c>
      <c r="E1510" s="5">
        <v>-187977731220362</v>
      </c>
      <c r="F1510" s="5">
        <v>-5262635570699860</v>
      </c>
      <c r="G1510" s="2" t="s">
        <v>6617</v>
      </c>
      <c r="H1510" s="2" t="s">
        <v>8211</v>
      </c>
      <c r="I1510" s="2" t="s">
        <v>8184</v>
      </c>
      <c r="J1510" s="2" t="s">
        <v>8210</v>
      </c>
    </row>
    <row r="1511" spans="1:10" ht="18.75" customHeight="1" x14ac:dyDescent="0.25">
      <c r="A1511" s="5">
        <v>5003108</v>
      </c>
      <c r="B1511" s="2" t="s">
        <v>8212</v>
      </c>
      <c r="C1511" s="2" t="s">
        <v>8183</v>
      </c>
      <c r="D1511" s="5">
        <v>5</v>
      </c>
      <c r="E1511" s="5">
        <v>-1983121801723510</v>
      </c>
      <c r="F1511" s="5">
        <v>-5483000600097780</v>
      </c>
      <c r="G1511" s="2" t="s">
        <v>6617</v>
      </c>
      <c r="H1511" s="2" t="s">
        <v>8212</v>
      </c>
      <c r="I1511" s="2" t="s">
        <v>8187</v>
      </c>
      <c r="J1511" s="2" t="s">
        <v>6664</v>
      </c>
    </row>
    <row r="1512" spans="1:10" ht="18.75" customHeight="1" x14ac:dyDescent="0.25">
      <c r="A1512" s="5">
        <v>5003157</v>
      </c>
      <c r="B1512" s="2" t="s">
        <v>8213</v>
      </c>
      <c r="C1512" s="2" t="s">
        <v>8183</v>
      </c>
      <c r="D1512" s="5">
        <v>5</v>
      </c>
      <c r="E1512" s="5">
        <v>-2327644456078570</v>
      </c>
      <c r="F1512" s="5">
        <v>-5.55413276902644E+16</v>
      </c>
      <c r="G1512" s="2" t="s">
        <v>6617</v>
      </c>
      <c r="H1512" s="2" t="s">
        <v>8213</v>
      </c>
      <c r="I1512" s="2" t="s">
        <v>8189</v>
      </c>
      <c r="J1512" s="2" t="s">
        <v>8197</v>
      </c>
    </row>
    <row r="1513" spans="1:10" ht="18.75" customHeight="1" x14ac:dyDescent="0.25">
      <c r="A1513" s="5">
        <v>5003207</v>
      </c>
      <c r="B1513" s="2" t="s">
        <v>8214</v>
      </c>
      <c r="C1513" s="2" t="s">
        <v>8183</v>
      </c>
      <c r="D1513" s="5">
        <v>5</v>
      </c>
      <c r="E1513" s="5">
        <v>-1.90063746546458E+16</v>
      </c>
      <c r="F1513" s="5">
        <v>-5764898545734010</v>
      </c>
      <c r="G1513" s="2" t="s">
        <v>6617</v>
      </c>
      <c r="H1513" s="2" t="s">
        <v>8214</v>
      </c>
      <c r="I1513" s="2" t="s">
        <v>8192</v>
      </c>
      <c r="J1513" s="2" t="s">
        <v>8215</v>
      </c>
    </row>
    <row r="1514" spans="1:10" ht="18.75" customHeight="1" x14ac:dyDescent="0.25">
      <c r="A1514" s="5">
        <v>5003256</v>
      </c>
      <c r="B1514" s="2" t="s">
        <v>8216</v>
      </c>
      <c r="C1514" s="2" t="s">
        <v>8183</v>
      </c>
      <c r="D1514" s="5">
        <v>5</v>
      </c>
      <c r="E1514" s="5">
        <v>-1.85435483884105E+16</v>
      </c>
      <c r="F1514" s="5">
        <v>-5313304690487410</v>
      </c>
      <c r="G1514" s="2" t="s">
        <v>6617</v>
      </c>
      <c r="H1514" s="2" t="s">
        <v>8216</v>
      </c>
      <c r="I1514" s="2" t="s">
        <v>8184</v>
      </c>
      <c r="J1514" s="2" t="s">
        <v>8210</v>
      </c>
    </row>
    <row r="1515" spans="1:10" ht="18.75" customHeight="1" x14ac:dyDescent="0.25">
      <c r="A1515" s="5">
        <v>5003306</v>
      </c>
      <c r="B1515" s="2" t="s">
        <v>8217</v>
      </c>
      <c r="C1515" s="2" t="s">
        <v>8183</v>
      </c>
      <c r="D1515" s="5">
        <v>5</v>
      </c>
      <c r="E1515" s="5">
        <v>-1.85084105386466E+16</v>
      </c>
      <c r="F1515" s="5">
        <v>-5475805595019320</v>
      </c>
      <c r="G1515" s="2" t="s">
        <v>6617</v>
      </c>
      <c r="H1515" s="2" t="s">
        <v>8217</v>
      </c>
      <c r="I1515" s="2" t="s">
        <v>8187</v>
      </c>
      <c r="J1515" s="2" t="s">
        <v>8044</v>
      </c>
    </row>
    <row r="1516" spans="1:10" ht="18.75" customHeight="1" x14ac:dyDescent="0.25">
      <c r="A1516" s="5">
        <v>5003454</v>
      </c>
      <c r="B1516" s="2" t="s">
        <v>8218</v>
      </c>
      <c r="C1516" s="2" t="s">
        <v>8183</v>
      </c>
      <c r="D1516" s="5">
        <v>5</v>
      </c>
      <c r="E1516" s="5">
        <v>-2.22729491422667E+16</v>
      </c>
      <c r="F1516" s="5">
        <v>-5416118324286260</v>
      </c>
      <c r="G1516" s="2" t="s">
        <v>6617</v>
      </c>
      <c r="H1516" s="2" t="s">
        <v>8218</v>
      </c>
      <c r="I1516" s="2" t="s">
        <v>8189</v>
      </c>
      <c r="J1516" s="2" t="s">
        <v>8197</v>
      </c>
    </row>
    <row r="1517" spans="1:10" ht="18.75" customHeight="1" x14ac:dyDescent="0.25">
      <c r="A1517" s="5">
        <v>5003488</v>
      </c>
      <c r="B1517" s="2" t="s">
        <v>8219</v>
      </c>
      <c r="C1517" s="2" t="s">
        <v>8183</v>
      </c>
      <c r="D1517" s="5">
        <v>5</v>
      </c>
      <c r="E1517" s="5">
        <v>-2.06923120582393E+16</v>
      </c>
      <c r="F1517" s="5">
        <v>-5.5281914486328896E+16</v>
      </c>
      <c r="G1517" s="2" t="s">
        <v>6617</v>
      </c>
      <c r="H1517" s="2" t="s">
        <v>8219</v>
      </c>
      <c r="I1517" s="2" t="s">
        <v>8192</v>
      </c>
      <c r="J1517" s="2" t="s">
        <v>8193</v>
      </c>
    </row>
    <row r="1518" spans="1:10" ht="18.75" customHeight="1" x14ac:dyDescent="0.25">
      <c r="A1518" s="5">
        <v>5003504</v>
      </c>
      <c r="B1518" s="2" t="s">
        <v>8220</v>
      </c>
      <c r="C1518" s="2" t="s">
        <v>8183</v>
      </c>
      <c r="D1518" s="5">
        <v>5</v>
      </c>
      <c r="E1518" s="5">
        <v>-2.20455302820426E+16</v>
      </c>
      <c r="F1518" s="5">
        <v>-5460793066863140</v>
      </c>
      <c r="G1518" s="2" t="s">
        <v>6617</v>
      </c>
      <c r="H1518" s="2" t="s">
        <v>8220</v>
      </c>
      <c r="I1518" s="2" t="s">
        <v>8189</v>
      </c>
      <c r="J1518" s="2" t="s">
        <v>8190</v>
      </c>
    </row>
    <row r="1519" spans="1:10" ht="18.75" customHeight="1" x14ac:dyDescent="0.25">
      <c r="A1519" s="5">
        <v>5003702</v>
      </c>
      <c r="B1519" s="2" t="s">
        <v>8190</v>
      </c>
      <c r="C1519" s="2" t="s">
        <v>8183</v>
      </c>
      <c r="D1519" s="5">
        <v>5</v>
      </c>
      <c r="E1519" s="5">
        <v>-2222723553689880</v>
      </c>
      <c r="F1519" s="5">
        <v>-548112891228926</v>
      </c>
      <c r="G1519" s="2" t="s">
        <v>6617</v>
      </c>
      <c r="H1519" s="2" t="s">
        <v>8190</v>
      </c>
      <c r="I1519" s="2" t="s">
        <v>8189</v>
      </c>
      <c r="J1519" s="2" t="s">
        <v>8190</v>
      </c>
    </row>
    <row r="1520" spans="1:10" ht="18.75" customHeight="1" x14ac:dyDescent="0.25">
      <c r="A1520" s="5">
        <v>5003751</v>
      </c>
      <c r="B1520" s="2" t="s">
        <v>8221</v>
      </c>
      <c r="C1520" s="2" t="s">
        <v>8183</v>
      </c>
      <c r="D1520" s="5">
        <v>5</v>
      </c>
      <c r="E1520" s="5">
        <v>-2377405392007530</v>
      </c>
      <c r="F1520" s="5">
        <v>-542800282489385</v>
      </c>
      <c r="G1520" s="2" t="s">
        <v>6617</v>
      </c>
      <c r="H1520" s="2" t="s">
        <v>8221</v>
      </c>
      <c r="I1520" s="2" t="s">
        <v>8189</v>
      </c>
      <c r="J1520" s="2" t="s">
        <v>8197</v>
      </c>
    </row>
    <row r="1521" spans="1:10" ht="18.75" customHeight="1" x14ac:dyDescent="0.25">
      <c r="A1521" s="5">
        <v>5003801</v>
      </c>
      <c r="B1521" s="2" t="s">
        <v>8222</v>
      </c>
      <c r="C1521" s="2" t="s">
        <v>8183</v>
      </c>
      <c r="D1521" s="5">
        <v>5</v>
      </c>
      <c r="E1521" s="5">
        <v>-2.23754232110588E+16</v>
      </c>
      <c r="F1521" s="5">
        <v>-5.4516375990241104E+16</v>
      </c>
      <c r="G1521" s="2" t="s">
        <v>6617</v>
      </c>
      <c r="H1521" s="2" t="s">
        <v>8222</v>
      </c>
      <c r="I1521" s="2" t="s">
        <v>8189</v>
      </c>
      <c r="J1521" s="2" t="s">
        <v>8190</v>
      </c>
    </row>
    <row r="1522" spans="1:10" ht="18.75" customHeight="1" x14ac:dyDescent="0.25">
      <c r="A1522" s="5">
        <v>5003900</v>
      </c>
      <c r="B1522" s="2" t="s">
        <v>8223</v>
      </c>
      <c r="C1522" s="2" t="s">
        <v>8183</v>
      </c>
      <c r="D1522" s="5">
        <v>5</v>
      </c>
      <c r="E1522" s="5">
        <v>-1.86754480707675E+16</v>
      </c>
      <c r="F1522" s="5">
        <v>-5.3642573323891696E+16</v>
      </c>
      <c r="G1522" s="2" t="s">
        <v>6617</v>
      </c>
      <c r="H1522" s="2" t="s">
        <v>8223</v>
      </c>
      <c r="I1522" s="2" t="s">
        <v>8187</v>
      </c>
      <c r="J1522" s="2" t="s">
        <v>8044</v>
      </c>
    </row>
    <row r="1523" spans="1:10" ht="18.75" customHeight="1" x14ac:dyDescent="0.25">
      <c r="A1523" s="5">
        <v>5004007</v>
      </c>
      <c r="B1523" s="2" t="s">
        <v>8224</v>
      </c>
      <c r="C1523" s="2" t="s">
        <v>8183</v>
      </c>
      <c r="D1523" s="5">
        <v>5</v>
      </c>
      <c r="E1523" s="5">
        <v>-2.24144245309986E+16</v>
      </c>
      <c r="F1523" s="5">
        <v>-5.42346287898578E+16</v>
      </c>
      <c r="G1523" s="2" t="s">
        <v>6617</v>
      </c>
      <c r="H1523" s="2" t="s">
        <v>8224</v>
      </c>
      <c r="I1523" s="2" t="s">
        <v>8189</v>
      </c>
      <c r="J1523" s="2" t="s">
        <v>8197</v>
      </c>
    </row>
    <row r="1524" spans="1:10" ht="18.75" customHeight="1" x14ac:dyDescent="0.25">
      <c r="A1524" s="5">
        <v>5004106</v>
      </c>
      <c r="B1524" s="2" t="s">
        <v>8225</v>
      </c>
      <c r="C1524" s="2" t="s">
        <v>8183</v>
      </c>
      <c r="D1524" s="5">
        <v>5</v>
      </c>
      <c r="E1524" s="5">
        <v>-2145245914224520</v>
      </c>
      <c r="F1524" s="5">
        <v>-5610815250224520</v>
      </c>
      <c r="G1524" s="2" t="s">
        <v>6617</v>
      </c>
      <c r="H1524" s="2" t="s">
        <v>8225</v>
      </c>
      <c r="I1524" s="2" t="s">
        <v>8189</v>
      </c>
      <c r="J1524" s="2" t="s">
        <v>8205</v>
      </c>
    </row>
    <row r="1525" spans="1:10" ht="18.75" customHeight="1" x14ac:dyDescent="0.25">
      <c r="A1525" s="5">
        <v>5004304</v>
      </c>
      <c r="B1525" s="2" t="s">
        <v>8197</v>
      </c>
      <c r="C1525" s="2" t="s">
        <v>8183</v>
      </c>
      <c r="D1525" s="5">
        <v>5</v>
      </c>
      <c r="E1525" s="5">
        <v>-2366190156450770</v>
      </c>
      <c r="F1525" s="5">
        <v>-5.45586010866498E+16</v>
      </c>
      <c r="G1525" s="2" t="s">
        <v>6617</v>
      </c>
      <c r="H1525" s="2" t="s">
        <v>8197</v>
      </c>
      <c r="I1525" s="2" t="s">
        <v>8189</v>
      </c>
      <c r="J1525" s="2" t="s">
        <v>8197</v>
      </c>
    </row>
    <row r="1526" spans="1:10" ht="18.75" customHeight="1" x14ac:dyDescent="0.25">
      <c r="A1526" s="5">
        <v>5004403</v>
      </c>
      <c r="B1526" s="2" t="s">
        <v>8226</v>
      </c>
      <c r="C1526" s="2" t="s">
        <v>8183</v>
      </c>
      <c r="D1526" s="5">
        <v>5</v>
      </c>
      <c r="E1526" s="5">
        <v>-1.9725457973959E+16</v>
      </c>
      <c r="F1526" s="5">
        <v>-5192767902234650</v>
      </c>
      <c r="G1526" s="2" t="s">
        <v>6617</v>
      </c>
      <c r="H1526" s="2" t="s">
        <v>8226</v>
      </c>
      <c r="I1526" s="2" t="s">
        <v>8184</v>
      </c>
      <c r="J1526" s="2" t="s">
        <v>8200</v>
      </c>
    </row>
    <row r="1527" spans="1:10" ht="18.75" customHeight="1" x14ac:dyDescent="0.25">
      <c r="A1527" s="5">
        <v>5004502</v>
      </c>
      <c r="B1527" s="2" t="s">
        <v>8227</v>
      </c>
      <c r="C1527" s="2" t="s">
        <v>8183</v>
      </c>
      <c r="D1527" s="5">
        <v>5</v>
      </c>
      <c r="E1527" s="5">
        <v>-2.20824475601645E+16</v>
      </c>
      <c r="F1527" s="5">
        <v>-547956587372653</v>
      </c>
      <c r="G1527" s="2" t="s">
        <v>6617</v>
      </c>
      <c r="H1527" s="2" t="s">
        <v>8227</v>
      </c>
      <c r="I1527" s="2" t="s">
        <v>8189</v>
      </c>
      <c r="J1527" s="2" t="s">
        <v>8190</v>
      </c>
    </row>
    <row r="1528" spans="1:10" ht="18.75" customHeight="1" x14ac:dyDescent="0.25">
      <c r="A1528" s="5">
        <v>5004601</v>
      </c>
      <c r="B1528" s="2" t="s">
        <v>8228</v>
      </c>
      <c r="C1528" s="2" t="s">
        <v>8183</v>
      </c>
      <c r="D1528" s="5">
        <v>5</v>
      </c>
      <c r="E1528" s="5">
        <v>-2.34906632623464E+16</v>
      </c>
      <c r="F1528" s="5">
        <v>-5.4188198302743296E+16</v>
      </c>
      <c r="G1528" s="2" t="s">
        <v>6617</v>
      </c>
      <c r="H1528" s="2" t="s">
        <v>8228</v>
      </c>
      <c r="I1528" s="2" t="s">
        <v>8189</v>
      </c>
      <c r="J1528" s="2" t="s">
        <v>8197</v>
      </c>
    </row>
    <row r="1529" spans="1:10" ht="18.75" customHeight="1" x14ac:dyDescent="0.25">
      <c r="A1529" s="5">
        <v>5004700</v>
      </c>
      <c r="B1529" s="2" t="s">
        <v>8229</v>
      </c>
      <c r="C1529" s="2" t="s">
        <v>8183</v>
      </c>
      <c r="D1529" s="5">
        <v>5</v>
      </c>
      <c r="E1529" s="5">
        <v>-2.23016035627084E+16</v>
      </c>
      <c r="F1529" s="5">
        <v>-5382697014706020</v>
      </c>
      <c r="G1529" s="2" t="s">
        <v>6617</v>
      </c>
      <c r="H1529" s="2" t="s">
        <v>8229</v>
      </c>
      <c r="I1529" s="2" t="s">
        <v>8189</v>
      </c>
      <c r="J1529" s="2" t="s">
        <v>8197</v>
      </c>
    </row>
    <row r="1530" spans="1:10" ht="18.75" customHeight="1" x14ac:dyDescent="0.25">
      <c r="A1530" s="5">
        <v>5004809</v>
      </c>
      <c r="B1530" s="2" t="s">
        <v>8230</v>
      </c>
      <c r="C1530" s="2" t="s">
        <v>8183</v>
      </c>
      <c r="D1530" s="5">
        <v>5</v>
      </c>
      <c r="E1530" s="5">
        <v>-2.38940669514617E+16</v>
      </c>
      <c r="F1530" s="5">
        <v>-5440348474286540</v>
      </c>
      <c r="G1530" s="2" t="s">
        <v>6617</v>
      </c>
      <c r="H1530" s="2" t="s">
        <v>8230</v>
      </c>
      <c r="I1530" s="2" t="s">
        <v>8189</v>
      </c>
      <c r="J1530" s="2" t="s">
        <v>8197</v>
      </c>
    </row>
    <row r="1531" spans="1:10" ht="18.75" customHeight="1" x14ac:dyDescent="0.25">
      <c r="A1531" s="5">
        <v>5004908</v>
      </c>
      <c r="B1531" s="2" t="s">
        <v>8231</v>
      </c>
      <c r="C1531" s="2" t="s">
        <v>8183</v>
      </c>
      <c r="D1531" s="5">
        <v>5</v>
      </c>
      <c r="E1531" s="5">
        <v>-2.0103740391705E+16</v>
      </c>
      <c r="F1531" s="5">
        <v>-5444068395393840</v>
      </c>
      <c r="G1531" s="2" t="s">
        <v>6617</v>
      </c>
      <c r="H1531" s="2" t="s">
        <v>8231</v>
      </c>
      <c r="I1531" s="2" t="s">
        <v>8187</v>
      </c>
      <c r="J1531" s="2" t="s">
        <v>6664</v>
      </c>
    </row>
    <row r="1532" spans="1:10" ht="18.75" customHeight="1" x14ac:dyDescent="0.25">
      <c r="A1532" s="5">
        <v>5005004</v>
      </c>
      <c r="B1532" s="2" t="s">
        <v>7384</v>
      </c>
      <c r="C1532" s="2" t="s">
        <v>8183</v>
      </c>
      <c r="D1532" s="5">
        <v>5</v>
      </c>
      <c r="E1532" s="5">
        <v>-2.14796031457566E+16</v>
      </c>
      <c r="F1532" s="5">
        <v>-5.6145844584411904E+16</v>
      </c>
      <c r="G1532" s="2" t="s">
        <v>6617</v>
      </c>
      <c r="H1532" s="2" t="s">
        <v>7384</v>
      </c>
      <c r="I1532" s="2" t="s">
        <v>8189</v>
      </c>
      <c r="J1532" s="2" t="s">
        <v>8205</v>
      </c>
    </row>
    <row r="1533" spans="1:10" ht="18.75" customHeight="1" x14ac:dyDescent="0.25">
      <c r="A1533" s="5">
        <v>5005103</v>
      </c>
      <c r="B1533" s="2" t="s">
        <v>8232</v>
      </c>
      <c r="C1533" s="2" t="s">
        <v>8183</v>
      </c>
      <c r="D1533" s="5">
        <v>5</v>
      </c>
      <c r="E1533" s="5">
        <v>-2.24816870305277E+16</v>
      </c>
      <c r="F1533" s="5">
        <v>-5430805437564280</v>
      </c>
      <c r="G1533" s="2" t="s">
        <v>6617</v>
      </c>
      <c r="H1533" s="2" t="s">
        <v>8232</v>
      </c>
      <c r="I1533" s="2" t="s">
        <v>8189</v>
      </c>
      <c r="J1533" s="2" t="s">
        <v>8197</v>
      </c>
    </row>
    <row r="1534" spans="1:10" ht="18.75" customHeight="1" x14ac:dyDescent="0.25">
      <c r="A1534" s="5">
        <v>5005152</v>
      </c>
      <c r="B1534" s="2" t="s">
        <v>8233</v>
      </c>
      <c r="C1534" s="2" t="s">
        <v>8183</v>
      </c>
      <c r="D1534" s="5">
        <v>5</v>
      </c>
      <c r="E1534" s="5">
        <v>-2286247183439240</v>
      </c>
      <c r="F1534" s="5">
        <v>-5460132283125700</v>
      </c>
      <c r="G1534" s="2" t="s">
        <v>6617</v>
      </c>
      <c r="H1534" s="2" t="s">
        <v>8233</v>
      </c>
      <c r="I1534" s="2" t="s">
        <v>8189</v>
      </c>
      <c r="J1534" s="2" t="s">
        <v>8190</v>
      </c>
    </row>
    <row r="1535" spans="1:10" ht="18.75" customHeight="1" x14ac:dyDescent="0.25">
      <c r="A1535" s="5">
        <v>5005202</v>
      </c>
      <c r="B1535" s="2" t="s">
        <v>8234</v>
      </c>
      <c r="C1535" s="2" t="s">
        <v>8183</v>
      </c>
      <c r="D1535" s="5">
        <v>5</v>
      </c>
      <c r="E1535" s="5">
        <v>-1.90017756680233E+16</v>
      </c>
      <c r="F1535" s="5">
        <v>-5.76024001955274E+16</v>
      </c>
      <c r="G1535" s="2" t="s">
        <v>6617</v>
      </c>
      <c r="H1535" s="2" t="s">
        <v>8234</v>
      </c>
      <c r="I1535" s="2" t="s">
        <v>8192</v>
      </c>
      <c r="J1535" s="2" t="s">
        <v>8215</v>
      </c>
    </row>
    <row r="1536" spans="1:10" ht="18.75" customHeight="1" x14ac:dyDescent="0.25">
      <c r="A1536" s="5">
        <v>5005251</v>
      </c>
      <c r="B1536" s="2" t="s">
        <v>8235</v>
      </c>
      <c r="C1536" s="2" t="s">
        <v>8183</v>
      </c>
      <c r="D1536" s="5">
        <v>5</v>
      </c>
      <c r="E1536" s="5">
        <v>-2255058151451250</v>
      </c>
      <c r="F1536" s="5">
        <v>-5.51501077344736E+16</v>
      </c>
      <c r="G1536" s="2" t="s">
        <v>6617</v>
      </c>
      <c r="H1536" s="2" t="s">
        <v>8235</v>
      </c>
      <c r="I1536" s="2" t="s">
        <v>8189</v>
      </c>
      <c r="J1536" s="2" t="s">
        <v>8190</v>
      </c>
    </row>
    <row r="1537" spans="1:10" ht="18.75" customHeight="1" x14ac:dyDescent="0.25">
      <c r="A1537" s="5">
        <v>5005400</v>
      </c>
      <c r="B1537" s="2" t="s">
        <v>8236</v>
      </c>
      <c r="C1537" s="2" t="s">
        <v>8183</v>
      </c>
      <c r="D1537" s="5">
        <v>5</v>
      </c>
      <c r="E1537" s="5">
        <v>-2.16236103838164E+16</v>
      </c>
      <c r="F1537" s="5">
        <v>-5515713956899560</v>
      </c>
      <c r="G1537" s="2" t="s">
        <v>6617</v>
      </c>
      <c r="H1537" s="2" t="s">
        <v>8236</v>
      </c>
      <c r="I1537" s="2" t="s">
        <v>8189</v>
      </c>
      <c r="J1537" s="2" t="s">
        <v>8190</v>
      </c>
    </row>
    <row r="1538" spans="1:10" ht="18.75" customHeight="1" x14ac:dyDescent="0.25">
      <c r="A1538" s="5">
        <v>5005608</v>
      </c>
      <c r="B1538" s="2" t="s">
        <v>8237</v>
      </c>
      <c r="C1538" s="2" t="s">
        <v>8183</v>
      </c>
      <c r="D1538" s="5">
        <v>5</v>
      </c>
      <c r="E1538" s="5">
        <v>-2.02393334990434E+16</v>
      </c>
      <c r="F1538" s="5">
        <v>-5.6390198286134E+16</v>
      </c>
      <c r="G1538" s="2" t="s">
        <v>6617</v>
      </c>
      <c r="H1538" s="2" t="s">
        <v>8237</v>
      </c>
      <c r="I1538" s="2" t="s">
        <v>8192</v>
      </c>
      <c r="J1538" s="2" t="s">
        <v>8193</v>
      </c>
    </row>
    <row r="1539" spans="1:10" ht="18.75" customHeight="1" x14ac:dyDescent="0.25">
      <c r="A1539" s="5">
        <v>5005681</v>
      </c>
      <c r="B1539" s="2" t="s">
        <v>7125</v>
      </c>
      <c r="C1539" s="2" t="s">
        <v>8183</v>
      </c>
      <c r="D1539" s="5">
        <v>5</v>
      </c>
      <c r="E1539" s="5">
        <v>-2.39352736181859E+16</v>
      </c>
      <c r="F1539" s="5">
        <v>-5428166142377650</v>
      </c>
      <c r="G1539" s="2" t="s">
        <v>6617</v>
      </c>
      <c r="H1539" s="2" t="s">
        <v>7125</v>
      </c>
      <c r="I1539" s="2" t="s">
        <v>8189</v>
      </c>
      <c r="J1539" s="2" t="s">
        <v>8197</v>
      </c>
    </row>
    <row r="1540" spans="1:10" ht="18.75" customHeight="1" x14ac:dyDescent="0.25">
      <c r="A1540" s="5">
        <v>5005707</v>
      </c>
      <c r="B1540" s="2" t="s">
        <v>8238</v>
      </c>
      <c r="C1540" s="2" t="s">
        <v>8183</v>
      </c>
      <c r="D1540" s="5">
        <v>5</v>
      </c>
      <c r="E1540" s="5">
        <v>-2.30599994824999E+16</v>
      </c>
      <c r="F1540" s="5">
        <v>-5419883617011800</v>
      </c>
      <c r="G1540" s="2" t="s">
        <v>6617</v>
      </c>
      <c r="H1540" s="2" t="s">
        <v>8238</v>
      </c>
      <c r="I1540" s="2" t="s">
        <v>8189</v>
      </c>
      <c r="J1540" s="2" t="s">
        <v>8197</v>
      </c>
    </row>
    <row r="1541" spans="1:10" ht="18.75" customHeight="1" x14ac:dyDescent="0.25">
      <c r="A1541" s="5">
        <v>5005806</v>
      </c>
      <c r="B1541" s="2" t="s">
        <v>8239</v>
      </c>
      <c r="C1541" s="2" t="s">
        <v>8183</v>
      </c>
      <c r="D1541" s="5">
        <v>5</v>
      </c>
      <c r="E1541" s="5">
        <v>-2.1158152313499E+16</v>
      </c>
      <c r="F1541" s="5">
        <v>-558338899214135</v>
      </c>
      <c r="G1541" s="2" t="s">
        <v>6617</v>
      </c>
      <c r="H1541" s="2" t="s">
        <v>8239</v>
      </c>
      <c r="I1541" s="2" t="s">
        <v>8189</v>
      </c>
      <c r="J1541" s="2" t="s">
        <v>8205</v>
      </c>
    </row>
    <row r="1542" spans="1:10" ht="18.75" customHeight="1" x14ac:dyDescent="0.25">
      <c r="A1542" s="5">
        <v>5006002</v>
      </c>
      <c r="B1542" s="2" t="s">
        <v>8240</v>
      </c>
      <c r="C1542" s="2" t="s">
        <v>8183</v>
      </c>
      <c r="D1542" s="5">
        <v>5</v>
      </c>
      <c r="E1542" s="5">
        <v>-2146663425251470</v>
      </c>
      <c r="F1542" s="5">
        <v>-5.4382803600082496E+16</v>
      </c>
      <c r="G1542" s="2" t="s">
        <v>6617</v>
      </c>
      <c r="H1542" s="2" t="s">
        <v>8240</v>
      </c>
      <c r="I1542" s="2" t="s">
        <v>8189</v>
      </c>
      <c r="J1542" s="2" t="s">
        <v>8190</v>
      </c>
    </row>
    <row r="1543" spans="1:10" ht="18.75" customHeight="1" x14ac:dyDescent="0.25">
      <c r="A1543" s="5">
        <v>5006200</v>
      </c>
      <c r="B1543" s="2" t="s">
        <v>8195</v>
      </c>
      <c r="C1543" s="2" t="s">
        <v>8183</v>
      </c>
      <c r="D1543" s="5">
        <v>5</v>
      </c>
      <c r="E1543" s="5">
        <v>-2.22487593127533E+16</v>
      </c>
      <c r="F1543" s="5">
        <v>-5335157381486880</v>
      </c>
      <c r="G1543" s="2" t="s">
        <v>6617</v>
      </c>
      <c r="H1543" s="2" t="s">
        <v>8195</v>
      </c>
      <c r="I1543" s="2" t="s">
        <v>8184</v>
      </c>
      <c r="J1543" s="2" t="s">
        <v>8195</v>
      </c>
    </row>
    <row r="1544" spans="1:10" ht="18.75" customHeight="1" x14ac:dyDescent="0.25">
      <c r="A1544" s="5">
        <v>5006259</v>
      </c>
      <c r="B1544" s="2" t="s">
        <v>8241</v>
      </c>
      <c r="C1544" s="2" t="s">
        <v>8183</v>
      </c>
      <c r="D1544" s="5">
        <v>5</v>
      </c>
      <c r="E1544" s="5">
        <v>-2.26549531055811E+16</v>
      </c>
      <c r="F1544" s="5">
        <v>-538608865570425</v>
      </c>
      <c r="G1544" s="2" t="s">
        <v>6617</v>
      </c>
      <c r="H1544" s="2" t="s">
        <v>8241</v>
      </c>
      <c r="I1544" s="2" t="s">
        <v>8189</v>
      </c>
      <c r="J1544" s="2" t="s">
        <v>8197</v>
      </c>
    </row>
    <row r="1545" spans="1:10" ht="18.75" customHeight="1" x14ac:dyDescent="0.25">
      <c r="A1545" s="5">
        <v>5006309</v>
      </c>
      <c r="B1545" s="2" t="s">
        <v>8200</v>
      </c>
      <c r="C1545" s="2" t="s">
        <v>8183</v>
      </c>
      <c r="D1545" s="5">
        <v>5</v>
      </c>
      <c r="E1545" s="5">
        <v>-1.96773717332006E+16</v>
      </c>
      <c r="F1545" s="5">
        <v>-5.11887077083698E+16</v>
      </c>
      <c r="G1545" s="2" t="s">
        <v>6617</v>
      </c>
      <c r="H1545" s="2" t="s">
        <v>8200</v>
      </c>
      <c r="I1545" s="2" t="s">
        <v>8184</v>
      </c>
      <c r="J1545" s="2" t="s">
        <v>8200</v>
      </c>
    </row>
    <row r="1546" spans="1:10" ht="18.75" customHeight="1" x14ac:dyDescent="0.25">
      <c r="A1546" s="5">
        <v>5006358</v>
      </c>
      <c r="B1546" s="2" t="s">
        <v>8242</v>
      </c>
      <c r="C1546" s="2" t="s">
        <v>8183</v>
      </c>
      <c r="D1546" s="5">
        <v>5</v>
      </c>
      <c r="E1546" s="5">
        <v>-2.38968696614801E+16</v>
      </c>
      <c r="F1546" s="5">
        <v>-5543303045739010</v>
      </c>
      <c r="G1546" s="2" t="s">
        <v>6617</v>
      </c>
      <c r="H1546" s="2" t="s">
        <v>8242</v>
      </c>
      <c r="I1546" s="2" t="s">
        <v>8189</v>
      </c>
      <c r="J1546" s="2" t="s">
        <v>8197</v>
      </c>
    </row>
    <row r="1547" spans="1:10" ht="18.75" customHeight="1" x14ac:dyDescent="0.25">
      <c r="A1547" s="5">
        <v>5006408</v>
      </c>
      <c r="B1547" s="2" t="s">
        <v>8243</v>
      </c>
      <c r="C1547" s="2" t="s">
        <v>8183</v>
      </c>
      <c r="D1547" s="5">
        <v>5</v>
      </c>
      <c r="E1547" s="5">
        <v>-1810185623425060</v>
      </c>
      <c r="F1547" s="5">
        <v>-5455244582916600</v>
      </c>
      <c r="G1547" s="2" t="s">
        <v>6617</v>
      </c>
      <c r="H1547" s="2" t="s">
        <v>8243</v>
      </c>
      <c r="I1547" s="2" t="s">
        <v>8187</v>
      </c>
      <c r="J1547" s="2" t="s">
        <v>8044</v>
      </c>
    </row>
    <row r="1548" spans="1:10" ht="18.75" customHeight="1" x14ac:dyDescent="0.25">
      <c r="A1548" s="5">
        <v>5006606</v>
      </c>
      <c r="B1548" s="2" t="s">
        <v>8244</v>
      </c>
      <c r="C1548" s="2" t="s">
        <v>8183</v>
      </c>
      <c r="D1548" s="5">
        <v>5</v>
      </c>
      <c r="E1548" s="5">
        <v>-2.24861870787602E+16</v>
      </c>
      <c r="F1548" s="5">
        <v>-5571085017786370</v>
      </c>
      <c r="G1548" s="2" t="s">
        <v>6617</v>
      </c>
      <c r="H1548" s="2" t="s">
        <v>8244</v>
      </c>
      <c r="I1548" s="2" t="s">
        <v>8189</v>
      </c>
      <c r="J1548" s="2" t="s">
        <v>8190</v>
      </c>
    </row>
    <row r="1549" spans="1:10" ht="18.75" customHeight="1" x14ac:dyDescent="0.25">
      <c r="A1549" s="5">
        <v>5006903</v>
      </c>
      <c r="B1549" s="2" t="s">
        <v>8245</v>
      </c>
      <c r="C1549" s="2" t="s">
        <v>8183</v>
      </c>
      <c r="D1549" s="5">
        <v>5</v>
      </c>
      <c r="E1549" s="5">
        <v>-2.1707324558832E+16</v>
      </c>
      <c r="F1549" s="5">
        <v>-5788848230226070</v>
      </c>
      <c r="G1549" s="2" t="s">
        <v>6617</v>
      </c>
      <c r="H1549" s="2" t="s">
        <v>8245</v>
      </c>
      <c r="I1549" s="2" t="s">
        <v>8192</v>
      </c>
      <c r="J1549" s="2" t="s">
        <v>8215</v>
      </c>
    </row>
    <row r="1550" spans="1:10" ht="18.75" customHeight="1" x14ac:dyDescent="0.25">
      <c r="A1550" s="5">
        <v>5007109</v>
      </c>
      <c r="B1550" s="2" t="s">
        <v>8246</v>
      </c>
      <c r="C1550" s="2" t="s">
        <v>8183</v>
      </c>
      <c r="D1550" s="5">
        <v>5</v>
      </c>
      <c r="E1550" s="5">
        <v>-2044367552558610</v>
      </c>
      <c r="F1550" s="5">
        <v>-5.3761677624322E+16</v>
      </c>
      <c r="G1550" s="2" t="s">
        <v>6617</v>
      </c>
      <c r="H1550" s="2" t="s">
        <v>8246</v>
      </c>
      <c r="I1550" s="2" t="s">
        <v>8184</v>
      </c>
      <c r="J1550" s="2" t="s">
        <v>8185</v>
      </c>
    </row>
    <row r="1551" spans="1:10" ht="18.75" customHeight="1" x14ac:dyDescent="0.25">
      <c r="A1551" s="5">
        <v>5007208</v>
      </c>
      <c r="B1551" s="2" t="s">
        <v>8247</v>
      </c>
      <c r="C1551" s="2" t="s">
        <v>8183</v>
      </c>
      <c r="D1551" s="5">
        <v>5</v>
      </c>
      <c r="E1551" s="5">
        <v>-218011952575732</v>
      </c>
      <c r="F1551" s="5">
        <v>-5454224222246880</v>
      </c>
      <c r="G1551" s="2" t="s">
        <v>6617</v>
      </c>
      <c r="H1551" s="2" t="s">
        <v>8247</v>
      </c>
      <c r="I1551" s="2" t="s">
        <v>8189</v>
      </c>
      <c r="J1551" s="2" t="s">
        <v>8190</v>
      </c>
    </row>
    <row r="1552" spans="1:10" ht="18.75" customHeight="1" x14ac:dyDescent="0.25">
      <c r="A1552" s="5">
        <v>5007307</v>
      </c>
      <c r="B1552" s="2" t="s">
        <v>6786</v>
      </c>
      <c r="C1552" s="2" t="s">
        <v>8183</v>
      </c>
      <c r="D1552" s="5">
        <v>5</v>
      </c>
      <c r="E1552" s="5">
        <v>-1944742910734040</v>
      </c>
      <c r="F1552" s="5">
        <v>-5498750232429810</v>
      </c>
      <c r="G1552" s="2" t="s">
        <v>6617</v>
      </c>
      <c r="H1552" s="2" t="s">
        <v>6786</v>
      </c>
      <c r="I1552" s="2" t="s">
        <v>8187</v>
      </c>
      <c r="J1552" s="2" t="s">
        <v>6664</v>
      </c>
    </row>
    <row r="1553" spans="1:10" ht="18.75" customHeight="1" x14ac:dyDescent="0.25">
      <c r="A1553" s="5">
        <v>5007406</v>
      </c>
      <c r="B1553" s="2" t="s">
        <v>8248</v>
      </c>
      <c r="C1553" s="2" t="s">
        <v>8183</v>
      </c>
      <c r="D1553" s="5">
        <v>5</v>
      </c>
      <c r="E1553" s="5">
        <v>-189165864402561</v>
      </c>
      <c r="F1553" s="5">
        <v>-5484225369011240</v>
      </c>
      <c r="G1553" s="2" t="s">
        <v>6617</v>
      </c>
      <c r="H1553" s="2" t="s">
        <v>8248</v>
      </c>
      <c r="I1553" s="2" t="s">
        <v>8187</v>
      </c>
      <c r="J1553" s="2" t="s">
        <v>8044</v>
      </c>
    </row>
    <row r="1554" spans="1:10" ht="18.75" customHeight="1" x14ac:dyDescent="0.25">
      <c r="A1554" s="5">
        <v>5007505</v>
      </c>
      <c r="B1554" s="2" t="s">
        <v>8249</v>
      </c>
      <c r="C1554" s="2" t="s">
        <v>8183</v>
      </c>
      <c r="D1554" s="5">
        <v>5</v>
      </c>
      <c r="E1554" s="5">
        <v>-1.99618596065418E+16</v>
      </c>
      <c r="F1554" s="5">
        <v>-5.48927719306444E+16</v>
      </c>
      <c r="G1554" s="2" t="s">
        <v>6617</v>
      </c>
      <c r="H1554" s="2" t="s">
        <v>8249</v>
      </c>
      <c r="I1554" s="2" t="s">
        <v>8187</v>
      </c>
      <c r="J1554" s="2" t="s">
        <v>6664</v>
      </c>
    </row>
    <row r="1555" spans="1:10" ht="18.75" customHeight="1" x14ac:dyDescent="0.25">
      <c r="A1555" s="5">
        <v>5007554</v>
      </c>
      <c r="B1555" s="2" t="s">
        <v>8250</v>
      </c>
      <c r="C1555" s="2" t="s">
        <v>8183</v>
      </c>
      <c r="D1555" s="5">
        <v>5</v>
      </c>
      <c r="E1555" s="5">
        <v>-2130537694248650</v>
      </c>
      <c r="F1555" s="5">
        <v>-5282807143257390</v>
      </c>
      <c r="G1555" s="2" t="s">
        <v>6617</v>
      </c>
      <c r="H1555" s="2" t="s">
        <v>8250</v>
      </c>
      <c r="I1555" s="2" t="s">
        <v>8184</v>
      </c>
      <c r="J1555" s="2" t="s">
        <v>8185</v>
      </c>
    </row>
    <row r="1556" spans="1:10" ht="18.75" customHeight="1" x14ac:dyDescent="0.25">
      <c r="A1556" s="5">
        <v>5007695</v>
      </c>
      <c r="B1556" s="2" t="s">
        <v>8251</v>
      </c>
      <c r="C1556" s="2" t="s">
        <v>8183</v>
      </c>
      <c r="D1556" s="5">
        <v>5</v>
      </c>
      <c r="E1556" s="5">
        <v>-1.93955213701578E+16</v>
      </c>
      <c r="F1556" s="5">
        <v>-5456456909376000</v>
      </c>
      <c r="G1556" s="2" t="s">
        <v>6617</v>
      </c>
      <c r="H1556" s="2" t="s">
        <v>8251</v>
      </c>
      <c r="I1556" s="2" t="s">
        <v>8187</v>
      </c>
      <c r="J1556" s="2" t="s">
        <v>8044</v>
      </c>
    </row>
    <row r="1557" spans="1:10" ht="18.75" customHeight="1" x14ac:dyDescent="0.25">
      <c r="A1557" s="5">
        <v>5007802</v>
      </c>
      <c r="B1557" s="2" t="s">
        <v>8252</v>
      </c>
      <c r="C1557" s="2" t="s">
        <v>8183</v>
      </c>
      <c r="D1557" s="5">
        <v>5</v>
      </c>
      <c r="E1557" s="5">
        <v>-2.03667425853307E+16</v>
      </c>
      <c r="F1557" s="5">
        <v>-514189369057614</v>
      </c>
      <c r="G1557" s="2" t="s">
        <v>6617</v>
      </c>
      <c r="H1557" s="2" t="s">
        <v>8252</v>
      </c>
      <c r="I1557" s="2" t="s">
        <v>8184</v>
      </c>
      <c r="J1557" s="2" t="s">
        <v>8200</v>
      </c>
    </row>
    <row r="1558" spans="1:10" ht="18.75" customHeight="1" x14ac:dyDescent="0.25">
      <c r="A1558" s="5">
        <v>5007703</v>
      </c>
      <c r="B1558" s="2" t="s">
        <v>8253</v>
      </c>
      <c r="C1558" s="2" t="s">
        <v>8183</v>
      </c>
      <c r="D1558" s="5">
        <v>5</v>
      </c>
      <c r="E1558" s="5">
        <v>-2.39835132549712E+16</v>
      </c>
      <c r="F1558" s="5">
        <v>-5.5053315089063296E+16</v>
      </c>
      <c r="G1558" s="2" t="s">
        <v>6617</v>
      </c>
      <c r="H1558" s="2" t="s">
        <v>8253</v>
      </c>
      <c r="I1558" s="2" t="s">
        <v>8189</v>
      </c>
      <c r="J1558" s="2" t="s">
        <v>8197</v>
      </c>
    </row>
    <row r="1559" spans="1:10" ht="18.75" customHeight="1" x14ac:dyDescent="0.25">
      <c r="A1559" s="5">
        <v>5007901</v>
      </c>
      <c r="B1559" s="2" t="s">
        <v>8254</v>
      </c>
      <c r="C1559" s="2" t="s">
        <v>8183</v>
      </c>
      <c r="D1559" s="5">
        <v>5</v>
      </c>
      <c r="E1559" s="5">
        <v>-209310544595365</v>
      </c>
      <c r="F1559" s="5">
        <v>-5496603013650640</v>
      </c>
      <c r="G1559" s="2" t="s">
        <v>6617</v>
      </c>
      <c r="H1559" s="2" t="s">
        <v>8254</v>
      </c>
      <c r="I1559" s="2" t="s">
        <v>8187</v>
      </c>
      <c r="J1559" s="2" t="s">
        <v>6664</v>
      </c>
    </row>
    <row r="1560" spans="1:10" ht="18.75" customHeight="1" x14ac:dyDescent="0.25">
      <c r="A1560" s="5">
        <v>5007935</v>
      </c>
      <c r="B1560" s="2" t="s">
        <v>8255</v>
      </c>
      <c r="C1560" s="2" t="s">
        <v>8183</v>
      </c>
      <c r="D1560" s="5">
        <v>5</v>
      </c>
      <c r="E1560" s="5">
        <v>-1.75813552344532E+16</v>
      </c>
      <c r="F1560" s="5">
        <v>-5.4754906217954096E+16</v>
      </c>
      <c r="G1560" s="2" t="s">
        <v>6617</v>
      </c>
      <c r="H1560" s="2" t="s">
        <v>8255</v>
      </c>
      <c r="I1560" s="2" t="s">
        <v>8187</v>
      </c>
      <c r="J1560" s="2" t="s">
        <v>8044</v>
      </c>
    </row>
    <row r="1561" spans="1:10" ht="18.75" customHeight="1" x14ac:dyDescent="0.25">
      <c r="A1561" s="5">
        <v>5007950</v>
      </c>
      <c r="B1561" s="2" t="s">
        <v>8256</v>
      </c>
      <c r="C1561" s="2" t="s">
        <v>8183</v>
      </c>
      <c r="D1561" s="5">
        <v>5</v>
      </c>
      <c r="E1561" s="5">
        <v>-2.36347420220157E+16</v>
      </c>
      <c r="F1561" s="5">
        <v>-550203205182963</v>
      </c>
      <c r="G1561" s="2" t="s">
        <v>6617</v>
      </c>
      <c r="H1561" s="2" t="s">
        <v>8256</v>
      </c>
      <c r="I1561" s="2" t="s">
        <v>8189</v>
      </c>
      <c r="J1561" s="2" t="s">
        <v>8197</v>
      </c>
    </row>
    <row r="1562" spans="1:10" ht="18.75" customHeight="1" x14ac:dyDescent="0.25">
      <c r="A1562" s="5">
        <v>5007976</v>
      </c>
      <c r="B1562" s="2" t="s">
        <v>8257</v>
      </c>
      <c r="C1562" s="2" t="s">
        <v>8183</v>
      </c>
      <c r="D1562" s="5">
        <v>5</v>
      </c>
      <c r="E1562" s="5">
        <v>-2.24899870565256E+16</v>
      </c>
      <c r="F1562" s="5">
        <v>-533519187419396</v>
      </c>
      <c r="G1562" s="2" t="s">
        <v>6617</v>
      </c>
      <c r="H1562" s="2" t="s">
        <v>8257</v>
      </c>
      <c r="I1562" s="2" t="s">
        <v>8184</v>
      </c>
      <c r="J1562" s="2" t="s">
        <v>8195</v>
      </c>
    </row>
    <row r="1563" spans="1:10" ht="18.75" customHeight="1" x14ac:dyDescent="0.25">
      <c r="A1563" s="5">
        <v>5008008</v>
      </c>
      <c r="B1563" s="2" t="s">
        <v>8258</v>
      </c>
      <c r="C1563" s="2" t="s">
        <v>8183</v>
      </c>
      <c r="D1563" s="5">
        <v>5</v>
      </c>
      <c r="E1563" s="5">
        <v>-2.04423076800353E+16</v>
      </c>
      <c r="F1563" s="5">
        <v>-548655566306489</v>
      </c>
      <c r="G1563" s="2" t="s">
        <v>6617</v>
      </c>
      <c r="H1563" s="2" t="s">
        <v>8258</v>
      </c>
      <c r="I1563" s="2" t="s">
        <v>8187</v>
      </c>
      <c r="J1563" s="2" t="s">
        <v>6664</v>
      </c>
    </row>
    <row r="1564" spans="1:10" ht="18.75" customHeight="1" x14ac:dyDescent="0.25">
      <c r="A1564" s="5">
        <v>5008305</v>
      </c>
      <c r="B1564" s="2" t="s">
        <v>8185</v>
      </c>
      <c r="C1564" s="2" t="s">
        <v>8183</v>
      </c>
      <c r="D1564" s="5">
        <v>5</v>
      </c>
      <c r="E1564" s="5">
        <v>-2.07886791613914E+16</v>
      </c>
      <c r="F1564" s="5">
        <v>-5171000062879420</v>
      </c>
      <c r="G1564" s="2" t="s">
        <v>6617</v>
      </c>
      <c r="H1564" s="2" t="s">
        <v>8185</v>
      </c>
      <c r="I1564" s="2" t="s">
        <v>8184</v>
      </c>
      <c r="J1564" s="2" t="s">
        <v>8185</v>
      </c>
    </row>
    <row r="1565" spans="1:10" ht="18.75" customHeight="1" x14ac:dyDescent="0.25">
      <c r="A1565" s="5">
        <v>5008404</v>
      </c>
      <c r="B1565" s="2" t="s">
        <v>8259</v>
      </c>
      <c r="C1565" s="2" t="s">
        <v>8183</v>
      </c>
      <c r="D1565" s="5">
        <v>5</v>
      </c>
      <c r="E1565" s="5">
        <v>-2.24017875573448E+16</v>
      </c>
      <c r="F1565" s="5">
        <v>-5.4442124776842096E+16</v>
      </c>
      <c r="G1565" s="2" t="s">
        <v>6617</v>
      </c>
      <c r="H1565" s="2" t="s">
        <v>8259</v>
      </c>
      <c r="I1565" s="2" t="s">
        <v>8189</v>
      </c>
      <c r="J1565" s="2" t="s">
        <v>8190</v>
      </c>
    </row>
    <row r="1566" spans="1:10" ht="18.75" customHeight="1" x14ac:dyDescent="0.25">
      <c r="A1566" s="5">
        <v>3100104</v>
      </c>
      <c r="B1566" s="2" t="s">
        <v>8260</v>
      </c>
      <c r="C1566" s="2" t="s">
        <v>8261</v>
      </c>
      <c r="D1566" s="5">
        <v>5</v>
      </c>
      <c r="E1566" s="5">
        <v>-1848756495893890</v>
      </c>
      <c r="F1566" s="5">
        <v>-4739683244062210</v>
      </c>
      <c r="G1566" s="2" t="s">
        <v>6617</v>
      </c>
      <c r="H1566" s="2" t="s">
        <v>8260</v>
      </c>
      <c r="I1566" s="2" t="s">
        <v>8262</v>
      </c>
      <c r="J1566" s="2" t="s">
        <v>8263</v>
      </c>
    </row>
    <row r="1567" spans="1:10" ht="18.75" customHeight="1" x14ac:dyDescent="0.25">
      <c r="A1567" s="5">
        <v>3100203</v>
      </c>
      <c r="B1567" s="2" t="s">
        <v>8264</v>
      </c>
      <c r="C1567" s="2" t="s">
        <v>8261</v>
      </c>
      <c r="D1567" s="5">
        <v>5</v>
      </c>
      <c r="E1567" s="5">
        <v>-191558476941445</v>
      </c>
      <c r="F1567" s="5">
        <v>-4544619141720480</v>
      </c>
      <c r="G1567" s="2" t="s">
        <v>6617</v>
      </c>
      <c r="H1567" s="2" t="s">
        <v>8264</v>
      </c>
      <c r="I1567" s="2" t="s">
        <v>8265</v>
      </c>
      <c r="J1567" s="2" t="s">
        <v>8266</v>
      </c>
    </row>
    <row r="1568" spans="1:10" ht="18.75" customHeight="1" x14ac:dyDescent="0.25">
      <c r="A1568" s="5">
        <v>3100302</v>
      </c>
      <c r="B1568" s="2" t="s">
        <v>8267</v>
      </c>
      <c r="C1568" s="2" t="s">
        <v>8261</v>
      </c>
      <c r="D1568" s="5">
        <v>5</v>
      </c>
      <c r="E1568" s="5">
        <v>-2.03014452838403E+16</v>
      </c>
      <c r="F1568" s="5">
        <v>-4248098998667880</v>
      </c>
      <c r="G1568" s="2" t="s">
        <v>6617</v>
      </c>
      <c r="H1568" s="2" t="s">
        <v>8267</v>
      </c>
      <c r="I1568" s="2" t="s">
        <v>8268</v>
      </c>
      <c r="J1568" s="2" t="s">
        <v>8269</v>
      </c>
    </row>
    <row r="1569" spans="1:10" ht="18.75" customHeight="1" x14ac:dyDescent="0.25">
      <c r="A1569" s="5">
        <v>3100401</v>
      </c>
      <c r="B1569" s="2" t="s">
        <v>8270</v>
      </c>
      <c r="C1569" s="2" t="s">
        <v>8261</v>
      </c>
      <c r="D1569" s="5">
        <v>5</v>
      </c>
      <c r="E1569" s="5">
        <v>-2036040893125580</v>
      </c>
      <c r="F1569" s="5">
        <v>-4314823890183460</v>
      </c>
      <c r="G1569" s="2" t="s">
        <v>6617</v>
      </c>
      <c r="H1569" s="2" t="s">
        <v>8270</v>
      </c>
      <c r="I1569" s="2" t="s">
        <v>8268</v>
      </c>
      <c r="J1569" s="2" t="s">
        <v>8271</v>
      </c>
    </row>
    <row r="1570" spans="1:10" ht="18.75" customHeight="1" x14ac:dyDescent="0.25">
      <c r="A1570" s="5">
        <v>3100500</v>
      </c>
      <c r="B1570" s="2" t="s">
        <v>8272</v>
      </c>
      <c r="C1570" s="2" t="s">
        <v>8261</v>
      </c>
      <c r="D1570" s="5">
        <v>5</v>
      </c>
      <c r="E1570" s="5">
        <v>-1.90767128936333E+16</v>
      </c>
      <c r="F1570" s="5">
        <v>-4254621087973440</v>
      </c>
      <c r="G1570" s="2" t="s">
        <v>6617</v>
      </c>
      <c r="H1570" s="2" t="s">
        <v>8272</v>
      </c>
      <c r="I1570" s="2" t="s">
        <v>8273</v>
      </c>
      <c r="J1570" s="2" t="s">
        <v>338</v>
      </c>
    </row>
    <row r="1571" spans="1:10" ht="18.75" customHeight="1" x14ac:dyDescent="0.25">
      <c r="A1571" s="5">
        <v>3100609</v>
      </c>
      <c r="B1571" s="2" t="s">
        <v>8034</v>
      </c>
      <c r="C1571" s="2" t="s">
        <v>8261</v>
      </c>
      <c r="D1571" s="5">
        <v>5</v>
      </c>
      <c r="E1571" s="5">
        <v>-1.79910530496416E+16</v>
      </c>
      <c r="F1571" s="5">
        <v>-4.23896432300846E+16</v>
      </c>
      <c r="G1571" s="2" t="s">
        <v>6617</v>
      </c>
      <c r="H1571" s="2" t="s">
        <v>8034</v>
      </c>
      <c r="I1571" s="2" t="s">
        <v>8273</v>
      </c>
      <c r="J1571" s="2" t="s">
        <v>8274</v>
      </c>
    </row>
    <row r="1572" spans="1:10" ht="18.75" customHeight="1" x14ac:dyDescent="0.25">
      <c r="A1572" s="5">
        <v>3100708</v>
      </c>
      <c r="B1572" s="2" t="s">
        <v>8275</v>
      </c>
      <c r="C1572" s="2" t="s">
        <v>8261</v>
      </c>
      <c r="D1572" s="5">
        <v>5</v>
      </c>
      <c r="E1572" s="5">
        <v>-2.00593124134427E+16</v>
      </c>
      <c r="F1572" s="5">
        <v>-4810807677416710</v>
      </c>
      <c r="G1572" s="2" t="s">
        <v>6617</v>
      </c>
      <c r="H1572" s="2" t="s">
        <v>8275</v>
      </c>
      <c r="I1572" s="2" t="s">
        <v>8262</v>
      </c>
      <c r="J1572" s="2" t="s">
        <v>8276</v>
      </c>
    </row>
    <row r="1573" spans="1:10" ht="18.75" customHeight="1" x14ac:dyDescent="0.25">
      <c r="A1573" s="5">
        <v>3100807</v>
      </c>
      <c r="B1573" s="2" t="s">
        <v>8277</v>
      </c>
      <c r="C1573" s="2" t="s">
        <v>8261</v>
      </c>
      <c r="D1573" s="5">
        <v>5</v>
      </c>
      <c r="E1573" s="5">
        <v>-2.09374322025453E+16</v>
      </c>
      <c r="F1573" s="5">
        <v>-4538946534349470</v>
      </c>
      <c r="G1573" s="2" t="s">
        <v>6617</v>
      </c>
      <c r="H1573" s="2" t="s">
        <v>8277</v>
      </c>
      <c r="I1573" s="2" t="s">
        <v>8278</v>
      </c>
      <c r="J1573" s="2" t="s">
        <v>8279</v>
      </c>
    </row>
    <row r="1574" spans="1:10" ht="18.75" customHeight="1" x14ac:dyDescent="0.25">
      <c r="A1574" s="5">
        <v>3100906</v>
      </c>
      <c r="B1574" s="2" t="s">
        <v>8280</v>
      </c>
      <c r="C1574" s="2" t="s">
        <v>8261</v>
      </c>
      <c r="D1574" s="5">
        <v>5</v>
      </c>
      <c r="E1574" s="5">
        <v>-170823043195567</v>
      </c>
      <c r="F1574" s="5">
        <v>-409352279398691</v>
      </c>
      <c r="G1574" s="2" t="s">
        <v>6617</v>
      </c>
      <c r="H1574" s="2" t="s">
        <v>8280</v>
      </c>
      <c r="I1574" s="2" t="s">
        <v>8281</v>
      </c>
      <c r="J1574" s="2" t="s">
        <v>8282</v>
      </c>
    </row>
    <row r="1575" spans="1:10" ht="18.75" customHeight="1" x14ac:dyDescent="0.25">
      <c r="A1575" s="5">
        <v>3101003</v>
      </c>
      <c r="B1575" s="2" t="s">
        <v>8283</v>
      </c>
      <c r="C1575" s="2" t="s">
        <v>8261</v>
      </c>
      <c r="D1575" s="5">
        <v>5</v>
      </c>
      <c r="E1575" s="5">
        <v>-1574531994516940</v>
      </c>
      <c r="F1575" s="5">
        <v>-4145878830412000</v>
      </c>
      <c r="G1575" s="2" t="s">
        <v>6617</v>
      </c>
      <c r="H1575" s="2" t="s">
        <v>8283</v>
      </c>
      <c r="I1575" s="2" t="s">
        <v>8284</v>
      </c>
      <c r="J1575" s="2" t="s">
        <v>8285</v>
      </c>
    </row>
    <row r="1576" spans="1:10" ht="18.75" customHeight="1" x14ac:dyDescent="0.25">
      <c r="A1576" s="5">
        <v>3101102</v>
      </c>
      <c r="B1576" s="2" t="s">
        <v>8286</v>
      </c>
      <c r="C1576" s="2" t="s">
        <v>8261</v>
      </c>
      <c r="D1576" s="5">
        <v>5</v>
      </c>
      <c r="E1576" s="5">
        <v>-1.94919501492682E+16</v>
      </c>
      <c r="F1576" s="5">
        <v>-4107332746279600</v>
      </c>
      <c r="G1576" s="2" t="s">
        <v>6617</v>
      </c>
      <c r="H1576" s="2" t="s">
        <v>8286</v>
      </c>
      <c r="I1576" s="2" t="s">
        <v>8273</v>
      </c>
      <c r="J1576" s="2" t="s">
        <v>8286</v>
      </c>
    </row>
    <row r="1577" spans="1:10" ht="18.75" customHeight="1" x14ac:dyDescent="0.25">
      <c r="A1577" s="5">
        <v>3101201</v>
      </c>
      <c r="B1577" s="2" t="s">
        <v>8287</v>
      </c>
      <c r="C1577" s="2" t="s">
        <v>8261</v>
      </c>
      <c r="D1577" s="5">
        <v>5</v>
      </c>
      <c r="E1577" s="5">
        <v>-2.19758966559157E+16</v>
      </c>
      <c r="F1577" s="5">
        <v>-4460282446462750</v>
      </c>
      <c r="G1577" s="2" t="s">
        <v>6617</v>
      </c>
      <c r="H1577" s="2" t="s">
        <v>8287</v>
      </c>
      <c r="I1577" s="2" t="s">
        <v>8288</v>
      </c>
      <c r="J1577" s="2" t="s">
        <v>8289</v>
      </c>
    </row>
    <row r="1578" spans="1:10" ht="18.75" customHeight="1" x14ac:dyDescent="0.25">
      <c r="A1578" s="5">
        <v>3101300</v>
      </c>
      <c r="B1578" s="2" t="s">
        <v>8290</v>
      </c>
      <c r="C1578" s="2" t="s">
        <v>8261</v>
      </c>
      <c r="D1578" s="5">
        <v>5</v>
      </c>
      <c r="E1578" s="5">
        <v>-2.21711356644333E+16</v>
      </c>
      <c r="F1578" s="5">
        <v>-4463809886717780</v>
      </c>
      <c r="G1578" s="2" t="s">
        <v>6617</v>
      </c>
      <c r="H1578" s="2" t="s">
        <v>8290</v>
      </c>
      <c r="I1578" s="2" t="s">
        <v>8288</v>
      </c>
      <c r="J1578" s="2" t="s">
        <v>8291</v>
      </c>
    </row>
    <row r="1579" spans="1:10" ht="18.75" customHeight="1" x14ac:dyDescent="0.25">
      <c r="A1579" s="5">
        <v>3101409</v>
      </c>
      <c r="B1579" s="2" t="s">
        <v>8292</v>
      </c>
      <c r="C1579" s="2" t="s">
        <v>8261</v>
      </c>
      <c r="D1579" s="5">
        <v>5</v>
      </c>
      <c r="E1579" s="5">
        <v>-2.21997644819048E+16</v>
      </c>
      <c r="F1579" s="5">
        <v>-4661160257336740</v>
      </c>
      <c r="G1579" s="2" t="s">
        <v>6617</v>
      </c>
      <c r="H1579" s="2" t="s">
        <v>8292</v>
      </c>
      <c r="I1579" s="2" t="s">
        <v>8288</v>
      </c>
      <c r="J1579" s="2" t="s">
        <v>8293</v>
      </c>
    </row>
    <row r="1580" spans="1:10" ht="18.75" customHeight="1" x14ac:dyDescent="0.25">
      <c r="A1580" s="5">
        <v>3101508</v>
      </c>
      <c r="B1580" s="2" t="s">
        <v>8294</v>
      </c>
      <c r="C1580" s="2" t="s">
        <v>8261</v>
      </c>
      <c r="D1580" s="5">
        <v>5</v>
      </c>
      <c r="E1580" s="5">
        <v>-2.18768037118641E+16</v>
      </c>
      <c r="F1580" s="5">
        <v>-4269594660245730</v>
      </c>
      <c r="G1580" s="2" t="s">
        <v>6617</v>
      </c>
      <c r="H1580" s="2" t="s">
        <v>8294</v>
      </c>
      <c r="I1580" s="2" t="s">
        <v>8268</v>
      </c>
      <c r="J1580" s="2" t="s">
        <v>8295</v>
      </c>
    </row>
    <row r="1581" spans="1:10" ht="18.75" customHeight="1" x14ac:dyDescent="0.25">
      <c r="A1581" s="5">
        <v>3101607</v>
      </c>
      <c r="B1581" s="2" t="s">
        <v>8296</v>
      </c>
      <c r="C1581" s="2" t="s">
        <v>8261</v>
      </c>
      <c r="D1581" s="5">
        <v>5</v>
      </c>
      <c r="E1581" s="5">
        <v>-2.1428178122919E+16</v>
      </c>
      <c r="F1581" s="5">
        <v>-459489181992359</v>
      </c>
      <c r="G1581" s="2" t="s">
        <v>6617</v>
      </c>
      <c r="H1581" s="2" t="s">
        <v>8296</v>
      </c>
      <c r="I1581" s="2" t="s">
        <v>8288</v>
      </c>
      <c r="J1581" s="2" t="s">
        <v>8296</v>
      </c>
    </row>
    <row r="1582" spans="1:10" ht="18.75" customHeight="1" x14ac:dyDescent="0.25">
      <c r="A1582" s="5">
        <v>3101631</v>
      </c>
      <c r="B1582" s="2" t="s">
        <v>8297</v>
      </c>
      <c r="C1582" s="2" t="s">
        <v>8261</v>
      </c>
      <c r="D1582" s="5">
        <v>5</v>
      </c>
      <c r="E1582" s="5">
        <v>-2.11394234648344E+16</v>
      </c>
      <c r="F1582" s="5">
        <v>-4377388995273920</v>
      </c>
      <c r="G1582" s="2" t="s">
        <v>6617</v>
      </c>
      <c r="H1582" s="2" t="s">
        <v>8297</v>
      </c>
      <c r="I1582" s="2" t="s">
        <v>8298</v>
      </c>
      <c r="J1582" s="2" t="s">
        <v>8299</v>
      </c>
    </row>
    <row r="1583" spans="1:10" ht="18.75" customHeight="1" x14ac:dyDescent="0.25">
      <c r="A1583" s="5">
        <v>3101706</v>
      </c>
      <c r="B1583" s="2" t="s">
        <v>8300</v>
      </c>
      <c r="C1583" s="2" t="s">
        <v>8261</v>
      </c>
      <c r="D1583" s="5">
        <v>5</v>
      </c>
      <c r="E1583" s="5">
        <v>-1.61806161743577E+16</v>
      </c>
      <c r="F1583" s="5">
        <v>-406976511832513</v>
      </c>
      <c r="G1583" s="2" t="s">
        <v>6617</v>
      </c>
      <c r="H1583" s="2" t="s">
        <v>8300</v>
      </c>
      <c r="I1583" s="2" t="s">
        <v>8301</v>
      </c>
      <c r="J1583" s="2" t="s">
        <v>8300</v>
      </c>
    </row>
    <row r="1584" spans="1:10" ht="18.75" customHeight="1" x14ac:dyDescent="0.25">
      <c r="A1584" s="5">
        <v>3101805</v>
      </c>
      <c r="B1584" s="2" t="s">
        <v>8302</v>
      </c>
      <c r="C1584" s="2" t="s">
        <v>8261</v>
      </c>
      <c r="D1584" s="5">
        <v>5</v>
      </c>
      <c r="E1584" s="5">
        <v>-1898683125646590</v>
      </c>
      <c r="F1584" s="5">
        <v>-4198912911159530</v>
      </c>
      <c r="G1584" s="2" t="s">
        <v>6617</v>
      </c>
      <c r="H1584" s="2" t="s">
        <v>8302</v>
      </c>
      <c r="I1584" s="2" t="s">
        <v>8273</v>
      </c>
      <c r="J1584" s="2" t="s">
        <v>8303</v>
      </c>
    </row>
    <row r="1585" spans="1:10" ht="18.75" customHeight="1" x14ac:dyDescent="0.25">
      <c r="A1585" s="5">
        <v>3101904</v>
      </c>
      <c r="B1585" s="2" t="s">
        <v>8304</v>
      </c>
      <c r="C1585" s="2" t="s">
        <v>8261</v>
      </c>
      <c r="D1585" s="5">
        <v>5</v>
      </c>
      <c r="E1585" s="5">
        <v>-208618546557469</v>
      </c>
      <c r="F1585" s="5">
        <v>-4638948253476870</v>
      </c>
      <c r="G1585" s="2" t="s">
        <v>6617</v>
      </c>
      <c r="H1585" s="2" t="s">
        <v>8304</v>
      </c>
      <c r="I1585" s="2" t="s">
        <v>8288</v>
      </c>
      <c r="J1585" s="2" t="s">
        <v>8305</v>
      </c>
    </row>
    <row r="1586" spans="1:10" ht="18.75" customHeight="1" x14ac:dyDescent="0.25">
      <c r="A1586" s="5">
        <v>3102001</v>
      </c>
      <c r="B1586" s="2" t="s">
        <v>8306</v>
      </c>
      <c r="C1586" s="2" t="s">
        <v>8261</v>
      </c>
      <c r="D1586" s="5">
        <v>5</v>
      </c>
      <c r="E1586" s="5">
        <v>-2.12558699519209E+16</v>
      </c>
      <c r="F1586" s="5">
        <v>-4614532056146960</v>
      </c>
      <c r="G1586" s="2" t="s">
        <v>6617</v>
      </c>
      <c r="H1586" s="2" t="s">
        <v>8306</v>
      </c>
      <c r="I1586" s="2" t="s">
        <v>8288</v>
      </c>
      <c r="J1586" s="2" t="s">
        <v>8296</v>
      </c>
    </row>
    <row r="1587" spans="1:10" ht="18.75" customHeight="1" x14ac:dyDescent="0.25">
      <c r="A1587" s="5">
        <v>3102050</v>
      </c>
      <c r="B1587" s="2" t="s">
        <v>8307</v>
      </c>
      <c r="C1587" s="2" t="s">
        <v>8261</v>
      </c>
      <c r="D1587" s="5">
        <v>5</v>
      </c>
      <c r="E1587" s="5">
        <v>-2.04443611209762E+16</v>
      </c>
      <c r="F1587" s="5">
        <v>-4.1873083740030896E+16</v>
      </c>
      <c r="G1587" s="2" t="s">
        <v>6617</v>
      </c>
      <c r="H1587" s="2" t="s">
        <v>8307</v>
      </c>
      <c r="I1587" s="2" t="s">
        <v>8268</v>
      </c>
      <c r="J1587" s="2" t="s">
        <v>8269</v>
      </c>
    </row>
    <row r="1588" spans="1:10" ht="18.75" customHeight="1" x14ac:dyDescent="0.25">
      <c r="A1588" s="5">
        <v>3153509</v>
      </c>
      <c r="B1588" s="2" t="s">
        <v>8308</v>
      </c>
      <c r="C1588" s="2" t="s">
        <v>8261</v>
      </c>
      <c r="D1588" s="5">
        <v>5</v>
      </c>
      <c r="E1588" s="5">
        <v>-204229271109286</v>
      </c>
      <c r="F1588" s="5">
        <v>-4196717511267700</v>
      </c>
      <c r="G1588" s="2" t="s">
        <v>6617</v>
      </c>
      <c r="H1588" s="2" t="s">
        <v>8308</v>
      </c>
      <c r="I1588" s="2" t="s">
        <v>8268</v>
      </c>
      <c r="J1588" s="2" t="s">
        <v>8269</v>
      </c>
    </row>
    <row r="1589" spans="1:10" ht="18.75" customHeight="1" x14ac:dyDescent="0.25">
      <c r="A1589" s="5">
        <v>3102100</v>
      </c>
      <c r="B1589" s="2" t="s">
        <v>8309</v>
      </c>
      <c r="C1589" s="2" t="s">
        <v>8261</v>
      </c>
      <c r="D1589" s="5">
        <v>5</v>
      </c>
      <c r="E1589" s="5">
        <v>-2.10221461475547E+16</v>
      </c>
      <c r="F1589" s="5">
        <v>-4341887066417990</v>
      </c>
      <c r="G1589" s="2" t="s">
        <v>6617</v>
      </c>
      <c r="H1589" s="2" t="s">
        <v>8309</v>
      </c>
      <c r="I1589" s="2" t="s">
        <v>8268</v>
      </c>
      <c r="J1589" s="2" t="s">
        <v>6750</v>
      </c>
    </row>
    <row r="1590" spans="1:10" ht="18.75" customHeight="1" x14ac:dyDescent="0.25">
      <c r="A1590" s="5">
        <v>3102209</v>
      </c>
      <c r="B1590" s="2" t="s">
        <v>8310</v>
      </c>
      <c r="C1590" s="2" t="s">
        <v>8261</v>
      </c>
      <c r="D1590" s="5">
        <v>5</v>
      </c>
      <c r="E1590" s="5">
        <v>-1.94144696868442E+16</v>
      </c>
      <c r="F1590" s="5">
        <v>-4.17264422739294E+16</v>
      </c>
      <c r="G1590" s="2" t="s">
        <v>6617</v>
      </c>
      <c r="H1590" s="2" t="s">
        <v>8310</v>
      </c>
      <c r="I1590" s="2" t="s">
        <v>8273</v>
      </c>
      <c r="J1590" s="2" t="s">
        <v>8286</v>
      </c>
    </row>
    <row r="1591" spans="1:10" ht="18.75" customHeight="1" x14ac:dyDescent="0.25">
      <c r="A1591" s="5">
        <v>3102308</v>
      </c>
      <c r="B1591" s="2" t="s">
        <v>8311</v>
      </c>
      <c r="C1591" s="2" t="s">
        <v>8261</v>
      </c>
      <c r="D1591" s="5">
        <v>5</v>
      </c>
      <c r="E1591" s="5">
        <v>-2.01147634823642E+16</v>
      </c>
      <c r="F1591" s="5">
        <v>-4306608323810910</v>
      </c>
      <c r="G1591" s="2" t="s">
        <v>6617</v>
      </c>
      <c r="H1591" s="2" t="s">
        <v>8311</v>
      </c>
      <c r="I1591" s="2" t="s">
        <v>8312</v>
      </c>
      <c r="J1591" s="2" t="s">
        <v>8313</v>
      </c>
    </row>
    <row r="1592" spans="1:10" ht="18.75" customHeight="1" x14ac:dyDescent="0.25">
      <c r="A1592" s="5">
        <v>3102407</v>
      </c>
      <c r="B1592" s="2" t="s">
        <v>8314</v>
      </c>
      <c r="C1592" s="2" t="s">
        <v>8261</v>
      </c>
      <c r="D1592" s="5">
        <v>5</v>
      </c>
      <c r="E1592" s="5">
        <v>-18733593024363</v>
      </c>
      <c r="F1592" s="5">
        <v>-4336608434343220</v>
      </c>
      <c r="G1592" s="2" t="s">
        <v>6617</v>
      </c>
      <c r="H1592" s="2" t="s">
        <v>8314</v>
      </c>
      <c r="I1592" s="2" t="s">
        <v>8312</v>
      </c>
      <c r="J1592" s="2" t="s">
        <v>8315</v>
      </c>
    </row>
    <row r="1593" spans="1:10" ht="18.75" customHeight="1" x14ac:dyDescent="0.25">
      <c r="A1593" s="5">
        <v>3102506</v>
      </c>
      <c r="B1593" s="2" t="s">
        <v>8316</v>
      </c>
      <c r="C1593" s="2" t="s">
        <v>8261</v>
      </c>
      <c r="D1593" s="5">
        <v>5</v>
      </c>
      <c r="E1593" s="5">
        <v>-2.05100666871252E+16</v>
      </c>
      <c r="F1593" s="5">
        <v>-4.2807202153365696E+16</v>
      </c>
      <c r="G1593" s="2" t="s">
        <v>6617</v>
      </c>
      <c r="H1593" s="2" t="s">
        <v>8316</v>
      </c>
      <c r="I1593" s="2" t="s">
        <v>8268</v>
      </c>
      <c r="J1593" s="2" t="s">
        <v>6750</v>
      </c>
    </row>
    <row r="1594" spans="1:10" ht="18.75" customHeight="1" x14ac:dyDescent="0.25">
      <c r="A1594" s="5">
        <v>3102605</v>
      </c>
      <c r="B1594" s="2" t="s">
        <v>8317</v>
      </c>
      <c r="C1594" s="2" t="s">
        <v>8261</v>
      </c>
      <c r="D1594" s="5">
        <v>5</v>
      </c>
      <c r="E1594" s="5">
        <v>-2.20728073441089E+16</v>
      </c>
      <c r="F1594" s="5">
        <v>-4.6575583000940896E+16</v>
      </c>
      <c r="G1594" s="2" t="s">
        <v>6617</v>
      </c>
      <c r="H1594" s="2" t="s">
        <v>8317</v>
      </c>
      <c r="I1594" s="2" t="s">
        <v>8288</v>
      </c>
      <c r="J1594" s="2" t="s">
        <v>8293</v>
      </c>
    </row>
    <row r="1595" spans="1:10" ht="18.75" customHeight="1" x14ac:dyDescent="0.25">
      <c r="A1595" s="5">
        <v>3102803</v>
      </c>
      <c r="B1595" s="2" t="s">
        <v>8289</v>
      </c>
      <c r="C1595" s="2" t="s">
        <v>8261</v>
      </c>
      <c r="D1595" s="5">
        <v>5</v>
      </c>
      <c r="E1595" s="5">
        <v>-217369681986895</v>
      </c>
      <c r="F1595" s="5">
        <v>-4.4317699037928304E+16</v>
      </c>
      <c r="G1595" s="2" t="s">
        <v>6617</v>
      </c>
      <c r="H1595" s="2" t="s">
        <v>8289</v>
      </c>
      <c r="I1595" s="2" t="s">
        <v>8288</v>
      </c>
      <c r="J1595" s="2" t="s">
        <v>8289</v>
      </c>
    </row>
    <row r="1596" spans="1:10" ht="18.75" customHeight="1" x14ac:dyDescent="0.25">
      <c r="A1596" s="5">
        <v>3102852</v>
      </c>
      <c r="B1596" s="2" t="s">
        <v>8318</v>
      </c>
      <c r="C1596" s="2" t="s">
        <v>8261</v>
      </c>
      <c r="D1596" s="5">
        <v>5</v>
      </c>
      <c r="E1596" s="5">
        <v>-1.77277898321354E+16</v>
      </c>
      <c r="F1596" s="5">
        <v>-4.22664504899208E+16</v>
      </c>
      <c r="G1596" s="2" t="s">
        <v>6617</v>
      </c>
      <c r="H1596" s="2" t="s">
        <v>8318</v>
      </c>
      <c r="I1596" s="2" t="s">
        <v>8301</v>
      </c>
      <c r="J1596" s="2" t="s">
        <v>8319</v>
      </c>
    </row>
    <row r="1597" spans="1:10" ht="18.75" customHeight="1" x14ac:dyDescent="0.25">
      <c r="A1597" s="5">
        <v>3102902</v>
      </c>
      <c r="B1597" s="2" t="s">
        <v>8320</v>
      </c>
      <c r="C1597" s="2" t="s">
        <v>8261</v>
      </c>
      <c r="D1597" s="5">
        <v>5</v>
      </c>
      <c r="E1597" s="5">
        <v>-2.13185803699483E+16</v>
      </c>
      <c r="F1597" s="5">
        <v>-4375564100984560</v>
      </c>
      <c r="G1597" s="2" t="s">
        <v>6617</v>
      </c>
      <c r="H1597" s="2" t="s">
        <v>8320</v>
      </c>
      <c r="I1597" s="2" t="s">
        <v>8298</v>
      </c>
      <c r="J1597" s="2" t="s">
        <v>8299</v>
      </c>
    </row>
    <row r="1598" spans="1:10" ht="18.75" customHeight="1" x14ac:dyDescent="0.25">
      <c r="A1598" s="5">
        <v>3103009</v>
      </c>
      <c r="B1598" s="2" t="s">
        <v>8321</v>
      </c>
      <c r="C1598" s="2" t="s">
        <v>8261</v>
      </c>
      <c r="D1598" s="5">
        <v>5</v>
      </c>
      <c r="E1598" s="5">
        <v>-1.9651466672642E+16</v>
      </c>
      <c r="F1598" s="5">
        <v>-4.2869545208970096E+16</v>
      </c>
      <c r="G1598" s="2" t="s">
        <v>6617</v>
      </c>
      <c r="H1598" s="2" t="s">
        <v>8321</v>
      </c>
      <c r="I1598" s="2" t="s">
        <v>8273</v>
      </c>
      <c r="J1598" s="2" t="s">
        <v>338</v>
      </c>
    </row>
    <row r="1599" spans="1:10" ht="18.75" customHeight="1" x14ac:dyDescent="0.25">
      <c r="A1599" s="5">
        <v>3103108</v>
      </c>
      <c r="B1599" s="2" t="s">
        <v>8322</v>
      </c>
      <c r="C1599" s="2" t="s">
        <v>8261</v>
      </c>
      <c r="D1599" s="5">
        <v>5</v>
      </c>
      <c r="E1599" s="5">
        <v>-210182320587864</v>
      </c>
      <c r="F1599" s="5">
        <v>-4210934265011530</v>
      </c>
      <c r="G1599" s="2" t="s">
        <v>6617</v>
      </c>
      <c r="H1599" s="2" t="s">
        <v>8322</v>
      </c>
      <c r="I1599" s="2" t="s">
        <v>8268</v>
      </c>
      <c r="J1599" s="2" t="s">
        <v>8323</v>
      </c>
    </row>
    <row r="1600" spans="1:10" ht="18.75" customHeight="1" x14ac:dyDescent="0.25">
      <c r="A1600" s="5">
        <v>3103207</v>
      </c>
      <c r="B1600" s="2" t="s">
        <v>8324</v>
      </c>
      <c r="C1600" s="2" t="s">
        <v>8261</v>
      </c>
      <c r="D1600" s="5">
        <v>5</v>
      </c>
      <c r="E1600" s="5">
        <v>-1.9200363859421E+16</v>
      </c>
      <c r="F1600" s="5">
        <v>-4424692371286160</v>
      </c>
      <c r="G1600" s="2" t="s">
        <v>6617</v>
      </c>
      <c r="H1600" s="2" t="s">
        <v>8324</v>
      </c>
      <c r="I1600" s="2" t="s">
        <v>8312</v>
      </c>
      <c r="J1600" s="2" t="s">
        <v>8325</v>
      </c>
    </row>
    <row r="1601" spans="1:10" ht="18.75" customHeight="1" x14ac:dyDescent="0.25">
      <c r="A1601" s="5">
        <v>3103306</v>
      </c>
      <c r="B1601" s="2" t="s">
        <v>8326</v>
      </c>
      <c r="C1601" s="2" t="s">
        <v>8261</v>
      </c>
      <c r="D1601" s="5">
        <v>5</v>
      </c>
      <c r="E1601" s="5">
        <v>-2.13392687360042E+16</v>
      </c>
      <c r="F1601" s="5">
        <v>-4.3381556238532704E+16</v>
      </c>
      <c r="G1601" s="2" t="s">
        <v>6617</v>
      </c>
      <c r="H1601" s="2" t="s">
        <v>8326</v>
      </c>
      <c r="I1601" s="2" t="s">
        <v>8268</v>
      </c>
      <c r="J1601" s="2" t="s">
        <v>8327</v>
      </c>
    </row>
    <row r="1602" spans="1:10" ht="18.75" customHeight="1" x14ac:dyDescent="0.25">
      <c r="A1602" s="5">
        <v>3103405</v>
      </c>
      <c r="B1602" s="2" t="s">
        <v>8328</v>
      </c>
      <c r="C1602" s="2" t="s">
        <v>8261</v>
      </c>
      <c r="D1602" s="5">
        <v>5</v>
      </c>
      <c r="E1602" s="5">
        <v>-1.68517813953623E+16</v>
      </c>
      <c r="F1602" s="5">
        <v>-4206420654954100</v>
      </c>
      <c r="G1602" s="2" t="s">
        <v>6617</v>
      </c>
      <c r="H1602" s="2" t="s">
        <v>8328</v>
      </c>
      <c r="I1602" s="2" t="s">
        <v>8301</v>
      </c>
      <c r="J1602" s="2" t="s">
        <v>8328</v>
      </c>
    </row>
    <row r="1603" spans="1:10" ht="18.75" customHeight="1" x14ac:dyDescent="0.25">
      <c r="A1603" s="5">
        <v>3103504</v>
      </c>
      <c r="B1603" s="2" t="s">
        <v>8329</v>
      </c>
      <c r="C1603" s="2" t="s">
        <v>8261</v>
      </c>
      <c r="D1603" s="5">
        <v>5</v>
      </c>
      <c r="E1603" s="5">
        <v>-1.86482695268138E+16</v>
      </c>
      <c r="F1603" s="5">
        <v>-4819160537902910</v>
      </c>
      <c r="G1603" s="2" t="s">
        <v>6617</v>
      </c>
      <c r="H1603" s="2" t="s">
        <v>8329</v>
      </c>
      <c r="I1603" s="2" t="s">
        <v>8262</v>
      </c>
      <c r="J1603" s="2" t="s">
        <v>8330</v>
      </c>
    </row>
    <row r="1604" spans="1:10" ht="18.75" customHeight="1" x14ac:dyDescent="0.25">
      <c r="A1604" s="5">
        <v>3103603</v>
      </c>
      <c r="B1604" s="2" t="s">
        <v>8331</v>
      </c>
      <c r="C1604" s="2" t="s">
        <v>8261</v>
      </c>
      <c r="D1604" s="5">
        <v>5</v>
      </c>
      <c r="E1604" s="5">
        <v>-2.19161042282331E+16</v>
      </c>
      <c r="F1604" s="5">
        <v>-4424695424810040</v>
      </c>
      <c r="G1604" s="2" t="s">
        <v>6617</v>
      </c>
      <c r="H1604" s="2" t="s">
        <v>8331</v>
      </c>
      <c r="I1604" s="2" t="s">
        <v>8288</v>
      </c>
      <c r="J1604" s="2" t="s">
        <v>8289</v>
      </c>
    </row>
    <row r="1605" spans="1:10" ht="18.75" customHeight="1" x14ac:dyDescent="0.25">
      <c r="A1605" s="5">
        <v>3103702</v>
      </c>
      <c r="B1605" s="2" t="s">
        <v>8332</v>
      </c>
      <c r="C1605" s="2" t="s">
        <v>8261</v>
      </c>
      <c r="D1605" s="5">
        <v>5</v>
      </c>
      <c r="E1605" s="5">
        <v>-2.06656617312945E+16</v>
      </c>
      <c r="F1605" s="5">
        <v>-4252627309998900</v>
      </c>
      <c r="G1605" s="2" t="s">
        <v>6617</v>
      </c>
      <c r="H1605" s="2" t="s">
        <v>8332</v>
      </c>
      <c r="I1605" s="2" t="s">
        <v>8268</v>
      </c>
      <c r="J1605" s="2" t="s">
        <v>6750</v>
      </c>
    </row>
    <row r="1606" spans="1:10" ht="18.75" customHeight="1" x14ac:dyDescent="0.25">
      <c r="A1606" s="5">
        <v>3103751</v>
      </c>
      <c r="B1606" s="2" t="s">
        <v>8333</v>
      </c>
      <c r="C1606" s="2" t="s">
        <v>8261</v>
      </c>
      <c r="D1606" s="5">
        <v>5</v>
      </c>
      <c r="E1606" s="5">
        <v>-1.84419093766459E+16</v>
      </c>
      <c r="F1606" s="5">
        <v>-4919008664470030</v>
      </c>
      <c r="G1606" s="2" t="s">
        <v>6617</v>
      </c>
      <c r="H1606" s="2" t="s">
        <v>8333</v>
      </c>
      <c r="I1606" s="2" t="s">
        <v>8262</v>
      </c>
      <c r="J1606" s="2" t="s">
        <v>8330</v>
      </c>
    </row>
    <row r="1607" spans="1:10" ht="18.75" customHeight="1" x14ac:dyDescent="0.25">
      <c r="A1607" s="5">
        <v>3103801</v>
      </c>
      <c r="B1607" s="2" t="s">
        <v>8334</v>
      </c>
      <c r="C1607" s="2" t="s">
        <v>8261</v>
      </c>
      <c r="D1607" s="5">
        <v>5</v>
      </c>
      <c r="E1607" s="5">
        <v>-190338552875261</v>
      </c>
      <c r="F1607" s="5">
        <v>-4.61545977684884E+16</v>
      </c>
      <c r="G1607" s="2" t="s">
        <v>6617</v>
      </c>
      <c r="H1607" s="2" t="s">
        <v>8334</v>
      </c>
      <c r="I1607" s="2" t="s">
        <v>8262</v>
      </c>
      <c r="J1607" s="2" t="s">
        <v>8335</v>
      </c>
    </row>
    <row r="1608" spans="1:10" ht="18.75" customHeight="1" x14ac:dyDescent="0.25">
      <c r="A1608" s="5">
        <v>3103900</v>
      </c>
      <c r="B1608" s="2" t="s">
        <v>8336</v>
      </c>
      <c r="C1608" s="2" t="s">
        <v>8261</v>
      </c>
      <c r="D1608" s="5">
        <v>5</v>
      </c>
      <c r="E1608" s="5">
        <v>-1.99467853401901E+16</v>
      </c>
      <c r="F1608" s="5">
        <v>-451667022785262</v>
      </c>
      <c r="G1608" s="2" t="s">
        <v>6617</v>
      </c>
      <c r="H1608" s="2" t="s">
        <v>8336</v>
      </c>
      <c r="I1608" s="2" t="s">
        <v>8265</v>
      </c>
      <c r="J1608" s="2" t="s">
        <v>8337</v>
      </c>
    </row>
    <row r="1609" spans="1:10" ht="18.75" customHeight="1" x14ac:dyDescent="0.25">
      <c r="A1609" s="5">
        <v>3104007</v>
      </c>
      <c r="B1609" s="2" t="s">
        <v>8338</v>
      </c>
      <c r="C1609" s="2" t="s">
        <v>8261</v>
      </c>
      <c r="D1609" s="5">
        <v>5</v>
      </c>
      <c r="E1609" s="5">
        <v>-1.95913298027837E+16</v>
      </c>
      <c r="F1609" s="5">
        <v>-4694000989002130</v>
      </c>
      <c r="G1609" s="2" t="s">
        <v>6617</v>
      </c>
      <c r="H1609" s="2" t="s">
        <v>8338</v>
      </c>
      <c r="I1609" s="2" t="s">
        <v>8262</v>
      </c>
      <c r="J1609" s="2" t="s">
        <v>8338</v>
      </c>
    </row>
    <row r="1610" spans="1:10" ht="18.75" customHeight="1" x14ac:dyDescent="0.25">
      <c r="A1610" s="5">
        <v>3104106</v>
      </c>
      <c r="B1610" s="2" t="s">
        <v>8339</v>
      </c>
      <c r="C1610" s="2" t="s">
        <v>8261</v>
      </c>
      <c r="D1610" s="5">
        <v>5</v>
      </c>
      <c r="E1610" s="5">
        <v>-213601814752415</v>
      </c>
      <c r="F1610" s="5">
        <v>-4694435413169900</v>
      </c>
      <c r="G1610" s="2" t="s">
        <v>6617</v>
      </c>
      <c r="H1610" s="2" t="s">
        <v>8339</v>
      </c>
      <c r="I1610" s="2" t="s">
        <v>8288</v>
      </c>
      <c r="J1610" s="2" t="s">
        <v>8340</v>
      </c>
    </row>
    <row r="1611" spans="1:10" ht="18.75" customHeight="1" x14ac:dyDescent="0.25">
      <c r="A1611" s="5">
        <v>3104205</v>
      </c>
      <c r="B1611" s="2" t="s">
        <v>8341</v>
      </c>
      <c r="C1611" s="2" t="s">
        <v>8261</v>
      </c>
      <c r="D1611" s="5">
        <v>5</v>
      </c>
      <c r="E1611" s="5">
        <v>-2.02825631199367E+16</v>
      </c>
      <c r="F1611" s="5">
        <v>-4.55436318712362E+16</v>
      </c>
      <c r="G1611" s="2" t="s">
        <v>6617</v>
      </c>
      <c r="H1611" s="2" t="s">
        <v>8341</v>
      </c>
      <c r="I1611" s="2" t="s">
        <v>8278</v>
      </c>
      <c r="J1611" s="2" t="s">
        <v>8342</v>
      </c>
    </row>
    <row r="1612" spans="1:10" ht="18.75" customHeight="1" x14ac:dyDescent="0.25">
      <c r="A1612" s="5">
        <v>3104304</v>
      </c>
      <c r="B1612" s="2" t="s">
        <v>8343</v>
      </c>
      <c r="C1612" s="2" t="s">
        <v>8261</v>
      </c>
      <c r="D1612" s="5">
        <v>5</v>
      </c>
      <c r="E1612" s="5">
        <v>-2.13583823575394E+16</v>
      </c>
      <c r="F1612" s="5">
        <v>-4614655946612560</v>
      </c>
      <c r="G1612" s="2" t="s">
        <v>6617</v>
      </c>
      <c r="H1612" s="2" t="s">
        <v>8343</v>
      </c>
      <c r="I1612" s="2" t="s">
        <v>8288</v>
      </c>
      <c r="J1612" s="2" t="s">
        <v>8296</v>
      </c>
    </row>
    <row r="1613" spans="1:10" ht="18.75" customHeight="1" x14ac:dyDescent="0.25">
      <c r="A1613" s="5">
        <v>3104403</v>
      </c>
      <c r="B1613" s="2" t="s">
        <v>8344</v>
      </c>
      <c r="C1613" s="2" t="s">
        <v>8261</v>
      </c>
      <c r="D1613" s="5">
        <v>5</v>
      </c>
      <c r="E1613" s="5">
        <v>-2160755450626080</v>
      </c>
      <c r="F1613" s="5">
        <v>-4283644676784680</v>
      </c>
      <c r="G1613" s="2" t="s">
        <v>6617</v>
      </c>
      <c r="H1613" s="2" t="s">
        <v>8344</v>
      </c>
      <c r="I1613" s="2" t="s">
        <v>8268</v>
      </c>
      <c r="J1613" s="2" t="s">
        <v>8295</v>
      </c>
    </row>
    <row r="1614" spans="1:10" ht="18.75" customHeight="1" x14ac:dyDescent="0.25">
      <c r="A1614" s="5">
        <v>3104452</v>
      </c>
      <c r="B1614" s="2" t="s">
        <v>8345</v>
      </c>
      <c r="C1614" s="2" t="s">
        <v>8261</v>
      </c>
      <c r="D1614" s="5">
        <v>5</v>
      </c>
      <c r="E1614" s="5">
        <v>-1786776293851270</v>
      </c>
      <c r="F1614" s="5">
        <v>-4255923105457250</v>
      </c>
      <c r="G1614" s="2" t="s">
        <v>6617</v>
      </c>
      <c r="H1614" s="2" t="s">
        <v>8345</v>
      </c>
      <c r="I1614" s="2" t="s">
        <v>8301</v>
      </c>
      <c r="J1614" s="2" t="s">
        <v>8319</v>
      </c>
    </row>
    <row r="1615" spans="1:10" ht="18.75" customHeight="1" x14ac:dyDescent="0.25">
      <c r="A1615" s="5">
        <v>3104502</v>
      </c>
      <c r="B1615" s="2" t="s">
        <v>8106</v>
      </c>
      <c r="C1615" s="2" t="s">
        <v>8261</v>
      </c>
      <c r="D1615" s="5">
        <v>5</v>
      </c>
      <c r="E1615" s="5">
        <v>-1.59217716943488E+16</v>
      </c>
      <c r="F1615" s="5">
        <v>-4610775213610380</v>
      </c>
      <c r="G1615" s="2" t="s">
        <v>6617</v>
      </c>
      <c r="H1615" s="2" t="s">
        <v>8106</v>
      </c>
      <c r="I1615" s="2" t="s">
        <v>8346</v>
      </c>
      <c r="J1615" s="2" t="s">
        <v>8347</v>
      </c>
    </row>
    <row r="1616" spans="1:10" ht="18.75" customHeight="1" x14ac:dyDescent="0.25">
      <c r="A1616" s="5">
        <v>3104601</v>
      </c>
      <c r="B1616" s="2" t="s">
        <v>8348</v>
      </c>
      <c r="C1616" s="2" t="s">
        <v>8261</v>
      </c>
      <c r="D1616" s="5">
        <v>5</v>
      </c>
      <c r="E1616" s="5">
        <v>-213112038507544</v>
      </c>
      <c r="F1616" s="5">
        <v>-4.2859644314202704E+16</v>
      </c>
      <c r="G1616" s="2" t="s">
        <v>6617</v>
      </c>
      <c r="H1616" s="2" t="s">
        <v>8348</v>
      </c>
      <c r="I1616" s="2" t="s">
        <v>8268</v>
      </c>
      <c r="J1616" s="2" t="s">
        <v>8349</v>
      </c>
    </row>
    <row r="1617" spans="1:10" ht="18.75" customHeight="1" x14ac:dyDescent="0.25">
      <c r="A1617" s="5">
        <v>3104700</v>
      </c>
      <c r="B1617" s="2" t="s">
        <v>8350</v>
      </c>
      <c r="C1617" s="2" t="s">
        <v>8261</v>
      </c>
      <c r="D1617" s="5">
        <v>5</v>
      </c>
      <c r="E1617" s="5">
        <v>-1804591980915030</v>
      </c>
      <c r="F1617" s="5">
        <v>-4.1110558389941296E+16</v>
      </c>
      <c r="G1617" s="2" t="s">
        <v>6617</v>
      </c>
      <c r="H1617" s="2" t="s">
        <v>8350</v>
      </c>
      <c r="I1617" s="2" t="s">
        <v>8281</v>
      </c>
      <c r="J1617" s="2" t="s">
        <v>8351</v>
      </c>
    </row>
    <row r="1618" spans="1:10" ht="18.75" customHeight="1" x14ac:dyDescent="0.25">
      <c r="A1618" s="5">
        <v>3104809</v>
      </c>
      <c r="B1618" s="2" t="s">
        <v>8352</v>
      </c>
      <c r="C1618" s="2" t="s">
        <v>8261</v>
      </c>
      <c r="D1618" s="5">
        <v>5</v>
      </c>
      <c r="E1618" s="5">
        <v>-1.81125481037423E+16</v>
      </c>
      <c r="F1618" s="5">
        <v>-4427521884232780</v>
      </c>
      <c r="G1618" s="2" t="s">
        <v>6617</v>
      </c>
      <c r="H1618" s="2" t="s">
        <v>8352</v>
      </c>
      <c r="I1618" s="2" t="s">
        <v>8265</v>
      </c>
      <c r="J1618" s="2" t="s">
        <v>8353</v>
      </c>
    </row>
    <row r="1619" spans="1:10" ht="18.75" customHeight="1" x14ac:dyDescent="0.25">
      <c r="A1619" s="5">
        <v>3104908</v>
      </c>
      <c r="B1619" s="2" t="s">
        <v>8354</v>
      </c>
      <c r="C1619" s="2" t="s">
        <v>8261</v>
      </c>
      <c r="D1619" s="5">
        <v>5</v>
      </c>
      <c r="E1619" s="5">
        <v>-2.19576108079318E+16</v>
      </c>
      <c r="F1619" s="5">
        <v>-4489037066275820</v>
      </c>
      <c r="G1619" s="2" t="s">
        <v>6617</v>
      </c>
      <c r="H1619" s="2" t="s">
        <v>8354</v>
      </c>
      <c r="I1619" s="2" t="s">
        <v>8288</v>
      </c>
      <c r="J1619" s="2" t="s">
        <v>8291</v>
      </c>
    </row>
    <row r="1620" spans="1:10" ht="18.75" customHeight="1" x14ac:dyDescent="0.25">
      <c r="A1620" s="5">
        <v>3105004</v>
      </c>
      <c r="B1620" s="2" t="s">
        <v>8355</v>
      </c>
      <c r="C1620" s="2" t="s">
        <v>8261</v>
      </c>
      <c r="D1620" s="5">
        <v>5</v>
      </c>
      <c r="E1620" s="5">
        <v>-192864373041598</v>
      </c>
      <c r="F1620" s="5">
        <v>-4395704064131770</v>
      </c>
      <c r="G1620" s="2" t="s">
        <v>6617</v>
      </c>
      <c r="H1620" s="2" t="s">
        <v>8355</v>
      </c>
      <c r="I1620" s="2" t="s">
        <v>8312</v>
      </c>
      <c r="J1620" s="2" t="s">
        <v>8325</v>
      </c>
    </row>
    <row r="1621" spans="1:10" ht="18.75" customHeight="1" x14ac:dyDescent="0.25">
      <c r="A1621" s="5">
        <v>3105103</v>
      </c>
      <c r="B1621" s="2" t="s">
        <v>8356</v>
      </c>
      <c r="C1621" s="2" t="s">
        <v>8261</v>
      </c>
      <c r="D1621" s="5">
        <v>5</v>
      </c>
      <c r="E1621" s="5">
        <v>-2.00118916914226E+16</v>
      </c>
      <c r="F1621" s="5">
        <v>-4597904481261040</v>
      </c>
      <c r="G1621" s="2" t="s">
        <v>6617</v>
      </c>
      <c r="H1621" s="2" t="s">
        <v>8356</v>
      </c>
      <c r="I1621" s="2" t="s">
        <v>8278</v>
      </c>
      <c r="J1621" s="2" t="s">
        <v>8357</v>
      </c>
    </row>
    <row r="1622" spans="1:10" ht="18.75" customHeight="1" x14ac:dyDescent="0.25">
      <c r="A1622" s="5">
        <v>3105202</v>
      </c>
      <c r="B1622" s="2" t="s">
        <v>8358</v>
      </c>
      <c r="C1622" s="2" t="s">
        <v>8261</v>
      </c>
      <c r="D1622" s="5">
        <v>5</v>
      </c>
      <c r="E1622" s="5">
        <v>-1.58849769791562E+16</v>
      </c>
      <c r="F1622" s="5">
        <v>-4055888642057950</v>
      </c>
      <c r="G1622" s="2" t="s">
        <v>6617</v>
      </c>
      <c r="H1622" s="2" t="s">
        <v>8358</v>
      </c>
      <c r="I1622" s="2" t="s">
        <v>8301</v>
      </c>
      <c r="J1622" s="2" t="s">
        <v>8300</v>
      </c>
    </row>
    <row r="1623" spans="1:10" ht="18.75" customHeight="1" x14ac:dyDescent="0.25">
      <c r="A1623" s="5">
        <v>3105301</v>
      </c>
      <c r="B1623" s="2" t="s">
        <v>8359</v>
      </c>
      <c r="C1623" s="2" t="s">
        <v>8261</v>
      </c>
      <c r="D1623" s="5">
        <v>5</v>
      </c>
      <c r="E1623" s="5">
        <v>-2.17248685443114E+16</v>
      </c>
      <c r="F1623" s="5">
        <v>-4638526298492970</v>
      </c>
      <c r="G1623" s="2" t="s">
        <v>6617</v>
      </c>
      <c r="H1623" s="2" t="s">
        <v>8359</v>
      </c>
      <c r="I1623" s="2" t="s">
        <v>8288</v>
      </c>
      <c r="J1623" s="2" t="s">
        <v>8293</v>
      </c>
    </row>
    <row r="1624" spans="1:10" ht="18.75" customHeight="1" x14ac:dyDescent="0.25">
      <c r="A1624" s="5">
        <v>3105400</v>
      </c>
      <c r="B1624" s="2" t="s">
        <v>8360</v>
      </c>
      <c r="C1624" s="2" t="s">
        <v>8261</v>
      </c>
      <c r="D1624" s="5">
        <v>5</v>
      </c>
      <c r="E1624" s="5">
        <v>-1.99358474342691E+16</v>
      </c>
      <c r="F1624" s="5">
        <v>-4348488246903710</v>
      </c>
      <c r="G1624" s="2" t="s">
        <v>6617</v>
      </c>
      <c r="H1624" s="2" t="s">
        <v>8360</v>
      </c>
      <c r="I1624" s="2" t="s">
        <v>8312</v>
      </c>
      <c r="J1624" s="2" t="s">
        <v>8313</v>
      </c>
    </row>
    <row r="1625" spans="1:10" ht="18.75" customHeight="1" x14ac:dyDescent="0.25">
      <c r="A1625" s="5">
        <v>3105509</v>
      </c>
      <c r="B1625" s="2" t="s">
        <v>8361</v>
      </c>
      <c r="C1625" s="2" t="s">
        <v>8261</v>
      </c>
      <c r="D1625" s="5">
        <v>5</v>
      </c>
      <c r="E1625" s="5">
        <v>-2.12478823447255E+16</v>
      </c>
      <c r="F1625" s="5">
        <v>-4223914657970320</v>
      </c>
      <c r="G1625" s="2" t="s">
        <v>6617</v>
      </c>
      <c r="H1625" s="2" t="s">
        <v>8361</v>
      </c>
      <c r="I1625" s="2" t="s">
        <v>8268</v>
      </c>
      <c r="J1625" s="2" t="s">
        <v>8323</v>
      </c>
    </row>
    <row r="1626" spans="1:10" ht="18.75" customHeight="1" x14ac:dyDescent="0.25">
      <c r="A1626" s="5">
        <v>3105608</v>
      </c>
      <c r="B1626" s="2" t="s">
        <v>8299</v>
      </c>
      <c r="C1626" s="2" t="s">
        <v>8261</v>
      </c>
      <c r="D1626" s="5">
        <v>5</v>
      </c>
      <c r="E1626" s="5">
        <v>-2.1224915384709E+16</v>
      </c>
      <c r="F1626" s="5">
        <v>-4377619331605960</v>
      </c>
      <c r="G1626" s="2" t="s">
        <v>6617</v>
      </c>
      <c r="H1626" s="2" t="s">
        <v>8299</v>
      </c>
      <c r="I1626" s="2" t="s">
        <v>8298</v>
      </c>
      <c r="J1626" s="2" t="s">
        <v>8299</v>
      </c>
    </row>
    <row r="1627" spans="1:10" ht="18.75" customHeight="1" x14ac:dyDescent="0.25">
      <c r="A1627" s="5">
        <v>3105707</v>
      </c>
      <c r="B1627" s="2" t="s">
        <v>8362</v>
      </c>
      <c r="C1627" s="2" t="s">
        <v>8261</v>
      </c>
      <c r="D1627" s="5">
        <v>5</v>
      </c>
      <c r="E1627" s="5">
        <v>-2.02836358984768E+16</v>
      </c>
      <c r="F1627" s="5">
        <v>-4.30371967110936E+16</v>
      </c>
      <c r="G1627" s="2" t="s">
        <v>6617</v>
      </c>
      <c r="H1627" s="2" t="s">
        <v>8362</v>
      </c>
      <c r="I1627" s="2" t="s">
        <v>8268</v>
      </c>
      <c r="J1627" s="2" t="s">
        <v>8271</v>
      </c>
    </row>
    <row r="1628" spans="1:10" ht="18.75" customHeight="1" x14ac:dyDescent="0.25">
      <c r="A1628" s="5">
        <v>3105905</v>
      </c>
      <c r="B1628" s="2" t="s">
        <v>8363</v>
      </c>
      <c r="C1628" s="2" t="s">
        <v>8261</v>
      </c>
      <c r="D1628" s="5">
        <v>5</v>
      </c>
      <c r="E1628" s="5">
        <v>-2.1176286999031E+16</v>
      </c>
      <c r="F1628" s="5">
        <v>-4397538112431570</v>
      </c>
      <c r="G1628" s="2" t="s">
        <v>6617</v>
      </c>
      <c r="H1628" s="2" t="s">
        <v>8363</v>
      </c>
      <c r="I1628" s="2" t="s">
        <v>8298</v>
      </c>
      <c r="J1628" s="2" t="s">
        <v>8299</v>
      </c>
    </row>
    <row r="1629" spans="1:10" ht="18.75" customHeight="1" x14ac:dyDescent="0.25">
      <c r="A1629" s="5">
        <v>3106002</v>
      </c>
      <c r="B1629" s="2" t="s">
        <v>8364</v>
      </c>
      <c r="C1629" s="2" t="s">
        <v>8261</v>
      </c>
      <c r="D1629" s="5">
        <v>5</v>
      </c>
      <c r="E1629" s="5">
        <v>-1.98258467639902E+16</v>
      </c>
      <c r="F1629" s="5">
        <v>-4309693226640760</v>
      </c>
      <c r="G1629" s="2" t="s">
        <v>6617</v>
      </c>
      <c r="H1629" s="2" t="s">
        <v>8364</v>
      </c>
      <c r="I1629" s="2" t="s">
        <v>8312</v>
      </c>
      <c r="J1629" s="2" t="s">
        <v>8313</v>
      </c>
    </row>
    <row r="1630" spans="1:10" ht="18.75" customHeight="1" x14ac:dyDescent="0.25">
      <c r="A1630" s="5">
        <v>3106101</v>
      </c>
      <c r="B1630" s="2" t="s">
        <v>8365</v>
      </c>
      <c r="C1630" s="2" t="s">
        <v>8261</v>
      </c>
      <c r="D1630" s="5">
        <v>5</v>
      </c>
      <c r="E1630" s="5">
        <v>-2195013130202990</v>
      </c>
      <c r="F1630" s="5">
        <v>-4.34157207678682E+16</v>
      </c>
      <c r="G1630" s="2" t="s">
        <v>6617</v>
      </c>
      <c r="H1630" s="2" t="s">
        <v>8365</v>
      </c>
      <c r="I1630" s="2" t="s">
        <v>8268</v>
      </c>
      <c r="J1630" s="2" t="s">
        <v>8327</v>
      </c>
    </row>
    <row r="1631" spans="1:10" ht="18.75" customHeight="1" x14ac:dyDescent="0.25">
      <c r="A1631" s="5">
        <v>3106200</v>
      </c>
      <c r="B1631" s="2" t="s">
        <v>8366</v>
      </c>
      <c r="C1631" s="2" t="s">
        <v>8261</v>
      </c>
      <c r="D1631" s="5">
        <v>5</v>
      </c>
      <c r="E1631" s="5">
        <v>-1.9937524293775E+16</v>
      </c>
      <c r="F1631" s="5">
        <v>-4.39264531735304E+16</v>
      </c>
      <c r="G1631" s="2" t="s">
        <v>6617</v>
      </c>
      <c r="H1631" s="2" t="s">
        <v>8366</v>
      </c>
      <c r="I1631" s="2" t="s">
        <v>8312</v>
      </c>
      <c r="J1631" s="2" t="s">
        <v>8366</v>
      </c>
    </row>
    <row r="1632" spans="1:10" ht="18.75" customHeight="1" x14ac:dyDescent="0.25">
      <c r="A1632" s="5">
        <v>3106309</v>
      </c>
      <c r="B1632" s="2" t="s">
        <v>8367</v>
      </c>
      <c r="C1632" s="2" t="s">
        <v>8261</v>
      </c>
      <c r="D1632" s="5">
        <v>5</v>
      </c>
      <c r="E1632" s="5">
        <v>-1.92246449993729E+16</v>
      </c>
      <c r="F1632" s="5">
        <v>-4.2487282600198304E+16</v>
      </c>
      <c r="G1632" s="2" t="s">
        <v>6617</v>
      </c>
      <c r="H1632" s="2" t="s">
        <v>8367</v>
      </c>
      <c r="I1632" s="2" t="s">
        <v>8273</v>
      </c>
      <c r="J1632" s="2" t="s">
        <v>338</v>
      </c>
    </row>
    <row r="1633" spans="1:10" ht="18.75" customHeight="1" x14ac:dyDescent="0.25">
      <c r="A1633" s="5">
        <v>3106408</v>
      </c>
      <c r="B1633" s="2" t="s">
        <v>8368</v>
      </c>
      <c r="C1633" s="2" t="s">
        <v>8261</v>
      </c>
      <c r="D1633" s="5">
        <v>5</v>
      </c>
      <c r="E1633" s="5">
        <v>-2040665787178560</v>
      </c>
      <c r="F1633" s="5">
        <v>-4.40285276542128E+16</v>
      </c>
      <c r="G1633" s="2" t="s">
        <v>6617</v>
      </c>
      <c r="H1633" s="2" t="s">
        <v>8368</v>
      </c>
      <c r="I1633" s="2" t="s">
        <v>8312</v>
      </c>
      <c r="J1633" s="2" t="s">
        <v>8369</v>
      </c>
    </row>
    <row r="1634" spans="1:10" ht="18.75" customHeight="1" x14ac:dyDescent="0.25">
      <c r="A1634" s="5">
        <v>3106507</v>
      </c>
      <c r="B1634" s="2" t="s">
        <v>8370</v>
      </c>
      <c r="C1634" s="2" t="s">
        <v>8261</v>
      </c>
      <c r="D1634" s="5">
        <v>5</v>
      </c>
      <c r="E1634" s="5">
        <v>-169503017552809</v>
      </c>
      <c r="F1634" s="5">
        <v>-4.2461353774306E+16</v>
      </c>
      <c r="G1634" s="2" t="s">
        <v>6617</v>
      </c>
      <c r="H1634" s="2" t="s">
        <v>8370</v>
      </c>
      <c r="I1634" s="2" t="s">
        <v>8301</v>
      </c>
      <c r="J1634" s="2" t="s">
        <v>8319</v>
      </c>
    </row>
    <row r="1635" spans="1:10" ht="18.75" customHeight="1" x14ac:dyDescent="0.25">
      <c r="A1635" s="5">
        <v>3106655</v>
      </c>
      <c r="B1635" s="2" t="s">
        <v>8371</v>
      </c>
      <c r="C1635" s="2" t="s">
        <v>8261</v>
      </c>
      <c r="D1635" s="5">
        <v>5</v>
      </c>
      <c r="E1635" s="5">
        <v>-1.56107836516614E+16</v>
      </c>
      <c r="F1635" s="5">
        <v>-4174678508987060</v>
      </c>
      <c r="G1635" s="2" t="s">
        <v>6617</v>
      </c>
      <c r="H1635" s="2" t="s">
        <v>8371</v>
      </c>
      <c r="I1635" s="2" t="s">
        <v>8284</v>
      </c>
      <c r="J1635" s="2" t="s">
        <v>8285</v>
      </c>
    </row>
    <row r="1636" spans="1:10" ht="18.75" customHeight="1" x14ac:dyDescent="0.25">
      <c r="A1636" s="5">
        <v>3106606</v>
      </c>
      <c r="B1636" s="2" t="s">
        <v>8372</v>
      </c>
      <c r="C1636" s="2" t="s">
        <v>8261</v>
      </c>
      <c r="D1636" s="5">
        <v>5</v>
      </c>
      <c r="E1636" s="5">
        <v>-1.70609628122125E+16</v>
      </c>
      <c r="F1636" s="5">
        <v>-4057224585006650</v>
      </c>
      <c r="G1636" s="2" t="s">
        <v>6617</v>
      </c>
      <c r="H1636" s="2" t="s">
        <v>8372</v>
      </c>
      <c r="I1636" s="2" t="s">
        <v>8281</v>
      </c>
      <c r="J1636" s="2" t="s">
        <v>8282</v>
      </c>
    </row>
    <row r="1637" spans="1:10" ht="18.75" customHeight="1" x14ac:dyDescent="0.25">
      <c r="A1637" s="5">
        <v>3106705</v>
      </c>
      <c r="B1637" s="2" t="s">
        <v>8373</v>
      </c>
      <c r="C1637" s="2" t="s">
        <v>8261</v>
      </c>
      <c r="D1637" s="5">
        <v>5</v>
      </c>
      <c r="E1637" s="5">
        <v>-1.99653792400851E+16</v>
      </c>
      <c r="F1637" s="5">
        <v>-4419755110326650</v>
      </c>
      <c r="G1637" s="2" t="s">
        <v>6617</v>
      </c>
      <c r="H1637" s="2" t="s">
        <v>8373</v>
      </c>
      <c r="I1637" s="2" t="s">
        <v>8312</v>
      </c>
      <c r="J1637" s="2" t="s">
        <v>8366</v>
      </c>
    </row>
    <row r="1638" spans="1:10" ht="18.75" customHeight="1" x14ac:dyDescent="0.25">
      <c r="A1638" s="5">
        <v>3106804</v>
      </c>
      <c r="B1638" s="2" t="s">
        <v>8374</v>
      </c>
      <c r="C1638" s="2" t="s">
        <v>8261</v>
      </c>
      <c r="D1638" s="5">
        <v>5</v>
      </c>
      <c r="E1638" s="5">
        <v>-2.16087474847644E+16</v>
      </c>
      <c r="F1638" s="5">
        <v>-4375657482745010</v>
      </c>
      <c r="G1638" s="2" t="s">
        <v>6617</v>
      </c>
      <c r="H1638" s="2" t="s">
        <v>8374</v>
      </c>
      <c r="I1638" s="2" t="s">
        <v>8268</v>
      </c>
      <c r="J1638" s="2" t="s">
        <v>8327</v>
      </c>
    </row>
    <row r="1639" spans="1:10" ht="18.75" customHeight="1" x14ac:dyDescent="0.25">
      <c r="A1639" s="5">
        <v>3106903</v>
      </c>
      <c r="B1639" s="2" t="s">
        <v>8375</v>
      </c>
      <c r="C1639" s="2" t="s">
        <v>8261</v>
      </c>
      <c r="D1639" s="5">
        <v>5</v>
      </c>
      <c r="E1639" s="5">
        <v>-2.17221051209874E+16</v>
      </c>
      <c r="F1639" s="5">
        <v>-4306204726208570</v>
      </c>
      <c r="G1639" s="2" t="s">
        <v>6617</v>
      </c>
      <c r="H1639" s="2" t="s">
        <v>8375</v>
      </c>
      <c r="I1639" s="2" t="s">
        <v>8268</v>
      </c>
      <c r="J1639" s="2" t="s">
        <v>8327</v>
      </c>
    </row>
    <row r="1640" spans="1:10" ht="18.75" customHeight="1" x14ac:dyDescent="0.25">
      <c r="A1640" s="5">
        <v>3107000</v>
      </c>
      <c r="B1640" s="2" t="s">
        <v>8376</v>
      </c>
      <c r="C1640" s="2" t="s">
        <v>8261</v>
      </c>
      <c r="D1640" s="5">
        <v>5</v>
      </c>
      <c r="E1640" s="5">
        <v>-187847516602239</v>
      </c>
      <c r="F1640" s="5">
        <v>-4.55046517160236E+16</v>
      </c>
      <c r="G1640" s="2" t="s">
        <v>6617</v>
      </c>
      <c r="H1640" s="2" t="s">
        <v>8376</v>
      </c>
      <c r="I1640" s="2" t="s">
        <v>8265</v>
      </c>
      <c r="J1640" s="2" t="s">
        <v>8266</v>
      </c>
    </row>
    <row r="1641" spans="1:10" ht="18.75" customHeight="1" x14ac:dyDescent="0.25">
      <c r="A1641" s="5">
        <v>3107109</v>
      </c>
      <c r="B1641" s="2" t="s">
        <v>7489</v>
      </c>
      <c r="C1641" s="2" t="s">
        <v>8261</v>
      </c>
      <c r="D1641" s="5">
        <v>5</v>
      </c>
      <c r="E1641" s="5">
        <v>-2.10905310792112E+16</v>
      </c>
      <c r="F1641" s="5">
        <v>-4556440893079130</v>
      </c>
      <c r="G1641" s="2" t="s">
        <v>6617</v>
      </c>
      <c r="H1641" s="2" t="s">
        <v>7489</v>
      </c>
      <c r="I1641" s="2" t="s">
        <v>8288</v>
      </c>
      <c r="J1641" s="2" t="s">
        <v>8377</v>
      </c>
    </row>
    <row r="1642" spans="1:10" ht="18.75" customHeight="1" x14ac:dyDescent="0.25">
      <c r="A1642" s="5">
        <v>3107208</v>
      </c>
      <c r="B1642" s="2" t="s">
        <v>8378</v>
      </c>
      <c r="C1642" s="2" t="s">
        <v>8261</v>
      </c>
      <c r="D1642" s="5">
        <v>5</v>
      </c>
      <c r="E1642" s="5">
        <v>-2.21696084676486E+16</v>
      </c>
      <c r="F1642" s="5">
        <v>-4439730576045620</v>
      </c>
      <c r="G1642" s="2" t="s">
        <v>6617</v>
      </c>
      <c r="H1642" s="2" t="s">
        <v>8378</v>
      </c>
      <c r="I1642" s="2" t="s">
        <v>8288</v>
      </c>
      <c r="J1642" s="2" t="s">
        <v>8289</v>
      </c>
    </row>
    <row r="1643" spans="1:10" ht="18.75" customHeight="1" x14ac:dyDescent="0.25">
      <c r="A1643" s="5">
        <v>3107307</v>
      </c>
      <c r="B1643" s="2" t="s">
        <v>8379</v>
      </c>
      <c r="C1643" s="2" t="s">
        <v>8261</v>
      </c>
      <c r="D1643" s="5">
        <v>5</v>
      </c>
      <c r="E1643" s="5">
        <v>-1.71121047332276E+16</v>
      </c>
      <c r="F1643" s="5">
        <v>-4381444357121630</v>
      </c>
      <c r="G1643" s="2" t="s">
        <v>6617</v>
      </c>
      <c r="H1643" s="2" t="s">
        <v>8379</v>
      </c>
      <c r="I1643" s="2" t="s">
        <v>8284</v>
      </c>
      <c r="J1643" s="2" t="s">
        <v>8379</v>
      </c>
    </row>
    <row r="1644" spans="1:10" ht="18.75" customHeight="1" x14ac:dyDescent="0.25">
      <c r="A1644" s="5">
        <v>3107406</v>
      </c>
      <c r="B1644" s="2" t="s">
        <v>8337</v>
      </c>
      <c r="C1644" s="2" t="s">
        <v>8261</v>
      </c>
      <c r="D1644" s="5">
        <v>5</v>
      </c>
      <c r="E1644" s="5">
        <v>-1.9737596333881E+16</v>
      </c>
      <c r="F1644" s="5">
        <v>-4525411519857470</v>
      </c>
      <c r="G1644" s="2" t="s">
        <v>6617</v>
      </c>
      <c r="H1644" s="2" t="s">
        <v>8337</v>
      </c>
      <c r="I1644" s="2" t="s">
        <v>8265</v>
      </c>
      <c r="J1644" s="2" t="s">
        <v>8337</v>
      </c>
    </row>
    <row r="1645" spans="1:10" ht="18.75" customHeight="1" x14ac:dyDescent="0.25">
      <c r="A1645" s="5">
        <v>3107505</v>
      </c>
      <c r="B1645" s="2" t="s">
        <v>8380</v>
      </c>
      <c r="C1645" s="2" t="s">
        <v>8261</v>
      </c>
      <c r="D1645" s="5">
        <v>5</v>
      </c>
      <c r="E1645" s="5">
        <v>-2.19458997849154E+16</v>
      </c>
      <c r="F1645" s="5">
        <v>-4.4189374455961E+16</v>
      </c>
      <c r="G1645" s="2" t="s">
        <v>6617</v>
      </c>
      <c r="H1645" s="2" t="s">
        <v>8380</v>
      </c>
      <c r="I1645" s="2" t="s">
        <v>8288</v>
      </c>
      <c r="J1645" s="2" t="s">
        <v>8289</v>
      </c>
    </row>
    <row r="1646" spans="1:10" ht="18.75" customHeight="1" x14ac:dyDescent="0.25">
      <c r="A1646" s="5">
        <v>3107604</v>
      </c>
      <c r="B1646" s="2" t="s">
        <v>8381</v>
      </c>
      <c r="C1646" s="2" t="s">
        <v>8261</v>
      </c>
      <c r="D1646" s="5">
        <v>5</v>
      </c>
      <c r="E1646" s="5">
        <v>-2.1017269311163E+16</v>
      </c>
      <c r="F1646" s="5">
        <v>-4.6523543613945E+16</v>
      </c>
      <c r="G1646" s="2" t="s">
        <v>6617</v>
      </c>
      <c r="H1646" s="2" t="s">
        <v>8381</v>
      </c>
      <c r="I1646" s="2" t="s">
        <v>8288</v>
      </c>
      <c r="J1646" s="2" t="s">
        <v>8305</v>
      </c>
    </row>
    <row r="1647" spans="1:10" ht="18.75" customHeight="1" x14ac:dyDescent="0.25">
      <c r="A1647" s="5">
        <v>3107703</v>
      </c>
      <c r="B1647" s="2" t="s">
        <v>8382</v>
      </c>
      <c r="C1647" s="2" t="s">
        <v>8261</v>
      </c>
      <c r="D1647" s="5">
        <v>5</v>
      </c>
      <c r="E1647" s="5">
        <v>-197041372739146</v>
      </c>
      <c r="F1647" s="5">
        <v>-4347351492448300</v>
      </c>
      <c r="G1647" s="2" t="s">
        <v>6617</v>
      </c>
      <c r="H1647" s="2" t="s">
        <v>8382</v>
      </c>
      <c r="I1647" s="2" t="s">
        <v>8312</v>
      </c>
      <c r="J1647" s="2" t="s">
        <v>8313</v>
      </c>
    </row>
    <row r="1648" spans="1:10" ht="18.75" customHeight="1" x14ac:dyDescent="0.25">
      <c r="A1648" s="5">
        <v>3107802</v>
      </c>
      <c r="B1648" s="2" t="s">
        <v>8383</v>
      </c>
      <c r="C1648" s="2" t="s">
        <v>8261</v>
      </c>
      <c r="D1648" s="5">
        <v>5</v>
      </c>
      <c r="E1648" s="5">
        <v>-1.98244720395432E+16</v>
      </c>
      <c r="F1648" s="5">
        <v>-4231572655260620</v>
      </c>
      <c r="G1648" s="2" t="s">
        <v>6617</v>
      </c>
      <c r="H1648" s="2" t="s">
        <v>8383</v>
      </c>
      <c r="I1648" s="2" t="s">
        <v>8273</v>
      </c>
      <c r="J1648" s="2" t="s">
        <v>8384</v>
      </c>
    </row>
    <row r="1649" spans="1:10" ht="18.75" customHeight="1" x14ac:dyDescent="0.25">
      <c r="A1649" s="5">
        <v>3107901</v>
      </c>
      <c r="B1649" s="2" t="s">
        <v>8385</v>
      </c>
      <c r="C1649" s="2" t="s">
        <v>8261</v>
      </c>
      <c r="D1649" s="5">
        <v>5</v>
      </c>
      <c r="E1649" s="5">
        <v>-2.24768368285268E+16</v>
      </c>
      <c r="F1649" s="5">
        <v>-4614788220209790</v>
      </c>
      <c r="G1649" s="2" t="s">
        <v>6617</v>
      </c>
      <c r="H1649" s="2" t="s">
        <v>8385</v>
      </c>
      <c r="I1649" s="2" t="s">
        <v>8288</v>
      </c>
      <c r="J1649" s="2" t="s">
        <v>8386</v>
      </c>
    </row>
    <row r="1650" spans="1:10" ht="18.75" customHeight="1" x14ac:dyDescent="0.25">
      <c r="A1650" s="5">
        <v>3108008</v>
      </c>
      <c r="B1650" s="2" t="s">
        <v>2906</v>
      </c>
      <c r="C1650" s="2" t="s">
        <v>8261</v>
      </c>
      <c r="D1650" s="5">
        <v>5</v>
      </c>
      <c r="E1650" s="5">
        <v>-2.1030416094446E+16</v>
      </c>
      <c r="F1650" s="5">
        <v>-4475550272326450</v>
      </c>
      <c r="G1650" s="2" t="s">
        <v>6617</v>
      </c>
      <c r="H1650" s="2" t="s">
        <v>2906</v>
      </c>
      <c r="I1650" s="2" t="s">
        <v>8278</v>
      </c>
      <c r="J1650" s="2" t="s">
        <v>8387</v>
      </c>
    </row>
    <row r="1651" spans="1:10" ht="18.75" customHeight="1" x14ac:dyDescent="0.25">
      <c r="A1651" s="5">
        <v>3108107</v>
      </c>
      <c r="B1651" s="2" t="s">
        <v>8388</v>
      </c>
      <c r="C1651" s="2" t="s">
        <v>8261</v>
      </c>
      <c r="D1651" s="5">
        <v>5</v>
      </c>
      <c r="E1651" s="5">
        <v>-203254910996075</v>
      </c>
      <c r="F1651" s="5">
        <v>-4423291108490500</v>
      </c>
      <c r="G1651" s="2" t="s">
        <v>6617</v>
      </c>
      <c r="H1651" s="2" t="s">
        <v>8388</v>
      </c>
      <c r="I1651" s="2" t="s">
        <v>8312</v>
      </c>
      <c r="J1651" s="2" t="s">
        <v>8369</v>
      </c>
    </row>
    <row r="1652" spans="1:10" ht="18.75" customHeight="1" x14ac:dyDescent="0.25">
      <c r="A1652" s="5">
        <v>3108206</v>
      </c>
      <c r="B1652" s="2" t="s">
        <v>8389</v>
      </c>
      <c r="C1652" s="2" t="s">
        <v>8261</v>
      </c>
      <c r="D1652" s="5">
        <v>5</v>
      </c>
      <c r="E1652" s="5">
        <v>-1.65707647860756E+16</v>
      </c>
      <c r="F1652" s="5">
        <v>-4598834065715500</v>
      </c>
      <c r="G1652" s="2" t="s">
        <v>6617</v>
      </c>
      <c r="H1652" s="2" t="s">
        <v>8389</v>
      </c>
      <c r="I1652" s="2" t="s">
        <v>8346</v>
      </c>
      <c r="J1652" s="2" t="s">
        <v>8347</v>
      </c>
    </row>
    <row r="1653" spans="1:10" ht="18.75" customHeight="1" x14ac:dyDescent="0.25">
      <c r="A1653" s="5">
        <v>3108255</v>
      </c>
      <c r="B1653" s="2" t="s">
        <v>8390</v>
      </c>
      <c r="C1653" s="2" t="s">
        <v>8261</v>
      </c>
      <c r="D1653" s="5">
        <v>5</v>
      </c>
      <c r="E1653" s="5">
        <v>-1.53238044714656E+16</v>
      </c>
      <c r="F1653" s="5">
        <v>-4475802844485410</v>
      </c>
      <c r="G1653" s="2" t="s">
        <v>6617</v>
      </c>
      <c r="H1653" s="2" t="s">
        <v>8390</v>
      </c>
      <c r="I1653" s="2" t="s">
        <v>8284</v>
      </c>
      <c r="J1653" s="2" t="s">
        <v>8391</v>
      </c>
    </row>
    <row r="1654" spans="1:10" ht="18.75" customHeight="1" x14ac:dyDescent="0.25">
      <c r="A1654" s="5">
        <v>3108305</v>
      </c>
      <c r="B1654" s="2" t="s">
        <v>8392</v>
      </c>
      <c r="C1654" s="2" t="s">
        <v>8261</v>
      </c>
      <c r="D1654" s="5">
        <v>5</v>
      </c>
      <c r="E1654" s="5">
        <v>-2.22724082578295E+16</v>
      </c>
      <c r="F1654" s="5">
        <v>-4616716823953570</v>
      </c>
      <c r="G1654" s="2" t="s">
        <v>6617</v>
      </c>
      <c r="H1654" s="2" t="s">
        <v>8392</v>
      </c>
      <c r="I1654" s="2" t="s">
        <v>8288</v>
      </c>
      <c r="J1654" s="2" t="s">
        <v>8386</v>
      </c>
    </row>
    <row r="1655" spans="1:10" ht="18.75" customHeight="1" x14ac:dyDescent="0.25">
      <c r="A1655" s="5">
        <v>3108404</v>
      </c>
      <c r="B1655" s="2" t="s">
        <v>8393</v>
      </c>
      <c r="C1655" s="2" t="s">
        <v>8261</v>
      </c>
      <c r="D1655" s="5">
        <v>5</v>
      </c>
      <c r="E1655" s="5">
        <v>-2.16516638757349E+16</v>
      </c>
      <c r="F1655" s="5">
        <v>-4639549315025910</v>
      </c>
      <c r="G1655" s="2" t="s">
        <v>6617</v>
      </c>
      <c r="H1655" s="2" t="s">
        <v>8393</v>
      </c>
      <c r="I1655" s="2" t="s">
        <v>8288</v>
      </c>
      <c r="J1655" s="2" t="s">
        <v>8293</v>
      </c>
    </row>
    <row r="1656" spans="1:10" ht="18.75" customHeight="1" x14ac:dyDescent="0.25">
      <c r="A1656" s="5">
        <v>3108503</v>
      </c>
      <c r="B1656" s="2" t="s">
        <v>8394</v>
      </c>
      <c r="C1656" s="2" t="s">
        <v>8261</v>
      </c>
      <c r="D1656" s="5">
        <v>5</v>
      </c>
      <c r="E1656" s="5">
        <v>-1.68629245518796E+16</v>
      </c>
      <c r="F1656" s="5">
        <v>-4301043243691760</v>
      </c>
      <c r="G1656" s="2" t="s">
        <v>6617</v>
      </c>
      <c r="H1656" s="2" t="s">
        <v>8394</v>
      </c>
      <c r="I1656" s="2" t="s">
        <v>8284</v>
      </c>
      <c r="J1656" s="2" t="s">
        <v>8395</v>
      </c>
    </row>
    <row r="1657" spans="1:10" ht="18.75" customHeight="1" x14ac:dyDescent="0.25">
      <c r="A1657" s="5">
        <v>3108701</v>
      </c>
      <c r="B1657" s="2" t="s">
        <v>8396</v>
      </c>
      <c r="C1657" s="2" t="s">
        <v>8261</v>
      </c>
      <c r="D1657" s="5">
        <v>5</v>
      </c>
      <c r="E1657" s="5">
        <v>-2.08484564359992E+16</v>
      </c>
      <c r="F1657" s="5">
        <v>-4.3239122599312E+16</v>
      </c>
      <c r="G1657" s="2" t="s">
        <v>6617</v>
      </c>
      <c r="H1657" s="2" t="s">
        <v>8396</v>
      </c>
      <c r="I1657" s="2" t="s">
        <v>8268</v>
      </c>
      <c r="J1657" s="2" t="s">
        <v>6750</v>
      </c>
    </row>
    <row r="1658" spans="1:10" ht="18.75" customHeight="1" x14ac:dyDescent="0.25">
      <c r="A1658" s="5">
        <v>3108552</v>
      </c>
      <c r="B1658" s="2" t="s">
        <v>8397</v>
      </c>
      <c r="C1658" s="2" t="s">
        <v>8261</v>
      </c>
      <c r="D1658" s="5">
        <v>5</v>
      </c>
      <c r="E1658" s="5">
        <v>-1.6998600553591E+16</v>
      </c>
      <c r="F1658" s="5">
        <v>-4601540175899540</v>
      </c>
      <c r="G1658" s="2" t="s">
        <v>6617</v>
      </c>
      <c r="H1658" s="2" t="s">
        <v>8397</v>
      </c>
      <c r="I1658" s="2" t="s">
        <v>8346</v>
      </c>
      <c r="J1658" s="2" t="s">
        <v>8398</v>
      </c>
    </row>
    <row r="1659" spans="1:10" ht="18.75" customHeight="1" x14ac:dyDescent="0.25">
      <c r="A1659" s="5">
        <v>3108602</v>
      </c>
      <c r="B1659" s="2" t="s">
        <v>8399</v>
      </c>
      <c r="C1659" s="2" t="s">
        <v>8261</v>
      </c>
      <c r="D1659" s="5">
        <v>5</v>
      </c>
      <c r="E1659" s="5">
        <v>-1620587268884090</v>
      </c>
      <c r="F1659" s="5">
        <v>-4442753309309140</v>
      </c>
      <c r="G1659" s="2" t="s">
        <v>6617</v>
      </c>
      <c r="H1659" s="2" t="s">
        <v>8399</v>
      </c>
      <c r="I1659" s="2" t="s">
        <v>8284</v>
      </c>
      <c r="J1659" s="2" t="s">
        <v>303</v>
      </c>
    </row>
    <row r="1660" spans="1:10" ht="18.75" customHeight="1" x14ac:dyDescent="0.25">
      <c r="A1660" s="5">
        <v>3108909</v>
      </c>
      <c r="B1660" s="2" t="s">
        <v>8400</v>
      </c>
      <c r="C1660" s="2" t="s">
        <v>8261</v>
      </c>
      <c r="D1660" s="5">
        <v>5</v>
      </c>
      <c r="E1660" s="5">
        <v>-2.24731102415169E+16</v>
      </c>
      <c r="F1660" s="5">
        <v>-456153258182512</v>
      </c>
      <c r="G1660" s="2" t="s">
        <v>6617</v>
      </c>
      <c r="H1660" s="2" t="s">
        <v>8400</v>
      </c>
      <c r="I1660" s="2" t="s">
        <v>8288</v>
      </c>
      <c r="J1660" s="2" t="s">
        <v>8401</v>
      </c>
    </row>
    <row r="1661" spans="1:10" ht="18.75" customHeight="1" x14ac:dyDescent="0.25">
      <c r="A1661" s="5">
        <v>3108800</v>
      </c>
      <c r="B1661" s="2" t="s">
        <v>8402</v>
      </c>
      <c r="C1661" s="2" t="s">
        <v>8261</v>
      </c>
      <c r="D1661" s="5">
        <v>5</v>
      </c>
      <c r="E1661" s="5">
        <v>-1.90535966189466E+16</v>
      </c>
      <c r="F1661" s="5">
        <v>-4271535263698120</v>
      </c>
      <c r="G1661" s="2" t="s">
        <v>6617</v>
      </c>
      <c r="H1661" s="2" t="s">
        <v>8402</v>
      </c>
      <c r="I1661" s="2" t="s">
        <v>8273</v>
      </c>
      <c r="J1661" s="2" t="s">
        <v>8403</v>
      </c>
    </row>
    <row r="1662" spans="1:10" ht="18.75" customHeight="1" x14ac:dyDescent="0.25">
      <c r="A1662" s="5">
        <v>3109006</v>
      </c>
      <c r="B1662" s="2" t="s">
        <v>8404</v>
      </c>
      <c r="C1662" s="2" t="s">
        <v>8261</v>
      </c>
      <c r="D1662" s="5">
        <v>5</v>
      </c>
      <c r="E1662" s="5">
        <v>-2014417441034980</v>
      </c>
      <c r="F1662" s="5">
        <v>-4420018760906360</v>
      </c>
      <c r="G1662" s="2" t="s">
        <v>6617</v>
      </c>
      <c r="H1662" s="2" t="s">
        <v>8404</v>
      </c>
      <c r="I1662" s="2" t="s">
        <v>8312</v>
      </c>
      <c r="J1662" s="2" t="s">
        <v>8366</v>
      </c>
    </row>
    <row r="1663" spans="1:10" ht="18.75" customHeight="1" x14ac:dyDescent="0.25">
      <c r="A1663" s="5">
        <v>3109105</v>
      </c>
      <c r="B1663" s="2" t="s">
        <v>8405</v>
      </c>
      <c r="C1663" s="2" t="s">
        <v>8261</v>
      </c>
      <c r="D1663" s="5">
        <v>5</v>
      </c>
      <c r="E1663" s="5">
        <v>-2243616700559230</v>
      </c>
      <c r="F1663" s="5">
        <v>-4635338808721400</v>
      </c>
      <c r="G1663" s="2" t="s">
        <v>6617</v>
      </c>
      <c r="H1663" s="2" t="s">
        <v>8405</v>
      </c>
      <c r="I1663" s="2" t="s">
        <v>8288</v>
      </c>
      <c r="J1663" s="2" t="s">
        <v>8386</v>
      </c>
    </row>
    <row r="1664" spans="1:10" ht="18.75" customHeight="1" x14ac:dyDescent="0.25">
      <c r="A1664" s="5">
        <v>3109204</v>
      </c>
      <c r="B1664" s="2" t="s">
        <v>8406</v>
      </c>
      <c r="C1664" s="2" t="s">
        <v>8261</v>
      </c>
      <c r="D1664" s="5">
        <v>5</v>
      </c>
      <c r="E1664" s="5">
        <v>-1.78742562843054E+16</v>
      </c>
      <c r="F1664" s="5">
        <v>-441807884588015</v>
      </c>
      <c r="G1664" s="2" t="s">
        <v>6617</v>
      </c>
      <c r="H1664" s="2" t="s">
        <v>8406</v>
      </c>
      <c r="I1664" s="2" t="s">
        <v>8265</v>
      </c>
      <c r="J1664" s="2" t="s">
        <v>8353</v>
      </c>
    </row>
    <row r="1665" spans="1:10" ht="18.75" customHeight="1" x14ac:dyDescent="0.25">
      <c r="A1665" s="5">
        <v>3109253</v>
      </c>
      <c r="B1665" s="2" t="s">
        <v>8407</v>
      </c>
      <c r="C1665" s="2" t="s">
        <v>8261</v>
      </c>
      <c r="D1665" s="5">
        <v>5</v>
      </c>
      <c r="E1665" s="5">
        <v>-1.94222126750432E+16</v>
      </c>
      <c r="F1665" s="5">
        <v>-4.2259457012259696E+16</v>
      </c>
      <c r="G1665" s="2" t="s">
        <v>6617</v>
      </c>
      <c r="H1665" s="2" t="s">
        <v>8407</v>
      </c>
      <c r="I1665" s="2" t="s">
        <v>8273</v>
      </c>
      <c r="J1665" s="2" t="s">
        <v>8384</v>
      </c>
    </row>
    <row r="1666" spans="1:10" ht="18.75" customHeight="1" x14ac:dyDescent="0.25">
      <c r="A1666" s="5">
        <v>3109303</v>
      </c>
      <c r="B1666" s="2" t="s">
        <v>8408</v>
      </c>
      <c r="C1666" s="2" t="s">
        <v>8261</v>
      </c>
      <c r="D1666" s="5">
        <v>5</v>
      </c>
      <c r="E1666" s="5">
        <v>-1.5626505489997E+16</v>
      </c>
      <c r="F1666" s="5">
        <v>-4642404080117300</v>
      </c>
      <c r="G1666" s="2" t="s">
        <v>6617</v>
      </c>
      <c r="H1666" s="2" t="s">
        <v>8408</v>
      </c>
      <c r="I1666" s="2" t="s">
        <v>8346</v>
      </c>
      <c r="J1666" s="2" t="s">
        <v>8347</v>
      </c>
    </row>
    <row r="1667" spans="1:10" ht="18.75" customHeight="1" x14ac:dyDescent="0.25">
      <c r="A1667" s="5">
        <v>3109402</v>
      </c>
      <c r="B1667" s="2" t="s">
        <v>8409</v>
      </c>
      <c r="C1667" s="2" t="s">
        <v>8261</v>
      </c>
      <c r="D1667" s="5">
        <v>5</v>
      </c>
      <c r="E1667" s="5">
        <v>-1735942077257810</v>
      </c>
      <c r="F1667" s="5">
        <v>-4.4955193681875104E+16</v>
      </c>
      <c r="G1667" s="2" t="s">
        <v>6617</v>
      </c>
      <c r="H1667" s="2" t="s">
        <v>8409</v>
      </c>
      <c r="I1667" s="2" t="s">
        <v>8284</v>
      </c>
      <c r="J1667" s="2" t="s">
        <v>8410</v>
      </c>
    </row>
    <row r="1668" spans="1:10" ht="18.75" customHeight="1" x14ac:dyDescent="0.25">
      <c r="A1668" s="5">
        <v>3109451</v>
      </c>
      <c r="B1668" s="2" t="s">
        <v>8411</v>
      </c>
      <c r="C1668" s="2" t="s">
        <v>8261</v>
      </c>
      <c r="D1668" s="5">
        <v>5</v>
      </c>
      <c r="E1668" s="5">
        <v>-1.60282748031929E+16</v>
      </c>
      <c r="F1668" s="5">
        <v>-4.70849893051072E+16</v>
      </c>
      <c r="G1668" s="2" t="s">
        <v>6617</v>
      </c>
      <c r="H1668" s="2" t="s">
        <v>8411</v>
      </c>
      <c r="I1668" s="2" t="s">
        <v>8346</v>
      </c>
      <c r="J1668" s="2" t="s">
        <v>8347</v>
      </c>
    </row>
    <row r="1669" spans="1:10" ht="18.75" customHeight="1" x14ac:dyDescent="0.25">
      <c r="A1669" s="5">
        <v>3109501</v>
      </c>
      <c r="B1669" s="2" t="s">
        <v>8412</v>
      </c>
      <c r="C1669" s="2" t="s">
        <v>8261</v>
      </c>
      <c r="D1669" s="5">
        <v>5</v>
      </c>
      <c r="E1669" s="5">
        <v>-2.14692919515992E+16</v>
      </c>
      <c r="F1669" s="5">
        <v>-4639997050024120</v>
      </c>
      <c r="G1669" s="2" t="s">
        <v>6617</v>
      </c>
      <c r="H1669" s="2" t="s">
        <v>8412</v>
      </c>
      <c r="I1669" s="2" t="s">
        <v>8288</v>
      </c>
      <c r="J1669" s="2" t="s">
        <v>8340</v>
      </c>
    </row>
    <row r="1670" spans="1:10" ht="18.75" customHeight="1" x14ac:dyDescent="0.25">
      <c r="A1670" s="5">
        <v>3109600</v>
      </c>
      <c r="B1670" s="2" t="s">
        <v>8413</v>
      </c>
      <c r="C1670" s="2" t="s">
        <v>8261</v>
      </c>
      <c r="D1670" s="5">
        <v>5</v>
      </c>
      <c r="E1670" s="5">
        <v>-195264353262956</v>
      </c>
      <c r="F1670" s="5">
        <v>-4444105095364780</v>
      </c>
      <c r="G1670" s="2" t="s">
        <v>6617</v>
      </c>
      <c r="H1670" s="2" t="s">
        <v>8413</v>
      </c>
      <c r="I1670" s="2" t="s">
        <v>8312</v>
      </c>
      <c r="J1670" s="2" t="s">
        <v>8325</v>
      </c>
    </row>
    <row r="1671" spans="1:10" ht="18.75" customHeight="1" x14ac:dyDescent="0.25">
      <c r="A1671" s="5">
        <v>3109709</v>
      </c>
      <c r="B1671" s="2" t="s">
        <v>8414</v>
      </c>
      <c r="C1671" s="2" t="s">
        <v>8261</v>
      </c>
      <c r="D1671" s="5">
        <v>5</v>
      </c>
      <c r="E1671" s="5">
        <v>-2.23539840611907E+16</v>
      </c>
      <c r="F1671" s="5">
        <v>-4578213751410650</v>
      </c>
      <c r="G1671" s="2" t="s">
        <v>6617</v>
      </c>
      <c r="H1671" s="2" t="s">
        <v>8414</v>
      </c>
      <c r="I1671" s="2" t="s">
        <v>8288</v>
      </c>
      <c r="J1671" s="2" t="s">
        <v>8415</v>
      </c>
    </row>
    <row r="1672" spans="1:10" ht="18.75" customHeight="1" x14ac:dyDescent="0.25">
      <c r="A1672" s="5">
        <v>3102704</v>
      </c>
      <c r="B1672" s="2" t="s">
        <v>8416</v>
      </c>
      <c r="C1672" s="2" t="s">
        <v>8261</v>
      </c>
      <c r="D1672" s="5">
        <v>5</v>
      </c>
      <c r="E1672" s="5">
        <v>-1.59651758417422E+16</v>
      </c>
      <c r="F1672" s="5">
        <v>-414964103683588</v>
      </c>
      <c r="G1672" s="2" t="s">
        <v>6617</v>
      </c>
      <c r="H1672" s="2" t="s">
        <v>8416</v>
      </c>
      <c r="I1672" s="2" t="s">
        <v>8301</v>
      </c>
      <c r="J1672" s="2" t="s">
        <v>8417</v>
      </c>
    </row>
    <row r="1673" spans="1:10" ht="18.75" customHeight="1" x14ac:dyDescent="0.25">
      <c r="A1673" s="5">
        <v>3109808</v>
      </c>
      <c r="B1673" s="2" t="s">
        <v>7611</v>
      </c>
      <c r="C1673" s="2" t="s">
        <v>8261</v>
      </c>
      <c r="D1673" s="5">
        <v>5</v>
      </c>
      <c r="E1673" s="5">
        <v>-1.8512689815808E+16</v>
      </c>
      <c r="F1673" s="5">
        <v>-4950173413332730</v>
      </c>
      <c r="G1673" s="2" t="s">
        <v>6617</v>
      </c>
      <c r="H1673" s="2" t="s">
        <v>7611</v>
      </c>
      <c r="I1673" s="2" t="s">
        <v>8262</v>
      </c>
      <c r="J1673" s="2" t="s">
        <v>8418</v>
      </c>
    </row>
    <row r="1674" spans="1:10" ht="18.75" customHeight="1" x14ac:dyDescent="0.25">
      <c r="A1674" s="5">
        <v>3109907</v>
      </c>
      <c r="B1674" s="2" t="s">
        <v>8419</v>
      </c>
      <c r="C1674" s="2" t="s">
        <v>8261</v>
      </c>
      <c r="D1674" s="5">
        <v>5</v>
      </c>
      <c r="E1674" s="5">
        <v>-1929371302813320</v>
      </c>
      <c r="F1674" s="5">
        <v>-4441303733753180</v>
      </c>
      <c r="G1674" s="2" t="s">
        <v>6617</v>
      </c>
      <c r="H1674" s="2" t="s">
        <v>8419</v>
      </c>
      <c r="I1674" s="2" t="s">
        <v>8312</v>
      </c>
      <c r="J1674" s="2" t="s">
        <v>8325</v>
      </c>
    </row>
    <row r="1675" spans="1:10" ht="18.75" customHeight="1" x14ac:dyDescent="0.25">
      <c r="A1675" s="5">
        <v>3110004</v>
      </c>
      <c r="B1675" s="2" t="s">
        <v>8420</v>
      </c>
      <c r="C1675" s="2" t="s">
        <v>8261</v>
      </c>
      <c r="D1675" s="5">
        <v>5</v>
      </c>
      <c r="E1675" s="5">
        <v>-1.98871411326048E+16</v>
      </c>
      <c r="F1675" s="5">
        <v>-4366478735111840</v>
      </c>
      <c r="G1675" s="2" t="s">
        <v>6617</v>
      </c>
      <c r="H1675" s="2" t="s">
        <v>8420</v>
      </c>
      <c r="I1675" s="2" t="s">
        <v>8312</v>
      </c>
      <c r="J1675" s="2" t="s">
        <v>8366</v>
      </c>
    </row>
    <row r="1676" spans="1:10" ht="18.75" customHeight="1" x14ac:dyDescent="0.25">
      <c r="A1676" s="5">
        <v>3110103</v>
      </c>
      <c r="B1676" s="2" t="s">
        <v>8421</v>
      </c>
      <c r="C1676" s="2" t="s">
        <v>8261</v>
      </c>
      <c r="D1676" s="5">
        <v>5</v>
      </c>
      <c r="E1676" s="5">
        <v>-2069682897791780</v>
      </c>
      <c r="F1676" s="5">
        <v>-4.1922982186891296E+16</v>
      </c>
      <c r="G1676" s="2" t="s">
        <v>6617</v>
      </c>
      <c r="H1676" s="2" t="s">
        <v>8421</v>
      </c>
      <c r="I1676" s="2" t="s">
        <v>8268</v>
      </c>
      <c r="J1676" s="2" t="s">
        <v>8323</v>
      </c>
    </row>
    <row r="1677" spans="1:10" ht="18.75" customHeight="1" x14ac:dyDescent="0.25">
      <c r="A1677" s="5">
        <v>3110202</v>
      </c>
      <c r="B1677" s="2" t="s">
        <v>8422</v>
      </c>
      <c r="C1677" s="2" t="s">
        <v>8261</v>
      </c>
      <c r="D1677" s="5">
        <v>5</v>
      </c>
      <c r="E1677" s="5">
        <v>-2078894267190430</v>
      </c>
      <c r="F1677" s="5">
        <v>-4279392027340510</v>
      </c>
      <c r="G1677" s="2" t="s">
        <v>6617</v>
      </c>
      <c r="H1677" s="2" t="s">
        <v>8422</v>
      </c>
      <c r="I1677" s="2" t="s">
        <v>8268</v>
      </c>
      <c r="J1677" s="2" t="s">
        <v>6750</v>
      </c>
    </row>
    <row r="1678" spans="1:10" ht="18.75" customHeight="1" x14ac:dyDescent="0.25">
      <c r="A1678" s="5">
        <v>3110301</v>
      </c>
      <c r="B1678" s="2" t="s">
        <v>8423</v>
      </c>
      <c r="C1678" s="2" t="s">
        <v>8261</v>
      </c>
      <c r="D1678" s="5">
        <v>5</v>
      </c>
      <c r="E1678" s="5">
        <v>-2.19233359583344E+16</v>
      </c>
      <c r="F1678" s="5">
        <v>-4.63877891098818E+16</v>
      </c>
      <c r="G1678" s="2" t="s">
        <v>6617</v>
      </c>
      <c r="H1678" s="2" t="s">
        <v>8423</v>
      </c>
      <c r="I1678" s="2" t="s">
        <v>8288</v>
      </c>
      <c r="J1678" s="2" t="s">
        <v>8293</v>
      </c>
    </row>
    <row r="1679" spans="1:10" ht="18.75" customHeight="1" x14ac:dyDescent="0.25">
      <c r="A1679" s="5">
        <v>3110400</v>
      </c>
      <c r="B1679" s="2" t="s">
        <v>8424</v>
      </c>
      <c r="C1679" s="2" t="s">
        <v>8261</v>
      </c>
      <c r="D1679" s="5">
        <v>5</v>
      </c>
      <c r="E1679" s="5">
        <v>-2062691585278070</v>
      </c>
      <c r="F1679" s="5">
        <v>-4515879267203430</v>
      </c>
      <c r="G1679" s="2" t="s">
        <v>6617</v>
      </c>
      <c r="H1679" s="2" t="s">
        <v>8424</v>
      </c>
      <c r="I1679" s="2" t="s">
        <v>8278</v>
      </c>
      <c r="J1679" s="2" t="s">
        <v>8342</v>
      </c>
    </row>
    <row r="1680" spans="1:10" ht="18.75" customHeight="1" x14ac:dyDescent="0.25">
      <c r="A1680" s="5">
        <v>3110509</v>
      </c>
      <c r="B1680" s="2" t="s">
        <v>8425</v>
      </c>
      <c r="C1680" s="2" t="s">
        <v>8261</v>
      </c>
      <c r="D1680" s="5">
        <v>5</v>
      </c>
      <c r="E1680" s="5">
        <v>-2.27567463577539E+16</v>
      </c>
      <c r="F1680" s="5">
        <v>-4614686328928390</v>
      </c>
      <c r="G1680" s="2" t="s">
        <v>6617</v>
      </c>
      <c r="H1680" s="2" t="s">
        <v>8425</v>
      </c>
      <c r="I1680" s="2" t="s">
        <v>8288</v>
      </c>
      <c r="J1680" s="2" t="s">
        <v>8386</v>
      </c>
    </row>
    <row r="1681" spans="1:10" ht="18.75" customHeight="1" x14ac:dyDescent="0.25">
      <c r="A1681" s="5">
        <v>3110608</v>
      </c>
      <c r="B1681" s="2" t="s">
        <v>8426</v>
      </c>
      <c r="C1681" s="2" t="s">
        <v>8261</v>
      </c>
      <c r="D1681" s="5">
        <v>5</v>
      </c>
      <c r="E1681" s="5">
        <v>-2.26110971633732E+16</v>
      </c>
      <c r="F1681" s="5">
        <v>-4605801936333780</v>
      </c>
      <c r="G1681" s="2" t="s">
        <v>6617</v>
      </c>
      <c r="H1681" s="2" t="s">
        <v>8426</v>
      </c>
      <c r="I1681" s="2" t="s">
        <v>8288</v>
      </c>
      <c r="J1681" s="2" t="s">
        <v>8386</v>
      </c>
    </row>
    <row r="1682" spans="1:10" ht="18.75" customHeight="1" x14ac:dyDescent="0.25">
      <c r="A1682" s="5">
        <v>3110707</v>
      </c>
      <c r="B1682" s="2" t="s">
        <v>8427</v>
      </c>
      <c r="C1682" s="2" t="s">
        <v>8261</v>
      </c>
      <c r="D1682" s="5">
        <v>5</v>
      </c>
      <c r="E1682" s="5">
        <v>-2.18554097676122E+16</v>
      </c>
      <c r="F1682" s="5">
        <v>-4529252050851930</v>
      </c>
      <c r="G1682" s="2" t="s">
        <v>6617</v>
      </c>
      <c r="H1682" s="2" t="s">
        <v>8427</v>
      </c>
      <c r="I1682" s="2" t="s">
        <v>8288</v>
      </c>
      <c r="J1682" s="2" t="s">
        <v>8291</v>
      </c>
    </row>
    <row r="1683" spans="1:10" ht="18.75" customHeight="1" x14ac:dyDescent="0.25">
      <c r="A1683" s="5">
        <v>3110806</v>
      </c>
      <c r="B1683" s="2" t="s">
        <v>8428</v>
      </c>
      <c r="C1683" s="2" t="s">
        <v>8261</v>
      </c>
      <c r="D1683" s="5">
        <v>5</v>
      </c>
      <c r="E1683" s="5">
        <v>-1.82411235319381E+16</v>
      </c>
      <c r="F1683" s="5">
        <v>-4.1730131786617104E+16</v>
      </c>
      <c r="G1683" s="2" t="s">
        <v>6617</v>
      </c>
      <c r="H1683" s="2" t="s">
        <v>8428</v>
      </c>
      <c r="I1683" s="2" t="s">
        <v>8273</v>
      </c>
      <c r="J1683" s="2" t="s">
        <v>8303</v>
      </c>
    </row>
    <row r="1684" spans="1:10" ht="18.75" customHeight="1" x14ac:dyDescent="0.25">
      <c r="A1684" s="5">
        <v>3110905</v>
      </c>
      <c r="B1684" s="2" t="s">
        <v>8429</v>
      </c>
      <c r="C1684" s="2" t="s">
        <v>8261</v>
      </c>
      <c r="D1684" s="5">
        <v>5</v>
      </c>
      <c r="E1684" s="5">
        <v>-2.18353567040276E+16</v>
      </c>
      <c r="F1684" s="5">
        <v>-4539844867385690</v>
      </c>
      <c r="G1684" s="2" t="s">
        <v>6617</v>
      </c>
      <c r="H1684" s="2" t="s">
        <v>8429</v>
      </c>
      <c r="I1684" s="2" t="s">
        <v>8288</v>
      </c>
      <c r="J1684" s="2" t="s">
        <v>8377</v>
      </c>
    </row>
    <row r="1685" spans="1:10" ht="18.75" customHeight="1" x14ac:dyDescent="0.25">
      <c r="A1685" s="5">
        <v>3111002</v>
      </c>
      <c r="B1685" s="2" t="s">
        <v>6662</v>
      </c>
      <c r="C1685" s="2" t="s">
        <v>8261</v>
      </c>
      <c r="D1685" s="5">
        <v>5</v>
      </c>
      <c r="E1685" s="5">
        <v>-2.17114548340365E+16</v>
      </c>
      <c r="F1685" s="5">
        <v>-4624815850713360</v>
      </c>
      <c r="G1685" s="2" t="s">
        <v>6617</v>
      </c>
      <c r="H1685" s="2" t="s">
        <v>6662</v>
      </c>
      <c r="I1685" s="2" t="s">
        <v>8288</v>
      </c>
      <c r="J1685" s="2" t="s">
        <v>8293</v>
      </c>
    </row>
    <row r="1686" spans="1:10" ht="18.75" customHeight="1" x14ac:dyDescent="0.25">
      <c r="A1686" s="5">
        <v>3111101</v>
      </c>
      <c r="B1686" s="2" t="s">
        <v>8430</v>
      </c>
      <c r="C1686" s="2" t="s">
        <v>8261</v>
      </c>
      <c r="D1686" s="5">
        <v>5</v>
      </c>
      <c r="E1686" s="5">
        <v>-1.95354556028875E+16</v>
      </c>
      <c r="F1686" s="5">
        <v>-4948116905061380</v>
      </c>
      <c r="G1686" s="2" t="s">
        <v>6617</v>
      </c>
      <c r="H1686" s="2" t="s">
        <v>8430</v>
      </c>
      <c r="I1686" s="2" t="s">
        <v>8262</v>
      </c>
      <c r="J1686" s="2" t="s">
        <v>8431</v>
      </c>
    </row>
    <row r="1687" spans="1:10" ht="18.75" customHeight="1" x14ac:dyDescent="0.25">
      <c r="A1687" s="5">
        <v>3111150</v>
      </c>
      <c r="B1687" s="2" t="s">
        <v>8432</v>
      </c>
      <c r="C1687" s="2" t="s">
        <v>8261</v>
      </c>
      <c r="D1687" s="5">
        <v>5</v>
      </c>
      <c r="E1687" s="5">
        <v>-1.65040634892557E+16</v>
      </c>
      <c r="F1687" s="5">
        <v>-4481185821383820</v>
      </c>
      <c r="G1687" s="2" t="s">
        <v>6617</v>
      </c>
      <c r="H1687" s="2" t="s">
        <v>8432</v>
      </c>
      <c r="I1687" s="2" t="s">
        <v>8284</v>
      </c>
      <c r="J1687" s="2" t="s">
        <v>303</v>
      </c>
    </row>
    <row r="1688" spans="1:10" ht="18.75" customHeight="1" x14ac:dyDescent="0.25">
      <c r="A1688" s="5">
        <v>3111200</v>
      </c>
      <c r="B1688" s="2" t="s">
        <v>8279</v>
      </c>
      <c r="C1688" s="2" t="s">
        <v>8261</v>
      </c>
      <c r="D1688" s="5">
        <v>5</v>
      </c>
      <c r="E1688" s="5">
        <v>-2.08953162458046E+16</v>
      </c>
      <c r="F1688" s="5">
        <v>-4.5275861361123104E+16</v>
      </c>
      <c r="G1688" s="2" t="s">
        <v>6617</v>
      </c>
      <c r="H1688" s="2" t="s">
        <v>8279</v>
      </c>
      <c r="I1688" s="2" t="s">
        <v>8278</v>
      </c>
      <c r="J1688" s="2" t="s">
        <v>8279</v>
      </c>
    </row>
    <row r="1689" spans="1:10" ht="18.75" customHeight="1" x14ac:dyDescent="0.25">
      <c r="A1689" s="5">
        <v>3111309</v>
      </c>
      <c r="B1689" s="2" t="s">
        <v>8433</v>
      </c>
      <c r="C1689" s="2" t="s">
        <v>8261</v>
      </c>
      <c r="D1689" s="5">
        <v>5</v>
      </c>
      <c r="E1689" s="5">
        <v>-2.11093257176219E+16</v>
      </c>
      <c r="F1689" s="5">
        <v>-4.58307571404522E+16</v>
      </c>
      <c r="G1689" s="2" t="s">
        <v>6617</v>
      </c>
      <c r="H1689" s="2" t="s">
        <v>8433</v>
      </c>
      <c r="I1689" s="2" t="s">
        <v>8288</v>
      </c>
      <c r="J1689" s="2" t="s">
        <v>8377</v>
      </c>
    </row>
    <row r="1690" spans="1:10" ht="18.75" customHeight="1" x14ac:dyDescent="0.25">
      <c r="A1690" s="5">
        <v>3111408</v>
      </c>
      <c r="B1690" s="2" t="s">
        <v>8434</v>
      </c>
      <c r="C1690" s="2" t="s">
        <v>8261</v>
      </c>
      <c r="D1690" s="5">
        <v>5</v>
      </c>
      <c r="E1690" s="5">
        <v>-1.97654453932828E+16</v>
      </c>
      <c r="F1690" s="5">
        <v>-4857300346818480</v>
      </c>
      <c r="G1690" s="2" t="s">
        <v>6617</v>
      </c>
      <c r="H1690" s="2" t="s">
        <v>8434</v>
      </c>
      <c r="I1690" s="2" t="s">
        <v>8262</v>
      </c>
      <c r="J1690" s="2" t="s">
        <v>8276</v>
      </c>
    </row>
    <row r="1691" spans="1:10" ht="18.75" customHeight="1" x14ac:dyDescent="0.25">
      <c r="A1691" s="5">
        <v>3111507</v>
      </c>
      <c r="B1691" s="2" t="s">
        <v>8435</v>
      </c>
      <c r="C1691" s="2" t="s">
        <v>8261</v>
      </c>
      <c r="D1691" s="5">
        <v>5</v>
      </c>
      <c r="E1691" s="5">
        <v>-1.96988958417622E+16</v>
      </c>
      <c r="F1691" s="5">
        <v>-4617370991683420</v>
      </c>
      <c r="G1691" s="2" t="s">
        <v>6617</v>
      </c>
      <c r="H1691" s="2" t="s">
        <v>8435</v>
      </c>
      <c r="I1691" s="2" t="s">
        <v>8262</v>
      </c>
      <c r="J1691" s="2" t="s">
        <v>8338</v>
      </c>
    </row>
    <row r="1692" spans="1:10" ht="18.75" customHeight="1" x14ac:dyDescent="0.25">
      <c r="A1692" s="5">
        <v>3111606</v>
      </c>
      <c r="B1692" s="2" t="s">
        <v>8436</v>
      </c>
      <c r="C1692" s="2" t="s">
        <v>8261</v>
      </c>
      <c r="D1692" s="5">
        <v>5</v>
      </c>
      <c r="E1692" s="5">
        <v>-2.1238697907437E+16</v>
      </c>
      <c r="F1692" s="5">
        <v>-4.5756907365219696E+16</v>
      </c>
      <c r="G1692" s="2" t="s">
        <v>6617</v>
      </c>
      <c r="H1692" s="2" t="s">
        <v>8436</v>
      </c>
      <c r="I1692" s="2" t="s">
        <v>8288</v>
      </c>
      <c r="J1692" s="2" t="s">
        <v>8377</v>
      </c>
    </row>
    <row r="1693" spans="1:10" ht="18.75" customHeight="1" x14ac:dyDescent="0.25">
      <c r="A1693" s="5">
        <v>3111903</v>
      </c>
      <c r="B1693" s="2" t="s">
        <v>8437</v>
      </c>
      <c r="C1693" s="2" t="s">
        <v>8261</v>
      </c>
      <c r="D1693" s="5">
        <v>5</v>
      </c>
      <c r="E1693" s="5">
        <v>-2.10234516663837E+16</v>
      </c>
      <c r="F1693" s="5">
        <v>-4518592531467800</v>
      </c>
      <c r="G1693" s="2" t="s">
        <v>6617</v>
      </c>
      <c r="H1693" s="2" t="s">
        <v>8437</v>
      </c>
      <c r="I1693" s="2" t="s">
        <v>8278</v>
      </c>
      <c r="J1693" s="2" t="s">
        <v>8279</v>
      </c>
    </row>
    <row r="1694" spans="1:10" ht="18.75" customHeight="1" x14ac:dyDescent="0.25">
      <c r="A1694" s="5">
        <v>3111705</v>
      </c>
      <c r="B1694" s="2" t="s">
        <v>8438</v>
      </c>
      <c r="C1694" s="2" t="s">
        <v>8261</v>
      </c>
      <c r="D1694" s="5">
        <v>5</v>
      </c>
      <c r="E1694" s="5">
        <v>-206873760386752</v>
      </c>
      <c r="F1694" s="5">
        <v>-4.2613011453110304E+16</v>
      </c>
      <c r="G1694" s="2" t="s">
        <v>6617</v>
      </c>
      <c r="H1694" s="2" t="s">
        <v>8438</v>
      </c>
      <c r="I1694" s="2" t="s">
        <v>8268</v>
      </c>
      <c r="J1694" s="2" t="s">
        <v>6750</v>
      </c>
    </row>
    <row r="1695" spans="1:10" ht="18.75" customHeight="1" x14ac:dyDescent="0.25">
      <c r="A1695" s="5">
        <v>3111804</v>
      </c>
      <c r="B1695" s="2" t="s">
        <v>6940</v>
      </c>
      <c r="C1695" s="2" t="s">
        <v>8261</v>
      </c>
      <c r="D1695" s="5">
        <v>5</v>
      </c>
      <c r="E1695" s="5">
        <v>-1.87216637220478E+16</v>
      </c>
      <c r="F1695" s="5">
        <v>-4920405445438980</v>
      </c>
      <c r="G1695" s="2" t="s">
        <v>6617</v>
      </c>
      <c r="H1695" s="2" t="s">
        <v>6940</v>
      </c>
      <c r="I1695" s="2" t="s">
        <v>8262</v>
      </c>
      <c r="J1695" s="2" t="s">
        <v>8330</v>
      </c>
    </row>
    <row r="1696" spans="1:10" ht="18.75" customHeight="1" x14ac:dyDescent="0.25">
      <c r="A1696" s="5">
        <v>3112000</v>
      </c>
      <c r="B1696" s="2" t="s">
        <v>6945</v>
      </c>
      <c r="C1696" s="2" t="s">
        <v>8261</v>
      </c>
      <c r="D1696" s="5">
        <v>5</v>
      </c>
      <c r="E1696" s="5">
        <v>-207703500411538</v>
      </c>
      <c r="F1696" s="5">
        <v>-4527685669645520</v>
      </c>
      <c r="G1696" s="2" t="s">
        <v>6617</v>
      </c>
      <c r="H1696" s="2" t="s">
        <v>6945</v>
      </c>
      <c r="I1696" s="2" t="s">
        <v>8278</v>
      </c>
      <c r="J1696" s="2" t="s">
        <v>8279</v>
      </c>
    </row>
    <row r="1697" spans="1:10" ht="18.75" customHeight="1" x14ac:dyDescent="0.25">
      <c r="A1697" s="5">
        <v>3112059</v>
      </c>
      <c r="B1697" s="2" t="s">
        <v>8439</v>
      </c>
      <c r="C1697" s="2" t="s">
        <v>8261</v>
      </c>
      <c r="D1697" s="5">
        <v>5</v>
      </c>
      <c r="E1697" s="5">
        <v>-1.85317179062501E+16</v>
      </c>
      <c r="F1697" s="5">
        <v>-4262572729218850</v>
      </c>
      <c r="G1697" s="2" t="s">
        <v>6617</v>
      </c>
      <c r="H1697" s="2" t="s">
        <v>8439</v>
      </c>
      <c r="I1697" s="2" t="s">
        <v>8273</v>
      </c>
      <c r="J1697" s="2" t="s">
        <v>8274</v>
      </c>
    </row>
    <row r="1698" spans="1:10" ht="18.75" customHeight="1" x14ac:dyDescent="0.25">
      <c r="A1698" s="5">
        <v>3112109</v>
      </c>
      <c r="B1698" s="2" t="s">
        <v>8440</v>
      </c>
      <c r="C1698" s="2" t="s">
        <v>8261</v>
      </c>
      <c r="D1698" s="5">
        <v>5</v>
      </c>
      <c r="E1698" s="5">
        <v>-205255883673675</v>
      </c>
      <c r="F1698" s="5">
        <v>-4190719029502070</v>
      </c>
      <c r="G1698" s="2" t="s">
        <v>6617</v>
      </c>
      <c r="H1698" s="2" t="s">
        <v>8440</v>
      </c>
      <c r="I1698" s="2" t="s">
        <v>8268</v>
      </c>
      <c r="J1698" s="2" t="s">
        <v>8269</v>
      </c>
    </row>
    <row r="1699" spans="1:10" ht="18.75" customHeight="1" x14ac:dyDescent="0.25">
      <c r="A1699" s="5">
        <v>3112208</v>
      </c>
      <c r="B1699" s="2" t="s">
        <v>8441</v>
      </c>
      <c r="C1699" s="2" t="s">
        <v>8261</v>
      </c>
      <c r="D1699" s="5">
        <v>5</v>
      </c>
      <c r="E1699" s="5">
        <v>-209166679077144</v>
      </c>
      <c r="F1699" s="5">
        <v>-4.3612421866392E+16</v>
      </c>
      <c r="G1699" s="2" t="s">
        <v>6617</v>
      </c>
      <c r="H1699" s="2" t="s">
        <v>8441</v>
      </c>
      <c r="I1699" s="2" t="s">
        <v>8298</v>
      </c>
      <c r="J1699" s="2" t="s">
        <v>8299</v>
      </c>
    </row>
    <row r="1700" spans="1:10" ht="18.75" customHeight="1" x14ac:dyDescent="0.25">
      <c r="A1700" s="5">
        <v>3112307</v>
      </c>
      <c r="B1700" s="2" t="s">
        <v>8319</v>
      </c>
      <c r="C1700" s="2" t="s">
        <v>8261</v>
      </c>
      <c r="D1700" s="5">
        <v>5</v>
      </c>
      <c r="E1700" s="5">
        <v>-1.76953852202015E+16</v>
      </c>
      <c r="F1700" s="5">
        <v>-4.25160753734564E+16</v>
      </c>
      <c r="G1700" s="2" t="s">
        <v>6617</v>
      </c>
      <c r="H1700" s="2" t="s">
        <v>8319</v>
      </c>
      <c r="I1700" s="2" t="s">
        <v>8301</v>
      </c>
      <c r="J1700" s="2" t="s">
        <v>8319</v>
      </c>
    </row>
    <row r="1701" spans="1:10" ht="18.75" customHeight="1" x14ac:dyDescent="0.25">
      <c r="A1701" s="5">
        <v>3112406</v>
      </c>
      <c r="B1701" s="2" t="s">
        <v>8442</v>
      </c>
      <c r="C1701" s="2" t="s">
        <v>8261</v>
      </c>
      <c r="D1701" s="5">
        <v>5</v>
      </c>
      <c r="E1701" s="5">
        <v>-2062049912786040</v>
      </c>
      <c r="F1701" s="5">
        <v>-4.7057436800683504E+16</v>
      </c>
      <c r="G1701" s="2" t="s">
        <v>6617</v>
      </c>
      <c r="H1701" s="2" t="s">
        <v>8442</v>
      </c>
      <c r="I1701" s="2" t="s">
        <v>8288</v>
      </c>
      <c r="J1701" s="2" t="s">
        <v>8305</v>
      </c>
    </row>
    <row r="1702" spans="1:10" ht="18.75" customHeight="1" x14ac:dyDescent="0.25">
      <c r="A1702" s="5">
        <v>3112505</v>
      </c>
      <c r="B1702" s="2" t="s">
        <v>8443</v>
      </c>
      <c r="C1702" s="2" t="s">
        <v>8261</v>
      </c>
      <c r="D1702" s="5">
        <v>5</v>
      </c>
      <c r="E1702" s="5">
        <v>-1.95455422093286E+16</v>
      </c>
      <c r="F1702" s="5">
        <v>-4413316624141300</v>
      </c>
      <c r="G1702" s="2" t="s">
        <v>6617</v>
      </c>
      <c r="H1702" s="2" t="s">
        <v>8443</v>
      </c>
      <c r="I1702" s="2" t="s">
        <v>8312</v>
      </c>
      <c r="J1702" s="2" t="s">
        <v>8325</v>
      </c>
    </row>
    <row r="1703" spans="1:10" ht="18.75" customHeight="1" x14ac:dyDescent="0.25">
      <c r="A1703" s="5">
        <v>3112604</v>
      </c>
      <c r="B1703" s="2" t="s">
        <v>8444</v>
      </c>
      <c r="C1703" s="2" t="s">
        <v>8261</v>
      </c>
      <c r="D1703" s="5">
        <v>5</v>
      </c>
      <c r="E1703" s="5">
        <v>-1.86822937337555E+16</v>
      </c>
      <c r="F1703" s="5">
        <v>-4.95744822393992E+16</v>
      </c>
      <c r="G1703" s="2" t="s">
        <v>6617</v>
      </c>
      <c r="H1703" s="2" t="s">
        <v>8444</v>
      </c>
      <c r="I1703" s="2" t="s">
        <v>8262</v>
      </c>
      <c r="J1703" s="2" t="s">
        <v>8418</v>
      </c>
    </row>
    <row r="1704" spans="1:10" ht="18.75" customHeight="1" x14ac:dyDescent="0.25">
      <c r="A1704" s="5">
        <v>3112653</v>
      </c>
      <c r="B1704" s="2" t="s">
        <v>8445</v>
      </c>
      <c r="C1704" s="2" t="s">
        <v>8261</v>
      </c>
      <c r="D1704" s="5">
        <v>5</v>
      </c>
      <c r="E1704" s="5">
        <v>-1.90790244575707E+16</v>
      </c>
      <c r="F1704" s="5">
        <v>-4186509732908540</v>
      </c>
      <c r="G1704" s="2" t="s">
        <v>6617</v>
      </c>
      <c r="H1704" s="2" t="s">
        <v>8445</v>
      </c>
      <c r="I1704" s="2" t="s">
        <v>8273</v>
      </c>
      <c r="J1704" s="2" t="s">
        <v>8303</v>
      </c>
    </row>
    <row r="1705" spans="1:10" ht="18.75" customHeight="1" x14ac:dyDescent="0.25">
      <c r="A1705" s="5">
        <v>3112703</v>
      </c>
      <c r="B1705" s="2" t="s">
        <v>8446</v>
      </c>
      <c r="C1705" s="2" t="s">
        <v>8261</v>
      </c>
      <c r="D1705" s="5">
        <v>5</v>
      </c>
      <c r="E1705" s="5">
        <v>-1.63209151363553E+16</v>
      </c>
      <c r="F1705" s="5">
        <v>-4370541289989810</v>
      </c>
      <c r="G1705" s="2" t="s">
        <v>6617</v>
      </c>
      <c r="H1705" s="2" t="s">
        <v>8446</v>
      </c>
      <c r="I1705" s="2" t="s">
        <v>8284</v>
      </c>
      <c r="J1705" s="2" t="s">
        <v>303</v>
      </c>
    </row>
    <row r="1706" spans="1:10" ht="18.75" customHeight="1" x14ac:dyDescent="0.25">
      <c r="A1706" s="5">
        <v>3112802</v>
      </c>
      <c r="B1706" s="2" t="s">
        <v>8447</v>
      </c>
      <c r="C1706" s="2" t="s">
        <v>8261</v>
      </c>
      <c r="D1706" s="5">
        <v>5</v>
      </c>
      <c r="E1706" s="5">
        <v>-2.06146635994975E+16</v>
      </c>
      <c r="F1706" s="5">
        <v>-4605451388808050</v>
      </c>
      <c r="G1706" s="2" t="s">
        <v>6617</v>
      </c>
      <c r="H1706" s="2" t="s">
        <v>8447</v>
      </c>
      <c r="I1706" s="2" t="s">
        <v>8288</v>
      </c>
      <c r="J1706" s="2" t="s">
        <v>8305</v>
      </c>
    </row>
    <row r="1707" spans="1:10" ht="18.75" customHeight="1" x14ac:dyDescent="0.25">
      <c r="A1707" s="5">
        <v>3112901</v>
      </c>
      <c r="B1707" s="2" t="s">
        <v>8448</v>
      </c>
      <c r="C1707" s="2" t="s">
        <v>8261</v>
      </c>
      <c r="D1707" s="5">
        <v>5</v>
      </c>
      <c r="E1707" s="5">
        <v>-2.01708899894667E+16</v>
      </c>
      <c r="F1707" s="5">
        <v>-4227198789993160</v>
      </c>
      <c r="G1707" s="2" t="s">
        <v>6617</v>
      </c>
      <c r="H1707" s="2" t="s">
        <v>8448</v>
      </c>
      <c r="I1707" s="2" t="s">
        <v>8268</v>
      </c>
      <c r="J1707" s="2" t="s">
        <v>8269</v>
      </c>
    </row>
    <row r="1708" spans="1:10" ht="18.75" customHeight="1" x14ac:dyDescent="0.25">
      <c r="A1708" s="5">
        <v>3113008</v>
      </c>
      <c r="B1708" s="2" t="s">
        <v>8449</v>
      </c>
      <c r="C1708" s="2" t="s">
        <v>8261</v>
      </c>
      <c r="D1708" s="5">
        <v>5</v>
      </c>
      <c r="E1708" s="5">
        <v>-1.71929041661081E+16</v>
      </c>
      <c r="F1708" s="5">
        <v>-4169830725119430</v>
      </c>
      <c r="G1708" s="2" t="s">
        <v>6617</v>
      </c>
      <c r="H1708" s="2" t="s">
        <v>8449</v>
      </c>
      <c r="I1708" s="2" t="s">
        <v>8301</v>
      </c>
      <c r="J1708" s="2" t="s">
        <v>8328</v>
      </c>
    </row>
    <row r="1709" spans="1:10" ht="18.75" customHeight="1" x14ac:dyDescent="0.25">
      <c r="A1709" s="5">
        <v>3113107</v>
      </c>
      <c r="B1709" s="2" t="s">
        <v>8450</v>
      </c>
      <c r="C1709" s="2" t="s">
        <v>8261</v>
      </c>
      <c r="D1709" s="5">
        <v>5</v>
      </c>
      <c r="E1709" s="5">
        <v>-2.08702194155652E+16</v>
      </c>
      <c r="F1709" s="5">
        <v>-4373946647885380</v>
      </c>
      <c r="G1709" s="2" t="s">
        <v>6617</v>
      </c>
      <c r="H1709" s="2" t="s">
        <v>8450</v>
      </c>
      <c r="I1709" s="2" t="s">
        <v>8298</v>
      </c>
      <c r="J1709" s="2" t="s">
        <v>8299</v>
      </c>
    </row>
    <row r="1710" spans="1:10" ht="18.75" customHeight="1" x14ac:dyDescent="0.25">
      <c r="A1710" s="5">
        <v>3113206</v>
      </c>
      <c r="B1710" s="2" t="s">
        <v>8451</v>
      </c>
      <c r="C1710" s="2" t="s">
        <v>8261</v>
      </c>
      <c r="D1710" s="5">
        <v>5</v>
      </c>
      <c r="E1710" s="5">
        <v>-2.09543694555464E+16</v>
      </c>
      <c r="F1710" s="5">
        <v>-4380547537022460</v>
      </c>
      <c r="G1710" s="2" t="s">
        <v>6617</v>
      </c>
      <c r="H1710" s="2" t="s">
        <v>8451</v>
      </c>
      <c r="I1710" s="2" t="s">
        <v>8298</v>
      </c>
      <c r="J1710" s="2" t="s">
        <v>8299</v>
      </c>
    </row>
    <row r="1711" spans="1:10" ht="18.75" customHeight="1" x14ac:dyDescent="0.25">
      <c r="A1711" s="5">
        <v>3113305</v>
      </c>
      <c r="B1711" s="2" t="s">
        <v>8452</v>
      </c>
      <c r="C1711" s="2" t="s">
        <v>8261</v>
      </c>
      <c r="D1711" s="5">
        <v>5</v>
      </c>
      <c r="E1711" s="5">
        <v>-2.0732550508322E+16</v>
      </c>
      <c r="F1711" s="5">
        <v>-4203222452312960</v>
      </c>
      <c r="G1711" s="2" t="s">
        <v>6617</v>
      </c>
      <c r="H1711" s="2" t="s">
        <v>8452</v>
      </c>
      <c r="I1711" s="2" t="s">
        <v>8268</v>
      </c>
      <c r="J1711" s="2" t="s">
        <v>8323</v>
      </c>
    </row>
    <row r="1712" spans="1:10" ht="18.75" customHeight="1" x14ac:dyDescent="0.25">
      <c r="A1712" s="5">
        <v>3113404</v>
      </c>
      <c r="B1712" s="2" t="s">
        <v>8384</v>
      </c>
      <c r="C1712" s="2" t="s">
        <v>8261</v>
      </c>
      <c r="D1712" s="5">
        <v>5</v>
      </c>
      <c r="E1712" s="5">
        <v>-1.97896349230664E+16</v>
      </c>
      <c r="F1712" s="5">
        <v>-421437070451993</v>
      </c>
      <c r="G1712" s="2" t="s">
        <v>6617</v>
      </c>
      <c r="H1712" s="2" t="s">
        <v>8384</v>
      </c>
      <c r="I1712" s="2" t="s">
        <v>8273</v>
      </c>
      <c r="J1712" s="2" t="s">
        <v>8384</v>
      </c>
    </row>
    <row r="1713" spans="1:10" ht="18.75" customHeight="1" x14ac:dyDescent="0.25">
      <c r="A1713" s="5">
        <v>3113503</v>
      </c>
      <c r="B1713" s="2" t="s">
        <v>8453</v>
      </c>
      <c r="C1713" s="2" t="s">
        <v>8261</v>
      </c>
      <c r="D1713" s="5">
        <v>5</v>
      </c>
      <c r="E1713" s="5">
        <v>-1.75302458345986E+16</v>
      </c>
      <c r="F1713" s="5">
        <v>-4.3014460200465104E+16</v>
      </c>
      <c r="G1713" s="2" t="s">
        <v>6617</v>
      </c>
      <c r="H1713" s="2" t="s">
        <v>8453</v>
      </c>
      <c r="I1713" s="2" t="s">
        <v>8301</v>
      </c>
      <c r="J1713" s="2" t="s">
        <v>8319</v>
      </c>
    </row>
    <row r="1714" spans="1:10" ht="18.75" customHeight="1" x14ac:dyDescent="0.25">
      <c r="A1714" s="5">
        <v>3113602</v>
      </c>
      <c r="B1714" s="2" t="s">
        <v>8454</v>
      </c>
      <c r="C1714" s="2" t="s">
        <v>8261</v>
      </c>
      <c r="D1714" s="5">
        <v>5</v>
      </c>
      <c r="E1714" s="5">
        <v>-2.20380848512152E+16</v>
      </c>
      <c r="F1714" s="5">
        <v>-4568767740512040</v>
      </c>
      <c r="G1714" s="2" t="s">
        <v>6617</v>
      </c>
      <c r="H1714" s="2" t="s">
        <v>8454</v>
      </c>
      <c r="I1714" s="2" t="s">
        <v>8288</v>
      </c>
      <c r="J1714" s="2" t="s">
        <v>8415</v>
      </c>
    </row>
    <row r="1715" spans="1:10" ht="18.75" customHeight="1" x14ac:dyDescent="0.25">
      <c r="A1715" s="5">
        <v>3113701</v>
      </c>
      <c r="B1715" s="2" t="s">
        <v>8455</v>
      </c>
      <c r="C1715" s="2" t="s">
        <v>8261</v>
      </c>
      <c r="D1715" s="5">
        <v>5</v>
      </c>
      <c r="E1715" s="5">
        <v>-177033310440365</v>
      </c>
      <c r="F1715" s="5">
        <v>-4.0767399796080496E+16</v>
      </c>
      <c r="G1715" s="2" t="s">
        <v>6617</v>
      </c>
      <c r="H1715" s="2" t="s">
        <v>8455</v>
      </c>
      <c r="I1715" s="2" t="s">
        <v>8281</v>
      </c>
      <c r="J1715" s="2" t="s">
        <v>8282</v>
      </c>
    </row>
    <row r="1716" spans="1:10" ht="18.75" customHeight="1" x14ac:dyDescent="0.25">
      <c r="A1716" s="5">
        <v>3113800</v>
      </c>
      <c r="B1716" s="2" t="s">
        <v>8456</v>
      </c>
      <c r="C1716" s="2" t="s">
        <v>8261</v>
      </c>
      <c r="D1716" s="5">
        <v>5</v>
      </c>
      <c r="E1716" s="5">
        <v>-1908708638744380</v>
      </c>
      <c r="F1716" s="5">
        <v>-4314584030324980</v>
      </c>
      <c r="G1716" s="2" t="s">
        <v>6617</v>
      </c>
      <c r="H1716" s="2" t="s">
        <v>8456</v>
      </c>
      <c r="I1716" s="2" t="s">
        <v>8273</v>
      </c>
      <c r="J1716" s="2" t="s">
        <v>8403</v>
      </c>
    </row>
    <row r="1717" spans="1:10" ht="18.75" customHeight="1" x14ac:dyDescent="0.25">
      <c r="A1717" s="5">
        <v>3113909</v>
      </c>
      <c r="B1717" s="2" t="s">
        <v>225</v>
      </c>
      <c r="C1717" s="2" t="s">
        <v>8261</v>
      </c>
      <c r="D1717" s="5">
        <v>5</v>
      </c>
      <c r="E1717" s="5">
        <v>-2.14610604282586E+16</v>
      </c>
      <c r="F1717" s="5">
        <v>-4522462309417620</v>
      </c>
      <c r="G1717" s="2" t="s">
        <v>6617</v>
      </c>
      <c r="H1717" s="2" t="s">
        <v>225</v>
      </c>
      <c r="I1717" s="2" t="s">
        <v>8288</v>
      </c>
      <c r="J1717" s="2" t="s">
        <v>8377</v>
      </c>
    </row>
    <row r="1718" spans="1:10" ht="18.75" customHeight="1" x14ac:dyDescent="0.25">
      <c r="A1718" s="5">
        <v>3114006</v>
      </c>
      <c r="B1718" s="2" t="s">
        <v>8457</v>
      </c>
      <c r="C1718" s="2" t="s">
        <v>8261</v>
      </c>
      <c r="D1718" s="5">
        <v>5</v>
      </c>
      <c r="E1718" s="5">
        <v>-2.05592100019754E+16</v>
      </c>
      <c r="F1718" s="5">
        <v>-4486838273327120</v>
      </c>
      <c r="G1718" s="2" t="s">
        <v>6617</v>
      </c>
      <c r="H1718" s="2" t="s">
        <v>8457</v>
      </c>
      <c r="I1718" s="2" t="s">
        <v>8278</v>
      </c>
      <c r="J1718" s="2" t="s">
        <v>8387</v>
      </c>
    </row>
    <row r="1719" spans="1:10" ht="18.75" customHeight="1" x14ac:dyDescent="0.25">
      <c r="A1719" s="5">
        <v>3114105</v>
      </c>
      <c r="B1719" s="2" t="s">
        <v>8458</v>
      </c>
      <c r="C1719" s="2" t="s">
        <v>8261</v>
      </c>
      <c r="D1719" s="5">
        <v>5</v>
      </c>
      <c r="E1719" s="5">
        <v>-2211812663457240</v>
      </c>
      <c r="F1719" s="5">
        <v>-4513276348557420</v>
      </c>
      <c r="G1719" s="2" t="s">
        <v>6617</v>
      </c>
      <c r="H1719" s="2" t="s">
        <v>8458</v>
      </c>
      <c r="I1719" s="2" t="s">
        <v>8288</v>
      </c>
      <c r="J1719" s="2" t="s">
        <v>8291</v>
      </c>
    </row>
    <row r="1720" spans="1:10" ht="18.75" customHeight="1" x14ac:dyDescent="0.25">
      <c r="A1720" s="5">
        <v>3114204</v>
      </c>
      <c r="B1720" s="2" t="s">
        <v>8459</v>
      </c>
      <c r="C1720" s="2" t="s">
        <v>8261</v>
      </c>
      <c r="D1720" s="5">
        <v>5</v>
      </c>
      <c r="E1720" s="5">
        <v>-20186093830724</v>
      </c>
      <c r="F1720" s="5">
        <v>-4477147813731600</v>
      </c>
      <c r="G1720" s="2" t="s">
        <v>6617</v>
      </c>
      <c r="H1720" s="2" t="s">
        <v>8459</v>
      </c>
      <c r="I1720" s="2" t="s">
        <v>8278</v>
      </c>
      <c r="J1720" s="2" t="s">
        <v>8460</v>
      </c>
    </row>
    <row r="1721" spans="1:10" ht="18.75" customHeight="1" x14ac:dyDescent="0.25">
      <c r="A1721" s="5">
        <v>3114303</v>
      </c>
      <c r="B1721" s="2" t="s">
        <v>8461</v>
      </c>
      <c r="C1721" s="2" t="s">
        <v>8261</v>
      </c>
      <c r="D1721" s="5">
        <v>5</v>
      </c>
      <c r="E1721" s="5">
        <v>-1.89972890251416E+16</v>
      </c>
      <c r="F1721" s="5">
        <v>-4631428887762760</v>
      </c>
      <c r="G1721" s="2" t="s">
        <v>6617</v>
      </c>
      <c r="H1721" s="2" t="s">
        <v>8461</v>
      </c>
      <c r="I1721" s="2" t="s">
        <v>8262</v>
      </c>
      <c r="J1721" s="2" t="s">
        <v>8335</v>
      </c>
    </row>
    <row r="1722" spans="1:10" ht="18.75" customHeight="1" x14ac:dyDescent="0.25">
      <c r="A1722" s="5">
        <v>3114402</v>
      </c>
      <c r="B1722" s="2" t="s">
        <v>8462</v>
      </c>
      <c r="C1722" s="2" t="s">
        <v>8261</v>
      </c>
      <c r="D1722" s="5">
        <v>5</v>
      </c>
      <c r="E1722" s="5">
        <v>-2.09729965301287E+16</v>
      </c>
      <c r="F1722" s="5">
        <v>-4.61219647340896E+16</v>
      </c>
      <c r="G1722" s="2" t="s">
        <v>6617</v>
      </c>
      <c r="H1722" s="2" t="s">
        <v>8462</v>
      </c>
      <c r="I1722" s="2" t="s">
        <v>8288</v>
      </c>
      <c r="J1722" s="2" t="s">
        <v>8296</v>
      </c>
    </row>
    <row r="1723" spans="1:10" ht="18.75" customHeight="1" x14ac:dyDescent="0.25">
      <c r="A1723" s="5">
        <v>3114501</v>
      </c>
      <c r="B1723" s="2" t="s">
        <v>8463</v>
      </c>
      <c r="C1723" s="2" t="s">
        <v>8261</v>
      </c>
      <c r="D1723" s="5">
        <v>5</v>
      </c>
      <c r="E1723" s="5">
        <v>-2053964217432610</v>
      </c>
      <c r="F1723" s="5">
        <v>-4.4632527707529104E+16</v>
      </c>
      <c r="G1723" s="2" t="s">
        <v>6617</v>
      </c>
      <c r="H1723" s="2" t="s">
        <v>8463</v>
      </c>
      <c r="I1723" s="2" t="s">
        <v>8278</v>
      </c>
      <c r="J1723" s="2" t="s">
        <v>8387</v>
      </c>
    </row>
    <row r="1724" spans="1:10" ht="18.75" customHeight="1" x14ac:dyDescent="0.25">
      <c r="A1724" s="5">
        <v>3114550</v>
      </c>
      <c r="B1724" s="2" t="s">
        <v>8464</v>
      </c>
      <c r="C1724" s="2" t="s">
        <v>8261</v>
      </c>
      <c r="D1724" s="5">
        <v>5</v>
      </c>
      <c r="E1724" s="5">
        <v>-1969732631728070</v>
      </c>
      <c r="F1724" s="5">
        <v>-5.06914274936604E+16</v>
      </c>
      <c r="G1724" s="2" t="s">
        <v>6617</v>
      </c>
      <c r="H1724" s="2" t="s">
        <v>8464</v>
      </c>
      <c r="I1724" s="2" t="s">
        <v>8262</v>
      </c>
      <c r="J1724" s="2" t="s">
        <v>8431</v>
      </c>
    </row>
    <row r="1725" spans="1:10" ht="18.75" customHeight="1" x14ac:dyDescent="0.25">
      <c r="A1725" s="5">
        <v>3114600</v>
      </c>
      <c r="B1725" s="2" t="s">
        <v>8465</v>
      </c>
      <c r="C1725" s="2" t="s">
        <v>8261</v>
      </c>
      <c r="D1725" s="5">
        <v>5</v>
      </c>
      <c r="E1725" s="5">
        <v>-214916256213918</v>
      </c>
      <c r="F1725" s="5">
        <v>-4464360902291140</v>
      </c>
      <c r="G1725" s="2" t="s">
        <v>6617</v>
      </c>
      <c r="H1725" s="2" t="s">
        <v>8465</v>
      </c>
      <c r="I1725" s="2" t="s">
        <v>8298</v>
      </c>
      <c r="J1725" s="2" t="s">
        <v>8466</v>
      </c>
    </row>
    <row r="1726" spans="1:10" ht="18.75" customHeight="1" x14ac:dyDescent="0.25">
      <c r="A1726" s="5">
        <v>3114709</v>
      </c>
      <c r="B1726" s="2" t="s">
        <v>8467</v>
      </c>
      <c r="C1726" s="2" t="s">
        <v>8261</v>
      </c>
      <c r="D1726" s="5">
        <v>5</v>
      </c>
      <c r="E1726" s="5">
        <v>-2.17760729207397E+16</v>
      </c>
      <c r="F1726" s="5">
        <v>-4.58456391849518E+16</v>
      </c>
      <c r="G1726" s="2" t="s">
        <v>6617</v>
      </c>
      <c r="H1726" s="2" t="s">
        <v>8467</v>
      </c>
      <c r="I1726" s="2" t="s">
        <v>8288</v>
      </c>
      <c r="J1726" s="2" t="s">
        <v>8296</v>
      </c>
    </row>
    <row r="1727" spans="1:10" ht="18.75" customHeight="1" x14ac:dyDescent="0.25">
      <c r="A1727" s="5">
        <v>3114808</v>
      </c>
      <c r="B1727" s="2" t="s">
        <v>8468</v>
      </c>
      <c r="C1727" s="2" t="s">
        <v>8261</v>
      </c>
      <c r="D1727" s="5">
        <v>5</v>
      </c>
      <c r="E1727" s="5">
        <v>-2.19967053815742E+16</v>
      </c>
      <c r="F1727" s="5">
        <v>-4.4466015072793E+16</v>
      </c>
      <c r="G1727" s="2" t="s">
        <v>6617</v>
      </c>
      <c r="H1727" s="2" t="s">
        <v>8468</v>
      </c>
      <c r="I1727" s="2" t="s">
        <v>8288</v>
      </c>
      <c r="J1727" s="2" t="s">
        <v>8289</v>
      </c>
    </row>
    <row r="1728" spans="1:10" ht="18.75" customHeight="1" x14ac:dyDescent="0.25">
      <c r="A1728" s="5">
        <v>3114907</v>
      </c>
      <c r="B1728" s="2" t="s">
        <v>8469</v>
      </c>
      <c r="C1728" s="2" t="s">
        <v>8261</v>
      </c>
      <c r="D1728" s="5">
        <v>5</v>
      </c>
      <c r="E1728" s="5">
        <v>-2.07934512867946E+16</v>
      </c>
      <c r="F1728" s="5">
        <v>-4393146659410340</v>
      </c>
      <c r="G1728" s="2" t="s">
        <v>6617</v>
      </c>
      <c r="H1728" s="2" t="s">
        <v>8469</v>
      </c>
      <c r="I1728" s="2" t="s">
        <v>8312</v>
      </c>
      <c r="J1728" s="2" t="s">
        <v>8470</v>
      </c>
    </row>
    <row r="1729" spans="1:10" ht="18.75" customHeight="1" x14ac:dyDescent="0.25">
      <c r="A1729" s="5">
        <v>3115003</v>
      </c>
      <c r="B1729" s="2" t="s">
        <v>8471</v>
      </c>
      <c r="C1729" s="2" t="s">
        <v>8261</v>
      </c>
      <c r="D1729" s="5">
        <v>5</v>
      </c>
      <c r="E1729" s="5">
        <v>-1.85785902482689E+16</v>
      </c>
      <c r="F1729" s="5">
        <v>-478759987830325</v>
      </c>
      <c r="G1729" s="2" t="s">
        <v>6617</v>
      </c>
      <c r="H1729" s="2" t="s">
        <v>8471</v>
      </c>
      <c r="I1729" s="2" t="s">
        <v>8262</v>
      </c>
      <c r="J1729" s="2" t="s">
        <v>8330</v>
      </c>
    </row>
    <row r="1730" spans="1:10" ht="18.75" customHeight="1" x14ac:dyDescent="0.25">
      <c r="A1730" s="5">
        <v>3115102</v>
      </c>
      <c r="B1730" s="2" t="s">
        <v>8472</v>
      </c>
      <c r="C1730" s="2" t="s">
        <v>8261</v>
      </c>
      <c r="D1730" s="5">
        <v>5</v>
      </c>
      <c r="E1730" s="5">
        <v>-2.05828560244395E+16</v>
      </c>
      <c r="F1730" s="5">
        <v>-4692403586064190</v>
      </c>
      <c r="G1730" s="2" t="s">
        <v>6617</v>
      </c>
      <c r="H1730" s="2" t="s">
        <v>8472</v>
      </c>
      <c r="I1730" s="2" t="s">
        <v>8288</v>
      </c>
      <c r="J1730" s="2" t="s">
        <v>8305</v>
      </c>
    </row>
    <row r="1731" spans="1:10" ht="18.75" customHeight="1" x14ac:dyDescent="0.25">
      <c r="A1731" s="5">
        <v>3115300</v>
      </c>
      <c r="B1731" s="2" t="s">
        <v>8295</v>
      </c>
      <c r="C1731" s="2" t="s">
        <v>8261</v>
      </c>
      <c r="D1731" s="5">
        <v>5</v>
      </c>
      <c r="E1731" s="5">
        <v>-2.13892484232128E+16</v>
      </c>
      <c r="F1731" s="5">
        <v>-4.269208461082E+16</v>
      </c>
      <c r="G1731" s="2" t="s">
        <v>6617</v>
      </c>
      <c r="H1731" s="2" t="s">
        <v>8295</v>
      </c>
      <c r="I1731" s="2" t="s">
        <v>8268</v>
      </c>
      <c r="J1731" s="2" t="s">
        <v>8295</v>
      </c>
    </row>
    <row r="1732" spans="1:10" ht="18.75" customHeight="1" x14ac:dyDescent="0.25">
      <c r="A1732" s="5">
        <v>3115359</v>
      </c>
      <c r="B1732" s="2" t="s">
        <v>8473</v>
      </c>
      <c r="C1732" s="2" t="s">
        <v>8261</v>
      </c>
      <c r="D1732" s="5">
        <v>5</v>
      </c>
      <c r="E1732" s="5">
        <v>-2.00748929431653E+16</v>
      </c>
      <c r="F1732" s="5">
        <v>-4341480573495960</v>
      </c>
      <c r="G1732" s="2" t="s">
        <v>6617</v>
      </c>
      <c r="H1732" s="2" t="s">
        <v>8473</v>
      </c>
      <c r="I1732" s="2" t="s">
        <v>8312</v>
      </c>
      <c r="J1732" s="2" t="s">
        <v>8313</v>
      </c>
    </row>
    <row r="1733" spans="1:10" ht="18.75" customHeight="1" x14ac:dyDescent="0.25">
      <c r="A1733" s="5">
        <v>3115409</v>
      </c>
      <c r="B1733" s="2" t="s">
        <v>8474</v>
      </c>
      <c r="C1733" s="2" t="s">
        <v>8261</v>
      </c>
      <c r="D1733" s="5">
        <v>5</v>
      </c>
      <c r="E1733" s="5">
        <v>-2.06870876210355E+16</v>
      </c>
      <c r="F1733" s="5">
        <v>-4350505920047370</v>
      </c>
      <c r="G1733" s="2" t="s">
        <v>6617</v>
      </c>
      <c r="H1733" s="2" t="s">
        <v>8474</v>
      </c>
      <c r="I1733" s="2" t="s">
        <v>8312</v>
      </c>
      <c r="J1733" s="2" t="s">
        <v>8470</v>
      </c>
    </row>
    <row r="1734" spans="1:10" ht="18.75" customHeight="1" x14ac:dyDescent="0.25">
      <c r="A1734" s="5">
        <v>3115458</v>
      </c>
      <c r="B1734" s="2" t="s">
        <v>8475</v>
      </c>
      <c r="C1734" s="2" t="s">
        <v>8261</v>
      </c>
      <c r="D1734" s="5">
        <v>5</v>
      </c>
      <c r="E1734" s="5">
        <v>-173010807061062</v>
      </c>
      <c r="F1734" s="5">
        <v>-4.1523126865365904E+16</v>
      </c>
      <c r="G1734" s="2" t="s">
        <v>6617</v>
      </c>
      <c r="H1734" s="2" t="s">
        <v>8475</v>
      </c>
      <c r="I1734" s="2" t="s">
        <v>8281</v>
      </c>
      <c r="J1734" s="2" t="s">
        <v>8351</v>
      </c>
    </row>
    <row r="1735" spans="1:10" ht="18.75" customHeight="1" x14ac:dyDescent="0.25">
      <c r="A1735" s="5">
        <v>3115474</v>
      </c>
      <c r="B1735" s="2" t="s">
        <v>8476</v>
      </c>
      <c r="C1735" s="2" t="s">
        <v>8261</v>
      </c>
      <c r="D1735" s="5">
        <v>5</v>
      </c>
      <c r="E1735" s="5">
        <v>-1.53573788763445E+16</v>
      </c>
      <c r="F1735" s="5">
        <v>-4296352296423270</v>
      </c>
      <c r="G1735" s="2" t="s">
        <v>6617</v>
      </c>
      <c r="H1735" s="2" t="s">
        <v>8476</v>
      </c>
      <c r="I1735" s="2" t="s">
        <v>8284</v>
      </c>
      <c r="J1735" s="2" t="s">
        <v>8477</v>
      </c>
    </row>
    <row r="1736" spans="1:10" ht="18.75" customHeight="1" x14ac:dyDescent="0.25">
      <c r="A1736" s="5">
        <v>3115508</v>
      </c>
      <c r="B1736" s="2" t="s">
        <v>8478</v>
      </c>
      <c r="C1736" s="2" t="s">
        <v>8261</v>
      </c>
      <c r="D1736" s="5">
        <v>5</v>
      </c>
      <c r="E1736" s="5">
        <v>-2.19793115398299E+16</v>
      </c>
      <c r="F1736" s="5">
        <v>-4493149859137560</v>
      </c>
      <c r="G1736" s="2" t="s">
        <v>6617</v>
      </c>
      <c r="H1736" s="2" t="s">
        <v>8478</v>
      </c>
      <c r="I1736" s="2" t="s">
        <v>8288</v>
      </c>
      <c r="J1736" s="2" t="s">
        <v>8291</v>
      </c>
    </row>
    <row r="1737" spans="1:10" ht="18.75" customHeight="1" x14ac:dyDescent="0.25">
      <c r="A1737" s="5">
        <v>3115607</v>
      </c>
      <c r="B1737" s="2" t="s">
        <v>8479</v>
      </c>
      <c r="C1737" s="2" t="s">
        <v>8261</v>
      </c>
      <c r="D1737" s="5">
        <v>5</v>
      </c>
      <c r="E1737" s="5">
        <v>-1.91471676520827E+16</v>
      </c>
      <c r="F1737" s="5">
        <v>-4571219493599230</v>
      </c>
      <c r="G1737" s="2" t="s">
        <v>6617</v>
      </c>
      <c r="H1737" s="2" t="s">
        <v>8479</v>
      </c>
      <c r="I1737" s="2" t="s">
        <v>8265</v>
      </c>
      <c r="J1737" s="2" t="s">
        <v>8266</v>
      </c>
    </row>
    <row r="1738" spans="1:10" ht="18.75" customHeight="1" x14ac:dyDescent="0.25">
      <c r="A1738" s="5">
        <v>3115706</v>
      </c>
      <c r="B1738" s="2" t="s">
        <v>8480</v>
      </c>
      <c r="C1738" s="2" t="s">
        <v>8261</v>
      </c>
      <c r="D1738" s="5">
        <v>5</v>
      </c>
      <c r="E1738" s="5">
        <v>-1.87574605376828E+16</v>
      </c>
      <c r="F1738" s="5">
        <v>-4131040505366710</v>
      </c>
      <c r="G1738" s="2" t="s">
        <v>6617</v>
      </c>
      <c r="H1738" s="2" t="s">
        <v>8480</v>
      </c>
      <c r="I1738" s="2" t="s">
        <v>8273</v>
      </c>
      <c r="J1738" s="2" t="s">
        <v>8481</v>
      </c>
    </row>
    <row r="1739" spans="1:10" ht="18.75" customHeight="1" x14ac:dyDescent="0.25">
      <c r="A1739" s="5">
        <v>3115805</v>
      </c>
      <c r="B1739" s="2" t="s">
        <v>8482</v>
      </c>
      <c r="C1739" s="2" t="s">
        <v>8261</v>
      </c>
      <c r="D1739" s="5">
        <v>5</v>
      </c>
      <c r="E1739" s="5">
        <v>-185853855112475</v>
      </c>
      <c r="F1739" s="5">
        <v>-4919628257014530</v>
      </c>
      <c r="G1739" s="2" t="s">
        <v>6617</v>
      </c>
      <c r="H1739" s="2" t="s">
        <v>8482</v>
      </c>
      <c r="I1739" s="2" t="s">
        <v>8262</v>
      </c>
      <c r="J1739" s="2" t="s">
        <v>8330</v>
      </c>
    </row>
    <row r="1740" spans="1:10" ht="18.75" customHeight="1" x14ac:dyDescent="0.25">
      <c r="A1740" s="5">
        <v>3115904</v>
      </c>
      <c r="B1740" s="2" t="s">
        <v>8483</v>
      </c>
      <c r="C1740" s="2" t="s">
        <v>8261</v>
      </c>
      <c r="D1740" s="5">
        <v>5</v>
      </c>
      <c r="E1740" s="5">
        <v>-2.1672913223344E+16</v>
      </c>
      <c r="F1740" s="5">
        <v>-4321877002950110</v>
      </c>
      <c r="G1740" s="2" t="s">
        <v>6617</v>
      </c>
      <c r="H1740" s="2" t="s">
        <v>8483</v>
      </c>
      <c r="I1740" s="2" t="s">
        <v>8268</v>
      </c>
      <c r="J1740" s="2" t="s">
        <v>8327</v>
      </c>
    </row>
    <row r="1741" spans="1:10" ht="18.75" customHeight="1" x14ac:dyDescent="0.25">
      <c r="A1741" s="5">
        <v>3116001</v>
      </c>
      <c r="B1741" s="2" t="s">
        <v>8484</v>
      </c>
      <c r="C1741" s="2" t="s">
        <v>8261</v>
      </c>
      <c r="D1741" s="5">
        <v>5</v>
      </c>
      <c r="E1741" s="5">
        <v>-2.00442533445944E+16</v>
      </c>
      <c r="F1741" s="5">
        <v>-4.16922070079874E+16</v>
      </c>
      <c r="G1741" s="2" t="s">
        <v>6617</v>
      </c>
      <c r="H1741" s="2" t="s">
        <v>8484</v>
      </c>
      <c r="I1741" s="2" t="s">
        <v>8268</v>
      </c>
      <c r="J1741" s="2" t="s">
        <v>8269</v>
      </c>
    </row>
    <row r="1742" spans="1:10" ht="18.75" customHeight="1" x14ac:dyDescent="0.25">
      <c r="A1742" s="5">
        <v>3116100</v>
      </c>
      <c r="B1742" s="2" t="s">
        <v>8485</v>
      </c>
      <c r="C1742" s="2" t="s">
        <v>8261</v>
      </c>
      <c r="D1742" s="5">
        <v>5</v>
      </c>
      <c r="E1742" s="5">
        <v>-1.70866959813483E+16</v>
      </c>
      <c r="F1742" s="5">
        <v>-4254074876050370</v>
      </c>
      <c r="G1742" s="2" t="s">
        <v>6617</v>
      </c>
      <c r="H1742" s="2" t="s">
        <v>8485</v>
      </c>
      <c r="I1742" s="2" t="s">
        <v>8301</v>
      </c>
      <c r="J1742" s="2" t="s">
        <v>8319</v>
      </c>
    </row>
    <row r="1743" spans="1:10" ht="18.75" customHeight="1" x14ac:dyDescent="0.25">
      <c r="A1743" s="5">
        <v>3116159</v>
      </c>
      <c r="B1743" s="2" t="s">
        <v>8486</v>
      </c>
      <c r="C1743" s="2" t="s">
        <v>8261</v>
      </c>
      <c r="D1743" s="5">
        <v>5</v>
      </c>
      <c r="E1743" s="5">
        <v>-1.52998087151245E+16</v>
      </c>
      <c r="F1743" s="5">
        <v>-4.56255844399662E+16</v>
      </c>
      <c r="G1743" s="2" t="s">
        <v>6617</v>
      </c>
      <c r="H1743" s="2" t="s">
        <v>8486</v>
      </c>
      <c r="I1743" s="2" t="s">
        <v>8284</v>
      </c>
      <c r="J1743" s="2" t="s">
        <v>8391</v>
      </c>
    </row>
    <row r="1744" spans="1:10" ht="18.75" customHeight="1" x14ac:dyDescent="0.25">
      <c r="A1744" s="5">
        <v>3116209</v>
      </c>
      <c r="B1744" s="2" t="s">
        <v>8487</v>
      </c>
      <c r="C1744" s="2" t="s">
        <v>8261</v>
      </c>
      <c r="D1744" s="5">
        <v>5</v>
      </c>
      <c r="E1744" s="5">
        <v>-2.20037126009454E+16</v>
      </c>
      <c r="F1744" s="5">
        <v>-4.3059038847077296E+16</v>
      </c>
      <c r="G1744" s="2" t="s">
        <v>6617</v>
      </c>
      <c r="H1744" s="2" t="s">
        <v>8487</v>
      </c>
      <c r="I1744" s="2" t="s">
        <v>8268</v>
      </c>
      <c r="J1744" s="2" t="s">
        <v>8327</v>
      </c>
    </row>
    <row r="1745" spans="1:10" ht="18.75" customHeight="1" x14ac:dyDescent="0.25">
      <c r="A1745" s="5">
        <v>3116308</v>
      </c>
      <c r="B1745" s="2" t="s">
        <v>8488</v>
      </c>
      <c r="C1745" s="2" t="s">
        <v>8261</v>
      </c>
      <c r="D1745" s="5">
        <v>5</v>
      </c>
      <c r="E1745" s="5">
        <v>-2.09055357479023E+16</v>
      </c>
      <c r="F1745" s="5">
        <v>-4.3367977207819E+16</v>
      </c>
      <c r="G1745" s="2" t="s">
        <v>6617</v>
      </c>
      <c r="H1745" s="2" t="s">
        <v>8488</v>
      </c>
      <c r="I1745" s="2" t="s">
        <v>8268</v>
      </c>
      <c r="J1745" s="2" t="s">
        <v>6750</v>
      </c>
    </row>
    <row r="1746" spans="1:10" ht="18.75" customHeight="1" x14ac:dyDescent="0.25">
      <c r="A1746" s="5">
        <v>3116407</v>
      </c>
      <c r="B1746" s="2" t="s">
        <v>8489</v>
      </c>
      <c r="C1746" s="2" t="s">
        <v>8261</v>
      </c>
      <c r="D1746" s="5">
        <v>5</v>
      </c>
      <c r="E1746" s="5">
        <v>-2.03983760809959E+16</v>
      </c>
      <c r="F1746" s="5">
        <v>-4728776128617210</v>
      </c>
      <c r="G1746" s="2" t="s">
        <v>6617</v>
      </c>
      <c r="H1746" s="2" t="s">
        <v>8489</v>
      </c>
      <c r="I1746" s="2" t="s">
        <v>8288</v>
      </c>
      <c r="J1746" s="2" t="s">
        <v>8305</v>
      </c>
    </row>
    <row r="1747" spans="1:10" ht="18.75" customHeight="1" x14ac:dyDescent="0.25">
      <c r="A1747" s="5">
        <v>3116506</v>
      </c>
      <c r="B1747" s="2" t="s">
        <v>8490</v>
      </c>
      <c r="C1747" s="2" t="s">
        <v>8261</v>
      </c>
      <c r="D1747" s="5">
        <v>5</v>
      </c>
      <c r="E1747" s="5">
        <v>-1.70776850228809E+16</v>
      </c>
      <c r="F1747" s="5">
        <v>-4420871001494480</v>
      </c>
      <c r="G1747" s="2" t="s">
        <v>6617</v>
      </c>
      <c r="H1747" s="2" t="s">
        <v>8490</v>
      </c>
      <c r="I1747" s="2" t="s">
        <v>8284</v>
      </c>
      <c r="J1747" s="2" t="s">
        <v>303</v>
      </c>
    </row>
    <row r="1748" spans="1:10" ht="18.75" customHeight="1" x14ac:dyDescent="0.25">
      <c r="A1748" s="5">
        <v>3116605</v>
      </c>
      <c r="B1748" s="2" t="s">
        <v>8491</v>
      </c>
      <c r="C1748" s="2" t="s">
        <v>8261</v>
      </c>
      <c r="D1748" s="5">
        <v>5</v>
      </c>
      <c r="E1748" s="5">
        <v>-2.04445746550273E+16</v>
      </c>
      <c r="F1748" s="5">
        <v>-4.4768422527890096E+16</v>
      </c>
      <c r="G1748" s="2" t="s">
        <v>6617</v>
      </c>
      <c r="H1748" s="2" t="s">
        <v>8491</v>
      </c>
      <c r="I1748" s="2" t="s">
        <v>8278</v>
      </c>
      <c r="J1748" s="2" t="s">
        <v>8460</v>
      </c>
    </row>
    <row r="1749" spans="1:10" ht="18.75" customHeight="1" x14ac:dyDescent="0.25">
      <c r="A1749" s="5">
        <v>3116704</v>
      </c>
      <c r="B1749" s="2" t="s">
        <v>8492</v>
      </c>
      <c r="C1749" s="2" t="s">
        <v>8261</v>
      </c>
      <c r="D1749" s="5">
        <v>5</v>
      </c>
      <c r="E1749" s="5">
        <v>-2085865952801420</v>
      </c>
      <c r="F1749" s="5">
        <v>-4280593910256400</v>
      </c>
      <c r="G1749" s="2" t="s">
        <v>6617</v>
      </c>
      <c r="H1749" s="2" t="s">
        <v>8492</v>
      </c>
      <c r="I1749" s="2" t="s">
        <v>8268</v>
      </c>
      <c r="J1749" s="2" t="s">
        <v>6750</v>
      </c>
    </row>
    <row r="1750" spans="1:10" ht="18.75" customHeight="1" x14ac:dyDescent="0.25">
      <c r="A1750" s="5">
        <v>3116803</v>
      </c>
      <c r="B1750" s="2" t="s">
        <v>8493</v>
      </c>
      <c r="C1750" s="2" t="s">
        <v>8261</v>
      </c>
      <c r="D1750" s="5">
        <v>5</v>
      </c>
      <c r="E1750" s="5">
        <v>-1.82204050351578E+16</v>
      </c>
      <c r="F1750" s="5">
        <v>-4284365451227450</v>
      </c>
      <c r="G1750" s="2" t="s">
        <v>6617</v>
      </c>
      <c r="H1750" s="2" t="s">
        <v>8493</v>
      </c>
      <c r="I1750" s="2" t="s">
        <v>8273</v>
      </c>
      <c r="J1750" s="2" t="s">
        <v>8403</v>
      </c>
    </row>
    <row r="1751" spans="1:10" ht="18.75" customHeight="1" x14ac:dyDescent="0.25">
      <c r="A1751" s="5">
        <v>3116902</v>
      </c>
      <c r="B1751" s="2" t="s">
        <v>8494</v>
      </c>
      <c r="C1751" s="2" t="s">
        <v>8261</v>
      </c>
      <c r="D1751" s="5">
        <v>5</v>
      </c>
      <c r="E1751" s="5">
        <v>-1.97002146271412E+16</v>
      </c>
      <c r="F1751" s="5">
        <v>-4.9081430205337104E+16</v>
      </c>
      <c r="G1751" s="2" t="s">
        <v>6617</v>
      </c>
      <c r="H1751" s="2" t="s">
        <v>8494</v>
      </c>
      <c r="I1751" s="2" t="s">
        <v>8262</v>
      </c>
      <c r="J1751" s="2" t="s">
        <v>8431</v>
      </c>
    </row>
    <row r="1752" spans="1:10" ht="18.75" customHeight="1" x14ac:dyDescent="0.25">
      <c r="A1752" s="5">
        <v>3117009</v>
      </c>
      <c r="B1752" s="2" t="s">
        <v>8495</v>
      </c>
      <c r="C1752" s="2" t="s">
        <v>8261</v>
      </c>
      <c r="D1752" s="5">
        <v>5</v>
      </c>
      <c r="E1752" s="5">
        <v>-1.62965954747834E+16</v>
      </c>
      <c r="F1752" s="5">
        <v>-4179113173491640</v>
      </c>
      <c r="G1752" s="2" t="s">
        <v>6617</v>
      </c>
      <c r="H1752" s="2" t="s">
        <v>8495</v>
      </c>
      <c r="I1752" s="2" t="s">
        <v>8301</v>
      </c>
      <c r="J1752" s="2" t="s">
        <v>8417</v>
      </c>
    </row>
    <row r="1753" spans="1:10" ht="18.75" customHeight="1" x14ac:dyDescent="0.25">
      <c r="A1753" s="5">
        <v>3117108</v>
      </c>
      <c r="B1753" s="2" t="s">
        <v>8496</v>
      </c>
      <c r="C1753" s="2" t="s">
        <v>8261</v>
      </c>
      <c r="D1753" s="5">
        <v>5</v>
      </c>
      <c r="E1753" s="5">
        <v>-210966200708181</v>
      </c>
      <c r="F1753" s="5">
        <v>-4620312724962290</v>
      </c>
      <c r="G1753" s="2" t="s">
        <v>6617</v>
      </c>
      <c r="H1753" s="2" t="s">
        <v>8496</v>
      </c>
      <c r="I1753" s="2" t="s">
        <v>8288</v>
      </c>
      <c r="J1753" s="2" t="s">
        <v>8296</v>
      </c>
    </row>
    <row r="1754" spans="1:10" ht="18.75" customHeight="1" x14ac:dyDescent="0.25">
      <c r="A1754" s="5">
        <v>3115201</v>
      </c>
      <c r="B1754" s="2" t="s">
        <v>8497</v>
      </c>
      <c r="C1754" s="2" t="s">
        <v>8261</v>
      </c>
      <c r="D1754" s="5">
        <v>5</v>
      </c>
      <c r="E1754" s="5">
        <v>-2.1131769367498E+16</v>
      </c>
      <c r="F1754" s="5">
        <v>-4447780821323000</v>
      </c>
      <c r="G1754" s="2" t="s">
        <v>6617</v>
      </c>
      <c r="H1754" s="2" t="s">
        <v>8497</v>
      </c>
      <c r="I1754" s="2" t="s">
        <v>8298</v>
      </c>
      <c r="J1754" s="2" t="s">
        <v>8498</v>
      </c>
    </row>
    <row r="1755" spans="1:10" ht="18.75" customHeight="1" x14ac:dyDescent="0.25">
      <c r="A1755" s="5">
        <v>3117306</v>
      </c>
      <c r="B1755" s="2" t="s">
        <v>8499</v>
      </c>
      <c r="C1755" s="2" t="s">
        <v>8261</v>
      </c>
      <c r="D1755" s="5">
        <v>5</v>
      </c>
      <c r="E1755" s="5">
        <v>-1.99231135061826E+16</v>
      </c>
      <c r="F1755" s="5">
        <v>-4838187412946490</v>
      </c>
      <c r="G1755" s="2" t="s">
        <v>6617</v>
      </c>
      <c r="H1755" s="2" t="s">
        <v>8499</v>
      </c>
      <c r="I1755" s="2" t="s">
        <v>8262</v>
      </c>
      <c r="J1755" s="2" t="s">
        <v>8276</v>
      </c>
    </row>
    <row r="1756" spans="1:10" ht="18.75" customHeight="1" x14ac:dyDescent="0.25">
      <c r="A1756" s="5">
        <v>3117207</v>
      </c>
      <c r="B1756" s="2" t="s">
        <v>8500</v>
      </c>
      <c r="C1756" s="2" t="s">
        <v>8261</v>
      </c>
      <c r="D1756" s="5">
        <v>5</v>
      </c>
      <c r="E1756" s="5">
        <v>-2.21611757087794E+16</v>
      </c>
      <c r="F1756" s="5">
        <v>-4.54536794627182E+16</v>
      </c>
      <c r="G1756" s="2" t="s">
        <v>6617</v>
      </c>
      <c r="H1756" s="2" t="s">
        <v>8500</v>
      </c>
      <c r="I1756" s="2" t="s">
        <v>8288</v>
      </c>
      <c r="J1756" s="2" t="s">
        <v>8415</v>
      </c>
    </row>
    <row r="1757" spans="1:10" ht="18.75" customHeight="1" x14ac:dyDescent="0.25">
      <c r="A1757" s="5">
        <v>3117405</v>
      </c>
      <c r="B1757" s="2" t="s">
        <v>8501</v>
      </c>
      <c r="C1757" s="2" t="s">
        <v>8261</v>
      </c>
      <c r="D1757" s="5">
        <v>5</v>
      </c>
      <c r="E1757" s="5">
        <v>-1.99307803586776E+16</v>
      </c>
      <c r="F1757" s="5">
        <v>-4.16924492631516E+16</v>
      </c>
      <c r="G1757" s="2" t="s">
        <v>6617</v>
      </c>
      <c r="H1757" s="2" t="s">
        <v>8501</v>
      </c>
      <c r="I1757" s="2" t="s">
        <v>8273</v>
      </c>
      <c r="J1757" s="2" t="s">
        <v>8286</v>
      </c>
    </row>
    <row r="1758" spans="1:10" ht="18.75" customHeight="1" x14ac:dyDescent="0.25">
      <c r="A1758" s="5">
        <v>3117504</v>
      </c>
      <c r="B1758" s="2" t="s">
        <v>8315</v>
      </c>
      <c r="C1758" s="2" t="s">
        <v>8261</v>
      </c>
      <c r="D1758" s="5">
        <v>5</v>
      </c>
      <c r="E1758" s="5">
        <v>-1.90451899945408E+16</v>
      </c>
      <c r="F1758" s="5">
        <v>-4.3423435767517904E+16</v>
      </c>
      <c r="G1758" s="2" t="s">
        <v>6617</v>
      </c>
      <c r="H1758" s="2" t="s">
        <v>8315</v>
      </c>
      <c r="I1758" s="2" t="s">
        <v>8312</v>
      </c>
      <c r="J1758" s="2" t="s">
        <v>8315</v>
      </c>
    </row>
    <row r="1759" spans="1:10" ht="18.75" customHeight="1" x14ac:dyDescent="0.25">
      <c r="A1759" s="5">
        <v>3117603</v>
      </c>
      <c r="B1759" s="2" t="s">
        <v>8502</v>
      </c>
      <c r="C1759" s="2" t="s">
        <v>8261</v>
      </c>
      <c r="D1759" s="5">
        <v>5</v>
      </c>
      <c r="E1759" s="5">
        <v>-1.97490562324375E+16</v>
      </c>
      <c r="F1759" s="5">
        <v>-448958756116422</v>
      </c>
      <c r="G1759" s="2" t="s">
        <v>6617</v>
      </c>
      <c r="H1759" s="2" t="s">
        <v>8502</v>
      </c>
      <c r="I1759" s="2" t="s">
        <v>8278</v>
      </c>
      <c r="J1759" s="2" t="s">
        <v>8460</v>
      </c>
    </row>
    <row r="1760" spans="1:10" ht="18.75" customHeight="1" x14ac:dyDescent="0.25">
      <c r="A1760" s="5">
        <v>3117702</v>
      </c>
      <c r="B1760" s="2" t="s">
        <v>8503</v>
      </c>
      <c r="C1760" s="2" t="s">
        <v>8261</v>
      </c>
      <c r="D1760" s="5">
        <v>5</v>
      </c>
      <c r="E1760" s="5">
        <v>-2.18776655592194E+16</v>
      </c>
      <c r="F1760" s="5">
        <v>-4.50837688660576E+16</v>
      </c>
      <c r="G1760" s="2" t="s">
        <v>6617</v>
      </c>
      <c r="H1760" s="2" t="s">
        <v>8503</v>
      </c>
      <c r="I1760" s="2" t="s">
        <v>8288</v>
      </c>
      <c r="J1760" s="2" t="s">
        <v>8291</v>
      </c>
    </row>
    <row r="1761" spans="1:10" ht="18.75" customHeight="1" x14ac:dyDescent="0.25">
      <c r="A1761" s="5">
        <v>3117801</v>
      </c>
      <c r="B1761" s="2" t="s">
        <v>8504</v>
      </c>
      <c r="C1761" s="2" t="s">
        <v>8261</v>
      </c>
      <c r="D1761" s="5">
        <v>5</v>
      </c>
      <c r="E1761" s="5">
        <v>-2.24174754897214E+16</v>
      </c>
      <c r="F1761" s="5">
        <v>-4579632665848570</v>
      </c>
      <c r="G1761" s="2" t="s">
        <v>6617</v>
      </c>
      <c r="H1761" s="2" t="s">
        <v>8504</v>
      </c>
      <c r="I1761" s="2" t="s">
        <v>8288</v>
      </c>
      <c r="J1761" s="2" t="s">
        <v>8415</v>
      </c>
    </row>
    <row r="1762" spans="1:10" ht="18.75" customHeight="1" x14ac:dyDescent="0.25">
      <c r="A1762" s="5">
        <v>3117836</v>
      </c>
      <c r="B1762" s="2" t="s">
        <v>8505</v>
      </c>
      <c r="C1762" s="2" t="s">
        <v>8261</v>
      </c>
      <c r="D1762" s="5">
        <v>5</v>
      </c>
      <c r="E1762" s="5">
        <v>-1.52962703181641E+16</v>
      </c>
      <c r="F1762" s="5">
        <v>-4.4415154710826704E+16</v>
      </c>
      <c r="G1762" s="2" t="s">
        <v>6617</v>
      </c>
      <c r="H1762" s="2" t="s">
        <v>8505</v>
      </c>
      <c r="I1762" s="2" t="s">
        <v>8284</v>
      </c>
      <c r="J1762" s="2" t="s">
        <v>8391</v>
      </c>
    </row>
    <row r="1763" spans="1:10" ht="18.75" customHeight="1" x14ac:dyDescent="0.25">
      <c r="A1763" s="5">
        <v>3117876</v>
      </c>
      <c r="B1763" s="2" t="s">
        <v>8506</v>
      </c>
      <c r="C1763" s="2" t="s">
        <v>8261</v>
      </c>
      <c r="D1763" s="5">
        <v>5</v>
      </c>
      <c r="E1763" s="5">
        <v>-1.96299482494053E+16</v>
      </c>
      <c r="F1763" s="5">
        <v>-439955960875638</v>
      </c>
      <c r="G1763" s="2" t="s">
        <v>6617</v>
      </c>
      <c r="H1763" s="2" t="s">
        <v>8506</v>
      </c>
      <c r="I1763" s="2" t="s">
        <v>8312</v>
      </c>
      <c r="J1763" s="2" t="s">
        <v>8366</v>
      </c>
    </row>
    <row r="1764" spans="1:10" ht="18.75" customHeight="1" x14ac:dyDescent="0.25">
      <c r="A1764" s="5">
        <v>3117900</v>
      </c>
      <c r="B1764" s="2" t="s">
        <v>8507</v>
      </c>
      <c r="C1764" s="2" t="s">
        <v>8261</v>
      </c>
      <c r="D1764" s="5">
        <v>5</v>
      </c>
      <c r="E1764" s="5">
        <v>-2.21525607581059E+16</v>
      </c>
      <c r="F1764" s="5">
        <v>-4.60536623723338E+16</v>
      </c>
      <c r="G1764" s="2" t="s">
        <v>6617</v>
      </c>
      <c r="H1764" s="2" t="s">
        <v>8507</v>
      </c>
      <c r="I1764" s="2" t="s">
        <v>8288</v>
      </c>
      <c r="J1764" s="2" t="s">
        <v>8386</v>
      </c>
    </row>
    <row r="1765" spans="1:10" ht="18.75" customHeight="1" x14ac:dyDescent="0.25">
      <c r="A1765" s="5">
        <v>3118007</v>
      </c>
      <c r="B1765" s="2" t="s">
        <v>8508</v>
      </c>
      <c r="C1765" s="2" t="s">
        <v>8261</v>
      </c>
      <c r="D1765" s="5">
        <v>5</v>
      </c>
      <c r="E1765" s="5">
        <v>-2.05046427885581E+16</v>
      </c>
      <c r="F1765" s="5">
        <v>-4385689264969710</v>
      </c>
      <c r="G1765" s="2" t="s">
        <v>6617</v>
      </c>
      <c r="H1765" s="2" t="s">
        <v>8508</v>
      </c>
      <c r="I1765" s="2" t="s">
        <v>8312</v>
      </c>
      <c r="J1765" s="2" t="s">
        <v>8470</v>
      </c>
    </row>
    <row r="1766" spans="1:10" ht="18.75" customHeight="1" x14ac:dyDescent="0.25">
      <c r="A1766" s="5">
        <v>3118106</v>
      </c>
      <c r="B1766" s="2" t="s">
        <v>8509</v>
      </c>
      <c r="C1766" s="2" t="s">
        <v>8261</v>
      </c>
      <c r="D1766" s="5">
        <v>5</v>
      </c>
      <c r="E1766" s="5">
        <v>-188164519608161</v>
      </c>
      <c r="F1766" s="5">
        <v>-4.36876316327272E+16</v>
      </c>
      <c r="G1766" s="2" t="s">
        <v>6617</v>
      </c>
      <c r="H1766" s="2" t="s">
        <v>8509</v>
      </c>
      <c r="I1766" s="2" t="s">
        <v>8312</v>
      </c>
      <c r="J1766" s="2" t="s">
        <v>8315</v>
      </c>
    </row>
    <row r="1767" spans="1:10" ht="18.75" customHeight="1" x14ac:dyDescent="0.25">
      <c r="A1767" s="5">
        <v>3118205</v>
      </c>
      <c r="B1767" s="2" t="s">
        <v>8510</v>
      </c>
      <c r="C1767" s="2" t="s">
        <v>8261</v>
      </c>
      <c r="D1767" s="5">
        <v>5</v>
      </c>
      <c r="E1767" s="5">
        <v>-199369306256422</v>
      </c>
      <c r="F1767" s="5">
        <v>-4754328322030710</v>
      </c>
      <c r="G1767" s="2" t="s">
        <v>6617</v>
      </c>
      <c r="H1767" s="2" t="s">
        <v>8510</v>
      </c>
      <c r="I1767" s="2" t="s">
        <v>8262</v>
      </c>
      <c r="J1767" s="2" t="s">
        <v>8276</v>
      </c>
    </row>
    <row r="1768" spans="1:10" ht="18.75" customHeight="1" x14ac:dyDescent="0.25">
      <c r="A1768" s="5">
        <v>3118304</v>
      </c>
      <c r="B1768" s="2" t="s">
        <v>8470</v>
      </c>
      <c r="C1768" s="2" t="s">
        <v>8261</v>
      </c>
      <c r="D1768" s="5">
        <v>5</v>
      </c>
      <c r="E1768" s="5">
        <v>-2066085179944400</v>
      </c>
      <c r="F1768" s="5">
        <v>-4378844466471990</v>
      </c>
      <c r="G1768" s="2" t="s">
        <v>6617</v>
      </c>
      <c r="H1768" s="2" t="s">
        <v>8470</v>
      </c>
      <c r="I1768" s="2" t="s">
        <v>8312</v>
      </c>
      <c r="J1768" s="2" t="s">
        <v>8470</v>
      </c>
    </row>
    <row r="1769" spans="1:10" ht="18.75" customHeight="1" x14ac:dyDescent="0.25">
      <c r="A1769" s="5">
        <v>3118403</v>
      </c>
      <c r="B1769" s="2" t="s">
        <v>8511</v>
      </c>
      <c r="C1769" s="2" t="s">
        <v>8261</v>
      </c>
      <c r="D1769" s="5">
        <v>5</v>
      </c>
      <c r="E1769" s="5">
        <v>-1.91756232014513E+16</v>
      </c>
      <c r="F1769" s="5">
        <v>-4147197402040050</v>
      </c>
      <c r="G1769" s="2" t="s">
        <v>6617</v>
      </c>
      <c r="H1769" s="2" t="s">
        <v>8511</v>
      </c>
      <c r="I1769" s="2" t="s">
        <v>8273</v>
      </c>
      <c r="J1769" s="2" t="s">
        <v>8286</v>
      </c>
    </row>
    <row r="1770" spans="1:10" ht="18.75" customHeight="1" x14ac:dyDescent="0.25">
      <c r="A1770" s="5">
        <v>3118502</v>
      </c>
      <c r="B1770" s="2" t="s">
        <v>8512</v>
      </c>
      <c r="C1770" s="2" t="s">
        <v>8261</v>
      </c>
      <c r="D1770" s="5">
        <v>5</v>
      </c>
      <c r="E1770" s="5">
        <v>-225504650358103</v>
      </c>
      <c r="F1770" s="5">
        <v>-4592225072020920</v>
      </c>
      <c r="G1770" s="2" t="s">
        <v>6617</v>
      </c>
      <c r="H1770" s="2" t="s">
        <v>8512</v>
      </c>
      <c r="I1770" s="2" t="s">
        <v>8288</v>
      </c>
      <c r="J1770" s="2" t="s">
        <v>8401</v>
      </c>
    </row>
    <row r="1771" spans="1:10" ht="18.75" customHeight="1" x14ac:dyDescent="0.25">
      <c r="A1771" s="5">
        <v>3118601</v>
      </c>
      <c r="B1771" s="2" t="s">
        <v>296</v>
      </c>
      <c r="C1771" s="2" t="s">
        <v>8261</v>
      </c>
      <c r="D1771" s="5">
        <v>5</v>
      </c>
      <c r="E1771" s="5">
        <v>-1.99434459056633E+16</v>
      </c>
      <c r="F1771" s="5">
        <v>-4406634464872380</v>
      </c>
      <c r="G1771" s="2" t="s">
        <v>6617</v>
      </c>
      <c r="H1771" s="2" t="s">
        <v>296</v>
      </c>
      <c r="I1771" s="2" t="s">
        <v>8312</v>
      </c>
      <c r="J1771" s="2" t="s">
        <v>8366</v>
      </c>
    </row>
    <row r="1772" spans="1:10" ht="18.75" customHeight="1" x14ac:dyDescent="0.25">
      <c r="A1772" s="5">
        <v>3118700</v>
      </c>
      <c r="B1772" s="2" t="s">
        <v>8513</v>
      </c>
      <c r="C1772" s="2" t="s">
        <v>8261</v>
      </c>
      <c r="D1772" s="5">
        <v>5</v>
      </c>
      <c r="E1772" s="5">
        <v>-2.1186574523663E+16</v>
      </c>
      <c r="F1772" s="5">
        <v>-4544080556682100</v>
      </c>
      <c r="G1772" s="2" t="s">
        <v>6617</v>
      </c>
      <c r="H1772" s="2" t="s">
        <v>8513</v>
      </c>
      <c r="I1772" s="2" t="s">
        <v>8288</v>
      </c>
      <c r="J1772" s="2" t="s">
        <v>8377</v>
      </c>
    </row>
    <row r="1773" spans="1:10" ht="18.75" customHeight="1" x14ac:dyDescent="0.25">
      <c r="A1773" s="5">
        <v>3118809</v>
      </c>
      <c r="B1773" s="2" t="s">
        <v>8514</v>
      </c>
      <c r="C1773" s="2" t="s">
        <v>8261</v>
      </c>
      <c r="D1773" s="5">
        <v>5</v>
      </c>
      <c r="E1773" s="5">
        <v>-1668932344768650</v>
      </c>
      <c r="F1773" s="5">
        <v>-4435849529465020</v>
      </c>
      <c r="G1773" s="2" t="s">
        <v>6617</v>
      </c>
      <c r="H1773" s="2" t="s">
        <v>8514</v>
      </c>
      <c r="I1773" s="2" t="s">
        <v>8284</v>
      </c>
      <c r="J1773" s="2" t="s">
        <v>303</v>
      </c>
    </row>
    <row r="1774" spans="1:10" ht="18.75" customHeight="1" x14ac:dyDescent="0.25">
      <c r="A1774" s="5">
        <v>3118908</v>
      </c>
      <c r="B1774" s="2" t="s">
        <v>8515</v>
      </c>
      <c r="C1774" s="2" t="s">
        <v>8261</v>
      </c>
      <c r="D1774" s="5">
        <v>5</v>
      </c>
      <c r="E1774" s="5">
        <v>-1.91285333206637E+16</v>
      </c>
      <c r="F1774" s="5">
        <v>-4432206745193380</v>
      </c>
      <c r="G1774" s="2" t="s">
        <v>6617</v>
      </c>
      <c r="H1774" s="2" t="s">
        <v>8515</v>
      </c>
      <c r="I1774" s="2" t="s">
        <v>8312</v>
      </c>
      <c r="J1774" s="2" t="s">
        <v>8325</v>
      </c>
    </row>
    <row r="1775" spans="1:10" ht="18.75" customHeight="1" x14ac:dyDescent="0.25">
      <c r="A1775" s="5">
        <v>3119005</v>
      </c>
      <c r="B1775" s="2" t="s">
        <v>8516</v>
      </c>
      <c r="C1775" s="2" t="s">
        <v>8261</v>
      </c>
      <c r="D1775" s="5">
        <v>5</v>
      </c>
      <c r="E1775" s="5">
        <v>-2.17912077552474E+16</v>
      </c>
      <c r="F1775" s="5">
        <v>-457005297277009</v>
      </c>
      <c r="G1775" s="2" t="s">
        <v>6617</v>
      </c>
      <c r="H1775" s="2" t="s">
        <v>8516</v>
      </c>
      <c r="I1775" s="2" t="s">
        <v>8288</v>
      </c>
      <c r="J1775" s="2" t="s">
        <v>8415</v>
      </c>
    </row>
    <row r="1776" spans="1:10" ht="18.75" customHeight="1" x14ac:dyDescent="0.25">
      <c r="A1776" s="5">
        <v>3119104</v>
      </c>
      <c r="B1776" s="2" t="s">
        <v>8517</v>
      </c>
      <c r="C1776" s="2" t="s">
        <v>8261</v>
      </c>
      <c r="D1776" s="5">
        <v>5</v>
      </c>
      <c r="E1776" s="5">
        <v>-1.83635162871044E+16</v>
      </c>
      <c r="F1776" s="5">
        <v>-4.44562256497032E+16</v>
      </c>
      <c r="G1776" s="2" t="s">
        <v>6617</v>
      </c>
      <c r="H1776" s="2" t="s">
        <v>8517</v>
      </c>
      <c r="I1776" s="2" t="s">
        <v>8265</v>
      </c>
      <c r="J1776" s="2" t="s">
        <v>8353</v>
      </c>
    </row>
    <row r="1777" spans="1:10" ht="18.75" customHeight="1" x14ac:dyDescent="0.25">
      <c r="A1777" s="5">
        <v>3119203</v>
      </c>
      <c r="B1777" s="2" t="s">
        <v>8518</v>
      </c>
      <c r="C1777" s="2" t="s">
        <v>8261</v>
      </c>
      <c r="D1777" s="5">
        <v>5</v>
      </c>
      <c r="E1777" s="5">
        <v>-1.86180835058572E+16</v>
      </c>
      <c r="F1777" s="5">
        <v>-4228302789150100</v>
      </c>
      <c r="G1777" s="2" t="s">
        <v>6617</v>
      </c>
      <c r="H1777" s="2" t="s">
        <v>8518</v>
      </c>
      <c r="I1777" s="2" t="s">
        <v>8273</v>
      </c>
      <c r="J1777" s="2" t="s">
        <v>8303</v>
      </c>
    </row>
    <row r="1778" spans="1:10" ht="18.75" customHeight="1" x14ac:dyDescent="0.25">
      <c r="A1778" s="5">
        <v>3119302</v>
      </c>
      <c r="B1778" s="2" t="s">
        <v>8519</v>
      </c>
      <c r="C1778" s="2" t="s">
        <v>8261</v>
      </c>
      <c r="D1778" s="5">
        <v>5</v>
      </c>
      <c r="E1778" s="5">
        <v>-1.84738505975887E+16</v>
      </c>
      <c r="F1778" s="5">
        <v>-4720154772820970</v>
      </c>
      <c r="G1778" s="2" t="s">
        <v>6617</v>
      </c>
      <c r="H1778" s="2" t="s">
        <v>8519</v>
      </c>
      <c r="I1778" s="2" t="s">
        <v>8262</v>
      </c>
      <c r="J1778" s="2" t="s">
        <v>8263</v>
      </c>
    </row>
    <row r="1779" spans="1:10" ht="18.75" customHeight="1" x14ac:dyDescent="0.25">
      <c r="A1779" s="5">
        <v>3119401</v>
      </c>
      <c r="B1779" s="2" t="s">
        <v>8520</v>
      </c>
      <c r="C1779" s="2" t="s">
        <v>8261</v>
      </c>
      <c r="D1779" s="5">
        <v>5</v>
      </c>
      <c r="E1779" s="5">
        <v>-1.95250528393467E+16</v>
      </c>
      <c r="F1779" s="5">
        <v>-4.2624346577298E+16</v>
      </c>
      <c r="G1779" s="2" t="s">
        <v>6617</v>
      </c>
      <c r="H1779" s="2" t="s">
        <v>8520</v>
      </c>
      <c r="I1779" s="2" t="s">
        <v>8273</v>
      </c>
      <c r="J1779" s="2" t="s">
        <v>338</v>
      </c>
    </row>
    <row r="1780" spans="1:10" ht="18.75" customHeight="1" x14ac:dyDescent="0.25">
      <c r="A1780" s="5">
        <v>3119500</v>
      </c>
      <c r="B1780" s="2" t="s">
        <v>8521</v>
      </c>
      <c r="C1780" s="2" t="s">
        <v>8261</v>
      </c>
      <c r="D1780" s="5">
        <v>5</v>
      </c>
      <c r="E1780" s="5">
        <v>-166102682357247</v>
      </c>
      <c r="F1780" s="5">
        <v>-4218480382310010</v>
      </c>
      <c r="G1780" s="2" t="s">
        <v>6617</v>
      </c>
      <c r="H1780" s="2" t="s">
        <v>8521</v>
      </c>
      <c r="I1780" s="2" t="s">
        <v>8301</v>
      </c>
      <c r="J1780" s="2" t="s">
        <v>8328</v>
      </c>
    </row>
    <row r="1781" spans="1:10" ht="18.75" customHeight="1" x14ac:dyDescent="0.25">
      <c r="A1781" s="5">
        <v>3119609</v>
      </c>
      <c r="B1781" s="2" t="s">
        <v>8522</v>
      </c>
      <c r="C1781" s="2" t="s">
        <v>8261</v>
      </c>
      <c r="D1781" s="5">
        <v>5</v>
      </c>
      <c r="E1781" s="5">
        <v>-2.1576415152544E+16</v>
      </c>
      <c r="F1781" s="5">
        <v>-4326885797111230</v>
      </c>
      <c r="G1781" s="2" t="s">
        <v>6617</v>
      </c>
      <c r="H1781" s="2" t="s">
        <v>8522</v>
      </c>
      <c r="I1781" s="2" t="s">
        <v>8268</v>
      </c>
      <c r="J1781" s="2" t="s">
        <v>8327</v>
      </c>
    </row>
    <row r="1782" spans="1:10" ht="18.75" customHeight="1" x14ac:dyDescent="0.25">
      <c r="A1782" s="5">
        <v>3119708</v>
      </c>
      <c r="B1782" s="2" t="s">
        <v>8523</v>
      </c>
      <c r="C1782" s="2" t="s">
        <v>8261</v>
      </c>
      <c r="D1782" s="5">
        <v>5</v>
      </c>
      <c r="E1782" s="5">
        <v>-2.10245950067461E+16</v>
      </c>
      <c r="F1782" s="5">
        <v>-4.4228624245821696E+16</v>
      </c>
      <c r="G1782" s="2" t="s">
        <v>6617</v>
      </c>
      <c r="H1782" s="2" t="s">
        <v>8523</v>
      </c>
      <c r="I1782" s="2" t="s">
        <v>8298</v>
      </c>
      <c r="J1782" s="2" t="s">
        <v>8498</v>
      </c>
    </row>
    <row r="1783" spans="1:10" ht="18.75" customHeight="1" x14ac:dyDescent="0.25">
      <c r="A1783" s="5">
        <v>3119807</v>
      </c>
      <c r="B1783" s="2" t="s">
        <v>8524</v>
      </c>
      <c r="C1783" s="2" t="s">
        <v>8261</v>
      </c>
      <c r="D1783" s="5">
        <v>5</v>
      </c>
      <c r="E1783" s="5">
        <v>-1.9826410021936E+16</v>
      </c>
      <c r="F1783" s="5">
        <v>-4589847102838850</v>
      </c>
      <c r="G1783" s="2" t="s">
        <v>6617</v>
      </c>
      <c r="H1783" s="2" t="s">
        <v>8524</v>
      </c>
      <c r="I1783" s="2" t="s">
        <v>8278</v>
      </c>
      <c r="J1783" s="2" t="s">
        <v>8357</v>
      </c>
    </row>
    <row r="1784" spans="1:10" ht="18.75" customHeight="1" x14ac:dyDescent="0.25">
      <c r="A1784" s="5">
        <v>3119906</v>
      </c>
      <c r="B1784" s="2" t="s">
        <v>8525</v>
      </c>
      <c r="C1784" s="2" t="s">
        <v>8261</v>
      </c>
      <c r="D1784" s="5">
        <v>5</v>
      </c>
      <c r="E1784" s="5">
        <v>-2.26299218873908E+16</v>
      </c>
      <c r="F1784" s="5">
        <v>-4601790920762600</v>
      </c>
      <c r="G1784" s="2" t="s">
        <v>6617</v>
      </c>
      <c r="H1784" s="2" t="s">
        <v>8525</v>
      </c>
      <c r="I1784" s="2" t="s">
        <v>8288</v>
      </c>
      <c r="J1784" s="2" t="s">
        <v>8386</v>
      </c>
    </row>
    <row r="1785" spans="1:10" ht="18.75" customHeight="1" x14ac:dyDescent="0.25">
      <c r="A1785" s="5">
        <v>3119955</v>
      </c>
      <c r="B1785" s="2" t="s">
        <v>8526</v>
      </c>
      <c r="C1785" s="2" t="s">
        <v>8261</v>
      </c>
      <c r="D1785" s="5">
        <v>5</v>
      </c>
      <c r="E1785" s="5">
        <v>-2.04555253223239E+16</v>
      </c>
      <c r="F1785" s="5">
        <v>-4.55533954460448E+16</v>
      </c>
      <c r="G1785" s="2" t="s">
        <v>6617</v>
      </c>
      <c r="H1785" s="2" t="s">
        <v>8526</v>
      </c>
      <c r="I1785" s="2" t="s">
        <v>8278</v>
      </c>
      <c r="J1785" s="2" t="s">
        <v>8342</v>
      </c>
    </row>
    <row r="1786" spans="1:10" ht="18.75" customHeight="1" x14ac:dyDescent="0.25">
      <c r="A1786" s="5">
        <v>3120003</v>
      </c>
      <c r="B1786" s="2" t="s">
        <v>8527</v>
      </c>
      <c r="C1786" s="2" t="s">
        <v>8261</v>
      </c>
      <c r="D1786" s="5">
        <v>5</v>
      </c>
      <c r="E1786" s="5">
        <v>-1.98347854823174E+16</v>
      </c>
      <c r="F1786" s="5">
        <v>-4240013788034360</v>
      </c>
      <c r="G1786" s="2" t="s">
        <v>6617</v>
      </c>
      <c r="H1786" s="2" t="s">
        <v>8527</v>
      </c>
      <c r="I1786" s="2" t="s">
        <v>8273</v>
      </c>
      <c r="J1786" s="2" t="s">
        <v>8384</v>
      </c>
    </row>
    <row r="1787" spans="1:10" ht="18.75" customHeight="1" x14ac:dyDescent="0.25">
      <c r="A1787" s="5">
        <v>3120102</v>
      </c>
      <c r="B1787" s="2" t="s">
        <v>8528</v>
      </c>
      <c r="C1787" s="2" t="s">
        <v>8261</v>
      </c>
      <c r="D1787" s="5">
        <v>5</v>
      </c>
      <c r="E1787" s="5">
        <v>-1.80720593059942E+16</v>
      </c>
      <c r="F1787" s="5">
        <v>-4.34753487750124E+16</v>
      </c>
      <c r="G1787" s="2" t="s">
        <v>6617</v>
      </c>
      <c r="H1787" s="2" t="s">
        <v>8528</v>
      </c>
      <c r="I1787" s="2" t="s">
        <v>8301</v>
      </c>
      <c r="J1787" s="2" t="s">
        <v>8529</v>
      </c>
    </row>
    <row r="1788" spans="1:10" ht="18.75" customHeight="1" x14ac:dyDescent="0.25">
      <c r="A1788" s="5">
        <v>3120151</v>
      </c>
      <c r="B1788" s="2" t="s">
        <v>8530</v>
      </c>
      <c r="C1788" s="2" t="s">
        <v>8261</v>
      </c>
      <c r="D1788" s="5">
        <v>5</v>
      </c>
      <c r="E1788" s="5">
        <v>-1.72375343951009E+16</v>
      </c>
      <c r="F1788" s="5">
        <v>-40914895278108</v>
      </c>
      <c r="G1788" s="2" t="s">
        <v>6617</v>
      </c>
      <c r="H1788" s="2" t="s">
        <v>8530</v>
      </c>
      <c r="I1788" s="2" t="s">
        <v>8281</v>
      </c>
      <c r="J1788" s="2" t="s">
        <v>8282</v>
      </c>
    </row>
    <row r="1789" spans="1:10" ht="18.75" customHeight="1" x14ac:dyDescent="0.25">
      <c r="A1789" s="5">
        <v>3120201</v>
      </c>
      <c r="B1789" s="2" t="s">
        <v>8531</v>
      </c>
      <c r="C1789" s="2" t="s">
        <v>8261</v>
      </c>
      <c r="D1789" s="5">
        <v>5</v>
      </c>
      <c r="E1789" s="5">
        <v>-2.08752331535244E+16</v>
      </c>
      <c r="F1789" s="5">
        <v>-455185038489986</v>
      </c>
      <c r="G1789" s="2" t="s">
        <v>6617</v>
      </c>
      <c r="H1789" s="2" t="s">
        <v>8531</v>
      </c>
      <c r="I1789" s="2" t="s">
        <v>8278</v>
      </c>
      <c r="J1789" s="2" t="s">
        <v>8279</v>
      </c>
    </row>
    <row r="1790" spans="1:10" ht="18.75" customHeight="1" x14ac:dyDescent="0.25">
      <c r="A1790" s="5">
        <v>3120300</v>
      </c>
      <c r="B1790" s="2" t="s">
        <v>8532</v>
      </c>
      <c r="C1790" s="2" t="s">
        <v>8261</v>
      </c>
      <c r="D1790" s="5">
        <v>5</v>
      </c>
      <c r="E1790" s="5">
        <v>-1.67126340057198E+16</v>
      </c>
      <c r="F1790" s="5">
        <v>-4285955091202540</v>
      </c>
      <c r="G1790" s="2" t="s">
        <v>6617</v>
      </c>
      <c r="H1790" s="2" t="s">
        <v>8532</v>
      </c>
      <c r="I1790" s="2" t="s">
        <v>8284</v>
      </c>
      <c r="J1790" s="2" t="s">
        <v>8395</v>
      </c>
    </row>
    <row r="1791" spans="1:10" ht="18.75" customHeight="1" x14ac:dyDescent="0.25">
      <c r="A1791" s="5">
        <v>3120409</v>
      </c>
      <c r="B1791" s="2" t="s">
        <v>8533</v>
      </c>
      <c r="C1791" s="2" t="s">
        <v>8261</v>
      </c>
      <c r="D1791" s="5">
        <v>5</v>
      </c>
      <c r="E1791" s="5">
        <v>-2.08408523330587E+16</v>
      </c>
      <c r="F1791" s="5">
        <v>-4.37978363805106E+16</v>
      </c>
      <c r="G1791" s="2" t="s">
        <v>6617</v>
      </c>
      <c r="H1791" s="2" t="s">
        <v>8533</v>
      </c>
      <c r="I1791" s="2" t="s">
        <v>8312</v>
      </c>
      <c r="J1791" s="2" t="s">
        <v>8470</v>
      </c>
    </row>
    <row r="1792" spans="1:10" ht="18.75" customHeight="1" x14ac:dyDescent="0.25">
      <c r="A1792" s="5">
        <v>3120508</v>
      </c>
      <c r="B1792" s="2" t="s">
        <v>8534</v>
      </c>
      <c r="C1792" s="2" t="s">
        <v>8261</v>
      </c>
      <c r="D1792" s="5">
        <v>5</v>
      </c>
      <c r="E1792" s="5">
        <v>-2.22083205226707E+16</v>
      </c>
      <c r="F1792" s="5">
        <v>-4526280860744690</v>
      </c>
      <c r="G1792" s="2" t="s">
        <v>6617</v>
      </c>
      <c r="H1792" s="2" t="s">
        <v>8534</v>
      </c>
      <c r="I1792" s="2" t="s">
        <v>8288</v>
      </c>
      <c r="J1792" s="2" t="s">
        <v>8401</v>
      </c>
    </row>
    <row r="1793" spans="1:10" ht="18.75" customHeight="1" x14ac:dyDescent="0.25">
      <c r="A1793" s="5">
        <v>3120607</v>
      </c>
      <c r="B1793" s="2" t="s">
        <v>8535</v>
      </c>
      <c r="C1793" s="2" t="s">
        <v>8261</v>
      </c>
      <c r="D1793" s="5">
        <v>5</v>
      </c>
      <c r="E1793" s="5">
        <v>-2039329176935070</v>
      </c>
      <c r="F1793" s="5">
        <v>-4433783693941470</v>
      </c>
      <c r="G1793" s="2" t="s">
        <v>6617</v>
      </c>
      <c r="H1793" s="2" t="s">
        <v>8535</v>
      </c>
      <c r="I1793" s="2" t="s">
        <v>8312</v>
      </c>
      <c r="J1793" s="2" t="s">
        <v>8369</v>
      </c>
    </row>
    <row r="1794" spans="1:10" ht="18.75" customHeight="1" x14ac:dyDescent="0.25">
      <c r="A1794" s="5">
        <v>3120706</v>
      </c>
      <c r="B1794" s="2" t="s">
        <v>8536</v>
      </c>
      <c r="C1794" s="2" t="s">
        <v>8261</v>
      </c>
      <c r="D1794" s="5">
        <v>5</v>
      </c>
      <c r="E1794" s="5">
        <v>-1.89386473163882E+16</v>
      </c>
      <c r="F1794" s="5">
        <v>-4667339264850710</v>
      </c>
      <c r="G1794" s="2" t="s">
        <v>6617</v>
      </c>
      <c r="H1794" s="2" t="s">
        <v>8536</v>
      </c>
      <c r="I1794" s="2" t="s">
        <v>8262</v>
      </c>
      <c r="J1794" s="2" t="s">
        <v>8263</v>
      </c>
    </row>
    <row r="1795" spans="1:10" ht="18.75" customHeight="1" x14ac:dyDescent="0.25">
      <c r="A1795" s="5">
        <v>3120805</v>
      </c>
      <c r="B1795" s="2" t="s">
        <v>8537</v>
      </c>
      <c r="C1795" s="2" t="s">
        <v>8261</v>
      </c>
      <c r="D1795" s="5">
        <v>5</v>
      </c>
      <c r="E1795" s="5">
        <v>-2.18389511788947E+16</v>
      </c>
      <c r="F1795" s="5">
        <v>-4481102348369630</v>
      </c>
      <c r="G1795" s="2" t="s">
        <v>6617</v>
      </c>
      <c r="H1795" s="2" t="s">
        <v>8537</v>
      </c>
      <c r="I1795" s="2" t="s">
        <v>8288</v>
      </c>
      <c r="J1795" s="2" t="s">
        <v>8289</v>
      </c>
    </row>
    <row r="1796" spans="1:10" ht="18.75" customHeight="1" x14ac:dyDescent="0.25">
      <c r="A1796" s="5">
        <v>3120839</v>
      </c>
      <c r="B1796" s="2" t="s">
        <v>8538</v>
      </c>
      <c r="C1796" s="2" t="s">
        <v>8261</v>
      </c>
      <c r="D1796" s="5">
        <v>5</v>
      </c>
      <c r="E1796" s="5">
        <v>-1.89666415321382E+16</v>
      </c>
      <c r="F1796" s="5">
        <v>-4110312574181770</v>
      </c>
      <c r="G1796" s="2" t="s">
        <v>6617</v>
      </c>
      <c r="H1796" s="2" t="s">
        <v>8538</v>
      </c>
      <c r="I1796" s="2" t="s">
        <v>8273</v>
      </c>
      <c r="J1796" s="2" t="s">
        <v>8286</v>
      </c>
    </row>
    <row r="1797" spans="1:10" ht="18.75" customHeight="1" x14ac:dyDescent="0.25">
      <c r="A1797" s="5">
        <v>3120870</v>
      </c>
      <c r="B1797" s="2" t="s">
        <v>8539</v>
      </c>
      <c r="C1797" s="2" t="s">
        <v>8261</v>
      </c>
      <c r="D1797" s="5">
        <v>5</v>
      </c>
      <c r="E1797" s="5">
        <v>-1.59393267809759E+16</v>
      </c>
      <c r="F1797" s="5">
        <v>-4185597977963250</v>
      </c>
      <c r="G1797" s="2" t="s">
        <v>6617</v>
      </c>
      <c r="H1797" s="2" t="s">
        <v>8539</v>
      </c>
      <c r="I1797" s="2" t="s">
        <v>8284</v>
      </c>
      <c r="J1797" s="2" t="s">
        <v>8285</v>
      </c>
    </row>
    <row r="1798" spans="1:10" ht="18.75" customHeight="1" x14ac:dyDescent="0.25">
      <c r="A1798" s="5">
        <v>3120904</v>
      </c>
      <c r="B1798" s="2" t="s">
        <v>8353</v>
      </c>
      <c r="C1798" s="2" t="s">
        <v>8261</v>
      </c>
      <c r="D1798" s="5">
        <v>5</v>
      </c>
      <c r="E1798" s="5">
        <v>-1.87554807216306E+16</v>
      </c>
      <c r="F1798" s="5">
        <v>-4.44283989683234E+16</v>
      </c>
      <c r="G1798" s="2" t="s">
        <v>6617</v>
      </c>
      <c r="H1798" s="2" t="s">
        <v>8353</v>
      </c>
      <c r="I1798" s="2" t="s">
        <v>8265</v>
      </c>
      <c r="J1798" s="2" t="s">
        <v>8353</v>
      </c>
    </row>
    <row r="1799" spans="1:10" ht="18.75" customHeight="1" x14ac:dyDescent="0.25">
      <c r="A1799" s="5">
        <v>3121001</v>
      </c>
      <c r="B1799" s="2" t="s">
        <v>8540</v>
      </c>
      <c r="C1799" s="2" t="s">
        <v>8261</v>
      </c>
      <c r="D1799" s="5">
        <v>5</v>
      </c>
      <c r="E1799" s="5">
        <v>-1.84533026488235E+16</v>
      </c>
      <c r="F1799" s="5">
        <v>-4365671463801400</v>
      </c>
      <c r="G1799" s="2" t="s">
        <v>6617</v>
      </c>
      <c r="H1799" s="2" t="s">
        <v>8540</v>
      </c>
      <c r="I1799" s="2" t="s">
        <v>8301</v>
      </c>
      <c r="J1799" s="2" t="s">
        <v>8529</v>
      </c>
    </row>
    <row r="1800" spans="1:10" ht="18.75" customHeight="1" x14ac:dyDescent="0.25">
      <c r="A1800" s="5">
        <v>3121100</v>
      </c>
      <c r="B1800" s="2" t="s">
        <v>8541</v>
      </c>
      <c r="C1800" s="2" t="s">
        <v>8261</v>
      </c>
      <c r="D1800" s="5">
        <v>5</v>
      </c>
      <c r="E1800" s="5">
        <v>-2.25020087460166E+16</v>
      </c>
      <c r="F1800" s="5">
        <v>-4527259635772170</v>
      </c>
      <c r="G1800" s="2" t="s">
        <v>6617</v>
      </c>
      <c r="H1800" s="2" t="s">
        <v>8541</v>
      </c>
      <c r="I1800" s="2" t="s">
        <v>8288</v>
      </c>
      <c r="J1800" s="2" t="s">
        <v>8401</v>
      </c>
    </row>
    <row r="1801" spans="1:10" ht="18.75" customHeight="1" x14ac:dyDescent="0.25">
      <c r="A1801" s="5">
        <v>3121209</v>
      </c>
      <c r="B1801" s="2" t="s">
        <v>8542</v>
      </c>
      <c r="C1801" s="2" t="s">
        <v>8261</v>
      </c>
      <c r="D1801" s="5">
        <v>5</v>
      </c>
      <c r="E1801" s="5">
        <v>-2.03458462167344E+16</v>
      </c>
      <c r="F1801" s="5">
        <v>-4685817961223590</v>
      </c>
      <c r="G1801" s="2" t="s">
        <v>6617</v>
      </c>
      <c r="H1801" s="2" t="s">
        <v>8542</v>
      </c>
      <c r="I1801" s="2" t="s">
        <v>8288</v>
      </c>
      <c r="J1801" s="2" t="s">
        <v>8305</v>
      </c>
    </row>
    <row r="1802" spans="1:10" ht="18.75" customHeight="1" x14ac:dyDescent="0.25">
      <c r="A1802" s="5">
        <v>3121258</v>
      </c>
      <c r="B1802" s="2" t="s">
        <v>8543</v>
      </c>
      <c r="C1802" s="2" t="s">
        <v>8261</v>
      </c>
      <c r="D1802" s="5">
        <v>5</v>
      </c>
      <c r="E1802" s="5">
        <v>-1.99774726891387E+16</v>
      </c>
      <c r="F1802" s="5">
        <v>-4777297143247730</v>
      </c>
      <c r="G1802" s="2" t="s">
        <v>6617</v>
      </c>
      <c r="H1802" s="2" t="s">
        <v>8543</v>
      </c>
      <c r="I1802" s="2" t="s">
        <v>8262</v>
      </c>
      <c r="J1802" s="2" t="s">
        <v>8276</v>
      </c>
    </row>
    <row r="1803" spans="1:10" ht="18.75" customHeight="1" x14ac:dyDescent="0.25">
      <c r="A1803" s="5">
        <v>3121308</v>
      </c>
      <c r="B1803" s="2" t="s">
        <v>8544</v>
      </c>
      <c r="C1803" s="2" t="s">
        <v>8261</v>
      </c>
      <c r="D1803" s="5">
        <v>5</v>
      </c>
      <c r="E1803" s="5">
        <v>-2.14602039706987E+16</v>
      </c>
      <c r="F1803" s="5">
        <v>-4.2972069178778496E+16</v>
      </c>
      <c r="G1803" s="2" t="s">
        <v>6617</v>
      </c>
      <c r="H1803" s="2" t="s">
        <v>8544</v>
      </c>
      <c r="I1803" s="2" t="s">
        <v>8268</v>
      </c>
      <c r="J1803" s="2" t="s">
        <v>8327</v>
      </c>
    </row>
    <row r="1804" spans="1:10" ht="18.75" customHeight="1" x14ac:dyDescent="0.25">
      <c r="A1804" s="5">
        <v>3121407</v>
      </c>
      <c r="B1804" s="2" t="s">
        <v>8545</v>
      </c>
      <c r="C1804" s="2" t="s">
        <v>8261</v>
      </c>
      <c r="D1804" s="5">
        <v>5</v>
      </c>
      <c r="E1804" s="5">
        <v>-206546306803958</v>
      </c>
      <c r="F1804" s="5">
        <v>-4434366600588140</v>
      </c>
      <c r="G1804" s="2" t="s">
        <v>6617</v>
      </c>
      <c r="H1804" s="2" t="s">
        <v>8545</v>
      </c>
      <c r="I1804" s="2" t="s">
        <v>8312</v>
      </c>
      <c r="J1804" s="2" t="s">
        <v>8470</v>
      </c>
    </row>
    <row r="1805" spans="1:10" ht="18.75" customHeight="1" x14ac:dyDescent="0.25">
      <c r="A1805" s="5">
        <v>3121506</v>
      </c>
      <c r="B1805" s="2" t="s">
        <v>8546</v>
      </c>
      <c r="C1805" s="2" t="s">
        <v>8261</v>
      </c>
      <c r="D1805" s="5">
        <v>5</v>
      </c>
      <c r="E1805" s="5">
        <v>-2.11471785182012E+16</v>
      </c>
      <c r="F1805" s="5">
        <v>-4351960022117030</v>
      </c>
      <c r="G1805" s="2" t="s">
        <v>6617</v>
      </c>
      <c r="H1805" s="2" t="s">
        <v>8546</v>
      </c>
      <c r="I1805" s="2" t="s">
        <v>8298</v>
      </c>
      <c r="J1805" s="2" t="s">
        <v>8299</v>
      </c>
    </row>
    <row r="1806" spans="1:10" ht="18.75" customHeight="1" x14ac:dyDescent="0.25">
      <c r="A1806" s="5">
        <v>3121605</v>
      </c>
      <c r="B1806" s="2" t="s">
        <v>8529</v>
      </c>
      <c r="C1806" s="2" t="s">
        <v>8261</v>
      </c>
      <c r="D1806" s="5">
        <v>5</v>
      </c>
      <c r="E1806" s="5">
        <v>-1824209272416400</v>
      </c>
      <c r="F1806" s="5">
        <v>-4359445682217620</v>
      </c>
      <c r="G1806" s="2" t="s">
        <v>6617</v>
      </c>
      <c r="H1806" s="2" t="s">
        <v>8529</v>
      </c>
      <c r="I1806" s="2" t="s">
        <v>8301</v>
      </c>
      <c r="J1806" s="2" t="s">
        <v>8529</v>
      </c>
    </row>
    <row r="1807" spans="1:10" ht="18.75" customHeight="1" x14ac:dyDescent="0.25">
      <c r="A1807" s="5">
        <v>3121704</v>
      </c>
      <c r="B1807" s="2" t="s">
        <v>8547</v>
      </c>
      <c r="C1807" s="2" t="s">
        <v>8261</v>
      </c>
      <c r="D1807" s="5">
        <v>5</v>
      </c>
      <c r="E1807" s="5">
        <v>-2.04875057994595E+16</v>
      </c>
      <c r="F1807" s="5">
        <v>-4319657682716750</v>
      </c>
      <c r="G1807" s="2" t="s">
        <v>6617</v>
      </c>
      <c r="H1807" s="2" t="s">
        <v>8547</v>
      </c>
      <c r="I1807" s="2" t="s">
        <v>8312</v>
      </c>
      <c r="J1807" s="2" t="s">
        <v>8548</v>
      </c>
    </row>
    <row r="1808" spans="1:10" ht="18.75" customHeight="1" x14ac:dyDescent="0.25">
      <c r="A1808" s="5">
        <v>3121803</v>
      </c>
      <c r="B1808" s="2" t="s">
        <v>8549</v>
      </c>
      <c r="C1808" s="2" t="s">
        <v>8261</v>
      </c>
      <c r="D1808" s="5">
        <v>5</v>
      </c>
      <c r="E1808" s="5">
        <v>-1.98439966742821E+16</v>
      </c>
      <c r="F1808" s="5">
        <v>-427823684408398</v>
      </c>
      <c r="G1808" s="2" t="s">
        <v>6617</v>
      </c>
      <c r="H1808" s="2" t="s">
        <v>8549</v>
      </c>
      <c r="I1808" s="2" t="s">
        <v>8312</v>
      </c>
      <c r="J1808" s="2" t="s">
        <v>8313</v>
      </c>
    </row>
    <row r="1809" spans="1:10" ht="18.75" customHeight="1" x14ac:dyDescent="0.25">
      <c r="A1809" s="5">
        <v>3121902</v>
      </c>
      <c r="B1809" s="2" t="s">
        <v>8550</v>
      </c>
      <c r="C1809" s="2" t="s">
        <v>8261</v>
      </c>
      <c r="D1809" s="5">
        <v>5</v>
      </c>
      <c r="E1809" s="5">
        <v>-2.09900103366547E+16</v>
      </c>
      <c r="F1809" s="5">
        <v>-4.3011081203776096E+16</v>
      </c>
      <c r="G1809" s="2" t="s">
        <v>6617</v>
      </c>
      <c r="H1809" s="2" t="s">
        <v>8550</v>
      </c>
      <c r="I1809" s="2" t="s">
        <v>8268</v>
      </c>
      <c r="J1809" s="2" t="s">
        <v>8349</v>
      </c>
    </row>
    <row r="1810" spans="1:10" ht="18.75" customHeight="1" x14ac:dyDescent="0.25">
      <c r="A1810" s="5">
        <v>3122009</v>
      </c>
      <c r="B1810" s="2" t="s">
        <v>8551</v>
      </c>
      <c r="C1810" s="2" t="s">
        <v>8261</v>
      </c>
      <c r="D1810" s="5">
        <v>5</v>
      </c>
      <c r="E1810" s="5">
        <v>-2.06129771965043E+16</v>
      </c>
      <c r="F1810" s="5">
        <v>-4214773933533150</v>
      </c>
      <c r="G1810" s="2" t="s">
        <v>6617</v>
      </c>
      <c r="H1810" s="2" t="s">
        <v>8551</v>
      </c>
      <c r="I1810" s="2" t="s">
        <v>8268</v>
      </c>
      <c r="J1810" s="2" t="s">
        <v>8323</v>
      </c>
    </row>
    <row r="1811" spans="1:10" ht="18.75" customHeight="1" x14ac:dyDescent="0.25">
      <c r="A1811" s="5">
        <v>3122108</v>
      </c>
      <c r="B1811" s="2" t="s">
        <v>8552</v>
      </c>
      <c r="C1811" s="2" t="s">
        <v>8261</v>
      </c>
      <c r="D1811" s="5">
        <v>5</v>
      </c>
      <c r="E1811" s="5">
        <v>-1.87731284728486E+16</v>
      </c>
      <c r="F1811" s="5">
        <v>-4.14832539383022E+16</v>
      </c>
      <c r="G1811" s="2" t="s">
        <v>6617</v>
      </c>
      <c r="H1811" s="2" t="s">
        <v>8552</v>
      </c>
      <c r="I1811" s="2" t="s">
        <v>8273</v>
      </c>
      <c r="J1811" s="2" t="s">
        <v>8303</v>
      </c>
    </row>
    <row r="1812" spans="1:10" ht="18.75" customHeight="1" x14ac:dyDescent="0.25">
      <c r="A1812" s="5">
        <v>3122207</v>
      </c>
      <c r="B1812" s="2" t="s">
        <v>8553</v>
      </c>
      <c r="C1812" s="2" t="s">
        <v>8261</v>
      </c>
      <c r="D1812" s="5">
        <v>5</v>
      </c>
      <c r="E1812" s="5">
        <v>-1.88052604137556E+16</v>
      </c>
      <c r="F1812" s="5">
        <v>-426218202062038</v>
      </c>
      <c r="G1812" s="2" t="s">
        <v>6617</v>
      </c>
      <c r="H1812" s="2" t="s">
        <v>8553</v>
      </c>
      <c r="I1812" s="2" t="s">
        <v>8273</v>
      </c>
      <c r="J1812" s="2" t="s">
        <v>8403</v>
      </c>
    </row>
    <row r="1813" spans="1:10" ht="18.75" customHeight="1" x14ac:dyDescent="0.25">
      <c r="A1813" s="5">
        <v>3122306</v>
      </c>
      <c r="B1813" s="2" t="s">
        <v>8460</v>
      </c>
      <c r="C1813" s="2" t="s">
        <v>8261</v>
      </c>
      <c r="D1813" s="5">
        <v>5</v>
      </c>
      <c r="E1813" s="5">
        <v>-2014207397458190</v>
      </c>
      <c r="F1813" s="5">
        <v>-4489388553387220</v>
      </c>
      <c r="G1813" s="2" t="s">
        <v>6617</v>
      </c>
      <c r="H1813" s="2" t="s">
        <v>8460</v>
      </c>
      <c r="I1813" s="2" t="s">
        <v>8278</v>
      </c>
      <c r="J1813" s="2" t="s">
        <v>8460</v>
      </c>
    </row>
    <row r="1814" spans="1:10" ht="18.75" customHeight="1" x14ac:dyDescent="0.25">
      <c r="A1814" s="5">
        <v>3122355</v>
      </c>
      <c r="B1814" s="2" t="s">
        <v>8554</v>
      </c>
      <c r="C1814" s="2" t="s">
        <v>8261</v>
      </c>
      <c r="D1814" s="5">
        <v>5</v>
      </c>
      <c r="E1814" s="5">
        <v>-1.57239399549395E+16</v>
      </c>
      <c r="F1814" s="5">
        <v>-4.13400243277944E+16</v>
      </c>
      <c r="G1814" s="2" t="s">
        <v>6617</v>
      </c>
      <c r="H1814" s="2" t="s">
        <v>8554</v>
      </c>
      <c r="I1814" s="2" t="s">
        <v>8284</v>
      </c>
      <c r="J1814" s="2" t="s">
        <v>8285</v>
      </c>
    </row>
    <row r="1815" spans="1:10" ht="18.75" customHeight="1" x14ac:dyDescent="0.25">
      <c r="A1815" s="5">
        <v>3122405</v>
      </c>
      <c r="B1815" s="2" t="s">
        <v>8555</v>
      </c>
      <c r="C1815" s="2" t="s">
        <v>8261</v>
      </c>
      <c r="D1815" s="5">
        <v>5</v>
      </c>
      <c r="E1815" s="5">
        <v>-2151726446433540</v>
      </c>
      <c r="F1815" s="5">
        <v>-4620294110623370</v>
      </c>
      <c r="G1815" s="2" t="s">
        <v>6617</v>
      </c>
      <c r="H1815" s="2" t="s">
        <v>8555</v>
      </c>
      <c r="I1815" s="2" t="s">
        <v>8288</v>
      </c>
      <c r="J1815" s="2" t="s">
        <v>8296</v>
      </c>
    </row>
    <row r="1816" spans="1:10" ht="18.75" customHeight="1" x14ac:dyDescent="0.25">
      <c r="A1816" s="5">
        <v>3122454</v>
      </c>
      <c r="B1816" s="2" t="s">
        <v>8556</v>
      </c>
      <c r="C1816" s="2" t="s">
        <v>8261</v>
      </c>
      <c r="D1816" s="5">
        <v>5</v>
      </c>
      <c r="E1816" s="5">
        <v>-1.57246353600351E+16</v>
      </c>
      <c r="F1816" s="5">
        <v>-4100258239697730</v>
      </c>
      <c r="G1816" s="2" t="s">
        <v>6617</v>
      </c>
      <c r="H1816" s="2" t="s">
        <v>8556</v>
      </c>
      <c r="I1816" s="2" t="s">
        <v>8301</v>
      </c>
      <c r="J1816" s="2" t="s">
        <v>8300</v>
      </c>
    </row>
    <row r="1817" spans="1:10" ht="18.75" customHeight="1" x14ac:dyDescent="0.25">
      <c r="A1817" s="5">
        <v>3122470</v>
      </c>
      <c r="B1817" s="2" t="s">
        <v>8557</v>
      </c>
      <c r="C1817" s="2" t="s">
        <v>8261</v>
      </c>
      <c r="D1817" s="5">
        <v>5</v>
      </c>
      <c r="E1817" s="5">
        <v>-1.66507498918987E+16</v>
      </c>
      <c r="F1817" s="5">
        <v>-4627144989878860</v>
      </c>
      <c r="G1817" s="2" t="s">
        <v>6617</v>
      </c>
      <c r="H1817" s="2" t="s">
        <v>8557</v>
      </c>
      <c r="I1817" s="2" t="s">
        <v>8346</v>
      </c>
      <c r="J1817" s="2" t="s">
        <v>8347</v>
      </c>
    </row>
    <row r="1818" spans="1:10" ht="18.75" customHeight="1" x14ac:dyDescent="0.25">
      <c r="A1818" s="5">
        <v>3122504</v>
      </c>
      <c r="B1818" s="2" t="s">
        <v>8558</v>
      </c>
      <c r="C1818" s="2" t="s">
        <v>8261</v>
      </c>
      <c r="D1818" s="5">
        <v>5</v>
      </c>
      <c r="E1818" s="5">
        <v>-1.93791630318591E+16</v>
      </c>
      <c r="F1818" s="5">
        <v>-4.21103240464578E+16</v>
      </c>
      <c r="G1818" s="2" t="s">
        <v>6617</v>
      </c>
      <c r="H1818" s="2" t="s">
        <v>8558</v>
      </c>
      <c r="I1818" s="2" t="s">
        <v>8273</v>
      </c>
      <c r="J1818" s="2" t="s">
        <v>8384</v>
      </c>
    </row>
    <row r="1819" spans="1:10" ht="18.75" customHeight="1" x14ac:dyDescent="0.25">
      <c r="A1819" s="5">
        <v>3122603</v>
      </c>
      <c r="B1819" s="2" t="s">
        <v>8559</v>
      </c>
      <c r="C1819" s="2" t="s">
        <v>8261</v>
      </c>
      <c r="D1819" s="5">
        <v>5</v>
      </c>
      <c r="E1819" s="5">
        <v>-1.89645501866295E+16</v>
      </c>
      <c r="F1819" s="5">
        <v>-4.3261348003974E+16</v>
      </c>
      <c r="G1819" s="2" t="s">
        <v>6617</v>
      </c>
      <c r="H1819" s="2" t="s">
        <v>8559</v>
      </c>
      <c r="I1819" s="2" t="s">
        <v>8312</v>
      </c>
      <c r="J1819" s="2" t="s">
        <v>8315</v>
      </c>
    </row>
    <row r="1820" spans="1:10" ht="18.75" customHeight="1" x14ac:dyDescent="0.25">
      <c r="A1820" s="5">
        <v>3122702</v>
      </c>
      <c r="B1820" s="2" t="s">
        <v>8560</v>
      </c>
      <c r="C1820" s="2" t="s">
        <v>8261</v>
      </c>
      <c r="D1820" s="5">
        <v>5</v>
      </c>
      <c r="E1820" s="5">
        <v>-2016220492973760</v>
      </c>
      <c r="F1820" s="5">
        <v>-4297087296703960</v>
      </c>
      <c r="G1820" s="2" t="s">
        <v>6617</v>
      </c>
      <c r="H1820" s="2" t="s">
        <v>8560</v>
      </c>
      <c r="I1820" s="2" t="s">
        <v>8268</v>
      </c>
      <c r="J1820" s="2" t="s">
        <v>8271</v>
      </c>
    </row>
    <row r="1821" spans="1:10" ht="18.75" customHeight="1" x14ac:dyDescent="0.25">
      <c r="A1821" s="5">
        <v>3122801</v>
      </c>
      <c r="B1821" s="2" t="s">
        <v>8561</v>
      </c>
      <c r="C1821" s="2" t="s">
        <v>8261</v>
      </c>
      <c r="D1821" s="5">
        <v>5</v>
      </c>
      <c r="E1821" s="5">
        <v>-2.22536741086805E+16</v>
      </c>
      <c r="F1821" s="5">
        <v>-4515916867385600</v>
      </c>
      <c r="G1821" s="2" t="s">
        <v>6617</v>
      </c>
      <c r="H1821" s="2" t="s">
        <v>8561</v>
      </c>
      <c r="I1821" s="2" t="s">
        <v>8288</v>
      </c>
      <c r="J1821" s="2" t="s">
        <v>8401</v>
      </c>
    </row>
    <row r="1822" spans="1:10" ht="18.75" customHeight="1" x14ac:dyDescent="0.25">
      <c r="A1822" s="5">
        <v>3122900</v>
      </c>
      <c r="B1822" s="2" t="s">
        <v>8562</v>
      </c>
      <c r="C1822" s="2" t="s">
        <v>8261</v>
      </c>
      <c r="D1822" s="5">
        <v>5</v>
      </c>
      <c r="E1822" s="5">
        <v>-2.13238746965497E+16</v>
      </c>
      <c r="F1822" s="5">
        <v>-4280693406377920</v>
      </c>
      <c r="G1822" s="2" t="s">
        <v>6617</v>
      </c>
      <c r="H1822" s="2" t="s">
        <v>8562</v>
      </c>
      <c r="I1822" s="2" t="s">
        <v>8268</v>
      </c>
      <c r="J1822" s="2" t="s">
        <v>8295</v>
      </c>
    </row>
    <row r="1823" spans="1:10" ht="18.75" customHeight="1" x14ac:dyDescent="0.25">
      <c r="A1823" s="5">
        <v>3123007</v>
      </c>
      <c r="B1823" s="2" t="s">
        <v>8563</v>
      </c>
      <c r="C1823" s="2" t="s">
        <v>8261</v>
      </c>
      <c r="D1823" s="5">
        <v>5</v>
      </c>
      <c r="E1823" s="5">
        <v>-2.11040875600452E+16</v>
      </c>
      <c r="F1823" s="5">
        <v>-4402304657088860</v>
      </c>
      <c r="G1823" s="2" t="s">
        <v>6617</v>
      </c>
      <c r="H1823" s="2" t="s">
        <v>8563</v>
      </c>
      <c r="I1823" s="2" t="s">
        <v>8298</v>
      </c>
      <c r="J1823" s="2" t="s">
        <v>8498</v>
      </c>
    </row>
    <row r="1824" spans="1:10" ht="18.75" customHeight="1" x14ac:dyDescent="0.25">
      <c r="A1824" s="5">
        <v>3123106</v>
      </c>
      <c r="B1824" s="2" t="s">
        <v>8564</v>
      </c>
      <c r="C1824" s="2" t="s">
        <v>8261</v>
      </c>
      <c r="D1824" s="5">
        <v>5</v>
      </c>
      <c r="E1824" s="5">
        <v>-1905426178351300</v>
      </c>
      <c r="F1824" s="5">
        <v>-4.2926721892271696E+16</v>
      </c>
      <c r="G1824" s="2" t="s">
        <v>6617</v>
      </c>
      <c r="H1824" s="2" t="s">
        <v>8564</v>
      </c>
      <c r="I1824" s="2" t="s">
        <v>8273</v>
      </c>
      <c r="J1824" s="2" t="s">
        <v>8403</v>
      </c>
    </row>
    <row r="1825" spans="1:10" ht="18.75" customHeight="1" x14ac:dyDescent="0.25">
      <c r="A1825" s="5">
        <v>3123205</v>
      </c>
      <c r="B1825" s="2" t="s">
        <v>8565</v>
      </c>
      <c r="C1825" s="2" t="s">
        <v>8261</v>
      </c>
      <c r="D1825" s="5">
        <v>5</v>
      </c>
      <c r="E1825" s="5">
        <v>-1.94616294368129E+16</v>
      </c>
      <c r="F1825" s="5">
        <v>-4560265583250880</v>
      </c>
      <c r="G1825" s="2" t="s">
        <v>6617</v>
      </c>
      <c r="H1825" s="2" t="s">
        <v>8565</v>
      </c>
      <c r="I1825" s="2" t="s">
        <v>8265</v>
      </c>
      <c r="J1825" s="2" t="s">
        <v>8337</v>
      </c>
    </row>
    <row r="1826" spans="1:10" ht="18.75" customHeight="1" x14ac:dyDescent="0.25">
      <c r="A1826" s="5">
        <v>3123304</v>
      </c>
      <c r="B1826" s="2" t="s">
        <v>8566</v>
      </c>
      <c r="C1826" s="2" t="s">
        <v>8261</v>
      </c>
      <c r="D1826" s="5">
        <v>5</v>
      </c>
      <c r="E1826" s="5">
        <v>-2.09812733744049E+16</v>
      </c>
      <c r="F1826" s="5">
        <v>-4319519451850310</v>
      </c>
      <c r="G1826" s="2" t="s">
        <v>6617</v>
      </c>
      <c r="H1826" s="2" t="s">
        <v>8566</v>
      </c>
      <c r="I1826" s="2" t="s">
        <v>8268</v>
      </c>
      <c r="J1826" s="2" t="s">
        <v>8349</v>
      </c>
    </row>
    <row r="1827" spans="1:10" ht="18.75" customHeight="1" x14ac:dyDescent="0.25">
      <c r="A1827" s="5">
        <v>3123403</v>
      </c>
      <c r="B1827" s="2" t="s">
        <v>8567</v>
      </c>
      <c r="C1827" s="2" t="s">
        <v>8261</v>
      </c>
      <c r="D1827" s="5">
        <v>5</v>
      </c>
      <c r="E1827" s="5">
        <v>-2.02884509606146E+16</v>
      </c>
      <c r="F1827" s="5">
        <v>-4590519688615170</v>
      </c>
      <c r="G1827" s="2" t="s">
        <v>6617</v>
      </c>
      <c r="H1827" s="2" t="s">
        <v>8567</v>
      </c>
      <c r="I1827" s="2" t="s">
        <v>8278</v>
      </c>
      <c r="J1827" s="2" t="s">
        <v>8357</v>
      </c>
    </row>
    <row r="1828" spans="1:10" ht="18.75" customHeight="1" x14ac:dyDescent="0.25">
      <c r="A1828" s="5">
        <v>3123502</v>
      </c>
      <c r="B1828" s="2" t="s">
        <v>8568</v>
      </c>
      <c r="C1828" s="2" t="s">
        <v>8261</v>
      </c>
      <c r="D1828" s="5">
        <v>5</v>
      </c>
      <c r="E1828" s="5">
        <v>-1.84338340922598E+16</v>
      </c>
      <c r="F1828" s="5">
        <v>-4761197494985210</v>
      </c>
      <c r="G1828" s="2" t="s">
        <v>6617</v>
      </c>
      <c r="H1828" s="2" t="s">
        <v>8568</v>
      </c>
      <c r="I1828" s="2" t="s">
        <v>8262</v>
      </c>
      <c r="J1828" s="2" t="s">
        <v>8263</v>
      </c>
    </row>
    <row r="1829" spans="1:10" ht="18.75" customHeight="1" x14ac:dyDescent="0.25">
      <c r="A1829" s="5">
        <v>3123528</v>
      </c>
      <c r="B1829" s="2" t="s">
        <v>8569</v>
      </c>
      <c r="C1829" s="2" t="s">
        <v>8261</v>
      </c>
      <c r="D1829" s="5">
        <v>5</v>
      </c>
      <c r="E1829" s="5">
        <v>-2.02072388771966E+16</v>
      </c>
      <c r="F1829" s="5">
        <v>-4.1794261647371904E+16</v>
      </c>
      <c r="G1829" s="2" t="s">
        <v>6617</v>
      </c>
      <c r="H1829" s="2" t="s">
        <v>8569</v>
      </c>
      <c r="I1829" s="2" t="s">
        <v>8268</v>
      </c>
      <c r="J1829" s="2" t="s">
        <v>8269</v>
      </c>
    </row>
    <row r="1830" spans="1:10" ht="18.75" customHeight="1" x14ac:dyDescent="0.25">
      <c r="A1830" s="5">
        <v>3123601</v>
      </c>
      <c r="B1830" s="2" t="s">
        <v>8570</v>
      </c>
      <c r="C1830" s="2" t="s">
        <v>8261</v>
      </c>
      <c r="D1830" s="5">
        <v>5</v>
      </c>
      <c r="E1830" s="5">
        <v>-216093127849259</v>
      </c>
      <c r="F1830" s="5">
        <v>-4.55664342007896E+16</v>
      </c>
      <c r="G1830" s="2" t="s">
        <v>6617</v>
      </c>
      <c r="H1830" s="2" t="s">
        <v>8570</v>
      </c>
      <c r="I1830" s="2" t="s">
        <v>8288</v>
      </c>
      <c r="J1830" s="2" t="s">
        <v>8377</v>
      </c>
    </row>
    <row r="1831" spans="1:10" ht="18.75" customHeight="1" x14ac:dyDescent="0.25">
      <c r="A1831" s="5">
        <v>3123700</v>
      </c>
      <c r="B1831" s="2" t="s">
        <v>8571</v>
      </c>
      <c r="C1831" s="2" t="s">
        <v>8261</v>
      </c>
      <c r="D1831" s="5">
        <v>5</v>
      </c>
      <c r="E1831" s="5">
        <v>-1.91981028702941E+16</v>
      </c>
      <c r="F1831" s="5">
        <v>-4.20498416857744E+16</v>
      </c>
      <c r="G1831" s="2" t="s">
        <v>6617</v>
      </c>
      <c r="H1831" s="2" t="s">
        <v>8571</v>
      </c>
      <c r="I1831" s="2" t="s">
        <v>8273</v>
      </c>
      <c r="J1831" s="2" t="s">
        <v>8303</v>
      </c>
    </row>
    <row r="1832" spans="1:10" ht="18.75" customHeight="1" x14ac:dyDescent="0.25">
      <c r="A1832" s="5">
        <v>3123809</v>
      </c>
      <c r="B1832" s="2" t="s">
        <v>8572</v>
      </c>
      <c r="C1832" s="2" t="s">
        <v>8261</v>
      </c>
      <c r="D1832" s="5">
        <v>5</v>
      </c>
      <c r="E1832" s="5">
        <v>-1.72877532077502E+16</v>
      </c>
      <c r="F1832" s="5">
        <v>-4.39494147387384E+16</v>
      </c>
      <c r="G1832" s="2" t="s">
        <v>6617</v>
      </c>
      <c r="H1832" s="2" t="s">
        <v>8572</v>
      </c>
      <c r="I1832" s="2" t="s">
        <v>8284</v>
      </c>
      <c r="J1832" s="2" t="s">
        <v>8379</v>
      </c>
    </row>
    <row r="1833" spans="1:10" ht="18.75" customHeight="1" x14ac:dyDescent="0.25">
      <c r="A1833" s="5">
        <v>3123858</v>
      </c>
      <c r="B1833" s="2" t="s">
        <v>8573</v>
      </c>
      <c r="C1833" s="2" t="s">
        <v>8261</v>
      </c>
      <c r="D1833" s="5">
        <v>5</v>
      </c>
      <c r="E1833" s="5">
        <v>-1.9627783350907E+16</v>
      </c>
      <c r="F1833" s="5">
        <v>-4223235997531220</v>
      </c>
      <c r="G1833" s="2" t="s">
        <v>6617</v>
      </c>
      <c r="H1833" s="2" t="s">
        <v>8573</v>
      </c>
      <c r="I1833" s="2" t="s">
        <v>8273</v>
      </c>
      <c r="J1833" s="2" t="s">
        <v>8384</v>
      </c>
    </row>
    <row r="1834" spans="1:10" ht="18.75" customHeight="1" x14ac:dyDescent="0.25">
      <c r="A1834" s="5">
        <v>3123908</v>
      </c>
      <c r="B1834" s="2" t="s">
        <v>8574</v>
      </c>
      <c r="C1834" s="2" t="s">
        <v>8261</v>
      </c>
      <c r="D1834" s="5">
        <v>5</v>
      </c>
      <c r="E1834" s="5">
        <v>-2.06713572038258E+16</v>
      </c>
      <c r="F1834" s="5">
        <v>-4406708168125860</v>
      </c>
      <c r="G1834" s="2" t="s">
        <v>6617</v>
      </c>
      <c r="H1834" s="2" t="s">
        <v>8574</v>
      </c>
      <c r="I1834" s="2" t="s">
        <v>8312</v>
      </c>
      <c r="J1834" s="2" t="s">
        <v>8470</v>
      </c>
    </row>
    <row r="1835" spans="1:10" ht="18.75" customHeight="1" x14ac:dyDescent="0.25">
      <c r="A1835" s="5">
        <v>3124005</v>
      </c>
      <c r="B1835" s="2" t="s">
        <v>8575</v>
      </c>
      <c r="C1835" s="2" t="s">
        <v>8261</v>
      </c>
      <c r="D1835" s="5">
        <v>5</v>
      </c>
      <c r="E1835" s="5">
        <v>-2.08335065579591E+16</v>
      </c>
      <c r="F1835" s="5">
        <v>-4265936746500900</v>
      </c>
      <c r="G1835" s="2" t="s">
        <v>6617</v>
      </c>
      <c r="H1835" s="2" t="s">
        <v>8575</v>
      </c>
      <c r="I1835" s="2" t="s">
        <v>8268</v>
      </c>
      <c r="J1835" s="2" t="s">
        <v>6750</v>
      </c>
    </row>
    <row r="1836" spans="1:10" ht="18.75" customHeight="1" x14ac:dyDescent="0.25">
      <c r="A1836" s="5">
        <v>3124104</v>
      </c>
      <c r="B1836" s="2" t="s">
        <v>8576</v>
      </c>
      <c r="C1836" s="2" t="s">
        <v>8261</v>
      </c>
      <c r="D1836" s="5">
        <v>5</v>
      </c>
      <c r="E1836" s="5">
        <v>-1975920074377370</v>
      </c>
      <c r="F1836" s="5">
        <v>-4431480691922770</v>
      </c>
      <c r="G1836" s="2" t="s">
        <v>6617</v>
      </c>
      <c r="H1836" s="2" t="s">
        <v>8576</v>
      </c>
      <c r="I1836" s="2" t="s">
        <v>8312</v>
      </c>
      <c r="J1836" s="2" t="s">
        <v>8366</v>
      </c>
    </row>
    <row r="1837" spans="1:10" ht="18.75" customHeight="1" x14ac:dyDescent="0.25">
      <c r="A1837" s="5">
        <v>3124203</v>
      </c>
      <c r="B1837" s="2" t="s">
        <v>8577</v>
      </c>
      <c r="C1837" s="2" t="s">
        <v>8261</v>
      </c>
      <c r="D1837" s="5">
        <v>5</v>
      </c>
      <c r="E1837" s="5">
        <v>-2.06437078083015E+16</v>
      </c>
      <c r="F1837" s="5">
        <v>-4191393501696830</v>
      </c>
      <c r="G1837" s="2" t="s">
        <v>6617</v>
      </c>
      <c r="H1837" s="2" t="s">
        <v>8577</v>
      </c>
      <c r="I1837" s="2" t="s">
        <v>8268</v>
      </c>
      <c r="J1837" s="2" t="s">
        <v>8323</v>
      </c>
    </row>
    <row r="1838" spans="1:10" ht="18.75" customHeight="1" x14ac:dyDescent="0.25">
      <c r="A1838" s="5">
        <v>3124302</v>
      </c>
      <c r="B1838" s="2" t="s">
        <v>8578</v>
      </c>
      <c r="C1838" s="2" t="s">
        <v>8261</v>
      </c>
      <c r="D1838" s="5">
        <v>5</v>
      </c>
      <c r="E1838" s="5">
        <v>-1492527181115240</v>
      </c>
      <c r="F1838" s="5">
        <v>-4281298184491570</v>
      </c>
      <c r="G1838" s="2" t="s">
        <v>6617</v>
      </c>
      <c r="H1838" s="2" t="s">
        <v>8578</v>
      </c>
      <c r="I1838" s="2" t="s">
        <v>8284</v>
      </c>
      <c r="J1838" s="2" t="s">
        <v>8477</v>
      </c>
    </row>
    <row r="1839" spans="1:10" ht="18.75" customHeight="1" x14ac:dyDescent="0.25">
      <c r="A1839" s="5">
        <v>3124401</v>
      </c>
      <c r="B1839" s="2" t="s">
        <v>8579</v>
      </c>
      <c r="C1839" s="2" t="s">
        <v>8261</v>
      </c>
      <c r="D1839" s="5">
        <v>5</v>
      </c>
      <c r="E1839" s="5">
        <v>-2.20475136418497E+16</v>
      </c>
      <c r="F1839" s="5">
        <v>-4595401251985630</v>
      </c>
      <c r="G1839" s="2" t="s">
        <v>6617</v>
      </c>
      <c r="H1839" s="2" t="s">
        <v>8579</v>
      </c>
      <c r="I1839" s="2" t="s">
        <v>8288</v>
      </c>
      <c r="J1839" s="2" t="s">
        <v>8386</v>
      </c>
    </row>
    <row r="1840" spans="1:10" ht="18.75" customHeight="1" x14ac:dyDescent="0.25">
      <c r="A1840" s="5">
        <v>3124500</v>
      </c>
      <c r="B1840" s="2" t="s">
        <v>8580</v>
      </c>
      <c r="C1840" s="2" t="s">
        <v>8261</v>
      </c>
      <c r="D1840" s="5">
        <v>5</v>
      </c>
      <c r="E1840" s="5">
        <v>-2.24630450603542E+16</v>
      </c>
      <c r="F1840" s="5">
        <v>-4601635180655170</v>
      </c>
      <c r="G1840" s="2" t="s">
        <v>6617</v>
      </c>
      <c r="H1840" s="2" t="s">
        <v>8580</v>
      </c>
      <c r="I1840" s="2" t="s">
        <v>8288</v>
      </c>
      <c r="J1840" s="2" t="s">
        <v>8386</v>
      </c>
    </row>
    <row r="1841" spans="1:10" ht="18.75" customHeight="1" x14ac:dyDescent="0.25">
      <c r="A1841" s="5">
        <v>3124609</v>
      </c>
      <c r="B1841" s="2" t="s">
        <v>8581</v>
      </c>
      <c r="C1841" s="2" t="s">
        <v>8261</v>
      </c>
      <c r="D1841" s="5">
        <v>5</v>
      </c>
      <c r="E1841" s="5">
        <v>-217422852764394</v>
      </c>
      <c r="F1841" s="5">
        <v>-4.24583710299194E+16</v>
      </c>
      <c r="G1841" s="2" t="s">
        <v>6617</v>
      </c>
      <c r="H1841" s="2" t="s">
        <v>8581</v>
      </c>
      <c r="I1841" s="2" t="s">
        <v>8268</v>
      </c>
      <c r="J1841" s="2" t="s">
        <v>8295</v>
      </c>
    </row>
    <row r="1842" spans="1:10" ht="18.75" customHeight="1" x14ac:dyDescent="0.25">
      <c r="A1842" s="5">
        <v>3124708</v>
      </c>
      <c r="B1842" s="2" t="s">
        <v>8582</v>
      </c>
      <c r="C1842" s="2" t="s">
        <v>8261</v>
      </c>
      <c r="D1842" s="5">
        <v>5</v>
      </c>
      <c r="E1842" s="5">
        <v>-1.952023782207E+16</v>
      </c>
      <c r="F1842" s="5">
        <v>-4579243256200240</v>
      </c>
      <c r="G1842" s="2" t="s">
        <v>6617</v>
      </c>
      <c r="H1842" s="2" t="s">
        <v>8582</v>
      </c>
      <c r="I1842" s="2" t="s">
        <v>8265</v>
      </c>
      <c r="J1842" s="2" t="s">
        <v>8337</v>
      </c>
    </row>
    <row r="1843" spans="1:10" ht="18.75" customHeight="1" x14ac:dyDescent="0.25">
      <c r="A1843" s="5">
        <v>3124807</v>
      </c>
      <c r="B1843" s="2" t="s">
        <v>8583</v>
      </c>
      <c r="C1843" s="2" t="s">
        <v>8261</v>
      </c>
      <c r="D1843" s="5">
        <v>5</v>
      </c>
      <c r="E1843" s="5">
        <v>-1.87412931756592E+16</v>
      </c>
      <c r="F1843" s="5">
        <v>-4768897480214540</v>
      </c>
      <c r="G1843" s="2" t="s">
        <v>6617</v>
      </c>
      <c r="H1843" s="2" t="s">
        <v>8583</v>
      </c>
      <c r="I1843" s="2" t="s">
        <v>8262</v>
      </c>
      <c r="J1843" s="2" t="s">
        <v>8263</v>
      </c>
    </row>
    <row r="1844" spans="1:10" ht="18.75" customHeight="1" x14ac:dyDescent="0.25">
      <c r="A1844" s="5">
        <v>3124906</v>
      </c>
      <c r="B1844" s="2" t="s">
        <v>8584</v>
      </c>
      <c r="C1844" s="2" t="s">
        <v>8261</v>
      </c>
      <c r="D1844" s="5">
        <v>5</v>
      </c>
      <c r="E1844" s="5">
        <v>-2109722253067080</v>
      </c>
      <c r="F1844" s="5">
        <v>-4.2192277081876896E+16</v>
      </c>
      <c r="G1844" s="2" t="s">
        <v>6617</v>
      </c>
      <c r="H1844" s="2" t="s">
        <v>8584</v>
      </c>
      <c r="I1844" s="2" t="s">
        <v>8268</v>
      </c>
      <c r="J1844" s="2" t="s">
        <v>8323</v>
      </c>
    </row>
    <row r="1845" spans="1:10" ht="18.75" customHeight="1" x14ac:dyDescent="0.25">
      <c r="A1845" s="5">
        <v>3125002</v>
      </c>
      <c r="B1845" s="2" t="s">
        <v>8585</v>
      </c>
      <c r="C1845" s="2" t="s">
        <v>8261</v>
      </c>
      <c r="D1845" s="5">
        <v>5</v>
      </c>
      <c r="E1845" s="5">
        <v>-2154163615114930</v>
      </c>
      <c r="F1845" s="5">
        <v>-4.35075913951104E+16</v>
      </c>
      <c r="G1845" s="2" t="s">
        <v>6617</v>
      </c>
      <c r="H1845" s="2" t="s">
        <v>8585</v>
      </c>
      <c r="I1845" s="2" t="s">
        <v>8268</v>
      </c>
      <c r="J1845" s="2" t="s">
        <v>8327</v>
      </c>
    </row>
    <row r="1846" spans="1:10" ht="18.75" customHeight="1" x14ac:dyDescent="0.25">
      <c r="A1846" s="5">
        <v>3125101</v>
      </c>
      <c r="B1846" s="2" t="s">
        <v>8586</v>
      </c>
      <c r="C1846" s="2" t="s">
        <v>8261</v>
      </c>
      <c r="D1846" s="5">
        <v>5</v>
      </c>
      <c r="E1846" s="5">
        <v>-2285819007202090</v>
      </c>
      <c r="F1846" s="5">
        <v>-4.6322161740377504E+16</v>
      </c>
      <c r="G1846" s="2" t="s">
        <v>6617</v>
      </c>
      <c r="H1846" s="2" t="s">
        <v>8586</v>
      </c>
      <c r="I1846" s="2" t="s">
        <v>8288</v>
      </c>
      <c r="J1846" s="2" t="s">
        <v>8386</v>
      </c>
    </row>
    <row r="1847" spans="1:10" ht="18.75" customHeight="1" x14ac:dyDescent="0.25">
      <c r="A1847" s="5">
        <v>3125200</v>
      </c>
      <c r="B1847" s="2" t="s">
        <v>8587</v>
      </c>
      <c r="C1847" s="2" t="s">
        <v>8261</v>
      </c>
      <c r="D1847" s="5">
        <v>5</v>
      </c>
      <c r="E1847" s="5">
        <v>-214057615290226</v>
      </c>
      <c r="F1847" s="5">
        <v>-4.5832312102444304E+16</v>
      </c>
      <c r="G1847" s="2" t="s">
        <v>6617</v>
      </c>
      <c r="H1847" s="2" t="s">
        <v>8587</v>
      </c>
      <c r="I1847" s="2" t="s">
        <v>8288</v>
      </c>
      <c r="J1847" s="2" t="s">
        <v>8296</v>
      </c>
    </row>
    <row r="1848" spans="1:10" ht="18.75" customHeight="1" x14ac:dyDescent="0.25">
      <c r="A1848" s="5">
        <v>3125309</v>
      </c>
      <c r="B1848" s="2" t="s">
        <v>8588</v>
      </c>
      <c r="C1848" s="2" t="s">
        <v>8261</v>
      </c>
      <c r="D1848" s="5">
        <v>5</v>
      </c>
      <c r="E1848" s="5">
        <v>-2.08017449434968E+16</v>
      </c>
      <c r="F1848" s="5">
        <v>-4.2013846176678704E+16</v>
      </c>
      <c r="G1848" s="2" t="s">
        <v>6617</v>
      </c>
      <c r="H1848" s="2" t="s">
        <v>8588</v>
      </c>
      <c r="I1848" s="2" t="s">
        <v>8268</v>
      </c>
      <c r="J1848" s="2" t="s">
        <v>8323</v>
      </c>
    </row>
    <row r="1849" spans="1:10" ht="18.75" customHeight="1" x14ac:dyDescent="0.25">
      <c r="A1849" s="5">
        <v>3125408</v>
      </c>
      <c r="B1849" s="2" t="s">
        <v>8589</v>
      </c>
      <c r="C1849" s="2" t="s">
        <v>8261</v>
      </c>
      <c r="D1849" s="5">
        <v>5</v>
      </c>
      <c r="E1849" s="5">
        <v>-18077563117073</v>
      </c>
      <c r="F1849" s="5">
        <v>-4324517093479370</v>
      </c>
      <c r="G1849" s="2" t="s">
        <v>6617</v>
      </c>
      <c r="H1849" s="2" t="s">
        <v>8589</v>
      </c>
      <c r="I1849" s="2" t="s">
        <v>8301</v>
      </c>
      <c r="J1849" s="2" t="s">
        <v>8529</v>
      </c>
    </row>
    <row r="1850" spans="1:10" ht="18.75" customHeight="1" x14ac:dyDescent="0.25">
      <c r="A1850" s="5">
        <v>3125606</v>
      </c>
      <c r="B1850" s="2" t="s">
        <v>8590</v>
      </c>
      <c r="C1850" s="2" t="s">
        <v>8261</v>
      </c>
      <c r="D1850" s="5">
        <v>5</v>
      </c>
      <c r="E1850" s="5">
        <v>-1.66383331500748E+16</v>
      </c>
      <c r="F1850" s="5">
        <v>-4075857049954310</v>
      </c>
      <c r="G1850" s="2" t="s">
        <v>6617</v>
      </c>
      <c r="H1850" s="2" t="s">
        <v>8590</v>
      </c>
      <c r="I1850" s="2" t="s">
        <v>8301</v>
      </c>
      <c r="J1850" s="2" t="s">
        <v>8300</v>
      </c>
    </row>
    <row r="1851" spans="1:10" ht="18.75" customHeight="1" x14ac:dyDescent="0.25">
      <c r="A1851" s="5">
        <v>3125705</v>
      </c>
      <c r="B1851" s="2" t="s">
        <v>8591</v>
      </c>
      <c r="C1851" s="2" t="s">
        <v>8261</v>
      </c>
      <c r="D1851" s="5">
        <v>5</v>
      </c>
      <c r="E1851" s="5">
        <v>-187543565615242</v>
      </c>
      <c r="F1851" s="5">
        <v>-4489658661737150</v>
      </c>
      <c r="G1851" s="2" t="s">
        <v>6617</v>
      </c>
      <c r="H1851" s="2" t="s">
        <v>8591</v>
      </c>
      <c r="I1851" s="2" t="s">
        <v>8265</v>
      </c>
      <c r="J1851" s="2" t="s">
        <v>8353</v>
      </c>
    </row>
    <row r="1852" spans="1:10" ht="18.75" customHeight="1" x14ac:dyDescent="0.25">
      <c r="A1852" s="5">
        <v>3125804</v>
      </c>
      <c r="B1852" s="2" t="s">
        <v>8592</v>
      </c>
      <c r="C1852" s="2" t="s">
        <v>8261</v>
      </c>
      <c r="D1852" s="5">
        <v>5</v>
      </c>
      <c r="E1852" s="5">
        <v>-1.91510006449856E+16</v>
      </c>
      <c r="F1852" s="5">
        <v>-4.2080978480354E+16</v>
      </c>
      <c r="G1852" s="2" t="s">
        <v>6617</v>
      </c>
      <c r="H1852" s="2" t="s">
        <v>8592</v>
      </c>
      <c r="I1852" s="2" t="s">
        <v>8273</v>
      </c>
      <c r="J1852" s="2" t="s">
        <v>8303</v>
      </c>
    </row>
    <row r="1853" spans="1:10" ht="18.75" customHeight="1" x14ac:dyDescent="0.25">
      <c r="A1853" s="5">
        <v>3125903</v>
      </c>
      <c r="B1853" s="2" t="s">
        <v>8593</v>
      </c>
      <c r="C1853" s="2" t="s">
        <v>8261</v>
      </c>
      <c r="D1853" s="5">
        <v>5</v>
      </c>
      <c r="E1853" s="5">
        <v>-1923641959470700</v>
      </c>
      <c r="F1853" s="5">
        <v>-4.3019713617106E+16</v>
      </c>
      <c r="G1853" s="2" t="s">
        <v>6617</v>
      </c>
      <c r="H1853" s="2" t="s">
        <v>8593</v>
      </c>
      <c r="I1853" s="2" t="s">
        <v>8312</v>
      </c>
      <c r="J1853" s="2" t="s">
        <v>8313</v>
      </c>
    </row>
    <row r="1854" spans="1:10" ht="18.75" customHeight="1" x14ac:dyDescent="0.25">
      <c r="A1854" s="5">
        <v>3125952</v>
      </c>
      <c r="B1854" s="2" t="s">
        <v>8594</v>
      </c>
      <c r="C1854" s="2" t="s">
        <v>8261</v>
      </c>
      <c r="D1854" s="5">
        <v>5</v>
      </c>
      <c r="E1854" s="5">
        <v>-2.07327756857738E+16</v>
      </c>
      <c r="F1854" s="5">
        <v>-4227818052923760</v>
      </c>
      <c r="G1854" s="2" t="s">
        <v>6617</v>
      </c>
      <c r="H1854" s="2" t="s">
        <v>8594</v>
      </c>
      <c r="I1854" s="2" t="s">
        <v>8268</v>
      </c>
      <c r="J1854" s="2" t="s">
        <v>8323</v>
      </c>
    </row>
    <row r="1855" spans="1:10" ht="18.75" customHeight="1" x14ac:dyDescent="0.25">
      <c r="A1855" s="5">
        <v>3126000</v>
      </c>
      <c r="B1855" s="2" t="s">
        <v>8595</v>
      </c>
      <c r="C1855" s="2" t="s">
        <v>8261</v>
      </c>
      <c r="D1855" s="5">
        <v>5</v>
      </c>
      <c r="E1855" s="5">
        <v>-1.98945182324971E+16</v>
      </c>
      <c r="F1855" s="5">
        <v>-4.4430115562542704E+16</v>
      </c>
      <c r="G1855" s="2" t="s">
        <v>6617</v>
      </c>
      <c r="H1855" s="2" t="s">
        <v>8595</v>
      </c>
      <c r="I1855" s="2" t="s">
        <v>8312</v>
      </c>
      <c r="J1855" s="2" t="s">
        <v>8596</v>
      </c>
    </row>
    <row r="1856" spans="1:10" ht="18.75" customHeight="1" x14ac:dyDescent="0.25">
      <c r="A1856" s="5">
        <v>3126109</v>
      </c>
      <c r="B1856" s="2" t="s">
        <v>8342</v>
      </c>
      <c r="C1856" s="2" t="s">
        <v>8261</v>
      </c>
      <c r="D1856" s="5">
        <v>5</v>
      </c>
      <c r="E1856" s="5">
        <v>-2.04648835524537E+16</v>
      </c>
      <c r="F1856" s="5">
        <v>-454264281831415</v>
      </c>
      <c r="G1856" s="2" t="s">
        <v>6617</v>
      </c>
      <c r="H1856" s="2" t="s">
        <v>8342</v>
      </c>
      <c r="I1856" s="2" t="s">
        <v>8278</v>
      </c>
      <c r="J1856" s="2" t="s">
        <v>8342</v>
      </c>
    </row>
    <row r="1857" spans="1:10" ht="18.75" customHeight="1" x14ac:dyDescent="0.25">
      <c r="A1857" s="5">
        <v>3126208</v>
      </c>
      <c r="B1857" s="2" t="s">
        <v>7656</v>
      </c>
      <c r="C1857" s="2" t="s">
        <v>8261</v>
      </c>
      <c r="D1857" s="5">
        <v>5</v>
      </c>
      <c r="E1857" s="5">
        <v>-1.49517425978891E+16</v>
      </c>
      <c r="F1857" s="5">
        <v>-4623997953677790</v>
      </c>
      <c r="G1857" s="2" t="s">
        <v>6617</v>
      </c>
      <c r="H1857" s="2" t="s">
        <v>7656</v>
      </c>
      <c r="I1857" s="2" t="s">
        <v>8346</v>
      </c>
      <c r="J1857" s="2" t="s">
        <v>8347</v>
      </c>
    </row>
    <row r="1858" spans="1:10" ht="18.75" customHeight="1" x14ac:dyDescent="0.25">
      <c r="A1858" s="5">
        <v>3126307</v>
      </c>
      <c r="B1858" s="2" t="s">
        <v>8597</v>
      </c>
      <c r="C1858" s="2" t="s">
        <v>8261</v>
      </c>
      <c r="D1858" s="5">
        <v>5</v>
      </c>
      <c r="E1858" s="5">
        <v>-2.08484925119898E+16</v>
      </c>
      <c r="F1858" s="5">
        <v>-4671264340644010</v>
      </c>
      <c r="G1858" s="2" t="s">
        <v>6617</v>
      </c>
      <c r="H1858" s="2" t="s">
        <v>8597</v>
      </c>
      <c r="I1858" s="2" t="s">
        <v>8288</v>
      </c>
      <c r="J1858" s="2" t="s">
        <v>8305</v>
      </c>
    </row>
    <row r="1859" spans="1:10" ht="18.75" customHeight="1" x14ac:dyDescent="0.25">
      <c r="A1859" s="5">
        <v>3126406</v>
      </c>
      <c r="B1859" s="2" t="s">
        <v>8598</v>
      </c>
      <c r="C1859" s="2" t="s">
        <v>8261</v>
      </c>
      <c r="D1859" s="5">
        <v>5</v>
      </c>
      <c r="E1859" s="5">
        <v>-1956390095971380</v>
      </c>
      <c r="F1859" s="5">
        <v>-4444339704502860</v>
      </c>
      <c r="G1859" s="2" t="s">
        <v>6617</v>
      </c>
      <c r="H1859" s="2" t="s">
        <v>8598</v>
      </c>
      <c r="I1859" s="2" t="s">
        <v>8312</v>
      </c>
      <c r="J1859" s="2" t="s">
        <v>8325</v>
      </c>
    </row>
    <row r="1860" spans="1:10" ht="18.75" customHeight="1" x14ac:dyDescent="0.25">
      <c r="A1860" s="5">
        <v>3126505</v>
      </c>
      <c r="B1860" s="2" t="s">
        <v>8599</v>
      </c>
      <c r="C1860" s="2" t="s">
        <v>8261</v>
      </c>
      <c r="D1860" s="5">
        <v>5</v>
      </c>
      <c r="E1860" s="5">
        <v>-1699069128782300</v>
      </c>
      <c r="F1860" s="5">
        <v>-4.23497731636506E+16</v>
      </c>
      <c r="G1860" s="2" t="s">
        <v>6617</v>
      </c>
      <c r="H1860" s="2" t="s">
        <v>8599</v>
      </c>
      <c r="I1860" s="2" t="s">
        <v>8301</v>
      </c>
      <c r="J1860" s="2" t="s">
        <v>8319</v>
      </c>
    </row>
    <row r="1861" spans="1:10" ht="18.75" customHeight="1" x14ac:dyDescent="0.25">
      <c r="A1861" s="5">
        <v>3126604</v>
      </c>
      <c r="B1861" s="2" t="s">
        <v>8600</v>
      </c>
      <c r="C1861" s="2" t="s">
        <v>8261</v>
      </c>
      <c r="D1861" s="5">
        <v>5</v>
      </c>
      <c r="E1861" s="5">
        <v>-1.73199488056432E+16</v>
      </c>
      <c r="F1861" s="5">
        <v>-4.42342065277646E+16</v>
      </c>
      <c r="G1861" s="2" t="s">
        <v>6617</v>
      </c>
      <c r="H1861" s="2" t="s">
        <v>8600</v>
      </c>
      <c r="I1861" s="2" t="s">
        <v>8284</v>
      </c>
      <c r="J1861" s="2" t="s">
        <v>8379</v>
      </c>
    </row>
    <row r="1862" spans="1:10" ht="18.75" customHeight="1" x14ac:dyDescent="0.25">
      <c r="A1862" s="5">
        <v>3126703</v>
      </c>
      <c r="B1862" s="2" t="s">
        <v>8601</v>
      </c>
      <c r="C1862" s="2" t="s">
        <v>8261</v>
      </c>
      <c r="D1862" s="5">
        <v>5</v>
      </c>
      <c r="E1862" s="5">
        <v>-1.64756808656878E+16</v>
      </c>
      <c r="F1862" s="5">
        <v>-4.3488735281491E+16</v>
      </c>
      <c r="G1862" s="2" t="s">
        <v>6617</v>
      </c>
      <c r="H1862" s="2" t="s">
        <v>8601</v>
      </c>
      <c r="I1862" s="2" t="s">
        <v>8284</v>
      </c>
      <c r="J1862" s="2" t="s">
        <v>303</v>
      </c>
    </row>
    <row r="1863" spans="1:10" ht="18.75" customHeight="1" x14ac:dyDescent="0.25">
      <c r="A1863" s="5">
        <v>3126752</v>
      </c>
      <c r="B1863" s="2" t="s">
        <v>8602</v>
      </c>
      <c r="C1863" s="2" t="s">
        <v>8261</v>
      </c>
      <c r="D1863" s="5">
        <v>5</v>
      </c>
      <c r="E1863" s="5">
        <v>-179590435726149</v>
      </c>
      <c r="F1863" s="5">
        <v>-4200731281189480</v>
      </c>
      <c r="G1863" s="2" t="s">
        <v>6617</v>
      </c>
      <c r="H1863" s="2" t="s">
        <v>8602</v>
      </c>
      <c r="I1863" s="2" t="s">
        <v>8281</v>
      </c>
      <c r="J1863" s="2" t="s">
        <v>8351</v>
      </c>
    </row>
    <row r="1864" spans="1:10" ht="18.75" customHeight="1" x14ac:dyDescent="0.25">
      <c r="A1864" s="5">
        <v>3126802</v>
      </c>
      <c r="B1864" s="2" t="s">
        <v>8603</v>
      </c>
      <c r="C1864" s="2" t="s">
        <v>8261</v>
      </c>
      <c r="D1864" s="5">
        <v>5</v>
      </c>
      <c r="E1864" s="5">
        <v>-1.80711850280915E+16</v>
      </c>
      <c r="F1864" s="5">
        <v>-4142942078555960</v>
      </c>
      <c r="G1864" s="2" t="s">
        <v>6617</v>
      </c>
      <c r="H1864" s="2" t="s">
        <v>8603</v>
      </c>
      <c r="I1864" s="2" t="s">
        <v>8281</v>
      </c>
      <c r="J1864" s="2" t="s">
        <v>8351</v>
      </c>
    </row>
    <row r="1865" spans="1:10" ht="18.75" customHeight="1" x14ac:dyDescent="0.25">
      <c r="A1865" s="5">
        <v>3126901</v>
      </c>
      <c r="B1865" s="2" t="s">
        <v>8604</v>
      </c>
      <c r="C1865" s="2" t="s">
        <v>8261</v>
      </c>
      <c r="D1865" s="5">
        <v>5</v>
      </c>
      <c r="E1865" s="5">
        <v>-185617897297728</v>
      </c>
      <c r="F1865" s="5">
        <v>-4190121658651760</v>
      </c>
      <c r="G1865" s="2" t="s">
        <v>6617</v>
      </c>
      <c r="H1865" s="2" t="s">
        <v>8604</v>
      </c>
      <c r="I1865" s="2" t="s">
        <v>8273</v>
      </c>
      <c r="J1865" s="2" t="s">
        <v>8303</v>
      </c>
    </row>
    <row r="1866" spans="1:10" ht="18.75" customHeight="1" x14ac:dyDescent="0.25">
      <c r="A1866" s="5">
        <v>3126950</v>
      </c>
      <c r="B1866" s="2" t="s">
        <v>8605</v>
      </c>
      <c r="C1866" s="2" t="s">
        <v>8261</v>
      </c>
      <c r="D1866" s="5">
        <v>5</v>
      </c>
      <c r="E1866" s="5">
        <v>-1.81650807120667E+16</v>
      </c>
      <c r="F1866" s="5">
        <v>-4276529523855370</v>
      </c>
      <c r="G1866" s="2" t="s">
        <v>6617</v>
      </c>
      <c r="H1866" s="2" t="s">
        <v>8605</v>
      </c>
      <c r="I1866" s="2" t="s">
        <v>8273</v>
      </c>
      <c r="J1866" s="2" t="s">
        <v>8274</v>
      </c>
    </row>
    <row r="1867" spans="1:10" ht="18.75" customHeight="1" x14ac:dyDescent="0.25">
      <c r="A1867" s="5">
        <v>3127008</v>
      </c>
      <c r="B1867" s="2" t="s">
        <v>8606</v>
      </c>
      <c r="C1867" s="2" t="s">
        <v>8261</v>
      </c>
      <c r="D1867" s="5">
        <v>5</v>
      </c>
      <c r="E1867" s="5">
        <v>-2.02883005578685E+16</v>
      </c>
      <c r="F1867" s="5">
        <v>-4.9204282025130304E+16</v>
      </c>
      <c r="G1867" s="2" t="s">
        <v>6617</v>
      </c>
      <c r="H1867" s="2" t="s">
        <v>8606</v>
      </c>
      <c r="I1867" s="2" t="s">
        <v>8262</v>
      </c>
      <c r="J1867" s="2" t="s">
        <v>8431</v>
      </c>
    </row>
    <row r="1868" spans="1:10" ht="18.75" customHeight="1" x14ac:dyDescent="0.25">
      <c r="A1868" s="5">
        <v>3127057</v>
      </c>
      <c r="B1868" s="2" t="s">
        <v>8607</v>
      </c>
      <c r="C1868" s="2" t="s">
        <v>8261</v>
      </c>
      <c r="D1868" s="5">
        <v>5</v>
      </c>
      <c r="E1868" s="5">
        <v>-168920152174495</v>
      </c>
      <c r="F1868" s="5">
        <v>-4092507865944850</v>
      </c>
      <c r="G1868" s="2" t="s">
        <v>6617</v>
      </c>
      <c r="H1868" s="2" t="s">
        <v>8607</v>
      </c>
      <c r="I1868" s="2" t="s">
        <v>8281</v>
      </c>
      <c r="J1868" s="2" t="s">
        <v>8282</v>
      </c>
    </row>
    <row r="1869" spans="1:10" ht="18.75" customHeight="1" x14ac:dyDescent="0.25">
      <c r="A1869" s="5">
        <v>3127073</v>
      </c>
      <c r="B1869" s="2" t="s">
        <v>8608</v>
      </c>
      <c r="C1869" s="2" t="s">
        <v>8261</v>
      </c>
      <c r="D1869" s="5">
        <v>5</v>
      </c>
      <c r="E1869" s="5">
        <v>-1.61164184229984E+16</v>
      </c>
      <c r="F1869" s="5">
        <v>-4253222193601740</v>
      </c>
      <c r="G1869" s="2" t="s">
        <v>6617</v>
      </c>
      <c r="H1869" s="2" t="s">
        <v>8608</v>
      </c>
      <c r="I1869" s="2" t="s">
        <v>8284</v>
      </c>
      <c r="J1869" s="2" t="s">
        <v>8285</v>
      </c>
    </row>
    <row r="1870" spans="1:10" ht="18.75" customHeight="1" x14ac:dyDescent="0.25">
      <c r="A1870" s="5">
        <v>3127107</v>
      </c>
      <c r="B1870" s="2" t="s">
        <v>8431</v>
      </c>
      <c r="C1870" s="2" t="s">
        <v>8261</v>
      </c>
      <c r="D1870" s="5">
        <v>5</v>
      </c>
      <c r="E1870" s="5">
        <v>-2.00258978750722E+16</v>
      </c>
      <c r="F1870" s="5">
        <v>-4.8939153710257E+16</v>
      </c>
      <c r="G1870" s="2" t="s">
        <v>6617</v>
      </c>
      <c r="H1870" s="2" t="s">
        <v>8431</v>
      </c>
      <c r="I1870" s="2" t="s">
        <v>8262</v>
      </c>
      <c r="J1870" s="2" t="s">
        <v>8431</v>
      </c>
    </row>
    <row r="1871" spans="1:10" ht="18.75" customHeight="1" x14ac:dyDescent="0.25">
      <c r="A1871" s="5">
        <v>3127206</v>
      </c>
      <c r="B1871" s="2" t="s">
        <v>8609</v>
      </c>
      <c r="C1871" s="2" t="s">
        <v>8261</v>
      </c>
      <c r="D1871" s="5">
        <v>5</v>
      </c>
      <c r="E1871" s="5">
        <v>-1936998733298390</v>
      </c>
      <c r="F1871" s="5">
        <v>-440630858803589</v>
      </c>
      <c r="G1871" s="2" t="s">
        <v>6617</v>
      </c>
      <c r="H1871" s="2" t="s">
        <v>8609</v>
      </c>
      <c r="I1871" s="2" t="s">
        <v>8312</v>
      </c>
      <c r="J1871" s="2" t="s">
        <v>8325</v>
      </c>
    </row>
    <row r="1872" spans="1:10" ht="18.75" customHeight="1" x14ac:dyDescent="0.25">
      <c r="A1872" s="5">
        <v>3127305</v>
      </c>
      <c r="B1872" s="2" t="s">
        <v>8610</v>
      </c>
      <c r="C1872" s="2" t="s">
        <v>8261</v>
      </c>
      <c r="D1872" s="5">
        <v>5</v>
      </c>
      <c r="E1872" s="5">
        <v>-1.90054736424554E+16</v>
      </c>
      <c r="F1872" s="5">
        <v>-4153619716861770</v>
      </c>
      <c r="G1872" s="2" t="s">
        <v>6617</v>
      </c>
      <c r="H1872" s="2" t="s">
        <v>8610</v>
      </c>
      <c r="I1872" s="2" t="s">
        <v>8273</v>
      </c>
      <c r="J1872" s="2" t="s">
        <v>8303</v>
      </c>
    </row>
    <row r="1873" spans="1:10" ht="18.75" customHeight="1" x14ac:dyDescent="0.25">
      <c r="A1873" s="5">
        <v>3127339</v>
      </c>
      <c r="B1873" s="2" t="s">
        <v>8611</v>
      </c>
      <c r="C1873" s="2" t="s">
        <v>8261</v>
      </c>
      <c r="D1873" s="5">
        <v>5</v>
      </c>
      <c r="E1873" s="5">
        <v>-1.50768220675065E+16</v>
      </c>
      <c r="F1873" s="5">
        <v>-4.3119480839155E+16</v>
      </c>
      <c r="G1873" s="2" t="s">
        <v>6617</v>
      </c>
      <c r="H1873" s="2" t="s">
        <v>8611</v>
      </c>
      <c r="I1873" s="2" t="s">
        <v>8284</v>
      </c>
      <c r="J1873" s="2" t="s">
        <v>8477</v>
      </c>
    </row>
    <row r="1874" spans="1:10" ht="18.75" customHeight="1" x14ac:dyDescent="0.25">
      <c r="A1874" s="5">
        <v>3127354</v>
      </c>
      <c r="B1874" s="2" t="s">
        <v>8612</v>
      </c>
      <c r="C1874" s="2" t="s">
        <v>8261</v>
      </c>
      <c r="D1874" s="5">
        <v>5</v>
      </c>
      <c r="E1874" s="5">
        <v>-1.68502186918181E+16</v>
      </c>
      <c r="F1874" s="5">
        <v>-4369640589775700</v>
      </c>
      <c r="G1874" s="2" t="s">
        <v>6617</v>
      </c>
      <c r="H1874" s="2" t="s">
        <v>8612</v>
      </c>
      <c r="I1874" s="2" t="s">
        <v>8284</v>
      </c>
      <c r="J1874" s="2" t="s">
        <v>303</v>
      </c>
    </row>
    <row r="1875" spans="1:10" ht="18.75" customHeight="1" x14ac:dyDescent="0.25">
      <c r="A1875" s="5">
        <v>3127370</v>
      </c>
      <c r="B1875" s="2" t="s">
        <v>8613</v>
      </c>
      <c r="C1875" s="2" t="s">
        <v>8261</v>
      </c>
      <c r="D1875" s="5">
        <v>5</v>
      </c>
      <c r="E1875" s="5">
        <v>-1.89817133371254E+16</v>
      </c>
      <c r="F1875" s="5">
        <v>-4.12228216102868E+16</v>
      </c>
      <c r="G1875" s="2" t="s">
        <v>6617</v>
      </c>
      <c r="H1875" s="2" t="s">
        <v>8613</v>
      </c>
      <c r="I1875" s="2" t="s">
        <v>8273</v>
      </c>
      <c r="J1875" s="2" t="s">
        <v>8286</v>
      </c>
    </row>
    <row r="1876" spans="1:10" ht="18.75" customHeight="1" x14ac:dyDescent="0.25">
      <c r="A1876" s="5">
        <v>3127388</v>
      </c>
      <c r="B1876" s="2" t="s">
        <v>8614</v>
      </c>
      <c r="C1876" s="2" t="s">
        <v>8261</v>
      </c>
      <c r="D1876" s="5">
        <v>5</v>
      </c>
      <c r="E1876" s="5">
        <v>-2.15324178276546E+16</v>
      </c>
      <c r="F1876" s="5">
        <v>-4.31914823969778E+16</v>
      </c>
      <c r="G1876" s="2" t="s">
        <v>6617</v>
      </c>
      <c r="H1876" s="2" t="s">
        <v>8614</v>
      </c>
      <c r="I1876" s="2" t="s">
        <v>8268</v>
      </c>
      <c r="J1876" s="2" t="s">
        <v>8327</v>
      </c>
    </row>
    <row r="1877" spans="1:10" ht="18.75" customHeight="1" x14ac:dyDescent="0.25">
      <c r="A1877" s="5">
        <v>3127404</v>
      </c>
      <c r="B1877" s="2" t="s">
        <v>8615</v>
      </c>
      <c r="C1877" s="2" t="s">
        <v>8261</v>
      </c>
      <c r="D1877" s="5">
        <v>5</v>
      </c>
      <c r="E1877" s="5">
        <v>-2265761918711870</v>
      </c>
      <c r="F1877" s="5">
        <v>-4585659203846710</v>
      </c>
      <c r="G1877" s="2" t="s">
        <v>6617</v>
      </c>
      <c r="H1877" s="2" t="s">
        <v>8615</v>
      </c>
      <c r="I1877" s="2" t="s">
        <v>8288</v>
      </c>
      <c r="J1877" s="2" t="s">
        <v>8386</v>
      </c>
    </row>
    <row r="1878" spans="1:10" ht="18.75" customHeight="1" x14ac:dyDescent="0.25">
      <c r="A1878" s="5">
        <v>3127503</v>
      </c>
      <c r="B1878" s="2" t="s">
        <v>8616</v>
      </c>
      <c r="C1878" s="2" t="s">
        <v>8261</v>
      </c>
      <c r="D1878" s="5">
        <v>5</v>
      </c>
      <c r="E1878" s="5">
        <v>-1.8824825001353E+16</v>
      </c>
      <c r="F1878" s="5">
        <v>-424772238728792</v>
      </c>
      <c r="G1878" s="2" t="s">
        <v>6617</v>
      </c>
      <c r="H1878" s="2" t="s">
        <v>8616</v>
      </c>
      <c r="I1878" s="2" t="s">
        <v>8273</v>
      </c>
      <c r="J1878" s="2" t="s">
        <v>8403</v>
      </c>
    </row>
    <row r="1879" spans="1:10" ht="18.75" customHeight="1" x14ac:dyDescent="0.25">
      <c r="A1879" s="5">
        <v>3127602</v>
      </c>
      <c r="B1879" s="2" t="s">
        <v>8617</v>
      </c>
      <c r="C1879" s="2" t="s">
        <v>8261</v>
      </c>
      <c r="D1879" s="5">
        <v>5</v>
      </c>
      <c r="E1879" s="5">
        <v>-1.84429725027127E+16</v>
      </c>
      <c r="F1879" s="5">
        <v>-4373398674577220</v>
      </c>
      <c r="G1879" s="2" t="s">
        <v>6617</v>
      </c>
      <c r="H1879" s="2" t="s">
        <v>8617</v>
      </c>
      <c r="I1879" s="2" t="s">
        <v>8301</v>
      </c>
      <c r="J1879" s="2" t="s">
        <v>8529</v>
      </c>
    </row>
    <row r="1880" spans="1:10" ht="18.75" customHeight="1" x14ac:dyDescent="0.25">
      <c r="A1880" s="5">
        <v>3127701</v>
      </c>
      <c r="B1880" s="2" t="s">
        <v>8303</v>
      </c>
      <c r="C1880" s="2" t="s">
        <v>8261</v>
      </c>
      <c r="D1880" s="5">
        <v>5</v>
      </c>
      <c r="E1880" s="5">
        <v>-1.88528824033102E+16</v>
      </c>
      <c r="F1880" s="5">
        <v>-419470813340288</v>
      </c>
      <c r="G1880" s="2" t="s">
        <v>6617</v>
      </c>
      <c r="H1880" s="2" t="s">
        <v>8303</v>
      </c>
      <c r="I1880" s="2" t="s">
        <v>8273</v>
      </c>
      <c r="J1880" s="2" t="s">
        <v>8303</v>
      </c>
    </row>
    <row r="1881" spans="1:10" ht="18.75" customHeight="1" x14ac:dyDescent="0.25">
      <c r="A1881" s="5">
        <v>3127800</v>
      </c>
      <c r="B1881" s="2" t="s">
        <v>8395</v>
      </c>
      <c r="C1881" s="2" t="s">
        <v>8261</v>
      </c>
      <c r="D1881" s="5">
        <v>5</v>
      </c>
      <c r="E1881" s="5">
        <v>-1656649515479130</v>
      </c>
      <c r="F1881" s="5">
        <v>-4288801288014590</v>
      </c>
      <c r="G1881" s="2" t="s">
        <v>6617</v>
      </c>
      <c r="H1881" s="2" t="s">
        <v>8395</v>
      </c>
      <c r="I1881" s="2" t="s">
        <v>8284</v>
      </c>
      <c r="J1881" s="2" t="s">
        <v>8395</v>
      </c>
    </row>
    <row r="1882" spans="1:10" ht="18.75" customHeight="1" x14ac:dyDescent="0.25">
      <c r="A1882" s="5">
        <v>3127909</v>
      </c>
      <c r="B1882" s="2" t="s">
        <v>8618</v>
      </c>
      <c r="C1882" s="2" t="s">
        <v>8261</v>
      </c>
      <c r="D1882" s="5">
        <v>5</v>
      </c>
      <c r="E1882" s="5">
        <v>-1.84930238023096E+16</v>
      </c>
      <c r="F1882" s="5">
        <v>-4772479843502150</v>
      </c>
      <c r="G1882" s="2" t="s">
        <v>6617</v>
      </c>
      <c r="H1882" s="2" t="s">
        <v>8618</v>
      </c>
      <c r="I1882" s="2" t="s">
        <v>8262</v>
      </c>
      <c r="J1882" s="2" t="s">
        <v>8263</v>
      </c>
    </row>
    <row r="1883" spans="1:10" ht="18.75" customHeight="1" x14ac:dyDescent="0.25">
      <c r="A1883" s="5">
        <v>3128006</v>
      </c>
      <c r="B1883" s="2" t="s">
        <v>8403</v>
      </c>
      <c r="C1883" s="2" t="s">
        <v>8261</v>
      </c>
      <c r="D1883" s="5">
        <v>5</v>
      </c>
      <c r="E1883" s="5">
        <v>-1877715079023290</v>
      </c>
      <c r="F1883" s="5">
        <v>-4.2937049095247696E+16</v>
      </c>
      <c r="G1883" s="2" t="s">
        <v>6617</v>
      </c>
      <c r="H1883" s="2" t="s">
        <v>8403</v>
      </c>
      <c r="I1883" s="2" t="s">
        <v>8273</v>
      </c>
      <c r="J1883" s="2" t="s">
        <v>8403</v>
      </c>
    </row>
    <row r="1884" spans="1:10" ht="18.75" customHeight="1" x14ac:dyDescent="0.25">
      <c r="A1884" s="5">
        <v>3128105</v>
      </c>
      <c r="B1884" s="2" t="s">
        <v>8619</v>
      </c>
      <c r="C1884" s="2" t="s">
        <v>8261</v>
      </c>
      <c r="D1884" s="5">
        <v>5</v>
      </c>
      <c r="E1884" s="5">
        <v>-2075672451196270</v>
      </c>
      <c r="F1884" s="5">
        <v>-4.59183838607042E+16</v>
      </c>
      <c r="G1884" s="2" t="s">
        <v>6617</v>
      </c>
      <c r="H1884" s="2" t="s">
        <v>8619</v>
      </c>
      <c r="I1884" s="2" t="s">
        <v>8288</v>
      </c>
      <c r="J1884" s="2" t="s">
        <v>8377</v>
      </c>
    </row>
    <row r="1885" spans="1:10" ht="18.75" customHeight="1" x14ac:dyDescent="0.25">
      <c r="A1885" s="5">
        <v>3128204</v>
      </c>
      <c r="B1885" s="2" t="s">
        <v>8620</v>
      </c>
      <c r="C1885" s="2" t="s">
        <v>8261</v>
      </c>
      <c r="D1885" s="5">
        <v>5</v>
      </c>
      <c r="E1885" s="5">
        <v>-2057170350098580</v>
      </c>
      <c r="F1885" s="5">
        <v>-4301128164717510</v>
      </c>
      <c r="G1885" s="2" t="s">
        <v>6617</v>
      </c>
      <c r="H1885" s="2" t="s">
        <v>8620</v>
      </c>
      <c r="I1885" s="2" t="s">
        <v>8268</v>
      </c>
      <c r="J1885" s="2" t="s">
        <v>8271</v>
      </c>
    </row>
    <row r="1886" spans="1:10" ht="18.75" customHeight="1" x14ac:dyDescent="0.25">
      <c r="A1886" s="5">
        <v>3128253</v>
      </c>
      <c r="B1886" s="2" t="s">
        <v>8621</v>
      </c>
      <c r="C1886" s="2" t="s">
        <v>8261</v>
      </c>
      <c r="D1886" s="5">
        <v>5</v>
      </c>
      <c r="E1886" s="5">
        <v>-1.70115274631444E+16</v>
      </c>
      <c r="F1886" s="5">
        <v>-4366877770575490</v>
      </c>
      <c r="G1886" s="2" t="s">
        <v>6617</v>
      </c>
      <c r="H1886" s="2" t="s">
        <v>8621</v>
      </c>
      <c r="I1886" s="2" t="s">
        <v>8284</v>
      </c>
      <c r="J1886" s="2" t="s">
        <v>8379</v>
      </c>
    </row>
    <row r="1887" spans="1:10" ht="18.75" customHeight="1" x14ac:dyDescent="0.25">
      <c r="A1887" s="5">
        <v>3128303</v>
      </c>
      <c r="B1887" s="2" t="s">
        <v>8622</v>
      </c>
      <c r="C1887" s="2" t="s">
        <v>8261</v>
      </c>
      <c r="D1887" s="5">
        <v>5</v>
      </c>
      <c r="E1887" s="5">
        <v>-213055603706599</v>
      </c>
      <c r="F1887" s="5">
        <v>-4.67954912202958E+16</v>
      </c>
      <c r="G1887" s="2" t="s">
        <v>6617</v>
      </c>
      <c r="H1887" s="2" t="s">
        <v>8622</v>
      </c>
      <c r="I1887" s="2" t="s">
        <v>8288</v>
      </c>
      <c r="J1887" s="2" t="s">
        <v>8340</v>
      </c>
    </row>
    <row r="1888" spans="1:10" ht="18.75" customHeight="1" x14ac:dyDescent="0.25">
      <c r="A1888" s="5">
        <v>3128402</v>
      </c>
      <c r="B1888" s="2" t="s">
        <v>8623</v>
      </c>
      <c r="C1888" s="2" t="s">
        <v>8261</v>
      </c>
      <c r="D1888" s="5">
        <v>5</v>
      </c>
      <c r="E1888" s="5">
        <v>-2.13626691859301E+16</v>
      </c>
      <c r="F1888" s="5">
        <v>-4304645668400780</v>
      </c>
      <c r="G1888" s="2" t="s">
        <v>6617</v>
      </c>
      <c r="H1888" s="2" t="s">
        <v>8623</v>
      </c>
      <c r="I1888" s="2" t="s">
        <v>8268</v>
      </c>
      <c r="J1888" s="2" t="s">
        <v>8349</v>
      </c>
    </row>
    <row r="1889" spans="1:10" ht="18.75" customHeight="1" x14ac:dyDescent="0.25">
      <c r="A1889" s="5">
        <v>3128501</v>
      </c>
      <c r="B1889" s="2" t="s">
        <v>8624</v>
      </c>
      <c r="C1889" s="2" t="s">
        <v>8261</v>
      </c>
      <c r="D1889" s="5">
        <v>5</v>
      </c>
      <c r="E1889" s="5">
        <v>-2.17327203008452E+16</v>
      </c>
      <c r="F1889" s="5">
        <v>-4303895247811210</v>
      </c>
      <c r="G1889" s="2" t="s">
        <v>6617</v>
      </c>
      <c r="H1889" s="2" t="s">
        <v>8624</v>
      </c>
      <c r="I1889" s="2" t="s">
        <v>8268</v>
      </c>
      <c r="J1889" s="2" t="s">
        <v>8327</v>
      </c>
    </row>
    <row r="1890" spans="1:10" ht="18.75" customHeight="1" x14ac:dyDescent="0.25">
      <c r="A1890" s="5">
        <v>3128600</v>
      </c>
      <c r="B1890" s="2" t="s">
        <v>8625</v>
      </c>
      <c r="C1890" s="2" t="s">
        <v>8261</v>
      </c>
      <c r="D1890" s="5">
        <v>5</v>
      </c>
      <c r="E1890" s="5">
        <v>-1.77712998977844E+16</v>
      </c>
      <c r="F1890" s="5">
        <v>-4710107585349750</v>
      </c>
      <c r="G1890" s="2" t="s">
        <v>6617</v>
      </c>
      <c r="H1890" s="2" t="s">
        <v>8625</v>
      </c>
      <c r="I1890" s="2" t="s">
        <v>8346</v>
      </c>
      <c r="J1890" s="2" t="s">
        <v>8398</v>
      </c>
    </row>
    <row r="1891" spans="1:10" ht="18.75" customHeight="1" x14ac:dyDescent="0.25">
      <c r="A1891" s="5">
        <v>3128709</v>
      </c>
      <c r="B1891" s="2" t="s">
        <v>8626</v>
      </c>
      <c r="C1891" s="2" t="s">
        <v>8261</v>
      </c>
      <c r="D1891" s="5">
        <v>5</v>
      </c>
      <c r="E1891" s="5">
        <v>-2.13037814647476E+16</v>
      </c>
      <c r="F1891" s="5">
        <v>-4.67135372309766E+16</v>
      </c>
      <c r="G1891" s="2" t="s">
        <v>6617</v>
      </c>
      <c r="H1891" s="2" t="s">
        <v>8626</v>
      </c>
      <c r="I1891" s="2" t="s">
        <v>8288</v>
      </c>
      <c r="J1891" s="2" t="s">
        <v>8340</v>
      </c>
    </row>
    <row r="1892" spans="1:10" ht="18.75" customHeight="1" x14ac:dyDescent="0.25">
      <c r="A1892" s="5">
        <v>3128808</v>
      </c>
      <c r="B1892" s="2" t="s">
        <v>8627</v>
      </c>
      <c r="C1892" s="2" t="s">
        <v>8261</v>
      </c>
      <c r="D1892" s="5">
        <v>5</v>
      </c>
      <c r="E1892" s="5">
        <v>-2.11442385032999E+16</v>
      </c>
      <c r="F1892" s="5">
        <v>-4.2800817312060896E+16</v>
      </c>
      <c r="G1892" s="2" t="s">
        <v>6617</v>
      </c>
      <c r="H1892" s="2" t="s">
        <v>8627</v>
      </c>
      <c r="I1892" s="2" t="s">
        <v>8268</v>
      </c>
      <c r="J1892" s="2" t="s">
        <v>8349</v>
      </c>
    </row>
    <row r="1893" spans="1:10" ht="18.75" customHeight="1" x14ac:dyDescent="0.25">
      <c r="A1893" s="5">
        <v>3128907</v>
      </c>
      <c r="B1893" s="2" t="s">
        <v>8628</v>
      </c>
      <c r="C1893" s="2" t="s">
        <v>8261</v>
      </c>
      <c r="D1893" s="5">
        <v>5</v>
      </c>
      <c r="E1893" s="5">
        <v>-1.88380192150623E+16</v>
      </c>
      <c r="F1893" s="5">
        <v>-4.6797265032321504E+16</v>
      </c>
      <c r="G1893" s="2" t="s">
        <v>6617</v>
      </c>
      <c r="H1893" s="2" t="s">
        <v>8628</v>
      </c>
      <c r="I1893" s="2" t="s">
        <v>8262</v>
      </c>
      <c r="J1893" s="2" t="s">
        <v>8335</v>
      </c>
    </row>
    <row r="1894" spans="1:10" ht="18.75" customHeight="1" x14ac:dyDescent="0.25">
      <c r="A1894" s="5">
        <v>3129004</v>
      </c>
      <c r="B1894" s="2" t="s">
        <v>8629</v>
      </c>
      <c r="C1894" s="2" t="s">
        <v>8261</v>
      </c>
      <c r="D1894" s="5">
        <v>5</v>
      </c>
      <c r="E1894" s="5">
        <v>-2.10106733747951E+16</v>
      </c>
      <c r="F1894" s="5">
        <v>-4271881246975440</v>
      </c>
      <c r="G1894" s="2" t="s">
        <v>6617</v>
      </c>
      <c r="H1894" s="2" t="s">
        <v>8629</v>
      </c>
      <c r="I1894" s="2" t="s">
        <v>8268</v>
      </c>
      <c r="J1894" s="2" t="s">
        <v>8349</v>
      </c>
    </row>
    <row r="1895" spans="1:10" ht="18.75" customHeight="1" x14ac:dyDescent="0.25">
      <c r="A1895" s="5">
        <v>3129103</v>
      </c>
      <c r="B1895" s="2" t="s">
        <v>8630</v>
      </c>
      <c r="C1895" s="2" t="s">
        <v>8261</v>
      </c>
      <c r="D1895" s="5">
        <v>5</v>
      </c>
      <c r="E1895" s="5">
        <v>-1.92137484368273E+16</v>
      </c>
      <c r="F1895" s="5">
        <v>-4978627329398200</v>
      </c>
      <c r="G1895" s="2" t="s">
        <v>6617</v>
      </c>
      <c r="H1895" s="2" t="s">
        <v>8630</v>
      </c>
      <c r="I1895" s="2" t="s">
        <v>8262</v>
      </c>
      <c r="J1895" s="2" t="s">
        <v>8418</v>
      </c>
    </row>
    <row r="1896" spans="1:10" ht="18.75" customHeight="1" x14ac:dyDescent="0.25">
      <c r="A1896" s="5">
        <v>3129202</v>
      </c>
      <c r="B1896" s="2" t="s">
        <v>8631</v>
      </c>
      <c r="C1896" s="2" t="s">
        <v>8261</v>
      </c>
      <c r="D1896" s="5">
        <v>5</v>
      </c>
      <c r="E1896" s="5">
        <v>-2206474444051600</v>
      </c>
      <c r="F1896" s="5">
        <v>-4554457663405260</v>
      </c>
      <c r="G1896" s="2" t="s">
        <v>6617</v>
      </c>
      <c r="H1896" s="2" t="s">
        <v>8631</v>
      </c>
      <c r="I1896" s="2" t="s">
        <v>8288</v>
      </c>
      <c r="J1896" s="2" t="s">
        <v>8415</v>
      </c>
    </row>
    <row r="1897" spans="1:10" ht="18.75" customHeight="1" x14ac:dyDescent="0.25">
      <c r="A1897" s="5">
        <v>3129301</v>
      </c>
      <c r="B1897" s="2" t="s">
        <v>8632</v>
      </c>
      <c r="C1897" s="2" t="s">
        <v>8261</v>
      </c>
      <c r="D1897" s="5">
        <v>5</v>
      </c>
      <c r="E1897" s="5">
        <v>-1.94402724492355E+16</v>
      </c>
      <c r="F1897" s="5">
        <v>-4221469251478230</v>
      </c>
      <c r="G1897" s="2" t="s">
        <v>6617</v>
      </c>
      <c r="H1897" s="2" t="s">
        <v>8632</v>
      </c>
      <c r="I1897" s="2" t="s">
        <v>8273</v>
      </c>
      <c r="J1897" s="2" t="s">
        <v>8384</v>
      </c>
    </row>
    <row r="1898" spans="1:10" ht="18.75" customHeight="1" x14ac:dyDescent="0.25">
      <c r="A1898" s="5">
        <v>3129400</v>
      </c>
      <c r="B1898" s="2" t="s">
        <v>8633</v>
      </c>
      <c r="C1898" s="2" t="s">
        <v>8261</v>
      </c>
      <c r="D1898" s="5">
        <v>5</v>
      </c>
      <c r="E1898" s="5">
        <v>-2.14294724820412E+16</v>
      </c>
      <c r="F1898" s="5">
        <v>-4396812383507530</v>
      </c>
      <c r="G1898" s="2" t="s">
        <v>6617</v>
      </c>
      <c r="H1898" s="2" t="s">
        <v>8633</v>
      </c>
      <c r="I1898" s="2" t="s">
        <v>8298</v>
      </c>
      <c r="J1898" s="2" t="s">
        <v>8299</v>
      </c>
    </row>
    <row r="1899" spans="1:10" ht="18.75" customHeight="1" x14ac:dyDescent="0.25">
      <c r="A1899" s="5">
        <v>3129509</v>
      </c>
      <c r="B1899" s="2" t="s">
        <v>8634</v>
      </c>
      <c r="C1899" s="2" t="s">
        <v>8261</v>
      </c>
      <c r="D1899" s="5">
        <v>5</v>
      </c>
      <c r="E1899" s="5">
        <v>-1.94751117153568E+16</v>
      </c>
      <c r="F1899" s="5">
        <v>-4653861141898730</v>
      </c>
      <c r="G1899" s="2" t="s">
        <v>6617</v>
      </c>
      <c r="H1899" s="2" t="s">
        <v>8634</v>
      </c>
      <c r="I1899" s="2" t="s">
        <v>8262</v>
      </c>
      <c r="J1899" s="2" t="s">
        <v>8338</v>
      </c>
    </row>
    <row r="1900" spans="1:10" ht="18.75" customHeight="1" x14ac:dyDescent="0.25">
      <c r="A1900" s="5">
        <v>3129608</v>
      </c>
      <c r="B1900" s="2" t="s">
        <v>8635</v>
      </c>
      <c r="C1900" s="2" t="s">
        <v>8261</v>
      </c>
      <c r="D1900" s="5">
        <v>5</v>
      </c>
      <c r="E1900" s="5">
        <v>-1.68598724483642E+16</v>
      </c>
      <c r="F1900" s="5">
        <v>-4491410683871780</v>
      </c>
      <c r="G1900" s="2" t="s">
        <v>6617</v>
      </c>
      <c r="H1900" s="2" t="s">
        <v>8635</v>
      </c>
      <c r="I1900" s="2" t="s">
        <v>8284</v>
      </c>
      <c r="J1900" s="2" t="s">
        <v>8410</v>
      </c>
    </row>
    <row r="1901" spans="1:10" ht="18.75" customHeight="1" x14ac:dyDescent="0.25">
      <c r="A1901" s="5">
        <v>3129657</v>
      </c>
      <c r="B1901" s="2" t="s">
        <v>8636</v>
      </c>
      <c r="C1901" s="2" t="s">
        <v>8261</v>
      </c>
      <c r="D1901" s="5">
        <v>5</v>
      </c>
      <c r="E1901" s="5">
        <v>-1.56654666513271E+16</v>
      </c>
      <c r="F1901" s="5">
        <v>-4416770943583200</v>
      </c>
      <c r="G1901" s="2" t="s">
        <v>6617</v>
      </c>
      <c r="H1901" s="2" t="s">
        <v>8636</v>
      </c>
      <c r="I1901" s="2" t="s">
        <v>8284</v>
      </c>
      <c r="J1901" s="2" t="s">
        <v>303</v>
      </c>
    </row>
    <row r="1902" spans="1:10" ht="18.75" customHeight="1" x14ac:dyDescent="0.25">
      <c r="A1902" s="5">
        <v>3129707</v>
      </c>
      <c r="B1902" s="2" t="s">
        <v>8637</v>
      </c>
      <c r="C1902" s="2" t="s">
        <v>8261</v>
      </c>
      <c r="D1902" s="5">
        <v>5</v>
      </c>
      <c r="E1902" s="5">
        <v>-2.0470154879298E+16</v>
      </c>
      <c r="F1902" s="5">
        <v>-4.7130803490680096E+16</v>
      </c>
      <c r="G1902" s="2" t="s">
        <v>6617</v>
      </c>
      <c r="H1902" s="2" t="s">
        <v>8637</v>
      </c>
      <c r="I1902" s="2" t="s">
        <v>8288</v>
      </c>
      <c r="J1902" s="2" t="s">
        <v>8305</v>
      </c>
    </row>
    <row r="1903" spans="1:10" ht="18.75" customHeight="1" x14ac:dyDescent="0.25">
      <c r="A1903" s="5">
        <v>3129806</v>
      </c>
      <c r="B1903" s="2" t="s">
        <v>8638</v>
      </c>
      <c r="C1903" s="2" t="s">
        <v>8261</v>
      </c>
      <c r="D1903" s="5">
        <v>5</v>
      </c>
      <c r="E1903" s="5">
        <v>-2.00280377506555E+16</v>
      </c>
      <c r="F1903" s="5">
        <v>-4.40566646387866E+16</v>
      </c>
      <c r="G1903" s="2" t="s">
        <v>6617</v>
      </c>
      <c r="H1903" s="2" t="s">
        <v>8638</v>
      </c>
      <c r="I1903" s="2" t="s">
        <v>8312</v>
      </c>
      <c r="J1903" s="2" t="s">
        <v>8366</v>
      </c>
    </row>
    <row r="1904" spans="1:10" ht="18.75" customHeight="1" x14ac:dyDescent="0.25">
      <c r="A1904" s="5">
        <v>3129905</v>
      </c>
      <c r="B1904" s="2" t="s">
        <v>8639</v>
      </c>
      <c r="C1904" s="2" t="s">
        <v>8261</v>
      </c>
      <c r="D1904" s="5">
        <v>5</v>
      </c>
      <c r="E1904" s="5">
        <v>-2.20570551561832E+16</v>
      </c>
      <c r="F1904" s="5">
        <v>-464376032820573</v>
      </c>
      <c r="G1904" s="2" t="s">
        <v>6617</v>
      </c>
      <c r="H1904" s="2" t="s">
        <v>8639</v>
      </c>
      <c r="I1904" s="2" t="s">
        <v>8288</v>
      </c>
      <c r="J1904" s="2" t="s">
        <v>8293</v>
      </c>
    </row>
    <row r="1905" spans="1:10" ht="18.75" customHeight="1" x14ac:dyDescent="0.25">
      <c r="A1905" s="5">
        <v>3130002</v>
      </c>
      <c r="B1905" s="2" t="s">
        <v>8640</v>
      </c>
      <c r="C1905" s="2" t="s">
        <v>8261</v>
      </c>
      <c r="D1905" s="5">
        <v>5</v>
      </c>
      <c r="E1905" s="5">
        <v>-211464850111516</v>
      </c>
      <c r="F1905" s="5">
        <v>-4.4738463585160304E+16</v>
      </c>
      <c r="G1905" s="2" t="s">
        <v>6617</v>
      </c>
      <c r="H1905" s="2" t="s">
        <v>8640</v>
      </c>
      <c r="I1905" s="2" t="s">
        <v>8278</v>
      </c>
      <c r="J1905" s="2" t="s">
        <v>8387</v>
      </c>
    </row>
    <row r="1906" spans="1:10" ht="18.75" customHeight="1" x14ac:dyDescent="0.25">
      <c r="A1906" s="5">
        <v>3130051</v>
      </c>
      <c r="B1906" s="2" t="s">
        <v>8641</v>
      </c>
      <c r="C1906" s="2" t="s">
        <v>8261</v>
      </c>
      <c r="D1906" s="5">
        <v>5</v>
      </c>
      <c r="E1906" s="5">
        <v>-1.62140127770631E+16</v>
      </c>
      <c r="F1906" s="5">
        <v>-4.49027768020848E+16</v>
      </c>
      <c r="G1906" s="2" t="s">
        <v>6617</v>
      </c>
      <c r="H1906" s="2" t="s">
        <v>8641</v>
      </c>
      <c r="I1906" s="2" t="s">
        <v>8284</v>
      </c>
      <c r="J1906" s="2" t="s">
        <v>8391</v>
      </c>
    </row>
    <row r="1907" spans="1:10" ht="18.75" customHeight="1" x14ac:dyDescent="0.25">
      <c r="A1907" s="5">
        <v>3130101</v>
      </c>
      <c r="B1907" s="2" t="s">
        <v>8642</v>
      </c>
      <c r="C1907" s="2" t="s">
        <v>8261</v>
      </c>
      <c r="D1907" s="5">
        <v>5</v>
      </c>
      <c r="E1907" s="5">
        <v>-200699086840598</v>
      </c>
      <c r="F1907" s="5">
        <v>-4430115788029310</v>
      </c>
      <c r="G1907" s="2" t="s">
        <v>6617</v>
      </c>
      <c r="H1907" s="2" t="s">
        <v>8642</v>
      </c>
      <c r="I1907" s="2" t="s">
        <v>8312</v>
      </c>
      <c r="J1907" s="2" t="s">
        <v>8366</v>
      </c>
    </row>
    <row r="1908" spans="1:10" ht="18.75" customHeight="1" x14ac:dyDescent="0.25">
      <c r="A1908" s="5">
        <v>3130200</v>
      </c>
      <c r="B1908" s="2" t="s">
        <v>8643</v>
      </c>
      <c r="C1908" s="2" t="s">
        <v>8261</v>
      </c>
      <c r="D1908" s="5">
        <v>5</v>
      </c>
      <c r="E1908" s="5">
        <v>-1.99538862483494E+16</v>
      </c>
      <c r="F1908" s="5">
        <v>-4.47004951348526E+16</v>
      </c>
      <c r="G1908" s="2" t="s">
        <v>6617</v>
      </c>
      <c r="H1908" s="2" t="s">
        <v>8643</v>
      </c>
      <c r="I1908" s="2" t="s">
        <v>8278</v>
      </c>
      <c r="J1908" s="2" t="s">
        <v>8460</v>
      </c>
    </row>
    <row r="1909" spans="1:10" ht="18.75" customHeight="1" x14ac:dyDescent="0.25">
      <c r="A1909" s="5">
        <v>3130309</v>
      </c>
      <c r="B1909" s="2" t="s">
        <v>8644</v>
      </c>
      <c r="C1909" s="2" t="s">
        <v>8261</v>
      </c>
      <c r="D1909" s="5">
        <v>5</v>
      </c>
      <c r="E1909" s="5">
        <v>-2.01760739663705E+16</v>
      </c>
      <c r="F1909" s="5">
        <v>-457091401060063</v>
      </c>
      <c r="G1909" s="2" t="s">
        <v>6617</v>
      </c>
      <c r="H1909" s="2" t="s">
        <v>8644</v>
      </c>
      <c r="I1909" s="2" t="s">
        <v>8278</v>
      </c>
      <c r="J1909" s="2" t="s">
        <v>8357</v>
      </c>
    </row>
    <row r="1910" spans="1:10" ht="18.75" customHeight="1" x14ac:dyDescent="0.25">
      <c r="A1910" s="5">
        <v>3130408</v>
      </c>
      <c r="B1910" s="2" t="s">
        <v>8645</v>
      </c>
      <c r="C1910" s="2" t="s">
        <v>8261</v>
      </c>
      <c r="D1910" s="5">
        <v>5</v>
      </c>
      <c r="E1910" s="5">
        <v>-2.11720656158925E+16</v>
      </c>
      <c r="F1910" s="5">
        <v>-4492878297372240</v>
      </c>
      <c r="G1910" s="2" t="s">
        <v>6617</v>
      </c>
      <c r="H1910" s="2" t="s">
        <v>8645</v>
      </c>
      <c r="I1910" s="2" t="s">
        <v>8298</v>
      </c>
      <c r="J1910" s="2" t="s">
        <v>8466</v>
      </c>
    </row>
    <row r="1911" spans="1:10" ht="18.75" customHeight="1" x14ac:dyDescent="0.25">
      <c r="A1911" s="5">
        <v>3130507</v>
      </c>
      <c r="B1911" s="2" t="s">
        <v>8646</v>
      </c>
      <c r="C1911" s="2" t="s">
        <v>8261</v>
      </c>
      <c r="D1911" s="5">
        <v>5</v>
      </c>
      <c r="E1911" s="5">
        <v>-2.09403890167576E+16</v>
      </c>
      <c r="F1911" s="5">
        <v>-4582846362311750</v>
      </c>
      <c r="G1911" s="2" t="s">
        <v>6617</v>
      </c>
      <c r="H1911" s="2" t="s">
        <v>8646</v>
      </c>
      <c r="I1911" s="2" t="s">
        <v>8288</v>
      </c>
      <c r="J1911" s="2" t="s">
        <v>8377</v>
      </c>
    </row>
    <row r="1912" spans="1:10" ht="18.75" customHeight="1" x14ac:dyDescent="0.25">
      <c r="A1912" s="5">
        <v>3130556</v>
      </c>
      <c r="B1912" s="2" t="s">
        <v>8647</v>
      </c>
      <c r="C1912" s="2" t="s">
        <v>8261</v>
      </c>
      <c r="D1912" s="5">
        <v>5</v>
      </c>
      <c r="E1912" s="5">
        <v>-1.95958756424762E+16</v>
      </c>
      <c r="F1912" s="5">
        <v>-4196248076449660</v>
      </c>
      <c r="G1912" s="2" t="s">
        <v>6617</v>
      </c>
      <c r="H1912" s="2" t="s">
        <v>8647</v>
      </c>
      <c r="I1912" s="2" t="s">
        <v>8273</v>
      </c>
      <c r="J1912" s="2" t="s">
        <v>8384</v>
      </c>
    </row>
    <row r="1913" spans="1:10" ht="18.75" customHeight="1" x14ac:dyDescent="0.25">
      <c r="A1913" s="5">
        <v>3130606</v>
      </c>
      <c r="B1913" s="2" t="s">
        <v>8648</v>
      </c>
      <c r="C1913" s="2" t="s">
        <v>8261</v>
      </c>
      <c r="D1913" s="5">
        <v>5</v>
      </c>
      <c r="E1913" s="5">
        <v>-2232148712996470</v>
      </c>
      <c r="F1913" s="5">
        <v>-4.6333801398783504E+16</v>
      </c>
      <c r="G1913" s="2" t="s">
        <v>6617</v>
      </c>
      <c r="H1913" s="2" t="s">
        <v>8648</v>
      </c>
      <c r="I1913" s="2" t="s">
        <v>8288</v>
      </c>
      <c r="J1913" s="2" t="s">
        <v>8293</v>
      </c>
    </row>
    <row r="1914" spans="1:10" ht="18.75" customHeight="1" x14ac:dyDescent="0.25">
      <c r="A1914" s="5">
        <v>3130655</v>
      </c>
      <c r="B1914" s="2" t="s">
        <v>8649</v>
      </c>
      <c r="C1914" s="2" t="s">
        <v>8261</v>
      </c>
      <c r="D1914" s="5">
        <v>5</v>
      </c>
      <c r="E1914" s="5">
        <v>-1.54923847142697E+16</v>
      </c>
      <c r="F1914" s="5">
        <v>-4.2203584820466096E+16</v>
      </c>
      <c r="G1914" s="2" t="s">
        <v>6617</v>
      </c>
      <c r="H1914" s="2" t="s">
        <v>8649</v>
      </c>
      <c r="I1914" s="2" t="s">
        <v>8284</v>
      </c>
      <c r="J1914" s="2" t="s">
        <v>8285</v>
      </c>
    </row>
    <row r="1915" spans="1:10" ht="18.75" customHeight="1" x14ac:dyDescent="0.25">
      <c r="A1915" s="5">
        <v>3130705</v>
      </c>
      <c r="B1915" s="2" t="s">
        <v>8650</v>
      </c>
      <c r="C1915" s="2" t="s">
        <v>8261</v>
      </c>
      <c r="D1915" s="5">
        <v>5</v>
      </c>
      <c r="E1915" s="5">
        <v>-1.90424949328092E+16</v>
      </c>
      <c r="F1915" s="5">
        <v>-4.79179923167254E+16</v>
      </c>
      <c r="G1915" s="2" t="s">
        <v>6617</v>
      </c>
      <c r="H1915" s="2" t="s">
        <v>8650</v>
      </c>
      <c r="I1915" s="2" t="s">
        <v>8262</v>
      </c>
      <c r="J1915" s="2" t="s">
        <v>8330</v>
      </c>
    </row>
    <row r="1916" spans="1:10" ht="18.75" customHeight="1" x14ac:dyDescent="0.25">
      <c r="A1916" s="5">
        <v>3130804</v>
      </c>
      <c r="B1916" s="2" t="s">
        <v>8651</v>
      </c>
      <c r="C1916" s="2" t="s">
        <v>8261</v>
      </c>
      <c r="D1916" s="5">
        <v>5</v>
      </c>
      <c r="E1916" s="5">
        <v>-2.14037168147376E+16</v>
      </c>
      <c r="F1916" s="5">
        <v>-4492242263672920</v>
      </c>
      <c r="G1916" s="2" t="s">
        <v>6617</v>
      </c>
      <c r="H1916" s="2" t="s">
        <v>8651</v>
      </c>
      <c r="I1916" s="2" t="s">
        <v>8298</v>
      </c>
      <c r="J1916" s="2" t="s">
        <v>8466</v>
      </c>
    </row>
    <row r="1917" spans="1:10" ht="18.75" customHeight="1" x14ac:dyDescent="0.25">
      <c r="A1917" s="5">
        <v>3130903</v>
      </c>
      <c r="B1917" s="2" t="s">
        <v>8652</v>
      </c>
      <c r="C1917" s="2" t="s">
        <v>8261</v>
      </c>
      <c r="D1917" s="5">
        <v>5</v>
      </c>
      <c r="E1917" s="5">
        <v>-1.95501147218179E+16</v>
      </c>
      <c r="F1917" s="5">
        <v>-4212193093498050</v>
      </c>
      <c r="G1917" s="2" t="s">
        <v>6617</v>
      </c>
      <c r="H1917" s="2" t="s">
        <v>8652</v>
      </c>
      <c r="I1917" s="2" t="s">
        <v>8273</v>
      </c>
      <c r="J1917" s="2" t="s">
        <v>8384</v>
      </c>
    </row>
    <row r="1918" spans="1:10" ht="18.75" customHeight="1" x14ac:dyDescent="0.25">
      <c r="A1918" s="5">
        <v>3131000</v>
      </c>
      <c r="B1918" s="2" t="s">
        <v>8653</v>
      </c>
      <c r="C1918" s="2" t="s">
        <v>8261</v>
      </c>
      <c r="D1918" s="5">
        <v>5</v>
      </c>
      <c r="E1918" s="5">
        <v>-1949236738848050</v>
      </c>
      <c r="F1918" s="5">
        <v>-4439094552660890</v>
      </c>
      <c r="G1918" s="2" t="s">
        <v>6617</v>
      </c>
      <c r="H1918" s="2" t="s">
        <v>8653</v>
      </c>
      <c r="I1918" s="2" t="s">
        <v>8312</v>
      </c>
      <c r="J1918" s="2" t="s">
        <v>8325</v>
      </c>
    </row>
    <row r="1919" spans="1:10" ht="18.75" customHeight="1" x14ac:dyDescent="0.25">
      <c r="A1919" s="5">
        <v>3131109</v>
      </c>
      <c r="B1919" s="2" t="s">
        <v>8654</v>
      </c>
      <c r="C1919" s="2" t="s">
        <v>8261</v>
      </c>
      <c r="D1919" s="5">
        <v>5</v>
      </c>
      <c r="E1919" s="5">
        <v>-1.87314405298965E+16</v>
      </c>
      <c r="F1919" s="5">
        <v>-4436626176611610</v>
      </c>
      <c r="G1919" s="2" t="s">
        <v>6617</v>
      </c>
      <c r="H1919" s="2" t="s">
        <v>8654</v>
      </c>
      <c r="I1919" s="2" t="s">
        <v>8265</v>
      </c>
      <c r="J1919" s="2" t="s">
        <v>8353</v>
      </c>
    </row>
    <row r="1920" spans="1:10" ht="18.75" customHeight="1" x14ac:dyDescent="0.25">
      <c r="A1920" s="5">
        <v>3131158</v>
      </c>
      <c r="B1920" s="2" t="s">
        <v>8655</v>
      </c>
      <c r="C1920" s="2" t="s">
        <v>8261</v>
      </c>
      <c r="D1920" s="5">
        <v>5</v>
      </c>
      <c r="E1920" s="5">
        <v>-1941325082619600</v>
      </c>
      <c r="F1920" s="5">
        <v>-4.2418165669363904E+16</v>
      </c>
      <c r="G1920" s="2" t="s">
        <v>6617</v>
      </c>
      <c r="H1920" s="2" t="s">
        <v>8655</v>
      </c>
      <c r="I1920" s="2" t="s">
        <v>8273</v>
      </c>
      <c r="J1920" s="2" t="s">
        <v>8384</v>
      </c>
    </row>
    <row r="1921" spans="1:10" ht="18.75" customHeight="1" x14ac:dyDescent="0.25">
      <c r="A1921" s="5">
        <v>3131208</v>
      </c>
      <c r="B1921" s="2" t="s">
        <v>8656</v>
      </c>
      <c r="C1921" s="2" t="s">
        <v>8261</v>
      </c>
      <c r="D1921" s="5">
        <v>5</v>
      </c>
      <c r="E1921" s="5">
        <v>-1.98003359539072E+16</v>
      </c>
      <c r="F1921" s="5">
        <v>-4.17173533200378E+16</v>
      </c>
      <c r="G1921" s="2" t="s">
        <v>6617</v>
      </c>
      <c r="H1921" s="2" t="s">
        <v>8656</v>
      </c>
      <c r="I1921" s="2" t="s">
        <v>8273</v>
      </c>
      <c r="J1921" s="2" t="s">
        <v>8286</v>
      </c>
    </row>
    <row r="1922" spans="1:10" ht="18.75" customHeight="1" x14ac:dyDescent="0.25">
      <c r="A1922" s="5">
        <v>3131307</v>
      </c>
      <c r="B1922" s="2" t="s">
        <v>338</v>
      </c>
      <c r="C1922" s="2" t="s">
        <v>8261</v>
      </c>
      <c r="D1922" s="5">
        <v>5</v>
      </c>
      <c r="E1922" s="5">
        <v>-1.94810320972649E+16</v>
      </c>
      <c r="F1922" s="5">
        <v>-4252035111141070</v>
      </c>
      <c r="G1922" s="2" t="s">
        <v>6617</v>
      </c>
      <c r="H1922" s="2" t="s">
        <v>338</v>
      </c>
      <c r="I1922" s="2" t="s">
        <v>8273</v>
      </c>
      <c r="J1922" s="2" t="s">
        <v>338</v>
      </c>
    </row>
    <row r="1923" spans="1:10" ht="18.75" customHeight="1" x14ac:dyDescent="0.25">
      <c r="A1923" s="5">
        <v>3131406</v>
      </c>
      <c r="B1923" s="2" t="s">
        <v>8657</v>
      </c>
      <c r="C1923" s="2" t="s">
        <v>8261</v>
      </c>
      <c r="D1923" s="5">
        <v>5</v>
      </c>
      <c r="E1923" s="5">
        <v>-1.86948803087203E+16</v>
      </c>
      <c r="F1923" s="5">
        <v>-4994577321111120</v>
      </c>
      <c r="G1923" s="2" t="s">
        <v>6617</v>
      </c>
      <c r="H1923" s="2" t="s">
        <v>8657</v>
      </c>
      <c r="I1923" s="2" t="s">
        <v>8262</v>
      </c>
      <c r="J1923" s="2" t="s">
        <v>8418</v>
      </c>
    </row>
    <row r="1924" spans="1:10" ht="18.75" customHeight="1" x14ac:dyDescent="0.25">
      <c r="A1924" s="5">
        <v>3131505</v>
      </c>
      <c r="B1924" s="2" t="s">
        <v>8658</v>
      </c>
      <c r="C1924" s="2" t="s">
        <v>8261</v>
      </c>
      <c r="D1924" s="5">
        <v>5</v>
      </c>
      <c r="E1924" s="5">
        <v>-2.20995205122112E+16</v>
      </c>
      <c r="F1924" s="5">
        <v>-4619082923224350</v>
      </c>
      <c r="G1924" s="2" t="s">
        <v>6617</v>
      </c>
      <c r="H1924" s="2" t="s">
        <v>8658</v>
      </c>
      <c r="I1924" s="2" t="s">
        <v>8288</v>
      </c>
      <c r="J1924" s="2" t="s">
        <v>8386</v>
      </c>
    </row>
    <row r="1925" spans="1:10" ht="18.75" customHeight="1" x14ac:dyDescent="0.25">
      <c r="A1925" s="5">
        <v>3131604</v>
      </c>
      <c r="B1925" s="2" t="s">
        <v>8659</v>
      </c>
      <c r="C1925" s="2" t="s">
        <v>8261</v>
      </c>
      <c r="D1925" s="5">
        <v>5</v>
      </c>
      <c r="E1925" s="5">
        <v>-1.89818583455189E+16</v>
      </c>
      <c r="F1925" s="5">
        <v>-4746299141783080</v>
      </c>
      <c r="G1925" s="2" t="s">
        <v>6617</v>
      </c>
      <c r="H1925" s="2" t="s">
        <v>8659</v>
      </c>
      <c r="I1925" s="2" t="s">
        <v>8262</v>
      </c>
      <c r="J1925" s="2" t="s">
        <v>8263</v>
      </c>
    </row>
    <row r="1926" spans="1:10" ht="18.75" customHeight="1" x14ac:dyDescent="0.25">
      <c r="A1926" s="5">
        <v>3131703</v>
      </c>
      <c r="B1926" s="2" t="s">
        <v>8313</v>
      </c>
      <c r="C1926" s="2" t="s">
        <v>8261</v>
      </c>
      <c r="D1926" s="5">
        <v>5</v>
      </c>
      <c r="E1926" s="5">
        <v>-1.96381694925834E+16</v>
      </c>
      <c r="F1926" s="5">
        <v>-4322395161903040</v>
      </c>
      <c r="G1926" s="2" t="s">
        <v>6617</v>
      </c>
      <c r="H1926" s="2" t="s">
        <v>8313</v>
      </c>
      <c r="I1926" s="2" t="s">
        <v>8312</v>
      </c>
      <c r="J1926" s="2" t="s">
        <v>8313</v>
      </c>
    </row>
    <row r="1927" spans="1:10" ht="18.75" customHeight="1" x14ac:dyDescent="0.25">
      <c r="A1927" s="5">
        <v>3131802</v>
      </c>
      <c r="B1927" s="2" t="s">
        <v>8660</v>
      </c>
      <c r="C1927" s="2" t="s">
        <v>8261</v>
      </c>
      <c r="D1927" s="5">
        <v>5</v>
      </c>
      <c r="E1927" s="5">
        <v>-1855679928092930</v>
      </c>
      <c r="F1927" s="5">
        <v>-4.12331827152782E+16</v>
      </c>
      <c r="G1927" s="2" t="s">
        <v>6617</v>
      </c>
      <c r="H1927" s="2" t="s">
        <v>8660</v>
      </c>
      <c r="I1927" s="2" t="s">
        <v>8273</v>
      </c>
      <c r="J1927" s="2" t="s">
        <v>8481</v>
      </c>
    </row>
    <row r="1928" spans="1:10" ht="18.75" customHeight="1" x14ac:dyDescent="0.25">
      <c r="A1928" s="5">
        <v>3131901</v>
      </c>
      <c r="B1928" s="2" t="s">
        <v>8661</v>
      </c>
      <c r="C1928" s="2" t="s">
        <v>8261</v>
      </c>
      <c r="D1928" s="5">
        <v>5</v>
      </c>
      <c r="E1928" s="5">
        <v>-2.02541765124383E+16</v>
      </c>
      <c r="F1928" s="5">
        <v>-4380214298386270</v>
      </c>
      <c r="G1928" s="2" t="s">
        <v>6617</v>
      </c>
      <c r="H1928" s="2" t="s">
        <v>8661</v>
      </c>
      <c r="I1928" s="2" t="s">
        <v>8312</v>
      </c>
      <c r="J1928" s="2" t="s">
        <v>8548</v>
      </c>
    </row>
    <row r="1929" spans="1:10" ht="18.75" customHeight="1" x14ac:dyDescent="0.25">
      <c r="A1929" s="5">
        <v>3132008</v>
      </c>
      <c r="B1929" s="2" t="s">
        <v>8662</v>
      </c>
      <c r="C1929" s="2" t="s">
        <v>8261</v>
      </c>
      <c r="D1929" s="5">
        <v>5</v>
      </c>
      <c r="E1929" s="5">
        <v>-1706443518172480</v>
      </c>
      <c r="F1929" s="5">
        <v>-4331040218706130</v>
      </c>
      <c r="G1929" s="2" t="s">
        <v>6617</v>
      </c>
      <c r="H1929" s="2" t="s">
        <v>8662</v>
      </c>
      <c r="I1929" s="2" t="s">
        <v>8284</v>
      </c>
      <c r="J1929" s="2" t="s">
        <v>8395</v>
      </c>
    </row>
    <row r="1930" spans="1:10" ht="18.75" customHeight="1" x14ac:dyDescent="0.25">
      <c r="A1930" s="5">
        <v>3132107</v>
      </c>
      <c r="B1930" s="2" t="s">
        <v>8663</v>
      </c>
      <c r="C1930" s="2" t="s">
        <v>8261</v>
      </c>
      <c r="D1930" s="5">
        <v>5</v>
      </c>
      <c r="E1930" s="5">
        <v>-1.5102641864892E+16</v>
      </c>
      <c r="F1930" s="5">
        <v>-4.4093185802053104E+16</v>
      </c>
      <c r="G1930" s="2" t="s">
        <v>6617</v>
      </c>
      <c r="H1930" s="2" t="s">
        <v>8663</v>
      </c>
      <c r="I1930" s="2" t="s">
        <v>8284</v>
      </c>
      <c r="J1930" s="2" t="s">
        <v>8391</v>
      </c>
    </row>
    <row r="1931" spans="1:10" ht="18.75" customHeight="1" x14ac:dyDescent="0.25">
      <c r="A1931" s="5">
        <v>3132206</v>
      </c>
      <c r="B1931" s="2" t="s">
        <v>8369</v>
      </c>
      <c r="C1931" s="2" t="s">
        <v>8261</v>
      </c>
      <c r="D1931" s="5">
        <v>5</v>
      </c>
      <c r="E1931" s="5">
        <v>-2.03906782170492E+16</v>
      </c>
      <c r="F1931" s="5">
        <v>-4448677795778830</v>
      </c>
      <c r="G1931" s="2" t="s">
        <v>6617</v>
      </c>
      <c r="H1931" s="2" t="s">
        <v>8369</v>
      </c>
      <c r="I1931" s="2" t="s">
        <v>8312</v>
      </c>
      <c r="J1931" s="2" t="s">
        <v>8369</v>
      </c>
    </row>
    <row r="1932" spans="1:10" ht="18.75" customHeight="1" x14ac:dyDescent="0.25">
      <c r="A1932" s="5">
        <v>3132305</v>
      </c>
      <c r="B1932" s="2" t="s">
        <v>8664</v>
      </c>
      <c r="C1932" s="2" t="s">
        <v>8261</v>
      </c>
      <c r="D1932" s="5">
        <v>5</v>
      </c>
      <c r="E1932" s="5">
        <v>-1740423164376300</v>
      </c>
      <c r="F1932" s="5">
        <v>-4.1673229573156704E+16</v>
      </c>
      <c r="G1932" s="2" t="s">
        <v>6617</v>
      </c>
      <c r="H1932" s="2" t="s">
        <v>8664</v>
      </c>
      <c r="I1932" s="2" t="s">
        <v>8281</v>
      </c>
      <c r="J1932" s="2" t="s">
        <v>8351</v>
      </c>
    </row>
    <row r="1933" spans="1:10" ht="18.75" customHeight="1" x14ac:dyDescent="0.25">
      <c r="A1933" s="5">
        <v>3132404</v>
      </c>
      <c r="B1933" s="2" t="s">
        <v>8401</v>
      </c>
      <c r="C1933" s="2" t="s">
        <v>8261</v>
      </c>
      <c r="D1933" s="5">
        <v>5</v>
      </c>
      <c r="E1933" s="5">
        <v>-2.24306005744942E+16</v>
      </c>
      <c r="F1933" s="5">
        <v>-4546458250450440</v>
      </c>
      <c r="G1933" s="2" t="s">
        <v>6617</v>
      </c>
      <c r="H1933" s="2" t="s">
        <v>8401</v>
      </c>
      <c r="I1933" s="2" t="s">
        <v>8288</v>
      </c>
      <c r="J1933" s="2" t="s">
        <v>8401</v>
      </c>
    </row>
    <row r="1934" spans="1:10" ht="18.75" customHeight="1" x14ac:dyDescent="0.25">
      <c r="A1934" s="5">
        <v>3132503</v>
      </c>
      <c r="B1934" s="2" t="s">
        <v>8665</v>
      </c>
      <c r="C1934" s="2" t="s">
        <v>8261</v>
      </c>
      <c r="D1934" s="5">
        <v>5</v>
      </c>
      <c r="E1934" s="5">
        <v>-1.78585173258273E+16</v>
      </c>
      <c r="F1934" s="5">
        <v>-4284915775692600</v>
      </c>
      <c r="G1934" s="2" t="s">
        <v>6617</v>
      </c>
      <c r="H1934" s="2" t="s">
        <v>8665</v>
      </c>
      <c r="I1934" s="2" t="s">
        <v>8301</v>
      </c>
      <c r="J1934" s="2" t="s">
        <v>8319</v>
      </c>
    </row>
    <row r="1935" spans="1:10" ht="18.75" customHeight="1" x14ac:dyDescent="0.25">
      <c r="A1935" s="5">
        <v>3132602</v>
      </c>
      <c r="B1935" s="2" t="s">
        <v>8666</v>
      </c>
      <c r="C1935" s="2" t="s">
        <v>8261</v>
      </c>
      <c r="D1935" s="5">
        <v>5</v>
      </c>
      <c r="E1935" s="5">
        <v>-2.14194556178374E+16</v>
      </c>
      <c r="F1935" s="5">
        <v>-4281859335851440</v>
      </c>
      <c r="G1935" s="2" t="s">
        <v>6617</v>
      </c>
      <c r="H1935" s="2" t="s">
        <v>8666</v>
      </c>
      <c r="I1935" s="2" t="s">
        <v>8268</v>
      </c>
      <c r="J1935" s="2" t="s">
        <v>8295</v>
      </c>
    </row>
    <row r="1936" spans="1:10" ht="18.75" customHeight="1" x14ac:dyDescent="0.25">
      <c r="A1936" s="5">
        <v>3132701</v>
      </c>
      <c r="B1936" s="2" t="s">
        <v>8667</v>
      </c>
      <c r="C1936" s="2" t="s">
        <v>8261</v>
      </c>
      <c r="D1936" s="5">
        <v>5</v>
      </c>
      <c r="E1936" s="5">
        <v>-180343299628962</v>
      </c>
      <c r="F1936" s="5">
        <v>-4.1682267382042304E+16</v>
      </c>
      <c r="G1936" s="2" t="s">
        <v>6617</v>
      </c>
      <c r="H1936" s="2" t="s">
        <v>8667</v>
      </c>
      <c r="I1936" s="2" t="s">
        <v>8273</v>
      </c>
      <c r="J1936" s="2" t="s">
        <v>8303</v>
      </c>
    </row>
    <row r="1937" spans="1:10" ht="18.75" customHeight="1" x14ac:dyDescent="0.25">
      <c r="A1937" s="5">
        <v>3132800</v>
      </c>
      <c r="B1937" s="2" t="s">
        <v>8668</v>
      </c>
      <c r="C1937" s="2" t="s">
        <v>8261</v>
      </c>
      <c r="D1937" s="5">
        <v>5</v>
      </c>
      <c r="E1937" s="5">
        <v>-1942096346573400</v>
      </c>
      <c r="F1937" s="5">
        <v>-4332289530386460</v>
      </c>
      <c r="G1937" s="2" t="s">
        <v>6617</v>
      </c>
      <c r="H1937" s="2" t="s">
        <v>8668</v>
      </c>
      <c r="I1937" s="2" t="s">
        <v>8312</v>
      </c>
      <c r="J1937" s="2" t="s">
        <v>8315</v>
      </c>
    </row>
    <row r="1938" spans="1:10" ht="18.75" customHeight="1" x14ac:dyDescent="0.25">
      <c r="A1938" s="5">
        <v>3132909</v>
      </c>
      <c r="B1938" s="2" t="s">
        <v>8669</v>
      </c>
      <c r="C1938" s="2" t="s">
        <v>8261</v>
      </c>
      <c r="D1938" s="5">
        <v>5</v>
      </c>
      <c r="E1938" s="5">
        <v>-2.10784433613414E+16</v>
      </c>
      <c r="F1938" s="5">
        <v>-4704746778389010</v>
      </c>
      <c r="G1938" s="2" t="s">
        <v>6617</v>
      </c>
      <c r="H1938" s="2" t="s">
        <v>8669</v>
      </c>
      <c r="I1938" s="2" t="s">
        <v>8288</v>
      </c>
      <c r="J1938" s="2" t="s">
        <v>8340</v>
      </c>
    </row>
    <row r="1939" spans="1:10" ht="18.75" customHeight="1" x14ac:dyDescent="0.25">
      <c r="A1939" s="5">
        <v>3133006</v>
      </c>
      <c r="B1939" s="2" t="s">
        <v>8670</v>
      </c>
      <c r="C1939" s="2" t="s">
        <v>8261</v>
      </c>
      <c r="D1939" s="5">
        <v>5</v>
      </c>
      <c r="E1939" s="5">
        <v>-2.2285126973446E+16</v>
      </c>
      <c r="F1939" s="5">
        <v>-448682875036049</v>
      </c>
      <c r="G1939" s="2" t="s">
        <v>6617</v>
      </c>
      <c r="H1939" s="2" t="s">
        <v>8670</v>
      </c>
      <c r="I1939" s="2" t="s">
        <v>8288</v>
      </c>
      <c r="J1939" s="2" t="s">
        <v>8291</v>
      </c>
    </row>
    <row r="1940" spans="1:10" ht="18.75" customHeight="1" x14ac:dyDescent="0.25">
      <c r="A1940" s="5">
        <v>3133105</v>
      </c>
      <c r="B1940" s="2" t="s">
        <v>8671</v>
      </c>
      <c r="C1940" s="2" t="s">
        <v>8261</v>
      </c>
      <c r="D1940" s="5">
        <v>5</v>
      </c>
      <c r="E1940" s="5">
        <v>-2.22950796548768E+16</v>
      </c>
      <c r="F1940" s="5">
        <v>-4493592190466260</v>
      </c>
      <c r="G1940" s="2" t="s">
        <v>6617</v>
      </c>
      <c r="H1940" s="2" t="s">
        <v>8671</v>
      </c>
      <c r="I1940" s="2" t="s">
        <v>8288</v>
      </c>
      <c r="J1940" s="2" t="s">
        <v>8291</v>
      </c>
    </row>
    <row r="1941" spans="1:10" ht="18.75" customHeight="1" x14ac:dyDescent="0.25">
      <c r="A1941" s="5">
        <v>3133204</v>
      </c>
      <c r="B1941" s="2" t="s">
        <v>8672</v>
      </c>
      <c r="C1941" s="2" t="s">
        <v>8261</v>
      </c>
      <c r="D1941" s="5">
        <v>5</v>
      </c>
      <c r="E1941" s="5">
        <v>-191716889295635</v>
      </c>
      <c r="F1941" s="5">
        <v>-4.1864931837143904E+16</v>
      </c>
      <c r="G1941" s="2" t="s">
        <v>6617</v>
      </c>
      <c r="H1941" s="2" t="s">
        <v>8672</v>
      </c>
      <c r="I1941" s="2" t="s">
        <v>8273</v>
      </c>
      <c r="J1941" s="2" t="s">
        <v>8303</v>
      </c>
    </row>
    <row r="1942" spans="1:10" ht="18.75" customHeight="1" x14ac:dyDescent="0.25">
      <c r="A1942" s="5">
        <v>3133303</v>
      </c>
      <c r="B1942" s="2" t="s">
        <v>8673</v>
      </c>
      <c r="C1942" s="2" t="s">
        <v>8261</v>
      </c>
      <c r="D1942" s="5">
        <v>5</v>
      </c>
      <c r="E1942" s="5">
        <v>-1.65595259169947E+16</v>
      </c>
      <c r="F1942" s="5">
        <v>-4149897698037220</v>
      </c>
      <c r="G1942" s="2" t="s">
        <v>6617</v>
      </c>
      <c r="H1942" s="2" t="s">
        <v>8673</v>
      </c>
      <c r="I1942" s="2" t="s">
        <v>8301</v>
      </c>
      <c r="J1942" s="2" t="s">
        <v>8417</v>
      </c>
    </row>
    <row r="1943" spans="1:10" ht="18.75" customHeight="1" x14ac:dyDescent="0.25">
      <c r="A1943" s="5">
        <v>3133402</v>
      </c>
      <c r="B1943" s="2" t="s">
        <v>8674</v>
      </c>
      <c r="C1943" s="2" t="s">
        <v>8261</v>
      </c>
      <c r="D1943" s="5">
        <v>5</v>
      </c>
      <c r="E1943" s="5">
        <v>-1.99032958273787E+16</v>
      </c>
      <c r="F1943" s="5">
        <v>-4936982104461780</v>
      </c>
      <c r="G1943" s="2" t="s">
        <v>6617</v>
      </c>
      <c r="H1943" s="2" t="s">
        <v>8674</v>
      </c>
      <c r="I1943" s="2" t="s">
        <v>8262</v>
      </c>
      <c r="J1943" s="2" t="s">
        <v>8431</v>
      </c>
    </row>
    <row r="1944" spans="1:10" ht="18.75" customHeight="1" x14ac:dyDescent="0.25">
      <c r="A1944" s="5">
        <v>3133501</v>
      </c>
      <c r="B1944" s="2" t="s">
        <v>8675</v>
      </c>
      <c r="C1944" s="2" t="s">
        <v>8261</v>
      </c>
      <c r="D1944" s="5">
        <v>5</v>
      </c>
      <c r="E1944" s="5">
        <v>-2047288989961020</v>
      </c>
      <c r="F1944" s="5">
        <v>-4.5124679888893E+16</v>
      </c>
      <c r="G1944" s="2" t="s">
        <v>6617</v>
      </c>
      <c r="H1944" s="2" t="s">
        <v>8675</v>
      </c>
      <c r="I1944" s="2" t="s">
        <v>8278</v>
      </c>
      <c r="J1944" s="2" t="s">
        <v>8342</v>
      </c>
    </row>
    <row r="1945" spans="1:10" ht="18.75" customHeight="1" x14ac:dyDescent="0.25">
      <c r="A1945" s="5">
        <v>3133600</v>
      </c>
      <c r="B1945" s="2" t="s">
        <v>8676</v>
      </c>
      <c r="C1945" s="2" t="s">
        <v>8261</v>
      </c>
      <c r="D1945" s="5">
        <v>5</v>
      </c>
      <c r="E1945" s="5">
        <v>-2.27697403889151E+16</v>
      </c>
      <c r="F1945" s="5">
        <v>-4.62195568578144E+16</v>
      </c>
      <c r="G1945" s="2" t="s">
        <v>6617</v>
      </c>
      <c r="H1945" s="2" t="s">
        <v>8676</v>
      </c>
      <c r="I1945" s="2" t="s">
        <v>8288</v>
      </c>
      <c r="J1945" s="2" t="s">
        <v>8386</v>
      </c>
    </row>
    <row r="1946" spans="1:10" ht="18.75" customHeight="1" x14ac:dyDescent="0.25">
      <c r="A1946" s="5">
        <v>3133709</v>
      </c>
      <c r="B1946" s="2" t="s">
        <v>8677</v>
      </c>
      <c r="C1946" s="2" t="s">
        <v>8261</v>
      </c>
      <c r="D1946" s="5">
        <v>5</v>
      </c>
      <c r="E1946" s="5">
        <v>-2.01986423603591E+16</v>
      </c>
      <c r="F1946" s="5">
        <v>-4.4429163612927E+16</v>
      </c>
      <c r="G1946" s="2" t="s">
        <v>6617</v>
      </c>
      <c r="H1946" s="2" t="s">
        <v>8677</v>
      </c>
      <c r="I1946" s="2" t="s">
        <v>8312</v>
      </c>
      <c r="J1946" s="2" t="s">
        <v>8369</v>
      </c>
    </row>
    <row r="1947" spans="1:10" ht="18.75" customHeight="1" x14ac:dyDescent="0.25">
      <c r="A1947" s="5">
        <v>3133758</v>
      </c>
      <c r="B1947" s="2" t="s">
        <v>8678</v>
      </c>
      <c r="C1947" s="2" t="s">
        <v>8261</v>
      </c>
      <c r="D1947" s="5">
        <v>5</v>
      </c>
      <c r="E1947" s="5">
        <v>-2.07381893867748E+16</v>
      </c>
      <c r="F1947" s="5">
        <v>-4675295378305370</v>
      </c>
      <c r="G1947" s="2" t="s">
        <v>6617</v>
      </c>
      <c r="H1947" s="2" t="s">
        <v>8678</v>
      </c>
      <c r="I1947" s="2" t="s">
        <v>8288</v>
      </c>
      <c r="J1947" s="2" t="s">
        <v>8305</v>
      </c>
    </row>
    <row r="1948" spans="1:10" ht="18.75" customHeight="1" x14ac:dyDescent="0.25">
      <c r="A1948" s="5">
        <v>3133808</v>
      </c>
      <c r="B1948" s="2" t="s">
        <v>8679</v>
      </c>
      <c r="C1948" s="2" t="s">
        <v>8261</v>
      </c>
      <c r="D1948" s="5">
        <v>5</v>
      </c>
      <c r="E1948" s="5">
        <v>-2.00744355868073E+16</v>
      </c>
      <c r="F1948" s="5">
        <v>-4.45782765780476E+16</v>
      </c>
      <c r="G1948" s="2" t="s">
        <v>6617</v>
      </c>
      <c r="H1948" s="2" t="s">
        <v>8679</v>
      </c>
      <c r="I1948" s="2" t="s">
        <v>8278</v>
      </c>
      <c r="J1948" s="2" t="s">
        <v>8460</v>
      </c>
    </row>
    <row r="1949" spans="1:10" ht="18.75" customHeight="1" x14ac:dyDescent="0.25">
      <c r="A1949" s="5">
        <v>3133907</v>
      </c>
      <c r="B1949" s="2" t="s">
        <v>8680</v>
      </c>
      <c r="C1949" s="2" t="s">
        <v>8261</v>
      </c>
      <c r="D1949" s="5">
        <v>5</v>
      </c>
      <c r="E1949" s="5">
        <v>-2.06747274709916E+16</v>
      </c>
      <c r="F1949" s="5">
        <v>-4360432234811910</v>
      </c>
      <c r="G1949" s="2" t="s">
        <v>6617</v>
      </c>
      <c r="H1949" s="2" t="s">
        <v>8680</v>
      </c>
      <c r="I1949" s="2" t="s">
        <v>8312</v>
      </c>
      <c r="J1949" s="2" t="s">
        <v>8470</v>
      </c>
    </row>
    <row r="1950" spans="1:10" ht="18.75" customHeight="1" x14ac:dyDescent="0.25">
      <c r="A1950" s="5">
        <v>3134004</v>
      </c>
      <c r="B1950" s="2" t="s">
        <v>8681</v>
      </c>
      <c r="C1950" s="2" t="s">
        <v>8261</v>
      </c>
      <c r="D1950" s="5">
        <v>5</v>
      </c>
      <c r="E1950" s="5">
        <v>-1.66014293919799E+16</v>
      </c>
      <c r="F1950" s="5">
        <v>-4.17781780721962E+16</v>
      </c>
      <c r="G1950" s="2" t="s">
        <v>6617</v>
      </c>
      <c r="H1950" s="2" t="s">
        <v>8681</v>
      </c>
      <c r="I1950" s="2" t="s">
        <v>8301</v>
      </c>
      <c r="J1950" s="2" t="s">
        <v>8328</v>
      </c>
    </row>
    <row r="1951" spans="1:10" ht="18.75" customHeight="1" x14ac:dyDescent="0.25">
      <c r="A1951" s="5">
        <v>3134103</v>
      </c>
      <c r="B1951" s="2" t="s">
        <v>8682</v>
      </c>
      <c r="C1951" s="2" t="s">
        <v>8261</v>
      </c>
      <c r="D1951" s="5">
        <v>5</v>
      </c>
      <c r="E1951" s="5">
        <v>-193923977847252</v>
      </c>
      <c r="F1951" s="5">
        <v>-4.1225631912754896E+16</v>
      </c>
      <c r="G1951" s="2" t="s">
        <v>6617</v>
      </c>
      <c r="H1951" s="2" t="s">
        <v>8682</v>
      </c>
      <c r="I1951" s="2" t="s">
        <v>8273</v>
      </c>
      <c r="J1951" s="2" t="s">
        <v>8286</v>
      </c>
    </row>
    <row r="1952" spans="1:10" ht="18.75" customHeight="1" x14ac:dyDescent="0.25">
      <c r="A1952" s="5">
        <v>3134202</v>
      </c>
      <c r="B1952" s="2" t="s">
        <v>8418</v>
      </c>
      <c r="C1952" s="2" t="s">
        <v>8261</v>
      </c>
      <c r="D1952" s="5">
        <v>5</v>
      </c>
      <c r="E1952" s="5">
        <v>-1.89730676809159E+16</v>
      </c>
      <c r="F1952" s="5">
        <v>-4.94622351892104E+16</v>
      </c>
      <c r="G1952" s="2" t="s">
        <v>6617</v>
      </c>
      <c r="H1952" s="2" t="s">
        <v>8418</v>
      </c>
      <c r="I1952" s="2" t="s">
        <v>8262</v>
      </c>
      <c r="J1952" s="2" t="s">
        <v>8418</v>
      </c>
    </row>
    <row r="1953" spans="1:10" ht="18.75" customHeight="1" x14ac:dyDescent="0.25">
      <c r="A1953" s="5">
        <v>3134301</v>
      </c>
      <c r="B1953" s="2" t="s">
        <v>8683</v>
      </c>
      <c r="C1953" s="2" t="s">
        <v>8261</v>
      </c>
      <c r="D1953" s="5">
        <v>5</v>
      </c>
      <c r="E1953" s="5">
        <v>-2131379633809790</v>
      </c>
      <c r="F1953" s="5">
        <v>-4487578784604420</v>
      </c>
      <c r="G1953" s="2" t="s">
        <v>6617</v>
      </c>
      <c r="H1953" s="2" t="s">
        <v>8683</v>
      </c>
      <c r="I1953" s="2" t="s">
        <v>8298</v>
      </c>
      <c r="J1953" s="2" t="s">
        <v>8466</v>
      </c>
    </row>
    <row r="1954" spans="1:10" ht="18.75" customHeight="1" x14ac:dyDescent="0.25">
      <c r="A1954" s="5">
        <v>3134400</v>
      </c>
      <c r="B1954" s="2" t="s">
        <v>8684</v>
      </c>
      <c r="C1954" s="2" t="s">
        <v>8261</v>
      </c>
      <c r="D1954" s="5">
        <v>5</v>
      </c>
      <c r="E1954" s="5">
        <v>-1.97319475242371E+16</v>
      </c>
      <c r="F1954" s="5">
        <v>-502019735753731</v>
      </c>
      <c r="G1954" s="2" t="s">
        <v>6617</v>
      </c>
      <c r="H1954" s="2" t="s">
        <v>8684</v>
      </c>
      <c r="I1954" s="2" t="s">
        <v>8262</v>
      </c>
      <c r="J1954" s="2" t="s">
        <v>8431</v>
      </c>
    </row>
    <row r="1955" spans="1:10" ht="18.75" customHeight="1" x14ac:dyDescent="0.25">
      <c r="A1955" s="5">
        <v>3134509</v>
      </c>
      <c r="B1955" s="2" t="s">
        <v>8685</v>
      </c>
      <c r="C1955" s="2" t="s">
        <v>8261</v>
      </c>
      <c r="D1955" s="5">
        <v>5</v>
      </c>
      <c r="E1955" s="5">
        <v>-212960563593091</v>
      </c>
      <c r="F1955" s="5">
        <v>-446588381542144</v>
      </c>
      <c r="G1955" s="2" t="s">
        <v>6617</v>
      </c>
      <c r="H1955" s="2" t="s">
        <v>8685</v>
      </c>
      <c r="I1955" s="2" t="s">
        <v>8298</v>
      </c>
      <c r="J1955" s="2" t="s">
        <v>8466</v>
      </c>
    </row>
    <row r="1956" spans="1:10" ht="18.75" customHeight="1" x14ac:dyDescent="0.25">
      <c r="A1956" s="5">
        <v>3134608</v>
      </c>
      <c r="B1956" s="2" t="s">
        <v>8686</v>
      </c>
      <c r="C1956" s="2" t="s">
        <v>8261</v>
      </c>
      <c r="D1956" s="5">
        <v>5</v>
      </c>
      <c r="E1956" s="5">
        <v>-1.95222886181807E+16</v>
      </c>
      <c r="F1956" s="5">
        <v>-4374733363295770</v>
      </c>
      <c r="G1956" s="2" t="s">
        <v>6617</v>
      </c>
      <c r="H1956" s="2" t="s">
        <v>8686</v>
      </c>
      <c r="I1956" s="2" t="s">
        <v>8312</v>
      </c>
      <c r="J1956" s="2" t="s">
        <v>8325</v>
      </c>
    </row>
    <row r="1957" spans="1:10" ht="18.75" customHeight="1" x14ac:dyDescent="0.25">
      <c r="A1957" s="5">
        <v>3134707</v>
      </c>
      <c r="B1957" s="2" t="s">
        <v>8687</v>
      </c>
      <c r="C1957" s="2" t="s">
        <v>8261</v>
      </c>
      <c r="D1957" s="5">
        <v>5</v>
      </c>
      <c r="E1957" s="5">
        <v>-1.61411618529223E+16</v>
      </c>
      <c r="F1957" s="5">
        <v>-4029142883410650</v>
      </c>
      <c r="G1957" s="2" t="s">
        <v>6617</v>
      </c>
      <c r="H1957" s="2" t="s">
        <v>8687</v>
      </c>
      <c r="I1957" s="2" t="s">
        <v>8301</v>
      </c>
      <c r="J1957" s="2" t="s">
        <v>8300</v>
      </c>
    </row>
    <row r="1958" spans="1:10" ht="18.75" customHeight="1" x14ac:dyDescent="0.25">
      <c r="A1958" s="5">
        <v>3134806</v>
      </c>
      <c r="B1958" s="2" t="s">
        <v>8688</v>
      </c>
      <c r="C1958" s="2" t="s">
        <v>8261</v>
      </c>
      <c r="D1958" s="5">
        <v>5</v>
      </c>
      <c r="E1958" s="5">
        <v>-2.10176021589273E+16</v>
      </c>
      <c r="F1958" s="5">
        <v>-4674201038070980</v>
      </c>
      <c r="G1958" s="2" t="s">
        <v>6617</v>
      </c>
      <c r="H1958" s="2" t="s">
        <v>8688</v>
      </c>
      <c r="I1958" s="2" t="s">
        <v>8288</v>
      </c>
      <c r="J1958" s="2" t="s">
        <v>8340</v>
      </c>
    </row>
    <row r="1959" spans="1:10" ht="18.75" customHeight="1" x14ac:dyDescent="0.25">
      <c r="A1959" s="5">
        <v>3134905</v>
      </c>
      <c r="B1959" s="2" t="s">
        <v>8689</v>
      </c>
      <c r="C1959" s="2" t="s">
        <v>8261</v>
      </c>
      <c r="D1959" s="5">
        <v>5</v>
      </c>
      <c r="E1959" s="5">
        <v>-2.2286638029799E+16</v>
      </c>
      <c r="F1959" s="5">
        <v>-4661234116631050</v>
      </c>
      <c r="G1959" s="2" t="s">
        <v>6617</v>
      </c>
      <c r="H1959" s="2" t="s">
        <v>8689</v>
      </c>
      <c r="I1959" s="2" t="s">
        <v>8288</v>
      </c>
      <c r="J1959" s="2" t="s">
        <v>8293</v>
      </c>
    </row>
    <row r="1960" spans="1:10" ht="18.75" customHeight="1" x14ac:dyDescent="0.25">
      <c r="A1960" s="5">
        <v>3135001</v>
      </c>
      <c r="B1960" s="2" t="s">
        <v>8690</v>
      </c>
      <c r="C1960" s="2" t="s">
        <v>8261</v>
      </c>
      <c r="D1960" s="5">
        <v>5</v>
      </c>
      <c r="E1960" s="5">
        <v>-1.96470726974423E+16</v>
      </c>
      <c r="F1960" s="5">
        <v>-4275299905919990</v>
      </c>
      <c r="G1960" s="2" t="s">
        <v>6617</v>
      </c>
      <c r="H1960" s="2" t="s">
        <v>8690</v>
      </c>
      <c r="I1960" s="2" t="s">
        <v>8273</v>
      </c>
      <c r="J1960" s="2" t="s">
        <v>338</v>
      </c>
    </row>
    <row r="1961" spans="1:10" ht="18.75" customHeight="1" x14ac:dyDescent="0.25">
      <c r="A1961" s="5">
        <v>3135050</v>
      </c>
      <c r="B1961" s="2" t="s">
        <v>8691</v>
      </c>
      <c r="C1961" s="2" t="s">
        <v>8261</v>
      </c>
      <c r="D1961" s="5">
        <v>5</v>
      </c>
      <c r="E1961" s="5">
        <v>-1.53429340536125E+16</v>
      </c>
      <c r="F1961" s="5">
        <v>-4.36703288759638E+16</v>
      </c>
      <c r="G1961" s="2" t="s">
        <v>6617</v>
      </c>
      <c r="H1961" s="2" t="s">
        <v>8691</v>
      </c>
      <c r="I1961" s="2" t="s">
        <v>8284</v>
      </c>
      <c r="J1961" s="2" t="s">
        <v>8477</v>
      </c>
    </row>
    <row r="1962" spans="1:10" ht="18.75" customHeight="1" x14ac:dyDescent="0.25">
      <c r="A1962" s="5">
        <v>3135076</v>
      </c>
      <c r="B1962" s="2" t="s">
        <v>8692</v>
      </c>
      <c r="C1962" s="2" t="s">
        <v>8261</v>
      </c>
      <c r="D1962" s="5">
        <v>5</v>
      </c>
      <c r="E1962" s="5">
        <v>-1.8461598574244E+16</v>
      </c>
      <c r="F1962" s="5">
        <v>-4181016924738840</v>
      </c>
      <c r="G1962" s="2" t="s">
        <v>6617</v>
      </c>
      <c r="H1962" s="2" t="s">
        <v>8692</v>
      </c>
      <c r="I1962" s="2" t="s">
        <v>8273</v>
      </c>
      <c r="J1962" s="2" t="s">
        <v>8303</v>
      </c>
    </row>
    <row r="1963" spans="1:10" ht="18.75" customHeight="1" x14ac:dyDescent="0.25">
      <c r="A1963" s="5">
        <v>3135100</v>
      </c>
      <c r="B1963" s="2" t="s">
        <v>8477</v>
      </c>
      <c r="C1963" s="2" t="s">
        <v>8261</v>
      </c>
      <c r="D1963" s="5">
        <v>5</v>
      </c>
      <c r="E1963" s="5">
        <v>-1.57990284583668E+16</v>
      </c>
      <c r="F1963" s="5">
        <v>-4.33076829437622E+16</v>
      </c>
      <c r="G1963" s="2" t="s">
        <v>6617</v>
      </c>
      <c r="H1963" s="2" t="s">
        <v>8477</v>
      </c>
      <c r="I1963" s="2" t="s">
        <v>8284</v>
      </c>
      <c r="J1963" s="2" t="s">
        <v>8477</v>
      </c>
    </row>
    <row r="1964" spans="1:10" ht="18.75" customHeight="1" x14ac:dyDescent="0.25">
      <c r="A1964" s="5">
        <v>3135209</v>
      </c>
      <c r="B1964" s="2" t="s">
        <v>8391</v>
      </c>
      <c r="C1964" s="2" t="s">
        <v>8261</v>
      </c>
      <c r="D1964" s="5">
        <v>5</v>
      </c>
      <c r="E1964" s="5">
        <v>-1.54878728139879E+16</v>
      </c>
      <c r="F1964" s="5">
        <v>-4435980533490310</v>
      </c>
      <c r="G1964" s="2" t="s">
        <v>6617</v>
      </c>
      <c r="H1964" s="2" t="s">
        <v>8391</v>
      </c>
      <c r="I1964" s="2" t="s">
        <v>8284</v>
      </c>
      <c r="J1964" s="2" t="s">
        <v>8391</v>
      </c>
    </row>
    <row r="1965" spans="1:10" ht="18.75" customHeight="1" x14ac:dyDescent="0.25">
      <c r="A1965" s="5">
        <v>3135308</v>
      </c>
      <c r="B1965" s="2" t="s">
        <v>8693</v>
      </c>
      <c r="C1965" s="2" t="s">
        <v>8261</v>
      </c>
      <c r="D1965" s="5">
        <v>5</v>
      </c>
      <c r="E1965" s="5">
        <v>-201416175950709</v>
      </c>
      <c r="F1965" s="5">
        <v>-4550411780589370</v>
      </c>
      <c r="G1965" s="2" t="s">
        <v>6617</v>
      </c>
      <c r="H1965" s="2" t="s">
        <v>8693</v>
      </c>
      <c r="I1965" s="2" t="s">
        <v>8265</v>
      </c>
      <c r="J1965" s="2" t="s">
        <v>8337</v>
      </c>
    </row>
    <row r="1966" spans="1:10" ht="18.75" customHeight="1" x14ac:dyDescent="0.25">
      <c r="A1966" s="5">
        <v>3135357</v>
      </c>
      <c r="B1966" s="2" t="s">
        <v>8694</v>
      </c>
      <c r="C1966" s="2" t="s">
        <v>8261</v>
      </c>
      <c r="D1966" s="5">
        <v>5</v>
      </c>
      <c r="E1966" s="5">
        <v>-1600095693355520</v>
      </c>
      <c r="F1966" s="5">
        <v>-4.4276127237154704E+16</v>
      </c>
      <c r="G1966" s="2" t="s">
        <v>6617</v>
      </c>
      <c r="H1966" s="2" t="s">
        <v>8694</v>
      </c>
      <c r="I1966" s="2" t="s">
        <v>8284</v>
      </c>
      <c r="J1966" s="2" t="s">
        <v>303</v>
      </c>
    </row>
    <row r="1967" spans="1:10" ht="18.75" customHeight="1" x14ac:dyDescent="0.25">
      <c r="A1967" s="5">
        <v>3135407</v>
      </c>
      <c r="B1967" s="2" t="s">
        <v>8695</v>
      </c>
      <c r="C1967" s="2" t="s">
        <v>8261</v>
      </c>
      <c r="D1967" s="5">
        <v>5</v>
      </c>
      <c r="E1967" s="5">
        <v>-2.05330334382925E+16</v>
      </c>
      <c r="F1967" s="5">
        <v>-4398523191733010</v>
      </c>
      <c r="G1967" s="2" t="s">
        <v>6617</v>
      </c>
      <c r="H1967" s="2" t="s">
        <v>8695</v>
      </c>
      <c r="I1967" s="2" t="s">
        <v>8312</v>
      </c>
      <c r="J1967" s="2" t="s">
        <v>8369</v>
      </c>
    </row>
    <row r="1968" spans="1:10" ht="18.75" customHeight="1" x14ac:dyDescent="0.25">
      <c r="A1968" s="5">
        <v>3135456</v>
      </c>
      <c r="B1968" s="2" t="s">
        <v>8696</v>
      </c>
      <c r="C1968" s="2" t="s">
        <v>8261</v>
      </c>
      <c r="D1968" s="5">
        <v>5</v>
      </c>
      <c r="E1968" s="5">
        <v>-1.70804230780923E+16</v>
      </c>
      <c r="F1968" s="5">
        <v>-4225604745593290</v>
      </c>
      <c r="G1968" s="2" t="s">
        <v>6617</v>
      </c>
      <c r="H1968" s="2" t="s">
        <v>8696</v>
      </c>
      <c r="I1968" s="2" t="s">
        <v>8301</v>
      </c>
      <c r="J1968" s="2" t="s">
        <v>8319</v>
      </c>
    </row>
    <row r="1969" spans="1:10" ht="18.75" customHeight="1" x14ac:dyDescent="0.25">
      <c r="A1969" s="5">
        <v>3135506</v>
      </c>
      <c r="B1969" s="2" t="s">
        <v>8697</v>
      </c>
      <c r="C1969" s="2" t="s">
        <v>8261</v>
      </c>
      <c r="D1969" s="5">
        <v>5</v>
      </c>
      <c r="E1969" s="5">
        <v>-2044630303750660</v>
      </c>
      <c r="F1969" s="5">
        <v>-4268226368388680</v>
      </c>
      <c r="G1969" s="2" t="s">
        <v>6617</v>
      </c>
      <c r="H1969" s="2" t="s">
        <v>8697</v>
      </c>
      <c r="I1969" s="2" t="s">
        <v>8268</v>
      </c>
      <c r="J1969" s="2" t="s">
        <v>8271</v>
      </c>
    </row>
    <row r="1970" spans="1:10" ht="18.75" customHeight="1" x14ac:dyDescent="0.25">
      <c r="A1970" s="5">
        <v>3135605</v>
      </c>
      <c r="B1970" s="2" t="s">
        <v>8698</v>
      </c>
      <c r="C1970" s="2" t="s">
        <v>8261</v>
      </c>
      <c r="D1970" s="5">
        <v>5</v>
      </c>
      <c r="E1970" s="5">
        <v>-172163725570715</v>
      </c>
      <c r="F1970" s="5">
        <v>-4.4441687276591504E+16</v>
      </c>
      <c r="G1970" s="2" t="s">
        <v>6617</v>
      </c>
      <c r="H1970" s="2" t="s">
        <v>8698</v>
      </c>
      <c r="I1970" s="2" t="s">
        <v>8284</v>
      </c>
      <c r="J1970" s="2" t="s">
        <v>8410</v>
      </c>
    </row>
    <row r="1971" spans="1:10" ht="18.75" customHeight="1" x14ac:dyDescent="0.25">
      <c r="A1971" s="5">
        <v>3135704</v>
      </c>
      <c r="B1971" s="2" t="s">
        <v>8699</v>
      </c>
      <c r="C1971" s="2" t="s">
        <v>8261</v>
      </c>
      <c r="D1971" s="5">
        <v>5</v>
      </c>
      <c r="E1971" s="5">
        <v>-1.92376735101775E+16</v>
      </c>
      <c r="F1971" s="5">
        <v>-4402807639372380</v>
      </c>
      <c r="G1971" s="2" t="s">
        <v>6617</v>
      </c>
      <c r="H1971" s="2" t="s">
        <v>8699</v>
      </c>
      <c r="I1971" s="2" t="s">
        <v>8312</v>
      </c>
      <c r="J1971" s="2" t="s">
        <v>8325</v>
      </c>
    </row>
    <row r="1972" spans="1:10" ht="18.75" customHeight="1" x14ac:dyDescent="0.25">
      <c r="A1972" s="5">
        <v>3135803</v>
      </c>
      <c r="B1972" s="2" t="s">
        <v>8301</v>
      </c>
      <c r="C1972" s="2" t="s">
        <v>8261</v>
      </c>
      <c r="D1972" s="5">
        <v>5</v>
      </c>
      <c r="E1972" s="5">
        <v>-1.64417689423789E+16</v>
      </c>
      <c r="F1972" s="5">
        <v>-4100711544237970</v>
      </c>
      <c r="G1972" s="2" t="s">
        <v>6617</v>
      </c>
      <c r="H1972" s="2" t="s">
        <v>8301</v>
      </c>
      <c r="I1972" s="2" t="s">
        <v>8301</v>
      </c>
      <c r="J1972" s="2" t="s">
        <v>8300</v>
      </c>
    </row>
    <row r="1973" spans="1:10" ht="18.75" customHeight="1" x14ac:dyDescent="0.25">
      <c r="A1973" s="5">
        <v>3135902</v>
      </c>
      <c r="B1973" s="2" t="s">
        <v>8700</v>
      </c>
      <c r="C1973" s="2" t="s">
        <v>8261</v>
      </c>
      <c r="D1973" s="5">
        <v>5</v>
      </c>
      <c r="E1973" s="5">
        <v>-2.19984256960601E+16</v>
      </c>
      <c r="F1973" s="5">
        <v>-4529087697037900</v>
      </c>
      <c r="G1973" s="2" t="s">
        <v>6617</v>
      </c>
      <c r="H1973" s="2" t="s">
        <v>8700</v>
      </c>
      <c r="I1973" s="2" t="s">
        <v>8288</v>
      </c>
      <c r="J1973" s="2" t="s">
        <v>8291</v>
      </c>
    </row>
    <row r="1974" spans="1:10" ht="18.75" customHeight="1" x14ac:dyDescent="0.25">
      <c r="A1974" s="5">
        <v>3136009</v>
      </c>
      <c r="B1974" s="2" t="s">
        <v>8701</v>
      </c>
      <c r="C1974" s="2" t="s">
        <v>8261</v>
      </c>
      <c r="D1974" s="5">
        <v>5</v>
      </c>
      <c r="E1974" s="5">
        <v>-1.66547296379851E+16</v>
      </c>
      <c r="F1974" s="5">
        <v>-4102305301366670</v>
      </c>
      <c r="G1974" s="2" t="s">
        <v>6617</v>
      </c>
      <c r="H1974" s="2" t="s">
        <v>8701</v>
      </c>
      <c r="I1974" s="2" t="s">
        <v>8301</v>
      </c>
      <c r="J1974" s="2" t="s">
        <v>8300</v>
      </c>
    </row>
    <row r="1975" spans="1:10" ht="18.75" customHeight="1" x14ac:dyDescent="0.25">
      <c r="A1975" s="5">
        <v>3136108</v>
      </c>
      <c r="B1975" s="2" t="s">
        <v>8702</v>
      </c>
      <c r="C1975" s="2" t="s">
        <v>8261</v>
      </c>
      <c r="D1975" s="5">
        <v>5</v>
      </c>
      <c r="E1975" s="5">
        <v>-1.91686956741326E+16</v>
      </c>
      <c r="F1975" s="5">
        <v>-4267470168230600</v>
      </c>
      <c r="G1975" s="2" t="s">
        <v>6617</v>
      </c>
      <c r="H1975" s="2" t="s">
        <v>8702</v>
      </c>
      <c r="I1975" s="2" t="s">
        <v>8273</v>
      </c>
      <c r="J1975" s="2" t="s">
        <v>338</v>
      </c>
    </row>
    <row r="1976" spans="1:10" ht="18.75" customHeight="1" x14ac:dyDescent="0.25">
      <c r="A1976" s="5">
        <v>3136207</v>
      </c>
      <c r="B1976" s="2" t="s">
        <v>8703</v>
      </c>
      <c r="C1976" s="2" t="s">
        <v>8261</v>
      </c>
      <c r="D1976" s="5">
        <v>5</v>
      </c>
      <c r="E1976" s="5">
        <v>-1.98056386938267E+16</v>
      </c>
      <c r="F1976" s="5">
        <v>-4.3174571271259504E+16</v>
      </c>
      <c r="G1976" s="2" t="s">
        <v>6617</v>
      </c>
      <c r="H1976" s="2" t="s">
        <v>8703</v>
      </c>
      <c r="I1976" s="2" t="s">
        <v>8312</v>
      </c>
      <c r="J1976" s="2" t="s">
        <v>8313</v>
      </c>
    </row>
    <row r="1977" spans="1:10" ht="18.75" customHeight="1" x14ac:dyDescent="0.25">
      <c r="A1977" s="5">
        <v>3136306</v>
      </c>
      <c r="B1977" s="2" t="s">
        <v>8704</v>
      </c>
      <c r="C1977" s="2" t="s">
        <v>8261</v>
      </c>
      <c r="D1977" s="5">
        <v>5</v>
      </c>
      <c r="E1977" s="5">
        <v>-1.77418529395633E+16</v>
      </c>
      <c r="F1977" s="5">
        <v>-4617546355127040</v>
      </c>
      <c r="G1977" s="2" t="s">
        <v>6617</v>
      </c>
      <c r="H1977" s="2" t="s">
        <v>8704</v>
      </c>
      <c r="I1977" s="2" t="s">
        <v>8346</v>
      </c>
      <c r="J1977" s="2" t="s">
        <v>8398</v>
      </c>
    </row>
    <row r="1978" spans="1:10" ht="18.75" customHeight="1" x14ac:dyDescent="0.25">
      <c r="A1978" s="5">
        <v>3136405</v>
      </c>
      <c r="B1978" s="2" t="s">
        <v>8705</v>
      </c>
      <c r="C1978" s="2" t="s">
        <v>8261</v>
      </c>
      <c r="D1978" s="5">
        <v>5</v>
      </c>
      <c r="E1978" s="5">
        <v>-1.77552943065803E+16</v>
      </c>
      <c r="F1978" s="5">
        <v>-4417360471776570</v>
      </c>
      <c r="G1978" s="2" t="s">
        <v>6617</v>
      </c>
      <c r="H1978" s="2" t="s">
        <v>8705</v>
      </c>
      <c r="I1978" s="2" t="s">
        <v>8265</v>
      </c>
      <c r="J1978" s="2" t="s">
        <v>8353</v>
      </c>
    </row>
    <row r="1979" spans="1:10" ht="18.75" customHeight="1" x14ac:dyDescent="0.25">
      <c r="A1979" s="5">
        <v>3136504</v>
      </c>
      <c r="B1979" s="2" t="s">
        <v>8706</v>
      </c>
      <c r="C1979" s="2" t="s">
        <v>8261</v>
      </c>
      <c r="D1979" s="5">
        <v>5</v>
      </c>
      <c r="E1979" s="5">
        <v>-1.59010651064361E+16</v>
      </c>
      <c r="F1979" s="5">
        <v>-4018001415913040</v>
      </c>
      <c r="G1979" s="2" t="s">
        <v>6617</v>
      </c>
      <c r="H1979" s="2" t="s">
        <v>8706</v>
      </c>
      <c r="I1979" s="2" t="s">
        <v>8301</v>
      </c>
      <c r="J1979" s="2" t="s">
        <v>8300</v>
      </c>
    </row>
    <row r="1980" spans="1:10" ht="18.75" customHeight="1" x14ac:dyDescent="0.25">
      <c r="A1980" s="5">
        <v>3136520</v>
      </c>
      <c r="B1980" s="2" t="s">
        <v>8707</v>
      </c>
      <c r="C1980" s="2" t="s">
        <v>8261</v>
      </c>
      <c r="D1980" s="5">
        <v>5</v>
      </c>
      <c r="E1980" s="5">
        <v>-1.69071819765672E+16</v>
      </c>
      <c r="F1980" s="5">
        <v>-4260717460861310</v>
      </c>
      <c r="G1980" s="2" t="s">
        <v>6617</v>
      </c>
      <c r="H1980" s="2" t="s">
        <v>8707</v>
      </c>
      <c r="I1980" s="2" t="s">
        <v>8301</v>
      </c>
      <c r="J1980" s="2" t="s">
        <v>8319</v>
      </c>
    </row>
    <row r="1981" spans="1:10" ht="18.75" customHeight="1" x14ac:dyDescent="0.25">
      <c r="A1981" s="5">
        <v>3136553</v>
      </c>
      <c r="B1981" s="2" t="s">
        <v>8708</v>
      </c>
      <c r="C1981" s="2" t="s">
        <v>8261</v>
      </c>
      <c r="D1981" s="5">
        <v>5</v>
      </c>
      <c r="E1981" s="5">
        <v>-1.82174949411939E+16</v>
      </c>
      <c r="F1981" s="5">
        <v>-4250059026878350</v>
      </c>
      <c r="G1981" s="2" t="s">
        <v>6617</v>
      </c>
      <c r="H1981" s="2" t="s">
        <v>8708</v>
      </c>
      <c r="I1981" s="2" t="s">
        <v>8273</v>
      </c>
      <c r="J1981" s="2" t="s">
        <v>8274</v>
      </c>
    </row>
    <row r="1982" spans="1:10" ht="18.75" customHeight="1" x14ac:dyDescent="0.25">
      <c r="A1982" s="5">
        <v>3136579</v>
      </c>
      <c r="B1982" s="2" t="s">
        <v>8709</v>
      </c>
      <c r="C1982" s="2" t="s">
        <v>8261</v>
      </c>
      <c r="D1982" s="5">
        <v>5</v>
      </c>
      <c r="E1982" s="5">
        <v>-1.65445254003467E+16</v>
      </c>
      <c r="F1982" s="5">
        <v>-4251313701871300</v>
      </c>
      <c r="G1982" s="2" t="s">
        <v>6617</v>
      </c>
      <c r="H1982" s="2" t="s">
        <v>8709</v>
      </c>
      <c r="I1982" s="2" t="s">
        <v>8284</v>
      </c>
      <c r="J1982" s="2" t="s">
        <v>8395</v>
      </c>
    </row>
    <row r="1983" spans="1:10" ht="18.75" customHeight="1" x14ac:dyDescent="0.25">
      <c r="A1983" s="5">
        <v>3136652</v>
      </c>
      <c r="B1983" s="2" t="s">
        <v>8710</v>
      </c>
      <c r="C1983" s="2" t="s">
        <v>8261</v>
      </c>
      <c r="D1983" s="5">
        <v>5</v>
      </c>
      <c r="E1983" s="5">
        <v>-1.99557908623337E+16</v>
      </c>
      <c r="F1983" s="5">
        <v>-4434133144092080</v>
      </c>
      <c r="G1983" s="2" t="s">
        <v>6617</v>
      </c>
      <c r="H1983" s="2" t="s">
        <v>8710</v>
      </c>
      <c r="I1983" s="2" t="s">
        <v>8312</v>
      </c>
      <c r="J1983" s="2" t="s">
        <v>8366</v>
      </c>
    </row>
    <row r="1984" spans="1:10" ht="18.75" customHeight="1" x14ac:dyDescent="0.25">
      <c r="A1984" s="5">
        <v>3136702</v>
      </c>
      <c r="B1984" s="2" t="s">
        <v>8327</v>
      </c>
      <c r="C1984" s="2" t="s">
        <v>8261</v>
      </c>
      <c r="D1984" s="5">
        <v>5</v>
      </c>
      <c r="E1984" s="5">
        <v>-217609243086743</v>
      </c>
      <c r="F1984" s="5">
        <v>-4334881727247460</v>
      </c>
      <c r="G1984" s="2" t="s">
        <v>6617</v>
      </c>
      <c r="H1984" s="2" t="s">
        <v>8327</v>
      </c>
      <c r="I1984" s="2" t="s">
        <v>8268</v>
      </c>
      <c r="J1984" s="2" t="s">
        <v>8327</v>
      </c>
    </row>
    <row r="1985" spans="1:10" ht="18.75" customHeight="1" x14ac:dyDescent="0.25">
      <c r="A1985" s="5">
        <v>3136801</v>
      </c>
      <c r="B1985" s="2" t="s">
        <v>8711</v>
      </c>
      <c r="C1985" s="2" t="s">
        <v>8261</v>
      </c>
      <c r="D1985" s="5">
        <v>5</v>
      </c>
      <c r="E1985" s="5">
        <v>-168512704550027</v>
      </c>
      <c r="F1985" s="5">
        <v>-4.35901936206432E+16</v>
      </c>
      <c r="G1985" s="2" t="s">
        <v>6617</v>
      </c>
      <c r="H1985" s="2" t="s">
        <v>8711</v>
      </c>
      <c r="I1985" s="2" t="s">
        <v>8284</v>
      </c>
      <c r="J1985" s="2" t="s">
        <v>303</v>
      </c>
    </row>
    <row r="1986" spans="1:10" ht="18.75" customHeight="1" x14ac:dyDescent="0.25">
      <c r="A1986" s="5">
        <v>3136900</v>
      </c>
      <c r="B1986" s="2" t="s">
        <v>8712</v>
      </c>
      <c r="C1986" s="2" t="s">
        <v>8261</v>
      </c>
      <c r="D1986" s="5">
        <v>5</v>
      </c>
      <c r="E1986" s="5">
        <v>-2.12493559380962E+16</v>
      </c>
      <c r="F1986" s="5">
        <v>-46580596484704</v>
      </c>
      <c r="G1986" s="2" t="s">
        <v>6617</v>
      </c>
      <c r="H1986" s="2" t="s">
        <v>8712</v>
      </c>
      <c r="I1986" s="2" t="s">
        <v>8288</v>
      </c>
      <c r="J1986" s="2" t="s">
        <v>8340</v>
      </c>
    </row>
    <row r="1987" spans="1:10" ht="18.75" customHeight="1" x14ac:dyDescent="0.25">
      <c r="A1987" s="5">
        <v>3136959</v>
      </c>
      <c r="B1987" s="2" t="s">
        <v>8713</v>
      </c>
      <c r="C1987" s="2" t="s">
        <v>8261</v>
      </c>
      <c r="D1987" s="5">
        <v>5</v>
      </c>
      <c r="E1987" s="5">
        <v>-1.4263594562885E+16</v>
      </c>
      <c r="F1987" s="5">
        <v>-4415958970996810</v>
      </c>
      <c r="G1987" s="2" t="s">
        <v>6617</v>
      </c>
      <c r="H1987" s="2" t="s">
        <v>8713</v>
      </c>
      <c r="I1987" s="2" t="s">
        <v>8284</v>
      </c>
      <c r="J1987" s="2" t="s">
        <v>8391</v>
      </c>
    </row>
    <row r="1988" spans="1:10" ht="18.75" customHeight="1" x14ac:dyDescent="0.25">
      <c r="A1988" s="5">
        <v>3137007</v>
      </c>
      <c r="B1988" s="2" t="s">
        <v>8714</v>
      </c>
      <c r="C1988" s="2" t="s">
        <v>8261</v>
      </c>
      <c r="D1988" s="5">
        <v>5</v>
      </c>
      <c r="E1988" s="5">
        <v>-1762447966968740</v>
      </c>
      <c r="F1988" s="5">
        <v>-4174044993965800</v>
      </c>
      <c r="G1988" s="2" t="s">
        <v>6617</v>
      </c>
      <c r="H1988" s="2" t="s">
        <v>8714</v>
      </c>
      <c r="I1988" s="2" t="s">
        <v>8281</v>
      </c>
      <c r="J1988" s="2" t="s">
        <v>8351</v>
      </c>
    </row>
    <row r="1989" spans="1:10" ht="18.75" customHeight="1" x14ac:dyDescent="0.25">
      <c r="A1989" s="5">
        <v>3137106</v>
      </c>
      <c r="B1989" s="2" t="s">
        <v>8715</v>
      </c>
      <c r="C1989" s="2" t="s">
        <v>8261</v>
      </c>
      <c r="D1989" s="5">
        <v>5</v>
      </c>
      <c r="E1989" s="5">
        <v>-181769616222933</v>
      </c>
      <c r="F1989" s="5">
        <v>-4.6812535635083904E+16</v>
      </c>
      <c r="G1989" s="2" t="s">
        <v>6617</v>
      </c>
      <c r="H1989" s="2" t="s">
        <v>8715</v>
      </c>
      <c r="I1989" s="2" t="s">
        <v>8346</v>
      </c>
      <c r="J1989" s="2" t="s">
        <v>8398</v>
      </c>
    </row>
    <row r="1990" spans="1:10" ht="18.75" customHeight="1" x14ac:dyDescent="0.25">
      <c r="A1990" s="5">
        <v>3137205</v>
      </c>
      <c r="B1990" s="2" t="s">
        <v>8716</v>
      </c>
      <c r="C1990" s="2" t="s">
        <v>8261</v>
      </c>
      <c r="D1990" s="5">
        <v>5</v>
      </c>
      <c r="E1990" s="5">
        <v>-2.0023765329321E+16</v>
      </c>
      <c r="F1990" s="5">
        <v>-4554169203207020</v>
      </c>
      <c r="G1990" s="2" t="s">
        <v>6617</v>
      </c>
      <c r="H1990" s="2" t="s">
        <v>8716</v>
      </c>
      <c r="I1990" s="2" t="s">
        <v>8265</v>
      </c>
      <c r="J1990" s="2" t="s">
        <v>8337</v>
      </c>
    </row>
    <row r="1991" spans="1:10" ht="18.75" customHeight="1" x14ac:dyDescent="0.25">
      <c r="A1991" s="5">
        <v>3137304</v>
      </c>
      <c r="B1991" s="2" t="s">
        <v>8717</v>
      </c>
      <c r="C1991" s="2" t="s">
        <v>8261</v>
      </c>
      <c r="D1991" s="5">
        <v>5</v>
      </c>
      <c r="E1991" s="5">
        <v>-1.69784492004609E+16</v>
      </c>
      <c r="F1991" s="5">
        <v>-4457833463234870</v>
      </c>
      <c r="G1991" s="2" t="s">
        <v>6617</v>
      </c>
      <c r="H1991" s="2" t="s">
        <v>8717</v>
      </c>
      <c r="I1991" s="2" t="s">
        <v>8284</v>
      </c>
      <c r="J1991" s="2" t="s">
        <v>8410</v>
      </c>
    </row>
    <row r="1992" spans="1:10" ht="18.75" customHeight="1" x14ac:dyDescent="0.25">
      <c r="A1992" s="5">
        <v>3137403</v>
      </c>
      <c r="B1992" s="2" t="s">
        <v>8718</v>
      </c>
      <c r="C1992" s="2" t="s">
        <v>8261</v>
      </c>
      <c r="D1992" s="5">
        <v>5</v>
      </c>
      <c r="E1992" s="5">
        <v>-2.09185986170339E+16</v>
      </c>
      <c r="F1992" s="5">
        <v>-4.4071116440016E+16</v>
      </c>
      <c r="G1992" s="2" t="s">
        <v>6617</v>
      </c>
      <c r="H1992" s="2" t="s">
        <v>8718</v>
      </c>
      <c r="I1992" s="2" t="s">
        <v>8298</v>
      </c>
      <c r="J1992" s="2" t="s">
        <v>8498</v>
      </c>
    </row>
    <row r="1993" spans="1:10" ht="18.75" customHeight="1" x14ac:dyDescent="0.25">
      <c r="A1993" s="5">
        <v>3137502</v>
      </c>
      <c r="B1993" s="2" t="s">
        <v>8719</v>
      </c>
      <c r="C1993" s="2" t="s">
        <v>8261</v>
      </c>
      <c r="D1993" s="5">
        <v>5</v>
      </c>
      <c r="E1993" s="5">
        <v>-1.8775572580399E+16</v>
      </c>
      <c r="F1993" s="5">
        <v>-4.6406528791961504E+16</v>
      </c>
      <c r="G1993" s="2" t="s">
        <v>6617</v>
      </c>
      <c r="H1993" s="2" t="s">
        <v>8719</v>
      </c>
      <c r="I1993" s="2" t="s">
        <v>8262</v>
      </c>
      <c r="J1993" s="2" t="s">
        <v>8335</v>
      </c>
    </row>
    <row r="1994" spans="1:10" ht="18.75" customHeight="1" x14ac:dyDescent="0.25">
      <c r="A1994" s="5">
        <v>3137536</v>
      </c>
      <c r="B1994" s="2" t="s">
        <v>8720</v>
      </c>
      <c r="C1994" s="2" t="s">
        <v>8261</v>
      </c>
      <c r="D1994" s="5">
        <v>5</v>
      </c>
      <c r="E1994" s="5">
        <v>-1.78380469908804E+16</v>
      </c>
      <c r="F1994" s="5">
        <v>-4.6517905400377504E+16</v>
      </c>
      <c r="G1994" s="2" t="s">
        <v>6617</v>
      </c>
      <c r="H1994" s="2" t="s">
        <v>8720</v>
      </c>
      <c r="I1994" s="2" t="s">
        <v>8346</v>
      </c>
      <c r="J1994" s="2" t="s">
        <v>8398</v>
      </c>
    </row>
    <row r="1995" spans="1:10" ht="18.75" customHeight="1" x14ac:dyDescent="0.25">
      <c r="A1995" s="5">
        <v>3137601</v>
      </c>
      <c r="B1995" s="2" t="s">
        <v>7694</v>
      </c>
      <c r="C1995" s="2" t="s">
        <v>8261</v>
      </c>
      <c r="D1995" s="5">
        <v>5</v>
      </c>
      <c r="E1995" s="5">
        <v>-1.96258505201125E+16</v>
      </c>
      <c r="F1995" s="5">
        <v>-4.3895287696941296E+16</v>
      </c>
      <c r="G1995" s="2" t="s">
        <v>6617</v>
      </c>
      <c r="H1995" s="2" t="s">
        <v>7694</v>
      </c>
      <c r="I1995" s="2" t="s">
        <v>8312</v>
      </c>
      <c r="J1995" s="2" t="s">
        <v>8366</v>
      </c>
    </row>
    <row r="1996" spans="1:10" ht="18.75" customHeight="1" x14ac:dyDescent="0.25">
      <c r="A1996" s="5">
        <v>3137700</v>
      </c>
      <c r="B1996" s="2" t="s">
        <v>8721</v>
      </c>
      <c r="C1996" s="2" t="s">
        <v>8261</v>
      </c>
      <c r="D1996" s="5">
        <v>5</v>
      </c>
      <c r="E1996" s="5">
        <v>-2.0164170146797E+16</v>
      </c>
      <c r="F1996" s="5">
        <v>-4164529303791090</v>
      </c>
      <c r="G1996" s="2" t="s">
        <v>6617</v>
      </c>
      <c r="H1996" s="2" t="s">
        <v>8721</v>
      </c>
      <c r="I1996" s="2" t="s">
        <v>8268</v>
      </c>
      <c r="J1996" s="2" t="s">
        <v>8269</v>
      </c>
    </row>
    <row r="1997" spans="1:10" ht="18.75" customHeight="1" x14ac:dyDescent="0.25">
      <c r="A1997" s="5">
        <v>3137809</v>
      </c>
      <c r="B1997" s="2" t="s">
        <v>8722</v>
      </c>
      <c r="C1997" s="2" t="s">
        <v>8261</v>
      </c>
      <c r="D1997" s="5">
        <v>5</v>
      </c>
      <c r="E1997" s="5">
        <v>-219743155557077</v>
      </c>
      <c r="F1997" s="5">
        <v>-4.53524788134754E+16</v>
      </c>
      <c r="G1997" s="2" t="s">
        <v>6617</v>
      </c>
      <c r="H1997" s="2" t="s">
        <v>8722</v>
      </c>
      <c r="I1997" s="2" t="s">
        <v>8288</v>
      </c>
      <c r="J1997" s="2" t="s">
        <v>8291</v>
      </c>
    </row>
    <row r="1998" spans="1:10" ht="18.75" customHeight="1" x14ac:dyDescent="0.25">
      <c r="A1998" s="5">
        <v>3137908</v>
      </c>
      <c r="B1998" s="2" t="s">
        <v>8723</v>
      </c>
      <c r="C1998" s="2" t="s">
        <v>8261</v>
      </c>
      <c r="D1998" s="5">
        <v>5</v>
      </c>
      <c r="E1998" s="5">
        <v>-2.07920574262943E+16</v>
      </c>
      <c r="F1998" s="5">
        <v>-4347446706058530</v>
      </c>
      <c r="G1998" s="2" t="s">
        <v>6617</v>
      </c>
      <c r="H1998" s="2" t="s">
        <v>8723</v>
      </c>
      <c r="I1998" s="2" t="s">
        <v>8268</v>
      </c>
      <c r="J1998" s="2" t="s">
        <v>6750</v>
      </c>
    </row>
    <row r="1999" spans="1:10" ht="18.75" customHeight="1" x14ac:dyDescent="0.25">
      <c r="A1999" s="5">
        <v>3138005</v>
      </c>
      <c r="B1999" s="2" t="s">
        <v>8724</v>
      </c>
      <c r="C1999" s="2" t="s">
        <v>8261</v>
      </c>
      <c r="D1999" s="5">
        <v>5</v>
      </c>
      <c r="E1999" s="5">
        <v>-2136362961286780</v>
      </c>
      <c r="F1999" s="5">
        <v>-4248067429158430</v>
      </c>
      <c r="G1999" s="2" t="s">
        <v>6617</v>
      </c>
      <c r="H1999" s="2" t="s">
        <v>8724</v>
      </c>
      <c r="I1999" s="2" t="s">
        <v>8268</v>
      </c>
      <c r="J1999" s="2" t="s">
        <v>8295</v>
      </c>
    </row>
    <row r="2000" spans="1:10" ht="18.75" customHeight="1" x14ac:dyDescent="0.25">
      <c r="A2000" s="5">
        <v>3138104</v>
      </c>
      <c r="B2000" s="2" t="s">
        <v>8725</v>
      </c>
      <c r="C2000" s="2" t="s">
        <v>8261</v>
      </c>
      <c r="D2000" s="5">
        <v>5</v>
      </c>
      <c r="E2000" s="5">
        <v>-1.78951151805205E+16</v>
      </c>
      <c r="F2000" s="5">
        <v>-4457935855874800</v>
      </c>
      <c r="G2000" s="2" t="s">
        <v>6617</v>
      </c>
      <c r="H2000" s="2" t="s">
        <v>8725</v>
      </c>
      <c r="I2000" s="2" t="s">
        <v>8284</v>
      </c>
      <c r="J2000" s="2" t="s">
        <v>8410</v>
      </c>
    </row>
    <row r="2001" spans="1:10" ht="18.75" customHeight="1" x14ac:dyDescent="0.25">
      <c r="A2001" s="5">
        <v>3138203</v>
      </c>
      <c r="B2001" s="2" t="s">
        <v>8466</v>
      </c>
      <c r="C2001" s="2" t="s">
        <v>8261</v>
      </c>
      <c r="D2001" s="5">
        <v>5</v>
      </c>
      <c r="E2001" s="5">
        <v>-2.12428702373007E+16</v>
      </c>
      <c r="F2001" s="5">
        <v>-4499993110911510</v>
      </c>
      <c r="G2001" s="2" t="s">
        <v>6617</v>
      </c>
      <c r="H2001" s="2" t="s">
        <v>8466</v>
      </c>
      <c r="I2001" s="2" t="s">
        <v>8298</v>
      </c>
      <c r="J2001" s="2" t="s">
        <v>8466</v>
      </c>
    </row>
    <row r="2002" spans="1:10" ht="18.75" customHeight="1" x14ac:dyDescent="0.25">
      <c r="A2002" s="5">
        <v>3138302</v>
      </c>
      <c r="B2002" s="2" t="s">
        <v>8726</v>
      </c>
      <c r="C2002" s="2" t="s">
        <v>8261</v>
      </c>
      <c r="D2002" s="5">
        <v>5</v>
      </c>
      <c r="E2002" s="5">
        <v>-1.97192234719511E+16</v>
      </c>
      <c r="F2002" s="5">
        <v>-4502628378528580</v>
      </c>
      <c r="G2002" s="2" t="s">
        <v>6617</v>
      </c>
      <c r="H2002" s="2" t="s">
        <v>8726</v>
      </c>
      <c r="I2002" s="2" t="s">
        <v>8265</v>
      </c>
      <c r="J2002" s="2" t="s">
        <v>8337</v>
      </c>
    </row>
    <row r="2003" spans="1:10" ht="18.75" customHeight="1" x14ac:dyDescent="0.25">
      <c r="A2003" s="5">
        <v>3138351</v>
      </c>
      <c r="B2003" s="2" t="s">
        <v>8727</v>
      </c>
      <c r="C2003" s="2" t="s">
        <v>8261</v>
      </c>
      <c r="D2003" s="5">
        <v>5</v>
      </c>
      <c r="E2003" s="5">
        <v>-1708386684616560</v>
      </c>
      <c r="F2003" s="5">
        <v>-4269568262420140</v>
      </c>
      <c r="G2003" s="2" t="s">
        <v>6617</v>
      </c>
      <c r="H2003" s="2" t="s">
        <v>8727</v>
      </c>
      <c r="I2003" s="2" t="s">
        <v>8301</v>
      </c>
      <c r="J2003" s="2" t="s">
        <v>8319</v>
      </c>
    </row>
    <row r="2004" spans="1:10" ht="18.75" customHeight="1" x14ac:dyDescent="0.25">
      <c r="A2004" s="5">
        <v>3138401</v>
      </c>
      <c r="B2004" s="2" t="s">
        <v>8728</v>
      </c>
      <c r="C2004" s="2" t="s">
        <v>8261</v>
      </c>
      <c r="D2004" s="5">
        <v>5</v>
      </c>
      <c r="E2004" s="5">
        <v>-2.1530729364529E+16</v>
      </c>
      <c r="F2004" s="5">
        <v>-4264184412950420</v>
      </c>
      <c r="G2004" s="2" t="s">
        <v>6617</v>
      </c>
      <c r="H2004" s="2" t="s">
        <v>8728</v>
      </c>
      <c r="I2004" s="2" t="s">
        <v>8268</v>
      </c>
      <c r="J2004" s="2" t="s">
        <v>8295</v>
      </c>
    </row>
    <row r="2005" spans="1:10" ht="18.75" customHeight="1" x14ac:dyDescent="0.25">
      <c r="A2005" s="5">
        <v>3138500</v>
      </c>
      <c r="B2005" s="2" t="s">
        <v>8729</v>
      </c>
      <c r="C2005" s="2" t="s">
        <v>8261</v>
      </c>
      <c r="D2005" s="5">
        <v>5</v>
      </c>
      <c r="E2005" s="5">
        <v>-2202435870477640</v>
      </c>
      <c r="F2005" s="5">
        <v>-4431514093640820</v>
      </c>
      <c r="G2005" s="2" t="s">
        <v>6617</v>
      </c>
      <c r="H2005" s="2" t="s">
        <v>8729</v>
      </c>
      <c r="I2005" s="2" t="s">
        <v>8288</v>
      </c>
      <c r="J2005" s="2" t="s">
        <v>8289</v>
      </c>
    </row>
    <row r="2006" spans="1:10" ht="18.75" customHeight="1" x14ac:dyDescent="0.25">
      <c r="A2006" s="5">
        <v>3138609</v>
      </c>
      <c r="B2006" s="2" t="s">
        <v>8730</v>
      </c>
      <c r="C2006" s="2" t="s">
        <v>8261</v>
      </c>
      <c r="D2006" s="5">
        <v>5</v>
      </c>
      <c r="E2006" s="5">
        <v>-2184109551808420</v>
      </c>
      <c r="F2006" s="5">
        <v>-4379638322401690</v>
      </c>
      <c r="G2006" s="2" t="s">
        <v>6617</v>
      </c>
      <c r="H2006" s="2" t="s">
        <v>8730</v>
      </c>
      <c r="I2006" s="2" t="s">
        <v>8268</v>
      </c>
      <c r="J2006" s="2" t="s">
        <v>8327</v>
      </c>
    </row>
    <row r="2007" spans="1:10" ht="18.75" customHeight="1" x14ac:dyDescent="0.25">
      <c r="A2007" s="5">
        <v>3138625</v>
      </c>
      <c r="B2007" s="2" t="s">
        <v>8731</v>
      </c>
      <c r="C2007" s="2" t="s">
        <v>8261</v>
      </c>
      <c r="D2007" s="5">
        <v>5</v>
      </c>
      <c r="E2007" s="5">
        <v>-1954777715929580</v>
      </c>
      <c r="F2007" s="5">
        <v>-5.0575290374188E+16</v>
      </c>
      <c r="G2007" s="2" t="s">
        <v>6617</v>
      </c>
      <c r="H2007" s="2" t="s">
        <v>8731</v>
      </c>
      <c r="I2007" s="2" t="s">
        <v>8262</v>
      </c>
      <c r="J2007" s="2" t="s">
        <v>8431</v>
      </c>
    </row>
    <row r="2008" spans="1:10" ht="18.75" customHeight="1" x14ac:dyDescent="0.25">
      <c r="A2008" s="5">
        <v>3138658</v>
      </c>
      <c r="B2008" s="2" t="s">
        <v>8732</v>
      </c>
      <c r="C2008" s="2" t="s">
        <v>8261</v>
      </c>
      <c r="D2008" s="5">
        <v>5</v>
      </c>
      <c r="E2008" s="5">
        <v>-1.59020583529966E+16</v>
      </c>
      <c r="F2008" s="5">
        <v>-4430611481912920</v>
      </c>
      <c r="G2008" s="2" t="s">
        <v>6617</v>
      </c>
      <c r="H2008" s="2" t="s">
        <v>8732</v>
      </c>
      <c r="I2008" s="2" t="s">
        <v>8284</v>
      </c>
      <c r="J2008" s="2" t="s">
        <v>303</v>
      </c>
    </row>
    <row r="2009" spans="1:10" ht="18.75" customHeight="1" x14ac:dyDescent="0.25">
      <c r="A2009" s="5">
        <v>3138674</v>
      </c>
      <c r="B2009" s="2" t="s">
        <v>8733</v>
      </c>
      <c r="C2009" s="2" t="s">
        <v>8261</v>
      </c>
      <c r="D2009" s="5">
        <v>5</v>
      </c>
      <c r="E2009" s="5">
        <v>-2.0438376108278E+16</v>
      </c>
      <c r="F2009" s="5">
        <v>-4.2106471903589696E+16</v>
      </c>
      <c r="G2009" s="2" t="s">
        <v>6617</v>
      </c>
      <c r="H2009" s="2" t="s">
        <v>8733</v>
      </c>
      <c r="I2009" s="2" t="s">
        <v>8268</v>
      </c>
      <c r="J2009" s="2" t="s">
        <v>8269</v>
      </c>
    </row>
    <row r="2010" spans="1:10" ht="18.75" customHeight="1" x14ac:dyDescent="0.25">
      <c r="A2010" s="5">
        <v>3138682</v>
      </c>
      <c r="B2010" s="2" t="s">
        <v>8734</v>
      </c>
      <c r="C2010" s="2" t="s">
        <v>8261</v>
      </c>
      <c r="D2010" s="5">
        <v>5</v>
      </c>
      <c r="E2010" s="5">
        <v>-1611531148616030</v>
      </c>
      <c r="F2010" s="5">
        <v>-4458604842703390</v>
      </c>
      <c r="G2010" s="2" t="s">
        <v>6617</v>
      </c>
      <c r="H2010" s="2" t="s">
        <v>8734</v>
      </c>
      <c r="I2010" s="2" t="s">
        <v>8284</v>
      </c>
      <c r="J2010" s="2" t="s">
        <v>303</v>
      </c>
    </row>
    <row r="2011" spans="1:10" ht="18.75" customHeight="1" x14ac:dyDescent="0.25">
      <c r="A2011" s="5">
        <v>3138708</v>
      </c>
      <c r="B2011" s="2" t="s">
        <v>8735</v>
      </c>
      <c r="C2011" s="2" t="s">
        <v>8261</v>
      </c>
      <c r="D2011" s="5">
        <v>5</v>
      </c>
      <c r="E2011" s="5">
        <v>-2.15123199001777E+16</v>
      </c>
      <c r="F2011" s="5">
        <v>-4490610647968570</v>
      </c>
      <c r="G2011" s="2" t="s">
        <v>6617</v>
      </c>
      <c r="H2011" s="2" t="s">
        <v>8735</v>
      </c>
      <c r="I2011" s="2" t="s">
        <v>8298</v>
      </c>
      <c r="J2011" s="2" t="s">
        <v>8466</v>
      </c>
    </row>
    <row r="2012" spans="1:10" ht="18.75" customHeight="1" x14ac:dyDescent="0.25">
      <c r="A2012" s="5">
        <v>3138807</v>
      </c>
      <c r="B2012" s="2" t="s">
        <v>8736</v>
      </c>
      <c r="C2012" s="2" t="s">
        <v>8261</v>
      </c>
      <c r="D2012" s="5">
        <v>5</v>
      </c>
      <c r="E2012" s="5">
        <v>-1.97962466218587E+16</v>
      </c>
      <c r="F2012" s="5">
        <v>-4.5683881268054496E+16</v>
      </c>
      <c r="G2012" s="2" t="s">
        <v>6617</v>
      </c>
      <c r="H2012" s="2" t="s">
        <v>8736</v>
      </c>
      <c r="I2012" s="2" t="s">
        <v>8265</v>
      </c>
      <c r="J2012" s="2" t="s">
        <v>8337</v>
      </c>
    </row>
    <row r="2013" spans="1:10" ht="18.75" customHeight="1" x14ac:dyDescent="0.25">
      <c r="A2013" s="5">
        <v>3138906</v>
      </c>
      <c r="B2013" s="2" t="s">
        <v>8737</v>
      </c>
      <c r="C2013" s="2" t="s">
        <v>8261</v>
      </c>
      <c r="D2013" s="5">
        <v>5</v>
      </c>
      <c r="E2013" s="5">
        <v>-170773703528882</v>
      </c>
      <c r="F2013" s="5">
        <v>-4072042213224940</v>
      </c>
      <c r="G2013" s="2" t="s">
        <v>6617</v>
      </c>
      <c r="H2013" s="2" t="s">
        <v>8737</v>
      </c>
      <c r="I2013" s="2" t="s">
        <v>8281</v>
      </c>
      <c r="J2013" s="2" t="s">
        <v>8282</v>
      </c>
    </row>
    <row r="2014" spans="1:10" ht="18.75" customHeight="1" x14ac:dyDescent="0.25">
      <c r="A2014" s="5">
        <v>3139003</v>
      </c>
      <c r="B2014" s="2" t="s">
        <v>8738</v>
      </c>
      <c r="C2014" s="2" t="s">
        <v>8261</v>
      </c>
      <c r="D2014" s="5">
        <v>5</v>
      </c>
      <c r="E2014" s="5">
        <v>-2.16783538964701E+16</v>
      </c>
      <c r="F2014" s="5">
        <v>-4592176408322150</v>
      </c>
      <c r="G2014" s="2" t="s">
        <v>6617</v>
      </c>
      <c r="H2014" s="2" t="s">
        <v>8738</v>
      </c>
      <c r="I2014" s="2" t="s">
        <v>8288</v>
      </c>
      <c r="J2014" s="2" t="s">
        <v>8296</v>
      </c>
    </row>
    <row r="2015" spans="1:10" ht="18.75" customHeight="1" x14ac:dyDescent="0.25">
      <c r="A2015" s="5">
        <v>3139102</v>
      </c>
      <c r="B2015" s="2" t="s">
        <v>8739</v>
      </c>
      <c r="C2015" s="2" t="s">
        <v>8261</v>
      </c>
      <c r="D2015" s="5">
        <v>5</v>
      </c>
      <c r="E2015" s="5">
        <v>-2.1477322068925E+16</v>
      </c>
      <c r="F2015" s="5">
        <v>-4434088591149650</v>
      </c>
      <c r="G2015" s="2" t="s">
        <v>6617</v>
      </c>
      <c r="H2015" s="2" t="s">
        <v>8739</v>
      </c>
      <c r="I2015" s="2" t="s">
        <v>8298</v>
      </c>
      <c r="J2015" s="2" t="s">
        <v>8498</v>
      </c>
    </row>
    <row r="2016" spans="1:10" ht="18.75" customHeight="1" x14ac:dyDescent="0.25">
      <c r="A2016" s="5">
        <v>3139201</v>
      </c>
      <c r="B2016" s="2" t="s">
        <v>8740</v>
      </c>
      <c r="C2016" s="2" t="s">
        <v>8261</v>
      </c>
      <c r="D2016" s="5">
        <v>5</v>
      </c>
      <c r="E2016" s="5">
        <v>-1784162253997650</v>
      </c>
      <c r="F2016" s="5">
        <v>-4.20760767010132E+16</v>
      </c>
      <c r="G2016" s="2" t="s">
        <v>6617</v>
      </c>
      <c r="H2016" s="2" t="s">
        <v>8740</v>
      </c>
      <c r="I2016" s="2" t="s">
        <v>8281</v>
      </c>
      <c r="J2016" s="2" t="s">
        <v>8351</v>
      </c>
    </row>
    <row r="2017" spans="1:10" ht="18.75" customHeight="1" x14ac:dyDescent="0.25">
      <c r="A2017" s="5">
        <v>3139250</v>
      </c>
      <c r="B2017" s="2" t="s">
        <v>8741</v>
      </c>
      <c r="C2017" s="2" t="s">
        <v>8261</v>
      </c>
      <c r="D2017" s="5">
        <v>5</v>
      </c>
      <c r="E2017" s="5">
        <v>-1505164691779140</v>
      </c>
      <c r="F2017" s="5">
        <v>-4295596434925800</v>
      </c>
      <c r="G2017" s="2" t="s">
        <v>6617</v>
      </c>
      <c r="H2017" s="2" t="s">
        <v>8741</v>
      </c>
      <c r="I2017" s="2" t="s">
        <v>8284</v>
      </c>
      <c r="J2017" s="2" t="s">
        <v>8477</v>
      </c>
    </row>
    <row r="2018" spans="1:10" ht="18.75" customHeight="1" x14ac:dyDescent="0.25">
      <c r="A2018" s="5">
        <v>3139300</v>
      </c>
      <c r="B2018" s="2" t="s">
        <v>8742</v>
      </c>
      <c r="C2018" s="2" t="s">
        <v>8261</v>
      </c>
      <c r="D2018" s="5">
        <v>5</v>
      </c>
      <c r="E2018" s="5">
        <v>-1.47559221144299E+16</v>
      </c>
      <c r="F2018" s="5">
        <v>-4.3936761522353E+16</v>
      </c>
      <c r="G2018" s="2" t="s">
        <v>6617</v>
      </c>
      <c r="H2018" s="2" t="s">
        <v>8742</v>
      </c>
      <c r="I2018" s="2" t="s">
        <v>8284</v>
      </c>
      <c r="J2018" s="2" t="s">
        <v>8391</v>
      </c>
    </row>
    <row r="2019" spans="1:10" ht="18.75" customHeight="1" x14ac:dyDescent="0.25">
      <c r="A2019" s="5">
        <v>3139409</v>
      </c>
      <c r="B2019" s="2" t="s">
        <v>8269</v>
      </c>
      <c r="C2019" s="2" t="s">
        <v>8261</v>
      </c>
      <c r="D2019" s="5">
        <v>5</v>
      </c>
      <c r="E2019" s="5">
        <v>-2.02586800832823E+16</v>
      </c>
      <c r="F2019" s="5">
        <v>-4.2033848290437104E+16</v>
      </c>
      <c r="G2019" s="2" t="s">
        <v>6617</v>
      </c>
      <c r="H2019" s="2" t="s">
        <v>8269</v>
      </c>
      <c r="I2019" s="2" t="s">
        <v>8268</v>
      </c>
      <c r="J2019" s="2" t="s">
        <v>8269</v>
      </c>
    </row>
    <row r="2020" spans="1:10" ht="18.75" customHeight="1" x14ac:dyDescent="0.25">
      <c r="A2020" s="5">
        <v>3139508</v>
      </c>
      <c r="B2020" s="2" t="s">
        <v>8743</v>
      </c>
      <c r="C2020" s="2" t="s">
        <v>8261</v>
      </c>
      <c r="D2020" s="5">
        <v>5</v>
      </c>
      <c r="E2020" s="5">
        <v>-2036399911145170</v>
      </c>
      <c r="F2020" s="5">
        <v>-4196267980737140</v>
      </c>
      <c r="G2020" s="2" t="s">
        <v>6617</v>
      </c>
      <c r="H2020" s="2" t="s">
        <v>8743</v>
      </c>
      <c r="I2020" s="2" t="s">
        <v>8268</v>
      </c>
      <c r="J2020" s="2" t="s">
        <v>8269</v>
      </c>
    </row>
    <row r="2021" spans="1:10" ht="18.75" customHeight="1" x14ac:dyDescent="0.25">
      <c r="A2021" s="5">
        <v>3139607</v>
      </c>
      <c r="B2021" s="2" t="s">
        <v>8481</v>
      </c>
      <c r="C2021" s="2" t="s">
        <v>8261</v>
      </c>
      <c r="D2021" s="5">
        <v>5</v>
      </c>
      <c r="E2021" s="5">
        <v>-1.87806998749734E+16</v>
      </c>
      <c r="F2021" s="5">
        <v>-4.0978525740746704E+16</v>
      </c>
      <c r="G2021" s="2" t="s">
        <v>6617</v>
      </c>
      <c r="H2021" s="2" t="s">
        <v>8481</v>
      </c>
      <c r="I2021" s="2" t="s">
        <v>8273</v>
      </c>
      <c r="J2021" s="2" t="s">
        <v>8481</v>
      </c>
    </row>
    <row r="2022" spans="1:10" ht="18.75" customHeight="1" x14ac:dyDescent="0.25">
      <c r="A2022" s="5">
        <v>3139805</v>
      </c>
      <c r="B2022" s="2" t="s">
        <v>8744</v>
      </c>
      <c r="C2022" s="2" t="s">
        <v>8261</v>
      </c>
      <c r="D2022" s="5">
        <v>5</v>
      </c>
      <c r="E2022" s="5">
        <v>-2.18668933765815E+16</v>
      </c>
      <c r="F2022" s="5">
        <v>-4.3008406754403904E+16</v>
      </c>
      <c r="G2022" s="2" t="s">
        <v>6617</v>
      </c>
      <c r="H2022" s="2" t="s">
        <v>8744</v>
      </c>
      <c r="I2022" s="2" t="s">
        <v>8268</v>
      </c>
      <c r="J2022" s="2" t="s">
        <v>8327</v>
      </c>
    </row>
    <row r="2023" spans="1:10" ht="18.75" customHeight="1" x14ac:dyDescent="0.25">
      <c r="A2023" s="5">
        <v>3139706</v>
      </c>
      <c r="B2023" s="2" t="s">
        <v>8745</v>
      </c>
      <c r="C2023" s="2" t="s">
        <v>8261</v>
      </c>
      <c r="D2023" s="5">
        <v>5</v>
      </c>
      <c r="E2023" s="5">
        <v>-1.95146797200646E+16</v>
      </c>
      <c r="F2023" s="5">
        <v>-4.46760761301856E+16</v>
      </c>
      <c r="G2023" s="2" t="s">
        <v>6617</v>
      </c>
      <c r="H2023" s="2" t="s">
        <v>8745</v>
      </c>
      <c r="I2023" s="2" t="s">
        <v>8312</v>
      </c>
      <c r="J2023" s="2" t="s">
        <v>8325</v>
      </c>
    </row>
    <row r="2024" spans="1:10" ht="18.75" customHeight="1" x14ac:dyDescent="0.25">
      <c r="A2024" s="5">
        <v>3139904</v>
      </c>
      <c r="B2024" s="2" t="s">
        <v>8746</v>
      </c>
      <c r="C2024" s="2" t="s">
        <v>8261</v>
      </c>
      <c r="D2024" s="5">
        <v>5</v>
      </c>
      <c r="E2024" s="5">
        <v>-2230721877759900</v>
      </c>
      <c r="F2024" s="5">
        <v>-4.5371053690754896E+16</v>
      </c>
      <c r="G2024" s="2" t="s">
        <v>6617</v>
      </c>
      <c r="H2024" s="2" t="s">
        <v>8746</v>
      </c>
      <c r="I2024" s="2" t="s">
        <v>8288</v>
      </c>
      <c r="J2024" s="2" t="s">
        <v>8401</v>
      </c>
    </row>
    <row r="2025" spans="1:10" ht="18.75" customHeight="1" x14ac:dyDescent="0.25">
      <c r="A2025" s="5">
        <v>3140001</v>
      </c>
      <c r="B2025" s="2" t="s">
        <v>8747</v>
      </c>
      <c r="C2025" s="2" t="s">
        <v>8261</v>
      </c>
      <c r="D2025" s="5">
        <v>5</v>
      </c>
      <c r="E2025" s="5">
        <v>-2.03744932308932E+16</v>
      </c>
      <c r="F2025" s="5">
        <v>-434161404121375</v>
      </c>
      <c r="G2025" s="2" t="s">
        <v>6617</v>
      </c>
      <c r="H2025" s="2" t="s">
        <v>8747</v>
      </c>
      <c r="I2025" s="2" t="s">
        <v>8312</v>
      </c>
      <c r="J2025" s="2" t="s">
        <v>8548</v>
      </c>
    </row>
    <row r="2026" spans="1:10" ht="18.75" customHeight="1" x14ac:dyDescent="0.25">
      <c r="A2026" s="5">
        <v>3140100</v>
      </c>
      <c r="B2026" s="2" t="s">
        <v>8748</v>
      </c>
      <c r="C2026" s="2" t="s">
        <v>8261</v>
      </c>
      <c r="D2026" s="5">
        <v>5</v>
      </c>
      <c r="E2026" s="5">
        <v>-185049724110901</v>
      </c>
      <c r="F2026" s="5">
        <v>-4.2081688952587504E+16</v>
      </c>
      <c r="G2026" s="2" t="s">
        <v>6617</v>
      </c>
      <c r="H2026" s="2" t="s">
        <v>8748</v>
      </c>
      <c r="I2026" s="2" t="s">
        <v>8273</v>
      </c>
      <c r="J2026" s="2" t="s">
        <v>8303</v>
      </c>
    </row>
    <row r="2027" spans="1:10" ht="18.75" customHeight="1" x14ac:dyDescent="0.25">
      <c r="A2027" s="5">
        <v>3140159</v>
      </c>
      <c r="B2027" s="2" t="s">
        <v>8749</v>
      </c>
      <c r="C2027" s="2" t="s">
        <v>8261</v>
      </c>
      <c r="D2027" s="5">
        <v>5</v>
      </c>
      <c r="E2027" s="5">
        <v>-2.00536364124057E+16</v>
      </c>
      <c r="F2027" s="5">
        <v>-4418582529618430</v>
      </c>
      <c r="G2027" s="2" t="s">
        <v>6617</v>
      </c>
      <c r="H2027" s="2" t="s">
        <v>8749</v>
      </c>
      <c r="I2027" s="2" t="s">
        <v>8312</v>
      </c>
      <c r="J2027" s="2" t="s">
        <v>8366</v>
      </c>
    </row>
    <row r="2028" spans="1:10" ht="18.75" customHeight="1" x14ac:dyDescent="0.25">
      <c r="A2028" s="5">
        <v>3140209</v>
      </c>
      <c r="B2028" s="2" t="s">
        <v>8750</v>
      </c>
      <c r="C2028" s="2" t="s">
        <v>8261</v>
      </c>
      <c r="D2028" s="5">
        <v>5</v>
      </c>
      <c r="E2028" s="5">
        <v>-2169226275096390</v>
      </c>
      <c r="F2028" s="5">
        <v>-4296834992747360</v>
      </c>
      <c r="G2028" s="2" t="s">
        <v>6617</v>
      </c>
      <c r="H2028" s="2" t="s">
        <v>8750</v>
      </c>
      <c r="I2028" s="2" t="s">
        <v>8268</v>
      </c>
      <c r="J2028" s="2" t="s">
        <v>8327</v>
      </c>
    </row>
    <row r="2029" spans="1:10" ht="18.75" customHeight="1" x14ac:dyDescent="0.25">
      <c r="A2029" s="5">
        <v>3140308</v>
      </c>
      <c r="B2029" s="2" t="s">
        <v>8751</v>
      </c>
      <c r="C2029" s="2" t="s">
        <v>8261</v>
      </c>
      <c r="D2029" s="5">
        <v>5</v>
      </c>
      <c r="E2029" s="5">
        <v>-1.97064561098251E+16</v>
      </c>
      <c r="F2029" s="5">
        <v>-4273737903591700</v>
      </c>
      <c r="G2029" s="2" t="s">
        <v>6617</v>
      </c>
      <c r="H2029" s="2" t="s">
        <v>8751</v>
      </c>
      <c r="I2029" s="2" t="s">
        <v>8273</v>
      </c>
      <c r="J2029" s="2" t="s">
        <v>338</v>
      </c>
    </row>
    <row r="2030" spans="1:10" ht="18.75" customHeight="1" x14ac:dyDescent="0.25">
      <c r="A2030" s="5">
        <v>3140407</v>
      </c>
      <c r="B2030" s="2" t="s">
        <v>8752</v>
      </c>
      <c r="C2030" s="2" t="s">
        <v>8261</v>
      </c>
      <c r="D2030" s="5">
        <v>5</v>
      </c>
      <c r="E2030" s="5">
        <v>-2.24465170977661E+16</v>
      </c>
      <c r="F2030" s="5">
        <v>-4516004780247220</v>
      </c>
      <c r="G2030" s="2" t="s">
        <v>6617</v>
      </c>
      <c r="H2030" s="2" t="s">
        <v>8752</v>
      </c>
      <c r="I2030" s="2" t="s">
        <v>8288</v>
      </c>
      <c r="J2030" s="2" t="s">
        <v>8401</v>
      </c>
    </row>
    <row r="2031" spans="1:10" ht="18.75" customHeight="1" x14ac:dyDescent="0.25">
      <c r="A2031" s="5">
        <v>3140506</v>
      </c>
      <c r="B2031" s="2" t="s">
        <v>8753</v>
      </c>
      <c r="C2031" s="2" t="s">
        <v>8261</v>
      </c>
      <c r="D2031" s="5">
        <v>5</v>
      </c>
      <c r="E2031" s="5">
        <v>-193297423483367</v>
      </c>
      <c r="F2031" s="5">
        <v>-4.5238650397140496E+16</v>
      </c>
      <c r="G2031" s="2" t="s">
        <v>6617</v>
      </c>
      <c r="H2031" s="2" t="s">
        <v>8753</v>
      </c>
      <c r="I2031" s="2" t="s">
        <v>8265</v>
      </c>
      <c r="J2031" s="2" t="s">
        <v>8337</v>
      </c>
    </row>
    <row r="2032" spans="1:10" ht="18.75" customHeight="1" x14ac:dyDescent="0.25">
      <c r="A2032" s="5">
        <v>3140530</v>
      </c>
      <c r="B2032" s="2" t="s">
        <v>8754</v>
      </c>
      <c r="C2032" s="2" t="s">
        <v>8261</v>
      </c>
      <c r="D2032" s="5">
        <v>5</v>
      </c>
      <c r="E2032" s="5">
        <v>-202582291959846</v>
      </c>
      <c r="F2032" s="5">
        <v>-4187579090817520</v>
      </c>
      <c r="G2032" s="2" t="s">
        <v>6617</v>
      </c>
      <c r="H2032" s="2" t="s">
        <v>8754</v>
      </c>
      <c r="I2032" s="2" t="s">
        <v>8268</v>
      </c>
      <c r="J2032" s="2" t="s">
        <v>8269</v>
      </c>
    </row>
    <row r="2033" spans="1:10" ht="18.75" customHeight="1" x14ac:dyDescent="0.25">
      <c r="A2033" s="5">
        <v>3140555</v>
      </c>
      <c r="B2033" s="2" t="s">
        <v>8755</v>
      </c>
      <c r="C2033" s="2" t="s">
        <v>8261</v>
      </c>
      <c r="D2033" s="5">
        <v>5</v>
      </c>
      <c r="E2033" s="5">
        <v>-156876678048477</v>
      </c>
      <c r="F2033" s="5">
        <v>-4073853340846930</v>
      </c>
      <c r="G2033" s="2" t="s">
        <v>6617</v>
      </c>
      <c r="H2033" s="2" t="s">
        <v>8755</v>
      </c>
      <c r="I2033" s="2" t="s">
        <v>8301</v>
      </c>
      <c r="J2033" s="2" t="s">
        <v>8300</v>
      </c>
    </row>
    <row r="2034" spans="1:10" ht="18.75" customHeight="1" x14ac:dyDescent="0.25">
      <c r="A2034" s="5">
        <v>3140605</v>
      </c>
      <c r="B2034" s="2" t="s">
        <v>8756</v>
      </c>
      <c r="C2034" s="2" t="s">
        <v>8261</v>
      </c>
      <c r="D2034" s="5">
        <v>5</v>
      </c>
      <c r="E2034" s="5">
        <v>-1847277367340620</v>
      </c>
      <c r="F2034" s="5">
        <v>-4305737590587430</v>
      </c>
      <c r="G2034" s="2" t="s">
        <v>6617</v>
      </c>
      <c r="H2034" s="2" t="s">
        <v>8756</v>
      </c>
      <c r="I2034" s="2" t="s">
        <v>8273</v>
      </c>
      <c r="J2034" s="2" t="s">
        <v>8403</v>
      </c>
    </row>
    <row r="2035" spans="1:10" ht="18.75" customHeight="1" x14ac:dyDescent="0.25">
      <c r="A2035" s="5">
        <v>3140704</v>
      </c>
      <c r="B2035" s="2" t="s">
        <v>8757</v>
      </c>
      <c r="C2035" s="2" t="s">
        <v>8261</v>
      </c>
      <c r="D2035" s="5">
        <v>5</v>
      </c>
      <c r="E2035" s="5">
        <v>-1.99908681368469E+16</v>
      </c>
      <c r="F2035" s="5">
        <v>-4.4428991235227104E+16</v>
      </c>
      <c r="G2035" s="2" t="s">
        <v>6617</v>
      </c>
      <c r="H2035" s="2" t="s">
        <v>8757</v>
      </c>
      <c r="I2035" s="2" t="s">
        <v>8312</v>
      </c>
      <c r="J2035" s="2" t="s">
        <v>8366</v>
      </c>
    </row>
    <row r="2036" spans="1:10" ht="18.75" customHeight="1" x14ac:dyDescent="0.25">
      <c r="A2036" s="5">
        <v>3171501</v>
      </c>
      <c r="B2036" s="2" t="s">
        <v>8758</v>
      </c>
      <c r="C2036" s="2" t="s">
        <v>8261</v>
      </c>
      <c r="D2036" s="5">
        <v>5</v>
      </c>
      <c r="E2036" s="5">
        <v>-1.85795889082626E+16</v>
      </c>
      <c r="F2036" s="5">
        <v>-4192336046091670</v>
      </c>
      <c r="G2036" s="2" t="s">
        <v>6617</v>
      </c>
      <c r="H2036" s="2" t="s">
        <v>8758</v>
      </c>
      <c r="I2036" s="2" t="s">
        <v>8273</v>
      </c>
      <c r="J2036" s="2" t="s">
        <v>8303</v>
      </c>
    </row>
    <row r="2037" spans="1:10" ht="18.75" customHeight="1" x14ac:dyDescent="0.25">
      <c r="A2037" s="5">
        <v>3140803</v>
      </c>
      <c r="B2037" s="2" t="s">
        <v>8759</v>
      </c>
      <c r="C2037" s="2" t="s">
        <v>8261</v>
      </c>
      <c r="D2037" s="5">
        <v>5</v>
      </c>
      <c r="E2037" s="5">
        <v>-2.18694792710751E+16</v>
      </c>
      <c r="F2037" s="5">
        <v>-4331916198876310</v>
      </c>
      <c r="G2037" s="2" t="s">
        <v>6617</v>
      </c>
      <c r="H2037" s="2" t="s">
        <v>8759</v>
      </c>
      <c r="I2037" s="2" t="s">
        <v>8268</v>
      </c>
      <c r="J2037" s="2" t="s">
        <v>8327</v>
      </c>
    </row>
    <row r="2038" spans="1:10" ht="18.75" customHeight="1" x14ac:dyDescent="0.25">
      <c r="A2038" s="5">
        <v>3140852</v>
      </c>
      <c r="B2038" s="2" t="s">
        <v>8760</v>
      </c>
      <c r="C2038" s="2" t="s">
        <v>8261</v>
      </c>
      <c r="D2038" s="5">
        <v>5</v>
      </c>
      <c r="E2038" s="5">
        <v>-1.48502838776958E+16</v>
      </c>
      <c r="F2038" s="5">
        <v>-4391782643656650</v>
      </c>
      <c r="G2038" s="2" t="s">
        <v>6617</v>
      </c>
      <c r="H2038" s="2" t="s">
        <v>8760</v>
      </c>
      <c r="I2038" s="2" t="s">
        <v>8284</v>
      </c>
      <c r="J2038" s="2" t="s">
        <v>8391</v>
      </c>
    </row>
    <row r="2039" spans="1:10" ht="18.75" customHeight="1" x14ac:dyDescent="0.25">
      <c r="A2039" s="5">
        <v>3140902</v>
      </c>
      <c r="B2039" s="2" t="s">
        <v>8761</v>
      </c>
      <c r="C2039" s="2" t="s">
        <v>8261</v>
      </c>
      <c r="D2039" s="5">
        <v>5</v>
      </c>
      <c r="E2039" s="5">
        <v>-202871482524922</v>
      </c>
      <c r="F2039" s="5">
        <v>-4234148640609450</v>
      </c>
      <c r="G2039" s="2" t="s">
        <v>6617</v>
      </c>
      <c r="H2039" s="2" t="s">
        <v>8761</v>
      </c>
      <c r="I2039" s="2" t="s">
        <v>8268</v>
      </c>
      <c r="J2039" s="2" t="s">
        <v>8269</v>
      </c>
    </row>
    <row r="2040" spans="1:10" ht="18.75" customHeight="1" x14ac:dyDescent="0.25">
      <c r="A2040" s="5">
        <v>3141009</v>
      </c>
      <c r="B2040" s="2" t="s">
        <v>8762</v>
      </c>
      <c r="C2040" s="2" t="s">
        <v>8261</v>
      </c>
      <c r="D2040" s="5">
        <v>5</v>
      </c>
      <c r="E2040" s="5">
        <v>-1.53973215529759E+16</v>
      </c>
      <c r="F2040" s="5">
        <v>-4.28665147238E+16</v>
      </c>
      <c r="G2040" s="2" t="s">
        <v>6617</v>
      </c>
      <c r="H2040" s="2" t="s">
        <v>8762</v>
      </c>
      <c r="I2040" s="2" t="s">
        <v>8284</v>
      </c>
      <c r="J2040" s="2" t="s">
        <v>8477</v>
      </c>
    </row>
    <row r="2041" spans="1:10" ht="18.75" customHeight="1" x14ac:dyDescent="0.25">
      <c r="A2041" s="5">
        <v>3141108</v>
      </c>
      <c r="B2041" s="2" t="s">
        <v>8763</v>
      </c>
      <c r="C2041" s="2" t="s">
        <v>8261</v>
      </c>
      <c r="D2041" s="5">
        <v>5</v>
      </c>
      <c r="E2041" s="5">
        <v>-195619102810389</v>
      </c>
      <c r="F2041" s="5">
        <v>-4408397456786530</v>
      </c>
      <c r="G2041" s="2" t="s">
        <v>6617</v>
      </c>
      <c r="H2041" s="2" t="s">
        <v>8763</v>
      </c>
      <c r="I2041" s="2" t="s">
        <v>8312</v>
      </c>
      <c r="J2041" s="2" t="s">
        <v>8325</v>
      </c>
    </row>
    <row r="2042" spans="1:10" ht="18.75" customHeight="1" x14ac:dyDescent="0.25">
      <c r="A2042" s="5">
        <v>3141207</v>
      </c>
      <c r="B2042" s="2" t="s">
        <v>8764</v>
      </c>
      <c r="C2042" s="2" t="s">
        <v>8261</v>
      </c>
      <c r="D2042" s="5">
        <v>5</v>
      </c>
      <c r="E2042" s="5">
        <v>-1.9226612063345E+16</v>
      </c>
      <c r="F2042" s="5">
        <v>-4598351703348630</v>
      </c>
      <c r="G2042" s="2" t="s">
        <v>6617</v>
      </c>
      <c r="H2042" s="2" t="s">
        <v>8764</v>
      </c>
      <c r="I2042" s="2" t="s">
        <v>8262</v>
      </c>
      <c r="J2042" s="2" t="s">
        <v>8335</v>
      </c>
    </row>
    <row r="2043" spans="1:10" ht="18.75" customHeight="1" x14ac:dyDescent="0.25">
      <c r="A2043" s="5">
        <v>3141306</v>
      </c>
      <c r="B2043" s="2" t="s">
        <v>8765</v>
      </c>
      <c r="C2043" s="2" t="s">
        <v>8261</v>
      </c>
      <c r="D2043" s="5">
        <v>5</v>
      </c>
      <c r="E2043" s="5">
        <v>-1.9993307877624E+16</v>
      </c>
      <c r="F2043" s="5">
        <v>-462266888203747</v>
      </c>
      <c r="G2043" s="2" t="s">
        <v>6617</v>
      </c>
      <c r="H2043" s="2" t="s">
        <v>8765</v>
      </c>
      <c r="I2043" s="2" t="s">
        <v>8278</v>
      </c>
      <c r="J2043" s="2" t="s">
        <v>8357</v>
      </c>
    </row>
    <row r="2044" spans="1:10" ht="18.75" customHeight="1" x14ac:dyDescent="0.25">
      <c r="A2044" s="5">
        <v>3141405</v>
      </c>
      <c r="B2044" s="2" t="s">
        <v>8766</v>
      </c>
      <c r="C2044" s="2" t="s">
        <v>8261</v>
      </c>
      <c r="D2044" s="5">
        <v>5</v>
      </c>
      <c r="E2044" s="5">
        <v>-162247956209704</v>
      </c>
      <c r="F2044" s="5">
        <v>-4.1476309066919904E+16</v>
      </c>
      <c r="G2044" s="2" t="s">
        <v>6617</v>
      </c>
      <c r="H2044" s="2" t="s">
        <v>8766</v>
      </c>
      <c r="I2044" s="2" t="s">
        <v>8301</v>
      </c>
      <c r="J2044" s="2" t="s">
        <v>8417</v>
      </c>
    </row>
    <row r="2045" spans="1:10" ht="18.75" customHeight="1" x14ac:dyDescent="0.25">
      <c r="A2045" s="5">
        <v>3141504</v>
      </c>
      <c r="B2045" s="2" t="s">
        <v>8767</v>
      </c>
      <c r="C2045" s="2" t="s">
        <v>8261</v>
      </c>
      <c r="D2045" s="5">
        <v>5</v>
      </c>
      <c r="E2045" s="5">
        <v>-1.8661777740612E+16</v>
      </c>
      <c r="F2045" s="5">
        <v>-4140561516866850</v>
      </c>
      <c r="G2045" s="2" t="s">
        <v>6617</v>
      </c>
      <c r="H2045" s="2" t="s">
        <v>8767</v>
      </c>
      <c r="I2045" s="2" t="s">
        <v>8273</v>
      </c>
      <c r="J2045" s="2" t="s">
        <v>8481</v>
      </c>
    </row>
    <row r="2046" spans="1:10" ht="18.75" customHeight="1" x14ac:dyDescent="0.25">
      <c r="A2046" s="5">
        <v>3141603</v>
      </c>
      <c r="B2046" s="2" t="s">
        <v>8768</v>
      </c>
      <c r="C2046" s="2" t="s">
        <v>8261</v>
      </c>
      <c r="D2046" s="5">
        <v>5</v>
      </c>
      <c r="E2046" s="5">
        <v>-211920649246761</v>
      </c>
      <c r="F2046" s="5">
        <v>-4334107016139920</v>
      </c>
      <c r="G2046" s="2" t="s">
        <v>6617</v>
      </c>
      <c r="H2046" s="2" t="s">
        <v>8768</v>
      </c>
      <c r="I2046" s="2" t="s">
        <v>8268</v>
      </c>
      <c r="J2046" s="2" t="s">
        <v>8349</v>
      </c>
    </row>
    <row r="2047" spans="1:10" ht="18.75" customHeight="1" x14ac:dyDescent="0.25">
      <c r="A2047" s="5">
        <v>3141702</v>
      </c>
      <c r="B2047" s="2" t="s">
        <v>8769</v>
      </c>
      <c r="C2047" s="2" t="s">
        <v>8261</v>
      </c>
      <c r="D2047" s="5">
        <v>5</v>
      </c>
      <c r="E2047" s="5">
        <v>-1.9224345812453E+16</v>
      </c>
      <c r="F2047" s="5">
        <v>-4260566105681780</v>
      </c>
      <c r="G2047" s="2" t="s">
        <v>6617</v>
      </c>
      <c r="H2047" s="2" t="s">
        <v>8769</v>
      </c>
      <c r="I2047" s="2" t="s">
        <v>8273</v>
      </c>
      <c r="J2047" s="2" t="s">
        <v>338</v>
      </c>
    </row>
    <row r="2048" spans="1:10" ht="18.75" customHeight="1" x14ac:dyDescent="0.25">
      <c r="A2048" s="5">
        <v>3141801</v>
      </c>
      <c r="B2048" s="2" t="s">
        <v>8770</v>
      </c>
      <c r="C2048" s="2" t="s">
        <v>8261</v>
      </c>
      <c r="D2048" s="5">
        <v>5</v>
      </c>
      <c r="E2048" s="5">
        <v>-1.72154581636337E+16</v>
      </c>
      <c r="F2048" s="5">
        <v>-4.2596758710747E+16</v>
      </c>
      <c r="G2048" s="2" t="s">
        <v>6617</v>
      </c>
      <c r="H2048" s="2" t="s">
        <v>8770</v>
      </c>
      <c r="I2048" s="2" t="s">
        <v>8301</v>
      </c>
      <c r="J2048" s="2" t="s">
        <v>8319</v>
      </c>
    </row>
    <row r="2049" spans="1:10" ht="18.75" customHeight="1" x14ac:dyDescent="0.25">
      <c r="A2049" s="5">
        <v>3141900</v>
      </c>
      <c r="B2049" s="2" t="s">
        <v>8771</v>
      </c>
      <c r="C2049" s="2" t="s">
        <v>8261</v>
      </c>
      <c r="D2049" s="5">
        <v>5</v>
      </c>
      <c r="E2049" s="5">
        <v>-216775434808097</v>
      </c>
      <c r="F2049" s="5">
        <v>-4460929281945420</v>
      </c>
      <c r="G2049" s="2" t="s">
        <v>6617</v>
      </c>
      <c r="H2049" s="2" t="s">
        <v>8771</v>
      </c>
      <c r="I2049" s="2" t="s">
        <v>8288</v>
      </c>
      <c r="J2049" s="2" t="s">
        <v>8289</v>
      </c>
    </row>
    <row r="2050" spans="1:10" ht="18.75" customHeight="1" x14ac:dyDescent="0.25">
      <c r="A2050" s="5">
        <v>3142007</v>
      </c>
      <c r="B2050" s="2" t="s">
        <v>8772</v>
      </c>
      <c r="C2050" s="2" t="s">
        <v>8261</v>
      </c>
      <c r="D2050" s="5">
        <v>5</v>
      </c>
      <c r="E2050" s="5">
        <v>-1.62584529385285E+16</v>
      </c>
      <c r="F2050" s="5">
        <v>-4416064377720100</v>
      </c>
      <c r="G2050" s="2" t="s">
        <v>6617</v>
      </c>
      <c r="H2050" s="2" t="s">
        <v>8772</v>
      </c>
      <c r="I2050" s="2" t="s">
        <v>8284</v>
      </c>
      <c r="J2050" s="2" t="s">
        <v>303</v>
      </c>
    </row>
    <row r="2051" spans="1:10" ht="18.75" customHeight="1" x14ac:dyDescent="0.25">
      <c r="A2051" s="5">
        <v>3142106</v>
      </c>
      <c r="B2051" s="2" t="s">
        <v>8773</v>
      </c>
      <c r="C2051" s="2" t="s">
        <v>8261</v>
      </c>
      <c r="D2051" s="5">
        <v>5</v>
      </c>
      <c r="E2051" s="5">
        <v>-2.08944190662135E+16</v>
      </c>
      <c r="F2051" s="5">
        <v>-4234614985634340</v>
      </c>
      <c r="G2051" s="2" t="s">
        <v>6617</v>
      </c>
      <c r="H2051" s="2" t="s">
        <v>8773</v>
      </c>
      <c r="I2051" s="2" t="s">
        <v>8268</v>
      </c>
      <c r="J2051" s="2" t="s">
        <v>8323</v>
      </c>
    </row>
    <row r="2052" spans="1:10" ht="18.75" customHeight="1" x14ac:dyDescent="0.25">
      <c r="A2052" s="5">
        <v>3142205</v>
      </c>
      <c r="B2052" s="2" t="s">
        <v>8774</v>
      </c>
      <c r="C2052" s="2" t="s">
        <v>8261</v>
      </c>
      <c r="D2052" s="5">
        <v>5</v>
      </c>
      <c r="E2052" s="5">
        <v>-2119398174151460</v>
      </c>
      <c r="F2052" s="5">
        <v>-4261603959028080</v>
      </c>
      <c r="G2052" s="2" t="s">
        <v>6617</v>
      </c>
      <c r="H2052" s="2" t="s">
        <v>8774</v>
      </c>
      <c r="I2052" s="2" t="s">
        <v>8268</v>
      </c>
      <c r="J2052" s="2" t="s">
        <v>8323</v>
      </c>
    </row>
    <row r="2053" spans="1:10" ht="18.75" customHeight="1" x14ac:dyDescent="0.25">
      <c r="A2053" s="5">
        <v>3142254</v>
      </c>
      <c r="B2053" s="2" t="s">
        <v>8775</v>
      </c>
      <c r="C2053" s="2" t="s">
        <v>8261</v>
      </c>
      <c r="D2053" s="5">
        <v>5</v>
      </c>
      <c r="E2053" s="5">
        <v>-1.47478394007116E+16</v>
      </c>
      <c r="F2053" s="5">
        <v>-4.44120754278478E+16</v>
      </c>
      <c r="G2053" s="2" t="s">
        <v>6617</v>
      </c>
      <c r="H2053" s="2" t="s">
        <v>8775</v>
      </c>
      <c r="I2053" s="2" t="s">
        <v>8284</v>
      </c>
      <c r="J2053" s="2" t="s">
        <v>8391</v>
      </c>
    </row>
    <row r="2054" spans="1:10" ht="18.75" customHeight="1" x14ac:dyDescent="0.25">
      <c r="A2054" s="5">
        <v>3142304</v>
      </c>
      <c r="B2054" s="2" t="s">
        <v>8776</v>
      </c>
      <c r="C2054" s="2" t="s">
        <v>8261</v>
      </c>
      <c r="D2054" s="5">
        <v>5</v>
      </c>
      <c r="E2054" s="5">
        <v>-203302688429873</v>
      </c>
      <c r="F2054" s="5">
        <v>-4404756867053700</v>
      </c>
      <c r="G2054" s="2" t="s">
        <v>6617</v>
      </c>
      <c r="H2054" s="2" t="s">
        <v>8776</v>
      </c>
      <c r="I2054" s="2" t="s">
        <v>8312</v>
      </c>
      <c r="J2054" s="2" t="s">
        <v>8369</v>
      </c>
    </row>
    <row r="2055" spans="1:10" ht="18.75" customHeight="1" x14ac:dyDescent="0.25">
      <c r="A2055" s="5">
        <v>3142403</v>
      </c>
      <c r="B2055" s="2" t="s">
        <v>8777</v>
      </c>
      <c r="C2055" s="2" t="s">
        <v>8261</v>
      </c>
      <c r="D2055" s="5">
        <v>5</v>
      </c>
      <c r="E2055" s="5">
        <v>-1.98386998978716E+16</v>
      </c>
      <c r="F2055" s="5">
        <v>-4542531013370900</v>
      </c>
      <c r="G2055" s="2" t="s">
        <v>6617</v>
      </c>
      <c r="H2055" s="2" t="s">
        <v>8777</v>
      </c>
      <c r="I2055" s="2" t="s">
        <v>8265</v>
      </c>
      <c r="J2055" s="2" t="s">
        <v>8337</v>
      </c>
    </row>
    <row r="2056" spans="1:10" ht="18.75" customHeight="1" x14ac:dyDescent="0.25">
      <c r="A2056" s="5">
        <v>3142502</v>
      </c>
      <c r="B2056" s="2" t="s">
        <v>8778</v>
      </c>
      <c r="C2056" s="2" t="s">
        <v>8261</v>
      </c>
      <c r="D2056" s="5">
        <v>5</v>
      </c>
      <c r="E2056" s="5">
        <v>-1.83236856182628E+16</v>
      </c>
      <c r="F2056" s="5">
        <v>-4411931677241430</v>
      </c>
      <c r="G2056" s="2" t="s">
        <v>6617</v>
      </c>
      <c r="H2056" s="2" t="s">
        <v>8778</v>
      </c>
      <c r="I2056" s="2" t="s">
        <v>8265</v>
      </c>
      <c r="J2056" s="2" t="s">
        <v>8353</v>
      </c>
    </row>
    <row r="2057" spans="1:10" ht="18.75" customHeight="1" x14ac:dyDescent="0.25">
      <c r="A2057" s="5">
        <v>3142601</v>
      </c>
      <c r="B2057" s="2" t="s">
        <v>8779</v>
      </c>
      <c r="C2057" s="2" t="s">
        <v>8261</v>
      </c>
      <c r="D2057" s="5">
        <v>5</v>
      </c>
      <c r="E2057" s="5">
        <v>-2176177213806580</v>
      </c>
      <c r="F2057" s="5">
        <v>-4.55450741387172E+16</v>
      </c>
      <c r="G2057" s="2" t="s">
        <v>6617</v>
      </c>
      <c r="H2057" s="2" t="s">
        <v>8779</v>
      </c>
      <c r="I2057" s="2" t="s">
        <v>8288</v>
      </c>
      <c r="J2057" s="2" t="s">
        <v>8377</v>
      </c>
    </row>
    <row r="2058" spans="1:10" ht="18.75" customHeight="1" x14ac:dyDescent="0.25">
      <c r="A2058" s="5">
        <v>3142700</v>
      </c>
      <c r="B2058" s="2" t="s">
        <v>8780</v>
      </c>
      <c r="C2058" s="2" t="s">
        <v>8261</v>
      </c>
      <c r="D2058" s="5">
        <v>5</v>
      </c>
      <c r="E2058" s="5">
        <v>-1.44203647785697E+16</v>
      </c>
      <c r="F2058" s="5">
        <v>-4436362058255710</v>
      </c>
      <c r="G2058" s="2" t="s">
        <v>6617</v>
      </c>
      <c r="H2058" s="2" t="s">
        <v>8780</v>
      </c>
      <c r="I2058" s="2" t="s">
        <v>8284</v>
      </c>
      <c r="J2058" s="2" t="s">
        <v>8391</v>
      </c>
    </row>
    <row r="2059" spans="1:10" ht="18.75" customHeight="1" x14ac:dyDescent="0.25">
      <c r="A2059" s="5">
        <v>3142809</v>
      </c>
      <c r="B2059" s="2" t="s">
        <v>8781</v>
      </c>
      <c r="C2059" s="2" t="s">
        <v>8261</v>
      </c>
      <c r="D2059" s="5">
        <v>5</v>
      </c>
      <c r="E2059" s="5">
        <v>-1.88691667166174E+16</v>
      </c>
      <c r="F2059" s="5">
        <v>-4887711690896090</v>
      </c>
      <c r="G2059" s="2" t="s">
        <v>6617</v>
      </c>
      <c r="H2059" s="2" t="s">
        <v>8781</v>
      </c>
      <c r="I2059" s="2" t="s">
        <v>8262</v>
      </c>
      <c r="J2059" s="2" t="s">
        <v>8330</v>
      </c>
    </row>
    <row r="2060" spans="1:10" ht="18.75" customHeight="1" x14ac:dyDescent="0.25">
      <c r="A2060" s="5">
        <v>3142908</v>
      </c>
      <c r="B2060" s="2" t="s">
        <v>8782</v>
      </c>
      <c r="C2060" s="2" t="s">
        <v>8261</v>
      </c>
      <c r="D2060" s="5">
        <v>5</v>
      </c>
      <c r="E2060" s="5">
        <v>-1.51553385887241E+16</v>
      </c>
      <c r="F2060" s="5">
        <v>-4287316549403950</v>
      </c>
      <c r="G2060" s="2" t="s">
        <v>6617</v>
      </c>
      <c r="H2060" s="2" t="s">
        <v>8782</v>
      </c>
      <c r="I2060" s="2" t="s">
        <v>8284</v>
      </c>
      <c r="J2060" s="2" t="s">
        <v>8477</v>
      </c>
    </row>
    <row r="2061" spans="1:10" ht="18.75" customHeight="1" x14ac:dyDescent="0.25">
      <c r="A2061" s="5">
        <v>3143005</v>
      </c>
      <c r="B2061" s="2" t="s">
        <v>8783</v>
      </c>
      <c r="C2061" s="2" t="s">
        <v>8261</v>
      </c>
      <c r="D2061" s="5">
        <v>5</v>
      </c>
      <c r="E2061" s="5">
        <v>-2.13271458474544E+16</v>
      </c>
      <c r="F2061" s="5">
        <v>-4636824557683100</v>
      </c>
      <c r="G2061" s="2" t="s">
        <v>6617</v>
      </c>
      <c r="H2061" s="2" t="s">
        <v>8783</v>
      </c>
      <c r="I2061" s="2" t="s">
        <v>8288</v>
      </c>
      <c r="J2061" s="2" t="s">
        <v>8340</v>
      </c>
    </row>
    <row r="2062" spans="1:10" ht="18.75" customHeight="1" x14ac:dyDescent="0.25">
      <c r="A2062" s="5">
        <v>3143104</v>
      </c>
      <c r="B2062" s="2" t="s">
        <v>8784</v>
      </c>
      <c r="C2062" s="2" t="s">
        <v>8261</v>
      </c>
      <c r="D2062" s="5">
        <v>5</v>
      </c>
      <c r="E2062" s="5">
        <v>-1.8729038440092E+16</v>
      </c>
      <c r="F2062" s="5">
        <v>-4749597243121930</v>
      </c>
      <c r="G2062" s="2" t="s">
        <v>6617</v>
      </c>
      <c r="H2062" s="2" t="s">
        <v>8784</v>
      </c>
      <c r="I2062" s="2" t="s">
        <v>8262</v>
      </c>
      <c r="J2062" s="2" t="s">
        <v>8263</v>
      </c>
    </row>
    <row r="2063" spans="1:10" ht="18.75" customHeight="1" x14ac:dyDescent="0.25">
      <c r="A2063" s="5">
        <v>3143153</v>
      </c>
      <c r="B2063" s="2" t="s">
        <v>8785</v>
      </c>
      <c r="C2063" s="2" t="s">
        <v>8261</v>
      </c>
      <c r="D2063" s="5">
        <v>5</v>
      </c>
      <c r="E2063" s="5">
        <v>-1.68664938299771E+16</v>
      </c>
      <c r="F2063" s="5">
        <v>-4125457874179950</v>
      </c>
      <c r="G2063" s="2" t="s">
        <v>6617</v>
      </c>
      <c r="H2063" s="2" t="s">
        <v>8785</v>
      </c>
      <c r="I2063" s="2" t="s">
        <v>8301</v>
      </c>
      <c r="J2063" s="2" t="s">
        <v>8300</v>
      </c>
    </row>
    <row r="2064" spans="1:10" ht="18.75" customHeight="1" x14ac:dyDescent="0.25">
      <c r="A2064" s="5">
        <v>3143203</v>
      </c>
      <c r="B2064" s="2" t="s">
        <v>8786</v>
      </c>
      <c r="C2064" s="2" t="s">
        <v>8261</v>
      </c>
      <c r="D2064" s="5">
        <v>5</v>
      </c>
      <c r="E2064" s="5">
        <v>-2.11904748350992E+16</v>
      </c>
      <c r="F2064" s="5">
        <v>-4697711854706180</v>
      </c>
      <c r="G2064" s="2" t="s">
        <v>6617</v>
      </c>
      <c r="H2064" s="2" t="s">
        <v>8786</v>
      </c>
      <c r="I2064" s="2" t="s">
        <v>8288</v>
      </c>
      <c r="J2064" s="2" t="s">
        <v>8340</v>
      </c>
    </row>
    <row r="2065" spans="1:10" ht="18.75" customHeight="1" x14ac:dyDescent="0.25">
      <c r="A2065" s="5">
        <v>3143401</v>
      </c>
      <c r="B2065" s="2" t="s">
        <v>8787</v>
      </c>
      <c r="C2065" s="2" t="s">
        <v>8261</v>
      </c>
      <c r="D2065" s="5">
        <v>5</v>
      </c>
      <c r="E2065" s="5">
        <v>-2.24335488211533E+16</v>
      </c>
      <c r="F2065" s="5">
        <v>-4657370269336080</v>
      </c>
      <c r="G2065" s="2" t="s">
        <v>6617</v>
      </c>
      <c r="H2065" s="2" t="s">
        <v>8787</v>
      </c>
      <c r="I2065" s="2" t="s">
        <v>8288</v>
      </c>
      <c r="J2065" s="2" t="s">
        <v>8293</v>
      </c>
    </row>
    <row r="2066" spans="1:10" ht="18.75" customHeight="1" x14ac:dyDescent="0.25">
      <c r="A2066" s="5">
        <v>3143302</v>
      </c>
      <c r="B2066" s="2" t="s">
        <v>303</v>
      </c>
      <c r="C2066" s="2" t="s">
        <v>8261</v>
      </c>
      <c r="D2066" s="5">
        <v>5</v>
      </c>
      <c r="E2066" s="5">
        <v>-1.67227066399837E+16</v>
      </c>
      <c r="F2066" s="5">
        <v>-4.3865422434383104E+16</v>
      </c>
      <c r="G2066" s="2" t="s">
        <v>6617</v>
      </c>
      <c r="H2066" s="2" t="s">
        <v>303</v>
      </c>
      <c r="I2066" s="2" t="s">
        <v>8284</v>
      </c>
      <c r="J2066" s="2" t="s">
        <v>303</v>
      </c>
    </row>
    <row r="2067" spans="1:10" ht="18.75" customHeight="1" x14ac:dyDescent="0.25">
      <c r="A2067" s="5">
        <v>3143450</v>
      </c>
      <c r="B2067" s="2" t="s">
        <v>8788</v>
      </c>
      <c r="C2067" s="2" t="s">
        <v>8261</v>
      </c>
      <c r="D2067" s="5">
        <v>5</v>
      </c>
      <c r="E2067" s="5">
        <v>-1.5171144158477E+16</v>
      </c>
      <c r="F2067" s="5">
        <v>-4250747369916990</v>
      </c>
      <c r="G2067" s="2" t="s">
        <v>6617</v>
      </c>
      <c r="H2067" s="2" t="s">
        <v>8788</v>
      </c>
      <c r="I2067" s="2" t="s">
        <v>8284</v>
      </c>
      <c r="J2067" s="2" t="s">
        <v>8285</v>
      </c>
    </row>
    <row r="2068" spans="1:10" ht="18.75" customHeight="1" x14ac:dyDescent="0.25">
      <c r="A2068" s="5">
        <v>3143500</v>
      </c>
      <c r="B2068" s="2" t="s">
        <v>8789</v>
      </c>
      <c r="C2068" s="2" t="s">
        <v>8261</v>
      </c>
      <c r="D2068" s="5">
        <v>5</v>
      </c>
      <c r="E2068" s="5">
        <v>-1.86074447216394E+16</v>
      </c>
      <c r="F2068" s="5">
        <v>-4535550234809620</v>
      </c>
      <c r="G2068" s="2" t="s">
        <v>6617</v>
      </c>
      <c r="H2068" s="2" t="s">
        <v>8789</v>
      </c>
      <c r="I2068" s="2" t="s">
        <v>8265</v>
      </c>
      <c r="J2068" s="2" t="s">
        <v>8266</v>
      </c>
    </row>
    <row r="2069" spans="1:10" ht="18.75" customHeight="1" x14ac:dyDescent="0.25">
      <c r="A2069" s="5">
        <v>3143609</v>
      </c>
      <c r="B2069" s="2" t="s">
        <v>8790</v>
      </c>
      <c r="C2069" s="2" t="s">
        <v>8261</v>
      </c>
      <c r="D2069" s="5">
        <v>5</v>
      </c>
      <c r="E2069" s="5">
        <v>-1.8547218462938E+16</v>
      </c>
      <c r="F2069" s="5">
        <v>-4460353103484250</v>
      </c>
      <c r="G2069" s="2" t="s">
        <v>6617</v>
      </c>
      <c r="H2069" s="2" t="s">
        <v>8790</v>
      </c>
      <c r="I2069" s="2" t="s">
        <v>8265</v>
      </c>
      <c r="J2069" s="2" t="s">
        <v>8353</v>
      </c>
    </row>
    <row r="2070" spans="1:10" ht="18.75" customHeight="1" x14ac:dyDescent="0.25">
      <c r="A2070" s="5">
        <v>3143708</v>
      </c>
      <c r="B2070" s="2" t="s">
        <v>8791</v>
      </c>
      <c r="C2070" s="2" t="s">
        <v>8261</v>
      </c>
      <c r="D2070" s="5">
        <v>5</v>
      </c>
      <c r="E2070" s="5">
        <v>-1921834222514510</v>
      </c>
      <c r="F2070" s="5">
        <v>-433748041822981</v>
      </c>
      <c r="G2070" s="2" t="s">
        <v>6617</v>
      </c>
      <c r="H2070" s="2" t="s">
        <v>8791</v>
      </c>
      <c r="I2070" s="2" t="s">
        <v>8312</v>
      </c>
      <c r="J2070" s="2" t="s">
        <v>8315</v>
      </c>
    </row>
    <row r="2071" spans="1:10" ht="18.75" customHeight="1" x14ac:dyDescent="0.25">
      <c r="A2071" s="5">
        <v>3143807</v>
      </c>
      <c r="B2071" s="2" t="s">
        <v>8792</v>
      </c>
      <c r="C2071" s="2" t="s">
        <v>8261</v>
      </c>
      <c r="D2071" s="5">
        <v>5</v>
      </c>
      <c r="E2071" s="5">
        <v>-2261278268895160</v>
      </c>
      <c r="F2071" s="5">
        <v>-4636037093484410</v>
      </c>
      <c r="G2071" s="2" t="s">
        <v>6617</v>
      </c>
      <c r="H2071" s="2" t="s">
        <v>8792</v>
      </c>
      <c r="I2071" s="2" t="s">
        <v>8288</v>
      </c>
      <c r="J2071" s="2" t="s">
        <v>8386</v>
      </c>
    </row>
    <row r="2072" spans="1:10" ht="18.75" customHeight="1" x14ac:dyDescent="0.25">
      <c r="A2072" s="5">
        <v>3143906</v>
      </c>
      <c r="B2072" s="2" t="s">
        <v>8323</v>
      </c>
      <c r="C2072" s="2" t="s">
        <v>8261</v>
      </c>
      <c r="D2072" s="5">
        <v>5</v>
      </c>
      <c r="E2072" s="5">
        <v>-2.11320467915101E+16</v>
      </c>
      <c r="F2072" s="5">
        <v>-4236107489789220</v>
      </c>
      <c r="G2072" s="2" t="s">
        <v>6617</v>
      </c>
      <c r="H2072" s="2" t="s">
        <v>8323</v>
      </c>
      <c r="I2072" s="2" t="s">
        <v>8268</v>
      </c>
      <c r="J2072" s="2" t="s">
        <v>8323</v>
      </c>
    </row>
    <row r="2073" spans="1:10" ht="18.75" customHeight="1" x14ac:dyDescent="0.25">
      <c r="A2073" s="5">
        <v>3144003</v>
      </c>
      <c r="B2073" s="2" t="s">
        <v>8793</v>
      </c>
      <c r="C2073" s="2" t="s">
        <v>8261</v>
      </c>
      <c r="D2073" s="5">
        <v>5</v>
      </c>
      <c r="E2073" s="5">
        <v>-1980718922431670</v>
      </c>
      <c r="F2073" s="5">
        <v>-4143913852405380</v>
      </c>
      <c r="G2073" s="2" t="s">
        <v>6617</v>
      </c>
      <c r="H2073" s="2" t="s">
        <v>8793</v>
      </c>
      <c r="I2073" s="2" t="s">
        <v>8273</v>
      </c>
      <c r="J2073" s="2" t="s">
        <v>8286</v>
      </c>
    </row>
    <row r="2074" spans="1:10" ht="18.75" customHeight="1" x14ac:dyDescent="0.25">
      <c r="A2074" s="5">
        <v>3144102</v>
      </c>
      <c r="B2074" s="2" t="s">
        <v>8794</v>
      </c>
      <c r="C2074" s="2" t="s">
        <v>8261</v>
      </c>
      <c r="D2074" s="5">
        <v>5</v>
      </c>
      <c r="E2074" s="5">
        <v>-2.13730127526951E+16</v>
      </c>
      <c r="F2074" s="5">
        <v>-4.6526804688547904E+16</v>
      </c>
      <c r="G2074" s="2" t="s">
        <v>6617</v>
      </c>
      <c r="H2074" s="2" t="s">
        <v>8794</v>
      </c>
      <c r="I2074" s="2" t="s">
        <v>8288</v>
      </c>
      <c r="J2074" s="2" t="s">
        <v>8340</v>
      </c>
    </row>
    <row r="2075" spans="1:10" ht="18.75" customHeight="1" x14ac:dyDescent="0.25">
      <c r="A2075" s="5">
        <v>3144201</v>
      </c>
      <c r="B2075" s="2" t="s">
        <v>8795</v>
      </c>
      <c r="C2075" s="2" t="s">
        <v>8261</v>
      </c>
      <c r="D2075" s="5">
        <v>5</v>
      </c>
      <c r="E2075" s="5">
        <v>-1.84579241926548E+16</v>
      </c>
      <c r="F2075" s="5">
        <v>-422517915937101</v>
      </c>
      <c r="G2075" s="2" t="s">
        <v>6617</v>
      </c>
      <c r="H2075" s="2" t="s">
        <v>8795</v>
      </c>
      <c r="I2075" s="2" t="s">
        <v>8273</v>
      </c>
      <c r="J2075" s="2" t="s">
        <v>8303</v>
      </c>
    </row>
    <row r="2076" spans="1:10" ht="18.75" customHeight="1" x14ac:dyDescent="0.25">
      <c r="A2076" s="5">
        <v>3144300</v>
      </c>
      <c r="B2076" s="2" t="s">
        <v>8282</v>
      </c>
      <c r="C2076" s="2" t="s">
        <v>8261</v>
      </c>
      <c r="D2076" s="5">
        <v>5</v>
      </c>
      <c r="E2076" s="5">
        <v>-178389933519387</v>
      </c>
      <c r="F2076" s="5">
        <v>-403517388336104</v>
      </c>
      <c r="G2076" s="2" t="s">
        <v>6617</v>
      </c>
      <c r="H2076" s="2" t="s">
        <v>8282</v>
      </c>
      <c r="I2076" s="2" t="s">
        <v>8281</v>
      </c>
      <c r="J2076" s="2" t="s">
        <v>8282</v>
      </c>
    </row>
    <row r="2077" spans="1:10" ht="18.75" customHeight="1" x14ac:dyDescent="0.25">
      <c r="A2077" s="5">
        <v>3144359</v>
      </c>
      <c r="B2077" s="2" t="s">
        <v>8796</v>
      </c>
      <c r="C2077" s="2" t="s">
        <v>8261</v>
      </c>
      <c r="D2077" s="5">
        <v>5</v>
      </c>
      <c r="E2077" s="5">
        <v>-1922354347486740</v>
      </c>
      <c r="F2077" s="5">
        <v>-4233470844885180</v>
      </c>
      <c r="G2077" s="2" t="s">
        <v>6617</v>
      </c>
      <c r="H2077" s="2" t="s">
        <v>8796</v>
      </c>
      <c r="I2077" s="2" t="s">
        <v>8273</v>
      </c>
      <c r="J2077" s="2" t="s">
        <v>338</v>
      </c>
    </row>
    <row r="2078" spans="1:10" ht="18.75" customHeight="1" x14ac:dyDescent="0.25">
      <c r="A2078" s="5">
        <v>3144375</v>
      </c>
      <c r="B2078" s="2" t="s">
        <v>8797</v>
      </c>
      <c r="C2078" s="2" t="s">
        <v>8261</v>
      </c>
      <c r="D2078" s="5">
        <v>5</v>
      </c>
      <c r="E2078" s="5">
        <v>-165038364836175</v>
      </c>
      <c r="F2078" s="5">
        <v>-464975343552908</v>
      </c>
      <c r="G2078" s="2" t="s">
        <v>6617</v>
      </c>
      <c r="H2078" s="2" t="s">
        <v>8797</v>
      </c>
      <c r="I2078" s="2" t="s">
        <v>8346</v>
      </c>
      <c r="J2078" s="2" t="s">
        <v>8347</v>
      </c>
    </row>
    <row r="2079" spans="1:10" ht="18.75" customHeight="1" x14ac:dyDescent="0.25">
      <c r="A2079" s="5">
        <v>3144409</v>
      </c>
      <c r="B2079" s="2" t="s">
        <v>8798</v>
      </c>
      <c r="C2079" s="2" t="s">
        <v>8261</v>
      </c>
      <c r="D2079" s="5">
        <v>5</v>
      </c>
      <c r="E2079" s="5">
        <v>-2.21184737389403E+16</v>
      </c>
      <c r="F2079" s="5">
        <v>-4551823450565360</v>
      </c>
      <c r="G2079" s="2" t="s">
        <v>6617</v>
      </c>
      <c r="H2079" s="2" t="s">
        <v>8798</v>
      </c>
      <c r="I2079" s="2" t="s">
        <v>8288</v>
      </c>
      <c r="J2079" s="2" t="s">
        <v>8415</v>
      </c>
    </row>
    <row r="2080" spans="1:10" ht="18.75" customHeight="1" x14ac:dyDescent="0.25">
      <c r="A2080" s="5">
        <v>3144508</v>
      </c>
      <c r="B2080" s="2" t="s">
        <v>8799</v>
      </c>
      <c r="C2080" s="2" t="s">
        <v>8261</v>
      </c>
      <c r="D2080" s="5">
        <v>5</v>
      </c>
      <c r="E2080" s="5">
        <v>-2.12176969671605E+16</v>
      </c>
      <c r="F2080" s="5">
        <v>-4.4617234664426096E+16</v>
      </c>
      <c r="G2080" s="2" t="s">
        <v>6617</v>
      </c>
      <c r="H2080" s="2" t="s">
        <v>8799</v>
      </c>
      <c r="I2080" s="2" t="s">
        <v>8298</v>
      </c>
      <c r="J2080" s="2" t="s">
        <v>8498</v>
      </c>
    </row>
    <row r="2081" spans="1:10" ht="18.75" customHeight="1" x14ac:dyDescent="0.25">
      <c r="A2081" s="5">
        <v>3144607</v>
      </c>
      <c r="B2081" s="2" t="s">
        <v>8800</v>
      </c>
      <c r="C2081" s="2" t="s">
        <v>8261</v>
      </c>
      <c r="D2081" s="5">
        <v>5</v>
      </c>
      <c r="E2081" s="5">
        <v>-2.12345769350246E+16</v>
      </c>
      <c r="F2081" s="5">
        <v>-4.5237429119815904E+16</v>
      </c>
      <c r="G2081" s="2" t="s">
        <v>6617</v>
      </c>
      <c r="H2081" s="2" t="s">
        <v>8800</v>
      </c>
      <c r="I2081" s="2" t="s">
        <v>8298</v>
      </c>
      <c r="J2081" s="2" t="s">
        <v>8466</v>
      </c>
    </row>
    <row r="2082" spans="1:10" ht="18.75" customHeight="1" x14ac:dyDescent="0.25">
      <c r="A2082" s="5">
        <v>3144656</v>
      </c>
      <c r="B2082" s="2" t="s">
        <v>8801</v>
      </c>
      <c r="C2082" s="2" t="s">
        <v>8261</v>
      </c>
      <c r="D2082" s="5">
        <v>5</v>
      </c>
      <c r="E2082" s="5">
        <v>-1.53238019191961E+16</v>
      </c>
      <c r="F2082" s="5">
        <v>-4174878895937940</v>
      </c>
      <c r="G2082" s="2" t="s">
        <v>6617</v>
      </c>
      <c r="H2082" s="2" t="s">
        <v>8801</v>
      </c>
      <c r="I2082" s="2" t="s">
        <v>8284</v>
      </c>
      <c r="J2082" s="2" t="s">
        <v>8285</v>
      </c>
    </row>
    <row r="2083" spans="1:10" ht="18.75" customHeight="1" x14ac:dyDescent="0.25">
      <c r="A2083" s="5">
        <v>3144672</v>
      </c>
      <c r="B2083" s="2" t="s">
        <v>8802</v>
      </c>
      <c r="C2083" s="2" t="s">
        <v>8261</v>
      </c>
      <c r="D2083" s="5">
        <v>5</v>
      </c>
      <c r="E2083" s="5">
        <v>-1.84940908207837E+16</v>
      </c>
      <c r="F2083" s="5">
        <v>-4110368783235690</v>
      </c>
      <c r="G2083" s="2" t="s">
        <v>6617</v>
      </c>
      <c r="H2083" s="2" t="s">
        <v>8802</v>
      </c>
      <c r="I2083" s="2" t="s">
        <v>8273</v>
      </c>
      <c r="J2083" s="2" t="s">
        <v>8481</v>
      </c>
    </row>
    <row r="2084" spans="1:10" ht="18.75" customHeight="1" x14ac:dyDescent="0.25">
      <c r="A2084" s="5">
        <v>3144706</v>
      </c>
      <c r="B2084" s="2" t="s">
        <v>8803</v>
      </c>
      <c r="C2084" s="2" t="s">
        <v>8261</v>
      </c>
      <c r="D2084" s="5">
        <v>5</v>
      </c>
      <c r="E2084" s="5">
        <v>-1.97644230686327E+16</v>
      </c>
      <c r="F2084" s="5">
        <v>-4303545684971890</v>
      </c>
      <c r="G2084" s="2" t="s">
        <v>6617</v>
      </c>
      <c r="H2084" s="2" t="s">
        <v>8803</v>
      </c>
      <c r="I2084" s="2" t="s">
        <v>8312</v>
      </c>
      <c r="J2084" s="2" t="s">
        <v>8313</v>
      </c>
    </row>
    <row r="2085" spans="1:10" ht="18.75" customHeight="1" x14ac:dyDescent="0.25">
      <c r="A2085" s="5">
        <v>3144805</v>
      </c>
      <c r="B2085" s="2" t="s">
        <v>8804</v>
      </c>
      <c r="C2085" s="2" t="s">
        <v>8261</v>
      </c>
      <c r="D2085" s="5">
        <v>5</v>
      </c>
      <c r="E2085" s="5">
        <v>-1998389299386650</v>
      </c>
      <c r="F2085" s="5">
        <v>-4.3849783362616304E+16</v>
      </c>
      <c r="G2085" s="2" t="s">
        <v>6617</v>
      </c>
      <c r="H2085" s="2" t="s">
        <v>8804</v>
      </c>
      <c r="I2085" s="2" t="s">
        <v>8312</v>
      </c>
      <c r="J2085" s="2" t="s">
        <v>8366</v>
      </c>
    </row>
    <row r="2086" spans="1:10" ht="18.75" customHeight="1" x14ac:dyDescent="0.25">
      <c r="A2086" s="5">
        <v>3144904</v>
      </c>
      <c r="B2086" s="2" t="s">
        <v>8805</v>
      </c>
      <c r="C2086" s="2" t="s">
        <v>8261</v>
      </c>
      <c r="D2086" s="5">
        <v>5</v>
      </c>
      <c r="E2086" s="5">
        <v>-1.84416056135454E+16</v>
      </c>
      <c r="F2086" s="5">
        <v>-4150133627399950</v>
      </c>
      <c r="G2086" s="2" t="s">
        <v>6617</v>
      </c>
      <c r="H2086" s="2" t="s">
        <v>8805</v>
      </c>
      <c r="I2086" s="2" t="s">
        <v>8273</v>
      </c>
      <c r="J2086" s="2" t="s">
        <v>8303</v>
      </c>
    </row>
    <row r="2087" spans="1:10" ht="18.75" customHeight="1" x14ac:dyDescent="0.25">
      <c r="A2087" s="5">
        <v>3145000</v>
      </c>
      <c r="B2087" s="2" t="s">
        <v>8806</v>
      </c>
      <c r="C2087" s="2" t="s">
        <v>8261</v>
      </c>
      <c r="D2087" s="5">
        <v>5</v>
      </c>
      <c r="E2087" s="5">
        <v>-1.91688916492638E+16</v>
      </c>
      <c r="F2087" s="5">
        <v>-4.7670570749698E+16</v>
      </c>
      <c r="G2087" s="2" t="s">
        <v>6617</v>
      </c>
      <c r="H2087" s="2" t="s">
        <v>8806</v>
      </c>
      <c r="I2087" s="2" t="s">
        <v>8262</v>
      </c>
      <c r="J2087" s="2" t="s">
        <v>8338</v>
      </c>
    </row>
    <row r="2088" spans="1:10" ht="18.75" customHeight="1" x14ac:dyDescent="0.25">
      <c r="A2088" s="5">
        <v>3145059</v>
      </c>
      <c r="B2088" s="2" t="s">
        <v>8807</v>
      </c>
      <c r="C2088" s="2" t="s">
        <v>8261</v>
      </c>
      <c r="D2088" s="5">
        <v>5</v>
      </c>
      <c r="E2088" s="5">
        <v>-1.5802210196731E+16</v>
      </c>
      <c r="F2088" s="5">
        <v>-4.33025512295158E+16</v>
      </c>
      <c r="G2088" s="2" t="s">
        <v>6617</v>
      </c>
      <c r="H2088" s="2" t="s">
        <v>8807</v>
      </c>
      <c r="I2088" s="2" t="s">
        <v>8284</v>
      </c>
      <c r="J2088" s="2" t="s">
        <v>8477</v>
      </c>
    </row>
    <row r="2089" spans="1:10" ht="18.75" customHeight="1" x14ac:dyDescent="0.25">
      <c r="A2089" s="5">
        <v>3145109</v>
      </c>
      <c r="B2089" s="2" t="s">
        <v>8808</v>
      </c>
      <c r="C2089" s="2" t="s">
        <v>8261</v>
      </c>
      <c r="D2089" s="5">
        <v>5</v>
      </c>
      <c r="E2089" s="5">
        <v>-211266519125721</v>
      </c>
      <c r="F2089" s="5">
        <v>-4641702910460650</v>
      </c>
      <c r="G2089" s="2" t="s">
        <v>6617</v>
      </c>
      <c r="H2089" s="2" t="s">
        <v>8808</v>
      </c>
      <c r="I2089" s="2" t="s">
        <v>8288</v>
      </c>
      <c r="J2089" s="2" t="s">
        <v>8340</v>
      </c>
    </row>
    <row r="2090" spans="1:10" ht="18.75" customHeight="1" x14ac:dyDescent="0.25">
      <c r="A2090" s="5">
        <v>3145208</v>
      </c>
      <c r="B2090" s="2" t="s">
        <v>8809</v>
      </c>
      <c r="C2090" s="2" t="s">
        <v>8261</v>
      </c>
      <c r="D2090" s="5">
        <v>5</v>
      </c>
      <c r="E2090" s="5">
        <v>-1.98758673805619E+16</v>
      </c>
      <c r="F2090" s="5">
        <v>-4.4985578736331904E+16</v>
      </c>
      <c r="G2090" s="2" t="s">
        <v>6617</v>
      </c>
      <c r="H2090" s="2" t="s">
        <v>8809</v>
      </c>
      <c r="I2090" s="2" t="s">
        <v>8278</v>
      </c>
      <c r="J2090" s="2" t="s">
        <v>8460</v>
      </c>
    </row>
    <row r="2091" spans="1:10" ht="18.75" customHeight="1" x14ac:dyDescent="0.25">
      <c r="A2091" s="5">
        <v>3136603</v>
      </c>
      <c r="B2091" s="2" t="s">
        <v>8810</v>
      </c>
      <c r="C2091" s="2" t="s">
        <v>8261</v>
      </c>
      <c r="D2091" s="5">
        <v>5</v>
      </c>
      <c r="E2091" s="5">
        <v>-1.96881033680241E+16</v>
      </c>
      <c r="F2091" s="5">
        <v>-435799944146644</v>
      </c>
      <c r="G2091" s="2" t="s">
        <v>6617</v>
      </c>
      <c r="H2091" s="2" t="s">
        <v>8810</v>
      </c>
      <c r="I2091" s="2" t="s">
        <v>8312</v>
      </c>
      <c r="J2091" s="2" t="s">
        <v>8313</v>
      </c>
    </row>
    <row r="2092" spans="1:10" ht="18.75" customHeight="1" x14ac:dyDescent="0.25">
      <c r="A2092" s="5">
        <v>3145307</v>
      </c>
      <c r="B2092" s="2" t="s">
        <v>8811</v>
      </c>
      <c r="C2092" s="2" t="s">
        <v>8261</v>
      </c>
      <c r="D2092" s="5">
        <v>5</v>
      </c>
      <c r="E2092" s="5">
        <v>-1.74748888552055E+16</v>
      </c>
      <c r="F2092" s="5">
        <v>-4.18753915421218E+16</v>
      </c>
      <c r="G2092" s="2" t="s">
        <v>6617</v>
      </c>
      <c r="H2092" s="2" t="s">
        <v>8811</v>
      </c>
      <c r="I2092" s="2" t="s">
        <v>8301</v>
      </c>
      <c r="J2092" s="2" t="s">
        <v>8328</v>
      </c>
    </row>
    <row r="2093" spans="1:10" ht="18.75" customHeight="1" x14ac:dyDescent="0.25">
      <c r="A2093" s="5">
        <v>3145356</v>
      </c>
      <c r="B2093" s="2" t="s">
        <v>8812</v>
      </c>
      <c r="C2093" s="2" t="s">
        <v>8261</v>
      </c>
      <c r="D2093" s="5">
        <v>5</v>
      </c>
      <c r="E2093" s="5">
        <v>-1.74091656808734E+16</v>
      </c>
      <c r="F2093" s="5">
        <v>-4.1222096610120096E+16</v>
      </c>
      <c r="G2093" s="2" t="s">
        <v>6617</v>
      </c>
      <c r="H2093" s="2" t="s">
        <v>8812</v>
      </c>
      <c r="I2093" s="2" t="s">
        <v>8281</v>
      </c>
      <c r="J2093" s="2" t="s">
        <v>8351</v>
      </c>
    </row>
    <row r="2094" spans="1:10" ht="18.75" customHeight="1" x14ac:dyDescent="0.25">
      <c r="A2094" s="5">
        <v>3145372</v>
      </c>
      <c r="B2094" s="2" t="s">
        <v>8813</v>
      </c>
      <c r="C2094" s="2" t="s">
        <v>8261</v>
      </c>
      <c r="D2094" s="5">
        <v>5</v>
      </c>
      <c r="E2094" s="5">
        <v>-1601953856678310</v>
      </c>
      <c r="F2094" s="5">
        <v>-4241678083700810</v>
      </c>
      <c r="G2094" s="2" t="s">
        <v>6617</v>
      </c>
      <c r="H2094" s="2" t="s">
        <v>8813</v>
      </c>
      <c r="I2094" s="2" t="s">
        <v>8284</v>
      </c>
      <c r="J2094" s="2" t="s">
        <v>8285</v>
      </c>
    </row>
    <row r="2095" spans="1:10" ht="18.75" customHeight="1" x14ac:dyDescent="0.25">
      <c r="A2095" s="5">
        <v>3145406</v>
      </c>
      <c r="B2095" s="2" t="s">
        <v>8814</v>
      </c>
      <c r="C2095" s="2" t="s">
        <v>8261</v>
      </c>
      <c r="D2095" s="5">
        <v>5</v>
      </c>
      <c r="E2095" s="5">
        <v>-2.18647729424271E+16</v>
      </c>
      <c r="F2095" s="5">
        <v>-4.3930926880185296E+16</v>
      </c>
      <c r="G2095" s="2" t="s">
        <v>6617</v>
      </c>
      <c r="H2095" s="2" t="s">
        <v>8814</v>
      </c>
      <c r="I2095" s="2" t="s">
        <v>8268</v>
      </c>
      <c r="J2095" s="2" t="s">
        <v>8327</v>
      </c>
    </row>
    <row r="2096" spans="1:10" ht="18.75" customHeight="1" x14ac:dyDescent="0.25">
      <c r="A2096" s="5">
        <v>3145455</v>
      </c>
      <c r="B2096" s="2" t="s">
        <v>8815</v>
      </c>
      <c r="C2096" s="2" t="s">
        <v>8261</v>
      </c>
      <c r="D2096" s="5">
        <v>5</v>
      </c>
      <c r="E2096" s="5">
        <v>-1.74018999265273E+16</v>
      </c>
      <c r="F2096" s="5">
        <v>-4.3571410982514496E+16</v>
      </c>
      <c r="G2096" s="2" t="s">
        <v>6617</v>
      </c>
      <c r="H2096" s="2" t="s">
        <v>8815</v>
      </c>
      <c r="I2096" s="2" t="s">
        <v>8284</v>
      </c>
      <c r="J2096" s="2" t="s">
        <v>8379</v>
      </c>
    </row>
    <row r="2097" spans="1:10" ht="18.75" customHeight="1" x14ac:dyDescent="0.25">
      <c r="A2097" s="5">
        <v>3145505</v>
      </c>
      <c r="B2097" s="2" t="s">
        <v>8816</v>
      </c>
      <c r="C2097" s="2" t="s">
        <v>8261</v>
      </c>
      <c r="D2097" s="5">
        <v>5</v>
      </c>
      <c r="E2097" s="5">
        <v>-2.2066959814499E+16</v>
      </c>
      <c r="F2097" s="5">
        <v>-452641356959281</v>
      </c>
      <c r="G2097" s="2" t="s">
        <v>6617</v>
      </c>
      <c r="H2097" s="2" t="s">
        <v>8816</v>
      </c>
      <c r="I2097" s="2" t="s">
        <v>8288</v>
      </c>
      <c r="J2097" s="2" t="s">
        <v>8291</v>
      </c>
    </row>
    <row r="2098" spans="1:10" ht="18.75" customHeight="1" x14ac:dyDescent="0.25">
      <c r="A2098" s="5">
        <v>3145604</v>
      </c>
      <c r="B2098" s="2" t="s">
        <v>8387</v>
      </c>
      <c r="C2098" s="2" t="s">
        <v>8261</v>
      </c>
      <c r="D2098" s="5">
        <v>5</v>
      </c>
      <c r="E2098" s="5">
        <v>-2.06975157761843E+16</v>
      </c>
      <c r="F2098" s="5">
        <v>-4482641086648190</v>
      </c>
      <c r="G2098" s="2" t="s">
        <v>6617</v>
      </c>
      <c r="H2098" s="2" t="s">
        <v>8387</v>
      </c>
      <c r="I2098" s="2" t="s">
        <v>8278</v>
      </c>
      <c r="J2098" s="2" t="s">
        <v>8387</v>
      </c>
    </row>
    <row r="2099" spans="1:10" ht="18.75" customHeight="1" x14ac:dyDescent="0.25">
      <c r="A2099" s="5">
        <v>3145703</v>
      </c>
      <c r="B2099" s="2" t="s">
        <v>8817</v>
      </c>
      <c r="C2099" s="2" t="s">
        <v>8261</v>
      </c>
      <c r="D2099" s="5">
        <v>5</v>
      </c>
      <c r="E2099" s="5">
        <v>-2133949327426320</v>
      </c>
      <c r="F2099" s="5">
        <v>-4.3462543869180896E+16</v>
      </c>
      <c r="G2099" s="2" t="s">
        <v>6617</v>
      </c>
      <c r="H2099" s="2" t="s">
        <v>8817</v>
      </c>
      <c r="I2099" s="2" t="s">
        <v>8268</v>
      </c>
      <c r="J2099" s="2" t="s">
        <v>8327</v>
      </c>
    </row>
    <row r="2100" spans="1:10" ht="18.75" customHeight="1" x14ac:dyDescent="0.25">
      <c r="A2100" s="5">
        <v>3145802</v>
      </c>
      <c r="B2100" s="2" t="s">
        <v>8818</v>
      </c>
      <c r="C2100" s="2" t="s">
        <v>8261</v>
      </c>
      <c r="D2100" s="5">
        <v>5</v>
      </c>
      <c r="E2100" s="5">
        <v>-19745524484591</v>
      </c>
      <c r="F2100" s="5">
        <v>-4480838217995080</v>
      </c>
      <c r="G2100" s="2" t="s">
        <v>6617</v>
      </c>
      <c r="H2100" s="2" t="s">
        <v>8818</v>
      </c>
      <c r="I2100" s="2" t="s">
        <v>8312</v>
      </c>
      <c r="J2100" s="2" t="s">
        <v>8596</v>
      </c>
    </row>
    <row r="2101" spans="1:10" ht="18.75" customHeight="1" x14ac:dyDescent="0.25">
      <c r="A2101" s="5">
        <v>3145851</v>
      </c>
      <c r="B2101" s="2" t="s">
        <v>8819</v>
      </c>
      <c r="C2101" s="2" t="s">
        <v>8261</v>
      </c>
      <c r="D2101" s="5">
        <v>5</v>
      </c>
      <c r="E2101" s="5">
        <v>-204309959520838</v>
      </c>
      <c r="F2101" s="5">
        <v>-4.2806339220774896E+16</v>
      </c>
      <c r="G2101" s="2" t="s">
        <v>6617</v>
      </c>
      <c r="H2101" s="2" t="s">
        <v>8819</v>
      </c>
      <c r="I2101" s="2" t="s">
        <v>8268</v>
      </c>
      <c r="J2101" s="2" t="s">
        <v>8271</v>
      </c>
    </row>
    <row r="2102" spans="1:10" ht="18.75" customHeight="1" x14ac:dyDescent="0.25">
      <c r="A2102" s="5">
        <v>3145877</v>
      </c>
      <c r="B2102" s="2" t="s">
        <v>8820</v>
      </c>
      <c r="C2102" s="2" t="s">
        <v>8261</v>
      </c>
      <c r="D2102" s="5">
        <v>5</v>
      </c>
      <c r="E2102" s="5">
        <v>-2.05041213742453E+16</v>
      </c>
      <c r="F2102" s="5">
        <v>-4220294608208970</v>
      </c>
      <c r="G2102" s="2" t="s">
        <v>6617</v>
      </c>
      <c r="H2102" s="2" t="s">
        <v>8820</v>
      </c>
      <c r="I2102" s="2" t="s">
        <v>8268</v>
      </c>
      <c r="J2102" s="2" t="s">
        <v>8323</v>
      </c>
    </row>
    <row r="2103" spans="1:10" ht="18.75" customHeight="1" x14ac:dyDescent="0.25">
      <c r="A2103" s="5">
        <v>3145901</v>
      </c>
      <c r="B2103" s="2" t="s">
        <v>6718</v>
      </c>
      <c r="C2103" s="2" t="s">
        <v>8261</v>
      </c>
      <c r="D2103" s="5">
        <v>5</v>
      </c>
      <c r="E2103" s="5">
        <v>-2.05235831235093E+16</v>
      </c>
      <c r="F2103" s="5">
        <v>-4.3694770796939504E+16</v>
      </c>
      <c r="G2103" s="2" t="s">
        <v>6617</v>
      </c>
      <c r="H2103" s="2" t="s">
        <v>6718</v>
      </c>
      <c r="I2103" s="2" t="s">
        <v>8312</v>
      </c>
      <c r="J2103" s="2" t="s">
        <v>8470</v>
      </c>
    </row>
    <row r="2104" spans="1:10" ht="18.75" customHeight="1" x14ac:dyDescent="0.25">
      <c r="A2104" s="5">
        <v>3146008</v>
      </c>
      <c r="B2104" s="2" t="s">
        <v>8821</v>
      </c>
      <c r="C2104" s="2" t="s">
        <v>8261</v>
      </c>
      <c r="D2104" s="5">
        <v>5</v>
      </c>
      <c r="E2104" s="5">
        <v>-2.22835244238733E+16</v>
      </c>
      <c r="F2104" s="5">
        <v>-4638008082876220</v>
      </c>
      <c r="G2104" s="2" t="s">
        <v>6617</v>
      </c>
      <c r="H2104" s="2" t="s">
        <v>8821</v>
      </c>
      <c r="I2104" s="2" t="s">
        <v>8288</v>
      </c>
      <c r="J2104" s="2" t="s">
        <v>8293</v>
      </c>
    </row>
    <row r="2105" spans="1:10" ht="18.75" customHeight="1" x14ac:dyDescent="0.25">
      <c r="A2105" s="5">
        <v>3146107</v>
      </c>
      <c r="B2105" s="2" t="s">
        <v>8548</v>
      </c>
      <c r="C2105" s="2" t="s">
        <v>8261</v>
      </c>
      <c r="D2105" s="5">
        <v>5</v>
      </c>
      <c r="E2105" s="5">
        <v>-2.03867763678658E+16</v>
      </c>
      <c r="F2105" s="5">
        <v>-4.35064475197136E+16</v>
      </c>
      <c r="G2105" s="2" t="s">
        <v>6617</v>
      </c>
      <c r="H2105" s="2" t="s">
        <v>8548</v>
      </c>
      <c r="I2105" s="2" t="s">
        <v>8312</v>
      </c>
      <c r="J2105" s="2" t="s">
        <v>8548</v>
      </c>
    </row>
    <row r="2106" spans="1:10" ht="18.75" customHeight="1" x14ac:dyDescent="0.25">
      <c r="A2106" s="5">
        <v>3146206</v>
      </c>
      <c r="B2106" s="2" t="s">
        <v>8822</v>
      </c>
      <c r="C2106" s="2" t="s">
        <v>8261</v>
      </c>
      <c r="D2106" s="5">
        <v>5</v>
      </c>
      <c r="E2106" s="5">
        <v>-1.80693390949826E+16</v>
      </c>
      <c r="F2106" s="5">
        <v>-4.1268709492315E+16</v>
      </c>
      <c r="G2106" s="2" t="s">
        <v>6617</v>
      </c>
      <c r="H2106" s="2" t="s">
        <v>8822</v>
      </c>
      <c r="I2106" s="2" t="s">
        <v>8281</v>
      </c>
      <c r="J2106" s="2" t="s">
        <v>8351</v>
      </c>
    </row>
    <row r="2107" spans="1:10" ht="18.75" customHeight="1" x14ac:dyDescent="0.25">
      <c r="A2107" s="5">
        <v>3146255</v>
      </c>
      <c r="B2107" s="2" t="s">
        <v>8823</v>
      </c>
      <c r="C2107" s="2" t="s">
        <v>8261</v>
      </c>
      <c r="D2107" s="5">
        <v>5</v>
      </c>
      <c r="E2107" s="5">
        <v>-1.63651032683091E+16</v>
      </c>
      <c r="F2107" s="5">
        <v>-425207448266403</v>
      </c>
      <c r="G2107" s="2" t="s">
        <v>6617</v>
      </c>
      <c r="H2107" s="2" t="s">
        <v>8823</v>
      </c>
      <c r="I2107" s="2" t="s">
        <v>8284</v>
      </c>
      <c r="J2107" s="2" t="s">
        <v>8395</v>
      </c>
    </row>
    <row r="2108" spans="1:10" ht="18.75" customHeight="1" x14ac:dyDescent="0.25">
      <c r="A2108" s="5">
        <v>3146305</v>
      </c>
      <c r="B2108" s="2" t="s">
        <v>8824</v>
      </c>
      <c r="C2108" s="2" t="s">
        <v>8261</v>
      </c>
      <c r="D2108" s="5">
        <v>5</v>
      </c>
      <c r="E2108" s="5">
        <v>-1.7076318651422E+16</v>
      </c>
      <c r="F2108" s="5">
        <v>-4148496480922470</v>
      </c>
      <c r="G2108" s="2" t="s">
        <v>6617</v>
      </c>
      <c r="H2108" s="2" t="s">
        <v>8824</v>
      </c>
      <c r="I2108" s="2" t="s">
        <v>8301</v>
      </c>
      <c r="J2108" s="2" t="s">
        <v>8328</v>
      </c>
    </row>
    <row r="2109" spans="1:10" ht="18.75" customHeight="1" x14ac:dyDescent="0.25">
      <c r="A2109" s="5">
        <v>3146552</v>
      </c>
      <c r="B2109" s="2" t="s">
        <v>8825</v>
      </c>
      <c r="C2109" s="2" t="s">
        <v>8261</v>
      </c>
      <c r="D2109" s="5">
        <v>5</v>
      </c>
      <c r="E2109" s="5">
        <v>-15537065987525</v>
      </c>
      <c r="F2109" s="5">
        <v>-4307055597561130</v>
      </c>
      <c r="G2109" s="2" t="s">
        <v>6617</v>
      </c>
      <c r="H2109" s="2" t="s">
        <v>8825</v>
      </c>
      <c r="I2109" s="2" t="s">
        <v>8284</v>
      </c>
      <c r="J2109" s="2" t="s">
        <v>8477</v>
      </c>
    </row>
    <row r="2110" spans="1:10" ht="18.75" customHeight="1" x14ac:dyDescent="0.25">
      <c r="A2110" s="5">
        <v>3146404</v>
      </c>
      <c r="B2110" s="2" t="s">
        <v>8826</v>
      </c>
      <c r="C2110" s="2" t="s">
        <v>8261</v>
      </c>
      <c r="D2110" s="5">
        <v>5</v>
      </c>
      <c r="E2110" s="5">
        <v>-1.89022172143691E+16</v>
      </c>
      <c r="F2110" s="5">
        <v>-4553875768622680</v>
      </c>
      <c r="G2110" s="2" t="s">
        <v>6617</v>
      </c>
      <c r="H2110" s="2" t="s">
        <v>8826</v>
      </c>
      <c r="I2110" s="2" t="s">
        <v>8265</v>
      </c>
      <c r="J2110" s="2" t="s">
        <v>8266</v>
      </c>
    </row>
    <row r="2111" spans="1:10" ht="18.75" customHeight="1" x14ac:dyDescent="0.25">
      <c r="A2111" s="5">
        <v>3146503</v>
      </c>
      <c r="B2111" s="2" t="s">
        <v>8827</v>
      </c>
      <c r="C2111" s="2" t="s">
        <v>8261</v>
      </c>
      <c r="D2111" s="5">
        <v>5</v>
      </c>
      <c r="E2111" s="5">
        <v>-2037091724553630</v>
      </c>
      <c r="F2111" s="5">
        <v>-4566081318333500</v>
      </c>
      <c r="G2111" s="2" t="s">
        <v>6617</v>
      </c>
      <c r="H2111" s="2" t="s">
        <v>8827</v>
      </c>
      <c r="I2111" s="2" t="s">
        <v>8278</v>
      </c>
      <c r="J2111" s="2" t="s">
        <v>8342</v>
      </c>
    </row>
    <row r="2112" spans="1:10" ht="18.75" customHeight="1" x14ac:dyDescent="0.25">
      <c r="A2112" s="5">
        <v>3146602</v>
      </c>
      <c r="B2112" s="2" t="s">
        <v>8828</v>
      </c>
      <c r="C2112" s="2" t="s">
        <v>8261</v>
      </c>
      <c r="D2112" s="5">
        <v>5</v>
      </c>
      <c r="E2112" s="5">
        <v>-2.12878522493124E+16</v>
      </c>
      <c r="F2112" s="5">
        <v>-4341883337325220</v>
      </c>
      <c r="G2112" s="2" t="s">
        <v>6617</v>
      </c>
      <c r="H2112" s="2" t="s">
        <v>8828</v>
      </c>
      <c r="I2112" s="2" t="s">
        <v>8268</v>
      </c>
      <c r="J2112" s="2" t="s">
        <v>8327</v>
      </c>
    </row>
    <row r="2113" spans="1:10" ht="18.75" customHeight="1" x14ac:dyDescent="0.25">
      <c r="A2113" s="5">
        <v>3146701</v>
      </c>
      <c r="B2113" s="2" t="s">
        <v>8829</v>
      </c>
      <c r="C2113" s="2" t="s">
        <v>8261</v>
      </c>
      <c r="D2113" s="5">
        <v>5</v>
      </c>
      <c r="E2113" s="5">
        <v>-2.1372561155857E+16</v>
      </c>
      <c r="F2113" s="5">
        <v>-4231582588284560</v>
      </c>
      <c r="G2113" s="2" t="s">
        <v>6617</v>
      </c>
      <c r="H2113" s="2" t="s">
        <v>8829</v>
      </c>
      <c r="I2113" s="2" t="s">
        <v>8268</v>
      </c>
      <c r="J2113" s="2" t="s">
        <v>8295</v>
      </c>
    </row>
    <row r="2114" spans="1:10" ht="18.75" customHeight="1" x14ac:dyDescent="0.25">
      <c r="A2114" s="5">
        <v>3146750</v>
      </c>
      <c r="B2114" s="2" t="s">
        <v>8830</v>
      </c>
      <c r="C2114" s="2" t="s">
        <v>8261</v>
      </c>
      <c r="D2114" s="5">
        <v>5</v>
      </c>
      <c r="E2114" s="5">
        <v>-1.67344674967348E+16</v>
      </c>
      <c r="F2114" s="5">
        <v>-4042039759838240</v>
      </c>
      <c r="G2114" s="2" t="s">
        <v>6617</v>
      </c>
      <c r="H2114" s="2" t="s">
        <v>8830</v>
      </c>
      <c r="I2114" s="2" t="s">
        <v>8301</v>
      </c>
      <c r="J2114" s="2" t="s">
        <v>8300</v>
      </c>
    </row>
    <row r="2115" spans="1:10" ht="18.75" customHeight="1" x14ac:dyDescent="0.25">
      <c r="A2115" s="5">
        <v>3146909</v>
      </c>
      <c r="B2115" s="2" t="s">
        <v>8831</v>
      </c>
      <c r="C2115" s="2" t="s">
        <v>8261</v>
      </c>
      <c r="D2115" s="5">
        <v>5</v>
      </c>
      <c r="E2115" s="5">
        <v>-1.94555367596145E+16</v>
      </c>
      <c r="F2115" s="5">
        <v>-4474470172506180</v>
      </c>
      <c r="G2115" s="2" t="s">
        <v>6617</v>
      </c>
      <c r="H2115" s="2" t="s">
        <v>8831</v>
      </c>
      <c r="I2115" s="2" t="s">
        <v>8312</v>
      </c>
      <c r="J2115" s="2" t="s">
        <v>8325</v>
      </c>
    </row>
    <row r="2116" spans="1:10" ht="18.75" customHeight="1" x14ac:dyDescent="0.25">
      <c r="A2116" s="5">
        <v>3147105</v>
      </c>
      <c r="B2116" s="2" t="s">
        <v>8596</v>
      </c>
      <c r="C2116" s="2" t="s">
        <v>8261</v>
      </c>
      <c r="D2116" s="5">
        <v>5</v>
      </c>
      <c r="E2116" s="5">
        <v>-1.98647379639463E+16</v>
      </c>
      <c r="F2116" s="5">
        <v>-4460538018789370</v>
      </c>
      <c r="G2116" s="2" t="s">
        <v>6617</v>
      </c>
      <c r="H2116" s="2" t="s">
        <v>8596</v>
      </c>
      <c r="I2116" s="2" t="s">
        <v>8312</v>
      </c>
      <c r="J2116" s="2" t="s">
        <v>8596</v>
      </c>
    </row>
    <row r="2117" spans="1:10" ht="18.75" customHeight="1" x14ac:dyDescent="0.25">
      <c r="A2117" s="5">
        <v>3147006</v>
      </c>
      <c r="B2117" s="2" t="s">
        <v>8398</v>
      </c>
      <c r="C2117" s="2" t="s">
        <v>8261</v>
      </c>
      <c r="D2117" s="5">
        <v>5</v>
      </c>
      <c r="E2117" s="5">
        <v>-17219741910187</v>
      </c>
      <c r="F2117" s="5">
        <v>-4687541889095640</v>
      </c>
      <c r="G2117" s="2" t="s">
        <v>6617</v>
      </c>
      <c r="H2117" s="2" t="s">
        <v>8398</v>
      </c>
      <c r="I2117" s="2" t="s">
        <v>8346</v>
      </c>
      <c r="J2117" s="2" t="s">
        <v>8398</v>
      </c>
    </row>
    <row r="2118" spans="1:10" ht="18.75" customHeight="1" x14ac:dyDescent="0.25">
      <c r="A2118" s="5">
        <v>3147204</v>
      </c>
      <c r="B2118" s="2" t="s">
        <v>8832</v>
      </c>
      <c r="C2118" s="2" t="s">
        <v>8261</v>
      </c>
      <c r="D2118" s="5">
        <v>5</v>
      </c>
      <c r="E2118" s="5">
        <v>-2.15473160267617E+16</v>
      </c>
      <c r="F2118" s="5">
        <v>-457326954707608</v>
      </c>
      <c r="G2118" s="2" t="s">
        <v>6617</v>
      </c>
      <c r="H2118" s="2" t="s">
        <v>8832</v>
      </c>
      <c r="I2118" s="2" t="s">
        <v>8288</v>
      </c>
      <c r="J2118" s="2" t="s">
        <v>8296</v>
      </c>
    </row>
    <row r="2119" spans="1:10" ht="18.75" customHeight="1" x14ac:dyDescent="0.25">
      <c r="A2119" s="5">
        <v>3147303</v>
      </c>
      <c r="B2119" s="2" t="s">
        <v>8833</v>
      </c>
      <c r="C2119" s="2" t="s">
        <v>8261</v>
      </c>
      <c r="D2119" s="5">
        <v>5</v>
      </c>
      <c r="E2119" s="5">
        <v>-2.25551927714903E+16</v>
      </c>
      <c r="F2119" s="5">
        <v>-457817035280062</v>
      </c>
      <c r="G2119" s="2" t="s">
        <v>6617</v>
      </c>
      <c r="H2119" s="2" t="s">
        <v>8833</v>
      </c>
      <c r="I2119" s="2" t="s">
        <v>8288</v>
      </c>
      <c r="J2119" s="2" t="s">
        <v>8401</v>
      </c>
    </row>
    <row r="2120" spans="1:10" ht="18.75" customHeight="1" x14ac:dyDescent="0.25">
      <c r="A2120" s="5">
        <v>3147402</v>
      </c>
      <c r="B2120" s="2" t="s">
        <v>8834</v>
      </c>
      <c r="C2120" s="2" t="s">
        <v>8261</v>
      </c>
      <c r="D2120" s="5">
        <v>5</v>
      </c>
      <c r="E2120" s="5">
        <v>-1.92814289520738E+16</v>
      </c>
      <c r="F2120" s="5">
        <v>-4.4403116870288E+16</v>
      </c>
      <c r="G2120" s="2" t="s">
        <v>6617</v>
      </c>
      <c r="H2120" s="2" t="s">
        <v>8834</v>
      </c>
      <c r="I2120" s="2" t="s">
        <v>8312</v>
      </c>
      <c r="J2120" s="2" t="s">
        <v>8325</v>
      </c>
    </row>
    <row r="2121" spans="1:10" ht="18.75" customHeight="1" x14ac:dyDescent="0.25">
      <c r="A2121" s="5">
        <v>3147600</v>
      </c>
      <c r="B2121" s="2" t="s">
        <v>8835</v>
      </c>
      <c r="C2121" s="2" t="s">
        <v>8261</v>
      </c>
      <c r="D2121" s="5">
        <v>5</v>
      </c>
      <c r="E2121" s="5">
        <v>-2.23897981316188E+16</v>
      </c>
      <c r="F2121" s="5">
        <v>-4.49696386730972E+16</v>
      </c>
      <c r="G2121" s="2" t="s">
        <v>6617</v>
      </c>
      <c r="H2121" s="2" t="s">
        <v>8835</v>
      </c>
      <c r="I2121" s="2" t="s">
        <v>8288</v>
      </c>
      <c r="J2121" s="2" t="s">
        <v>8291</v>
      </c>
    </row>
    <row r="2122" spans="1:10" ht="18.75" customHeight="1" x14ac:dyDescent="0.25">
      <c r="A2122" s="5">
        <v>3147709</v>
      </c>
      <c r="B2122" s="2" t="s">
        <v>8836</v>
      </c>
      <c r="C2122" s="2" t="s">
        <v>8261</v>
      </c>
      <c r="D2122" s="5">
        <v>5</v>
      </c>
      <c r="E2122" s="5">
        <v>-2.0652387747284E+16</v>
      </c>
      <c r="F2122" s="5">
        <v>-444934171989932</v>
      </c>
      <c r="G2122" s="2" t="s">
        <v>6617</v>
      </c>
      <c r="H2122" s="2" t="s">
        <v>8836</v>
      </c>
      <c r="I2122" s="2" t="s">
        <v>8278</v>
      </c>
      <c r="J2122" s="2" t="s">
        <v>8387</v>
      </c>
    </row>
    <row r="2123" spans="1:10" ht="18.75" customHeight="1" x14ac:dyDescent="0.25">
      <c r="A2123" s="5">
        <v>3147501</v>
      </c>
      <c r="B2123" s="2" t="s">
        <v>8837</v>
      </c>
      <c r="C2123" s="2" t="s">
        <v>8261</v>
      </c>
      <c r="D2123" s="5">
        <v>5</v>
      </c>
      <c r="E2123" s="5">
        <v>-193509824791921</v>
      </c>
      <c r="F2123" s="5">
        <v>-4314381373948360</v>
      </c>
      <c r="G2123" s="2" t="s">
        <v>6617</v>
      </c>
      <c r="H2123" s="2" t="s">
        <v>8837</v>
      </c>
      <c r="I2123" s="2" t="s">
        <v>8312</v>
      </c>
      <c r="J2123" s="2" t="s">
        <v>8315</v>
      </c>
    </row>
    <row r="2124" spans="1:10" ht="18.75" customHeight="1" x14ac:dyDescent="0.25">
      <c r="A2124" s="5">
        <v>3147808</v>
      </c>
      <c r="B2124" s="2" t="s">
        <v>8838</v>
      </c>
      <c r="C2124" s="2" t="s">
        <v>8261</v>
      </c>
      <c r="D2124" s="5">
        <v>5</v>
      </c>
      <c r="E2124" s="5">
        <v>-22208976878402</v>
      </c>
      <c r="F2124" s="5">
        <v>-4423104879208430</v>
      </c>
      <c r="G2124" s="2" t="s">
        <v>6617</v>
      </c>
      <c r="H2124" s="2" t="s">
        <v>8838</v>
      </c>
      <c r="I2124" s="2" t="s">
        <v>8288</v>
      </c>
      <c r="J2124" s="2" t="s">
        <v>8289</v>
      </c>
    </row>
    <row r="2125" spans="1:10" ht="18.75" customHeight="1" x14ac:dyDescent="0.25">
      <c r="A2125" s="5">
        <v>3147907</v>
      </c>
      <c r="B2125" s="2" t="s">
        <v>8305</v>
      </c>
      <c r="C2125" s="2" t="s">
        <v>8261</v>
      </c>
      <c r="D2125" s="5">
        <v>5</v>
      </c>
      <c r="E2125" s="5">
        <v>-2.07192119018633E+16</v>
      </c>
      <c r="F2125" s="5">
        <v>-4661141256803540</v>
      </c>
      <c r="G2125" s="2" t="s">
        <v>6617</v>
      </c>
      <c r="H2125" s="2" t="s">
        <v>8305</v>
      </c>
      <c r="I2125" s="2" t="s">
        <v>8288</v>
      </c>
      <c r="J2125" s="2" t="s">
        <v>8305</v>
      </c>
    </row>
    <row r="2126" spans="1:10" ht="18.75" customHeight="1" x14ac:dyDescent="0.25">
      <c r="A2126" s="5">
        <v>3147956</v>
      </c>
      <c r="B2126" s="2" t="s">
        <v>8839</v>
      </c>
      <c r="C2126" s="2" t="s">
        <v>8261</v>
      </c>
      <c r="D2126" s="5">
        <v>5</v>
      </c>
      <c r="E2126" s="5">
        <v>-1.60792763596561E+16</v>
      </c>
      <c r="F2126" s="5">
        <v>-4408270530667670</v>
      </c>
      <c r="G2126" s="2" t="s">
        <v>6617</v>
      </c>
      <c r="H2126" s="2" t="s">
        <v>8839</v>
      </c>
      <c r="I2126" s="2" t="s">
        <v>8284</v>
      </c>
      <c r="J2126" s="2" t="s">
        <v>303</v>
      </c>
    </row>
    <row r="2127" spans="1:10" ht="18.75" customHeight="1" x14ac:dyDescent="0.25">
      <c r="A2127" s="5">
        <v>3148004</v>
      </c>
      <c r="B2127" s="2" t="s">
        <v>8335</v>
      </c>
      <c r="C2127" s="2" t="s">
        <v>8261</v>
      </c>
      <c r="D2127" s="5">
        <v>5</v>
      </c>
      <c r="E2127" s="5">
        <v>-1.85925708199233E+16</v>
      </c>
      <c r="F2127" s="5">
        <v>-4.6515915676605904E+16</v>
      </c>
      <c r="G2127" s="2" t="s">
        <v>6617</v>
      </c>
      <c r="H2127" s="2" t="s">
        <v>8335</v>
      </c>
      <c r="I2127" s="2" t="s">
        <v>8262</v>
      </c>
      <c r="J2127" s="2" t="s">
        <v>8335</v>
      </c>
    </row>
    <row r="2128" spans="1:10" ht="18.75" customHeight="1" x14ac:dyDescent="0.25">
      <c r="A2128" s="5">
        <v>3148103</v>
      </c>
      <c r="B2128" s="2" t="s">
        <v>8263</v>
      </c>
      <c r="C2128" s="2" t="s">
        <v>8261</v>
      </c>
      <c r="D2128" s="5">
        <v>5</v>
      </c>
      <c r="E2128" s="5">
        <v>-1.89408129613496E+16</v>
      </c>
      <c r="F2128" s="5">
        <v>-4.6997438240164496E+16</v>
      </c>
      <c r="G2128" s="2" t="s">
        <v>6617</v>
      </c>
      <c r="H2128" s="2" t="s">
        <v>8263</v>
      </c>
      <c r="I2128" s="2" t="s">
        <v>8262</v>
      </c>
      <c r="J2128" s="2" t="s">
        <v>8263</v>
      </c>
    </row>
    <row r="2129" spans="1:10" ht="18.75" customHeight="1" x14ac:dyDescent="0.25">
      <c r="A2129" s="5">
        <v>3148202</v>
      </c>
      <c r="B2129" s="2" t="s">
        <v>8840</v>
      </c>
      <c r="C2129" s="2" t="s">
        <v>8261</v>
      </c>
      <c r="D2129" s="5">
        <v>5</v>
      </c>
      <c r="E2129" s="5">
        <v>-2.11517112745085E+16</v>
      </c>
      <c r="F2129" s="5">
        <v>-4.2212653298287504E+16</v>
      </c>
      <c r="G2129" s="2" t="s">
        <v>6617</v>
      </c>
      <c r="H2129" s="2" t="s">
        <v>8840</v>
      </c>
      <c r="I2129" s="2" t="s">
        <v>8268</v>
      </c>
      <c r="J2129" s="2" t="s">
        <v>8323</v>
      </c>
    </row>
    <row r="2130" spans="1:10" ht="18.75" customHeight="1" x14ac:dyDescent="0.25">
      <c r="A2130" s="5">
        <v>3148301</v>
      </c>
      <c r="B2130" s="2" t="s">
        <v>8841</v>
      </c>
      <c r="C2130" s="2" t="s">
        <v>8261</v>
      </c>
      <c r="D2130" s="5">
        <v>5</v>
      </c>
      <c r="E2130" s="5">
        <v>-2.08701615330242E+16</v>
      </c>
      <c r="F2130" s="5">
        <v>-4298315509866950</v>
      </c>
      <c r="G2130" s="2" t="s">
        <v>6617</v>
      </c>
      <c r="H2130" s="2" t="s">
        <v>8841</v>
      </c>
      <c r="I2130" s="2" t="s">
        <v>8268</v>
      </c>
      <c r="J2130" s="2" t="s">
        <v>6750</v>
      </c>
    </row>
    <row r="2131" spans="1:10" ht="18.75" customHeight="1" x14ac:dyDescent="0.25">
      <c r="A2131" s="5">
        <v>3148400</v>
      </c>
      <c r="B2131" s="2" t="s">
        <v>8842</v>
      </c>
      <c r="C2131" s="2" t="s">
        <v>8261</v>
      </c>
      <c r="D2131" s="5">
        <v>5</v>
      </c>
      <c r="E2131" s="5">
        <v>-1.84317377127072E+16</v>
      </c>
      <c r="F2131" s="5">
        <v>-4287262509892150</v>
      </c>
      <c r="G2131" s="2" t="s">
        <v>6617</v>
      </c>
      <c r="H2131" s="2" t="s">
        <v>8842</v>
      </c>
      <c r="I2131" s="2" t="s">
        <v>8273</v>
      </c>
      <c r="J2131" s="2" t="s">
        <v>8403</v>
      </c>
    </row>
    <row r="2132" spans="1:10" ht="18.75" customHeight="1" x14ac:dyDescent="0.25">
      <c r="A2132" s="5">
        <v>3148509</v>
      </c>
      <c r="B2132" s="2" t="s">
        <v>8843</v>
      </c>
      <c r="C2132" s="2" t="s">
        <v>8261</v>
      </c>
      <c r="D2132" s="5">
        <v>5</v>
      </c>
      <c r="E2132" s="5">
        <v>-174326895767166</v>
      </c>
      <c r="F2132" s="5">
        <v>-4100011320913170</v>
      </c>
      <c r="G2132" s="2" t="s">
        <v>6617</v>
      </c>
      <c r="H2132" s="2" t="s">
        <v>8843</v>
      </c>
      <c r="I2132" s="2" t="s">
        <v>8281</v>
      </c>
      <c r="J2132" s="2" t="s">
        <v>8351</v>
      </c>
    </row>
    <row r="2133" spans="1:10" ht="18.75" customHeight="1" x14ac:dyDescent="0.25">
      <c r="A2133" s="5">
        <v>3148608</v>
      </c>
      <c r="B2133" s="2" t="s">
        <v>8274</v>
      </c>
      <c r="C2133" s="2" t="s">
        <v>8261</v>
      </c>
      <c r="D2133" s="5">
        <v>5</v>
      </c>
      <c r="E2133" s="5">
        <v>-1.85468889887705E+16</v>
      </c>
      <c r="F2133" s="5">
        <v>-42563186267502</v>
      </c>
      <c r="G2133" s="2" t="s">
        <v>6617</v>
      </c>
      <c r="H2133" s="2" t="s">
        <v>8274</v>
      </c>
      <c r="I2133" s="2" t="s">
        <v>8273</v>
      </c>
      <c r="J2133" s="2" t="s">
        <v>8274</v>
      </c>
    </row>
    <row r="2134" spans="1:10" ht="18.75" customHeight="1" x14ac:dyDescent="0.25">
      <c r="A2134" s="5">
        <v>3148707</v>
      </c>
      <c r="B2134" s="2" t="s">
        <v>8417</v>
      </c>
      <c r="C2134" s="2" t="s">
        <v>8261</v>
      </c>
      <c r="D2134" s="5">
        <v>5</v>
      </c>
      <c r="E2134" s="5">
        <v>-1.60059227890655E+16</v>
      </c>
      <c r="F2134" s="5">
        <v>-4128175197824880</v>
      </c>
      <c r="G2134" s="2" t="s">
        <v>6617</v>
      </c>
      <c r="H2134" s="2" t="s">
        <v>8417</v>
      </c>
      <c r="I2134" s="2" t="s">
        <v>8301</v>
      </c>
      <c r="J2134" s="2" t="s">
        <v>8417</v>
      </c>
    </row>
    <row r="2135" spans="1:10" ht="18.75" customHeight="1" x14ac:dyDescent="0.25">
      <c r="A2135" s="5">
        <v>3148756</v>
      </c>
      <c r="B2135" s="2" t="s">
        <v>8844</v>
      </c>
      <c r="C2135" s="2" t="s">
        <v>8261</v>
      </c>
      <c r="D2135" s="5">
        <v>5</v>
      </c>
      <c r="E2135" s="5">
        <v>-205200184905724</v>
      </c>
      <c r="F2135" s="5">
        <v>-4.2332134491682496E+16</v>
      </c>
      <c r="G2135" s="2" t="s">
        <v>6617</v>
      </c>
      <c r="H2135" s="2" t="s">
        <v>8844</v>
      </c>
      <c r="I2135" s="2" t="s">
        <v>8268</v>
      </c>
      <c r="J2135" s="2" t="s">
        <v>8269</v>
      </c>
    </row>
    <row r="2136" spans="1:10" ht="18.75" customHeight="1" x14ac:dyDescent="0.25">
      <c r="A2136" s="5">
        <v>3148806</v>
      </c>
      <c r="B2136" s="2" t="s">
        <v>8845</v>
      </c>
      <c r="C2136" s="2" t="s">
        <v>8261</v>
      </c>
      <c r="D2136" s="5">
        <v>5</v>
      </c>
      <c r="E2136" s="5">
        <v>-2.05960112647687E+16</v>
      </c>
      <c r="F2136" s="5">
        <v>-4271593332477250</v>
      </c>
      <c r="G2136" s="2" t="s">
        <v>6617</v>
      </c>
      <c r="H2136" s="2" t="s">
        <v>8845</v>
      </c>
      <c r="I2136" s="2" t="s">
        <v>8268</v>
      </c>
      <c r="J2136" s="2" t="s">
        <v>6750</v>
      </c>
    </row>
    <row r="2137" spans="1:10" ht="18.75" customHeight="1" x14ac:dyDescent="0.25">
      <c r="A2137" s="5">
        <v>3148905</v>
      </c>
      <c r="B2137" s="2" t="s">
        <v>8846</v>
      </c>
      <c r="C2137" s="2" t="s">
        <v>8261</v>
      </c>
      <c r="D2137" s="5">
        <v>5</v>
      </c>
      <c r="E2137" s="5">
        <v>-2.02535964014333E+16</v>
      </c>
      <c r="F2137" s="5">
        <v>-4520981009056620</v>
      </c>
      <c r="G2137" s="2" t="s">
        <v>6617</v>
      </c>
      <c r="H2137" s="2" t="s">
        <v>8846</v>
      </c>
      <c r="I2137" s="2" t="s">
        <v>8278</v>
      </c>
      <c r="J2137" s="2" t="s">
        <v>8342</v>
      </c>
    </row>
    <row r="2138" spans="1:10" ht="18.75" customHeight="1" x14ac:dyDescent="0.25">
      <c r="A2138" s="5">
        <v>3149002</v>
      </c>
      <c r="B2138" s="2" t="s">
        <v>8847</v>
      </c>
      <c r="C2138" s="2" t="s">
        <v>8261</v>
      </c>
      <c r="D2138" s="5">
        <v>5</v>
      </c>
      <c r="E2138" s="5">
        <v>-2.08299461552485E+16</v>
      </c>
      <c r="F2138" s="5">
        <v>-4215453866897230</v>
      </c>
      <c r="G2138" s="2" t="s">
        <v>6617</v>
      </c>
      <c r="H2138" s="2" t="s">
        <v>8847</v>
      </c>
      <c r="I2138" s="2" t="s">
        <v>8268</v>
      </c>
      <c r="J2138" s="2" t="s">
        <v>8323</v>
      </c>
    </row>
    <row r="2139" spans="1:10" ht="18.75" customHeight="1" x14ac:dyDescent="0.25">
      <c r="A2139" s="5">
        <v>3149101</v>
      </c>
      <c r="B2139" s="2" t="s">
        <v>8848</v>
      </c>
      <c r="C2139" s="2" t="s">
        <v>8261</v>
      </c>
      <c r="D2139" s="5">
        <v>5</v>
      </c>
      <c r="E2139" s="5">
        <v>-2.22542260031179E+16</v>
      </c>
      <c r="F2139" s="5">
        <v>-4546597151756900</v>
      </c>
      <c r="G2139" s="2" t="s">
        <v>6617</v>
      </c>
      <c r="H2139" s="2" t="s">
        <v>8848</v>
      </c>
      <c r="I2139" s="2" t="s">
        <v>8288</v>
      </c>
      <c r="J2139" s="2" t="s">
        <v>8415</v>
      </c>
    </row>
    <row r="2140" spans="1:10" ht="18.75" customHeight="1" x14ac:dyDescent="0.25">
      <c r="A2140" s="5">
        <v>3149150</v>
      </c>
      <c r="B2140" s="2" t="s">
        <v>8849</v>
      </c>
      <c r="C2140" s="2" t="s">
        <v>8261</v>
      </c>
      <c r="D2140" s="5">
        <v>5</v>
      </c>
      <c r="E2140" s="5">
        <v>-1.55990124531727E+16</v>
      </c>
      <c r="F2140" s="5">
        <v>-4439244395915110</v>
      </c>
      <c r="G2140" s="2" t="s">
        <v>6617</v>
      </c>
      <c r="H2140" s="2" t="s">
        <v>8849</v>
      </c>
      <c r="I2140" s="2" t="s">
        <v>8284</v>
      </c>
      <c r="J2140" s="2" t="s">
        <v>8391</v>
      </c>
    </row>
    <row r="2141" spans="1:10" ht="18.75" customHeight="1" x14ac:dyDescent="0.25">
      <c r="A2141" s="5">
        <v>3149200</v>
      </c>
      <c r="B2141" s="2" t="s">
        <v>8850</v>
      </c>
      <c r="C2141" s="2" t="s">
        <v>8261</v>
      </c>
      <c r="D2141" s="5">
        <v>5</v>
      </c>
      <c r="E2141" s="5">
        <v>-1.92277204066822E+16</v>
      </c>
      <c r="F2141" s="5">
        <v>-4.7460617392648096E+16</v>
      </c>
      <c r="G2141" s="2" t="s">
        <v>6617</v>
      </c>
      <c r="H2141" s="2" t="s">
        <v>8850</v>
      </c>
      <c r="I2141" s="2" t="s">
        <v>8262</v>
      </c>
      <c r="J2141" s="2" t="s">
        <v>8338</v>
      </c>
    </row>
    <row r="2142" spans="1:10" ht="18.75" customHeight="1" x14ac:dyDescent="0.25">
      <c r="A2142" s="5">
        <v>3149309</v>
      </c>
      <c r="B2142" s="2" t="s">
        <v>8851</v>
      </c>
      <c r="C2142" s="2" t="s">
        <v>8261</v>
      </c>
      <c r="D2142" s="5">
        <v>5</v>
      </c>
      <c r="E2142" s="5">
        <v>-1.96183958909547E+16</v>
      </c>
      <c r="F2142" s="5">
        <v>-4404588396030900</v>
      </c>
      <c r="G2142" s="2" t="s">
        <v>6617</v>
      </c>
      <c r="H2142" s="2" t="s">
        <v>8851</v>
      </c>
      <c r="I2142" s="2" t="s">
        <v>8312</v>
      </c>
      <c r="J2142" s="2" t="s">
        <v>8366</v>
      </c>
    </row>
    <row r="2143" spans="1:10" ht="18.75" customHeight="1" x14ac:dyDescent="0.25">
      <c r="A2143" s="5">
        <v>3149408</v>
      </c>
      <c r="B2143" s="2" t="s">
        <v>8852</v>
      </c>
      <c r="C2143" s="2" t="s">
        <v>8261</v>
      </c>
      <c r="D2143" s="5">
        <v>5</v>
      </c>
      <c r="E2143" s="5">
        <v>-2.17068071496686E+16</v>
      </c>
      <c r="F2143" s="5">
        <v>-4374545905719450</v>
      </c>
      <c r="G2143" s="2" t="s">
        <v>6617</v>
      </c>
      <c r="H2143" s="2" t="s">
        <v>8852</v>
      </c>
      <c r="I2143" s="2" t="s">
        <v>8268</v>
      </c>
      <c r="J2143" s="2" t="s">
        <v>8327</v>
      </c>
    </row>
    <row r="2144" spans="1:10" ht="18.75" customHeight="1" x14ac:dyDescent="0.25">
      <c r="A2144" s="5">
        <v>3149507</v>
      </c>
      <c r="B2144" s="2" t="s">
        <v>8853</v>
      </c>
      <c r="C2144" s="2" t="s">
        <v>8261</v>
      </c>
      <c r="D2144" s="5">
        <v>5</v>
      </c>
      <c r="E2144" s="5">
        <v>-2.18369041285085E+16</v>
      </c>
      <c r="F2144" s="5">
        <v>-4312628617462090</v>
      </c>
      <c r="G2144" s="2" t="s">
        <v>6617</v>
      </c>
      <c r="H2144" s="2" t="s">
        <v>8853</v>
      </c>
      <c r="I2144" s="2" t="s">
        <v>8268</v>
      </c>
      <c r="J2144" s="2" t="s">
        <v>8327</v>
      </c>
    </row>
    <row r="2145" spans="1:10" ht="18.75" customHeight="1" x14ac:dyDescent="0.25">
      <c r="A2145" s="5">
        <v>3149606</v>
      </c>
      <c r="B2145" s="2" t="s">
        <v>8854</v>
      </c>
      <c r="C2145" s="2" t="s">
        <v>8261</v>
      </c>
      <c r="D2145" s="5">
        <v>5</v>
      </c>
      <c r="E2145" s="5">
        <v>-1.9627987091132E+16</v>
      </c>
      <c r="F2145" s="5">
        <v>-4465344189649800</v>
      </c>
      <c r="G2145" s="2" t="s">
        <v>6617</v>
      </c>
      <c r="H2145" s="2" t="s">
        <v>8854</v>
      </c>
      <c r="I2145" s="2" t="s">
        <v>8312</v>
      </c>
      <c r="J2145" s="2" t="s">
        <v>8325</v>
      </c>
    </row>
    <row r="2146" spans="1:10" ht="18.75" customHeight="1" x14ac:dyDescent="0.25">
      <c r="A2146" s="5">
        <v>3149705</v>
      </c>
      <c r="B2146" s="2" t="s">
        <v>8855</v>
      </c>
      <c r="C2146" s="2" t="s">
        <v>8261</v>
      </c>
      <c r="D2146" s="5">
        <v>5</v>
      </c>
      <c r="E2146" s="5">
        <v>-1.99551229354497E+16</v>
      </c>
      <c r="F2146" s="5">
        <v>-4507936258226880</v>
      </c>
      <c r="G2146" s="2" t="s">
        <v>6617</v>
      </c>
      <c r="H2146" s="2" t="s">
        <v>8855</v>
      </c>
      <c r="I2146" s="2" t="s">
        <v>8278</v>
      </c>
      <c r="J2146" s="2" t="s">
        <v>8460</v>
      </c>
    </row>
    <row r="2147" spans="1:10" ht="18.75" customHeight="1" x14ac:dyDescent="0.25">
      <c r="A2147" s="5">
        <v>3149804</v>
      </c>
      <c r="B2147" s="2" t="s">
        <v>8856</v>
      </c>
      <c r="C2147" s="2" t="s">
        <v>8261</v>
      </c>
      <c r="D2147" s="5">
        <v>5</v>
      </c>
      <c r="E2147" s="5">
        <v>-1.93386575248866E+16</v>
      </c>
      <c r="F2147" s="5">
        <v>-4729200844708110</v>
      </c>
      <c r="G2147" s="2" t="s">
        <v>6617</v>
      </c>
      <c r="H2147" s="2" t="s">
        <v>8856</v>
      </c>
      <c r="I2147" s="2" t="s">
        <v>8262</v>
      </c>
      <c r="J2147" s="2" t="s">
        <v>8338</v>
      </c>
    </row>
    <row r="2148" spans="1:10" ht="18.75" customHeight="1" x14ac:dyDescent="0.25">
      <c r="A2148" s="5">
        <v>3149903</v>
      </c>
      <c r="B2148" s="2" t="s">
        <v>8857</v>
      </c>
      <c r="C2148" s="2" t="s">
        <v>8261</v>
      </c>
      <c r="D2148" s="5">
        <v>5</v>
      </c>
      <c r="E2148" s="5">
        <v>-2.10945188675979E+16</v>
      </c>
      <c r="F2148" s="5">
        <v>-4509308782940400</v>
      </c>
      <c r="G2148" s="2" t="s">
        <v>6617</v>
      </c>
      <c r="H2148" s="2" t="s">
        <v>8857</v>
      </c>
      <c r="I2148" s="2" t="s">
        <v>8278</v>
      </c>
      <c r="J2148" s="2" t="s">
        <v>8279</v>
      </c>
    </row>
    <row r="2149" spans="1:10" ht="18.75" customHeight="1" x14ac:dyDescent="0.25">
      <c r="A2149" s="5">
        <v>3149952</v>
      </c>
      <c r="B2149" s="2" t="s">
        <v>8858</v>
      </c>
      <c r="C2149" s="2" t="s">
        <v>8261</v>
      </c>
      <c r="D2149" s="5">
        <v>5</v>
      </c>
      <c r="E2149" s="5">
        <v>-1.91544849011064E+16</v>
      </c>
      <c r="F2149" s="5">
        <v>-4223472462804960</v>
      </c>
      <c r="G2149" s="2" t="s">
        <v>6617</v>
      </c>
      <c r="H2149" s="2" t="s">
        <v>8858</v>
      </c>
      <c r="I2149" s="2" t="s">
        <v>8273</v>
      </c>
      <c r="J2149" s="2" t="s">
        <v>338</v>
      </c>
    </row>
    <row r="2150" spans="1:10" ht="18.75" customHeight="1" x14ac:dyDescent="0.25">
      <c r="A2150" s="5">
        <v>3150000</v>
      </c>
      <c r="B2150" s="2" t="s">
        <v>8859</v>
      </c>
      <c r="C2150" s="2" t="s">
        <v>8261</v>
      </c>
      <c r="D2150" s="5">
        <v>5</v>
      </c>
      <c r="E2150" s="5">
        <v>-183536287289768</v>
      </c>
      <c r="F2150" s="5">
        <v>-4160162281758060</v>
      </c>
      <c r="G2150" s="2" t="s">
        <v>6617</v>
      </c>
      <c r="H2150" s="2" t="s">
        <v>8859</v>
      </c>
      <c r="I2150" s="2" t="s">
        <v>8273</v>
      </c>
      <c r="J2150" s="2" t="s">
        <v>8303</v>
      </c>
    </row>
    <row r="2151" spans="1:10" ht="18.75" customHeight="1" x14ac:dyDescent="0.25">
      <c r="A2151" s="5">
        <v>3150109</v>
      </c>
      <c r="B2151" s="2" t="s">
        <v>8860</v>
      </c>
      <c r="C2151" s="2" t="s">
        <v>8261</v>
      </c>
      <c r="D2151" s="5">
        <v>5</v>
      </c>
      <c r="E2151" s="5">
        <v>-2150461752936940</v>
      </c>
      <c r="F2151" s="5">
        <v>-4.3329125174333E+16</v>
      </c>
      <c r="G2151" s="2" t="s">
        <v>6617</v>
      </c>
      <c r="H2151" s="2" t="s">
        <v>8860</v>
      </c>
      <c r="I2151" s="2" t="s">
        <v>8268</v>
      </c>
      <c r="J2151" s="2" t="s">
        <v>8327</v>
      </c>
    </row>
    <row r="2152" spans="1:10" ht="18.75" customHeight="1" x14ac:dyDescent="0.25">
      <c r="A2152" s="5">
        <v>3150158</v>
      </c>
      <c r="B2152" s="2" t="s">
        <v>8861</v>
      </c>
      <c r="C2152" s="2" t="s">
        <v>8261</v>
      </c>
      <c r="D2152" s="5">
        <v>5</v>
      </c>
      <c r="E2152" s="5">
        <v>-1.97592126249565E+16</v>
      </c>
      <c r="F2152" s="5">
        <v>-4207426397158640</v>
      </c>
      <c r="G2152" s="2" t="s">
        <v>6617</v>
      </c>
      <c r="H2152" s="2" t="s">
        <v>8861</v>
      </c>
      <c r="I2152" s="2" t="s">
        <v>8273</v>
      </c>
      <c r="J2152" s="2" t="s">
        <v>8384</v>
      </c>
    </row>
    <row r="2153" spans="1:10" ht="18.75" customHeight="1" x14ac:dyDescent="0.25">
      <c r="A2153" s="5">
        <v>3150208</v>
      </c>
      <c r="B2153" s="2" t="s">
        <v>8862</v>
      </c>
      <c r="C2153" s="2" t="s">
        <v>8261</v>
      </c>
      <c r="D2153" s="5">
        <v>5</v>
      </c>
      <c r="E2153" s="5">
        <v>-2.02476646154437E+16</v>
      </c>
      <c r="F2153" s="5">
        <v>-4273523889874050</v>
      </c>
      <c r="G2153" s="2" t="s">
        <v>6617</v>
      </c>
      <c r="H2153" s="2" t="s">
        <v>8862</v>
      </c>
      <c r="I2153" s="2" t="s">
        <v>8268</v>
      </c>
      <c r="J2153" s="2" t="s">
        <v>8271</v>
      </c>
    </row>
    <row r="2154" spans="1:10" ht="18.75" customHeight="1" x14ac:dyDescent="0.25">
      <c r="A2154" s="5">
        <v>3150307</v>
      </c>
      <c r="B2154" s="2" t="s">
        <v>8863</v>
      </c>
      <c r="C2154" s="2" t="s">
        <v>8261</v>
      </c>
      <c r="D2154" s="5">
        <v>5</v>
      </c>
      <c r="E2154" s="5">
        <v>-2.14697328736347E+16</v>
      </c>
      <c r="F2154" s="5">
        <v>-4420250174715950</v>
      </c>
      <c r="G2154" s="2" t="s">
        <v>6617</v>
      </c>
      <c r="H2154" s="2" t="s">
        <v>8863</v>
      </c>
      <c r="I2154" s="2" t="s">
        <v>8298</v>
      </c>
      <c r="J2154" s="2" t="s">
        <v>8498</v>
      </c>
    </row>
    <row r="2155" spans="1:10" ht="18.75" customHeight="1" x14ac:dyDescent="0.25">
      <c r="A2155" s="5">
        <v>3150406</v>
      </c>
      <c r="B2155" s="2" t="s">
        <v>8864</v>
      </c>
      <c r="C2155" s="2" t="s">
        <v>8261</v>
      </c>
      <c r="D2155" s="5">
        <v>5</v>
      </c>
      <c r="E2155" s="5">
        <v>-204610103538288</v>
      </c>
      <c r="F2155" s="5">
        <v>-4422791601021220</v>
      </c>
      <c r="G2155" s="2" t="s">
        <v>6617</v>
      </c>
      <c r="H2155" s="2" t="s">
        <v>8864</v>
      </c>
      <c r="I2155" s="2" t="s">
        <v>8312</v>
      </c>
      <c r="J2155" s="2" t="s">
        <v>8369</v>
      </c>
    </row>
    <row r="2156" spans="1:10" ht="18.75" customHeight="1" x14ac:dyDescent="0.25">
      <c r="A2156" s="5">
        <v>3150505</v>
      </c>
      <c r="B2156" s="2" t="s">
        <v>8865</v>
      </c>
      <c r="C2156" s="2" t="s">
        <v>8261</v>
      </c>
      <c r="D2156" s="5">
        <v>5</v>
      </c>
      <c r="E2156" s="5">
        <v>-2.04831953924346E+16</v>
      </c>
      <c r="F2156" s="5">
        <v>-4.5799087029246304E+16</v>
      </c>
      <c r="G2156" s="2" t="s">
        <v>6617</v>
      </c>
      <c r="H2156" s="2" t="s">
        <v>8865</v>
      </c>
      <c r="I2156" s="2" t="s">
        <v>8278</v>
      </c>
      <c r="J2156" s="2" t="s">
        <v>8342</v>
      </c>
    </row>
    <row r="2157" spans="1:10" ht="18.75" customHeight="1" x14ac:dyDescent="0.25">
      <c r="A2157" s="5">
        <v>3150539</v>
      </c>
      <c r="B2157" s="2" t="s">
        <v>8866</v>
      </c>
      <c r="C2157" s="2" t="s">
        <v>8261</v>
      </c>
      <c r="D2157" s="5">
        <v>5</v>
      </c>
      <c r="E2157" s="5">
        <v>-1.97286082528471E+16</v>
      </c>
      <c r="F2157" s="5">
        <v>-4240866577836200</v>
      </c>
      <c r="G2157" s="2" t="s">
        <v>6617</v>
      </c>
      <c r="H2157" s="2" t="s">
        <v>8866</v>
      </c>
      <c r="I2157" s="2" t="s">
        <v>8273</v>
      </c>
      <c r="J2157" s="2" t="s">
        <v>8384</v>
      </c>
    </row>
    <row r="2158" spans="1:10" ht="18.75" customHeight="1" x14ac:dyDescent="0.25">
      <c r="A2158" s="5">
        <v>3150570</v>
      </c>
      <c r="B2158" s="2" t="s">
        <v>8867</v>
      </c>
      <c r="C2158" s="2" t="s">
        <v>8261</v>
      </c>
      <c r="D2158" s="5">
        <v>5</v>
      </c>
      <c r="E2158" s="5">
        <v>-1.60549897298845E+16</v>
      </c>
      <c r="F2158" s="5">
        <v>-4.51495068805966E+16</v>
      </c>
      <c r="G2158" s="2" t="s">
        <v>6617</v>
      </c>
      <c r="H2158" s="2" t="s">
        <v>8867</v>
      </c>
      <c r="I2158" s="2" t="s">
        <v>8284</v>
      </c>
      <c r="J2158" s="2" t="s">
        <v>8391</v>
      </c>
    </row>
    <row r="2159" spans="1:10" ht="18.75" customHeight="1" x14ac:dyDescent="0.25">
      <c r="A2159" s="5">
        <v>3150604</v>
      </c>
      <c r="B2159" s="2" t="s">
        <v>8868</v>
      </c>
      <c r="C2159" s="2" t="s">
        <v>8261</v>
      </c>
      <c r="D2159" s="5">
        <v>5</v>
      </c>
      <c r="E2159" s="5">
        <v>-2.0508995862821E+16</v>
      </c>
      <c r="F2159" s="5">
        <v>-4447847177497180</v>
      </c>
      <c r="G2159" s="2" t="s">
        <v>6617</v>
      </c>
      <c r="H2159" s="2" t="s">
        <v>8868</v>
      </c>
      <c r="I2159" s="2" t="s">
        <v>8278</v>
      </c>
      <c r="J2159" s="2" t="s">
        <v>8387</v>
      </c>
    </row>
    <row r="2160" spans="1:10" ht="18.75" customHeight="1" x14ac:dyDescent="0.25">
      <c r="A2160" s="5">
        <v>3150703</v>
      </c>
      <c r="B2160" s="2" t="s">
        <v>8869</v>
      </c>
      <c r="C2160" s="2" t="s">
        <v>8261</v>
      </c>
      <c r="D2160" s="5">
        <v>5</v>
      </c>
      <c r="E2160" s="5">
        <v>-1.99085049086271E+16</v>
      </c>
      <c r="F2160" s="5">
        <v>-4.86966380638012E+16</v>
      </c>
      <c r="G2160" s="2" t="s">
        <v>6617</v>
      </c>
      <c r="H2160" s="2" t="s">
        <v>8869</v>
      </c>
      <c r="I2160" s="2" t="s">
        <v>8262</v>
      </c>
      <c r="J2160" s="2" t="s">
        <v>8431</v>
      </c>
    </row>
    <row r="2161" spans="1:10" ht="18.75" customHeight="1" x14ac:dyDescent="0.25">
      <c r="A2161" s="5">
        <v>3150802</v>
      </c>
      <c r="B2161" s="2" t="s">
        <v>8870</v>
      </c>
      <c r="C2161" s="2" t="s">
        <v>8261</v>
      </c>
      <c r="D2161" s="5">
        <v>5</v>
      </c>
      <c r="E2161" s="5">
        <v>-2068514381615430</v>
      </c>
      <c r="F2161" s="5">
        <v>-4328734555335630</v>
      </c>
      <c r="G2161" s="2" t="s">
        <v>6617</v>
      </c>
      <c r="H2161" s="2" t="s">
        <v>8870</v>
      </c>
      <c r="I2161" s="2" t="s">
        <v>8268</v>
      </c>
      <c r="J2161" s="2" t="s">
        <v>6750</v>
      </c>
    </row>
    <row r="2162" spans="1:10" ht="18.75" customHeight="1" x14ac:dyDescent="0.25">
      <c r="A2162" s="5">
        <v>3150901</v>
      </c>
      <c r="B2162" s="2" t="s">
        <v>8871</v>
      </c>
      <c r="C2162" s="2" t="s">
        <v>8261</v>
      </c>
      <c r="D2162" s="5">
        <v>5</v>
      </c>
      <c r="E2162" s="5">
        <v>-2.25264938453731E+16</v>
      </c>
      <c r="F2162" s="5">
        <v>-4.5493271704966496E+16</v>
      </c>
      <c r="G2162" s="2" t="s">
        <v>6617</v>
      </c>
      <c r="H2162" s="2" t="s">
        <v>8871</v>
      </c>
      <c r="I2162" s="2" t="s">
        <v>8288</v>
      </c>
      <c r="J2162" s="2" t="s">
        <v>8401</v>
      </c>
    </row>
    <row r="2163" spans="1:10" ht="18.75" customHeight="1" x14ac:dyDescent="0.25">
      <c r="A2163" s="5">
        <v>3151008</v>
      </c>
      <c r="B2163" s="2" t="s">
        <v>8872</v>
      </c>
      <c r="C2163" s="2" t="s">
        <v>8261</v>
      </c>
      <c r="D2163" s="5">
        <v>5</v>
      </c>
      <c r="E2163" s="5">
        <v>-2.24118730678437E+16</v>
      </c>
      <c r="F2163" s="5">
        <v>-4.5534739178586496E+16</v>
      </c>
      <c r="G2163" s="2" t="s">
        <v>6617</v>
      </c>
      <c r="H2163" s="2" t="s">
        <v>8872</v>
      </c>
      <c r="I2163" s="2" t="s">
        <v>8288</v>
      </c>
      <c r="J2163" s="2" t="s">
        <v>8401</v>
      </c>
    </row>
    <row r="2164" spans="1:10" ht="18.75" customHeight="1" x14ac:dyDescent="0.25">
      <c r="A2164" s="5">
        <v>3151107</v>
      </c>
      <c r="B2164" s="2" t="s">
        <v>8873</v>
      </c>
      <c r="C2164" s="2" t="s">
        <v>8261</v>
      </c>
      <c r="D2164" s="5">
        <v>5</v>
      </c>
      <c r="E2164" s="5">
        <v>-216559720071799</v>
      </c>
      <c r="F2164" s="5">
        <v>-4234843104664250</v>
      </c>
      <c r="G2164" s="2" t="s">
        <v>6617</v>
      </c>
      <c r="H2164" s="2" t="s">
        <v>8873</v>
      </c>
      <c r="I2164" s="2" t="s">
        <v>8268</v>
      </c>
      <c r="J2164" s="2" t="s">
        <v>8295</v>
      </c>
    </row>
    <row r="2165" spans="1:10" ht="18.75" customHeight="1" x14ac:dyDescent="0.25">
      <c r="A2165" s="5">
        <v>3151206</v>
      </c>
      <c r="B2165" s="2" t="s">
        <v>8410</v>
      </c>
      <c r="C2165" s="2" t="s">
        <v>8261</v>
      </c>
      <c r="D2165" s="5">
        <v>5</v>
      </c>
      <c r="E2165" s="5">
        <v>-1734958209560970</v>
      </c>
      <c r="F2165" s="5">
        <v>-4495106538048740</v>
      </c>
      <c r="G2165" s="2" t="s">
        <v>6617</v>
      </c>
      <c r="H2165" s="2" t="s">
        <v>8410</v>
      </c>
      <c r="I2165" s="2" t="s">
        <v>8284</v>
      </c>
      <c r="J2165" s="2" t="s">
        <v>8410</v>
      </c>
    </row>
    <row r="2166" spans="1:10" ht="18.75" customHeight="1" x14ac:dyDescent="0.25">
      <c r="A2166" s="5">
        <v>3151305</v>
      </c>
      <c r="B2166" s="2" t="s">
        <v>8874</v>
      </c>
      <c r="C2166" s="2" t="s">
        <v>8261</v>
      </c>
      <c r="D2166" s="5">
        <v>5</v>
      </c>
      <c r="E2166" s="5">
        <v>-2.12765501292586E+16</v>
      </c>
      <c r="F2166" s="5">
        <v>-4301813081086990</v>
      </c>
      <c r="G2166" s="2" t="s">
        <v>6617</v>
      </c>
      <c r="H2166" s="2" t="s">
        <v>8874</v>
      </c>
      <c r="I2166" s="2" t="s">
        <v>8268</v>
      </c>
      <c r="J2166" s="2" t="s">
        <v>8349</v>
      </c>
    </row>
    <row r="2167" spans="1:10" ht="18.75" customHeight="1" x14ac:dyDescent="0.25">
      <c r="A2167" s="5">
        <v>3151404</v>
      </c>
      <c r="B2167" s="2" t="s">
        <v>8875</v>
      </c>
      <c r="C2167" s="2" t="s">
        <v>8261</v>
      </c>
      <c r="D2167" s="5">
        <v>5</v>
      </c>
      <c r="E2167" s="5">
        <v>-1.96805972412923E+16</v>
      </c>
      <c r="F2167" s="5">
        <v>-4.4890118890669104E+16</v>
      </c>
      <c r="G2167" s="2" t="s">
        <v>6617</v>
      </c>
      <c r="H2167" s="2" t="s">
        <v>8875</v>
      </c>
      <c r="I2167" s="2" t="s">
        <v>8312</v>
      </c>
      <c r="J2167" s="2" t="s">
        <v>8596</v>
      </c>
    </row>
    <row r="2168" spans="1:10" ht="18.75" customHeight="1" x14ac:dyDescent="0.25">
      <c r="A2168" s="5">
        <v>3151503</v>
      </c>
      <c r="B2168" s="2" t="s">
        <v>8876</v>
      </c>
      <c r="C2168" s="2" t="s">
        <v>8261</v>
      </c>
      <c r="D2168" s="5">
        <v>5</v>
      </c>
      <c r="E2168" s="5">
        <v>-204708828676222</v>
      </c>
      <c r="F2168" s="5">
        <v>-459605686667875</v>
      </c>
      <c r="G2168" s="2" t="s">
        <v>6617</v>
      </c>
      <c r="H2168" s="2" t="s">
        <v>8876</v>
      </c>
      <c r="I2168" s="2" t="s">
        <v>8278</v>
      </c>
      <c r="J2168" s="2" t="s">
        <v>8357</v>
      </c>
    </row>
    <row r="2169" spans="1:10" ht="18.75" customHeight="1" x14ac:dyDescent="0.25">
      <c r="A2169" s="5">
        <v>3151602</v>
      </c>
      <c r="B2169" s="2" t="s">
        <v>8877</v>
      </c>
      <c r="C2169" s="2" t="s">
        <v>8261</v>
      </c>
      <c r="D2169" s="5">
        <v>5</v>
      </c>
      <c r="E2169" s="5">
        <v>-2013866320202820</v>
      </c>
      <c r="F2169" s="5">
        <v>-4869991885517890</v>
      </c>
      <c r="G2169" s="2" t="s">
        <v>6617</v>
      </c>
      <c r="H2169" s="2" t="s">
        <v>8877</v>
      </c>
      <c r="I2169" s="2" t="s">
        <v>8262</v>
      </c>
      <c r="J2169" s="2" t="s">
        <v>8431</v>
      </c>
    </row>
    <row r="2170" spans="1:10" ht="18.75" customHeight="1" x14ac:dyDescent="0.25">
      <c r="A2170" s="5">
        <v>3151701</v>
      </c>
      <c r="B2170" s="2" t="s">
        <v>8878</v>
      </c>
      <c r="C2170" s="2" t="s">
        <v>8261</v>
      </c>
      <c r="D2170" s="5">
        <v>5</v>
      </c>
      <c r="E2170" s="5">
        <v>-2.17846925499931E+16</v>
      </c>
      <c r="F2170" s="5">
        <v>-459649695631605</v>
      </c>
      <c r="G2170" s="2" t="s">
        <v>6617</v>
      </c>
      <c r="H2170" s="2" t="s">
        <v>8878</v>
      </c>
      <c r="I2170" s="2" t="s">
        <v>8288</v>
      </c>
      <c r="J2170" s="2" t="s">
        <v>8296</v>
      </c>
    </row>
    <row r="2171" spans="1:10" ht="18.75" customHeight="1" x14ac:dyDescent="0.25">
      <c r="A2171" s="5">
        <v>3151800</v>
      </c>
      <c r="B2171" s="2" t="s">
        <v>8293</v>
      </c>
      <c r="C2171" s="2" t="s">
        <v>8261</v>
      </c>
      <c r="D2171" s="5">
        <v>5</v>
      </c>
      <c r="E2171" s="5">
        <v>-2.17873635785949E+16</v>
      </c>
      <c r="F2171" s="5">
        <v>-4656641004496040</v>
      </c>
      <c r="G2171" s="2" t="s">
        <v>6617</v>
      </c>
      <c r="H2171" s="2" t="s">
        <v>8293</v>
      </c>
      <c r="I2171" s="2" t="s">
        <v>8288</v>
      </c>
      <c r="J2171" s="2" t="s">
        <v>8293</v>
      </c>
    </row>
    <row r="2172" spans="1:10" ht="18.75" customHeight="1" x14ac:dyDescent="0.25">
      <c r="A2172" s="5">
        <v>3151909</v>
      </c>
      <c r="B2172" s="2" t="s">
        <v>8879</v>
      </c>
      <c r="C2172" s="2" t="s">
        <v>8261</v>
      </c>
      <c r="D2172" s="5">
        <v>5</v>
      </c>
      <c r="E2172" s="5">
        <v>-1.96201444044024E+16</v>
      </c>
      <c r="F2172" s="5">
        <v>-4162900125325670</v>
      </c>
      <c r="G2172" s="2" t="s">
        <v>6617</v>
      </c>
      <c r="H2172" s="2" t="s">
        <v>8879</v>
      </c>
      <c r="I2172" s="2" t="s">
        <v>8273</v>
      </c>
      <c r="J2172" s="2" t="s">
        <v>8286</v>
      </c>
    </row>
    <row r="2173" spans="1:10" ht="18.75" customHeight="1" x14ac:dyDescent="0.25">
      <c r="A2173" s="5">
        <v>3152006</v>
      </c>
      <c r="B2173" s="2" t="s">
        <v>8880</v>
      </c>
      <c r="C2173" s="2" t="s">
        <v>8261</v>
      </c>
      <c r="D2173" s="5">
        <v>5</v>
      </c>
      <c r="E2173" s="5">
        <v>-1922095717709440</v>
      </c>
      <c r="F2173" s="5">
        <v>-4500187085850680</v>
      </c>
      <c r="G2173" s="2" t="s">
        <v>6617</v>
      </c>
      <c r="H2173" s="2" t="s">
        <v>8880</v>
      </c>
      <c r="I2173" s="2" t="s">
        <v>8265</v>
      </c>
      <c r="J2173" s="2" t="s">
        <v>8266</v>
      </c>
    </row>
    <row r="2174" spans="1:10" ht="18.75" customHeight="1" x14ac:dyDescent="0.25">
      <c r="A2174" s="5">
        <v>3152105</v>
      </c>
      <c r="B2174" s="2" t="s">
        <v>8271</v>
      </c>
      <c r="C2174" s="2" t="s">
        <v>8261</v>
      </c>
      <c r="D2174" s="5">
        <v>5</v>
      </c>
      <c r="E2174" s="5">
        <v>-2.04166434224878E+16</v>
      </c>
      <c r="F2174" s="5">
        <v>-4290968426993780</v>
      </c>
      <c r="G2174" s="2" t="s">
        <v>6617</v>
      </c>
      <c r="H2174" s="2" t="s">
        <v>8271</v>
      </c>
      <c r="I2174" s="2" t="s">
        <v>8268</v>
      </c>
      <c r="J2174" s="2" t="s">
        <v>8271</v>
      </c>
    </row>
    <row r="2175" spans="1:10" ht="18.75" customHeight="1" x14ac:dyDescent="0.25">
      <c r="A2175" s="5">
        <v>3152131</v>
      </c>
      <c r="B2175" s="2" t="s">
        <v>8881</v>
      </c>
      <c r="C2175" s="2" t="s">
        <v>8261</v>
      </c>
      <c r="D2175" s="5">
        <v>5</v>
      </c>
      <c r="E2175" s="5">
        <v>-166330397392495</v>
      </c>
      <c r="F2175" s="5">
        <v>-4.50631345096394E+16</v>
      </c>
      <c r="G2175" s="2" t="s">
        <v>6617</v>
      </c>
      <c r="H2175" s="2" t="s">
        <v>8881</v>
      </c>
      <c r="I2175" s="2" t="s">
        <v>8284</v>
      </c>
      <c r="J2175" s="2" t="s">
        <v>303</v>
      </c>
    </row>
    <row r="2176" spans="1:10" ht="18.75" customHeight="1" x14ac:dyDescent="0.25">
      <c r="A2176" s="5">
        <v>3152170</v>
      </c>
      <c r="B2176" s="2" t="s">
        <v>8882</v>
      </c>
      <c r="C2176" s="2" t="s">
        <v>8261</v>
      </c>
      <c r="D2176" s="5">
        <v>5</v>
      </c>
      <c r="E2176" s="5">
        <v>-1.6754519633283E+16</v>
      </c>
      <c r="F2176" s="5">
        <v>-4.15078082034316E+16</v>
      </c>
      <c r="G2176" s="2" t="s">
        <v>6617</v>
      </c>
      <c r="H2176" s="2" t="s">
        <v>8882</v>
      </c>
      <c r="I2176" s="2" t="s">
        <v>8301</v>
      </c>
      <c r="J2176" s="2" t="s">
        <v>8328</v>
      </c>
    </row>
    <row r="2177" spans="1:10" ht="18.75" customHeight="1" x14ac:dyDescent="0.25">
      <c r="A2177" s="5">
        <v>3152204</v>
      </c>
      <c r="B2177" s="2" t="s">
        <v>8883</v>
      </c>
      <c r="C2177" s="2" t="s">
        <v>8261</v>
      </c>
      <c r="D2177" s="5">
        <v>5</v>
      </c>
      <c r="E2177" s="5">
        <v>-1.57468377270029E+16</v>
      </c>
      <c r="F2177" s="5">
        <v>-4302852264944320</v>
      </c>
      <c r="G2177" s="2" t="s">
        <v>6617</v>
      </c>
      <c r="H2177" s="2" t="s">
        <v>8883</v>
      </c>
      <c r="I2177" s="2" t="s">
        <v>8284</v>
      </c>
      <c r="J2177" s="2" t="s">
        <v>8477</v>
      </c>
    </row>
    <row r="2178" spans="1:10" ht="18.75" customHeight="1" x14ac:dyDescent="0.25">
      <c r="A2178" s="5">
        <v>3152303</v>
      </c>
      <c r="B2178" s="2" t="s">
        <v>8884</v>
      </c>
      <c r="C2178" s="2" t="s">
        <v>8261</v>
      </c>
      <c r="D2178" s="5">
        <v>5</v>
      </c>
      <c r="E2178" s="5">
        <v>-2.06682669693676E+16</v>
      </c>
      <c r="F2178" s="5">
        <v>-4.30914109084356E+16</v>
      </c>
      <c r="G2178" s="2" t="s">
        <v>6617</v>
      </c>
      <c r="H2178" s="2" t="s">
        <v>8884</v>
      </c>
      <c r="I2178" s="2" t="s">
        <v>8268</v>
      </c>
      <c r="J2178" s="2" t="s">
        <v>6750</v>
      </c>
    </row>
    <row r="2179" spans="1:10" ht="18.75" customHeight="1" x14ac:dyDescent="0.25">
      <c r="A2179" s="5">
        <v>3152402</v>
      </c>
      <c r="B2179" s="2" t="s">
        <v>8885</v>
      </c>
      <c r="C2179" s="2" t="s">
        <v>8261</v>
      </c>
      <c r="D2179" s="5">
        <v>5</v>
      </c>
      <c r="E2179" s="5">
        <v>-1.78013694472947E+16</v>
      </c>
      <c r="F2179" s="5">
        <v>-4178838552487520</v>
      </c>
      <c r="G2179" s="2" t="s">
        <v>6617</v>
      </c>
      <c r="H2179" s="2" t="s">
        <v>8885</v>
      </c>
      <c r="I2179" s="2" t="s">
        <v>8281</v>
      </c>
      <c r="J2179" s="2" t="s">
        <v>8351</v>
      </c>
    </row>
    <row r="2180" spans="1:10" ht="18.75" customHeight="1" x14ac:dyDescent="0.25">
      <c r="A2180" s="5">
        <v>3152501</v>
      </c>
      <c r="B2180" s="2" t="s">
        <v>8386</v>
      </c>
      <c r="C2180" s="2" t="s">
        <v>8261</v>
      </c>
      <c r="D2180" s="5">
        <v>5</v>
      </c>
      <c r="E2180" s="5">
        <v>-2.22303029951548E+16</v>
      </c>
      <c r="F2180" s="5">
        <v>-4593714427582650</v>
      </c>
      <c r="G2180" s="2" t="s">
        <v>6617</v>
      </c>
      <c r="H2180" s="2" t="s">
        <v>8386</v>
      </c>
      <c r="I2180" s="2" t="s">
        <v>8288</v>
      </c>
      <c r="J2180" s="2" t="s">
        <v>8386</v>
      </c>
    </row>
    <row r="2181" spans="1:10" ht="18.75" customHeight="1" x14ac:dyDescent="0.25">
      <c r="A2181" s="5">
        <v>3152600</v>
      </c>
      <c r="B2181" s="2" t="s">
        <v>8886</v>
      </c>
      <c r="C2181" s="2" t="s">
        <v>8261</v>
      </c>
      <c r="D2181" s="5">
        <v>5</v>
      </c>
      <c r="E2181" s="5">
        <v>-2.2190942292589E+16</v>
      </c>
      <c r="F2181" s="5">
        <v>-4497534357432110</v>
      </c>
      <c r="G2181" s="2" t="s">
        <v>6617</v>
      </c>
      <c r="H2181" s="2" t="s">
        <v>8886</v>
      </c>
      <c r="I2181" s="2" t="s">
        <v>8288</v>
      </c>
      <c r="J2181" s="2" t="s">
        <v>8291</v>
      </c>
    </row>
    <row r="2182" spans="1:10" ht="18.75" customHeight="1" x14ac:dyDescent="0.25">
      <c r="A2182" s="5">
        <v>3152709</v>
      </c>
      <c r="B2182" s="2" t="s">
        <v>8887</v>
      </c>
      <c r="C2182" s="2" t="s">
        <v>8261</v>
      </c>
      <c r="D2182" s="5">
        <v>5</v>
      </c>
      <c r="E2182" s="5">
        <v>-2.10560144581481E+16</v>
      </c>
      <c r="F2182" s="5">
        <v>-4407328027718370</v>
      </c>
      <c r="G2182" s="2" t="s">
        <v>6617</v>
      </c>
      <c r="H2182" s="2" t="s">
        <v>8887</v>
      </c>
      <c r="I2182" s="2" t="s">
        <v>8298</v>
      </c>
      <c r="J2182" s="2" t="s">
        <v>8498</v>
      </c>
    </row>
    <row r="2183" spans="1:10" ht="18.75" customHeight="1" x14ac:dyDescent="0.25">
      <c r="A2183" s="5">
        <v>3152808</v>
      </c>
      <c r="B2183" s="2" t="s">
        <v>8888</v>
      </c>
      <c r="C2183" s="2" t="s">
        <v>8261</v>
      </c>
      <c r="D2183" s="5">
        <v>5</v>
      </c>
      <c r="E2183" s="5">
        <v>-1.93082112062986E+16</v>
      </c>
      <c r="F2183" s="5">
        <v>-4.8923846069459904E+16</v>
      </c>
      <c r="G2183" s="2" t="s">
        <v>6617</v>
      </c>
      <c r="H2183" s="2" t="s">
        <v>8888</v>
      </c>
      <c r="I2183" s="2" t="s">
        <v>8262</v>
      </c>
      <c r="J2183" s="2" t="s">
        <v>8330</v>
      </c>
    </row>
    <row r="2184" spans="1:10" ht="18.75" customHeight="1" x14ac:dyDescent="0.25">
      <c r="A2184" s="5">
        <v>3152907</v>
      </c>
      <c r="B2184" s="2" t="s">
        <v>8889</v>
      </c>
      <c r="C2184" s="2" t="s">
        <v>8261</v>
      </c>
      <c r="D2184" s="5">
        <v>5</v>
      </c>
      <c r="E2184" s="5">
        <v>-2.07441844539654E+16</v>
      </c>
      <c r="F2184" s="5">
        <v>-4686091734170160</v>
      </c>
      <c r="G2184" s="2" t="s">
        <v>6617</v>
      </c>
      <c r="H2184" s="2" t="s">
        <v>8889</v>
      </c>
      <c r="I2184" s="2" t="s">
        <v>8288</v>
      </c>
      <c r="J2184" s="2" t="s">
        <v>8305</v>
      </c>
    </row>
    <row r="2185" spans="1:10" ht="18.75" customHeight="1" x14ac:dyDescent="0.25">
      <c r="A2185" s="5">
        <v>3153004</v>
      </c>
      <c r="B2185" s="2" t="s">
        <v>8890</v>
      </c>
      <c r="C2185" s="2" t="s">
        <v>8261</v>
      </c>
      <c r="D2185" s="5">
        <v>5</v>
      </c>
      <c r="E2185" s="5">
        <v>-197569452522589</v>
      </c>
      <c r="F2185" s="5">
        <v>-4637844864410630</v>
      </c>
      <c r="G2185" s="2" t="s">
        <v>6617</v>
      </c>
      <c r="H2185" s="2" t="s">
        <v>8890</v>
      </c>
      <c r="I2185" s="2" t="s">
        <v>8262</v>
      </c>
      <c r="J2185" s="2" t="s">
        <v>8338</v>
      </c>
    </row>
    <row r="2186" spans="1:10" ht="18.75" customHeight="1" x14ac:dyDescent="0.25">
      <c r="A2186" s="5">
        <v>3153103</v>
      </c>
      <c r="B2186" s="2" t="s">
        <v>8891</v>
      </c>
      <c r="C2186" s="2" t="s">
        <v>8261</v>
      </c>
      <c r="D2186" s="5">
        <v>5</v>
      </c>
      <c r="E2186" s="5">
        <v>-2.07656775010212E+16</v>
      </c>
      <c r="F2186" s="5">
        <v>-431900555792424</v>
      </c>
      <c r="G2186" s="2" t="s">
        <v>6617</v>
      </c>
      <c r="H2186" s="2" t="s">
        <v>8891</v>
      </c>
      <c r="I2186" s="2" t="s">
        <v>8268</v>
      </c>
      <c r="J2186" s="2" t="s">
        <v>6750</v>
      </c>
    </row>
    <row r="2187" spans="1:10" ht="18.75" customHeight="1" x14ac:dyDescent="0.25">
      <c r="A2187" s="5">
        <v>3153202</v>
      </c>
      <c r="B2187" s="2" t="s">
        <v>7967</v>
      </c>
      <c r="C2187" s="2" t="s">
        <v>8261</v>
      </c>
      <c r="D2187" s="5">
        <v>5</v>
      </c>
      <c r="E2187" s="5">
        <v>-1.86407817383921E+16</v>
      </c>
      <c r="F2187" s="5">
        <v>-4405418227516540</v>
      </c>
      <c r="G2187" s="2" t="s">
        <v>6617</v>
      </c>
      <c r="H2187" s="2" t="s">
        <v>7967</v>
      </c>
      <c r="I2187" s="2" t="s">
        <v>8265</v>
      </c>
      <c r="J2187" s="2" t="s">
        <v>8353</v>
      </c>
    </row>
    <row r="2188" spans="1:10" ht="18.75" customHeight="1" x14ac:dyDescent="0.25">
      <c r="A2188" s="5">
        <v>3153301</v>
      </c>
      <c r="B2188" s="2" t="s">
        <v>8892</v>
      </c>
      <c r="C2188" s="2" t="s">
        <v>8261</v>
      </c>
      <c r="D2188" s="5">
        <v>5</v>
      </c>
      <c r="E2188" s="5">
        <v>-1.86154898025755E+16</v>
      </c>
      <c r="F2188" s="5">
        <v>-4355744794868120</v>
      </c>
      <c r="G2188" s="2" t="s">
        <v>6617</v>
      </c>
      <c r="H2188" s="2" t="s">
        <v>8892</v>
      </c>
      <c r="I2188" s="2" t="s">
        <v>8301</v>
      </c>
      <c r="J2188" s="2" t="s">
        <v>8529</v>
      </c>
    </row>
    <row r="2189" spans="1:10" ht="18.75" customHeight="1" x14ac:dyDescent="0.25">
      <c r="A2189" s="5">
        <v>3153400</v>
      </c>
      <c r="B2189" s="2" t="s">
        <v>8893</v>
      </c>
      <c r="C2189" s="2" t="s">
        <v>8261</v>
      </c>
      <c r="D2189" s="5">
        <v>5</v>
      </c>
      <c r="E2189" s="5">
        <v>-1.84147419738749E+16</v>
      </c>
      <c r="F2189" s="5">
        <v>-4641778868799060</v>
      </c>
      <c r="G2189" s="2" t="s">
        <v>6617</v>
      </c>
      <c r="H2189" s="2" t="s">
        <v>8893</v>
      </c>
      <c r="I2189" s="2" t="s">
        <v>8346</v>
      </c>
      <c r="J2189" s="2" t="s">
        <v>8398</v>
      </c>
    </row>
    <row r="2190" spans="1:10" ht="18.75" customHeight="1" x14ac:dyDescent="0.25">
      <c r="A2190" s="5">
        <v>3153608</v>
      </c>
      <c r="B2190" s="2" t="s">
        <v>8894</v>
      </c>
      <c r="C2190" s="2" t="s">
        <v>8261</v>
      </c>
      <c r="D2190" s="5">
        <v>5</v>
      </c>
      <c r="E2190" s="5">
        <v>-1.94835603824474E+16</v>
      </c>
      <c r="F2190" s="5">
        <v>-4415839066706170</v>
      </c>
      <c r="G2190" s="2" t="s">
        <v>6617</v>
      </c>
      <c r="H2190" s="2" t="s">
        <v>8894</v>
      </c>
      <c r="I2190" s="2" t="s">
        <v>8312</v>
      </c>
      <c r="J2190" s="2" t="s">
        <v>8325</v>
      </c>
    </row>
    <row r="2191" spans="1:10" ht="18.75" customHeight="1" x14ac:dyDescent="0.25">
      <c r="A2191" s="5">
        <v>3153707</v>
      </c>
      <c r="B2191" s="2" t="s">
        <v>8895</v>
      </c>
      <c r="C2191" s="2" t="s">
        <v>8261</v>
      </c>
      <c r="D2191" s="5">
        <v>5</v>
      </c>
      <c r="E2191" s="5">
        <v>-192676900955159</v>
      </c>
      <c r="F2191" s="5">
        <v>-4.5558863385959104E+16</v>
      </c>
      <c r="G2191" s="2" t="s">
        <v>6617</v>
      </c>
      <c r="H2191" s="2" t="s">
        <v>8895</v>
      </c>
      <c r="I2191" s="2" t="s">
        <v>8265</v>
      </c>
      <c r="J2191" s="2" t="s">
        <v>8337</v>
      </c>
    </row>
    <row r="2192" spans="1:10" ht="18.75" customHeight="1" x14ac:dyDescent="0.25">
      <c r="A2192" s="5">
        <v>3153806</v>
      </c>
      <c r="B2192" s="2" t="s">
        <v>8896</v>
      </c>
      <c r="C2192" s="2" t="s">
        <v>8261</v>
      </c>
      <c r="D2192" s="5">
        <v>5</v>
      </c>
      <c r="E2192" s="5">
        <v>-2.0742384477711E+16</v>
      </c>
      <c r="F2192" s="5">
        <v>-4.3880027302834304E+16</v>
      </c>
      <c r="G2192" s="2" t="s">
        <v>6617</v>
      </c>
      <c r="H2192" s="2" t="s">
        <v>8896</v>
      </c>
      <c r="I2192" s="2" t="s">
        <v>8312</v>
      </c>
      <c r="J2192" s="2" t="s">
        <v>8470</v>
      </c>
    </row>
    <row r="2193" spans="1:10" ht="18.75" customHeight="1" x14ac:dyDescent="0.25">
      <c r="A2193" s="5">
        <v>3153905</v>
      </c>
      <c r="B2193" s="2" t="s">
        <v>8897</v>
      </c>
      <c r="C2193" s="2" t="s">
        <v>8261</v>
      </c>
      <c r="D2193" s="5">
        <v>5</v>
      </c>
      <c r="E2193" s="5">
        <v>-1.99655987691945E+16</v>
      </c>
      <c r="F2193" s="5">
        <v>-4380477419812680</v>
      </c>
      <c r="G2193" s="2" t="s">
        <v>6617</v>
      </c>
      <c r="H2193" s="2" t="s">
        <v>8897</v>
      </c>
      <c r="I2193" s="2" t="s">
        <v>8312</v>
      </c>
      <c r="J2193" s="2" t="s">
        <v>8366</v>
      </c>
    </row>
    <row r="2194" spans="1:10" ht="18.75" customHeight="1" x14ac:dyDescent="0.25">
      <c r="A2194" s="5">
        <v>3154002</v>
      </c>
      <c r="B2194" s="2" t="s">
        <v>8898</v>
      </c>
      <c r="C2194" s="2" t="s">
        <v>8261</v>
      </c>
      <c r="D2194" s="5">
        <v>5</v>
      </c>
      <c r="E2194" s="5">
        <v>-201019588519943</v>
      </c>
      <c r="F2194" s="5">
        <v>-4245416753674340</v>
      </c>
      <c r="G2194" s="2" t="s">
        <v>6617</v>
      </c>
      <c r="H2194" s="2" t="s">
        <v>8898</v>
      </c>
      <c r="I2194" s="2" t="s">
        <v>8268</v>
      </c>
      <c r="J2194" s="2" t="s">
        <v>8271</v>
      </c>
    </row>
    <row r="2195" spans="1:10" ht="18.75" customHeight="1" x14ac:dyDescent="0.25">
      <c r="A2195" s="5">
        <v>3154101</v>
      </c>
      <c r="B2195" s="2" t="s">
        <v>8899</v>
      </c>
      <c r="C2195" s="2" t="s">
        <v>8261</v>
      </c>
      <c r="D2195" s="5">
        <v>5</v>
      </c>
      <c r="E2195" s="5">
        <v>-2.15337846187597E+16</v>
      </c>
      <c r="F2195" s="5">
        <v>-4.2471394567285904E+16</v>
      </c>
      <c r="G2195" s="2" t="s">
        <v>6617</v>
      </c>
      <c r="H2195" s="2" t="s">
        <v>8899</v>
      </c>
      <c r="I2195" s="2" t="s">
        <v>8268</v>
      </c>
      <c r="J2195" s="2" t="s">
        <v>8295</v>
      </c>
    </row>
    <row r="2196" spans="1:10" ht="18.75" customHeight="1" x14ac:dyDescent="0.25">
      <c r="A2196" s="5">
        <v>3154150</v>
      </c>
      <c r="B2196" s="2" t="s">
        <v>8900</v>
      </c>
      <c r="C2196" s="2" t="s">
        <v>8261</v>
      </c>
      <c r="D2196" s="5">
        <v>5</v>
      </c>
      <c r="E2196" s="5">
        <v>-2.02426797034932E+16</v>
      </c>
      <c r="F2196" s="5">
        <v>-4198519885763010</v>
      </c>
      <c r="G2196" s="2" t="s">
        <v>6617</v>
      </c>
      <c r="H2196" s="2" t="s">
        <v>8900</v>
      </c>
      <c r="I2196" s="2" t="s">
        <v>8268</v>
      </c>
      <c r="J2196" s="2" t="s">
        <v>8269</v>
      </c>
    </row>
    <row r="2197" spans="1:10" ht="18.75" customHeight="1" x14ac:dyDescent="0.25">
      <c r="A2197" s="5">
        <v>3154200</v>
      </c>
      <c r="B2197" s="2" t="s">
        <v>8901</v>
      </c>
      <c r="C2197" s="2" t="s">
        <v>8261</v>
      </c>
      <c r="D2197" s="5">
        <v>5</v>
      </c>
      <c r="E2197" s="5">
        <v>-2.09173692442954E+16</v>
      </c>
      <c r="F2197" s="5">
        <v>-4423940350431350</v>
      </c>
      <c r="G2197" s="2" t="s">
        <v>6617</v>
      </c>
      <c r="H2197" s="2" t="s">
        <v>8901</v>
      </c>
      <c r="I2197" s="2" t="s">
        <v>8298</v>
      </c>
      <c r="J2197" s="2" t="s">
        <v>8498</v>
      </c>
    </row>
    <row r="2198" spans="1:10" ht="18.75" customHeight="1" x14ac:dyDescent="0.25">
      <c r="A2198" s="5">
        <v>3154309</v>
      </c>
      <c r="B2198" s="2" t="s">
        <v>8902</v>
      </c>
      <c r="C2198" s="2" t="s">
        <v>8261</v>
      </c>
      <c r="D2198" s="5">
        <v>5</v>
      </c>
      <c r="E2198" s="5">
        <v>-1.93254839308531E+16</v>
      </c>
      <c r="F2198" s="5">
        <v>-4125396710816810</v>
      </c>
      <c r="G2198" s="2" t="s">
        <v>6617</v>
      </c>
      <c r="H2198" s="2" t="s">
        <v>8902</v>
      </c>
      <c r="I2198" s="2" t="s">
        <v>8273</v>
      </c>
      <c r="J2198" s="2" t="s">
        <v>8286</v>
      </c>
    </row>
    <row r="2199" spans="1:10" ht="18.75" customHeight="1" x14ac:dyDescent="0.25">
      <c r="A2199" s="5">
        <v>3154408</v>
      </c>
      <c r="B2199" s="2" t="s">
        <v>8903</v>
      </c>
      <c r="C2199" s="2" t="s">
        <v>8261</v>
      </c>
      <c r="D2199" s="5">
        <v>5</v>
      </c>
      <c r="E2199" s="5">
        <v>-2105530091700430</v>
      </c>
      <c r="F2199" s="5">
        <v>-4375870609388330</v>
      </c>
      <c r="G2199" s="2" t="s">
        <v>6617</v>
      </c>
      <c r="H2199" s="2" t="s">
        <v>8903</v>
      </c>
      <c r="I2199" s="2" t="s">
        <v>8298</v>
      </c>
      <c r="J2199" s="2" t="s">
        <v>8299</v>
      </c>
    </row>
    <row r="2200" spans="1:10" ht="18.75" customHeight="1" x14ac:dyDescent="0.25">
      <c r="A2200" s="5">
        <v>3154457</v>
      </c>
      <c r="B2200" s="2" t="s">
        <v>8904</v>
      </c>
      <c r="C2200" s="2" t="s">
        <v>8261</v>
      </c>
      <c r="D2200" s="5">
        <v>5</v>
      </c>
      <c r="E2200" s="5">
        <v>-1621682617241920</v>
      </c>
      <c r="F2200" s="5">
        <v>-4.60027468183086E+16</v>
      </c>
      <c r="G2200" s="2" t="s">
        <v>6617</v>
      </c>
      <c r="H2200" s="2" t="s">
        <v>8904</v>
      </c>
      <c r="I2200" s="2" t="s">
        <v>8284</v>
      </c>
      <c r="J2200" s="2" t="s">
        <v>8410</v>
      </c>
    </row>
    <row r="2201" spans="1:10" ht="18.75" customHeight="1" x14ac:dyDescent="0.25">
      <c r="A2201" s="5">
        <v>3154507</v>
      </c>
      <c r="B2201" s="2" t="s">
        <v>8905</v>
      </c>
      <c r="C2201" s="2" t="s">
        <v>8261</v>
      </c>
      <c r="D2201" s="5">
        <v>5</v>
      </c>
      <c r="E2201" s="5">
        <v>-1.59980341607319E+16</v>
      </c>
      <c r="F2201" s="5">
        <v>-4304456373177910</v>
      </c>
      <c r="G2201" s="2" t="s">
        <v>6617</v>
      </c>
      <c r="H2201" s="2" t="s">
        <v>8905</v>
      </c>
      <c r="I2201" s="2" t="s">
        <v>8284</v>
      </c>
      <c r="J2201" s="2" t="s">
        <v>8477</v>
      </c>
    </row>
    <row r="2202" spans="1:10" ht="18.75" customHeight="1" x14ac:dyDescent="0.25">
      <c r="A2202" s="5">
        <v>3154606</v>
      </c>
      <c r="B2202" s="2" t="s">
        <v>8906</v>
      </c>
      <c r="C2202" s="2" t="s">
        <v>8261</v>
      </c>
      <c r="D2202" s="5">
        <v>5</v>
      </c>
      <c r="E2202" s="5">
        <v>-1.97660220154979E+16</v>
      </c>
      <c r="F2202" s="5">
        <v>-4408582364914090</v>
      </c>
      <c r="G2202" s="2" t="s">
        <v>6617</v>
      </c>
      <c r="H2202" s="2" t="s">
        <v>8906</v>
      </c>
      <c r="I2202" s="2" t="s">
        <v>8312</v>
      </c>
      <c r="J2202" s="2" t="s">
        <v>8366</v>
      </c>
    </row>
    <row r="2203" spans="1:10" ht="18.75" customHeight="1" x14ac:dyDescent="0.25">
      <c r="A2203" s="5">
        <v>3154705</v>
      </c>
      <c r="B2203" s="2" t="s">
        <v>8907</v>
      </c>
      <c r="C2203" s="2" t="s">
        <v>8261</v>
      </c>
      <c r="D2203" s="5">
        <v>5</v>
      </c>
      <c r="E2203" s="5">
        <v>-2.11904143250473E+16</v>
      </c>
      <c r="F2203" s="5">
        <v>-45064782108458</v>
      </c>
      <c r="G2203" s="2" t="s">
        <v>6617</v>
      </c>
      <c r="H2203" s="2" t="s">
        <v>8907</v>
      </c>
      <c r="I2203" s="2" t="s">
        <v>8298</v>
      </c>
      <c r="J2203" s="2" t="s">
        <v>8466</v>
      </c>
    </row>
    <row r="2204" spans="1:10" ht="18.75" customHeight="1" x14ac:dyDescent="0.25">
      <c r="A2204" s="5">
        <v>3154804</v>
      </c>
      <c r="B2204" s="2" t="s">
        <v>8908</v>
      </c>
      <c r="C2204" s="2" t="s">
        <v>8261</v>
      </c>
      <c r="D2204" s="5">
        <v>5</v>
      </c>
      <c r="E2204" s="5">
        <v>-2.00951301629183E+16</v>
      </c>
      <c r="F2204" s="5">
        <v>-4379085437683670</v>
      </c>
      <c r="G2204" s="2" t="s">
        <v>6617</v>
      </c>
      <c r="H2204" s="2" t="s">
        <v>8908</v>
      </c>
      <c r="I2204" s="2" t="s">
        <v>8312</v>
      </c>
      <c r="J2204" s="2" t="s">
        <v>8366</v>
      </c>
    </row>
    <row r="2205" spans="1:10" ht="18.75" customHeight="1" x14ac:dyDescent="0.25">
      <c r="A2205" s="5">
        <v>3154903</v>
      </c>
      <c r="B2205" s="2" t="s">
        <v>8909</v>
      </c>
      <c r="C2205" s="2" t="s">
        <v>8261</v>
      </c>
      <c r="D2205" s="5">
        <v>5</v>
      </c>
      <c r="E2205" s="5">
        <v>-2.02265128664941E+16</v>
      </c>
      <c r="F2205" s="5">
        <v>-4265223019915440</v>
      </c>
      <c r="G2205" s="2" t="s">
        <v>6617</v>
      </c>
      <c r="H2205" s="2" t="s">
        <v>8909</v>
      </c>
      <c r="I2205" s="2" t="s">
        <v>8268</v>
      </c>
      <c r="J2205" s="2" t="s">
        <v>8271</v>
      </c>
    </row>
    <row r="2206" spans="1:10" ht="18.75" customHeight="1" x14ac:dyDescent="0.25">
      <c r="A2206" s="5">
        <v>3155108</v>
      </c>
      <c r="B2206" s="2" t="s">
        <v>8910</v>
      </c>
      <c r="C2206" s="2" t="s">
        <v>8261</v>
      </c>
      <c r="D2206" s="5">
        <v>5</v>
      </c>
      <c r="E2206" s="5">
        <v>-166094078454736</v>
      </c>
      <c r="F2206" s="5">
        <v>-4.0571893933796496E+16</v>
      </c>
      <c r="G2206" s="2" t="s">
        <v>6617</v>
      </c>
      <c r="H2206" s="2" t="s">
        <v>8910</v>
      </c>
      <c r="I2206" s="2" t="s">
        <v>8301</v>
      </c>
      <c r="J2206" s="2" t="s">
        <v>8300</v>
      </c>
    </row>
    <row r="2207" spans="1:10" ht="18.75" customHeight="1" x14ac:dyDescent="0.25">
      <c r="A2207" s="5">
        <v>3155009</v>
      </c>
      <c r="B2207" s="2" t="s">
        <v>8911</v>
      </c>
      <c r="C2207" s="2" t="s">
        <v>8261</v>
      </c>
      <c r="D2207" s="5">
        <v>5</v>
      </c>
      <c r="E2207" s="5">
        <v>-2.02446457034062E+16</v>
      </c>
      <c r="F2207" s="5">
        <v>-4289568130883440</v>
      </c>
      <c r="G2207" s="2" t="s">
        <v>6617</v>
      </c>
      <c r="H2207" s="2" t="s">
        <v>8911</v>
      </c>
      <c r="I2207" s="2" t="s">
        <v>8268</v>
      </c>
      <c r="J2207" s="2" t="s">
        <v>8271</v>
      </c>
    </row>
    <row r="2208" spans="1:10" ht="18.75" customHeight="1" x14ac:dyDescent="0.25">
      <c r="A2208" s="5">
        <v>3155207</v>
      </c>
      <c r="B2208" s="2" t="s">
        <v>8912</v>
      </c>
      <c r="C2208" s="2" t="s">
        <v>8261</v>
      </c>
      <c r="D2208" s="5">
        <v>5</v>
      </c>
      <c r="E2208" s="5">
        <v>-2.0858080098641E+16</v>
      </c>
      <c r="F2208" s="5">
        <v>-434653334003173</v>
      </c>
      <c r="G2208" s="2" t="s">
        <v>6617</v>
      </c>
      <c r="H2208" s="2" t="s">
        <v>8912</v>
      </c>
      <c r="I2208" s="2" t="s">
        <v>8268</v>
      </c>
      <c r="J2208" s="2" t="s">
        <v>6750</v>
      </c>
    </row>
    <row r="2209" spans="1:10" ht="18.75" customHeight="1" x14ac:dyDescent="0.25">
      <c r="A2209" s="5">
        <v>3155306</v>
      </c>
      <c r="B2209" s="2" t="s">
        <v>8913</v>
      </c>
      <c r="C2209" s="2" t="s">
        <v>8261</v>
      </c>
      <c r="D2209" s="5">
        <v>5</v>
      </c>
      <c r="E2209" s="5">
        <v>-2.02616823651625E+16</v>
      </c>
      <c r="F2209" s="5">
        <v>-4.43102050445654E+16</v>
      </c>
      <c r="G2209" s="2" t="s">
        <v>6617</v>
      </c>
      <c r="H2209" s="2" t="s">
        <v>8913</v>
      </c>
      <c r="I2209" s="2" t="s">
        <v>8312</v>
      </c>
      <c r="J2209" s="2" t="s">
        <v>8369</v>
      </c>
    </row>
    <row r="2210" spans="1:10" ht="18.75" customHeight="1" x14ac:dyDescent="0.25">
      <c r="A2210" s="5">
        <v>3155405</v>
      </c>
      <c r="B2210" s="2" t="s">
        <v>8914</v>
      </c>
      <c r="C2210" s="2" t="s">
        <v>8261</v>
      </c>
      <c r="D2210" s="5">
        <v>5</v>
      </c>
      <c r="E2210" s="5">
        <v>-2.14832491498788E+16</v>
      </c>
      <c r="F2210" s="5">
        <v>-4312866891528660</v>
      </c>
      <c r="G2210" s="2" t="s">
        <v>6617</v>
      </c>
      <c r="H2210" s="2" t="s">
        <v>8914</v>
      </c>
      <c r="I2210" s="2" t="s">
        <v>8268</v>
      </c>
      <c r="J2210" s="2" t="s">
        <v>8327</v>
      </c>
    </row>
    <row r="2211" spans="1:10" ht="18.75" customHeight="1" x14ac:dyDescent="0.25">
      <c r="A2211" s="5">
        <v>3155504</v>
      </c>
      <c r="B2211" s="2" t="s">
        <v>8915</v>
      </c>
      <c r="C2211" s="2" t="s">
        <v>8261</v>
      </c>
      <c r="D2211" s="5">
        <v>5</v>
      </c>
      <c r="E2211" s="5">
        <v>-1919123830181290</v>
      </c>
      <c r="F2211" s="5">
        <v>-4624275309162740</v>
      </c>
      <c r="G2211" s="2" t="s">
        <v>6617</v>
      </c>
      <c r="H2211" s="2" t="s">
        <v>8915</v>
      </c>
      <c r="I2211" s="2" t="s">
        <v>8262</v>
      </c>
      <c r="J2211" s="2" t="s">
        <v>8335</v>
      </c>
    </row>
    <row r="2212" spans="1:10" ht="18.75" customHeight="1" x14ac:dyDescent="0.25">
      <c r="A2212" s="5">
        <v>3155603</v>
      </c>
      <c r="B2212" s="2" t="s">
        <v>8916</v>
      </c>
      <c r="C2212" s="2" t="s">
        <v>8261</v>
      </c>
      <c r="D2212" s="5">
        <v>5</v>
      </c>
      <c r="E2212" s="5">
        <v>-1.56130780188597E+16</v>
      </c>
      <c r="F2212" s="5">
        <v>-425412319786549</v>
      </c>
      <c r="G2212" s="2" t="s">
        <v>6617</v>
      </c>
      <c r="H2212" s="2" t="s">
        <v>8916</v>
      </c>
      <c r="I2212" s="2" t="s">
        <v>8284</v>
      </c>
      <c r="J2212" s="2" t="s">
        <v>8285</v>
      </c>
    </row>
    <row r="2213" spans="1:10" ht="18.75" customHeight="1" x14ac:dyDescent="0.25">
      <c r="A2213" s="5">
        <v>3155702</v>
      </c>
      <c r="B2213" s="2" t="s">
        <v>8917</v>
      </c>
      <c r="C2213" s="2" t="s">
        <v>8261</v>
      </c>
      <c r="D2213" s="5">
        <v>5</v>
      </c>
      <c r="E2213" s="5">
        <v>-1.99549411680991E+16</v>
      </c>
      <c r="F2213" s="5">
        <v>-4317982374566880</v>
      </c>
      <c r="G2213" s="2" t="s">
        <v>6617</v>
      </c>
      <c r="H2213" s="2" t="s">
        <v>8917</v>
      </c>
      <c r="I2213" s="2" t="s">
        <v>8312</v>
      </c>
      <c r="J2213" s="2" t="s">
        <v>8313</v>
      </c>
    </row>
    <row r="2214" spans="1:10" ht="18.75" customHeight="1" x14ac:dyDescent="0.25">
      <c r="A2214" s="5">
        <v>3155801</v>
      </c>
      <c r="B2214" s="2" t="s">
        <v>8918</v>
      </c>
      <c r="C2214" s="2" t="s">
        <v>8261</v>
      </c>
      <c r="D2214" s="5">
        <v>5</v>
      </c>
      <c r="E2214" s="5">
        <v>-212721906098132</v>
      </c>
      <c r="F2214" s="5">
        <v>-4317780564540320</v>
      </c>
      <c r="G2214" s="2" t="s">
        <v>6617</v>
      </c>
      <c r="H2214" s="2" t="s">
        <v>8918</v>
      </c>
      <c r="I2214" s="2" t="s">
        <v>8268</v>
      </c>
      <c r="J2214" s="2" t="s">
        <v>8349</v>
      </c>
    </row>
    <row r="2215" spans="1:10" ht="18.75" customHeight="1" x14ac:dyDescent="0.25">
      <c r="A2215" s="5">
        <v>3155900</v>
      </c>
      <c r="B2215" s="2" t="s">
        <v>8919</v>
      </c>
      <c r="C2215" s="2" t="s">
        <v>8261</v>
      </c>
      <c r="D2215" s="5">
        <v>5</v>
      </c>
      <c r="E2215" s="5">
        <v>-2208692225245500</v>
      </c>
      <c r="F2215" s="5">
        <v>-4382946566558030</v>
      </c>
      <c r="G2215" s="2" t="s">
        <v>6617</v>
      </c>
      <c r="H2215" s="2" t="s">
        <v>8919</v>
      </c>
      <c r="I2215" s="2" t="s">
        <v>8268</v>
      </c>
      <c r="J2215" s="2" t="s">
        <v>8327</v>
      </c>
    </row>
    <row r="2216" spans="1:10" ht="18.75" customHeight="1" x14ac:dyDescent="0.25">
      <c r="A2216" s="5">
        <v>3156007</v>
      </c>
      <c r="B2216" s="2" t="s">
        <v>7590</v>
      </c>
      <c r="C2216" s="2" t="s">
        <v>8261</v>
      </c>
      <c r="D2216" s="5">
        <v>5</v>
      </c>
      <c r="E2216" s="5">
        <v>-1.83011105692072E+16</v>
      </c>
      <c r="F2216" s="5">
        <v>-4.3022439098062096E+16</v>
      </c>
      <c r="G2216" s="2" t="s">
        <v>6617</v>
      </c>
      <c r="H2216" s="2" t="s">
        <v>7590</v>
      </c>
      <c r="I2216" s="2" t="s">
        <v>8312</v>
      </c>
      <c r="J2216" s="2" t="s">
        <v>8315</v>
      </c>
    </row>
    <row r="2217" spans="1:10" ht="18.75" customHeight="1" x14ac:dyDescent="0.25">
      <c r="A2217" s="5">
        <v>3156106</v>
      </c>
      <c r="B2217" s="2" t="s">
        <v>8920</v>
      </c>
      <c r="C2217" s="2" t="s">
        <v>8261</v>
      </c>
      <c r="D2217" s="5">
        <v>5</v>
      </c>
      <c r="E2217" s="5">
        <v>-2.10232532704208E+16</v>
      </c>
      <c r="F2217" s="5">
        <v>-4.4323477523838304E+16</v>
      </c>
      <c r="G2217" s="2" t="s">
        <v>6617</v>
      </c>
      <c r="H2217" s="2" t="s">
        <v>8920</v>
      </c>
      <c r="I2217" s="2" t="s">
        <v>8298</v>
      </c>
      <c r="J2217" s="2" t="s">
        <v>8498</v>
      </c>
    </row>
    <row r="2218" spans="1:10" ht="18.75" customHeight="1" x14ac:dyDescent="0.25">
      <c r="A2218" s="5">
        <v>3156205</v>
      </c>
      <c r="B2218" s="2" t="s">
        <v>8921</v>
      </c>
      <c r="C2218" s="2" t="s">
        <v>8261</v>
      </c>
      <c r="D2218" s="5">
        <v>5</v>
      </c>
      <c r="E2218" s="5">
        <v>-2.16314596314615E+16</v>
      </c>
      <c r="F2218" s="5">
        <v>-4302206850538260</v>
      </c>
      <c r="G2218" s="2" t="s">
        <v>6617</v>
      </c>
      <c r="H2218" s="2" t="s">
        <v>8921</v>
      </c>
      <c r="I2218" s="2" t="s">
        <v>8268</v>
      </c>
      <c r="J2218" s="2" t="s">
        <v>8327</v>
      </c>
    </row>
    <row r="2219" spans="1:10" ht="18.75" customHeight="1" x14ac:dyDescent="0.25">
      <c r="A2219" s="5">
        <v>3156304</v>
      </c>
      <c r="B2219" s="2" t="s">
        <v>8922</v>
      </c>
      <c r="C2219" s="2" t="s">
        <v>8261</v>
      </c>
      <c r="D2219" s="5">
        <v>5</v>
      </c>
      <c r="E2219" s="5">
        <v>-2.1200705079223E+16</v>
      </c>
      <c r="F2219" s="5">
        <v>-4286867625861260</v>
      </c>
      <c r="G2219" s="2" t="s">
        <v>6617</v>
      </c>
      <c r="H2219" s="2" t="s">
        <v>8922</v>
      </c>
      <c r="I2219" s="2" t="s">
        <v>8268</v>
      </c>
      <c r="J2219" s="2" t="s">
        <v>8349</v>
      </c>
    </row>
    <row r="2220" spans="1:10" ht="18.75" customHeight="1" x14ac:dyDescent="0.25">
      <c r="A2220" s="5">
        <v>3156403</v>
      </c>
      <c r="B2220" s="2" t="s">
        <v>8923</v>
      </c>
      <c r="C2220" s="2" t="s">
        <v>8261</v>
      </c>
      <c r="D2220" s="5">
        <v>5</v>
      </c>
      <c r="E2220" s="5">
        <v>-1.88834800348719E+16</v>
      </c>
      <c r="F2220" s="5">
        <v>-4.7581754900456E+16</v>
      </c>
      <c r="G2220" s="2" t="s">
        <v>6617</v>
      </c>
      <c r="H2220" s="2" t="s">
        <v>8923</v>
      </c>
      <c r="I2220" s="2" t="s">
        <v>8262</v>
      </c>
      <c r="J2220" s="2" t="s">
        <v>8263</v>
      </c>
    </row>
    <row r="2221" spans="1:10" ht="18.75" customHeight="1" x14ac:dyDescent="0.25">
      <c r="A2221" s="5">
        <v>3156452</v>
      </c>
      <c r="B2221" s="2" t="s">
        <v>8924</v>
      </c>
      <c r="C2221" s="2" t="s">
        <v>8261</v>
      </c>
      <c r="D2221" s="5">
        <v>5</v>
      </c>
      <c r="E2221" s="5">
        <v>-2.0981298201362E+16</v>
      </c>
      <c r="F2221" s="5">
        <v>-4250605997021820</v>
      </c>
      <c r="G2221" s="2" t="s">
        <v>6617</v>
      </c>
      <c r="H2221" s="2" t="s">
        <v>8924</v>
      </c>
      <c r="I2221" s="2" t="s">
        <v>8268</v>
      </c>
      <c r="J2221" s="2" t="s">
        <v>8323</v>
      </c>
    </row>
    <row r="2222" spans="1:10" ht="18.75" customHeight="1" x14ac:dyDescent="0.25">
      <c r="A2222" s="5">
        <v>3156502</v>
      </c>
      <c r="B2222" s="2" t="s">
        <v>8925</v>
      </c>
      <c r="C2222" s="2" t="s">
        <v>8261</v>
      </c>
      <c r="D2222" s="5">
        <v>5</v>
      </c>
      <c r="E2222" s="5">
        <v>-1.64029664156926E+16</v>
      </c>
      <c r="F2222" s="5">
        <v>-4226476233238150</v>
      </c>
      <c r="G2222" s="2" t="s">
        <v>6617</v>
      </c>
      <c r="H2222" s="2" t="s">
        <v>8925</v>
      </c>
      <c r="I2222" s="2" t="s">
        <v>8284</v>
      </c>
      <c r="J2222" s="2" t="s">
        <v>8285</v>
      </c>
    </row>
    <row r="2223" spans="1:10" ht="18.75" customHeight="1" x14ac:dyDescent="0.25">
      <c r="A2223" s="5">
        <v>3156601</v>
      </c>
      <c r="B2223" s="2" t="s">
        <v>8926</v>
      </c>
      <c r="C2223" s="2" t="s">
        <v>8261</v>
      </c>
      <c r="D2223" s="5">
        <v>5</v>
      </c>
      <c r="E2223" s="5">
        <v>-163729735166896</v>
      </c>
      <c r="F2223" s="5">
        <v>-405369414738532</v>
      </c>
      <c r="G2223" s="2" t="s">
        <v>6617</v>
      </c>
      <c r="H2223" s="2" t="s">
        <v>8926</v>
      </c>
      <c r="I2223" s="2" t="s">
        <v>8301</v>
      </c>
      <c r="J2223" s="2" t="s">
        <v>8300</v>
      </c>
    </row>
    <row r="2224" spans="1:10" ht="18.75" customHeight="1" x14ac:dyDescent="0.25">
      <c r="A2224" s="5">
        <v>3156700</v>
      </c>
      <c r="B2224" s="2" t="s">
        <v>8927</v>
      </c>
      <c r="C2224" s="2" t="s">
        <v>8261</v>
      </c>
      <c r="D2224" s="5">
        <v>5</v>
      </c>
      <c r="E2224" s="5">
        <v>-198924945120897</v>
      </c>
      <c r="F2224" s="5">
        <v>-4382555709033020</v>
      </c>
      <c r="G2224" s="2" t="s">
        <v>6617</v>
      </c>
      <c r="H2224" s="2" t="s">
        <v>8927</v>
      </c>
      <c r="I2224" s="2" t="s">
        <v>8312</v>
      </c>
      <c r="J2224" s="2" t="s">
        <v>8366</v>
      </c>
    </row>
    <row r="2225" spans="1:10" ht="18.75" customHeight="1" x14ac:dyDescent="0.25">
      <c r="A2225" s="5">
        <v>3156809</v>
      </c>
      <c r="B2225" s="2" t="s">
        <v>8928</v>
      </c>
      <c r="C2225" s="2" t="s">
        <v>8261</v>
      </c>
      <c r="D2225" s="5">
        <v>5</v>
      </c>
      <c r="E2225" s="5">
        <v>-186718146531902</v>
      </c>
      <c r="F2225" s="5">
        <v>-4308820364290490</v>
      </c>
      <c r="G2225" s="2" t="s">
        <v>6617</v>
      </c>
      <c r="H2225" s="2" t="s">
        <v>8928</v>
      </c>
      <c r="I2225" s="2" t="s">
        <v>8273</v>
      </c>
      <c r="J2225" s="2" t="s">
        <v>8403</v>
      </c>
    </row>
    <row r="2226" spans="1:10" ht="18.75" customHeight="1" x14ac:dyDescent="0.25">
      <c r="A2226" s="5">
        <v>3156908</v>
      </c>
      <c r="B2226" s="2" t="s">
        <v>8929</v>
      </c>
      <c r="C2226" s="2" t="s">
        <v>8261</v>
      </c>
      <c r="D2226" s="5">
        <v>5</v>
      </c>
      <c r="E2226" s="5">
        <v>-1.98635763393531E+16</v>
      </c>
      <c r="F2226" s="5">
        <v>-4743655531638740</v>
      </c>
      <c r="G2226" s="2" t="s">
        <v>6617</v>
      </c>
      <c r="H2226" s="2" t="s">
        <v>8929</v>
      </c>
      <c r="I2226" s="2" t="s">
        <v>8262</v>
      </c>
      <c r="J2226" s="2" t="s">
        <v>8338</v>
      </c>
    </row>
    <row r="2227" spans="1:10" ht="18.75" customHeight="1" x14ac:dyDescent="0.25">
      <c r="A2227" s="5">
        <v>3157005</v>
      </c>
      <c r="B2227" s="2" t="s">
        <v>8285</v>
      </c>
      <c r="C2227" s="2" t="s">
        <v>8261</v>
      </c>
      <c r="D2227" s="5">
        <v>5</v>
      </c>
      <c r="E2227" s="5">
        <v>-1.61698557321158E+16</v>
      </c>
      <c r="F2227" s="5">
        <v>-4229350647227560</v>
      </c>
      <c r="G2227" s="2" t="s">
        <v>6617</v>
      </c>
      <c r="H2227" s="2" t="s">
        <v>8285</v>
      </c>
      <c r="I2227" s="2" t="s">
        <v>8284</v>
      </c>
      <c r="J2227" s="2" t="s">
        <v>8285</v>
      </c>
    </row>
    <row r="2228" spans="1:10" ht="18.75" customHeight="1" x14ac:dyDescent="0.25">
      <c r="A2228" s="5">
        <v>3157104</v>
      </c>
      <c r="B2228" s="2" t="s">
        <v>8930</v>
      </c>
      <c r="C2228" s="2" t="s">
        <v>8261</v>
      </c>
      <c r="D2228" s="5">
        <v>5</v>
      </c>
      <c r="E2228" s="5">
        <v>-1.59975707021521E+16</v>
      </c>
      <c r="F2228" s="5">
        <v>-399507560235873</v>
      </c>
      <c r="G2228" s="2" t="s">
        <v>6617</v>
      </c>
      <c r="H2228" s="2" t="s">
        <v>8930</v>
      </c>
      <c r="I2228" s="2" t="s">
        <v>8301</v>
      </c>
      <c r="J2228" s="2" t="s">
        <v>8300</v>
      </c>
    </row>
    <row r="2229" spans="1:10" ht="18.75" customHeight="1" x14ac:dyDescent="0.25">
      <c r="A2229" s="5">
        <v>3157203</v>
      </c>
      <c r="B2229" s="2" t="s">
        <v>7191</v>
      </c>
      <c r="C2229" s="2" t="s">
        <v>8261</v>
      </c>
      <c r="D2229" s="5">
        <v>5</v>
      </c>
      <c r="E2229" s="5">
        <v>-1.99655911927172E+16</v>
      </c>
      <c r="F2229" s="5">
        <v>-4340522098797550</v>
      </c>
      <c r="G2229" s="2" t="s">
        <v>6617</v>
      </c>
      <c r="H2229" s="2" t="s">
        <v>7191</v>
      </c>
      <c r="I2229" s="2" t="s">
        <v>8312</v>
      </c>
      <c r="J2229" s="2" t="s">
        <v>8313</v>
      </c>
    </row>
    <row r="2230" spans="1:10" ht="18.75" customHeight="1" x14ac:dyDescent="0.25">
      <c r="A2230" s="5">
        <v>3157252</v>
      </c>
      <c r="B2230" s="2" t="s">
        <v>8931</v>
      </c>
      <c r="C2230" s="2" t="s">
        <v>8261</v>
      </c>
      <c r="D2230" s="5">
        <v>5</v>
      </c>
      <c r="E2230" s="5">
        <v>-199757926674141</v>
      </c>
      <c r="F2230" s="5">
        <v>-421408405819159</v>
      </c>
      <c r="G2230" s="2" t="s">
        <v>6617</v>
      </c>
      <c r="H2230" s="2" t="s">
        <v>8931</v>
      </c>
      <c r="I2230" s="2" t="s">
        <v>8273</v>
      </c>
      <c r="J2230" s="2" t="s">
        <v>8384</v>
      </c>
    </row>
    <row r="2231" spans="1:10" ht="18.75" customHeight="1" x14ac:dyDescent="0.25">
      <c r="A2231" s="5">
        <v>3157278</v>
      </c>
      <c r="B2231" s="2" t="s">
        <v>8932</v>
      </c>
      <c r="C2231" s="2" t="s">
        <v>8261</v>
      </c>
      <c r="D2231" s="5">
        <v>5</v>
      </c>
      <c r="E2231" s="5">
        <v>-2195726701509030</v>
      </c>
      <c r="F2231" s="5">
        <v>-4.3701774166392704E+16</v>
      </c>
      <c r="G2231" s="2" t="s">
        <v>6617</v>
      </c>
      <c r="H2231" s="2" t="s">
        <v>8932</v>
      </c>
      <c r="I2231" s="2" t="s">
        <v>8268</v>
      </c>
      <c r="J2231" s="2" t="s">
        <v>8327</v>
      </c>
    </row>
    <row r="2232" spans="1:10" ht="18.75" customHeight="1" x14ac:dyDescent="0.25">
      <c r="A2232" s="5">
        <v>3157302</v>
      </c>
      <c r="B2232" s="2" t="s">
        <v>8933</v>
      </c>
      <c r="C2232" s="2" t="s">
        <v>8261</v>
      </c>
      <c r="D2232" s="5">
        <v>5</v>
      </c>
      <c r="E2232" s="5">
        <v>-2.12462083894653E+16</v>
      </c>
      <c r="F2232" s="5">
        <v>-435589487842784</v>
      </c>
      <c r="G2232" s="2" t="s">
        <v>6617</v>
      </c>
      <c r="H2232" s="2" t="s">
        <v>8933</v>
      </c>
      <c r="I2232" s="2" t="s">
        <v>8298</v>
      </c>
      <c r="J2232" s="2" t="s">
        <v>8299</v>
      </c>
    </row>
    <row r="2233" spans="1:10" ht="18.75" customHeight="1" x14ac:dyDescent="0.25">
      <c r="A2233" s="5">
        <v>3157336</v>
      </c>
      <c r="B2233" s="2" t="s">
        <v>8934</v>
      </c>
      <c r="C2233" s="2" t="s">
        <v>8261</v>
      </c>
      <c r="D2233" s="5">
        <v>5</v>
      </c>
      <c r="E2233" s="5">
        <v>-2.11194710322007E+16</v>
      </c>
      <c r="F2233" s="5">
        <v>-4422325784838410</v>
      </c>
      <c r="G2233" s="2" t="s">
        <v>6617</v>
      </c>
      <c r="H2233" s="2" t="s">
        <v>8934</v>
      </c>
      <c r="I2233" s="2" t="s">
        <v>8298</v>
      </c>
      <c r="J2233" s="2" t="s">
        <v>8498</v>
      </c>
    </row>
    <row r="2234" spans="1:10" ht="18.75" customHeight="1" x14ac:dyDescent="0.25">
      <c r="A2234" s="5">
        <v>3157377</v>
      </c>
      <c r="B2234" s="2" t="s">
        <v>8935</v>
      </c>
      <c r="C2234" s="2" t="s">
        <v>8261</v>
      </c>
      <c r="D2234" s="5">
        <v>5</v>
      </c>
      <c r="E2234" s="5">
        <v>-1.60943556352833E+16</v>
      </c>
      <c r="F2234" s="5">
        <v>-4175035452674960</v>
      </c>
      <c r="G2234" s="2" t="s">
        <v>6617</v>
      </c>
      <c r="H2234" s="2" t="s">
        <v>8935</v>
      </c>
      <c r="I2234" s="2" t="s">
        <v>8284</v>
      </c>
      <c r="J2234" s="2" t="s">
        <v>8285</v>
      </c>
    </row>
    <row r="2235" spans="1:10" ht="18.75" customHeight="1" x14ac:dyDescent="0.25">
      <c r="A2235" s="5">
        <v>3157401</v>
      </c>
      <c r="B2235" s="2" t="s">
        <v>8936</v>
      </c>
      <c r="C2235" s="2" t="s">
        <v>8261</v>
      </c>
      <c r="D2235" s="5">
        <v>5</v>
      </c>
      <c r="E2235" s="5">
        <v>-2.02382772552792E+16</v>
      </c>
      <c r="F2235" s="5">
        <v>-4281845285332610</v>
      </c>
      <c r="G2235" s="2" t="s">
        <v>6617</v>
      </c>
      <c r="H2235" s="2" t="s">
        <v>8936</v>
      </c>
      <c r="I2235" s="2" t="s">
        <v>8268</v>
      </c>
      <c r="J2235" s="2" t="s">
        <v>8271</v>
      </c>
    </row>
    <row r="2236" spans="1:10" ht="18.75" customHeight="1" x14ac:dyDescent="0.25">
      <c r="A2236" s="5">
        <v>3157500</v>
      </c>
      <c r="B2236" s="2" t="s">
        <v>8937</v>
      </c>
      <c r="C2236" s="2" t="s">
        <v>8261</v>
      </c>
      <c r="D2236" s="5">
        <v>5</v>
      </c>
      <c r="E2236" s="5">
        <v>-1.88198378232138E+16</v>
      </c>
      <c r="F2236" s="5">
        <v>-4243931266857040</v>
      </c>
      <c r="G2236" s="2" t="s">
        <v>6617</v>
      </c>
      <c r="H2236" s="2" t="s">
        <v>8937</v>
      </c>
      <c r="I2236" s="2" t="s">
        <v>8273</v>
      </c>
      <c r="J2236" s="2" t="s">
        <v>8403</v>
      </c>
    </row>
    <row r="2237" spans="1:10" ht="18.75" customHeight="1" x14ac:dyDescent="0.25">
      <c r="A2237" s="5">
        <v>3157609</v>
      </c>
      <c r="B2237" s="2" t="s">
        <v>8938</v>
      </c>
      <c r="C2237" s="2" t="s">
        <v>8261</v>
      </c>
      <c r="D2237" s="5">
        <v>5</v>
      </c>
      <c r="E2237" s="5">
        <v>-1.66873734528008E+16</v>
      </c>
      <c r="F2237" s="5">
        <v>-4541363312215470</v>
      </c>
      <c r="G2237" s="2" t="s">
        <v>6617</v>
      </c>
      <c r="H2237" s="2" t="s">
        <v>8938</v>
      </c>
      <c r="I2237" s="2" t="s">
        <v>8284</v>
      </c>
      <c r="J2237" s="2" t="s">
        <v>8410</v>
      </c>
    </row>
    <row r="2238" spans="1:10" ht="18.75" customHeight="1" x14ac:dyDescent="0.25">
      <c r="A2238" s="5">
        <v>3157658</v>
      </c>
      <c r="B2238" s="2" t="s">
        <v>8939</v>
      </c>
      <c r="C2238" s="2" t="s">
        <v>8261</v>
      </c>
      <c r="D2238" s="5">
        <v>5</v>
      </c>
      <c r="E2238" s="5">
        <v>-1.69363075336243E+16</v>
      </c>
      <c r="F2238" s="5">
        <v>-4068628864211210</v>
      </c>
      <c r="G2238" s="2" t="s">
        <v>6617</v>
      </c>
      <c r="H2238" s="2" t="s">
        <v>8939</v>
      </c>
      <c r="I2238" s="2" t="s">
        <v>8281</v>
      </c>
      <c r="J2238" s="2" t="s">
        <v>8282</v>
      </c>
    </row>
    <row r="2239" spans="1:10" ht="18.75" customHeight="1" x14ac:dyDescent="0.25">
      <c r="A2239" s="5">
        <v>3157708</v>
      </c>
      <c r="B2239" s="2" t="s">
        <v>8940</v>
      </c>
      <c r="C2239" s="2" t="s">
        <v>8261</v>
      </c>
      <c r="D2239" s="5">
        <v>5</v>
      </c>
      <c r="E2239" s="5">
        <v>-1.93112989336999E+16</v>
      </c>
      <c r="F2239" s="5">
        <v>-475271443343503</v>
      </c>
      <c r="G2239" s="2" t="s">
        <v>6617</v>
      </c>
      <c r="H2239" s="2" t="s">
        <v>8940</v>
      </c>
      <c r="I2239" s="2" t="s">
        <v>8262</v>
      </c>
      <c r="J2239" s="2" t="s">
        <v>8338</v>
      </c>
    </row>
    <row r="2240" spans="1:10" ht="18.75" customHeight="1" x14ac:dyDescent="0.25">
      <c r="A2240" s="5">
        <v>3157807</v>
      </c>
      <c r="B2240" s="2" t="s">
        <v>7196</v>
      </c>
      <c r="C2240" s="2" t="s">
        <v>8261</v>
      </c>
      <c r="D2240" s="5">
        <v>5</v>
      </c>
      <c r="E2240" s="5">
        <v>-1.97676168525221E+16</v>
      </c>
      <c r="F2240" s="5">
        <v>-4385000726063200</v>
      </c>
      <c r="G2240" s="2" t="s">
        <v>6617</v>
      </c>
      <c r="H2240" s="2" t="s">
        <v>7196</v>
      </c>
      <c r="I2240" s="2" t="s">
        <v>8312</v>
      </c>
      <c r="J2240" s="2" t="s">
        <v>8366</v>
      </c>
    </row>
    <row r="2241" spans="1:10" ht="18.75" customHeight="1" x14ac:dyDescent="0.25">
      <c r="A2241" s="5">
        <v>3157906</v>
      </c>
      <c r="B2241" s="2" t="s">
        <v>8941</v>
      </c>
      <c r="C2241" s="2" t="s">
        <v>8261</v>
      </c>
      <c r="D2241" s="5">
        <v>5</v>
      </c>
      <c r="E2241" s="5">
        <v>-2.0377925426806E+16</v>
      </c>
      <c r="F2241" s="5">
        <v>-4225253578026540</v>
      </c>
      <c r="G2241" s="2" t="s">
        <v>6617</v>
      </c>
      <c r="H2241" s="2" t="s">
        <v>8941</v>
      </c>
      <c r="I2241" s="2" t="s">
        <v>8268</v>
      </c>
      <c r="J2241" s="2" t="s">
        <v>8269</v>
      </c>
    </row>
    <row r="2242" spans="1:10" ht="18.75" customHeight="1" x14ac:dyDescent="0.25">
      <c r="A2242" s="5">
        <v>3158003</v>
      </c>
      <c r="B2242" s="2" t="s">
        <v>8942</v>
      </c>
      <c r="C2242" s="2" t="s">
        <v>8261</v>
      </c>
      <c r="D2242" s="5">
        <v>5</v>
      </c>
      <c r="E2242" s="5">
        <v>-194590107742798</v>
      </c>
      <c r="F2242" s="5">
        <v>-4311014984412370</v>
      </c>
      <c r="G2242" s="2" t="s">
        <v>6617</v>
      </c>
      <c r="H2242" s="2" t="s">
        <v>8942</v>
      </c>
      <c r="I2242" s="2" t="s">
        <v>8312</v>
      </c>
      <c r="J2242" s="2" t="s">
        <v>8313</v>
      </c>
    </row>
    <row r="2243" spans="1:10" ht="18.75" customHeight="1" x14ac:dyDescent="0.25">
      <c r="A2243" s="5">
        <v>3158102</v>
      </c>
      <c r="B2243" s="2" t="s">
        <v>8943</v>
      </c>
      <c r="C2243" s="2" t="s">
        <v>8261</v>
      </c>
      <c r="D2243" s="5">
        <v>5</v>
      </c>
      <c r="E2243" s="5">
        <v>-162475726793913</v>
      </c>
      <c r="F2243" s="5">
        <v>-4014693301499680</v>
      </c>
      <c r="G2243" s="2" t="s">
        <v>6617</v>
      </c>
      <c r="H2243" s="2" t="s">
        <v>8943</v>
      </c>
      <c r="I2243" s="2" t="s">
        <v>8301</v>
      </c>
      <c r="J2243" s="2" t="s">
        <v>8300</v>
      </c>
    </row>
    <row r="2244" spans="1:10" ht="18.75" customHeight="1" x14ac:dyDescent="0.25">
      <c r="A2244" s="5">
        <v>3158201</v>
      </c>
      <c r="B2244" s="2" t="s">
        <v>8944</v>
      </c>
      <c r="C2244" s="2" t="s">
        <v>8261</v>
      </c>
      <c r="D2244" s="5">
        <v>5</v>
      </c>
      <c r="E2244" s="5">
        <v>-1819225220249070</v>
      </c>
      <c r="F2244" s="5">
        <v>-4.2417802450459696E+16</v>
      </c>
      <c r="G2244" s="2" t="s">
        <v>6617</v>
      </c>
      <c r="H2244" s="2" t="s">
        <v>8944</v>
      </c>
      <c r="I2244" s="2" t="s">
        <v>8273</v>
      </c>
      <c r="J2244" s="2" t="s">
        <v>8274</v>
      </c>
    </row>
    <row r="2245" spans="1:10" ht="18.75" customHeight="1" x14ac:dyDescent="0.25">
      <c r="A2245" s="5">
        <v>3159209</v>
      </c>
      <c r="B2245" s="2" t="s">
        <v>8945</v>
      </c>
      <c r="C2245" s="2" t="s">
        <v>8261</v>
      </c>
      <c r="D2245" s="5">
        <v>5</v>
      </c>
      <c r="E2245" s="5">
        <v>-2.2026435486111E+16</v>
      </c>
      <c r="F2245" s="5">
        <v>-4633862578135820</v>
      </c>
      <c r="G2245" s="2" t="s">
        <v>6617</v>
      </c>
      <c r="H2245" s="2" t="s">
        <v>8945</v>
      </c>
      <c r="I2245" s="2" t="s">
        <v>8288</v>
      </c>
      <c r="J2245" s="2" t="s">
        <v>8293</v>
      </c>
    </row>
    <row r="2246" spans="1:10" ht="18.75" customHeight="1" x14ac:dyDescent="0.25">
      <c r="A2246" s="5">
        <v>3159407</v>
      </c>
      <c r="B2246" s="2" t="s">
        <v>8946</v>
      </c>
      <c r="C2246" s="2" t="s">
        <v>8261</v>
      </c>
      <c r="D2246" s="5">
        <v>5</v>
      </c>
      <c r="E2246" s="5">
        <v>-2.1561230079445E+16</v>
      </c>
      <c r="F2246" s="5">
        <v>-4391676051877340</v>
      </c>
      <c r="G2246" s="2" t="s">
        <v>6617</v>
      </c>
      <c r="H2246" s="2" t="s">
        <v>8946</v>
      </c>
      <c r="I2246" s="2" t="s">
        <v>8268</v>
      </c>
      <c r="J2246" s="2" t="s">
        <v>8327</v>
      </c>
    </row>
    <row r="2247" spans="1:10" ht="18.75" customHeight="1" x14ac:dyDescent="0.25">
      <c r="A2247" s="5">
        <v>3159308</v>
      </c>
      <c r="B2247" s="2" t="s">
        <v>8947</v>
      </c>
      <c r="C2247" s="2" t="s">
        <v>8261</v>
      </c>
      <c r="D2247" s="5">
        <v>5</v>
      </c>
      <c r="E2247" s="5">
        <v>-2.21484611222254E+16</v>
      </c>
      <c r="F2247" s="5">
        <v>-4.4100441854394096E+16</v>
      </c>
      <c r="G2247" s="2" t="s">
        <v>6617</v>
      </c>
      <c r="H2247" s="2" t="s">
        <v>8947</v>
      </c>
      <c r="I2247" s="2" t="s">
        <v>8268</v>
      </c>
      <c r="J2247" s="2" t="s">
        <v>8327</v>
      </c>
    </row>
    <row r="2248" spans="1:10" ht="18.75" customHeight="1" x14ac:dyDescent="0.25">
      <c r="A2248" s="5">
        <v>3159357</v>
      </c>
      <c r="B2248" s="2" t="s">
        <v>8948</v>
      </c>
      <c r="C2248" s="2" t="s">
        <v>8261</v>
      </c>
      <c r="D2248" s="5">
        <v>5</v>
      </c>
      <c r="E2248" s="5">
        <v>-1.98752101701675E+16</v>
      </c>
      <c r="F2248" s="5">
        <v>-4213178083691650</v>
      </c>
      <c r="G2248" s="2" t="s">
        <v>6617</v>
      </c>
      <c r="H2248" s="2" t="s">
        <v>8948</v>
      </c>
      <c r="I2248" s="2" t="s">
        <v>8273</v>
      </c>
      <c r="J2248" s="2" t="s">
        <v>8384</v>
      </c>
    </row>
    <row r="2249" spans="1:10" ht="18.75" customHeight="1" x14ac:dyDescent="0.25">
      <c r="A2249" s="5">
        <v>3159506</v>
      </c>
      <c r="B2249" s="2" t="s">
        <v>8949</v>
      </c>
      <c r="C2249" s="2" t="s">
        <v>8261</v>
      </c>
      <c r="D2249" s="5">
        <v>5</v>
      </c>
      <c r="E2249" s="5">
        <v>-193598130146739</v>
      </c>
      <c r="F2249" s="5">
        <v>-4137927821751590</v>
      </c>
      <c r="G2249" s="2" t="s">
        <v>6617</v>
      </c>
      <c r="H2249" s="2" t="s">
        <v>8949</v>
      </c>
      <c r="I2249" s="2" t="s">
        <v>8273</v>
      </c>
      <c r="J2249" s="2" t="s">
        <v>8286</v>
      </c>
    </row>
    <row r="2250" spans="1:10" ht="18.75" customHeight="1" x14ac:dyDescent="0.25">
      <c r="A2250" s="5">
        <v>3159605</v>
      </c>
      <c r="B2250" s="2" t="s">
        <v>8415</v>
      </c>
      <c r="C2250" s="2" t="s">
        <v>8261</v>
      </c>
      <c r="D2250" s="5">
        <v>5</v>
      </c>
      <c r="E2250" s="5">
        <v>-2.22533298263696E+16</v>
      </c>
      <c r="F2250" s="5">
        <v>-4570398819251230</v>
      </c>
      <c r="G2250" s="2" t="s">
        <v>6617</v>
      </c>
      <c r="H2250" s="2" t="s">
        <v>8415</v>
      </c>
      <c r="I2250" s="2" t="s">
        <v>8288</v>
      </c>
      <c r="J2250" s="2" t="s">
        <v>8415</v>
      </c>
    </row>
    <row r="2251" spans="1:10" ht="18.75" customHeight="1" x14ac:dyDescent="0.25">
      <c r="A2251" s="5">
        <v>3159704</v>
      </c>
      <c r="B2251" s="2" t="s">
        <v>8950</v>
      </c>
      <c r="C2251" s="2" t="s">
        <v>8261</v>
      </c>
      <c r="D2251" s="5">
        <v>5</v>
      </c>
      <c r="E2251" s="5">
        <v>-1.9532621138026E+16</v>
      </c>
      <c r="F2251" s="5">
        <v>-459706644273527</v>
      </c>
      <c r="G2251" s="2" t="s">
        <v>6617</v>
      </c>
      <c r="H2251" s="2" t="s">
        <v>8950</v>
      </c>
      <c r="I2251" s="2" t="s">
        <v>8262</v>
      </c>
      <c r="J2251" s="2" t="s">
        <v>8335</v>
      </c>
    </row>
    <row r="2252" spans="1:10" ht="18.75" customHeight="1" x14ac:dyDescent="0.25">
      <c r="A2252" s="5">
        <v>3159803</v>
      </c>
      <c r="B2252" s="2" t="s">
        <v>8951</v>
      </c>
      <c r="C2252" s="2" t="s">
        <v>8261</v>
      </c>
      <c r="D2252" s="5">
        <v>5</v>
      </c>
      <c r="E2252" s="5">
        <v>-1884394798256250</v>
      </c>
      <c r="F2252" s="5">
        <v>-5012346511151740</v>
      </c>
      <c r="G2252" s="2" t="s">
        <v>6617</v>
      </c>
      <c r="H2252" s="2" t="s">
        <v>8951</v>
      </c>
      <c r="I2252" s="2" t="s">
        <v>8262</v>
      </c>
      <c r="J2252" s="2" t="s">
        <v>8418</v>
      </c>
    </row>
    <row r="2253" spans="1:10" ht="18.75" customHeight="1" x14ac:dyDescent="0.25">
      <c r="A2253" s="5">
        <v>3158300</v>
      </c>
      <c r="B2253" s="2" t="s">
        <v>8952</v>
      </c>
      <c r="C2253" s="2" t="s">
        <v>8261</v>
      </c>
      <c r="D2253" s="5">
        <v>5</v>
      </c>
      <c r="E2253" s="5">
        <v>-2.12489621801897E+16</v>
      </c>
      <c r="F2253" s="5">
        <v>-4550712104873850</v>
      </c>
      <c r="G2253" s="2" t="s">
        <v>6617</v>
      </c>
      <c r="H2253" s="2" t="s">
        <v>8952</v>
      </c>
      <c r="I2253" s="2" t="s">
        <v>8288</v>
      </c>
      <c r="J2253" s="2" t="s">
        <v>8377</v>
      </c>
    </row>
    <row r="2254" spans="1:10" ht="18.75" customHeight="1" x14ac:dyDescent="0.25">
      <c r="A2254" s="5">
        <v>3158409</v>
      </c>
      <c r="B2254" s="2" t="s">
        <v>8953</v>
      </c>
      <c r="C2254" s="2" t="s">
        <v>8261</v>
      </c>
      <c r="D2254" s="5">
        <v>5</v>
      </c>
      <c r="E2254" s="5">
        <v>-2.1284028078618E+16</v>
      </c>
      <c r="F2254" s="5">
        <v>-4255460494908100</v>
      </c>
      <c r="G2254" s="2" t="s">
        <v>6617</v>
      </c>
      <c r="H2254" s="2" t="s">
        <v>8953</v>
      </c>
      <c r="I2254" s="2" t="s">
        <v>8268</v>
      </c>
      <c r="J2254" s="2" t="s">
        <v>8295</v>
      </c>
    </row>
    <row r="2255" spans="1:10" ht="18.75" customHeight="1" x14ac:dyDescent="0.25">
      <c r="A2255" s="5">
        <v>3158508</v>
      </c>
      <c r="B2255" s="2" t="s">
        <v>8954</v>
      </c>
      <c r="C2255" s="2" t="s">
        <v>8261</v>
      </c>
      <c r="D2255" s="5">
        <v>5</v>
      </c>
      <c r="E2255" s="5">
        <v>-1.90068859968553E+16</v>
      </c>
      <c r="F2255" s="5">
        <v>-4403810250806780</v>
      </c>
      <c r="G2255" s="2" t="s">
        <v>6617</v>
      </c>
      <c r="H2255" s="2" t="s">
        <v>8954</v>
      </c>
      <c r="I2255" s="2" t="s">
        <v>8312</v>
      </c>
      <c r="J2255" s="2" t="s">
        <v>8325</v>
      </c>
    </row>
    <row r="2256" spans="1:10" ht="18.75" customHeight="1" x14ac:dyDescent="0.25">
      <c r="A2256" s="5">
        <v>3158607</v>
      </c>
      <c r="B2256" s="2" t="s">
        <v>8955</v>
      </c>
      <c r="C2256" s="2" t="s">
        <v>8261</v>
      </c>
      <c r="D2256" s="5">
        <v>5</v>
      </c>
      <c r="E2256" s="5">
        <v>-219496920444449</v>
      </c>
      <c r="F2256" s="5">
        <v>-4317231783371590</v>
      </c>
      <c r="G2256" s="2" t="s">
        <v>6617</v>
      </c>
      <c r="H2256" s="2" t="s">
        <v>8955</v>
      </c>
      <c r="I2256" s="2" t="s">
        <v>8268</v>
      </c>
      <c r="J2256" s="2" t="s">
        <v>8327</v>
      </c>
    </row>
    <row r="2257" spans="1:10" ht="18.75" customHeight="1" x14ac:dyDescent="0.25">
      <c r="A2257" s="5">
        <v>3158706</v>
      </c>
      <c r="B2257" s="2" t="s">
        <v>8956</v>
      </c>
      <c r="C2257" s="2" t="s">
        <v>8261</v>
      </c>
      <c r="D2257" s="5">
        <v>5</v>
      </c>
      <c r="E2257" s="5">
        <v>-2.1601831857364E+16</v>
      </c>
      <c r="F2257" s="5">
        <v>-4.4110873430003904E+16</v>
      </c>
      <c r="G2257" s="2" t="s">
        <v>6617</v>
      </c>
      <c r="H2257" s="2" t="s">
        <v>8956</v>
      </c>
      <c r="I2257" s="2" t="s">
        <v>8298</v>
      </c>
      <c r="J2257" s="2" t="s">
        <v>8498</v>
      </c>
    </row>
    <row r="2258" spans="1:10" ht="18.75" customHeight="1" x14ac:dyDescent="0.25">
      <c r="A2258" s="5">
        <v>3158805</v>
      </c>
      <c r="B2258" s="2" t="s">
        <v>8957</v>
      </c>
      <c r="C2258" s="2" t="s">
        <v>8261</v>
      </c>
      <c r="D2258" s="5">
        <v>5</v>
      </c>
      <c r="E2258" s="5">
        <v>-2.09016774924369E+16</v>
      </c>
      <c r="F2258" s="5">
        <v>-4.5128048569567696E+16</v>
      </c>
      <c r="G2258" s="2" t="s">
        <v>6617</v>
      </c>
      <c r="H2258" s="2" t="s">
        <v>8957</v>
      </c>
      <c r="I2258" s="2" t="s">
        <v>8278</v>
      </c>
      <c r="J2258" s="2" t="s">
        <v>8279</v>
      </c>
    </row>
    <row r="2259" spans="1:10" ht="18.75" customHeight="1" x14ac:dyDescent="0.25">
      <c r="A2259" s="5">
        <v>3158904</v>
      </c>
      <c r="B2259" s="2" t="s">
        <v>8958</v>
      </c>
      <c r="C2259" s="2" t="s">
        <v>8261</v>
      </c>
      <c r="D2259" s="5">
        <v>5</v>
      </c>
      <c r="E2259" s="5">
        <v>-2.01085461650507E+16</v>
      </c>
      <c r="F2259" s="5">
        <v>-4.1923497464232304E+16</v>
      </c>
      <c r="G2259" s="2" t="s">
        <v>6617</v>
      </c>
      <c r="H2259" s="2" t="s">
        <v>8958</v>
      </c>
      <c r="I2259" s="2" t="s">
        <v>8268</v>
      </c>
      <c r="J2259" s="2" t="s">
        <v>8269</v>
      </c>
    </row>
    <row r="2260" spans="1:10" ht="18.75" customHeight="1" x14ac:dyDescent="0.25">
      <c r="A2260" s="5">
        <v>3158953</v>
      </c>
      <c r="B2260" s="2" t="s">
        <v>8959</v>
      </c>
      <c r="C2260" s="2" t="s">
        <v>8261</v>
      </c>
      <c r="D2260" s="5">
        <v>5</v>
      </c>
      <c r="E2260" s="5">
        <v>-1.93690985235545E+16</v>
      </c>
      <c r="F2260" s="5">
        <v>-4255258294904490</v>
      </c>
      <c r="G2260" s="2" t="s">
        <v>6617</v>
      </c>
      <c r="H2260" s="2" t="s">
        <v>8959</v>
      </c>
      <c r="I2260" s="2" t="s">
        <v>8273</v>
      </c>
      <c r="J2260" s="2" t="s">
        <v>338</v>
      </c>
    </row>
    <row r="2261" spans="1:10" ht="18.75" customHeight="1" x14ac:dyDescent="0.25">
      <c r="A2261" s="5">
        <v>3159001</v>
      </c>
      <c r="B2261" s="2" t="s">
        <v>8960</v>
      </c>
      <c r="C2261" s="2" t="s">
        <v>8261</v>
      </c>
      <c r="D2261" s="5">
        <v>5</v>
      </c>
      <c r="E2261" s="5">
        <v>-1.91700918689263E+16</v>
      </c>
      <c r="F2261" s="5">
        <v>-4371145930339510</v>
      </c>
      <c r="G2261" s="2" t="s">
        <v>6617</v>
      </c>
      <c r="H2261" s="2" t="s">
        <v>8960</v>
      </c>
      <c r="I2261" s="2" t="s">
        <v>8312</v>
      </c>
      <c r="J2261" s="2" t="s">
        <v>8325</v>
      </c>
    </row>
    <row r="2262" spans="1:10" ht="18.75" customHeight="1" x14ac:dyDescent="0.25">
      <c r="A2262" s="5">
        <v>3159100</v>
      </c>
      <c r="B2262" s="2" t="s">
        <v>8961</v>
      </c>
      <c r="C2262" s="2" t="s">
        <v>8261</v>
      </c>
      <c r="D2262" s="5">
        <v>5</v>
      </c>
      <c r="E2262" s="5">
        <v>-2.07897348514805E+16</v>
      </c>
      <c r="F2262" s="5">
        <v>-4.3705998278999696E+16</v>
      </c>
      <c r="G2262" s="2" t="s">
        <v>6617</v>
      </c>
      <c r="H2262" s="2" t="s">
        <v>8961</v>
      </c>
      <c r="I2262" s="2" t="s">
        <v>8312</v>
      </c>
      <c r="J2262" s="2" t="s">
        <v>8470</v>
      </c>
    </row>
    <row r="2263" spans="1:10" ht="18.75" customHeight="1" x14ac:dyDescent="0.25">
      <c r="A2263" s="5">
        <v>3159902</v>
      </c>
      <c r="B2263" s="2" t="s">
        <v>8962</v>
      </c>
      <c r="C2263" s="2" t="s">
        <v>8261</v>
      </c>
      <c r="D2263" s="5">
        <v>5</v>
      </c>
      <c r="E2263" s="5">
        <v>-2.09462485658305E+16</v>
      </c>
      <c r="F2263" s="5">
        <v>-4491867493522840</v>
      </c>
      <c r="G2263" s="2" t="s">
        <v>6617</v>
      </c>
      <c r="H2263" s="2" t="s">
        <v>8962</v>
      </c>
      <c r="I2263" s="2" t="s">
        <v>8278</v>
      </c>
      <c r="J2263" s="2" t="s">
        <v>8387</v>
      </c>
    </row>
    <row r="2264" spans="1:10" ht="18.75" customHeight="1" x14ac:dyDescent="0.25">
      <c r="A2264" s="5">
        <v>3160009</v>
      </c>
      <c r="B2264" s="2" t="s">
        <v>8963</v>
      </c>
      <c r="C2264" s="2" t="s">
        <v>8261</v>
      </c>
      <c r="D2264" s="5">
        <v>5</v>
      </c>
      <c r="E2264" s="5">
        <v>-2.1755828175855E+16</v>
      </c>
      <c r="F2264" s="5">
        <v>-4.2811637246119296E+16</v>
      </c>
      <c r="G2264" s="2" t="s">
        <v>6617</v>
      </c>
      <c r="H2264" s="2" t="s">
        <v>8963</v>
      </c>
      <c r="I2264" s="2" t="s">
        <v>8268</v>
      </c>
      <c r="J2264" s="2" t="s">
        <v>8295</v>
      </c>
    </row>
    <row r="2265" spans="1:10" ht="18.75" customHeight="1" x14ac:dyDescent="0.25">
      <c r="A2265" s="5">
        <v>3160108</v>
      </c>
      <c r="B2265" s="2" t="s">
        <v>8964</v>
      </c>
      <c r="C2265" s="2" t="s">
        <v>8261</v>
      </c>
      <c r="D2265" s="5">
        <v>5</v>
      </c>
      <c r="E2265" s="5">
        <v>-2.03125002779396E+16</v>
      </c>
      <c r="F2265" s="5">
        <v>-426138987970154</v>
      </c>
      <c r="G2265" s="2" t="s">
        <v>6617</v>
      </c>
      <c r="H2265" s="2" t="s">
        <v>8964</v>
      </c>
      <c r="I2265" s="2" t="s">
        <v>8268</v>
      </c>
      <c r="J2265" s="2" t="s">
        <v>8271</v>
      </c>
    </row>
    <row r="2266" spans="1:10" ht="18.75" customHeight="1" x14ac:dyDescent="0.25">
      <c r="A2266" s="5">
        <v>3160207</v>
      </c>
      <c r="B2266" s="2" t="s">
        <v>8965</v>
      </c>
      <c r="C2266" s="2" t="s">
        <v>8261</v>
      </c>
      <c r="D2266" s="5">
        <v>5</v>
      </c>
      <c r="E2266" s="5">
        <v>-1846897164551630</v>
      </c>
      <c r="F2266" s="5">
        <v>-4.33037794094908E+16</v>
      </c>
      <c r="G2266" s="2" t="s">
        <v>6617</v>
      </c>
      <c r="H2266" s="2" t="s">
        <v>8965</v>
      </c>
      <c r="I2266" s="2" t="s">
        <v>8312</v>
      </c>
      <c r="J2266" s="2" t="s">
        <v>8315</v>
      </c>
    </row>
    <row r="2267" spans="1:10" ht="18.75" customHeight="1" x14ac:dyDescent="0.25">
      <c r="A2267" s="5">
        <v>3160306</v>
      </c>
      <c r="B2267" s="2" t="s">
        <v>8966</v>
      </c>
      <c r="C2267" s="2" t="s">
        <v>8261</v>
      </c>
      <c r="D2267" s="5">
        <v>5</v>
      </c>
      <c r="E2267" s="5">
        <v>-1.6537683409686E+16</v>
      </c>
      <c r="F2267" s="5">
        <v>-4017533732524360</v>
      </c>
      <c r="G2267" s="2" t="s">
        <v>6617</v>
      </c>
      <c r="H2267" s="2" t="s">
        <v>8966</v>
      </c>
      <c r="I2267" s="2" t="s">
        <v>8301</v>
      </c>
      <c r="J2267" s="2" t="s">
        <v>8300</v>
      </c>
    </row>
    <row r="2268" spans="1:10" ht="18.75" customHeight="1" x14ac:dyDescent="0.25">
      <c r="A2268" s="5">
        <v>3160405</v>
      </c>
      <c r="B2268" s="2" t="s">
        <v>8967</v>
      </c>
      <c r="C2268" s="2" t="s">
        <v>8261</v>
      </c>
      <c r="D2268" s="5">
        <v>5</v>
      </c>
      <c r="E2268" s="5">
        <v>-2.00872192488794E+16</v>
      </c>
      <c r="F2268" s="5">
        <v>-4.52939359191444E+16</v>
      </c>
      <c r="G2268" s="2" t="s">
        <v>6617</v>
      </c>
      <c r="H2268" s="2" t="s">
        <v>8967</v>
      </c>
      <c r="I2268" s="2" t="s">
        <v>8278</v>
      </c>
      <c r="J2268" s="2" t="s">
        <v>8460</v>
      </c>
    </row>
    <row r="2269" spans="1:10" ht="18.75" customHeight="1" x14ac:dyDescent="0.25">
      <c r="A2269" s="5">
        <v>3160454</v>
      </c>
      <c r="B2269" s="2" t="s">
        <v>8968</v>
      </c>
      <c r="C2269" s="2" t="s">
        <v>8261</v>
      </c>
      <c r="D2269" s="5">
        <v>5</v>
      </c>
      <c r="E2269" s="5">
        <v>-1.53426335372694E+16</v>
      </c>
      <c r="F2269" s="5">
        <v>-4.26243765156754E+16</v>
      </c>
      <c r="G2269" s="2" t="s">
        <v>6617</v>
      </c>
      <c r="H2269" s="2" t="s">
        <v>8968</v>
      </c>
      <c r="I2269" s="2" t="s">
        <v>8284</v>
      </c>
      <c r="J2269" s="2" t="s">
        <v>8285</v>
      </c>
    </row>
    <row r="2270" spans="1:10" ht="18.75" customHeight="1" x14ac:dyDescent="0.25">
      <c r="A2270" s="5">
        <v>3160504</v>
      </c>
      <c r="B2270" s="2" t="s">
        <v>8969</v>
      </c>
      <c r="C2270" s="2" t="s">
        <v>8261</v>
      </c>
      <c r="D2270" s="5">
        <v>5</v>
      </c>
      <c r="E2270" s="5">
        <v>-192256798037912</v>
      </c>
      <c r="F2270" s="5">
        <v>-4325305718238070</v>
      </c>
      <c r="G2270" s="2" t="s">
        <v>6617</v>
      </c>
      <c r="H2270" s="2" t="s">
        <v>8969</v>
      </c>
      <c r="I2270" s="2" t="s">
        <v>8312</v>
      </c>
      <c r="J2270" s="2" t="s">
        <v>8315</v>
      </c>
    </row>
    <row r="2271" spans="1:10" ht="18.75" customHeight="1" x14ac:dyDescent="0.25">
      <c r="A2271" s="5">
        <v>3160603</v>
      </c>
      <c r="B2271" s="2" t="s">
        <v>8970</v>
      </c>
      <c r="C2271" s="2" t="s">
        <v>8261</v>
      </c>
      <c r="D2271" s="5">
        <v>5</v>
      </c>
      <c r="E2271" s="5">
        <v>-1.82878101900473E+16</v>
      </c>
      <c r="F2271" s="5">
        <v>-4422169822052330</v>
      </c>
      <c r="G2271" s="2" t="s">
        <v>6617</v>
      </c>
      <c r="H2271" s="2" t="s">
        <v>8970</v>
      </c>
      <c r="I2271" s="2" t="s">
        <v>8265</v>
      </c>
      <c r="J2271" s="2" t="s">
        <v>8353</v>
      </c>
    </row>
    <row r="2272" spans="1:10" ht="18.75" customHeight="1" x14ac:dyDescent="0.25">
      <c r="A2272" s="5">
        <v>3160702</v>
      </c>
      <c r="B2272" s="2" t="s">
        <v>8971</v>
      </c>
      <c r="C2272" s="2" t="s">
        <v>8261</v>
      </c>
      <c r="D2272" s="5">
        <v>5</v>
      </c>
      <c r="E2272" s="5">
        <v>-214575319947014</v>
      </c>
      <c r="F2272" s="5">
        <v>-435537521652921</v>
      </c>
      <c r="G2272" s="2" t="s">
        <v>6617</v>
      </c>
      <c r="H2272" s="2" t="s">
        <v>8971</v>
      </c>
      <c r="I2272" s="2" t="s">
        <v>8268</v>
      </c>
      <c r="J2272" s="2" t="s">
        <v>8327</v>
      </c>
    </row>
    <row r="2273" spans="1:10" ht="18.75" customHeight="1" x14ac:dyDescent="0.25">
      <c r="A2273" s="5">
        <v>3160801</v>
      </c>
      <c r="B2273" s="2" t="s">
        <v>8972</v>
      </c>
      <c r="C2273" s="2" t="s">
        <v>8261</v>
      </c>
      <c r="D2273" s="5">
        <v>5</v>
      </c>
      <c r="E2273" s="5">
        <v>-2.15790480164945E+16</v>
      </c>
      <c r="F2273" s="5">
        <v>-4.50753606266928E+16</v>
      </c>
      <c r="G2273" s="2" t="s">
        <v>6617</v>
      </c>
      <c r="H2273" s="2" t="s">
        <v>8972</v>
      </c>
      <c r="I2273" s="2" t="s">
        <v>8288</v>
      </c>
      <c r="J2273" s="2" t="s">
        <v>8377</v>
      </c>
    </row>
    <row r="2274" spans="1:10" ht="18.75" customHeight="1" x14ac:dyDescent="0.25">
      <c r="A2274" s="5">
        <v>3160900</v>
      </c>
      <c r="B2274" s="2" t="s">
        <v>8973</v>
      </c>
      <c r="C2274" s="2" t="s">
        <v>8261</v>
      </c>
      <c r="D2274" s="5">
        <v>5</v>
      </c>
      <c r="E2274" s="5">
        <v>-206265040684823</v>
      </c>
      <c r="F2274" s="5">
        <v>-4.3952674647889E+16</v>
      </c>
      <c r="G2274" s="2" t="s">
        <v>6617</v>
      </c>
      <c r="H2274" s="2" t="s">
        <v>8973</v>
      </c>
      <c r="I2274" s="2" t="s">
        <v>8312</v>
      </c>
      <c r="J2274" s="2" t="s">
        <v>8470</v>
      </c>
    </row>
    <row r="2275" spans="1:10" ht="18.75" customHeight="1" x14ac:dyDescent="0.25">
      <c r="A2275" s="5">
        <v>3160959</v>
      </c>
      <c r="B2275" s="2" t="s">
        <v>8974</v>
      </c>
      <c r="C2275" s="2" t="s">
        <v>8261</v>
      </c>
      <c r="D2275" s="5">
        <v>5</v>
      </c>
      <c r="E2275" s="5">
        <v>-1.95294460672771E+16</v>
      </c>
      <c r="F2275" s="5">
        <v>-420095079969034</v>
      </c>
      <c r="G2275" s="2" t="s">
        <v>6617</v>
      </c>
      <c r="H2275" s="2" t="s">
        <v>8974</v>
      </c>
      <c r="I2275" s="2" t="s">
        <v>8273</v>
      </c>
      <c r="J2275" s="2" t="s">
        <v>8384</v>
      </c>
    </row>
    <row r="2276" spans="1:10" ht="18.75" customHeight="1" x14ac:dyDescent="0.25">
      <c r="A2276" s="5">
        <v>3161007</v>
      </c>
      <c r="B2276" s="2" t="s">
        <v>8975</v>
      </c>
      <c r="C2276" s="2" t="s">
        <v>8261</v>
      </c>
      <c r="D2276" s="5">
        <v>5</v>
      </c>
      <c r="E2276" s="5">
        <v>-1.98710279004361E+16</v>
      </c>
      <c r="F2276" s="5">
        <v>-4296036340039900</v>
      </c>
      <c r="G2276" s="2" t="s">
        <v>6617</v>
      </c>
      <c r="H2276" s="2" t="s">
        <v>8975</v>
      </c>
      <c r="I2276" s="2" t="s">
        <v>8312</v>
      </c>
      <c r="J2276" s="2" t="s">
        <v>8313</v>
      </c>
    </row>
    <row r="2277" spans="1:10" ht="18.75" customHeight="1" x14ac:dyDescent="0.25">
      <c r="A2277" s="5">
        <v>3161056</v>
      </c>
      <c r="B2277" s="2" t="s">
        <v>8976</v>
      </c>
      <c r="C2277" s="2" t="s">
        <v>8261</v>
      </c>
      <c r="D2277" s="5">
        <v>5</v>
      </c>
      <c r="E2277" s="5">
        <v>-1.85861055944552E+16</v>
      </c>
      <c r="F2277" s="5">
        <v>-4149035282882790</v>
      </c>
      <c r="G2277" s="2" t="s">
        <v>6617</v>
      </c>
      <c r="H2277" s="2" t="s">
        <v>8976</v>
      </c>
      <c r="I2277" s="2" t="s">
        <v>8273</v>
      </c>
      <c r="J2277" s="2" t="s">
        <v>8481</v>
      </c>
    </row>
    <row r="2278" spans="1:10" ht="18.75" customHeight="1" x14ac:dyDescent="0.25">
      <c r="A2278" s="5">
        <v>3161106</v>
      </c>
      <c r="B2278" s="2" t="s">
        <v>8977</v>
      </c>
      <c r="C2278" s="2" t="s">
        <v>8261</v>
      </c>
      <c r="D2278" s="5">
        <v>5</v>
      </c>
      <c r="E2278" s="5">
        <v>-1.59525638055611E+16</v>
      </c>
      <c r="F2278" s="5">
        <v>-4486131274237650</v>
      </c>
      <c r="G2278" s="2" t="s">
        <v>6617</v>
      </c>
      <c r="H2278" s="2" t="s">
        <v>8977</v>
      </c>
      <c r="I2278" s="2" t="s">
        <v>8284</v>
      </c>
      <c r="J2278" s="2" t="s">
        <v>8391</v>
      </c>
    </row>
    <row r="2279" spans="1:10" ht="18.75" customHeight="1" x14ac:dyDescent="0.25">
      <c r="A2279" s="5">
        <v>3161205</v>
      </c>
      <c r="B2279" s="2" t="s">
        <v>8978</v>
      </c>
      <c r="C2279" s="2" t="s">
        <v>8261</v>
      </c>
      <c r="D2279" s="5">
        <v>5</v>
      </c>
      <c r="E2279" s="5">
        <v>-2.07135317999445E+16</v>
      </c>
      <c r="F2279" s="5">
        <v>-4498263061992630</v>
      </c>
      <c r="G2279" s="2" t="s">
        <v>6617</v>
      </c>
      <c r="H2279" s="2" t="s">
        <v>8978</v>
      </c>
      <c r="I2279" s="2" t="s">
        <v>8278</v>
      </c>
      <c r="J2279" s="2" t="s">
        <v>8387</v>
      </c>
    </row>
    <row r="2280" spans="1:10" ht="18.75" customHeight="1" x14ac:dyDescent="0.25">
      <c r="A2280" s="5">
        <v>3161304</v>
      </c>
      <c r="B2280" s="2" t="s">
        <v>8979</v>
      </c>
      <c r="C2280" s="2" t="s">
        <v>8261</v>
      </c>
      <c r="D2280" s="5">
        <v>5</v>
      </c>
      <c r="E2280" s="5">
        <v>-1.98651143582819E+16</v>
      </c>
      <c r="F2280" s="5">
        <v>-4976556631788810</v>
      </c>
      <c r="G2280" s="2" t="s">
        <v>6617</v>
      </c>
      <c r="H2280" s="2" t="s">
        <v>8979</v>
      </c>
      <c r="I2280" s="2" t="s">
        <v>8262</v>
      </c>
      <c r="J2280" s="2" t="s">
        <v>8431</v>
      </c>
    </row>
    <row r="2281" spans="1:10" ht="18.75" customHeight="1" x14ac:dyDescent="0.25">
      <c r="A2281" s="5">
        <v>3161403</v>
      </c>
      <c r="B2281" s="2" t="s">
        <v>8980</v>
      </c>
      <c r="C2281" s="2" t="s">
        <v>8261</v>
      </c>
      <c r="D2281" s="5">
        <v>5</v>
      </c>
      <c r="E2281" s="5">
        <v>-2.07923014187188E+16</v>
      </c>
      <c r="F2281" s="5">
        <v>-4226822053266740</v>
      </c>
      <c r="G2281" s="2" t="s">
        <v>6617</v>
      </c>
      <c r="H2281" s="2" t="s">
        <v>8980</v>
      </c>
      <c r="I2281" s="2" t="s">
        <v>8268</v>
      </c>
      <c r="J2281" s="2" t="s">
        <v>8323</v>
      </c>
    </row>
    <row r="2282" spans="1:10" ht="18.75" customHeight="1" x14ac:dyDescent="0.25">
      <c r="A2282" s="5">
        <v>3161502</v>
      </c>
      <c r="B2282" s="2" t="s">
        <v>8981</v>
      </c>
      <c r="C2282" s="2" t="s">
        <v>8261</v>
      </c>
      <c r="D2282" s="5">
        <v>5</v>
      </c>
      <c r="E2282" s="5">
        <v>-2.09208475279285E+16</v>
      </c>
      <c r="F2282" s="5">
        <v>-4283766413324710</v>
      </c>
      <c r="G2282" s="2" t="s">
        <v>6617</v>
      </c>
      <c r="H2282" s="2" t="s">
        <v>8981</v>
      </c>
      <c r="I2282" s="2" t="s">
        <v>8268</v>
      </c>
      <c r="J2282" s="2" t="s">
        <v>8349</v>
      </c>
    </row>
    <row r="2283" spans="1:10" ht="18.75" customHeight="1" x14ac:dyDescent="0.25">
      <c r="A2283" s="5">
        <v>3161601</v>
      </c>
      <c r="B2283" s="2" t="s">
        <v>8982</v>
      </c>
      <c r="C2283" s="2" t="s">
        <v>8261</v>
      </c>
      <c r="D2283" s="5">
        <v>5</v>
      </c>
      <c r="E2283" s="5">
        <v>-1.88440313418777E+16</v>
      </c>
      <c r="F2283" s="5">
        <v>-4228913506793000</v>
      </c>
      <c r="G2283" s="2" t="s">
        <v>6617</v>
      </c>
      <c r="H2283" s="2" t="s">
        <v>8982</v>
      </c>
      <c r="I2283" s="2" t="s">
        <v>8273</v>
      </c>
      <c r="J2283" s="2" t="s">
        <v>8303</v>
      </c>
    </row>
    <row r="2284" spans="1:10" ht="18.75" customHeight="1" x14ac:dyDescent="0.25">
      <c r="A2284" s="5">
        <v>3161650</v>
      </c>
      <c r="B2284" s="2" t="s">
        <v>8983</v>
      </c>
      <c r="C2284" s="2" t="s">
        <v>8261</v>
      </c>
      <c r="D2284" s="5">
        <v>5</v>
      </c>
      <c r="E2284" s="5">
        <v>-1891880851641710</v>
      </c>
      <c r="F2284" s="5">
        <v>-4136362823686950</v>
      </c>
      <c r="G2284" s="2" t="s">
        <v>6617</v>
      </c>
      <c r="H2284" s="2" t="s">
        <v>8983</v>
      </c>
      <c r="I2284" s="2" t="s">
        <v>8273</v>
      </c>
      <c r="J2284" s="2" t="s">
        <v>8303</v>
      </c>
    </row>
    <row r="2285" spans="1:10" ht="18.75" customHeight="1" x14ac:dyDescent="0.25">
      <c r="A2285" s="5">
        <v>3161700</v>
      </c>
      <c r="B2285" s="2" t="s">
        <v>8984</v>
      </c>
      <c r="C2285" s="2" t="s">
        <v>8261</v>
      </c>
      <c r="D2285" s="5">
        <v>5</v>
      </c>
      <c r="E2285" s="5">
        <v>-1.83411129280493E+16</v>
      </c>
      <c r="F2285" s="5">
        <v>-4.58342461504008E+16</v>
      </c>
      <c r="G2285" s="2" t="s">
        <v>6617</v>
      </c>
      <c r="H2285" s="2" t="s">
        <v>8984</v>
      </c>
      <c r="I2285" s="2" t="s">
        <v>8346</v>
      </c>
      <c r="J2285" s="2" t="s">
        <v>8398</v>
      </c>
    </row>
    <row r="2286" spans="1:10" ht="18.75" customHeight="1" x14ac:dyDescent="0.25">
      <c r="A2286" s="5">
        <v>3161809</v>
      </c>
      <c r="B2286" s="2" t="s">
        <v>8985</v>
      </c>
      <c r="C2286" s="2" t="s">
        <v>8261</v>
      </c>
      <c r="D2286" s="5">
        <v>5</v>
      </c>
      <c r="E2286" s="5">
        <v>-1.99856847319034E+16</v>
      </c>
      <c r="F2286" s="5">
        <v>-4485718898382290</v>
      </c>
      <c r="G2286" s="2" t="s">
        <v>6617</v>
      </c>
      <c r="H2286" s="2" t="s">
        <v>8985</v>
      </c>
      <c r="I2286" s="2" t="s">
        <v>8278</v>
      </c>
      <c r="J2286" s="2" t="s">
        <v>8460</v>
      </c>
    </row>
    <row r="2287" spans="1:10" ht="18.75" customHeight="1" x14ac:dyDescent="0.25">
      <c r="A2287" s="5">
        <v>3161908</v>
      </c>
      <c r="B2287" s="2" t="s">
        <v>8986</v>
      </c>
      <c r="C2287" s="2" t="s">
        <v>8261</v>
      </c>
      <c r="D2287" s="5">
        <v>5</v>
      </c>
      <c r="E2287" s="5">
        <v>-1.98318007017906E+16</v>
      </c>
      <c r="F2287" s="5">
        <v>-4334804001930560</v>
      </c>
      <c r="G2287" s="2" t="s">
        <v>6617</v>
      </c>
      <c r="H2287" s="2" t="s">
        <v>8986</v>
      </c>
      <c r="I2287" s="2" t="s">
        <v>8312</v>
      </c>
      <c r="J2287" s="2" t="s">
        <v>8313</v>
      </c>
    </row>
    <row r="2288" spans="1:10" ht="18.75" customHeight="1" x14ac:dyDescent="0.25">
      <c r="A2288" s="5">
        <v>3125507</v>
      </c>
      <c r="B2288" s="2" t="s">
        <v>8987</v>
      </c>
      <c r="C2288" s="2" t="s">
        <v>8261</v>
      </c>
      <c r="D2288" s="5">
        <v>5</v>
      </c>
      <c r="E2288" s="5">
        <v>-1.80063941614787E+16</v>
      </c>
      <c r="F2288" s="5">
        <v>-433845437324083</v>
      </c>
      <c r="G2288" s="2" t="s">
        <v>6617</v>
      </c>
      <c r="H2288" s="2" t="s">
        <v>8987</v>
      </c>
      <c r="I2288" s="2" t="s">
        <v>8301</v>
      </c>
      <c r="J2288" s="2" t="s">
        <v>8529</v>
      </c>
    </row>
    <row r="2289" spans="1:10" ht="18.75" customHeight="1" x14ac:dyDescent="0.25">
      <c r="A2289" s="5">
        <v>3162005</v>
      </c>
      <c r="B2289" s="2" t="s">
        <v>8988</v>
      </c>
      <c r="C2289" s="2" t="s">
        <v>8261</v>
      </c>
      <c r="D2289" s="5">
        <v>5</v>
      </c>
      <c r="E2289" s="5">
        <v>-2.18919051420955E+16</v>
      </c>
      <c r="F2289" s="5">
        <v>-455946377949369</v>
      </c>
      <c r="G2289" s="2" t="s">
        <v>6617</v>
      </c>
      <c r="H2289" s="2" t="s">
        <v>8988</v>
      </c>
      <c r="I2289" s="2" t="s">
        <v>8288</v>
      </c>
      <c r="J2289" s="2" t="s">
        <v>8415</v>
      </c>
    </row>
    <row r="2290" spans="1:10" ht="18.75" customHeight="1" x14ac:dyDescent="0.25">
      <c r="A2290" s="5">
        <v>3162104</v>
      </c>
      <c r="B2290" s="2" t="s">
        <v>8989</v>
      </c>
      <c r="C2290" s="2" t="s">
        <v>8261</v>
      </c>
      <c r="D2290" s="5">
        <v>5</v>
      </c>
      <c r="E2290" s="5">
        <v>-1931270019133210</v>
      </c>
      <c r="F2290" s="5">
        <v>-460531440401029</v>
      </c>
      <c r="G2290" s="2" t="s">
        <v>6617</v>
      </c>
      <c r="H2290" s="2" t="s">
        <v>8989</v>
      </c>
      <c r="I2290" s="2" t="s">
        <v>8262</v>
      </c>
      <c r="J2290" s="2" t="s">
        <v>8335</v>
      </c>
    </row>
    <row r="2291" spans="1:10" ht="18.75" customHeight="1" x14ac:dyDescent="0.25">
      <c r="A2291" s="5">
        <v>3162203</v>
      </c>
      <c r="B2291" s="2" t="s">
        <v>8990</v>
      </c>
      <c r="C2291" s="2" t="s">
        <v>8261</v>
      </c>
      <c r="D2291" s="5">
        <v>5</v>
      </c>
      <c r="E2291" s="5">
        <v>-206390368456458</v>
      </c>
      <c r="F2291" s="5">
        <v>-4650346146933940</v>
      </c>
      <c r="G2291" s="2" t="s">
        <v>6617</v>
      </c>
      <c r="H2291" s="2" t="s">
        <v>8990</v>
      </c>
      <c r="I2291" s="2" t="s">
        <v>8288</v>
      </c>
      <c r="J2291" s="2" t="s">
        <v>8305</v>
      </c>
    </row>
    <row r="2292" spans="1:10" ht="18.75" customHeight="1" x14ac:dyDescent="0.25">
      <c r="A2292" s="5">
        <v>3162252</v>
      </c>
      <c r="B2292" s="2" t="s">
        <v>8991</v>
      </c>
      <c r="C2292" s="2" t="s">
        <v>8261</v>
      </c>
      <c r="D2292" s="5">
        <v>5</v>
      </c>
      <c r="E2292" s="5">
        <v>-168520551567279</v>
      </c>
      <c r="F2292" s="5">
        <v>-443490885621947</v>
      </c>
      <c r="G2292" s="2" t="s">
        <v>6617</v>
      </c>
      <c r="H2292" s="2" t="s">
        <v>8991</v>
      </c>
      <c r="I2292" s="2" t="s">
        <v>8284</v>
      </c>
      <c r="J2292" s="2" t="s">
        <v>303</v>
      </c>
    </row>
    <row r="2293" spans="1:10" ht="18.75" customHeight="1" x14ac:dyDescent="0.25">
      <c r="A2293" s="5">
        <v>3162302</v>
      </c>
      <c r="B2293" s="2" t="s">
        <v>8992</v>
      </c>
      <c r="C2293" s="2" t="s">
        <v>8261</v>
      </c>
      <c r="D2293" s="5">
        <v>5</v>
      </c>
      <c r="E2293" s="5">
        <v>-2.19348528245236E+16</v>
      </c>
      <c r="F2293" s="5">
        <v>-4592652980759870</v>
      </c>
      <c r="G2293" s="2" t="s">
        <v>6617</v>
      </c>
      <c r="H2293" s="2" t="s">
        <v>8992</v>
      </c>
      <c r="I2293" s="2" t="s">
        <v>8288</v>
      </c>
      <c r="J2293" s="2" t="s">
        <v>8415</v>
      </c>
    </row>
    <row r="2294" spans="1:10" ht="18.75" customHeight="1" x14ac:dyDescent="0.25">
      <c r="A2294" s="5">
        <v>3162401</v>
      </c>
      <c r="B2294" s="2" t="s">
        <v>8993</v>
      </c>
      <c r="C2294" s="2" t="s">
        <v>8261</v>
      </c>
      <c r="D2294" s="5">
        <v>5</v>
      </c>
      <c r="E2294" s="5">
        <v>-1.59245130654991E+16</v>
      </c>
      <c r="F2294" s="5">
        <v>-4400895510849660</v>
      </c>
      <c r="G2294" s="2" t="s">
        <v>6617</v>
      </c>
      <c r="H2294" s="2" t="s">
        <v>8993</v>
      </c>
      <c r="I2294" s="2" t="s">
        <v>8284</v>
      </c>
      <c r="J2294" s="2" t="s">
        <v>303</v>
      </c>
    </row>
    <row r="2295" spans="1:10" ht="18.75" customHeight="1" x14ac:dyDescent="0.25">
      <c r="A2295" s="5">
        <v>3162450</v>
      </c>
      <c r="B2295" s="2" t="s">
        <v>8994</v>
      </c>
      <c r="C2295" s="2" t="s">
        <v>8261</v>
      </c>
      <c r="D2295" s="5">
        <v>5</v>
      </c>
      <c r="E2295" s="5">
        <v>-1.48825334839123E+16</v>
      </c>
      <c r="F2295" s="5">
        <v>-4.40812622895274E+16</v>
      </c>
      <c r="G2295" s="2" t="s">
        <v>6617</v>
      </c>
      <c r="H2295" s="2" t="s">
        <v>8994</v>
      </c>
      <c r="I2295" s="2" t="s">
        <v>8284</v>
      </c>
      <c r="J2295" s="2" t="s">
        <v>8391</v>
      </c>
    </row>
    <row r="2296" spans="1:10" ht="18.75" customHeight="1" x14ac:dyDescent="0.25">
      <c r="A2296" s="5">
        <v>3162500</v>
      </c>
      <c r="B2296" s="2" t="s">
        <v>8498</v>
      </c>
      <c r="C2296" s="2" t="s">
        <v>8261</v>
      </c>
      <c r="D2296" s="5">
        <v>5</v>
      </c>
      <c r="E2296" s="5">
        <v>-2113550897431720</v>
      </c>
      <c r="F2296" s="5">
        <v>-4.4260972734729104E+16</v>
      </c>
      <c r="G2296" s="2" t="s">
        <v>6617</v>
      </c>
      <c r="H2296" s="2" t="s">
        <v>8498</v>
      </c>
      <c r="I2296" s="2" t="s">
        <v>8298</v>
      </c>
      <c r="J2296" s="2" t="s">
        <v>8498</v>
      </c>
    </row>
    <row r="2297" spans="1:10" ht="18.75" customHeight="1" x14ac:dyDescent="0.25">
      <c r="A2297" s="5">
        <v>3162559</v>
      </c>
      <c r="B2297" s="2" t="s">
        <v>8995</v>
      </c>
      <c r="C2297" s="2" t="s">
        <v>8261</v>
      </c>
      <c r="D2297" s="5">
        <v>5</v>
      </c>
      <c r="E2297" s="5">
        <v>-2.03954998659809E+16</v>
      </c>
      <c r="F2297" s="5">
        <v>-421521577505494</v>
      </c>
      <c r="G2297" s="2" t="s">
        <v>6617</v>
      </c>
      <c r="H2297" s="2" t="s">
        <v>8995</v>
      </c>
      <c r="I2297" s="2" t="s">
        <v>8268</v>
      </c>
      <c r="J2297" s="2" t="s">
        <v>8269</v>
      </c>
    </row>
    <row r="2298" spans="1:10" ht="18.75" customHeight="1" x14ac:dyDescent="0.25">
      <c r="A2298" s="5">
        <v>3162575</v>
      </c>
      <c r="B2298" s="2" t="s">
        <v>8996</v>
      </c>
      <c r="C2298" s="2" t="s">
        <v>8261</v>
      </c>
      <c r="D2298" s="5">
        <v>5</v>
      </c>
      <c r="E2298" s="5">
        <v>-1.87278374865803E+16</v>
      </c>
      <c r="F2298" s="5">
        <v>-4115874844256100</v>
      </c>
      <c r="G2298" s="2" t="s">
        <v>6617</v>
      </c>
      <c r="H2298" s="2" t="s">
        <v>8996</v>
      </c>
      <c r="I2298" s="2" t="s">
        <v>8273</v>
      </c>
      <c r="J2298" s="2" t="s">
        <v>8481</v>
      </c>
    </row>
    <row r="2299" spans="1:10" ht="18.75" customHeight="1" x14ac:dyDescent="0.25">
      <c r="A2299" s="5">
        <v>3162609</v>
      </c>
      <c r="B2299" s="2" t="s">
        <v>8997</v>
      </c>
      <c r="C2299" s="2" t="s">
        <v>8261</v>
      </c>
      <c r="D2299" s="5">
        <v>5</v>
      </c>
      <c r="E2299" s="5">
        <v>-1.93376661342619E+16</v>
      </c>
      <c r="F2299" s="5">
        <v>-4215645989496200</v>
      </c>
      <c r="G2299" s="2" t="s">
        <v>6617</v>
      </c>
      <c r="H2299" s="2" t="s">
        <v>8997</v>
      </c>
      <c r="I2299" s="2" t="s">
        <v>8273</v>
      </c>
      <c r="J2299" s="2" t="s">
        <v>8384</v>
      </c>
    </row>
    <row r="2300" spans="1:10" ht="18.75" customHeight="1" x14ac:dyDescent="0.25">
      <c r="A2300" s="5">
        <v>3162658</v>
      </c>
      <c r="B2300" s="2" t="s">
        <v>8998</v>
      </c>
      <c r="C2300" s="2" t="s">
        <v>8261</v>
      </c>
      <c r="D2300" s="5">
        <v>5</v>
      </c>
      <c r="E2300" s="5">
        <v>-1.65383751445544E+16</v>
      </c>
      <c r="F2300" s="5">
        <v>-4452957098910000</v>
      </c>
      <c r="G2300" s="2" t="s">
        <v>6617</v>
      </c>
      <c r="H2300" s="2" t="s">
        <v>8998</v>
      </c>
      <c r="I2300" s="2" t="s">
        <v>8284</v>
      </c>
      <c r="J2300" s="2" t="s">
        <v>303</v>
      </c>
    </row>
    <row r="2301" spans="1:10" ht="18.75" customHeight="1" x14ac:dyDescent="0.25">
      <c r="A2301" s="5">
        <v>3162708</v>
      </c>
      <c r="B2301" s="2" t="s">
        <v>7994</v>
      </c>
      <c r="C2301" s="2" t="s">
        <v>8261</v>
      </c>
      <c r="D2301" s="5">
        <v>5</v>
      </c>
      <c r="E2301" s="5">
        <v>-1.53184380950909E+16</v>
      </c>
      <c r="F2301" s="5">
        <v>-4201142244281550</v>
      </c>
      <c r="G2301" s="2" t="s">
        <v>6617</v>
      </c>
      <c r="H2301" s="2" t="s">
        <v>7994</v>
      </c>
      <c r="I2301" s="2" t="s">
        <v>8284</v>
      </c>
      <c r="J2301" s="2" t="s">
        <v>8285</v>
      </c>
    </row>
    <row r="2302" spans="1:10" ht="18.75" customHeight="1" x14ac:dyDescent="0.25">
      <c r="A2302" s="5">
        <v>3162807</v>
      </c>
      <c r="B2302" s="2" t="s">
        <v>8999</v>
      </c>
      <c r="C2302" s="2" t="s">
        <v>8261</v>
      </c>
      <c r="D2302" s="5">
        <v>5</v>
      </c>
      <c r="E2302" s="5">
        <v>-1.85451868295064E+16</v>
      </c>
      <c r="F2302" s="5">
        <v>-427760481433917</v>
      </c>
      <c r="G2302" s="2" t="s">
        <v>6617</v>
      </c>
      <c r="H2302" s="2" t="s">
        <v>8999</v>
      </c>
      <c r="I2302" s="2" t="s">
        <v>8273</v>
      </c>
      <c r="J2302" s="2" t="s">
        <v>8403</v>
      </c>
    </row>
    <row r="2303" spans="1:10" ht="18.75" customHeight="1" x14ac:dyDescent="0.25">
      <c r="A2303" s="5">
        <v>3162906</v>
      </c>
      <c r="B2303" s="2" t="s">
        <v>9000</v>
      </c>
      <c r="C2303" s="2" t="s">
        <v>8261</v>
      </c>
      <c r="D2303" s="5">
        <v>5</v>
      </c>
      <c r="E2303" s="5">
        <v>-2.15356970635885E+16</v>
      </c>
      <c r="F2303" s="5">
        <v>-4.3011285768503904E+16</v>
      </c>
      <c r="G2303" s="2" t="s">
        <v>6617</v>
      </c>
      <c r="H2303" s="2" t="s">
        <v>9000</v>
      </c>
      <c r="I2303" s="2" t="s">
        <v>8268</v>
      </c>
      <c r="J2303" s="2" t="s">
        <v>8327</v>
      </c>
    </row>
    <row r="2304" spans="1:10" ht="18.75" customHeight="1" x14ac:dyDescent="0.25">
      <c r="A2304" s="5">
        <v>3162922</v>
      </c>
      <c r="B2304" s="2" t="s">
        <v>9001</v>
      </c>
      <c r="C2304" s="2" t="s">
        <v>8261</v>
      </c>
      <c r="D2304" s="5">
        <v>5</v>
      </c>
      <c r="E2304" s="5">
        <v>-2.00634684606131E+16</v>
      </c>
      <c r="F2304" s="5">
        <v>-4426627301609710</v>
      </c>
      <c r="G2304" s="2" t="s">
        <v>6617</v>
      </c>
      <c r="H2304" s="2" t="s">
        <v>9001</v>
      </c>
      <c r="I2304" s="2" t="s">
        <v>8312</v>
      </c>
      <c r="J2304" s="2" t="s">
        <v>8366</v>
      </c>
    </row>
    <row r="2305" spans="1:10" ht="18.75" customHeight="1" x14ac:dyDescent="0.25">
      <c r="A2305" s="5">
        <v>3162948</v>
      </c>
      <c r="B2305" s="2" t="s">
        <v>9002</v>
      </c>
      <c r="C2305" s="2" t="s">
        <v>8261</v>
      </c>
      <c r="D2305" s="5">
        <v>5</v>
      </c>
      <c r="E2305" s="5">
        <v>-207220909662412</v>
      </c>
      <c r="F2305" s="5">
        <v>-4631932957087540</v>
      </c>
      <c r="G2305" s="2" t="s">
        <v>6617</v>
      </c>
      <c r="H2305" s="2" t="s">
        <v>9002</v>
      </c>
      <c r="I2305" s="2" t="s">
        <v>8288</v>
      </c>
      <c r="J2305" s="2" t="s">
        <v>8305</v>
      </c>
    </row>
    <row r="2306" spans="1:10" ht="18.75" customHeight="1" x14ac:dyDescent="0.25">
      <c r="A2306" s="5">
        <v>3162955</v>
      </c>
      <c r="B2306" s="2" t="s">
        <v>9003</v>
      </c>
      <c r="C2306" s="2" t="s">
        <v>8261</v>
      </c>
      <c r="D2306" s="5">
        <v>5</v>
      </c>
      <c r="E2306" s="5">
        <v>-1.9698626821519E+16</v>
      </c>
      <c r="F2306" s="5">
        <v>-4395995629823360</v>
      </c>
      <c r="G2306" s="2" t="s">
        <v>6617</v>
      </c>
      <c r="H2306" s="2" t="s">
        <v>9003</v>
      </c>
      <c r="I2306" s="2" t="s">
        <v>8312</v>
      </c>
      <c r="J2306" s="2" t="s">
        <v>8366</v>
      </c>
    </row>
    <row r="2307" spans="1:10" ht="18.75" customHeight="1" x14ac:dyDescent="0.25">
      <c r="A2307" s="5">
        <v>3163003</v>
      </c>
      <c r="B2307" s="2" t="s">
        <v>9004</v>
      </c>
      <c r="C2307" s="2" t="s">
        <v>8261</v>
      </c>
      <c r="D2307" s="5">
        <v>5</v>
      </c>
      <c r="E2307" s="5">
        <v>-1832511745676000</v>
      </c>
      <c r="F2307" s="5">
        <v>-4214641052494630</v>
      </c>
      <c r="G2307" s="2" t="s">
        <v>6617</v>
      </c>
      <c r="H2307" s="2" t="s">
        <v>9004</v>
      </c>
      <c r="I2307" s="2" t="s">
        <v>8273</v>
      </c>
      <c r="J2307" s="2" t="s">
        <v>8303</v>
      </c>
    </row>
    <row r="2308" spans="1:10" ht="18.75" customHeight="1" x14ac:dyDescent="0.25">
      <c r="A2308" s="5">
        <v>3163102</v>
      </c>
      <c r="B2308" s="2" t="s">
        <v>9005</v>
      </c>
      <c r="C2308" s="2" t="s">
        <v>8261</v>
      </c>
      <c r="D2308" s="5">
        <v>5</v>
      </c>
      <c r="E2308" s="5">
        <v>-1.97048059868236E+16</v>
      </c>
      <c r="F2308" s="5">
        <v>-4456105973298630</v>
      </c>
      <c r="G2308" s="2" t="s">
        <v>6617</v>
      </c>
      <c r="H2308" s="2" t="s">
        <v>9005</v>
      </c>
      <c r="I2308" s="2" t="s">
        <v>8312</v>
      </c>
      <c r="J2308" s="2" t="s">
        <v>8596</v>
      </c>
    </row>
    <row r="2309" spans="1:10" ht="18.75" customHeight="1" x14ac:dyDescent="0.25">
      <c r="A2309" s="5">
        <v>3163201</v>
      </c>
      <c r="B2309" s="2" t="s">
        <v>9006</v>
      </c>
      <c r="C2309" s="2" t="s">
        <v>8261</v>
      </c>
      <c r="D2309" s="5">
        <v>5</v>
      </c>
      <c r="E2309" s="5">
        <v>-2.23290552486337E+16</v>
      </c>
      <c r="F2309" s="5">
        <v>-4553018760746670</v>
      </c>
      <c r="G2309" s="2" t="s">
        <v>6617</v>
      </c>
      <c r="H2309" s="2" t="s">
        <v>9006</v>
      </c>
      <c r="I2309" s="2" t="s">
        <v>8288</v>
      </c>
      <c r="J2309" s="2" t="s">
        <v>8415</v>
      </c>
    </row>
    <row r="2310" spans="1:10" ht="18.75" customHeight="1" x14ac:dyDescent="0.25">
      <c r="A2310" s="5">
        <v>3163300</v>
      </c>
      <c r="B2310" s="2" t="s">
        <v>9007</v>
      </c>
      <c r="C2310" s="2" t="s">
        <v>8261</v>
      </c>
      <c r="D2310" s="5">
        <v>5</v>
      </c>
      <c r="E2310" s="5">
        <v>-184832633219871</v>
      </c>
      <c r="F2310" s="5">
        <v>-4139120878438950</v>
      </c>
      <c r="G2310" s="2" t="s">
        <v>6617</v>
      </c>
      <c r="H2310" s="2" t="s">
        <v>9007</v>
      </c>
      <c r="I2310" s="2" t="s">
        <v>8273</v>
      </c>
      <c r="J2310" s="2" t="s">
        <v>8303</v>
      </c>
    </row>
    <row r="2311" spans="1:10" ht="18.75" customHeight="1" x14ac:dyDescent="0.25">
      <c r="A2311" s="5">
        <v>3163409</v>
      </c>
      <c r="B2311" s="2" t="s">
        <v>9008</v>
      </c>
      <c r="C2311" s="2" t="s">
        <v>8261</v>
      </c>
      <c r="D2311" s="5">
        <v>5</v>
      </c>
      <c r="E2311" s="5">
        <v>-1.99279832169655E+16</v>
      </c>
      <c r="F2311" s="5">
        <v>-4270986012689810</v>
      </c>
      <c r="G2311" s="2" t="s">
        <v>6617</v>
      </c>
      <c r="H2311" s="2" t="s">
        <v>9008</v>
      </c>
      <c r="I2311" s="2" t="s">
        <v>8312</v>
      </c>
      <c r="J2311" s="2" t="s">
        <v>8313</v>
      </c>
    </row>
    <row r="2312" spans="1:10" ht="18.75" customHeight="1" x14ac:dyDescent="0.25">
      <c r="A2312" s="5">
        <v>3163508</v>
      </c>
      <c r="B2312" s="2" t="s">
        <v>9009</v>
      </c>
      <c r="C2312" s="2" t="s">
        <v>8261</v>
      </c>
      <c r="D2312" s="5">
        <v>5</v>
      </c>
      <c r="E2312" s="5">
        <v>-1.82758107503415E+16</v>
      </c>
      <c r="F2312" s="5">
        <v>-4266662676916720</v>
      </c>
      <c r="G2312" s="2" t="s">
        <v>6617</v>
      </c>
      <c r="H2312" s="2" t="s">
        <v>9009</v>
      </c>
      <c r="I2312" s="2" t="s">
        <v>8273</v>
      </c>
      <c r="J2312" s="2" t="s">
        <v>8274</v>
      </c>
    </row>
    <row r="2313" spans="1:10" ht="18.75" customHeight="1" x14ac:dyDescent="0.25">
      <c r="A2313" s="5">
        <v>3163607</v>
      </c>
      <c r="B2313" s="2" t="s">
        <v>9010</v>
      </c>
      <c r="C2313" s="2" t="s">
        <v>8261</v>
      </c>
      <c r="D2313" s="5">
        <v>5</v>
      </c>
      <c r="E2313" s="5">
        <v>-200059989819425</v>
      </c>
      <c r="F2313" s="5">
        <v>-4174907281642590</v>
      </c>
      <c r="G2313" s="2" t="s">
        <v>6617</v>
      </c>
      <c r="H2313" s="2" t="s">
        <v>9010</v>
      </c>
      <c r="I2313" s="2" t="s">
        <v>8268</v>
      </c>
      <c r="J2313" s="2" t="s">
        <v>8269</v>
      </c>
    </row>
    <row r="2314" spans="1:10" ht="18.75" customHeight="1" x14ac:dyDescent="0.25">
      <c r="A2314" s="5">
        <v>3163706</v>
      </c>
      <c r="B2314" s="2" t="s">
        <v>8291</v>
      </c>
      <c r="C2314" s="2" t="s">
        <v>8261</v>
      </c>
      <c r="D2314" s="5">
        <v>5</v>
      </c>
      <c r="E2314" s="5">
        <v>-2.21177686713602E+16</v>
      </c>
      <c r="F2314" s="5">
        <v>-4505337310314460</v>
      </c>
      <c r="G2314" s="2" t="s">
        <v>6617</v>
      </c>
      <c r="H2314" s="2" t="s">
        <v>8291</v>
      </c>
      <c r="I2314" s="2" t="s">
        <v>8288</v>
      </c>
      <c r="J2314" s="2" t="s">
        <v>8291</v>
      </c>
    </row>
    <row r="2315" spans="1:10" ht="18.75" customHeight="1" x14ac:dyDescent="0.25">
      <c r="A2315" s="5">
        <v>3163805</v>
      </c>
      <c r="B2315" s="2" t="s">
        <v>9011</v>
      </c>
      <c r="C2315" s="2" t="s">
        <v>8261</v>
      </c>
      <c r="D2315" s="5">
        <v>5</v>
      </c>
      <c r="E2315" s="5">
        <v>-2.07059175904583E+16</v>
      </c>
      <c r="F2315" s="5">
        <v>-4.2720899046333104E+16</v>
      </c>
      <c r="G2315" s="2" t="s">
        <v>6617</v>
      </c>
      <c r="H2315" s="2" t="s">
        <v>9011</v>
      </c>
      <c r="I2315" s="2" t="s">
        <v>8268</v>
      </c>
      <c r="J2315" s="2" t="s">
        <v>6750</v>
      </c>
    </row>
    <row r="2316" spans="1:10" ht="18.75" customHeight="1" x14ac:dyDescent="0.25">
      <c r="A2316" s="5">
        <v>3163904</v>
      </c>
      <c r="B2316" s="2" t="s">
        <v>9012</v>
      </c>
      <c r="C2316" s="2" t="s">
        <v>8261</v>
      </c>
      <c r="D2316" s="5">
        <v>5</v>
      </c>
      <c r="E2316" s="5">
        <v>-2113345849554140</v>
      </c>
      <c r="F2316" s="5">
        <v>-4662132688934310</v>
      </c>
      <c r="G2316" s="2" t="s">
        <v>6617</v>
      </c>
      <c r="H2316" s="2" t="s">
        <v>9012</v>
      </c>
      <c r="I2316" s="2" t="s">
        <v>8288</v>
      </c>
      <c r="J2316" s="2" t="s">
        <v>8340</v>
      </c>
    </row>
    <row r="2317" spans="1:10" ht="18.75" customHeight="1" x14ac:dyDescent="0.25">
      <c r="A2317" s="5">
        <v>3164100</v>
      </c>
      <c r="B2317" s="2" t="s">
        <v>9013</v>
      </c>
      <c r="C2317" s="2" t="s">
        <v>8261</v>
      </c>
      <c r="D2317" s="5">
        <v>5</v>
      </c>
      <c r="E2317" s="5">
        <v>-1.83655057595135E+16</v>
      </c>
      <c r="F2317" s="5">
        <v>-4260023193965110</v>
      </c>
      <c r="G2317" s="2" t="s">
        <v>6617</v>
      </c>
      <c r="H2317" s="2" t="s">
        <v>9013</v>
      </c>
      <c r="I2317" s="2" t="s">
        <v>8273</v>
      </c>
      <c r="J2317" s="2" t="s">
        <v>8274</v>
      </c>
    </row>
    <row r="2318" spans="1:10" ht="18.75" customHeight="1" x14ac:dyDescent="0.25">
      <c r="A2318" s="5">
        <v>3164001</v>
      </c>
      <c r="B2318" s="2" t="s">
        <v>9014</v>
      </c>
      <c r="C2318" s="2" t="s">
        <v>8261</v>
      </c>
      <c r="D2318" s="5">
        <v>5</v>
      </c>
      <c r="E2318" s="5">
        <v>-2.01719098245167E+16</v>
      </c>
      <c r="F2318" s="5">
        <v>-4252390093480090</v>
      </c>
      <c r="G2318" s="2" t="s">
        <v>6617</v>
      </c>
      <c r="H2318" s="2" t="s">
        <v>9014</v>
      </c>
      <c r="I2318" s="2" t="s">
        <v>8268</v>
      </c>
      <c r="J2318" s="2" t="s">
        <v>8271</v>
      </c>
    </row>
    <row r="2319" spans="1:10" ht="18.75" customHeight="1" x14ac:dyDescent="0.25">
      <c r="A2319" s="5">
        <v>3164209</v>
      </c>
      <c r="B2319" s="2" t="s">
        <v>9015</v>
      </c>
      <c r="C2319" s="2" t="s">
        <v>8261</v>
      </c>
      <c r="D2319" s="5">
        <v>5</v>
      </c>
      <c r="E2319" s="5">
        <v>-1.63686392158312E+16</v>
      </c>
      <c r="F2319" s="5">
        <v>-4506913519712510</v>
      </c>
      <c r="G2319" s="2" t="s">
        <v>6617</v>
      </c>
      <c r="H2319" s="2" t="s">
        <v>9015</v>
      </c>
      <c r="I2319" s="2" t="s">
        <v>8284</v>
      </c>
      <c r="J2319" s="2" t="s">
        <v>8410</v>
      </c>
    </row>
    <row r="2320" spans="1:10" ht="18.75" customHeight="1" x14ac:dyDescent="0.25">
      <c r="A2320" s="5">
        <v>3164308</v>
      </c>
      <c r="B2320" s="2" t="s">
        <v>9016</v>
      </c>
      <c r="C2320" s="2" t="s">
        <v>8261</v>
      </c>
      <c r="D2320" s="5">
        <v>5</v>
      </c>
      <c r="E2320" s="5">
        <v>-202506708115156</v>
      </c>
      <c r="F2320" s="5">
        <v>-4.6368994934639904E+16</v>
      </c>
      <c r="G2320" s="2" t="s">
        <v>6617</v>
      </c>
      <c r="H2320" s="2" t="s">
        <v>9016</v>
      </c>
      <c r="I2320" s="2" t="s">
        <v>8278</v>
      </c>
      <c r="J2320" s="2" t="s">
        <v>8357</v>
      </c>
    </row>
    <row r="2321" spans="1:10" ht="18.75" customHeight="1" x14ac:dyDescent="0.25">
      <c r="A2321" s="5">
        <v>3164407</v>
      </c>
      <c r="B2321" s="2" t="s">
        <v>9017</v>
      </c>
      <c r="C2321" s="2" t="s">
        <v>8261</v>
      </c>
      <c r="D2321" s="5">
        <v>5</v>
      </c>
      <c r="E2321" s="5">
        <v>-2.21550057867841E+16</v>
      </c>
      <c r="F2321" s="5">
        <v>-4.5754789208875504E+16</v>
      </c>
      <c r="G2321" s="2" t="s">
        <v>6617</v>
      </c>
      <c r="H2321" s="2" t="s">
        <v>9017</v>
      </c>
      <c r="I2321" s="2" t="s">
        <v>8288</v>
      </c>
      <c r="J2321" s="2" t="s">
        <v>8415</v>
      </c>
    </row>
    <row r="2322" spans="1:10" ht="18.75" customHeight="1" x14ac:dyDescent="0.25">
      <c r="A2322" s="5">
        <v>3164431</v>
      </c>
      <c r="B2322" s="2" t="s">
        <v>9018</v>
      </c>
      <c r="C2322" s="2" t="s">
        <v>8261</v>
      </c>
      <c r="D2322" s="5">
        <v>5</v>
      </c>
      <c r="E2322" s="5">
        <v>-2.10738303380807E+16</v>
      </c>
      <c r="F2322" s="5">
        <v>-4263866589193010</v>
      </c>
      <c r="G2322" s="2" t="s">
        <v>6617</v>
      </c>
      <c r="H2322" s="2" t="s">
        <v>9018</v>
      </c>
      <c r="I2322" s="2" t="s">
        <v>8268</v>
      </c>
      <c r="J2322" s="2" t="s">
        <v>8323</v>
      </c>
    </row>
    <row r="2323" spans="1:10" ht="18.75" customHeight="1" x14ac:dyDescent="0.25">
      <c r="A2323" s="5">
        <v>3164472</v>
      </c>
      <c r="B2323" s="2" t="s">
        <v>9019</v>
      </c>
      <c r="C2323" s="2" t="s">
        <v>8261</v>
      </c>
      <c r="D2323" s="5">
        <v>5</v>
      </c>
      <c r="E2323" s="5">
        <v>-1.95001070899357E+16</v>
      </c>
      <c r="F2323" s="5">
        <v>-4197959889852600</v>
      </c>
      <c r="G2323" s="2" t="s">
        <v>6617</v>
      </c>
      <c r="H2323" s="2" t="s">
        <v>9019</v>
      </c>
      <c r="I2323" s="2" t="s">
        <v>8273</v>
      </c>
      <c r="J2323" s="2" t="s">
        <v>8384</v>
      </c>
    </row>
    <row r="2324" spans="1:10" ht="18.75" customHeight="1" x14ac:dyDescent="0.25">
      <c r="A2324" s="5">
        <v>3164506</v>
      </c>
      <c r="B2324" s="2" t="s">
        <v>9020</v>
      </c>
      <c r="C2324" s="2" t="s">
        <v>8261</v>
      </c>
      <c r="D2324" s="5">
        <v>5</v>
      </c>
      <c r="E2324" s="5">
        <v>-1809137151132980</v>
      </c>
      <c r="F2324" s="5">
        <v>-4256574569666870</v>
      </c>
      <c r="G2324" s="2" t="s">
        <v>6617</v>
      </c>
      <c r="H2324" s="2" t="s">
        <v>9020</v>
      </c>
      <c r="I2324" s="2" t="s">
        <v>8273</v>
      </c>
      <c r="J2324" s="2" t="s">
        <v>8274</v>
      </c>
    </row>
    <row r="2325" spans="1:10" ht="18.75" customHeight="1" x14ac:dyDescent="0.25">
      <c r="A2325" s="5">
        <v>3164605</v>
      </c>
      <c r="B2325" s="2" t="s">
        <v>9021</v>
      </c>
      <c r="C2325" s="2" t="s">
        <v>8261</v>
      </c>
      <c r="D2325" s="5">
        <v>5</v>
      </c>
      <c r="E2325" s="5">
        <v>-2.02740951951869E+16</v>
      </c>
      <c r="F2325" s="5">
        <v>-4500313398701590</v>
      </c>
      <c r="G2325" s="2" t="s">
        <v>6617</v>
      </c>
      <c r="H2325" s="2" t="s">
        <v>9021</v>
      </c>
      <c r="I2325" s="2" t="s">
        <v>8278</v>
      </c>
      <c r="J2325" s="2" t="s">
        <v>8460</v>
      </c>
    </row>
    <row r="2326" spans="1:10" ht="18.75" customHeight="1" x14ac:dyDescent="0.25">
      <c r="A2326" s="5">
        <v>3164704</v>
      </c>
      <c r="B2326" s="2" t="s">
        <v>8340</v>
      </c>
      <c r="C2326" s="2" t="s">
        <v>8261</v>
      </c>
      <c r="D2326" s="5">
        <v>5</v>
      </c>
      <c r="E2326" s="5">
        <v>-2.09180654486469E+16</v>
      </c>
      <c r="F2326" s="5">
        <v>-4698647182560500</v>
      </c>
      <c r="G2326" s="2" t="s">
        <v>6617</v>
      </c>
      <c r="H2326" s="2" t="s">
        <v>8340</v>
      </c>
      <c r="I2326" s="2" t="s">
        <v>8288</v>
      </c>
      <c r="J2326" s="2" t="s">
        <v>8340</v>
      </c>
    </row>
    <row r="2327" spans="1:10" ht="18.75" customHeight="1" x14ac:dyDescent="0.25">
      <c r="A2327" s="5">
        <v>3164803</v>
      </c>
      <c r="B2327" s="2" t="s">
        <v>9022</v>
      </c>
      <c r="C2327" s="2" t="s">
        <v>8261</v>
      </c>
      <c r="D2327" s="5">
        <v>5</v>
      </c>
      <c r="E2327" s="5">
        <v>-192857666703185</v>
      </c>
      <c r="F2327" s="5">
        <v>-4317473442231360</v>
      </c>
      <c r="G2327" s="2" t="s">
        <v>6617</v>
      </c>
      <c r="H2327" s="2" t="s">
        <v>9022</v>
      </c>
      <c r="I2327" s="2" t="s">
        <v>8312</v>
      </c>
      <c r="J2327" s="2" t="s">
        <v>8315</v>
      </c>
    </row>
    <row r="2328" spans="1:10" ht="18.75" customHeight="1" x14ac:dyDescent="0.25">
      <c r="A2328" s="5">
        <v>3164902</v>
      </c>
      <c r="B2328" s="2" t="s">
        <v>9023</v>
      </c>
      <c r="C2328" s="2" t="s">
        <v>8261</v>
      </c>
      <c r="D2328" s="5">
        <v>5</v>
      </c>
      <c r="E2328" s="5">
        <v>-2.22150562279055E+16</v>
      </c>
      <c r="F2328" s="5">
        <v>-4497773605339710</v>
      </c>
      <c r="G2328" s="2" t="s">
        <v>6617</v>
      </c>
      <c r="H2328" s="2" t="s">
        <v>9023</v>
      </c>
      <c r="I2328" s="2" t="s">
        <v>8288</v>
      </c>
      <c r="J2328" s="2" t="s">
        <v>8291</v>
      </c>
    </row>
    <row r="2329" spans="1:10" ht="18.75" customHeight="1" x14ac:dyDescent="0.25">
      <c r="A2329" s="5">
        <v>3165206</v>
      </c>
      <c r="B2329" s="2" t="s">
        <v>9024</v>
      </c>
      <c r="C2329" s="2" t="s">
        <v>8261</v>
      </c>
      <c r="D2329" s="5">
        <v>5</v>
      </c>
      <c r="E2329" s="5">
        <v>-2.17207227802252E+16</v>
      </c>
      <c r="F2329" s="5">
        <v>-4498700845462160</v>
      </c>
      <c r="G2329" s="2" t="s">
        <v>6617</v>
      </c>
      <c r="H2329" s="2" t="s">
        <v>9024</v>
      </c>
      <c r="I2329" s="2" t="s">
        <v>8288</v>
      </c>
      <c r="J2329" s="2" t="s">
        <v>8377</v>
      </c>
    </row>
    <row r="2330" spans="1:10" ht="18.75" customHeight="1" x14ac:dyDescent="0.25">
      <c r="A2330" s="5">
        <v>3165008</v>
      </c>
      <c r="B2330" s="2" t="s">
        <v>9025</v>
      </c>
      <c r="C2330" s="2" t="s">
        <v>8261</v>
      </c>
      <c r="D2330" s="5">
        <v>5</v>
      </c>
      <c r="E2330" s="5">
        <v>-2.09009463498959E+16</v>
      </c>
      <c r="F2330" s="5">
        <v>-4450399244273060</v>
      </c>
      <c r="G2330" s="2" t="s">
        <v>6617</v>
      </c>
      <c r="H2330" s="2" t="s">
        <v>9025</v>
      </c>
      <c r="I2330" s="2" t="s">
        <v>8298</v>
      </c>
      <c r="J2330" s="2" t="s">
        <v>8498</v>
      </c>
    </row>
    <row r="2331" spans="1:10" ht="18.75" customHeight="1" x14ac:dyDescent="0.25">
      <c r="A2331" s="5">
        <v>3165107</v>
      </c>
      <c r="B2331" s="2" t="s">
        <v>9026</v>
      </c>
      <c r="C2331" s="2" t="s">
        <v>8261</v>
      </c>
      <c r="D2331" s="5">
        <v>5</v>
      </c>
      <c r="E2331" s="5">
        <v>-2.07849943870431E+16</v>
      </c>
      <c r="F2331" s="5">
        <v>-4.70967829718718E+16</v>
      </c>
      <c r="G2331" s="2" t="s">
        <v>6617</v>
      </c>
      <c r="H2331" s="2" t="s">
        <v>9026</v>
      </c>
      <c r="I2331" s="2" t="s">
        <v>8288</v>
      </c>
      <c r="J2331" s="2" t="s">
        <v>8340</v>
      </c>
    </row>
    <row r="2332" spans="1:10" ht="18.75" customHeight="1" x14ac:dyDescent="0.25">
      <c r="A2332" s="5">
        <v>3165305</v>
      </c>
      <c r="B2332" s="2" t="s">
        <v>9027</v>
      </c>
      <c r="C2332" s="2" t="s">
        <v>8261</v>
      </c>
      <c r="D2332" s="5">
        <v>5</v>
      </c>
      <c r="E2332" s="5">
        <v>-2.16974718375073E+16</v>
      </c>
      <c r="F2332" s="5">
        <v>-4445468350355250</v>
      </c>
      <c r="G2332" s="2" t="s">
        <v>6617</v>
      </c>
      <c r="H2332" s="2" t="s">
        <v>9027</v>
      </c>
      <c r="I2332" s="2" t="s">
        <v>8288</v>
      </c>
      <c r="J2332" s="2" t="s">
        <v>8289</v>
      </c>
    </row>
    <row r="2333" spans="1:10" ht="18.75" customHeight="1" x14ac:dyDescent="0.25">
      <c r="A2333" s="5">
        <v>3165404</v>
      </c>
      <c r="B2333" s="2" t="s">
        <v>9028</v>
      </c>
      <c r="C2333" s="2" t="s">
        <v>8261</v>
      </c>
      <c r="D2333" s="5">
        <v>5</v>
      </c>
      <c r="E2333" s="5">
        <v>-2.27515963809342E+16</v>
      </c>
      <c r="F2333" s="5">
        <v>-4574092573755570</v>
      </c>
      <c r="G2333" s="2" t="s">
        <v>6617</v>
      </c>
      <c r="H2333" s="2" t="s">
        <v>9028</v>
      </c>
      <c r="I2333" s="2" t="s">
        <v>8288</v>
      </c>
      <c r="J2333" s="2" t="s">
        <v>8386</v>
      </c>
    </row>
    <row r="2334" spans="1:10" ht="18.75" customHeight="1" x14ac:dyDescent="0.25">
      <c r="A2334" s="5">
        <v>3165503</v>
      </c>
      <c r="B2334" s="2" t="s">
        <v>9029</v>
      </c>
      <c r="C2334" s="2" t="s">
        <v>8261</v>
      </c>
      <c r="D2334" s="5">
        <v>5</v>
      </c>
      <c r="E2334" s="5">
        <v>-1.8783265346876E+16</v>
      </c>
      <c r="F2334" s="5">
        <v>-4236612922289350</v>
      </c>
      <c r="G2334" s="2" t="s">
        <v>6617</v>
      </c>
      <c r="H2334" s="2" t="s">
        <v>9029</v>
      </c>
      <c r="I2334" s="2" t="s">
        <v>8273</v>
      </c>
      <c r="J2334" s="2" t="s">
        <v>8403</v>
      </c>
    </row>
    <row r="2335" spans="1:10" ht="18.75" customHeight="1" x14ac:dyDescent="0.25">
      <c r="A2335" s="5">
        <v>3165537</v>
      </c>
      <c r="B2335" s="2" t="s">
        <v>9030</v>
      </c>
      <c r="C2335" s="2" t="s">
        <v>8261</v>
      </c>
      <c r="D2335" s="5">
        <v>5</v>
      </c>
      <c r="E2335" s="5">
        <v>-2.00345349207995E+16</v>
      </c>
      <c r="F2335" s="5">
        <v>-4414586736127660</v>
      </c>
      <c r="G2335" s="2" t="s">
        <v>6617</v>
      </c>
      <c r="H2335" s="2" t="s">
        <v>9030</v>
      </c>
      <c r="I2335" s="2" t="s">
        <v>8312</v>
      </c>
      <c r="J2335" s="2" t="s">
        <v>8366</v>
      </c>
    </row>
    <row r="2336" spans="1:10" ht="18.75" customHeight="1" x14ac:dyDescent="0.25">
      <c r="A2336" s="5">
        <v>3165560</v>
      </c>
      <c r="B2336" s="2" t="s">
        <v>9031</v>
      </c>
      <c r="C2336" s="2" t="s">
        <v>8261</v>
      </c>
      <c r="D2336" s="5">
        <v>5</v>
      </c>
      <c r="E2336" s="5">
        <v>-2.01025363692222E+16</v>
      </c>
      <c r="F2336" s="5">
        <v>-4.2841901730209296E+16</v>
      </c>
      <c r="G2336" s="2" t="s">
        <v>6617</v>
      </c>
      <c r="H2336" s="2" t="s">
        <v>9031</v>
      </c>
      <c r="I2336" s="2" t="s">
        <v>8268</v>
      </c>
      <c r="J2336" s="2" t="s">
        <v>8271</v>
      </c>
    </row>
    <row r="2337" spans="1:10" ht="18.75" customHeight="1" x14ac:dyDescent="0.25">
      <c r="A2337" s="5">
        <v>3165578</v>
      </c>
      <c r="B2337" s="2" t="s">
        <v>9032</v>
      </c>
      <c r="C2337" s="2" t="s">
        <v>8261</v>
      </c>
      <c r="D2337" s="5">
        <v>5</v>
      </c>
      <c r="E2337" s="5">
        <v>-2.25887215665658E+16</v>
      </c>
      <c r="F2337" s="5">
        <v>-4.6180233593797904E+16</v>
      </c>
      <c r="G2337" s="2" t="s">
        <v>6617</v>
      </c>
      <c r="H2337" s="2" t="s">
        <v>9032</v>
      </c>
      <c r="I2337" s="2" t="s">
        <v>8288</v>
      </c>
      <c r="J2337" s="2" t="s">
        <v>8386</v>
      </c>
    </row>
    <row r="2338" spans="1:10" ht="18.75" customHeight="1" x14ac:dyDescent="0.25">
      <c r="A2338" s="5">
        <v>3165602</v>
      </c>
      <c r="B2338" s="2" t="s">
        <v>9033</v>
      </c>
      <c r="C2338" s="2" t="s">
        <v>8261</v>
      </c>
      <c r="D2338" s="5">
        <v>5</v>
      </c>
      <c r="E2338" s="5">
        <v>-2.1802516957544E+16</v>
      </c>
      <c r="F2338" s="5">
        <v>-4294433209939640</v>
      </c>
      <c r="G2338" s="2" t="s">
        <v>6617</v>
      </c>
      <c r="H2338" s="2" t="s">
        <v>9033</v>
      </c>
      <c r="I2338" s="2" t="s">
        <v>8268</v>
      </c>
      <c r="J2338" s="2" t="s">
        <v>8327</v>
      </c>
    </row>
    <row r="2339" spans="1:10" ht="18.75" customHeight="1" x14ac:dyDescent="0.25">
      <c r="A2339" s="5">
        <v>3165701</v>
      </c>
      <c r="B2339" s="2" t="s">
        <v>9034</v>
      </c>
      <c r="C2339" s="2" t="s">
        <v>8261</v>
      </c>
      <c r="D2339" s="5">
        <v>5</v>
      </c>
      <c r="E2339" s="5">
        <v>-2.0918059600315E+16</v>
      </c>
      <c r="F2339" s="5">
        <v>-431041303932776</v>
      </c>
      <c r="G2339" s="2" t="s">
        <v>6617</v>
      </c>
      <c r="H2339" s="2" t="s">
        <v>9034</v>
      </c>
      <c r="I2339" s="2" t="s">
        <v>8268</v>
      </c>
      <c r="J2339" s="2" t="s">
        <v>8349</v>
      </c>
    </row>
    <row r="2340" spans="1:10" ht="18.75" customHeight="1" x14ac:dyDescent="0.25">
      <c r="A2340" s="5">
        <v>3165800</v>
      </c>
      <c r="B2340" s="2" t="s">
        <v>9035</v>
      </c>
      <c r="C2340" s="2" t="s">
        <v>8261</v>
      </c>
      <c r="D2340" s="5">
        <v>5</v>
      </c>
      <c r="E2340" s="5">
        <v>-2.21666066776877E+16</v>
      </c>
      <c r="F2340" s="5">
        <v>-4617947269583330</v>
      </c>
      <c r="G2340" s="2" t="s">
        <v>6617</v>
      </c>
      <c r="H2340" s="2" t="s">
        <v>9035</v>
      </c>
      <c r="I2340" s="2" t="s">
        <v>8288</v>
      </c>
      <c r="J2340" s="2" t="s">
        <v>8386</v>
      </c>
    </row>
    <row r="2341" spans="1:10" ht="18.75" customHeight="1" x14ac:dyDescent="0.25">
      <c r="A2341" s="5">
        <v>3165909</v>
      </c>
      <c r="B2341" s="2" t="s">
        <v>9036</v>
      </c>
      <c r="C2341" s="2" t="s">
        <v>8261</v>
      </c>
      <c r="D2341" s="5">
        <v>5</v>
      </c>
      <c r="E2341" s="5">
        <v>-1.79460246708404E+16</v>
      </c>
      <c r="F2341" s="5">
        <v>-4322297547148570</v>
      </c>
      <c r="G2341" s="2" t="s">
        <v>6617</v>
      </c>
      <c r="H2341" s="2" t="s">
        <v>9036</v>
      </c>
      <c r="I2341" s="2" t="s">
        <v>8301</v>
      </c>
      <c r="J2341" s="2" t="s">
        <v>8529</v>
      </c>
    </row>
    <row r="2342" spans="1:10" ht="18.75" customHeight="1" x14ac:dyDescent="0.25">
      <c r="A2342" s="5">
        <v>3166006</v>
      </c>
      <c r="B2342" s="2" t="s">
        <v>9037</v>
      </c>
      <c r="C2342" s="2" t="s">
        <v>8261</v>
      </c>
      <c r="D2342" s="5">
        <v>5</v>
      </c>
      <c r="E2342" s="5">
        <v>-2.07938997631814E+16</v>
      </c>
      <c r="F2342" s="5">
        <v>-4333773199401500</v>
      </c>
      <c r="G2342" s="2" t="s">
        <v>6617</v>
      </c>
      <c r="H2342" s="2" t="s">
        <v>9037</v>
      </c>
      <c r="I2342" s="2" t="s">
        <v>8268</v>
      </c>
      <c r="J2342" s="2" t="s">
        <v>6750</v>
      </c>
    </row>
    <row r="2343" spans="1:10" ht="18.75" customHeight="1" x14ac:dyDescent="0.25">
      <c r="A2343" s="5">
        <v>3166105</v>
      </c>
      <c r="B2343" s="2" t="s">
        <v>9038</v>
      </c>
      <c r="C2343" s="2" t="s">
        <v>8261</v>
      </c>
      <c r="D2343" s="5">
        <v>5</v>
      </c>
      <c r="E2343" s="5">
        <v>-188980080199684</v>
      </c>
      <c r="F2343" s="5">
        <v>-4308175572077900</v>
      </c>
      <c r="G2343" s="2" t="s">
        <v>6617</v>
      </c>
      <c r="H2343" s="2" t="s">
        <v>9038</v>
      </c>
      <c r="I2343" s="2" t="s">
        <v>8273</v>
      </c>
      <c r="J2343" s="2" t="s">
        <v>8403</v>
      </c>
    </row>
    <row r="2344" spans="1:10" ht="18.75" customHeight="1" x14ac:dyDescent="0.25">
      <c r="A2344" s="5">
        <v>3166204</v>
      </c>
      <c r="B2344" s="2" t="s">
        <v>9039</v>
      </c>
      <c r="C2344" s="2" t="s">
        <v>8261</v>
      </c>
      <c r="D2344" s="5">
        <v>5</v>
      </c>
      <c r="E2344" s="5">
        <v>-2.10330829642423E+16</v>
      </c>
      <c r="F2344" s="5">
        <v>-4358638195220340</v>
      </c>
      <c r="G2344" s="2" t="s">
        <v>6617</v>
      </c>
      <c r="H2344" s="2" t="s">
        <v>9039</v>
      </c>
      <c r="I2344" s="2" t="s">
        <v>8298</v>
      </c>
      <c r="J2344" s="2" t="s">
        <v>8299</v>
      </c>
    </row>
    <row r="2345" spans="1:10" ht="18.75" customHeight="1" x14ac:dyDescent="0.25">
      <c r="A2345" s="5">
        <v>3166303</v>
      </c>
      <c r="B2345" s="2" t="s">
        <v>9040</v>
      </c>
      <c r="C2345" s="2" t="s">
        <v>8261</v>
      </c>
      <c r="D2345" s="5">
        <v>5</v>
      </c>
      <c r="E2345" s="5">
        <v>-2.04715553544651E+16</v>
      </c>
      <c r="F2345" s="5">
        <v>-4248200726562670</v>
      </c>
      <c r="G2345" s="2" t="s">
        <v>6617</v>
      </c>
      <c r="H2345" s="2" t="s">
        <v>9040</v>
      </c>
      <c r="I2345" s="2" t="s">
        <v>8268</v>
      </c>
      <c r="J2345" s="2" t="s">
        <v>8271</v>
      </c>
    </row>
    <row r="2346" spans="1:10" ht="18.75" customHeight="1" x14ac:dyDescent="0.25">
      <c r="A2346" s="5">
        <v>3166402</v>
      </c>
      <c r="B2346" s="2" t="s">
        <v>9041</v>
      </c>
      <c r="C2346" s="2" t="s">
        <v>8261</v>
      </c>
      <c r="D2346" s="5">
        <v>5</v>
      </c>
      <c r="E2346" s="5">
        <v>-2.19113492777472E+16</v>
      </c>
      <c r="F2346" s="5">
        <v>-4452144535175440</v>
      </c>
      <c r="G2346" s="2" t="s">
        <v>6617</v>
      </c>
      <c r="H2346" s="2" t="s">
        <v>9041</v>
      </c>
      <c r="I2346" s="2" t="s">
        <v>8288</v>
      </c>
      <c r="J2346" s="2" t="s">
        <v>8289</v>
      </c>
    </row>
    <row r="2347" spans="1:10" ht="18.75" customHeight="1" x14ac:dyDescent="0.25">
      <c r="A2347" s="5">
        <v>3166501</v>
      </c>
      <c r="B2347" s="2" t="s">
        <v>9042</v>
      </c>
      <c r="C2347" s="2" t="s">
        <v>8261</v>
      </c>
      <c r="D2347" s="5">
        <v>5</v>
      </c>
      <c r="E2347" s="5">
        <v>-1.83622797249824E+16</v>
      </c>
      <c r="F2347" s="5">
        <v>-4317445930905780</v>
      </c>
      <c r="G2347" s="2" t="s">
        <v>6617</v>
      </c>
      <c r="H2347" s="2" t="s">
        <v>9042</v>
      </c>
      <c r="I2347" s="2" t="s">
        <v>8312</v>
      </c>
      <c r="J2347" s="2" t="s">
        <v>8315</v>
      </c>
    </row>
    <row r="2348" spans="1:10" ht="18.75" customHeight="1" x14ac:dyDescent="0.25">
      <c r="A2348" s="5">
        <v>3166600</v>
      </c>
      <c r="B2348" s="2" t="s">
        <v>9043</v>
      </c>
      <c r="C2348" s="2" t="s">
        <v>8261</v>
      </c>
      <c r="D2348" s="5">
        <v>5</v>
      </c>
      <c r="E2348" s="5">
        <v>-1944056224575080</v>
      </c>
      <c r="F2348" s="5">
        <v>-457965895746721</v>
      </c>
      <c r="G2348" s="2" t="s">
        <v>6617</v>
      </c>
      <c r="H2348" s="2" t="s">
        <v>9043</v>
      </c>
      <c r="I2348" s="2" t="s">
        <v>8265</v>
      </c>
      <c r="J2348" s="2" t="s">
        <v>8337</v>
      </c>
    </row>
    <row r="2349" spans="1:10" ht="18.75" customHeight="1" x14ac:dyDescent="0.25">
      <c r="A2349" s="5">
        <v>3166808</v>
      </c>
      <c r="B2349" s="2" t="s">
        <v>9044</v>
      </c>
      <c r="C2349" s="2" t="s">
        <v>8261</v>
      </c>
      <c r="D2349" s="5">
        <v>5</v>
      </c>
      <c r="E2349" s="5">
        <v>-191117957634513</v>
      </c>
      <c r="F2349" s="5">
        <v>-4669210872618400</v>
      </c>
      <c r="G2349" s="2" t="s">
        <v>6617</v>
      </c>
      <c r="H2349" s="2" t="s">
        <v>9044</v>
      </c>
      <c r="I2349" s="2" t="s">
        <v>8262</v>
      </c>
      <c r="J2349" s="2" t="s">
        <v>8263</v>
      </c>
    </row>
    <row r="2350" spans="1:10" ht="18.75" customHeight="1" x14ac:dyDescent="0.25">
      <c r="A2350" s="5">
        <v>3166709</v>
      </c>
      <c r="B2350" s="2" t="s">
        <v>9045</v>
      </c>
      <c r="C2350" s="2" t="s">
        <v>8261</v>
      </c>
      <c r="D2350" s="5">
        <v>5</v>
      </c>
      <c r="E2350" s="5">
        <v>-1.77857470182656E+16</v>
      </c>
      <c r="F2350" s="5">
        <v>-4024316857494090</v>
      </c>
      <c r="G2350" s="2" t="s">
        <v>6617</v>
      </c>
      <c r="H2350" s="2" t="s">
        <v>9045</v>
      </c>
      <c r="I2350" s="2" t="s">
        <v>8281</v>
      </c>
      <c r="J2350" s="2" t="s">
        <v>8282</v>
      </c>
    </row>
    <row r="2351" spans="1:10" ht="18.75" customHeight="1" x14ac:dyDescent="0.25">
      <c r="A2351" s="5">
        <v>3166907</v>
      </c>
      <c r="B2351" s="2" t="s">
        <v>9046</v>
      </c>
      <c r="C2351" s="2" t="s">
        <v>8261</v>
      </c>
      <c r="D2351" s="5">
        <v>5</v>
      </c>
      <c r="E2351" s="5">
        <v>-2.15466806519746E+16</v>
      </c>
      <c r="F2351" s="5">
        <v>-4604314493578070</v>
      </c>
      <c r="G2351" s="2" t="s">
        <v>6617</v>
      </c>
      <c r="H2351" s="2" t="s">
        <v>9046</v>
      </c>
      <c r="I2351" s="2" t="s">
        <v>8288</v>
      </c>
      <c r="J2351" s="2" t="s">
        <v>8296</v>
      </c>
    </row>
    <row r="2352" spans="1:10" ht="18.75" customHeight="1" x14ac:dyDescent="0.25">
      <c r="A2352" s="5">
        <v>3166956</v>
      </c>
      <c r="B2352" s="2" t="s">
        <v>9047</v>
      </c>
      <c r="C2352" s="2" t="s">
        <v>8261</v>
      </c>
      <c r="D2352" s="5">
        <v>5</v>
      </c>
      <c r="E2352" s="5">
        <v>-1.58087837820718E+16</v>
      </c>
      <c r="F2352" s="5">
        <v>-4287438639307160</v>
      </c>
      <c r="G2352" s="2" t="s">
        <v>6617</v>
      </c>
      <c r="H2352" s="2" t="s">
        <v>9047</v>
      </c>
      <c r="I2352" s="2" t="s">
        <v>8284</v>
      </c>
      <c r="J2352" s="2" t="s">
        <v>8477</v>
      </c>
    </row>
    <row r="2353" spans="1:10" ht="18.75" customHeight="1" x14ac:dyDescent="0.25">
      <c r="A2353" s="5">
        <v>3167004</v>
      </c>
      <c r="B2353" s="2" t="s">
        <v>9048</v>
      </c>
      <c r="C2353" s="2" t="s">
        <v>8261</v>
      </c>
      <c r="D2353" s="5">
        <v>5</v>
      </c>
      <c r="E2353" s="5">
        <v>-2.18887817979058E+16</v>
      </c>
      <c r="F2353" s="5">
        <v>-4450675416473680</v>
      </c>
      <c r="G2353" s="2" t="s">
        <v>6617</v>
      </c>
      <c r="H2353" s="2" t="s">
        <v>9048</v>
      </c>
      <c r="I2353" s="2" t="s">
        <v>8288</v>
      </c>
      <c r="J2353" s="2" t="s">
        <v>8289</v>
      </c>
    </row>
    <row r="2354" spans="1:10" ht="18.75" customHeight="1" x14ac:dyDescent="0.25">
      <c r="A2354" s="5">
        <v>3167103</v>
      </c>
      <c r="B2354" s="2" t="s">
        <v>9049</v>
      </c>
      <c r="C2354" s="2" t="s">
        <v>8261</v>
      </c>
      <c r="D2354" s="5">
        <v>5</v>
      </c>
      <c r="E2354" s="5">
        <v>-1.860444224534E+16</v>
      </c>
      <c r="F2354" s="5">
        <v>-4338863126808340</v>
      </c>
      <c r="G2354" s="2" t="s">
        <v>6617</v>
      </c>
      <c r="H2354" s="2" t="s">
        <v>9049</v>
      </c>
      <c r="I2354" s="2" t="s">
        <v>8312</v>
      </c>
      <c r="J2354" s="2" t="s">
        <v>8315</v>
      </c>
    </row>
    <row r="2355" spans="1:10" ht="18.75" customHeight="1" x14ac:dyDescent="0.25">
      <c r="A2355" s="5">
        <v>3167202</v>
      </c>
      <c r="B2355" s="2" t="s">
        <v>8325</v>
      </c>
      <c r="C2355" s="2" t="s">
        <v>8261</v>
      </c>
      <c r="D2355" s="5">
        <v>5</v>
      </c>
      <c r="E2355" s="5">
        <v>-1.94582874187507E+16</v>
      </c>
      <c r="F2355" s="5">
        <v>-4.4239594615620896E+16</v>
      </c>
      <c r="G2355" s="2" t="s">
        <v>6617</v>
      </c>
      <c r="H2355" s="2" t="s">
        <v>8325</v>
      </c>
      <c r="I2355" s="2" t="s">
        <v>8312</v>
      </c>
      <c r="J2355" s="2" t="s">
        <v>8325</v>
      </c>
    </row>
    <row r="2356" spans="1:10" ht="18.75" customHeight="1" x14ac:dyDescent="0.25">
      <c r="A2356" s="5">
        <v>3165552</v>
      </c>
      <c r="B2356" s="2" t="s">
        <v>9050</v>
      </c>
      <c r="C2356" s="2" t="s">
        <v>8261</v>
      </c>
      <c r="D2356" s="5">
        <v>5</v>
      </c>
      <c r="E2356" s="5">
        <v>-1.75970190167038E+16</v>
      </c>
      <c r="F2356" s="5">
        <v>-4.2166438310787E+16</v>
      </c>
      <c r="G2356" s="2" t="s">
        <v>6617</v>
      </c>
      <c r="H2356" s="2" t="s">
        <v>9050</v>
      </c>
      <c r="I2356" s="2" t="s">
        <v>8281</v>
      </c>
      <c r="J2356" s="2" t="s">
        <v>8351</v>
      </c>
    </row>
    <row r="2357" spans="1:10" ht="18.75" customHeight="1" x14ac:dyDescent="0.25">
      <c r="A2357" s="5">
        <v>3167301</v>
      </c>
      <c r="B2357" s="2" t="s">
        <v>9051</v>
      </c>
      <c r="C2357" s="2" t="s">
        <v>8261</v>
      </c>
      <c r="D2357" s="5">
        <v>5</v>
      </c>
      <c r="E2357" s="5">
        <v>-2.11646375385202E+16</v>
      </c>
      <c r="F2357" s="5">
        <v>-4321787846984600</v>
      </c>
      <c r="G2357" s="2" t="s">
        <v>6617</v>
      </c>
      <c r="H2357" s="2" t="s">
        <v>9051</v>
      </c>
      <c r="I2357" s="2" t="s">
        <v>8268</v>
      </c>
      <c r="J2357" s="2" t="s">
        <v>8349</v>
      </c>
    </row>
    <row r="2358" spans="1:10" ht="18.75" customHeight="1" x14ac:dyDescent="0.25">
      <c r="A2358" s="5">
        <v>3167400</v>
      </c>
      <c r="B2358" s="2" t="s">
        <v>9052</v>
      </c>
      <c r="C2358" s="2" t="s">
        <v>8261</v>
      </c>
      <c r="D2358" s="5">
        <v>5</v>
      </c>
      <c r="E2358" s="5">
        <v>-2.20279972638562E+16</v>
      </c>
      <c r="F2358" s="5">
        <v>-4583244714556770</v>
      </c>
      <c r="G2358" s="2" t="s">
        <v>6617</v>
      </c>
      <c r="H2358" s="2" t="s">
        <v>9052</v>
      </c>
      <c r="I2358" s="2" t="s">
        <v>8288</v>
      </c>
      <c r="J2358" s="2" t="s">
        <v>8415</v>
      </c>
    </row>
    <row r="2359" spans="1:10" ht="18.75" customHeight="1" x14ac:dyDescent="0.25">
      <c r="A2359" s="5">
        <v>3167509</v>
      </c>
      <c r="B2359" s="2" t="s">
        <v>9053</v>
      </c>
      <c r="C2359" s="2" t="s">
        <v>8261</v>
      </c>
      <c r="D2359" s="5">
        <v>5</v>
      </c>
      <c r="E2359" s="5">
        <v>-219648567892045</v>
      </c>
      <c r="F2359" s="5">
        <v>-4331495581262110</v>
      </c>
      <c r="G2359" s="2" t="s">
        <v>6617</v>
      </c>
      <c r="H2359" s="2" t="s">
        <v>9053</v>
      </c>
      <c r="I2359" s="2" t="s">
        <v>8268</v>
      </c>
      <c r="J2359" s="2" t="s">
        <v>8327</v>
      </c>
    </row>
    <row r="2360" spans="1:10" ht="18.75" customHeight="1" x14ac:dyDescent="0.25">
      <c r="A2360" s="5">
        <v>3167608</v>
      </c>
      <c r="B2360" s="2" t="s">
        <v>9054</v>
      </c>
      <c r="C2360" s="2" t="s">
        <v>8261</v>
      </c>
      <c r="D2360" s="5">
        <v>5</v>
      </c>
      <c r="E2360" s="5">
        <v>-2.01220295973937E+16</v>
      </c>
      <c r="F2360" s="5">
        <v>-4.20038567486968E+16</v>
      </c>
      <c r="G2360" s="2" t="s">
        <v>6617</v>
      </c>
      <c r="H2360" s="2" t="s">
        <v>9054</v>
      </c>
      <c r="I2360" s="2" t="s">
        <v>8268</v>
      </c>
      <c r="J2360" s="2" t="s">
        <v>8269</v>
      </c>
    </row>
    <row r="2361" spans="1:10" ht="18.75" customHeight="1" x14ac:dyDescent="0.25">
      <c r="A2361" s="5">
        <v>3167707</v>
      </c>
      <c r="B2361" s="2" t="s">
        <v>9055</v>
      </c>
      <c r="C2361" s="2" t="s">
        <v>8261</v>
      </c>
      <c r="D2361" s="5">
        <v>5</v>
      </c>
      <c r="E2361" s="5">
        <v>-1.92355492879038E+16</v>
      </c>
      <c r="F2361" s="5">
        <v>-420986538397189</v>
      </c>
      <c r="G2361" s="2" t="s">
        <v>6617</v>
      </c>
      <c r="H2361" s="2" t="s">
        <v>9055</v>
      </c>
      <c r="I2361" s="2" t="s">
        <v>8273</v>
      </c>
      <c r="J2361" s="2" t="s">
        <v>8303</v>
      </c>
    </row>
    <row r="2362" spans="1:10" ht="18.75" customHeight="1" x14ac:dyDescent="0.25">
      <c r="A2362" s="5">
        <v>3167806</v>
      </c>
      <c r="B2362" s="2" t="s">
        <v>9056</v>
      </c>
      <c r="C2362" s="2" t="s">
        <v>8261</v>
      </c>
      <c r="D2362" s="5">
        <v>5</v>
      </c>
      <c r="E2362" s="5">
        <v>-2.2059206405782E+16</v>
      </c>
      <c r="F2362" s="5">
        <v>-4504102264196270</v>
      </c>
      <c r="G2362" s="2" t="s">
        <v>6617</v>
      </c>
      <c r="H2362" s="2" t="s">
        <v>9056</v>
      </c>
      <c r="I2362" s="2" t="s">
        <v>8288</v>
      </c>
      <c r="J2362" s="2" t="s">
        <v>8291</v>
      </c>
    </row>
    <row r="2363" spans="1:10" ht="18.75" customHeight="1" x14ac:dyDescent="0.25">
      <c r="A2363" s="5">
        <v>3167905</v>
      </c>
      <c r="B2363" s="2" t="s">
        <v>9057</v>
      </c>
      <c r="C2363" s="2" t="s">
        <v>8261</v>
      </c>
      <c r="D2363" s="5">
        <v>5</v>
      </c>
      <c r="E2363" s="5">
        <v>-2.13575776594415E+16</v>
      </c>
      <c r="F2363" s="5">
        <v>-4324560526461660</v>
      </c>
      <c r="G2363" s="2" t="s">
        <v>6617</v>
      </c>
      <c r="H2363" s="2" t="s">
        <v>9057</v>
      </c>
      <c r="I2363" s="2" t="s">
        <v>8268</v>
      </c>
      <c r="J2363" s="2" t="s">
        <v>8349</v>
      </c>
    </row>
    <row r="2364" spans="1:10" ht="18.75" customHeight="1" x14ac:dyDescent="0.25">
      <c r="A2364" s="5">
        <v>3168002</v>
      </c>
      <c r="B2364" s="2" t="s">
        <v>9058</v>
      </c>
      <c r="C2364" s="2" t="s">
        <v>8261</v>
      </c>
      <c r="D2364" s="5">
        <v>5</v>
      </c>
      <c r="E2364" s="5">
        <v>-1.58115214376567E+16</v>
      </c>
      <c r="F2364" s="5">
        <v>-4222791554557930</v>
      </c>
      <c r="G2364" s="2" t="s">
        <v>6617</v>
      </c>
      <c r="H2364" s="2" t="s">
        <v>9058</v>
      </c>
      <c r="I2364" s="2" t="s">
        <v>8284</v>
      </c>
      <c r="J2364" s="2" t="s">
        <v>8285</v>
      </c>
    </row>
    <row r="2365" spans="1:10" ht="18.75" customHeight="1" x14ac:dyDescent="0.25">
      <c r="A2365" s="5">
        <v>3168051</v>
      </c>
      <c r="B2365" s="2" t="s">
        <v>9059</v>
      </c>
      <c r="C2365" s="2" t="s">
        <v>8261</v>
      </c>
      <c r="D2365" s="5">
        <v>5</v>
      </c>
      <c r="E2365" s="5">
        <v>-1.97614695843438E+16</v>
      </c>
      <c r="F2365" s="5">
        <v>-4.1615858130647296E+16</v>
      </c>
      <c r="G2365" s="2" t="s">
        <v>6617</v>
      </c>
      <c r="H2365" s="2" t="s">
        <v>9059</v>
      </c>
      <c r="I2365" s="2" t="s">
        <v>8273</v>
      </c>
      <c r="J2365" s="2" t="s">
        <v>8286</v>
      </c>
    </row>
    <row r="2366" spans="1:10" ht="18.75" customHeight="1" x14ac:dyDescent="0.25">
      <c r="A2366" s="5">
        <v>3168101</v>
      </c>
      <c r="B2366" s="2" t="s">
        <v>9060</v>
      </c>
      <c r="C2366" s="2" t="s">
        <v>8261</v>
      </c>
      <c r="D2366" s="5">
        <v>5</v>
      </c>
      <c r="E2366" s="5">
        <v>-1992557921831720</v>
      </c>
      <c r="F2366" s="5">
        <v>-4682191536218320</v>
      </c>
      <c r="G2366" s="2" t="s">
        <v>6617</v>
      </c>
      <c r="H2366" s="2" t="s">
        <v>9060</v>
      </c>
      <c r="I2366" s="2" t="s">
        <v>8262</v>
      </c>
      <c r="J2366" s="2" t="s">
        <v>8338</v>
      </c>
    </row>
    <row r="2367" spans="1:10" ht="18.75" customHeight="1" x14ac:dyDescent="0.25">
      <c r="A2367" s="5">
        <v>3168200</v>
      </c>
      <c r="B2367" s="2" t="s">
        <v>9061</v>
      </c>
      <c r="C2367" s="2" t="s">
        <v>8261</v>
      </c>
      <c r="D2367" s="5">
        <v>5</v>
      </c>
      <c r="E2367" s="5">
        <v>-1.98858056068801E+16</v>
      </c>
      <c r="F2367" s="5">
        <v>-4601857020981210</v>
      </c>
      <c r="G2367" s="2" t="s">
        <v>6617</v>
      </c>
      <c r="H2367" s="2" t="s">
        <v>9061</v>
      </c>
      <c r="I2367" s="2" t="s">
        <v>8278</v>
      </c>
      <c r="J2367" s="2" t="s">
        <v>8357</v>
      </c>
    </row>
    <row r="2368" spans="1:10" ht="18.75" customHeight="1" x14ac:dyDescent="0.25">
      <c r="A2368" s="5">
        <v>3168309</v>
      </c>
      <c r="B2368" s="2" t="s">
        <v>9062</v>
      </c>
      <c r="C2368" s="2" t="s">
        <v>8261</v>
      </c>
      <c r="D2368" s="5">
        <v>5</v>
      </c>
      <c r="E2368" s="5">
        <v>-1.9673848048413E+16</v>
      </c>
      <c r="F2368" s="5">
        <v>-4.3687142789668704E+16</v>
      </c>
      <c r="G2368" s="2" t="s">
        <v>6617</v>
      </c>
      <c r="H2368" s="2" t="s">
        <v>9062</v>
      </c>
      <c r="I2368" s="2" t="s">
        <v>8312</v>
      </c>
      <c r="J2368" s="2" t="s">
        <v>8313</v>
      </c>
    </row>
    <row r="2369" spans="1:10" ht="18.75" customHeight="1" x14ac:dyDescent="0.25">
      <c r="A2369" s="5">
        <v>3168408</v>
      </c>
      <c r="B2369" s="2" t="s">
        <v>9063</v>
      </c>
      <c r="C2369" s="2" t="s">
        <v>8261</v>
      </c>
      <c r="D2369" s="5">
        <v>5</v>
      </c>
      <c r="E2369" s="5">
        <v>-1.92814948727844E+16</v>
      </c>
      <c r="F2369" s="5">
        <v>-4.20077345774412E+16</v>
      </c>
      <c r="G2369" s="2" t="s">
        <v>6617</v>
      </c>
      <c r="H2369" s="2" t="s">
        <v>9063</v>
      </c>
      <c r="I2369" s="2" t="s">
        <v>8273</v>
      </c>
      <c r="J2369" s="2" t="s">
        <v>8384</v>
      </c>
    </row>
    <row r="2370" spans="1:10" ht="18.75" customHeight="1" x14ac:dyDescent="0.25">
      <c r="A2370" s="5">
        <v>3168507</v>
      </c>
      <c r="B2370" s="2" t="s">
        <v>9064</v>
      </c>
      <c r="C2370" s="2" t="s">
        <v>8261</v>
      </c>
      <c r="D2370" s="5">
        <v>5</v>
      </c>
      <c r="E2370" s="5">
        <v>-2064906652509210</v>
      </c>
      <c r="F2370" s="5">
        <v>-4286264380441060</v>
      </c>
      <c r="G2370" s="2" t="s">
        <v>6617</v>
      </c>
      <c r="H2370" s="2" t="s">
        <v>9064</v>
      </c>
      <c r="I2370" s="2" t="s">
        <v>8268</v>
      </c>
      <c r="J2370" s="2" t="s">
        <v>6750</v>
      </c>
    </row>
    <row r="2371" spans="1:10" ht="18.75" customHeight="1" x14ac:dyDescent="0.25">
      <c r="A2371" s="5">
        <v>3168606</v>
      </c>
      <c r="B2371" s="2" t="s">
        <v>8351</v>
      </c>
      <c r="C2371" s="2" t="s">
        <v>8261</v>
      </c>
      <c r="D2371" s="5">
        <v>5</v>
      </c>
      <c r="E2371" s="5">
        <v>-1.7862539808014E+16</v>
      </c>
      <c r="F2371" s="5">
        <v>-4.15096351657896E+16</v>
      </c>
      <c r="G2371" s="2" t="s">
        <v>6617</v>
      </c>
      <c r="H2371" s="2" t="s">
        <v>8351</v>
      </c>
      <c r="I2371" s="2" t="s">
        <v>8281</v>
      </c>
      <c r="J2371" s="2" t="s">
        <v>8351</v>
      </c>
    </row>
    <row r="2372" spans="1:10" ht="18.75" customHeight="1" x14ac:dyDescent="0.25">
      <c r="A2372" s="5">
        <v>3168705</v>
      </c>
      <c r="B2372" s="2" t="s">
        <v>9065</v>
      </c>
      <c r="C2372" s="2" t="s">
        <v>8261</v>
      </c>
      <c r="D2372" s="5">
        <v>5</v>
      </c>
      <c r="E2372" s="5">
        <v>-1.95840503585078E+16</v>
      </c>
      <c r="F2372" s="5">
        <v>-4264394231080670</v>
      </c>
      <c r="G2372" s="2" t="s">
        <v>6617</v>
      </c>
      <c r="H2372" s="2" t="s">
        <v>9065</v>
      </c>
      <c r="I2372" s="2" t="s">
        <v>8273</v>
      </c>
      <c r="J2372" s="2" t="s">
        <v>338</v>
      </c>
    </row>
    <row r="2373" spans="1:10" ht="18.75" customHeight="1" x14ac:dyDescent="0.25">
      <c r="A2373" s="5">
        <v>3168804</v>
      </c>
      <c r="B2373" s="2" t="s">
        <v>9066</v>
      </c>
      <c r="C2373" s="2" t="s">
        <v>8261</v>
      </c>
      <c r="D2373" s="5">
        <v>5</v>
      </c>
      <c r="E2373" s="5">
        <v>-2.11070434367549E+16</v>
      </c>
      <c r="F2373" s="5">
        <v>-4.41726923811066E+16</v>
      </c>
      <c r="G2373" s="2" t="s">
        <v>6617</v>
      </c>
      <c r="H2373" s="2" t="s">
        <v>9066</v>
      </c>
      <c r="I2373" s="2" t="s">
        <v>8298</v>
      </c>
      <c r="J2373" s="2" t="s">
        <v>8498</v>
      </c>
    </row>
    <row r="2374" spans="1:10" ht="18.75" customHeight="1" x14ac:dyDescent="0.25">
      <c r="A2374" s="5">
        <v>3168903</v>
      </c>
      <c r="B2374" s="2" t="s">
        <v>9067</v>
      </c>
      <c r="C2374" s="2" t="s">
        <v>8261</v>
      </c>
      <c r="D2374" s="5">
        <v>5</v>
      </c>
      <c r="E2374" s="5">
        <v>-1.90039173800698E+16</v>
      </c>
      <c r="F2374" s="5">
        <v>-4596355109915260</v>
      </c>
      <c r="G2374" s="2" t="s">
        <v>6617</v>
      </c>
      <c r="H2374" s="2" t="s">
        <v>9067</v>
      </c>
      <c r="I2374" s="2" t="s">
        <v>8262</v>
      </c>
      <c r="J2374" s="2" t="s">
        <v>8335</v>
      </c>
    </row>
    <row r="2375" spans="1:10" ht="18.75" customHeight="1" x14ac:dyDescent="0.25">
      <c r="A2375" s="5">
        <v>3169000</v>
      </c>
      <c r="B2375" s="2" t="s">
        <v>9068</v>
      </c>
      <c r="C2375" s="2" t="s">
        <v>8261</v>
      </c>
      <c r="D2375" s="5">
        <v>5</v>
      </c>
      <c r="E2375" s="5">
        <v>-2117554952601890</v>
      </c>
      <c r="F2375" s="5">
        <v>-4301869950839110</v>
      </c>
      <c r="G2375" s="2" t="s">
        <v>6617</v>
      </c>
      <c r="H2375" s="2" t="s">
        <v>9068</v>
      </c>
      <c r="I2375" s="2" t="s">
        <v>8268</v>
      </c>
      <c r="J2375" s="2" t="s">
        <v>8349</v>
      </c>
    </row>
    <row r="2376" spans="1:10" ht="18.75" customHeight="1" x14ac:dyDescent="0.25">
      <c r="A2376" s="5">
        <v>3169059</v>
      </c>
      <c r="B2376" s="2" t="s">
        <v>9069</v>
      </c>
      <c r="C2376" s="2" t="s">
        <v>8261</v>
      </c>
      <c r="D2376" s="5">
        <v>5</v>
      </c>
      <c r="E2376" s="5">
        <v>-2.23716455947384E+16</v>
      </c>
      <c r="F2376" s="5">
        <v>-4.6096446800741696E+16</v>
      </c>
      <c r="G2376" s="2" t="s">
        <v>6617</v>
      </c>
      <c r="H2376" s="2" t="s">
        <v>9069</v>
      </c>
      <c r="I2376" s="2" t="s">
        <v>8288</v>
      </c>
      <c r="J2376" s="2" t="s">
        <v>8386</v>
      </c>
    </row>
    <row r="2377" spans="1:10" ht="18.75" customHeight="1" x14ac:dyDescent="0.25">
      <c r="A2377" s="5">
        <v>3169109</v>
      </c>
      <c r="B2377" s="2" t="s">
        <v>9070</v>
      </c>
      <c r="C2377" s="2" t="s">
        <v>8261</v>
      </c>
      <c r="D2377" s="5">
        <v>5</v>
      </c>
      <c r="E2377" s="5">
        <v>-2.27433948080707E+16</v>
      </c>
      <c r="F2377" s="5">
        <v>-4637897265649420</v>
      </c>
      <c r="G2377" s="2" t="s">
        <v>6617</v>
      </c>
      <c r="H2377" s="2" t="s">
        <v>9070</v>
      </c>
      <c r="I2377" s="2" t="s">
        <v>8288</v>
      </c>
      <c r="J2377" s="2" t="s">
        <v>8386</v>
      </c>
    </row>
    <row r="2378" spans="1:10" ht="18.75" customHeight="1" x14ac:dyDescent="0.25">
      <c r="A2378" s="5">
        <v>3169208</v>
      </c>
      <c r="B2378" s="2" t="s">
        <v>9071</v>
      </c>
      <c r="C2378" s="2" t="s">
        <v>8261</v>
      </c>
      <c r="D2378" s="5">
        <v>5</v>
      </c>
      <c r="E2378" s="5">
        <v>-2.09025892250881E+16</v>
      </c>
      <c r="F2378" s="5">
        <v>-4.20146816210782E+16</v>
      </c>
      <c r="G2378" s="2" t="s">
        <v>6617</v>
      </c>
      <c r="H2378" s="2" t="s">
        <v>9071</v>
      </c>
      <c r="I2378" s="2" t="s">
        <v>8268</v>
      </c>
      <c r="J2378" s="2" t="s">
        <v>8323</v>
      </c>
    </row>
    <row r="2379" spans="1:10" ht="18.75" customHeight="1" x14ac:dyDescent="0.25">
      <c r="A2379" s="5">
        <v>3169307</v>
      </c>
      <c r="B2379" s="2" t="s">
        <v>9072</v>
      </c>
      <c r="C2379" s="2" t="s">
        <v>8261</v>
      </c>
      <c r="D2379" s="5">
        <v>5</v>
      </c>
      <c r="E2379" s="5">
        <v>-2.16959657769093E+16</v>
      </c>
      <c r="F2379" s="5">
        <v>-4525493687316700</v>
      </c>
      <c r="G2379" s="2" t="s">
        <v>6617</v>
      </c>
      <c r="H2379" s="2" t="s">
        <v>9072</v>
      </c>
      <c r="I2379" s="2" t="s">
        <v>8288</v>
      </c>
      <c r="J2379" s="2" t="s">
        <v>8377</v>
      </c>
    </row>
    <row r="2380" spans="1:10" ht="18.75" customHeight="1" x14ac:dyDescent="0.25">
      <c r="A2380" s="5">
        <v>3169356</v>
      </c>
      <c r="B2380" s="2" t="s">
        <v>8266</v>
      </c>
      <c r="C2380" s="2" t="s">
        <v>8261</v>
      </c>
      <c r="D2380" s="5">
        <v>5</v>
      </c>
      <c r="E2380" s="5">
        <v>-1.82059212240174E+16</v>
      </c>
      <c r="F2380" s="5">
        <v>-4.52257352467414E+16</v>
      </c>
      <c r="G2380" s="2" t="s">
        <v>6617</v>
      </c>
      <c r="H2380" s="2" t="s">
        <v>8266</v>
      </c>
      <c r="I2380" s="2" t="s">
        <v>8265</v>
      </c>
      <c r="J2380" s="2" t="s">
        <v>8266</v>
      </c>
    </row>
    <row r="2381" spans="1:10" ht="18.75" customHeight="1" x14ac:dyDescent="0.25">
      <c r="A2381" s="5">
        <v>3169406</v>
      </c>
      <c r="B2381" s="2" t="s">
        <v>9073</v>
      </c>
      <c r="C2381" s="2" t="s">
        <v>8261</v>
      </c>
      <c r="D2381" s="5">
        <v>5</v>
      </c>
      <c r="E2381" s="5">
        <v>-2.13687699216518E+16</v>
      </c>
      <c r="F2381" s="5">
        <v>-4.5515474797041E+16</v>
      </c>
      <c r="G2381" s="2" t="s">
        <v>6617</v>
      </c>
      <c r="H2381" s="2" t="s">
        <v>9073</v>
      </c>
      <c r="I2381" s="2" t="s">
        <v>8288</v>
      </c>
      <c r="J2381" s="2" t="s">
        <v>8377</v>
      </c>
    </row>
    <row r="2382" spans="1:10" ht="18.75" customHeight="1" x14ac:dyDescent="0.25">
      <c r="A2382" s="5">
        <v>3169505</v>
      </c>
      <c r="B2382" s="2" t="s">
        <v>9074</v>
      </c>
      <c r="C2382" s="2" t="s">
        <v>8261</v>
      </c>
      <c r="D2382" s="5">
        <v>5</v>
      </c>
      <c r="E2382" s="5">
        <v>-1.89766076611694E+16</v>
      </c>
      <c r="F2382" s="5">
        <v>-4.1637980479358496E+16</v>
      </c>
      <c r="G2382" s="2" t="s">
        <v>6617</v>
      </c>
      <c r="H2382" s="2" t="s">
        <v>9074</v>
      </c>
      <c r="I2382" s="2" t="s">
        <v>8273</v>
      </c>
      <c r="J2382" s="2" t="s">
        <v>8303</v>
      </c>
    </row>
    <row r="2383" spans="1:10" ht="18.75" customHeight="1" x14ac:dyDescent="0.25">
      <c r="A2383" s="5">
        <v>3169604</v>
      </c>
      <c r="B2383" s="2" t="s">
        <v>9075</v>
      </c>
      <c r="C2383" s="2" t="s">
        <v>8261</v>
      </c>
      <c r="D2383" s="5">
        <v>5</v>
      </c>
      <c r="E2383" s="5">
        <v>-1.85993525644429E+16</v>
      </c>
      <c r="F2383" s="5">
        <v>-486937358802059</v>
      </c>
      <c r="G2383" s="2" t="s">
        <v>6617</v>
      </c>
      <c r="H2383" s="2" t="s">
        <v>9075</v>
      </c>
      <c r="I2383" s="2" t="s">
        <v>8262</v>
      </c>
      <c r="J2383" s="2" t="s">
        <v>8330</v>
      </c>
    </row>
    <row r="2384" spans="1:10" ht="18.75" customHeight="1" x14ac:dyDescent="0.25">
      <c r="A2384" s="5">
        <v>3169703</v>
      </c>
      <c r="B2384" s="2" t="s">
        <v>9076</v>
      </c>
      <c r="C2384" s="2" t="s">
        <v>8261</v>
      </c>
      <c r="D2384" s="5">
        <v>5</v>
      </c>
      <c r="E2384" s="5">
        <v>-1.72864120942752E+16</v>
      </c>
      <c r="F2384" s="5">
        <v>-4273041454479020</v>
      </c>
      <c r="G2384" s="2" t="s">
        <v>6617</v>
      </c>
      <c r="H2384" s="2" t="s">
        <v>9076</v>
      </c>
      <c r="I2384" s="2" t="s">
        <v>8301</v>
      </c>
      <c r="J2384" s="2" t="s">
        <v>8319</v>
      </c>
    </row>
    <row r="2385" spans="1:10" ht="18.75" customHeight="1" x14ac:dyDescent="0.25">
      <c r="A2385" s="5">
        <v>3169802</v>
      </c>
      <c r="B2385" s="2" t="s">
        <v>9077</v>
      </c>
      <c r="C2385" s="2" t="s">
        <v>8261</v>
      </c>
      <c r="D2385" s="5">
        <v>5</v>
      </c>
      <c r="E2385" s="5">
        <v>-2.18793890056638E+16</v>
      </c>
      <c r="F2385" s="5">
        <v>-4.5796735792709E+16</v>
      </c>
      <c r="G2385" s="2" t="s">
        <v>6617</v>
      </c>
      <c r="H2385" s="2" t="s">
        <v>9077</v>
      </c>
      <c r="I2385" s="2" t="s">
        <v>8288</v>
      </c>
      <c r="J2385" s="2" t="s">
        <v>8415</v>
      </c>
    </row>
    <row r="2386" spans="1:10" ht="18.75" customHeight="1" x14ac:dyDescent="0.25">
      <c r="A2386" s="5">
        <v>3169901</v>
      </c>
      <c r="B2386" s="2" t="s">
        <v>8349</v>
      </c>
      <c r="C2386" s="2" t="s">
        <v>8261</v>
      </c>
      <c r="D2386" s="5">
        <v>5</v>
      </c>
      <c r="E2386" s="5">
        <v>-2.11185969514978E+16</v>
      </c>
      <c r="F2386" s="5">
        <v>-4293678646439200</v>
      </c>
      <c r="G2386" s="2" t="s">
        <v>6617</v>
      </c>
      <c r="H2386" s="2" t="s">
        <v>8349</v>
      </c>
      <c r="I2386" s="2" t="s">
        <v>8268</v>
      </c>
      <c r="J2386" s="2" t="s">
        <v>8349</v>
      </c>
    </row>
    <row r="2387" spans="1:10" ht="18.75" customHeight="1" x14ac:dyDescent="0.25">
      <c r="A2387" s="5">
        <v>3170008</v>
      </c>
      <c r="B2387" s="2" t="s">
        <v>9078</v>
      </c>
      <c r="C2387" s="2" t="s">
        <v>8261</v>
      </c>
      <c r="D2387" s="5">
        <v>5</v>
      </c>
      <c r="E2387" s="5">
        <v>-1.62974045209458E+16</v>
      </c>
      <c r="F2387" s="5">
        <v>-4478708620549410</v>
      </c>
      <c r="G2387" s="2" t="s">
        <v>6617</v>
      </c>
      <c r="H2387" s="2" t="s">
        <v>9078</v>
      </c>
      <c r="I2387" s="2" t="s">
        <v>8284</v>
      </c>
      <c r="J2387" s="2" t="s">
        <v>303</v>
      </c>
    </row>
    <row r="2388" spans="1:10" ht="18.75" customHeight="1" x14ac:dyDescent="0.25">
      <c r="A2388" s="5">
        <v>3170057</v>
      </c>
      <c r="B2388" s="2" t="s">
        <v>9079</v>
      </c>
      <c r="C2388" s="2" t="s">
        <v>8261</v>
      </c>
      <c r="D2388" s="5">
        <v>5</v>
      </c>
      <c r="E2388" s="5">
        <v>-1.9641362004921E+16</v>
      </c>
      <c r="F2388" s="5">
        <v>-4210921632709080</v>
      </c>
      <c r="G2388" s="2" t="s">
        <v>6617</v>
      </c>
      <c r="H2388" s="2" t="s">
        <v>9079</v>
      </c>
      <c r="I2388" s="2" t="s">
        <v>8273</v>
      </c>
      <c r="J2388" s="2" t="s">
        <v>8384</v>
      </c>
    </row>
    <row r="2389" spans="1:10" ht="18.75" customHeight="1" x14ac:dyDescent="0.25">
      <c r="A2389" s="5">
        <v>3170107</v>
      </c>
      <c r="B2389" s="2" t="s">
        <v>8276</v>
      </c>
      <c r="C2389" s="2" t="s">
        <v>8261</v>
      </c>
      <c r="D2389" s="5">
        <v>5</v>
      </c>
      <c r="E2389" s="5">
        <v>-1971353460710200</v>
      </c>
      <c r="F2389" s="5">
        <v>-4.79836248955742E+16</v>
      </c>
      <c r="G2389" s="2" t="s">
        <v>6617</v>
      </c>
      <c r="H2389" s="2" t="s">
        <v>8276</v>
      </c>
      <c r="I2389" s="2" t="s">
        <v>8262</v>
      </c>
      <c r="J2389" s="2" t="s">
        <v>8276</v>
      </c>
    </row>
    <row r="2390" spans="1:10" ht="18.75" customHeight="1" x14ac:dyDescent="0.25">
      <c r="A2390" s="5">
        <v>3170206</v>
      </c>
      <c r="B2390" s="2" t="s">
        <v>8330</v>
      </c>
      <c r="C2390" s="2" t="s">
        <v>8261</v>
      </c>
      <c r="D2390" s="5">
        <v>5</v>
      </c>
      <c r="E2390" s="5">
        <v>-1.89189986093056E+16</v>
      </c>
      <c r="F2390" s="5">
        <v>-4827795018473440</v>
      </c>
      <c r="G2390" s="2" t="s">
        <v>6617</v>
      </c>
      <c r="H2390" s="2" t="s">
        <v>8330</v>
      </c>
      <c r="I2390" s="2" t="s">
        <v>8262</v>
      </c>
      <c r="J2390" s="2" t="s">
        <v>8330</v>
      </c>
    </row>
    <row r="2391" spans="1:10" ht="18.75" customHeight="1" x14ac:dyDescent="0.25">
      <c r="A2391" s="5">
        <v>3170305</v>
      </c>
      <c r="B2391" s="2" t="s">
        <v>9080</v>
      </c>
      <c r="C2391" s="2" t="s">
        <v>8261</v>
      </c>
      <c r="D2391" s="5">
        <v>5</v>
      </c>
      <c r="E2391" s="5">
        <v>-1.72536072102914E+16</v>
      </c>
      <c r="F2391" s="5">
        <v>-4057264502052270</v>
      </c>
      <c r="G2391" s="2" t="s">
        <v>6617</v>
      </c>
      <c r="H2391" s="2" t="s">
        <v>9080</v>
      </c>
      <c r="I2391" s="2" t="s">
        <v>8281</v>
      </c>
      <c r="J2391" s="2" t="s">
        <v>8282</v>
      </c>
    </row>
    <row r="2392" spans="1:10" ht="18.75" customHeight="1" x14ac:dyDescent="0.25">
      <c r="A2392" s="5">
        <v>3170404</v>
      </c>
      <c r="B2392" s="2" t="s">
        <v>8347</v>
      </c>
      <c r="C2392" s="2" t="s">
        <v>8261</v>
      </c>
      <c r="D2392" s="5">
        <v>5</v>
      </c>
      <c r="E2392" s="5">
        <v>-163590084924977</v>
      </c>
      <c r="F2392" s="5">
        <v>-4689995659528490</v>
      </c>
      <c r="G2392" s="2" t="s">
        <v>6617</v>
      </c>
      <c r="H2392" s="2" t="s">
        <v>8347</v>
      </c>
      <c r="I2392" s="2" t="s">
        <v>8346</v>
      </c>
      <c r="J2392" s="2" t="s">
        <v>8347</v>
      </c>
    </row>
    <row r="2393" spans="1:10" ht="18.75" customHeight="1" x14ac:dyDescent="0.25">
      <c r="A2393" s="5">
        <v>3170438</v>
      </c>
      <c r="B2393" s="2" t="s">
        <v>9081</v>
      </c>
      <c r="C2393" s="2" t="s">
        <v>8261</v>
      </c>
      <c r="D2393" s="5">
        <v>5</v>
      </c>
      <c r="E2393" s="5">
        <v>-1952973664412840</v>
      </c>
      <c r="F2393" s="5">
        <v>-5033080294135440</v>
      </c>
      <c r="G2393" s="2" t="s">
        <v>6617</v>
      </c>
      <c r="H2393" s="2" t="s">
        <v>9081</v>
      </c>
      <c r="I2393" s="2" t="s">
        <v>8262</v>
      </c>
      <c r="J2393" s="2" t="s">
        <v>8431</v>
      </c>
    </row>
    <row r="2394" spans="1:10" ht="18.75" customHeight="1" x14ac:dyDescent="0.25">
      <c r="A2394" s="5">
        <v>3170479</v>
      </c>
      <c r="B2394" s="2" t="s">
        <v>9082</v>
      </c>
      <c r="C2394" s="2" t="s">
        <v>8261</v>
      </c>
      <c r="D2394" s="5">
        <v>5</v>
      </c>
      <c r="E2394" s="5">
        <v>-1.60600251971287E+16</v>
      </c>
      <c r="F2394" s="5">
        <v>-4.62562288734466E+16</v>
      </c>
      <c r="G2394" s="2" t="s">
        <v>6617</v>
      </c>
      <c r="H2394" s="2" t="s">
        <v>9082</v>
      </c>
      <c r="I2394" s="2" t="s">
        <v>8346</v>
      </c>
      <c r="J2394" s="2" t="s">
        <v>8347</v>
      </c>
    </row>
    <row r="2395" spans="1:10" ht="18.75" customHeight="1" x14ac:dyDescent="0.25">
      <c r="A2395" s="5">
        <v>3170503</v>
      </c>
      <c r="B2395" s="2" t="s">
        <v>9083</v>
      </c>
      <c r="C2395" s="2" t="s">
        <v>8261</v>
      </c>
      <c r="D2395" s="5">
        <v>5</v>
      </c>
      <c r="E2395" s="5">
        <v>-203508704157197</v>
      </c>
      <c r="F2395" s="5">
        <v>-4274122845171060</v>
      </c>
      <c r="G2395" s="2" t="s">
        <v>6617</v>
      </c>
      <c r="H2395" s="2" t="s">
        <v>9083</v>
      </c>
      <c r="I2395" s="2" t="s">
        <v>8268</v>
      </c>
      <c r="J2395" s="2" t="s">
        <v>8271</v>
      </c>
    </row>
    <row r="2396" spans="1:10" ht="18.75" customHeight="1" x14ac:dyDescent="0.25">
      <c r="A2396" s="5">
        <v>3170529</v>
      </c>
      <c r="B2396" s="2" t="s">
        <v>9084</v>
      </c>
      <c r="C2396" s="2" t="s">
        <v>8261</v>
      </c>
      <c r="D2396" s="5">
        <v>5</v>
      </c>
      <c r="E2396" s="5">
        <v>-1.6132091016993E+16</v>
      </c>
      <c r="F2396" s="5">
        <v>-4573702818436740</v>
      </c>
      <c r="G2396" s="2" t="s">
        <v>6617</v>
      </c>
      <c r="H2396" s="2" t="s">
        <v>9084</v>
      </c>
      <c r="I2396" s="2" t="s">
        <v>8284</v>
      </c>
      <c r="J2396" s="2" t="s">
        <v>8391</v>
      </c>
    </row>
    <row r="2397" spans="1:10" ht="18.75" customHeight="1" x14ac:dyDescent="0.25">
      <c r="A2397" s="5">
        <v>3170578</v>
      </c>
      <c r="B2397" s="2" t="s">
        <v>9085</v>
      </c>
      <c r="C2397" s="2" t="s">
        <v>8261</v>
      </c>
      <c r="D2397" s="5">
        <v>5</v>
      </c>
      <c r="E2397" s="5">
        <v>-1.96007202041095E+16</v>
      </c>
      <c r="F2397" s="5">
        <v>-4229981548225170</v>
      </c>
      <c r="G2397" s="2" t="s">
        <v>6617</v>
      </c>
      <c r="H2397" s="2" t="s">
        <v>9085</v>
      </c>
      <c r="I2397" s="2" t="s">
        <v>8273</v>
      </c>
      <c r="J2397" s="2" t="s">
        <v>8384</v>
      </c>
    </row>
    <row r="2398" spans="1:10" ht="18.75" customHeight="1" x14ac:dyDescent="0.25">
      <c r="A2398" s="5">
        <v>3170602</v>
      </c>
      <c r="B2398" s="2" t="s">
        <v>9086</v>
      </c>
      <c r="C2398" s="2" t="s">
        <v>8261</v>
      </c>
      <c r="D2398" s="5">
        <v>5</v>
      </c>
      <c r="E2398" s="5">
        <v>-2.03267766484087E+16</v>
      </c>
      <c r="F2398" s="5">
        <v>-4637245697944840</v>
      </c>
      <c r="G2398" s="2" t="s">
        <v>6617</v>
      </c>
      <c r="H2398" s="2" t="s">
        <v>9086</v>
      </c>
      <c r="I2398" s="2" t="s">
        <v>8278</v>
      </c>
      <c r="J2398" s="2" t="s">
        <v>8357</v>
      </c>
    </row>
    <row r="2399" spans="1:10" ht="18.75" customHeight="1" x14ac:dyDescent="0.25">
      <c r="A2399" s="5">
        <v>3170651</v>
      </c>
      <c r="B2399" s="2" t="s">
        <v>9087</v>
      </c>
      <c r="C2399" s="2" t="s">
        <v>8261</v>
      </c>
      <c r="D2399" s="5">
        <v>5</v>
      </c>
      <c r="E2399" s="5">
        <v>-1.54024006159173E+16</v>
      </c>
      <c r="F2399" s="5">
        <v>-423092908662842</v>
      </c>
      <c r="G2399" s="2" t="s">
        <v>6617</v>
      </c>
      <c r="H2399" s="2" t="s">
        <v>9087</v>
      </c>
      <c r="I2399" s="2" t="s">
        <v>8284</v>
      </c>
      <c r="J2399" s="2" t="s">
        <v>8285</v>
      </c>
    </row>
    <row r="2400" spans="1:10" ht="18.75" customHeight="1" x14ac:dyDescent="0.25">
      <c r="A2400" s="5">
        <v>3170701</v>
      </c>
      <c r="B2400" s="2" t="s">
        <v>8377</v>
      </c>
      <c r="C2400" s="2" t="s">
        <v>8261</v>
      </c>
      <c r="D2400" s="5">
        <v>5</v>
      </c>
      <c r="E2400" s="5">
        <v>-2.15570800390633E+16</v>
      </c>
      <c r="F2400" s="5">
        <v>-4543188614427850</v>
      </c>
      <c r="G2400" s="2" t="s">
        <v>6617</v>
      </c>
      <c r="H2400" s="2" t="s">
        <v>8377</v>
      </c>
      <c r="I2400" s="2" t="s">
        <v>8288</v>
      </c>
      <c r="J2400" s="2" t="s">
        <v>8377</v>
      </c>
    </row>
    <row r="2401" spans="1:10" ht="18.75" customHeight="1" x14ac:dyDescent="0.25">
      <c r="A2401" s="5">
        <v>3170750</v>
      </c>
      <c r="B2401" s="2" t="s">
        <v>9088</v>
      </c>
      <c r="C2401" s="2" t="s">
        <v>8261</v>
      </c>
      <c r="D2401" s="5">
        <v>5</v>
      </c>
      <c r="E2401" s="5">
        <v>-1.8383704463781E+16</v>
      </c>
      <c r="F2401" s="5">
        <v>-4603350154573090</v>
      </c>
      <c r="G2401" s="2" t="s">
        <v>6617</v>
      </c>
      <c r="H2401" s="2" t="s">
        <v>9088</v>
      </c>
      <c r="I2401" s="2" t="s">
        <v>8346</v>
      </c>
      <c r="J2401" s="2" t="s">
        <v>8398</v>
      </c>
    </row>
    <row r="2402" spans="1:10" ht="18.75" customHeight="1" x14ac:dyDescent="0.25">
      <c r="A2402" s="5">
        <v>3170800</v>
      </c>
      <c r="B2402" s="2" t="s">
        <v>9089</v>
      </c>
      <c r="C2402" s="2" t="s">
        <v>8261</v>
      </c>
      <c r="D2402" s="5">
        <v>5</v>
      </c>
      <c r="E2402" s="5">
        <v>-1.75975701770904E+16</v>
      </c>
      <c r="F2402" s="5">
        <v>-4473034658273220</v>
      </c>
      <c r="G2402" s="2" t="s">
        <v>6617</v>
      </c>
      <c r="H2402" s="2" t="s">
        <v>9089</v>
      </c>
      <c r="I2402" s="2" t="s">
        <v>8284</v>
      </c>
      <c r="J2402" s="2" t="s">
        <v>8410</v>
      </c>
    </row>
    <row r="2403" spans="1:10" ht="18.75" customHeight="1" x14ac:dyDescent="0.25">
      <c r="A2403" s="5">
        <v>3170909</v>
      </c>
      <c r="B2403" s="2" t="s">
        <v>9090</v>
      </c>
      <c r="C2403" s="2" t="s">
        <v>8261</v>
      </c>
      <c r="D2403" s="5">
        <v>5</v>
      </c>
      <c r="E2403" s="5">
        <v>-157088710522808</v>
      </c>
      <c r="F2403" s="5">
        <v>-4402794814322700</v>
      </c>
      <c r="G2403" s="2" t="s">
        <v>6617</v>
      </c>
      <c r="H2403" s="2" t="s">
        <v>9090</v>
      </c>
      <c r="I2403" s="2" t="s">
        <v>8284</v>
      </c>
      <c r="J2403" s="2" t="s">
        <v>303</v>
      </c>
    </row>
    <row r="2404" spans="1:10" ht="18.75" customHeight="1" x14ac:dyDescent="0.25">
      <c r="A2404" s="5">
        <v>3171006</v>
      </c>
      <c r="B2404" s="2" t="s">
        <v>9091</v>
      </c>
      <c r="C2404" s="2" t="s">
        <v>8261</v>
      </c>
      <c r="D2404" s="5">
        <v>5</v>
      </c>
      <c r="E2404" s="5">
        <v>-1799103843024380</v>
      </c>
      <c r="F2404" s="5">
        <v>-4690196688584790</v>
      </c>
      <c r="G2404" s="2" t="s">
        <v>6617</v>
      </c>
      <c r="H2404" s="2" t="s">
        <v>9091</v>
      </c>
      <c r="I2404" s="2" t="s">
        <v>8346</v>
      </c>
      <c r="J2404" s="2" t="s">
        <v>8398</v>
      </c>
    </row>
    <row r="2405" spans="1:10" ht="18.75" customHeight="1" x14ac:dyDescent="0.25">
      <c r="A2405" s="5">
        <v>3171030</v>
      </c>
      <c r="B2405" s="2" t="s">
        <v>9092</v>
      </c>
      <c r="C2405" s="2" t="s">
        <v>8261</v>
      </c>
      <c r="D2405" s="5">
        <v>5</v>
      </c>
      <c r="E2405" s="5">
        <v>-1.55945423473444E+16</v>
      </c>
      <c r="F2405" s="5">
        <v>-436060222623997</v>
      </c>
      <c r="G2405" s="2" t="s">
        <v>6617</v>
      </c>
      <c r="H2405" s="2" t="s">
        <v>9092</v>
      </c>
      <c r="I2405" s="2" t="s">
        <v>8284</v>
      </c>
      <c r="J2405" s="2" t="s">
        <v>303</v>
      </c>
    </row>
    <row r="2406" spans="1:10" ht="18.75" customHeight="1" x14ac:dyDescent="0.25">
      <c r="A2406" s="5">
        <v>3171071</v>
      </c>
      <c r="B2406" s="2" t="s">
        <v>9093</v>
      </c>
      <c r="C2406" s="2" t="s">
        <v>8261</v>
      </c>
      <c r="D2406" s="5">
        <v>5</v>
      </c>
      <c r="E2406" s="5">
        <v>-173939690803405</v>
      </c>
      <c r="F2406" s="5">
        <v>-4273593024002470</v>
      </c>
      <c r="G2406" s="2" t="s">
        <v>6617</v>
      </c>
      <c r="H2406" s="2" t="s">
        <v>9093</v>
      </c>
      <c r="I2406" s="2" t="s">
        <v>8301</v>
      </c>
      <c r="J2406" s="2" t="s">
        <v>8319</v>
      </c>
    </row>
    <row r="2407" spans="1:10" ht="18.75" customHeight="1" x14ac:dyDescent="0.25">
      <c r="A2407" s="5">
        <v>3171105</v>
      </c>
      <c r="B2407" s="2" t="s">
        <v>9094</v>
      </c>
      <c r="C2407" s="2" t="s">
        <v>8261</v>
      </c>
      <c r="D2407" s="5">
        <v>5</v>
      </c>
      <c r="E2407" s="5">
        <v>-1.9669357832615E+16</v>
      </c>
      <c r="F2407" s="5">
        <v>-4.8303710580260896E+16</v>
      </c>
      <c r="G2407" s="2" t="s">
        <v>6617</v>
      </c>
      <c r="H2407" s="2" t="s">
        <v>9094</v>
      </c>
      <c r="I2407" s="2" t="s">
        <v>8262</v>
      </c>
      <c r="J2407" s="2" t="s">
        <v>8276</v>
      </c>
    </row>
    <row r="2408" spans="1:10" ht="18.75" customHeight="1" x14ac:dyDescent="0.25">
      <c r="A2408" s="5">
        <v>3171154</v>
      </c>
      <c r="B2408" s="2" t="s">
        <v>9095</v>
      </c>
      <c r="C2408" s="2" t="s">
        <v>8261</v>
      </c>
      <c r="D2408" s="5">
        <v>5</v>
      </c>
      <c r="E2408" s="5">
        <v>-2.00347660882541E+16</v>
      </c>
      <c r="F2408" s="5">
        <v>-4.22683458173972E+16</v>
      </c>
      <c r="G2408" s="2" t="s">
        <v>6617</v>
      </c>
      <c r="H2408" s="2" t="s">
        <v>9095</v>
      </c>
      <c r="I2408" s="2" t="s">
        <v>8268</v>
      </c>
      <c r="J2408" s="2" t="s">
        <v>8271</v>
      </c>
    </row>
    <row r="2409" spans="1:10" ht="18.75" customHeight="1" x14ac:dyDescent="0.25">
      <c r="A2409" s="5">
        <v>3171204</v>
      </c>
      <c r="B2409" s="2" t="s">
        <v>9096</v>
      </c>
      <c r="C2409" s="2" t="s">
        <v>8261</v>
      </c>
      <c r="D2409" s="5">
        <v>5</v>
      </c>
      <c r="E2409" s="5">
        <v>-1.96930304397712E+16</v>
      </c>
      <c r="F2409" s="5">
        <v>-4.39199151867378E+16</v>
      </c>
      <c r="G2409" s="2" t="s">
        <v>6617</v>
      </c>
      <c r="H2409" s="2" t="s">
        <v>9096</v>
      </c>
      <c r="I2409" s="2" t="s">
        <v>8312</v>
      </c>
      <c r="J2409" s="2" t="s">
        <v>8366</v>
      </c>
    </row>
    <row r="2410" spans="1:10" ht="18.75" customHeight="1" x14ac:dyDescent="0.25">
      <c r="A2410" s="5">
        <v>3171303</v>
      </c>
      <c r="B2410" s="2" t="s">
        <v>6750</v>
      </c>
      <c r="C2410" s="2" t="s">
        <v>8261</v>
      </c>
      <c r="D2410" s="5">
        <v>5</v>
      </c>
      <c r="E2410" s="5">
        <v>-2.07520720070292E+16</v>
      </c>
      <c r="F2410" s="5">
        <v>-4287947737567080</v>
      </c>
      <c r="G2410" s="2" t="s">
        <v>6617</v>
      </c>
      <c r="H2410" s="2" t="s">
        <v>6750</v>
      </c>
      <c r="I2410" s="2" t="s">
        <v>8268</v>
      </c>
      <c r="J2410" s="2" t="s">
        <v>6750</v>
      </c>
    </row>
    <row r="2411" spans="1:10" ht="18.75" customHeight="1" x14ac:dyDescent="0.25">
      <c r="A2411" s="5">
        <v>3171402</v>
      </c>
      <c r="B2411" s="2" t="s">
        <v>9097</v>
      </c>
      <c r="C2411" s="2" t="s">
        <v>8261</v>
      </c>
      <c r="D2411" s="5">
        <v>5</v>
      </c>
      <c r="E2411" s="5">
        <v>-2.08653406932197E+16</v>
      </c>
      <c r="F2411" s="5">
        <v>-4224580354232310</v>
      </c>
      <c r="G2411" s="2" t="s">
        <v>6617</v>
      </c>
      <c r="H2411" s="2" t="s">
        <v>9097</v>
      </c>
      <c r="I2411" s="2" t="s">
        <v>8268</v>
      </c>
      <c r="J2411" s="2" t="s">
        <v>8323</v>
      </c>
    </row>
    <row r="2412" spans="1:10" ht="18.75" customHeight="1" x14ac:dyDescent="0.25">
      <c r="A2412" s="5">
        <v>3171600</v>
      </c>
      <c r="B2412" s="2" t="s">
        <v>9098</v>
      </c>
      <c r="C2412" s="2" t="s">
        <v>8261</v>
      </c>
      <c r="D2412" s="5">
        <v>5</v>
      </c>
      <c r="E2412" s="5">
        <v>-1.68021488570312E+16</v>
      </c>
      <c r="F2412" s="5">
        <v>-4.2343281066566096E+16</v>
      </c>
      <c r="G2412" s="2" t="s">
        <v>6617</v>
      </c>
      <c r="H2412" s="2" t="s">
        <v>9098</v>
      </c>
      <c r="I2412" s="2" t="s">
        <v>8301</v>
      </c>
      <c r="J2412" s="2" t="s">
        <v>8328</v>
      </c>
    </row>
    <row r="2413" spans="1:10" ht="18.75" customHeight="1" x14ac:dyDescent="0.25">
      <c r="A2413" s="5">
        <v>3171709</v>
      </c>
      <c r="B2413" s="2" t="s">
        <v>9099</v>
      </c>
      <c r="C2413" s="2" t="s">
        <v>8261</v>
      </c>
      <c r="D2413" s="5">
        <v>5</v>
      </c>
      <c r="E2413" s="5">
        <v>-2.23369720668068E+16</v>
      </c>
      <c r="F2413" s="5">
        <v>-4.50954251629558E+16</v>
      </c>
      <c r="G2413" s="2" t="s">
        <v>6617</v>
      </c>
      <c r="H2413" s="2" t="s">
        <v>9099</v>
      </c>
      <c r="I2413" s="2" t="s">
        <v>8288</v>
      </c>
      <c r="J2413" s="2" t="s">
        <v>8401</v>
      </c>
    </row>
    <row r="2414" spans="1:10" ht="18.75" customHeight="1" x14ac:dyDescent="0.25">
      <c r="A2414" s="5">
        <v>3171808</v>
      </c>
      <c r="B2414" s="2" t="s">
        <v>9100</v>
      </c>
      <c r="C2414" s="2" t="s">
        <v>8261</v>
      </c>
      <c r="D2414" s="5">
        <v>5</v>
      </c>
      <c r="E2414" s="5">
        <v>-1.8825140392548E+16</v>
      </c>
      <c r="F2414" s="5">
        <v>-4271480447032700</v>
      </c>
      <c r="G2414" s="2" t="s">
        <v>6617</v>
      </c>
      <c r="H2414" s="2" t="s">
        <v>9100</v>
      </c>
      <c r="I2414" s="2" t="s">
        <v>8273</v>
      </c>
      <c r="J2414" s="2" t="s">
        <v>8403</v>
      </c>
    </row>
    <row r="2415" spans="1:10" ht="18.75" customHeight="1" x14ac:dyDescent="0.25">
      <c r="A2415" s="5">
        <v>3171907</v>
      </c>
      <c r="B2415" s="2" t="s">
        <v>9101</v>
      </c>
      <c r="C2415" s="2" t="s">
        <v>8261</v>
      </c>
      <c r="D2415" s="5">
        <v>5</v>
      </c>
      <c r="E2415" s="5">
        <v>-1.8476061704788E+16</v>
      </c>
      <c r="F2415" s="5">
        <v>-4231081003731850</v>
      </c>
      <c r="G2415" s="2" t="s">
        <v>6617</v>
      </c>
      <c r="H2415" s="2" t="s">
        <v>9101</v>
      </c>
      <c r="I2415" s="2" t="s">
        <v>8273</v>
      </c>
      <c r="J2415" s="2" t="s">
        <v>8303</v>
      </c>
    </row>
    <row r="2416" spans="1:10" ht="18.75" customHeight="1" x14ac:dyDescent="0.25">
      <c r="A2416" s="5">
        <v>3172004</v>
      </c>
      <c r="B2416" s="2" t="s">
        <v>9102</v>
      </c>
      <c r="C2416" s="2" t="s">
        <v>8261</v>
      </c>
      <c r="D2416" s="5">
        <v>5</v>
      </c>
      <c r="E2416" s="5">
        <v>-210119895771312</v>
      </c>
      <c r="F2416" s="5">
        <v>-4283938939100150</v>
      </c>
      <c r="G2416" s="2" t="s">
        <v>6617</v>
      </c>
      <c r="H2416" s="2" t="s">
        <v>9102</v>
      </c>
      <c r="I2416" s="2" t="s">
        <v>8268</v>
      </c>
      <c r="J2416" s="2" t="s">
        <v>8349</v>
      </c>
    </row>
    <row r="2417" spans="1:10" ht="18.75" customHeight="1" x14ac:dyDescent="0.25">
      <c r="A2417" s="5">
        <v>3172103</v>
      </c>
      <c r="B2417" s="2" t="s">
        <v>9103</v>
      </c>
      <c r="C2417" s="2" t="s">
        <v>8261</v>
      </c>
      <c r="D2417" s="5">
        <v>5</v>
      </c>
      <c r="E2417" s="5">
        <v>-2.17707111492068E+16</v>
      </c>
      <c r="F2417" s="5">
        <v>-4.2541284947387504E+16</v>
      </c>
      <c r="G2417" s="2" t="s">
        <v>6617</v>
      </c>
      <c r="H2417" s="2" t="s">
        <v>9103</v>
      </c>
      <c r="I2417" s="2" t="s">
        <v>8268</v>
      </c>
      <c r="J2417" s="2" t="s">
        <v>8295</v>
      </c>
    </row>
    <row r="2418" spans="1:10" ht="18.75" customHeight="1" x14ac:dyDescent="0.25">
      <c r="A2418" s="5">
        <v>3172202</v>
      </c>
      <c r="B2418" s="2" t="s">
        <v>3067</v>
      </c>
      <c r="C2418" s="2" t="s">
        <v>8261</v>
      </c>
      <c r="D2418" s="5">
        <v>5</v>
      </c>
      <c r="E2418" s="5">
        <v>-2.25290130396556E+16</v>
      </c>
      <c r="F2418" s="5">
        <v>-4535677395305280</v>
      </c>
      <c r="G2418" s="2" t="s">
        <v>6617</v>
      </c>
      <c r="H2418" s="2" t="s">
        <v>3067</v>
      </c>
      <c r="I2418" s="2" t="s">
        <v>8288</v>
      </c>
      <c r="J2418" s="2" t="s">
        <v>8401</v>
      </c>
    </row>
    <row r="2419" spans="1:10" ht="18.75" customHeight="1" x14ac:dyDescent="0.25">
      <c r="A2419" s="5">
        <v>1500107</v>
      </c>
      <c r="B2419" s="2" t="s">
        <v>9104</v>
      </c>
      <c r="C2419" s="2" t="s">
        <v>9105</v>
      </c>
      <c r="D2419" s="5">
        <v>5</v>
      </c>
      <c r="E2419" s="5">
        <v>-1.7234698628459E+16</v>
      </c>
      <c r="F2419" s="5">
        <v>-4888440382072300</v>
      </c>
      <c r="G2419" s="2" t="s">
        <v>6617</v>
      </c>
      <c r="H2419" s="2" t="s">
        <v>9104</v>
      </c>
      <c r="I2419" s="2" t="s">
        <v>9106</v>
      </c>
      <c r="J2419" s="2" t="s">
        <v>9107</v>
      </c>
    </row>
    <row r="2420" spans="1:10" ht="18.75" customHeight="1" x14ac:dyDescent="0.25">
      <c r="A2420" s="5">
        <v>1500131</v>
      </c>
      <c r="B2420" s="2" t="s">
        <v>9108</v>
      </c>
      <c r="C2420" s="2" t="s">
        <v>9105</v>
      </c>
      <c r="D2420" s="5">
        <v>5</v>
      </c>
      <c r="E2420" s="5">
        <v>-4951390895531290</v>
      </c>
      <c r="F2420" s="5">
        <v>-4.83967621257944E+16</v>
      </c>
      <c r="G2420" s="2" t="s">
        <v>6617</v>
      </c>
      <c r="H2420" s="2" t="s">
        <v>9108</v>
      </c>
      <c r="I2420" s="2" t="s">
        <v>9109</v>
      </c>
      <c r="J2420" s="2" t="s">
        <v>343</v>
      </c>
    </row>
    <row r="2421" spans="1:10" ht="18.75" customHeight="1" x14ac:dyDescent="0.25">
      <c r="A2421" s="5">
        <v>1500206</v>
      </c>
      <c r="B2421" s="2" t="s">
        <v>9110</v>
      </c>
      <c r="C2421" s="2" t="s">
        <v>9105</v>
      </c>
      <c r="D2421" s="5">
        <v>5</v>
      </c>
      <c r="E2421" s="5">
        <v>-1.9634365E+16</v>
      </c>
      <c r="F2421" s="5">
        <v>-4820045643175010</v>
      </c>
      <c r="G2421" s="2" t="s">
        <v>6617</v>
      </c>
      <c r="H2421" s="2" t="s">
        <v>9110</v>
      </c>
      <c r="I2421" s="2" t="s">
        <v>9106</v>
      </c>
      <c r="J2421" s="2" t="s">
        <v>9111</v>
      </c>
    </row>
    <row r="2422" spans="1:10" ht="18.75" customHeight="1" x14ac:dyDescent="0.25">
      <c r="A2422" s="5">
        <v>1500305</v>
      </c>
      <c r="B2422" s="2" t="s">
        <v>9112</v>
      </c>
      <c r="C2422" s="2" t="s">
        <v>9105</v>
      </c>
      <c r="D2422" s="5">
        <v>5</v>
      </c>
      <c r="E2422" s="20">
        <v>-0.15917169377979654</v>
      </c>
      <c r="F2422" s="5">
        <v>-5.03914275892332E+16</v>
      </c>
      <c r="G2422" s="2" t="s">
        <v>6617</v>
      </c>
      <c r="H2422" s="2" t="s">
        <v>9112</v>
      </c>
      <c r="I2422" s="2" t="s">
        <v>9113</v>
      </c>
      <c r="J2422" s="2" t="s">
        <v>9114</v>
      </c>
    </row>
    <row r="2423" spans="1:10" ht="18.75" customHeight="1" x14ac:dyDescent="0.25">
      <c r="A2423" s="5">
        <v>1500347</v>
      </c>
      <c r="B2423" s="2" t="s">
        <v>9115</v>
      </c>
      <c r="C2423" s="2" t="s">
        <v>9105</v>
      </c>
      <c r="D2423" s="5">
        <v>5</v>
      </c>
      <c r="E2423" s="5">
        <v>-6804948867405370</v>
      </c>
      <c r="F2423" s="5">
        <v>-5048527450725310</v>
      </c>
      <c r="G2423" s="2" t="s">
        <v>6617</v>
      </c>
      <c r="H2423" s="2" t="s">
        <v>9115</v>
      </c>
      <c r="I2423" s="2" t="s">
        <v>9109</v>
      </c>
      <c r="J2423" s="2" t="s">
        <v>9116</v>
      </c>
    </row>
    <row r="2424" spans="1:10" ht="18.75" customHeight="1" x14ac:dyDescent="0.25">
      <c r="A2424" s="5">
        <v>1500404</v>
      </c>
      <c r="B2424" s="2" t="s">
        <v>9117</v>
      </c>
      <c r="C2424" s="2" t="s">
        <v>9105</v>
      </c>
      <c r="D2424" s="5">
        <v>5</v>
      </c>
      <c r="E2424" s="5">
        <v>-1.951397505E+16</v>
      </c>
      <c r="F2424" s="5">
        <v>-5474086235018960</v>
      </c>
      <c r="G2424" s="2" t="s">
        <v>6617</v>
      </c>
      <c r="H2424" s="2" t="s">
        <v>9117</v>
      </c>
      <c r="I2424" s="2" t="s">
        <v>9118</v>
      </c>
      <c r="J2424" s="2" t="s">
        <v>9119</v>
      </c>
    </row>
    <row r="2425" spans="1:10" ht="18.75" customHeight="1" x14ac:dyDescent="0.25">
      <c r="A2425" s="5">
        <v>1500503</v>
      </c>
      <c r="B2425" s="2" t="s">
        <v>9120</v>
      </c>
      <c r="C2425" s="2" t="s">
        <v>9105</v>
      </c>
      <c r="D2425" s="5">
        <v>5</v>
      </c>
      <c r="E2425" s="5">
        <v>-152733880276478</v>
      </c>
      <c r="F2425" s="5">
        <v>-5257683508681270</v>
      </c>
      <c r="G2425" s="2" t="s">
        <v>6617</v>
      </c>
      <c r="H2425" s="2" t="s">
        <v>9120</v>
      </c>
      <c r="I2425" s="2" t="s">
        <v>9118</v>
      </c>
      <c r="J2425" s="2" t="s">
        <v>9120</v>
      </c>
    </row>
    <row r="2426" spans="1:10" ht="18.75" customHeight="1" x14ac:dyDescent="0.25">
      <c r="A2426" s="5">
        <v>1500602</v>
      </c>
      <c r="B2426" s="2" t="s">
        <v>9121</v>
      </c>
      <c r="C2426" s="2" t="s">
        <v>9105</v>
      </c>
      <c r="D2426" s="5">
        <v>5</v>
      </c>
      <c r="E2426" s="5">
        <v>-3.20565951E+16</v>
      </c>
      <c r="F2426" s="5">
        <v>-5221437630520780</v>
      </c>
      <c r="G2426" s="2" t="s">
        <v>6617</v>
      </c>
      <c r="H2426" s="2" t="s">
        <v>9121</v>
      </c>
      <c r="I2426" s="2" t="s">
        <v>9122</v>
      </c>
      <c r="J2426" s="2" t="s">
        <v>9121</v>
      </c>
    </row>
    <row r="2427" spans="1:10" ht="18.75" customHeight="1" x14ac:dyDescent="0.25">
      <c r="A2427" s="5">
        <v>1500701</v>
      </c>
      <c r="B2427" s="2" t="s">
        <v>9123</v>
      </c>
      <c r="C2427" s="2" t="s">
        <v>9105</v>
      </c>
      <c r="D2427" s="5">
        <v>5</v>
      </c>
      <c r="E2427" s="20">
        <v>-0.98445139400870219</v>
      </c>
      <c r="F2427" s="5">
        <v>-4994500104054390</v>
      </c>
      <c r="G2427" s="2" t="s">
        <v>6617</v>
      </c>
      <c r="H2427" s="2" t="s">
        <v>9123</v>
      </c>
      <c r="I2427" s="2" t="s">
        <v>9113</v>
      </c>
      <c r="J2427" s="2" t="s">
        <v>9114</v>
      </c>
    </row>
    <row r="2428" spans="1:10" ht="18.75" customHeight="1" x14ac:dyDescent="0.25">
      <c r="A2428" s="5">
        <v>1500800</v>
      </c>
      <c r="B2428" s="2" t="s">
        <v>9124</v>
      </c>
      <c r="C2428" s="2" t="s">
        <v>9105</v>
      </c>
      <c r="D2428" s="5">
        <v>5</v>
      </c>
      <c r="E2428" s="5">
        <v>-1.36871356826945E+16</v>
      </c>
      <c r="F2428" s="5">
        <v>-4837206665416800</v>
      </c>
      <c r="G2428" s="2" t="s">
        <v>6617</v>
      </c>
      <c r="H2428" s="2" t="s">
        <v>9124</v>
      </c>
      <c r="I2428" s="2" t="s">
        <v>9125</v>
      </c>
      <c r="J2428" s="2" t="s">
        <v>6655</v>
      </c>
    </row>
    <row r="2429" spans="1:10" ht="18.75" customHeight="1" x14ac:dyDescent="0.25">
      <c r="A2429" s="5">
        <v>1500859</v>
      </c>
      <c r="B2429" s="2" t="s">
        <v>9126</v>
      </c>
      <c r="C2429" s="2" t="s">
        <v>9105</v>
      </c>
      <c r="D2429" s="5">
        <v>5</v>
      </c>
      <c r="E2429" s="5">
        <v>-3.47610463506868E+16</v>
      </c>
      <c r="F2429" s="5">
        <v>-5120162179845800</v>
      </c>
      <c r="G2429" s="2" t="s">
        <v>6617</v>
      </c>
      <c r="H2429" s="2" t="s">
        <v>9126</v>
      </c>
      <c r="I2429" s="2" t="s">
        <v>9122</v>
      </c>
      <c r="J2429" s="2" t="s">
        <v>9121</v>
      </c>
    </row>
    <row r="2430" spans="1:10" ht="18.75" customHeight="1" x14ac:dyDescent="0.25">
      <c r="A2430" s="5">
        <v>1500909</v>
      </c>
      <c r="B2430" s="2" t="s">
        <v>9127</v>
      </c>
      <c r="C2430" s="2" t="s">
        <v>9105</v>
      </c>
      <c r="D2430" s="5">
        <v>5</v>
      </c>
      <c r="E2430" s="5">
        <v>-1.02292101E+16</v>
      </c>
      <c r="F2430" s="5">
        <v>-4664164578567110</v>
      </c>
      <c r="G2430" s="2" t="s">
        <v>6617</v>
      </c>
      <c r="H2430" s="2" t="s">
        <v>9127</v>
      </c>
      <c r="I2430" s="2" t="s">
        <v>9106</v>
      </c>
      <c r="J2430" s="2" t="s">
        <v>9128</v>
      </c>
    </row>
    <row r="2431" spans="1:10" ht="18.75" customHeight="1" x14ac:dyDescent="0.25">
      <c r="A2431" s="5">
        <v>1500958</v>
      </c>
      <c r="B2431" s="2" t="s">
        <v>9129</v>
      </c>
      <c r="C2431" s="2" t="s">
        <v>9105</v>
      </c>
      <c r="D2431" s="5">
        <v>5</v>
      </c>
      <c r="E2431" s="5">
        <v>-2.12937601319444E+16</v>
      </c>
      <c r="F2431" s="5">
        <v>-4.75561746036128E+16</v>
      </c>
      <c r="G2431" s="2" t="s">
        <v>6617</v>
      </c>
      <c r="H2431" s="2" t="s">
        <v>9129</v>
      </c>
      <c r="I2431" s="2" t="s">
        <v>9106</v>
      </c>
      <c r="J2431" s="2" t="s">
        <v>9130</v>
      </c>
    </row>
    <row r="2432" spans="1:10" ht="18.75" customHeight="1" x14ac:dyDescent="0.25">
      <c r="A2432" s="5">
        <v>1501006</v>
      </c>
      <c r="B2432" s="2" t="s">
        <v>9131</v>
      </c>
      <c r="C2432" s="2" t="s">
        <v>9105</v>
      </c>
      <c r="D2432" s="5">
        <v>5</v>
      </c>
      <c r="E2432" s="5">
        <v>-360559525928393</v>
      </c>
      <c r="F2432" s="5">
        <v>-5.53307343898178E+16</v>
      </c>
      <c r="G2432" s="2" t="s">
        <v>6617</v>
      </c>
      <c r="H2432" s="2" t="s">
        <v>9131</v>
      </c>
      <c r="I2432" s="2" t="s">
        <v>9122</v>
      </c>
      <c r="J2432" s="2" t="s">
        <v>9132</v>
      </c>
    </row>
    <row r="2433" spans="1:10" ht="18.75" customHeight="1" x14ac:dyDescent="0.25">
      <c r="A2433" s="5">
        <v>1501105</v>
      </c>
      <c r="B2433" s="2" t="s">
        <v>9133</v>
      </c>
      <c r="C2433" s="2" t="s">
        <v>9105</v>
      </c>
      <c r="D2433" s="5">
        <v>5</v>
      </c>
      <c r="E2433" s="5">
        <v>-1.88980806036172E+16</v>
      </c>
      <c r="F2433" s="5">
        <v>-5022198692061340</v>
      </c>
      <c r="G2433" s="2" t="s">
        <v>6617</v>
      </c>
      <c r="H2433" s="2" t="s">
        <v>9133</v>
      </c>
      <c r="I2433" s="2" t="s">
        <v>9113</v>
      </c>
      <c r="J2433" s="2" t="s">
        <v>9134</v>
      </c>
    </row>
    <row r="2434" spans="1:10" ht="18.75" customHeight="1" x14ac:dyDescent="0.25">
      <c r="A2434" s="5">
        <v>1501204</v>
      </c>
      <c r="B2434" s="2" t="s">
        <v>9135</v>
      </c>
      <c r="C2434" s="2" t="s">
        <v>9105</v>
      </c>
      <c r="D2434" s="5">
        <v>5</v>
      </c>
      <c r="E2434" s="5">
        <v>-279196186136136</v>
      </c>
      <c r="F2434" s="5">
        <v>-4967275337332520</v>
      </c>
      <c r="G2434" s="2" t="s">
        <v>6617</v>
      </c>
      <c r="H2434" s="2" t="s">
        <v>9135</v>
      </c>
      <c r="I2434" s="2" t="s">
        <v>9106</v>
      </c>
      <c r="J2434" s="2" t="s">
        <v>9107</v>
      </c>
    </row>
    <row r="2435" spans="1:10" ht="18.75" customHeight="1" x14ac:dyDescent="0.25">
      <c r="A2435" s="5">
        <v>1501253</v>
      </c>
      <c r="B2435" s="2" t="s">
        <v>9136</v>
      </c>
      <c r="C2435" s="2" t="s">
        <v>9105</v>
      </c>
      <c r="D2435" s="5">
        <v>5</v>
      </c>
      <c r="E2435" s="5">
        <v>-7351072192424400</v>
      </c>
      <c r="F2435" s="5">
        <v>-5040604712151950</v>
      </c>
      <c r="G2435" s="2" t="s">
        <v>6617</v>
      </c>
      <c r="H2435" s="2" t="s">
        <v>9136</v>
      </c>
      <c r="I2435" s="2" t="s">
        <v>9109</v>
      </c>
      <c r="J2435" s="2" t="s">
        <v>9137</v>
      </c>
    </row>
    <row r="2436" spans="1:10" ht="18.75" customHeight="1" x14ac:dyDescent="0.25">
      <c r="A2436" s="5">
        <v>1501303</v>
      </c>
      <c r="B2436" s="2" t="s">
        <v>9138</v>
      </c>
      <c r="C2436" s="2" t="s">
        <v>9105</v>
      </c>
      <c r="D2436" s="5">
        <v>5</v>
      </c>
      <c r="E2436" s="5">
        <v>-1.505767005E+16</v>
      </c>
      <c r="F2436" s="5">
        <v>-486270728925156</v>
      </c>
      <c r="G2436" s="2" t="s">
        <v>6617</v>
      </c>
      <c r="H2436" s="2" t="s">
        <v>9138</v>
      </c>
      <c r="I2436" s="2" t="s">
        <v>9125</v>
      </c>
      <c r="J2436" s="2" t="s">
        <v>6655</v>
      </c>
    </row>
    <row r="2437" spans="1:10" ht="18.75" customHeight="1" x14ac:dyDescent="0.25">
      <c r="A2437" s="5">
        <v>1501402</v>
      </c>
      <c r="B2437" s="2" t="s">
        <v>6655</v>
      </c>
      <c r="C2437" s="2" t="s">
        <v>9105</v>
      </c>
      <c r="D2437" s="5">
        <v>5</v>
      </c>
      <c r="E2437" s="5">
        <v>-1.459845E+16</v>
      </c>
      <c r="F2437" s="5">
        <v>-4848782568748750</v>
      </c>
      <c r="G2437" s="2" t="s">
        <v>6617</v>
      </c>
      <c r="H2437" s="2" t="s">
        <v>6655</v>
      </c>
      <c r="I2437" s="2" t="s">
        <v>9125</v>
      </c>
      <c r="J2437" s="2" t="s">
        <v>6655</v>
      </c>
    </row>
    <row r="2438" spans="1:10" ht="18.75" customHeight="1" x14ac:dyDescent="0.25">
      <c r="A2438" s="5">
        <v>1501451</v>
      </c>
      <c r="B2438" s="2" t="s">
        <v>9139</v>
      </c>
      <c r="C2438" s="2" t="s">
        <v>9105</v>
      </c>
      <c r="D2438" s="5">
        <v>5</v>
      </c>
      <c r="E2438" s="5">
        <v>-2.64902016946856E+16</v>
      </c>
      <c r="F2438" s="5">
        <v>-5.4942674739326096E+16</v>
      </c>
      <c r="G2438" s="2" t="s">
        <v>6617</v>
      </c>
      <c r="H2438" s="2" t="s">
        <v>9139</v>
      </c>
      <c r="I2438" s="2" t="s">
        <v>9118</v>
      </c>
      <c r="J2438" s="2" t="s">
        <v>9119</v>
      </c>
    </row>
    <row r="2439" spans="1:10" ht="18.75" customHeight="1" x14ac:dyDescent="0.25">
      <c r="A2439" s="5">
        <v>1501501</v>
      </c>
      <c r="B2439" s="2" t="s">
        <v>9140</v>
      </c>
      <c r="C2439" s="2" t="s">
        <v>9105</v>
      </c>
      <c r="D2439" s="5">
        <v>5</v>
      </c>
      <c r="E2439" s="5">
        <v>-1.361437515E+16</v>
      </c>
      <c r="F2439" s="5">
        <v>-4824183645057020</v>
      </c>
      <c r="G2439" s="2" t="s">
        <v>6617</v>
      </c>
      <c r="H2439" s="2" t="s">
        <v>9140</v>
      </c>
      <c r="I2439" s="2" t="s">
        <v>9125</v>
      </c>
      <c r="J2439" s="2" t="s">
        <v>6655</v>
      </c>
    </row>
    <row r="2440" spans="1:10" ht="18.75" customHeight="1" x14ac:dyDescent="0.25">
      <c r="A2440" s="5">
        <v>1501576</v>
      </c>
      <c r="B2440" s="2" t="s">
        <v>9141</v>
      </c>
      <c r="C2440" s="2" t="s">
        <v>9105</v>
      </c>
      <c r="D2440" s="5">
        <v>5</v>
      </c>
      <c r="E2440" s="5">
        <v>-5047362704320280</v>
      </c>
      <c r="F2440" s="5">
        <v>-4859903995906140</v>
      </c>
      <c r="G2440" s="2" t="s">
        <v>6617</v>
      </c>
      <c r="H2440" s="2" t="s">
        <v>9141</v>
      </c>
      <c r="I2440" s="2" t="s">
        <v>9109</v>
      </c>
      <c r="J2440" s="2" t="s">
        <v>343</v>
      </c>
    </row>
    <row r="2441" spans="1:10" ht="18.75" customHeight="1" x14ac:dyDescent="0.25">
      <c r="A2441" s="5">
        <v>1501600</v>
      </c>
      <c r="B2441" s="2" t="s">
        <v>6912</v>
      </c>
      <c r="C2441" s="2" t="s">
        <v>9105</v>
      </c>
      <c r="D2441" s="5">
        <v>5</v>
      </c>
      <c r="E2441" s="5">
        <v>-1.36747435687253E+16</v>
      </c>
      <c r="F2441" s="5">
        <v>-4730589181686380</v>
      </c>
      <c r="G2441" s="2" t="s">
        <v>6617</v>
      </c>
      <c r="H2441" s="2" t="s">
        <v>6912</v>
      </c>
      <c r="I2441" s="2" t="s">
        <v>9106</v>
      </c>
      <c r="J2441" s="2" t="s">
        <v>9128</v>
      </c>
    </row>
    <row r="2442" spans="1:10" ht="18.75" customHeight="1" x14ac:dyDescent="0.25">
      <c r="A2442" s="5">
        <v>1501709</v>
      </c>
      <c r="B2442" s="2" t="s">
        <v>9142</v>
      </c>
      <c r="C2442" s="2" t="s">
        <v>9105</v>
      </c>
      <c r="D2442" s="5">
        <v>5</v>
      </c>
      <c r="E2442" s="5">
        <v>-1053523956205630</v>
      </c>
      <c r="F2442" s="5">
        <v>-4676575421366400</v>
      </c>
      <c r="G2442" s="2" t="s">
        <v>6617</v>
      </c>
      <c r="H2442" s="2" t="s">
        <v>9142</v>
      </c>
      <c r="I2442" s="2" t="s">
        <v>9106</v>
      </c>
      <c r="J2442" s="2" t="s">
        <v>9128</v>
      </c>
    </row>
    <row r="2443" spans="1:10" ht="18.75" customHeight="1" x14ac:dyDescent="0.25">
      <c r="A2443" s="5">
        <v>1501725</v>
      </c>
      <c r="B2443" s="2" t="s">
        <v>9143</v>
      </c>
      <c r="C2443" s="2" t="s">
        <v>9105</v>
      </c>
      <c r="D2443" s="5">
        <v>5</v>
      </c>
      <c r="E2443" s="5">
        <v>-3.29780370400837E+16</v>
      </c>
      <c r="F2443" s="5">
        <v>-5254344119227880</v>
      </c>
      <c r="G2443" s="2" t="s">
        <v>6617</v>
      </c>
      <c r="H2443" s="2" t="s">
        <v>9143</v>
      </c>
      <c r="I2443" s="2" t="s">
        <v>9122</v>
      </c>
      <c r="J2443" s="2" t="s">
        <v>9121</v>
      </c>
    </row>
    <row r="2444" spans="1:10" ht="18.75" customHeight="1" x14ac:dyDescent="0.25">
      <c r="A2444" s="5">
        <v>1501758</v>
      </c>
      <c r="B2444" s="2" t="s">
        <v>9144</v>
      </c>
      <c r="C2444" s="2" t="s">
        <v>9105</v>
      </c>
      <c r="D2444" s="5">
        <v>5</v>
      </c>
      <c r="E2444" s="5">
        <v>-570729615383609</v>
      </c>
      <c r="F2444" s="5">
        <v>-4840576042238730</v>
      </c>
      <c r="G2444" s="2" t="s">
        <v>6617</v>
      </c>
      <c r="H2444" s="2" t="s">
        <v>9144</v>
      </c>
      <c r="I2444" s="2" t="s">
        <v>9109</v>
      </c>
      <c r="J2444" s="2" t="s">
        <v>9145</v>
      </c>
    </row>
    <row r="2445" spans="1:10" ht="18.75" customHeight="1" x14ac:dyDescent="0.25">
      <c r="A2445" s="5">
        <v>1501782</v>
      </c>
      <c r="B2445" s="2" t="s">
        <v>9146</v>
      </c>
      <c r="C2445" s="2" t="s">
        <v>9105</v>
      </c>
      <c r="D2445" s="5">
        <v>5</v>
      </c>
      <c r="E2445" s="5">
        <v>-3.7781354128786704E+16</v>
      </c>
      <c r="F2445" s="5">
        <v>-4.9569879683285696E+16</v>
      </c>
      <c r="G2445" s="2" t="s">
        <v>6617</v>
      </c>
      <c r="H2445" s="2" t="s">
        <v>9146</v>
      </c>
      <c r="I2445" s="2" t="s">
        <v>9109</v>
      </c>
      <c r="J2445" s="2" t="s">
        <v>9147</v>
      </c>
    </row>
    <row r="2446" spans="1:10" ht="18.75" customHeight="1" x14ac:dyDescent="0.25">
      <c r="A2446" s="5">
        <v>1501808</v>
      </c>
      <c r="B2446" s="2" t="s">
        <v>9148</v>
      </c>
      <c r="C2446" s="2" t="s">
        <v>9105</v>
      </c>
      <c r="D2446" s="5">
        <v>5</v>
      </c>
      <c r="E2446" s="5">
        <v>-16907365</v>
      </c>
      <c r="F2446" s="5">
        <v>-5048089479901950</v>
      </c>
      <c r="G2446" s="2" t="s">
        <v>6617</v>
      </c>
      <c r="H2446" s="2" t="s">
        <v>9148</v>
      </c>
      <c r="I2446" s="2" t="s">
        <v>9113</v>
      </c>
      <c r="J2446" s="2" t="s">
        <v>9114</v>
      </c>
    </row>
    <row r="2447" spans="1:10" ht="18.75" customHeight="1" x14ac:dyDescent="0.25">
      <c r="A2447" s="5">
        <v>1501907</v>
      </c>
      <c r="B2447" s="2" t="s">
        <v>9149</v>
      </c>
      <c r="C2447" s="2" t="s">
        <v>9105</v>
      </c>
      <c r="D2447" s="5">
        <v>5</v>
      </c>
      <c r="E2447" s="5">
        <v>-1.5139914623006E+16</v>
      </c>
      <c r="F2447" s="5">
        <v>-4.8035875014396E+16</v>
      </c>
      <c r="G2447" s="2" t="s">
        <v>6617</v>
      </c>
      <c r="H2447" s="2" t="s">
        <v>9149</v>
      </c>
      <c r="I2447" s="2" t="s">
        <v>9125</v>
      </c>
      <c r="J2447" s="2" t="s">
        <v>9150</v>
      </c>
    </row>
    <row r="2448" spans="1:10" ht="18.75" customHeight="1" x14ac:dyDescent="0.25">
      <c r="A2448" s="5">
        <v>1502004</v>
      </c>
      <c r="B2448" s="2" t="s">
        <v>9151</v>
      </c>
      <c r="C2448" s="2" t="s">
        <v>9105</v>
      </c>
      <c r="D2448" s="5">
        <v>5</v>
      </c>
      <c r="E2448" s="5">
        <v>-1.00878626563928E+16</v>
      </c>
      <c r="F2448" s="5">
        <v>-4.8960667577387E+16</v>
      </c>
      <c r="G2448" s="2" t="s">
        <v>6617</v>
      </c>
      <c r="H2448" s="2" t="s">
        <v>9151</v>
      </c>
      <c r="I2448" s="2" t="s">
        <v>9113</v>
      </c>
      <c r="J2448" s="2" t="s">
        <v>7834</v>
      </c>
    </row>
    <row r="2449" spans="1:10" ht="18.75" customHeight="1" x14ac:dyDescent="0.25">
      <c r="A2449" s="5">
        <v>1501956</v>
      </c>
      <c r="B2449" s="2" t="s">
        <v>9152</v>
      </c>
      <c r="C2449" s="2" t="s">
        <v>9105</v>
      </c>
      <c r="D2449" s="5">
        <v>5</v>
      </c>
      <c r="E2449" s="5">
        <v>-1.75289700493124E+16</v>
      </c>
      <c r="F2449" s="5">
        <v>-4654739141662540</v>
      </c>
      <c r="G2449" s="2" t="s">
        <v>6617</v>
      </c>
      <c r="H2449" s="2" t="s">
        <v>9152</v>
      </c>
      <c r="I2449" s="2" t="s">
        <v>9106</v>
      </c>
      <c r="J2449" s="2" t="s">
        <v>9130</v>
      </c>
    </row>
    <row r="2450" spans="1:10" ht="18.75" customHeight="1" x14ac:dyDescent="0.25">
      <c r="A2450" s="5">
        <v>1502103</v>
      </c>
      <c r="B2450" s="2" t="s">
        <v>9107</v>
      </c>
      <c r="C2450" s="2" t="s">
        <v>9105</v>
      </c>
      <c r="D2450" s="5">
        <v>5</v>
      </c>
      <c r="E2450" s="5">
        <v>-2.24683848E+16</v>
      </c>
      <c r="F2450" s="5">
        <v>-4949783016899690</v>
      </c>
      <c r="G2450" s="2" t="s">
        <v>6617</v>
      </c>
      <c r="H2450" s="2" t="s">
        <v>9107</v>
      </c>
      <c r="I2450" s="2" t="s">
        <v>9106</v>
      </c>
      <c r="J2450" s="2" t="s">
        <v>9107</v>
      </c>
    </row>
    <row r="2451" spans="1:10" ht="18.75" customHeight="1" x14ac:dyDescent="0.25">
      <c r="A2451" s="5">
        <v>1502152</v>
      </c>
      <c r="B2451" s="2" t="s">
        <v>9153</v>
      </c>
      <c r="C2451" s="2" t="s">
        <v>9105</v>
      </c>
      <c r="D2451" s="5">
        <v>5</v>
      </c>
      <c r="E2451" s="5">
        <v>-6532196615629400</v>
      </c>
      <c r="F2451" s="5">
        <v>-4984895843191530</v>
      </c>
      <c r="G2451" s="2" t="s">
        <v>6617</v>
      </c>
      <c r="H2451" s="2" t="s">
        <v>9153</v>
      </c>
      <c r="I2451" s="2" t="s">
        <v>9109</v>
      </c>
      <c r="J2451" s="2" t="s">
        <v>9116</v>
      </c>
    </row>
    <row r="2452" spans="1:10" ht="18.75" customHeight="1" x14ac:dyDescent="0.25">
      <c r="A2452" s="5">
        <v>1502202</v>
      </c>
      <c r="B2452" s="2" t="s">
        <v>9154</v>
      </c>
      <c r="C2452" s="2" t="s">
        <v>9105</v>
      </c>
      <c r="D2452" s="5">
        <v>5</v>
      </c>
      <c r="E2452" s="5">
        <v>-1.192441995E+16</v>
      </c>
      <c r="F2452" s="5">
        <v>-471751261231344</v>
      </c>
      <c r="G2452" s="2" t="s">
        <v>6617</v>
      </c>
      <c r="H2452" s="2" t="s">
        <v>9154</v>
      </c>
      <c r="I2452" s="2" t="s">
        <v>9106</v>
      </c>
      <c r="J2452" s="2" t="s">
        <v>9128</v>
      </c>
    </row>
    <row r="2453" spans="1:10" ht="18.75" customHeight="1" x14ac:dyDescent="0.25">
      <c r="A2453" s="5">
        <v>1502301</v>
      </c>
      <c r="B2453" s="2" t="s">
        <v>9155</v>
      </c>
      <c r="C2453" s="2" t="s">
        <v>9105</v>
      </c>
      <c r="D2453" s="5">
        <v>5</v>
      </c>
      <c r="E2453" s="5">
        <v>-1746187293237510</v>
      </c>
      <c r="F2453" s="5">
        <v>-470628253774009</v>
      </c>
      <c r="G2453" s="2" t="s">
        <v>6617</v>
      </c>
      <c r="H2453" s="2" t="s">
        <v>9155</v>
      </c>
      <c r="I2453" s="2" t="s">
        <v>9106</v>
      </c>
      <c r="J2453" s="2" t="s">
        <v>9130</v>
      </c>
    </row>
    <row r="2454" spans="1:10" ht="18.75" customHeight="1" x14ac:dyDescent="0.25">
      <c r="A2454" s="5">
        <v>1502400</v>
      </c>
      <c r="B2454" s="2" t="s">
        <v>9150</v>
      </c>
      <c r="C2454" s="2" t="s">
        <v>9105</v>
      </c>
      <c r="D2454" s="5">
        <v>5</v>
      </c>
      <c r="E2454" s="5">
        <v>-1.29575680504524E+16</v>
      </c>
      <c r="F2454" s="5">
        <v>-4792664314194420</v>
      </c>
      <c r="G2454" s="2" t="s">
        <v>6617</v>
      </c>
      <c r="H2454" s="2" t="s">
        <v>9150</v>
      </c>
      <c r="I2454" s="2" t="s">
        <v>9125</v>
      </c>
      <c r="J2454" s="2" t="s">
        <v>9150</v>
      </c>
    </row>
    <row r="2455" spans="1:10" ht="18.75" customHeight="1" x14ac:dyDescent="0.25">
      <c r="A2455" s="5">
        <v>1502509</v>
      </c>
      <c r="B2455" s="2" t="s">
        <v>9156</v>
      </c>
      <c r="C2455" s="2" t="s">
        <v>9105</v>
      </c>
      <c r="D2455" s="5">
        <v>5</v>
      </c>
      <c r="E2455" s="20">
        <v>-0.16243729012191152</v>
      </c>
      <c r="F2455" s="5">
        <v>-4.9989318605071296E+16</v>
      </c>
      <c r="G2455" s="2" t="s">
        <v>6617</v>
      </c>
      <c r="H2455" s="2" t="s">
        <v>9156</v>
      </c>
      <c r="I2455" s="2" t="s">
        <v>9113</v>
      </c>
      <c r="J2455" s="2" t="s">
        <v>7834</v>
      </c>
    </row>
    <row r="2456" spans="1:10" ht="18.75" customHeight="1" x14ac:dyDescent="0.25">
      <c r="A2456" s="5">
        <v>1502608</v>
      </c>
      <c r="B2456" s="2" t="s">
        <v>9157</v>
      </c>
      <c r="C2456" s="2" t="s">
        <v>9105</v>
      </c>
      <c r="D2456" s="5">
        <v>5</v>
      </c>
      <c r="E2456" s="20">
        <v>-0.93209124395773923</v>
      </c>
      <c r="F2456" s="5">
        <v>-4.82887284319494E+16</v>
      </c>
      <c r="G2456" s="2" t="s">
        <v>6617</v>
      </c>
      <c r="H2456" s="2" t="s">
        <v>9157</v>
      </c>
      <c r="I2456" s="2" t="s">
        <v>9106</v>
      </c>
      <c r="J2456" s="2" t="s">
        <v>9158</v>
      </c>
    </row>
    <row r="2457" spans="1:10" ht="18.75" customHeight="1" x14ac:dyDescent="0.25">
      <c r="A2457" s="5">
        <v>1502707</v>
      </c>
      <c r="B2457" s="2" t="s">
        <v>9159</v>
      </c>
      <c r="C2457" s="2" t="s">
        <v>9105</v>
      </c>
      <c r="D2457" s="5">
        <v>5</v>
      </c>
      <c r="E2457" s="5">
        <v>-826486353</v>
      </c>
      <c r="F2457" s="5">
        <v>-4926450081249560</v>
      </c>
      <c r="G2457" s="2" t="s">
        <v>6617</v>
      </c>
      <c r="H2457" s="2" t="s">
        <v>9159</v>
      </c>
      <c r="I2457" s="2" t="s">
        <v>9109</v>
      </c>
      <c r="J2457" s="2" t="s">
        <v>9159</v>
      </c>
    </row>
    <row r="2458" spans="1:10" ht="18.75" customHeight="1" x14ac:dyDescent="0.25">
      <c r="A2458" s="5">
        <v>1502756</v>
      </c>
      <c r="B2458" s="2" t="s">
        <v>9160</v>
      </c>
      <c r="C2458" s="2" t="s">
        <v>9105</v>
      </c>
      <c r="D2458" s="5">
        <v>5</v>
      </c>
      <c r="E2458" s="5">
        <v>-1984521462772750</v>
      </c>
      <c r="F2458" s="5">
        <v>-4794988693900470</v>
      </c>
      <c r="G2458" s="2" t="s">
        <v>6617</v>
      </c>
      <c r="H2458" s="2" t="s">
        <v>9160</v>
      </c>
      <c r="I2458" s="2" t="s">
        <v>9106</v>
      </c>
      <c r="J2458" s="2" t="s">
        <v>9111</v>
      </c>
    </row>
    <row r="2459" spans="1:10" ht="18.75" customHeight="1" x14ac:dyDescent="0.25">
      <c r="A2459" s="5">
        <v>1502764</v>
      </c>
      <c r="B2459" s="2" t="s">
        <v>9161</v>
      </c>
      <c r="C2459" s="2" t="s">
        <v>9105</v>
      </c>
      <c r="D2459" s="5">
        <v>5</v>
      </c>
      <c r="E2459" s="5">
        <v>-7811106536899260</v>
      </c>
      <c r="F2459" s="5">
        <v>-5077157837751300</v>
      </c>
      <c r="G2459" s="2" t="s">
        <v>6617</v>
      </c>
      <c r="H2459" s="2" t="s">
        <v>9161</v>
      </c>
      <c r="I2459" s="2" t="s">
        <v>9109</v>
      </c>
      <c r="J2459" s="2" t="s">
        <v>9137</v>
      </c>
    </row>
    <row r="2460" spans="1:10" ht="18.75" customHeight="1" x14ac:dyDescent="0.25">
      <c r="A2460" s="5">
        <v>1502772</v>
      </c>
      <c r="B2460" s="2" t="s">
        <v>9162</v>
      </c>
      <c r="C2460" s="2" t="s">
        <v>9105</v>
      </c>
      <c r="D2460" s="5">
        <v>5</v>
      </c>
      <c r="E2460" s="5">
        <v>-6096819952206660</v>
      </c>
      <c r="F2460" s="5">
        <v>-4960221422495040</v>
      </c>
      <c r="G2460" s="2" t="s">
        <v>6617</v>
      </c>
      <c r="H2460" s="2" t="s">
        <v>9162</v>
      </c>
      <c r="I2460" s="2" t="s">
        <v>9109</v>
      </c>
      <c r="J2460" s="2" t="s">
        <v>9116</v>
      </c>
    </row>
    <row r="2461" spans="1:10" ht="18.75" customHeight="1" x14ac:dyDescent="0.25">
      <c r="A2461" s="5">
        <v>1502806</v>
      </c>
      <c r="B2461" s="2" t="s">
        <v>9163</v>
      </c>
      <c r="C2461" s="2" t="s">
        <v>9105</v>
      </c>
      <c r="D2461" s="5">
        <v>5</v>
      </c>
      <c r="E2461" s="5">
        <v>-1.80942341966693E+16</v>
      </c>
      <c r="F2461" s="5">
        <v>-4979152284708530</v>
      </c>
      <c r="G2461" s="2" t="s">
        <v>6617</v>
      </c>
      <c r="H2461" s="2" t="s">
        <v>9163</v>
      </c>
      <c r="I2461" s="2" t="s">
        <v>9113</v>
      </c>
      <c r="J2461" s="2" t="s">
        <v>9114</v>
      </c>
    </row>
    <row r="2462" spans="1:10" ht="18.75" customHeight="1" x14ac:dyDescent="0.25">
      <c r="A2462" s="5">
        <v>1502855</v>
      </c>
      <c r="B2462" s="2" t="s">
        <v>9164</v>
      </c>
      <c r="C2462" s="2" t="s">
        <v>9105</v>
      </c>
      <c r="D2462" s="5">
        <v>5</v>
      </c>
      <c r="E2462" s="5">
        <v>-1889928704305480</v>
      </c>
      <c r="F2462" s="5">
        <v>-5511967860873070</v>
      </c>
      <c r="G2462" s="2" t="s">
        <v>6617</v>
      </c>
      <c r="H2462" s="2" t="s">
        <v>9164</v>
      </c>
      <c r="I2462" s="2" t="s">
        <v>9118</v>
      </c>
      <c r="J2462" s="2" t="s">
        <v>9119</v>
      </c>
    </row>
    <row r="2463" spans="1:10" ht="18.75" customHeight="1" x14ac:dyDescent="0.25">
      <c r="A2463" s="5">
        <v>1502905</v>
      </c>
      <c r="B2463" s="2" t="s">
        <v>9165</v>
      </c>
      <c r="C2463" s="2" t="s">
        <v>9105</v>
      </c>
      <c r="D2463" s="5">
        <v>5</v>
      </c>
      <c r="E2463" s="20">
        <v>-0.73249551000000024</v>
      </c>
      <c r="F2463" s="5">
        <v>-4.7851265085935104E+16</v>
      </c>
      <c r="G2463" s="2" t="s">
        <v>6617</v>
      </c>
      <c r="H2463" s="2" t="s">
        <v>9165</v>
      </c>
      <c r="I2463" s="2" t="s">
        <v>9106</v>
      </c>
      <c r="J2463" s="2" t="s">
        <v>9158</v>
      </c>
    </row>
    <row r="2464" spans="1:10" ht="18.75" customHeight="1" x14ac:dyDescent="0.25">
      <c r="A2464" s="5">
        <v>1502939</v>
      </c>
      <c r="B2464" s="2" t="s">
        <v>9166</v>
      </c>
      <c r="C2464" s="2" t="s">
        <v>9105</v>
      </c>
      <c r="D2464" s="5">
        <v>5</v>
      </c>
      <c r="E2464" s="5">
        <v>-429077772</v>
      </c>
      <c r="F2464" s="5">
        <v>-4755591488599340</v>
      </c>
      <c r="G2464" s="2" t="s">
        <v>6617</v>
      </c>
      <c r="H2464" s="2" t="s">
        <v>9166</v>
      </c>
      <c r="I2464" s="2" t="s">
        <v>9109</v>
      </c>
      <c r="J2464" s="2" t="s">
        <v>343</v>
      </c>
    </row>
    <row r="2465" spans="1:10" ht="18.75" customHeight="1" x14ac:dyDescent="0.25">
      <c r="A2465" s="5">
        <v>1502954</v>
      </c>
      <c r="B2465" s="2" t="s">
        <v>9167</v>
      </c>
      <c r="C2465" s="2" t="s">
        <v>9105</v>
      </c>
      <c r="D2465" s="5">
        <v>5</v>
      </c>
      <c r="E2465" s="5">
        <v>-6103525161071380</v>
      </c>
      <c r="F2465" s="5">
        <v>-4937395194215220</v>
      </c>
      <c r="G2465" s="2" t="s">
        <v>6617</v>
      </c>
      <c r="H2465" s="2" t="s">
        <v>9167</v>
      </c>
      <c r="I2465" s="2" t="s">
        <v>9109</v>
      </c>
      <c r="J2465" s="2" t="s">
        <v>9116</v>
      </c>
    </row>
    <row r="2466" spans="1:10" ht="18.75" customHeight="1" x14ac:dyDescent="0.25">
      <c r="A2466" s="5">
        <v>1503002</v>
      </c>
      <c r="B2466" s="2" t="s">
        <v>9168</v>
      </c>
      <c r="C2466" s="2" t="s">
        <v>9105</v>
      </c>
      <c r="D2466" s="5">
        <v>5</v>
      </c>
      <c r="E2466" s="5">
        <v>-2172975241949760</v>
      </c>
      <c r="F2466" s="5">
        <v>-5674575301730690</v>
      </c>
      <c r="G2466" s="2" t="s">
        <v>6617</v>
      </c>
      <c r="H2466" s="2" t="s">
        <v>9168</v>
      </c>
      <c r="I2466" s="2" t="s">
        <v>9118</v>
      </c>
      <c r="J2466" s="2" t="s">
        <v>9169</v>
      </c>
    </row>
    <row r="2467" spans="1:10" ht="18.75" customHeight="1" x14ac:dyDescent="0.25">
      <c r="A2467" s="5">
        <v>1503044</v>
      </c>
      <c r="B2467" s="2" t="s">
        <v>9170</v>
      </c>
      <c r="C2467" s="2" t="s">
        <v>9105</v>
      </c>
      <c r="D2467" s="5">
        <v>5</v>
      </c>
      <c r="E2467" s="5">
        <v>-7558700872370070</v>
      </c>
      <c r="F2467" s="5">
        <v>-496975784122373</v>
      </c>
      <c r="G2467" s="2" t="s">
        <v>6617</v>
      </c>
      <c r="H2467" s="2" t="s">
        <v>9170</v>
      </c>
      <c r="I2467" s="2" t="s">
        <v>9109</v>
      </c>
      <c r="J2467" s="2" t="s">
        <v>9159</v>
      </c>
    </row>
    <row r="2468" spans="1:10" ht="18.75" customHeight="1" x14ac:dyDescent="0.25">
      <c r="A2468" s="5">
        <v>1503077</v>
      </c>
      <c r="B2468" s="2" t="s">
        <v>9171</v>
      </c>
      <c r="C2468" s="2" t="s">
        <v>9105</v>
      </c>
      <c r="D2468" s="5">
        <v>5</v>
      </c>
      <c r="E2468" s="5">
        <v>-1.93169704310669E+16</v>
      </c>
      <c r="F2468" s="5">
        <v>-4704504601729720</v>
      </c>
      <c r="G2468" s="2" t="s">
        <v>6617</v>
      </c>
      <c r="H2468" s="2" t="s">
        <v>9171</v>
      </c>
      <c r="I2468" s="2" t="s">
        <v>9106</v>
      </c>
      <c r="J2468" s="2" t="s">
        <v>9130</v>
      </c>
    </row>
    <row r="2469" spans="1:10" ht="18.75" customHeight="1" x14ac:dyDescent="0.25">
      <c r="A2469" s="5">
        <v>1503093</v>
      </c>
      <c r="B2469" s="2" t="s">
        <v>9172</v>
      </c>
      <c r="C2469" s="2" t="s">
        <v>9105</v>
      </c>
      <c r="D2469" s="5">
        <v>5</v>
      </c>
      <c r="E2469" s="5">
        <v>-3842468</v>
      </c>
      <c r="F2469" s="5">
        <v>-4910104492374250</v>
      </c>
      <c r="G2469" s="2" t="s">
        <v>6617</v>
      </c>
      <c r="H2469" s="2" t="s">
        <v>9172</v>
      </c>
      <c r="I2469" s="2" t="s">
        <v>9109</v>
      </c>
      <c r="J2469" s="2" t="s">
        <v>343</v>
      </c>
    </row>
    <row r="2470" spans="1:10" ht="18.75" customHeight="1" x14ac:dyDescent="0.25">
      <c r="A2470" s="5">
        <v>1503101</v>
      </c>
      <c r="B2470" s="2" t="s">
        <v>9173</v>
      </c>
      <c r="C2470" s="2" t="s">
        <v>9105</v>
      </c>
      <c r="D2470" s="5">
        <v>5</v>
      </c>
      <c r="E2470" s="5">
        <v>-1.404918E+16</v>
      </c>
      <c r="F2470" s="5">
        <v>-5.1643695723394E+16</v>
      </c>
      <c r="G2470" s="2" t="s">
        <v>6617</v>
      </c>
      <c r="H2470" s="2" t="s">
        <v>9173</v>
      </c>
      <c r="I2470" s="2" t="s">
        <v>9113</v>
      </c>
      <c r="J2470" s="2" t="s">
        <v>9134</v>
      </c>
    </row>
    <row r="2471" spans="1:10" ht="18.75" customHeight="1" x14ac:dyDescent="0.25">
      <c r="A2471" s="5">
        <v>1503200</v>
      </c>
      <c r="B2471" s="2" t="s">
        <v>9174</v>
      </c>
      <c r="C2471" s="2" t="s">
        <v>9105</v>
      </c>
      <c r="D2471" s="5">
        <v>5</v>
      </c>
      <c r="E2471" s="5">
        <v>-1124322</v>
      </c>
      <c r="F2471" s="5">
        <v>-4.7622375492027E+16</v>
      </c>
      <c r="G2471" s="2" t="s">
        <v>6617</v>
      </c>
      <c r="H2471" s="2" t="s">
        <v>9174</v>
      </c>
      <c r="I2471" s="2" t="s">
        <v>9106</v>
      </c>
      <c r="J2471" s="2" t="s">
        <v>9128</v>
      </c>
    </row>
    <row r="2472" spans="1:10" ht="18.75" customHeight="1" x14ac:dyDescent="0.25">
      <c r="A2472" s="5">
        <v>1503309</v>
      </c>
      <c r="B2472" s="2" t="s">
        <v>9175</v>
      </c>
      <c r="C2472" s="2" t="s">
        <v>9105</v>
      </c>
      <c r="D2472" s="5">
        <v>5</v>
      </c>
      <c r="E2472" s="5">
        <v>-1.983116E+16</v>
      </c>
      <c r="F2472" s="5">
        <v>-4.89622994689466E+16</v>
      </c>
      <c r="G2472" s="2" t="s">
        <v>6617</v>
      </c>
      <c r="H2472" s="2" t="s">
        <v>9175</v>
      </c>
      <c r="I2472" s="2" t="s">
        <v>9106</v>
      </c>
      <c r="J2472" s="2" t="s">
        <v>9107</v>
      </c>
    </row>
    <row r="2473" spans="1:10" ht="18.75" customHeight="1" x14ac:dyDescent="0.25">
      <c r="A2473" s="5">
        <v>1503408</v>
      </c>
      <c r="B2473" s="2" t="s">
        <v>9176</v>
      </c>
      <c r="C2473" s="2" t="s">
        <v>9105</v>
      </c>
      <c r="D2473" s="5">
        <v>5</v>
      </c>
      <c r="E2473" s="5">
        <v>-1.42658198091031E+16</v>
      </c>
      <c r="F2473" s="5">
        <v>-4791339274658850</v>
      </c>
      <c r="G2473" s="2" t="s">
        <v>6617</v>
      </c>
      <c r="H2473" s="2" t="s">
        <v>9176</v>
      </c>
      <c r="I2473" s="2" t="s">
        <v>9125</v>
      </c>
      <c r="J2473" s="2" t="s">
        <v>9150</v>
      </c>
    </row>
    <row r="2474" spans="1:10" ht="18.75" customHeight="1" x14ac:dyDescent="0.25">
      <c r="A2474" s="5">
        <v>1503457</v>
      </c>
      <c r="B2474" s="2" t="s">
        <v>9177</v>
      </c>
      <c r="C2474" s="2" t="s">
        <v>9105</v>
      </c>
      <c r="D2474" s="5">
        <v>5</v>
      </c>
      <c r="E2474" s="5">
        <v>-2.5575285E+16</v>
      </c>
      <c r="F2474" s="5">
        <v>-4749971758879820</v>
      </c>
      <c r="G2474" s="2" t="s">
        <v>6617</v>
      </c>
      <c r="H2474" s="2" t="s">
        <v>9177</v>
      </c>
      <c r="I2474" s="2" t="s">
        <v>9106</v>
      </c>
      <c r="J2474" s="2" t="s">
        <v>9130</v>
      </c>
    </row>
    <row r="2475" spans="1:10" ht="18.75" customHeight="1" x14ac:dyDescent="0.25">
      <c r="A2475" s="5">
        <v>1503507</v>
      </c>
      <c r="B2475" s="2" t="s">
        <v>9178</v>
      </c>
      <c r="C2475" s="2" t="s">
        <v>9105</v>
      </c>
      <c r="D2475" s="5">
        <v>5</v>
      </c>
      <c r="E2475" s="5">
        <v>-1.771474995E+16</v>
      </c>
      <c r="F2475" s="5">
        <v>-4744075561284830</v>
      </c>
      <c r="G2475" s="2" t="s">
        <v>6617</v>
      </c>
      <c r="H2475" s="2" t="s">
        <v>9178</v>
      </c>
      <c r="I2475" s="2" t="s">
        <v>9106</v>
      </c>
      <c r="J2475" s="2" t="s">
        <v>9130</v>
      </c>
    </row>
    <row r="2476" spans="1:10" ht="18.75" customHeight="1" x14ac:dyDescent="0.25">
      <c r="A2476" s="5">
        <v>1503606</v>
      </c>
      <c r="B2476" s="2" t="s">
        <v>9132</v>
      </c>
      <c r="C2476" s="2" t="s">
        <v>9105</v>
      </c>
      <c r="D2476" s="5">
        <v>5</v>
      </c>
      <c r="E2476" s="5">
        <v>-4263729480000000</v>
      </c>
      <c r="F2476" s="5">
        <v>-5599004885727770</v>
      </c>
      <c r="G2476" s="2" t="s">
        <v>6617</v>
      </c>
      <c r="H2476" s="2" t="s">
        <v>9132</v>
      </c>
      <c r="I2476" s="2" t="s">
        <v>9122</v>
      </c>
      <c r="J2476" s="2" t="s">
        <v>9132</v>
      </c>
    </row>
    <row r="2477" spans="1:10" ht="18.75" customHeight="1" x14ac:dyDescent="0.25">
      <c r="A2477" s="5">
        <v>1503705</v>
      </c>
      <c r="B2477" s="2" t="s">
        <v>9179</v>
      </c>
      <c r="C2477" s="2" t="s">
        <v>9105</v>
      </c>
      <c r="D2477" s="5">
        <v>5</v>
      </c>
      <c r="E2477" s="5">
        <v>-5128837026360910</v>
      </c>
      <c r="F2477" s="5">
        <v>-4.9324425861286E+16</v>
      </c>
      <c r="G2477" s="2" t="s">
        <v>6617</v>
      </c>
      <c r="H2477" s="2" t="s">
        <v>9179</v>
      </c>
      <c r="I2477" s="2" t="s">
        <v>9109</v>
      </c>
      <c r="J2477" s="2" t="s">
        <v>9147</v>
      </c>
    </row>
    <row r="2478" spans="1:10" ht="18.75" customHeight="1" x14ac:dyDescent="0.25">
      <c r="A2478" s="5">
        <v>1503754</v>
      </c>
      <c r="B2478" s="2" t="s">
        <v>9180</v>
      </c>
      <c r="C2478" s="2" t="s">
        <v>9105</v>
      </c>
      <c r="D2478" s="5">
        <v>5</v>
      </c>
      <c r="E2478" s="5">
        <v>-6223551731386440</v>
      </c>
      <c r="F2478" s="5">
        <v>-5776633985837940</v>
      </c>
      <c r="G2478" s="2" t="s">
        <v>6617</v>
      </c>
      <c r="H2478" s="2" t="s">
        <v>9180</v>
      </c>
      <c r="I2478" s="2" t="s">
        <v>9122</v>
      </c>
      <c r="J2478" s="2" t="s">
        <v>9132</v>
      </c>
    </row>
    <row r="2479" spans="1:10" ht="18.75" customHeight="1" x14ac:dyDescent="0.25">
      <c r="A2479" s="5">
        <v>1503804</v>
      </c>
      <c r="B2479" s="2" t="s">
        <v>9181</v>
      </c>
      <c r="C2479" s="2" t="s">
        <v>9105</v>
      </c>
      <c r="D2479" s="5">
        <v>5</v>
      </c>
      <c r="E2479" s="5">
        <v>-4448405475000000</v>
      </c>
      <c r="F2479" s="5">
        <v>-4.91127815625674E+16</v>
      </c>
      <c r="G2479" s="2" t="s">
        <v>6617</v>
      </c>
      <c r="H2479" s="2" t="s">
        <v>9181</v>
      </c>
      <c r="I2479" s="2" t="s">
        <v>9109</v>
      </c>
      <c r="J2479" s="2" t="s">
        <v>9147</v>
      </c>
    </row>
    <row r="2480" spans="1:10" ht="18.75" customHeight="1" x14ac:dyDescent="0.25">
      <c r="A2480" s="5">
        <v>1503903</v>
      </c>
      <c r="B2480" s="2" t="s">
        <v>9182</v>
      </c>
      <c r="C2480" s="2" t="s">
        <v>9105</v>
      </c>
      <c r="D2480" s="5">
        <v>5</v>
      </c>
      <c r="E2480" s="5">
        <v>-2.155252995E+16</v>
      </c>
      <c r="F2480" s="5">
        <v>-5609499768840010</v>
      </c>
      <c r="G2480" s="2" t="s">
        <v>6617</v>
      </c>
      <c r="H2480" s="2" t="s">
        <v>9182</v>
      </c>
      <c r="I2480" s="2" t="s">
        <v>9118</v>
      </c>
      <c r="J2480" s="2" t="s">
        <v>9169</v>
      </c>
    </row>
    <row r="2481" spans="1:10" ht="18.75" customHeight="1" x14ac:dyDescent="0.25">
      <c r="A2481" s="5">
        <v>1504000</v>
      </c>
      <c r="B2481" s="2" t="s">
        <v>9183</v>
      </c>
      <c r="C2481" s="2" t="s">
        <v>9105</v>
      </c>
      <c r="D2481" s="5">
        <v>5</v>
      </c>
      <c r="E2481" s="5">
        <v>-1.8919485E+16</v>
      </c>
      <c r="F2481" s="5">
        <v>-4938153390120190</v>
      </c>
      <c r="G2481" s="2" t="s">
        <v>6617</v>
      </c>
      <c r="H2481" s="2" t="s">
        <v>9183</v>
      </c>
      <c r="I2481" s="2" t="s">
        <v>9106</v>
      </c>
      <c r="J2481" s="2" t="s">
        <v>9107</v>
      </c>
    </row>
    <row r="2482" spans="1:10" ht="18.75" customHeight="1" x14ac:dyDescent="0.25">
      <c r="A2482" s="5">
        <v>1504059</v>
      </c>
      <c r="B2482" s="2" t="s">
        <v>9184</v>
      </c>
      <c r="C2482" s="2" t="s">
        <v>9105</v>
      </c>
      <c r="D2482" s="5">
        <v>5</v>
      </c>
      <c r="E2482" s="5">
        <v>-2.04770744079075E+16</v>
      </c>
      <c r="F2482" s="5">
        <v>-4.7552290179477296E+16</v>
      </c>
      <c r="G2482" s="2" t="s">
        <v>6617</v>
      </c>
      <c r="H2482" s="2" t="s">
        <v>9184</v>
      </c>
      <c r="I2482" s="2" t="s">
        <v>9106</v>
      </c>
      <c r="J2482" s="2" t="s">
        <v>9130</v>
      </c>
    </row>
    <row r="2483" spans="1:10" ht="18.75" customHeight="1" x14ac:dyDescent="0.25">
      <c r="A2483" s="5">
        <v>1504109</v>
      </c>
      <c r="B2483" s="2" t="s">
        <v>9185</v>
      </c>
      <c r="C2483" s="2" t="s">
        <v>9105</v>
      </c>
      <c r="D2483" s="5">
        <v>5</v>
      </c>
      <c r="E2483" s="20">
        <v>-0.79585015602116083</v>
      </c>
      <c r="F2483" s="5">
        <v>-475991818964912</v>
      </c>
      <c r="G2483" s="2" t="s">
        <v>6617</v>
      </c>
      <c r="H2483" s="2" t="s">
        <v>9185</v>
      </c>
      <c r="I2483" s="2" t="s">
        <v>9106</v>
      </c>
      <c r="J2483" s="2" t="s">
        <v>9158</v>
      </c>
    </row>
    <row r="2484" spans="1:10" ht="18.75" customHeight="1" x14ac:dyDescent="0.25">
      <c r="A2484" s="5">
        <v>1504208</v>
      </c>
      <c r="B2484" s="2" t="s">
        <v>9145</v>
      </c>
      <c r="C2484" s="2" t="s">
        <v>9105</v>
      </c>
      <c r="D2484" s="5">
        <v>5</v>
      </c>
      <c r="E2484" s="5">
        <v>-535260576313025</v>
      </c>
      <c r="F2484" s="5">
        <v>-4914202533340660</v>
      </c>
      <c r="G2484" s="2" t="s">
        <v>6617</v>
      </c>
      <c r="H2484" s="2" t="s">
        <v>9145</v>
      </c>
      <c r="I2484" s="2" t="s">
        <v>9109</v>
      </c>
      <c r="J2484" s="2" t="s">
        <v>9145</v>
      </c>
    </row>
    <row r="2485" spans="1:10" ht="18.75" customHeight="1" x14ac:dyDescent="0.25">
      <c r="A2485" s="5">
        <v>1504307</v>
      </c>
      <c r="B2485" s="2" t="s">
        <v>9186</v>
      </c>
      <c r="C2485" s="2" t="s">
        <v>9105</v>
      </c>
      <c r="D2485" s="5">
        <v>5</v>
      </c>
      <c r="E2485" s="20">
        <v>-0.76241945998123117</v>
      </c>
      <c r="F2485" s="5">
        <v>-474552679594076</v>
      </c>
      <c r="G2485" s="2" t="s">
        <v>6617</v>
      </c>
      <c r="H2485" s="2" t="s">
        <v>9186</v>
      </c>
      <c r="I2485" s="2" t="s">
        <v>9106</v>
      </c>
      <c r="J2485" s="2" t="s">
        <v>9158</v>
      </c>
    </row>
    <row r="2486" spans="1:10" ht="18.75" customHeight="1" x14ac:dyDescent="0.25">
      <c r="A2486" s="5">
        <v>1504406</v>
      </c>
      <c r="B2486" s="2" t="s">
        <v>9187</v>
      </c>
      <c r="C2486" s="2" t="s">
        <v>9105</v>
      </c>
      <c r="D2486" s="5">
        <v>5</v>
      </c>
      <c r="E2486" s="20">
        <v>-0.7121509963478192</v>
      </c>
      <c r="F2486" s="5">
        <v>-4770254875376770</v>
      </c>
      <c r="G2486" s="2" t="s">
        <v>6617</v>
      </c>
      <c r="H2486" s="2" t="s">
        <v>9187</v>
      </c>
      <c r="I2486" s="2" t="s">
        <v>9106</v>
      </c>
      <c r="J2486" s="2" t="s">
        <v>9158</v>
      </c>
    </row>
    <row r="2487" spans="1:10" ht="18.75" customHeight="1" x14ac:dyDescent="0.25">
      <c r="A2487" s="5">
        <v>1504422</v>
      </c>
      <c r="B2487" s="2" t="s">
        <v>9188</v>
      </c>
      <c r="C2487" s="2" t="s">
        <v>9105</v>
      </c>
      <c r="D2487" s="5">
        <v>5</v>
      </c>
      <c r="E2487" s="5">
        <v>-1346417265575790</v>
      </c>
      <c r="F2487" s="5">
        <v>-4834053587778300</v>
      </c>
      <c r="G2487" s="2" t="s">
        <v>6617</v>
      </c>
      <c r="H2487" s="2" t="s">
        <v>9188</v>
      </c>
      <c r="I2487" s="2" t="s">
        <v>9125</v>
      </c>
      <c r="J2487" s="2" t="s">
        <v>6655</v>
      </c>
    </row>
    <row r="2488" spans="1:10" ht="18.75" customHeight="1" x14ac:dyDescent="0.25">
      <c r="A2488" s="5">
        <v>1504455</v>
      </c>
      <c r="B2488" s="2" t="s">
        <v>9189</v>
      </c>
      <c r="C2488" s="2" t="s">
        <v>9105</v>
      </c>
      <c r="D2488" s="5">
        <v>5</v>
      </c>
      <c r="E2488" s="5">
        <v>-3.44541741218688E+16</v>
      </c>
      <c r="F2488" s="5">
        <v>-5288834535072420</v>
      </c>
      <c r="G2488" s="2" t="s">
        <v>6617</v>
      </c>
      <c r="H2488" s="2" t="s">
        <v>9189</v>
      </c>
      <c r="I2488" s="2" t="s">
        <v>9122</v>
      </c>
      <c r="J2488" s="2" t="s">
        <v>9121</v>
      </c>
    </row>
    <row r="2489" spans="1:10" ht="18.75" customHeight="1" x14ac:dyDescent="0.25">
      <c r="A2489" s="5">
        <v>1504505</v>
      </c>
      <c r="B2489" s="2" t="s">
        <v>9190</v>
      </c>
      <c r="C2489" s="2" t="s">
        <v>9105</v>
      </c>
      <c r="D2489" s="5">
        <v>5</v>
      </c>
      <c r="E2489" s="5">
        <v>-1.80344669864099E+16</v>
      </c>
      <c r="F2489" s="5">
        <v>-5071746469769640</v>
      </c>
      <c r="G2489" s="2" t="s">
        <v>6617</v>
      </c>
      <c r="H2489" s="2" t="s">
        <v>9190</v>
      </c>
      <c r="I2489" s="2" t="s">
        <v>9113</v>
      </c>
      <c r="J2489" s="2" t="s">
        <v>9134</v>
      </c>
    </row>
    <row r="2490" spans="1:10" ht="18.75" customHeight="1" x14ac:dyDescent="0.25">
      <c r="A2490" s="5">
        <v>1504604</v>
      </c>
      <c r="B2490" s="2" t="s">
        <v>9191</v>
      </c>
      <c r="C2490" s="2" t="s">
        <v>9105</v>
      </c>
      <c r="D2490" s="5">
        <v>5</v>
      </c>
      <c r="E2490" s="5">
        <v>-2.58287297327153E+16</v>
      </c>
      <c r="F2490" s="5">
        <v>-4950902346127280</v>
      </c>
      <c r="G2490" s="2" t="s">
        <v>6617</v>
      </c>
      <c r="H2490" s="2" t="s">
        <v>9191</v>
      </c>
      <c r="I2490" s="2" t="s">
        <v>9106</v>
      </c>
      <c r="J2490" s="2" t="s">
        <v>9107</v>
      </c>
    </row>
    <row r="2491" spans="1:10" ht="18.75" customHeight="1" x14ac:dyDescent="0.25">
      <c r="A2491" s="5">
        <v>1504703</v>
      </c>
      <c r="B2491" s="2" t="s">
        <v>9192</v>
      </c>
      <c r="C2491" s="2" t="s">
        <v>9105</v>
      </c>
      <c r="D2491" s="5">
        <v>5</v>
      </c>
      <c r="E2491" s="5">
        <v>-1.885889E+16</v>
      </c>
      <c r="F2491" s="5">
        <v>-4876719912737180</v>
      </c>
      <c r="G2491" s="2" t="s">
        <v>6617</v>
      </c>
      <c r="H2491" s="2" t="s">
        <v>9192</v>
      </c>
      <c r="I2491" s="2" t="s">
        <v>9106</v>
      </c>
      <c r="J2491" s="2" t="s">
        <v>9111</v>
      </c>
    </row>
    <row r="2492" spans="1:10" ht="18.75" customHeight="1" x14ac:dyDescent="0.25">
      <c r="A2492" s="5">
        <v>1504802</v>
      </c>
      <c r="B2492" s="2" t="s">
        <v>9193</v>
      </c>
      <c r="C2492" s="2" t="s">
        <v>9105</v>
      </c>
      <c r="D2492" s="5">
        <v>5</v>
      </c>
      <c r="E2492" s="5">
        <v>-2003328</v>
      </c>
      <c r="F2492" s="5">
        <v>-5407337472563590</v>
      </c>
      <c r="G2492" s="2" t="s">
        <v>6617</v>
      </c>
      <c r="H2492" s="2" t="s">
        <v>9193</v>
      </c>
      <c r="I2492" s="2" t="s">
        <v>9118</v>
      </c>
      <c r="J2492" s="2" t="s">
        <v>9119</v>
      </c>
    </row>
    <row r="2493" spans="1:10" ht="18.75" customHeight="1" x14ac:dyDescent="0.25">
      <c r="A2493" s="5">
        <v>1504901</v>
      </c>
      <c r="B2493" s="2" t="s">
        <v>9194</v>
      </c>
      <c r="C2493" s="2" t="s">
        <v>9105</v>
      </c>
      <c r="D2493" s="5">
        <v>5</v>
      </c>
      <c r="E2493" s="5">
        <v>-1530026208354900</v>
      </c>
      <c r="F2493" s="5">
        <v>-492168324424737</v>
      </c>
      <c r="G2493" s="2" t="s">
        <v>6617</v>
      </c>
      <c r="H2493" s="2" t="s">
        <v>9194</v>
      </c>
      <c r="I2493" s="2" t="s">
        <v>9113</v>
      </c>
      <c r="J2493" s="2" t="s">
        <v>7834</v>
      </c>
    </row>
    <row r="2494" spans="1:10" ht="18.75" customHeight="1" x14ac:dyDescent="0.25">
      <c r="A2494" s="5">
        <v>1504950</v>
      </c>
      <c r="B2494" s="2" t="s">
        <v>9195</v>
      </c>
      <c r="C2494" s="2" t="s">
        <v>9105</v>
      </c>
      <c r="D2494" s="5">
        <v>5</v>
      </c>
      <c r="E2494" s="5">
        <v>-2.26762598903129E+16</v>
      </c>
      <c r="F2494" s="5">
        <v>-4696209288367350</v>
      </c>
      <c r="G2494" s="2" t="s">
        <v>6617</v>
      </c>
      <c r="H2494" s="2" t="s">
        <v>9195</v>
      </c>
      <c r="I2494" s="2" t="s">
        <v>9106</v>
      </c>
      <c r="J2494" s="2" t="s">
        <v>9130</v>
      </c>
    </row>
    <row r="2495" spans="1:10" ht="18.75" customHeight="1" x14ac:dyDescent="0.25">
      <c r="A2495" s="5">
        <v>1504976</v>
      </c>
      <c r="B2495" s="2" t="s">
        <v>9196</v>
      </c>
      <c r="C2495" s="2" t="s">
        <v>9105</v>
      </c>
      <c r="D2495" s="5">
        <v>5</v>
      </c>
      <c r="E2495" s="5">
        <v>-4.92308630702648E+16</v>
      </c>
      <c r="F2495" s="5">
        <v>-4.90798869380164E+16</v>
      </c>
      <c r="G2495" s="2" t="s">
        <v>6617</v>
      </c>
      <c r="H2495" s="2" t="s">
        <v>9196</v>
      </c>
      <c r="I2495" s="2" t="s">
        <v>9109</v>
      </c>
      <c r="J2495" s="2" t="s">
        <v>9147</v>
      </c>
    </row>
    <row r="2496" spans="1:10" ht="18.75" customHeight="1" x14ac:dyDescent="0.25">
      <c r="A2496" s="5">
        <v>1505007</v>
      </c>
      <c r="B2496" s="2" t="s">
        <v>9197</v>
      </c>
      <c r="C2496" s="2" t="s">
        <v>9105</v>
      </c>
      <c r="D2496" s="5">
        <v>5</v>
      </c>
      <c r="E2496" s="5">
        <v>-1.20414364746686E+16</v>
      </c>
      <c r="F2496" s="5">
        <v>-4739320227645980</v>
      </c>
      <c r="G2496" s="2" t="s">
        <v>6617</v>
      </c>
      <c r="H2496" s="2" t="s">
        <v>9197</v>
      </c>
      <c r="I2496" s="2" t="s">
        <v>9106</v>
      </c>
      <c r="J2496" s="2" t="s">
        <v>9128</v>
      </c>
    </row>
    <row r="2497" spans="1:10" ht="18.75" customHeight="1" x14ac:dyDescent="0.25">
      <c r="A2497" s="5">
        <v>1505031</v>
      </c>
      <c r="B2497" s="2" t="s">
        <v>9198</v>
      </c>
      <c r="C2497" s="2" t="s">
        <v>9105</v>
      </c>
      <c r="D2497" s="5">
        <v>5</v>
      </c>
      <c r="E2497" s="5">
        <v>-7034835913288110</v>
      </c>
      <c r="F2497" s="5">
        <v>-5541987011797830</v>
      </c>
      <c r="G2497" s="2" t="s">
        <v>6617</v>
      </c>
      <c r="H2497" s="2" t="s">
        <v>9198</v>
      </c>
      <c r="I2497" s="2" t="s">
        <v>9122</v>
      </c>
      <c r="J2497" s="2" t="s">
        <v>9132</v>
      </c>
    </row>
    <row r="2498" spans="1:10" ht="18.75" customHeight="1" x14ac:dyDescent="0.25">
      <c r="A2498" s="5">
        <v>1505064</v>
      </c>
      <c r="B2498" s="2" t="s">
        <v>9199</v>
      </c>
      <c r="C2498" s="2" t="s">
        <v>9105</v>
      </c>
      <c r="D2498" s="5">
        <v>5</v>
      </c>
      <c r="E2498" s="5">
        <v>-4248148500000000</v>
      </c>
      <c r="F2498" s="5">
        <v>-4994863824434260</v>
      </c>
      <c r="G2498" s="2" t="s">
        <v>6617</v>
      </c>
      <c r="H2498" s="2" t="s">
        <v>9199</v>
      </c>
      <c r="I2498" s="2" t="s">
        <v>9109</v>
      </c>
      <c r="J2498" s="2" t="s">
        <v>9147</v>
      </c>
    </row>
    <row r="2499" spans="1:10" ht="18.75" customHeight="1" x14ac:dyDescent="0.25">
      <c r="A2499" s="5">
        <v>1505106</v>
      </c>
      <c r="B2499" s="2" t="s">
        <v>9169</v>
      </c>
      <c r="C2499" s="2" t="s">
        <v>9105</v>
      </c>
      <c r="D2499" s="5">
        <v>5</v>
      </c>
      <c r="E2499" s="5">
        <v>-1909235495881200</v>
      </c>
      <c r="F2499" s="5">
        <v>-555163235097126</v>
      </c>
      <c r="G2499" s="2" t="s">
        <v>6617</v>
      </c>
      <c r="H2499" s="2" t="s">
        <v>9169</v>
      </c>
      <c r="I2499" s="2" t="s">
        <v>9118</v>
      </c>
      <c r="J2499" s="2" t="s">
        <v>9169</v>
      </c>
    </row>
    <row r="2500" spans="1:10" ht="18.75" customHeight="1" x14ac:dyDescent="0.25">
      <c r="A2500" s="5">
        <v>1505205</v>
      </c>
      <c r="B2500" s="2" t="s">
        <v>9200</v>
      </c>
      <c r="C2500" s="2" t="s">
        <v>9105</v>
      </c>
      <c r="D2500" s="5">
        <v>5</v>
      </c>
      <c r="E2500" s="5">
        <v>-2.004734E+16</v>
      </c>
      <c r="F2500" s="5">
        <v>-4.9855106108773504E+16</v>
      </c>
      <c r="G2500" s="2" t="s">
        <v>6617</v>
      </c>
      <c r="H2500" s="2" t="s">
        <v>9200</v>
      </c>
      <c r="I2500" s="2" t="s">
        <v>9106</v>
      </c>
      <c r="J2500" s="2" t="s">
        <v>9107</v>
      </c>
    </row>
    <row r="2501" spans="1:10" ht="18.75" customHeight="1" x14ac:dyDescent="0.25">
      <c r="A2501" s="5">
        <v>1505304</v>
      </c>
      <c r="B2501" s="2" t="s">
        <v>9201</v>
      </c>
      <c r="C2501" s="2" t="s">
        <v>9105</v>
      </c>
      <c r="D2501" s="5">
        <v>5</v>
      </c>
      <c r="E2501" s="5">
        <v>-1.7637535E+16</v>
      </c>
      <c r="F2501" s="5">
        <v>-5.5862799515235904E+16</v>
      </c>
      <c r="G2501" s="2" t="s">
        <v>6617</v>
      </c>
      <c r="H2501" s="2" t="s">
        <v>9201</v>
      </c>
      <c r="I2501" s="2" t="s">
        <v>9118</v>
      </c>
      <c r="J2501" s="2" t="s">
        <v>9169</v>
      </c>
    </row>
    <row r="2502" spans="1:10" ht="18.75" customHeight="1" x14ac:dyDescent="0.25">
      <c r="A2502" s="5">
        <v>1505403</v>
      </c>
      <c r="B2502" s="2" t="s">
        <v>9202</v>
      </c>
      <c r="C2502" s="2" t="s">
        <v>9105</v>
      </c>
      <c r="D2502" s="5">
        <v>5</v>
      </c>
      <c r="E2502" s="5">
        <v>-1.54894714230244E+16</v>
      </c>
      <c r="F2502" s="5">
        <v>-4711761936285010</v>
      </c>
      <c r="G2502" s="2" t="s">
        <v>6617</v>
      </c>
      <c r="H2502" s="2" t="s">
        <v>9202</v>
      </c>
      <c r="I2502" s="2" t="s">
        <v>9106</v>
      </c>
      <c r="J2502" s="2" t="s">
        <v>9130</v>
      </c>
    </row>
    <row r="2503" spans="1:10" ht="18.75" customHeight="1" x14ac:dyDescent="0.25">
      <c r="A2503" s="5">
        <v>1505437</v>
      </c>
      <c r="B2503" s="2" t="s">
        <v>9203</v>
      </c>
      <c r="C2503" s="2" t="s">
        <v>9105</v>
      </c>
      <c r="D2503" s="5">
        <v>5</v>
      </c>
      <c r="E2503" s="5">
        <v>-6740617086377350</v>
      </c>
      <c r="F2503" s="5">
        <v>-5109083277468150</v>
      </c>
      <c r="G2503" s="2" t="s">
        <v>6617</v>
      </c>
      <c r="H2503" s="2" t="s">
        <v>9203</v>
      </c>
      <c r="I2503" s="2" t="s">
        <v>9109</v>
      </c>
      <c r="J2503" s="2" t="s">
        <v>9137</v>
      </c>
    </row>
    <row r="2504" spans="1:10" ht="18.75" customHeight="1" x14ac:dyDescent="0.25">
      <c r="A2504" s="5">
        <v>1505486</v>
      </c>
      <c r="B2504" s="2" t="s">
        <v>9204</v>
      </c>
      <c r="C2504" s="2" t="s">
        <v>9105</v>
      </c>
      <c r="D2504" s="5">
        <v>5</v>
      </c>
      <c r="E2504" s="5">
        <v>-3.8303057037573E+16</v>
      </c>
      <c r="F2504" s="5">
        <v>-5.0634840830429696E+16</v>
      </c>
      <c r="G2504" s="2" t="s">
        <v>6617</v>
      </c>
      <c r="H2504" s="2" t="s">
        <v>9204</v>
      </c>
      <c r="I2504" s="2" t="s">
        <v>9122</v>
      </c>
      <c r="J2504" s="2" t="s">
        <v>9121</v>
      </c>
    </row>
    <row r="2505" spans="1:10" ht="18.75" customHeight="1" x14ac:dyDescent="0.25">
      <c r="A2505" s="5">
        <v>1505494</v>
      </c>
      <c r="B2505" s="2" t="s">
        <v>9205</v>
      </c>
      <c r="C2505" s="2" t="s">
        <v>9105</v>
      </c>
      <c r="D2505" s="5">
        <v>5</v>
      </c>
      <c r="E2505" s="5">
        <v>-5749934106226050</v>
      </c>
      <c r="F2505" s="5">
        <v>-4832179372616360</v>
      </c>
      <c r="G2505" s="2" t="s">
        <v>6617</v>
      </c>
      <c r="H2505" s="2" t="s">
        <v>9205</v>
      </c>
      <c r="I2505" s="2" t="s">
        <v>9109</v>
      </c>
      <c r="J2505" s="2" t="s">
        <v>9145</v>
      </c>
    </row>
    <row r="2506" spans="1:10" ht="18.75" customHeight="1" x14ac:dyDescent="0.25">
      <c r="A2506" s="5">
        <v>1505502</v>
      </c>
      <c r="B2506" s="2" t="s">
        <v>343</v>
      </c>
      <c r="C2506" s="2" t="s">
        <v>9105</v>
      </c>
      <c r="D2506" s="5">
        <v>5</v>
      </c>
      <c r="E2506" s="5">
        <v>-29941905</v>
      </c>
      <c r="F2506" s="5">
        <v>-4735696156105180</v>
      </c>
      <c r="G2506" s="2" t="s">
        <v>6617</v>
      </c>
      <c r="H2506" s="2" t="s">
        <v>343</v>
      </c>
      <c r="I2506" s="2" t="s">
        <v>9109</v>
      </c>
      <c r="J2506" s="2" t="s">
        <v>343</v>
      </c>
    </row>
    <row r="2507" spans="1:10" ht="18.75" customHeight="1" x14ac:dyDescent="0.25">
      <c r="A2507" s="5">
        <v>1505536</v>
      </c>
      <c r="B2507" s="2" t="s">
        <v>9116</v>
      </c>
      <c r="C2507" s="2" t="s">
        <v>9105</v>
      </c>
      <c r="D2507" s="5">
        <v>5</v>
      </c>
      <c r="E2507" s="5">
        <v>-6072729887631830</v>
      </c>
      <c r="F2507" s="5">
        <v>-4990078063429690</v>
      </c>
      <c r="G2507" s="2" t="s">
        <v>6617</v>
      </c>
      <c r="H2507" s="2" t="s">
        <v>9116</v>
      </c>
      <c r="I2507" s="2" t="s">
        <v>9109</v>
      </c>
      <c r="J2507" s="2" t="s">
        <v>9116</v>
      </c>
    </row>
    <row r="2508" spans="1:10" ht="18.75" customHeight="1" x14ac:dyDescent="0.25">
      <c r="A2508" s="5">
        <v>1505551</v>
      </c>
      <c r="B2508" s="2" t="s">
        <v>9206</v>
      </c>
      <c r="C2508" s="2" t="s">
        <v>9105</v>
      </c>
      <c r="D2508" s="5">
        <v>5</v>
      </c>
      <c r="E2508" s="5">
        <v>-7836794403973560</v>
      </c>
      <c r="F2508" s="5">
        <v>-5.00482755318998E+16</v>
      </c>
      <c r="G2508" s="2" t="s">
        <v>6617</v>
      </c>
      <c r="H2508" s="2" t="s">
        <v>9206</v>
      </c>
      <c r="I2508" s="2" t="s">
        <v>9109</v>
      </c>
      <c r="J2508" s="2" t="s">
        <v>7438</v>
      </c>
    </row>
    <row r="2509" spans="1:10" ht="18.75" customHeight="1" x14ac:dyDescent="0.25">
      <c r="A2509" s="5">
        <v>1505601</v>
      </c>
      <c r="B2509" s="2" t="s">
        <v>9207</v>
      </c>
      <c r="C2509" s="2" t="s">
        <v>9105</v>
      </c>
      <c r="D2509" s="5">
        <v>5</v>
      </c>
      <c r="E2509" s="5">
        <v>-1.18956924075654E+16</v>
      </c>
      <c r="F2509" s="5">
        <v>-4731792702155910</v>
      </c>
      <c r="G2509" s="2" t="s">
        <v>6617</v>
      </c>
      <c r="H2509" s="2" t="s">
        <v>9207</v>
      </c>
      <c r="I2509" s="2" t="s">
        <v>9106</v>
      </c>
      <c r="J2509" s="2" t="s">
        <v>9128</v>
      </c>
    </row>
    <row r="2510" spans="1:10" ht="18.75" customHeight="1" x14ac:dyDescent="0.25">
      <c r="A2510" s="5">
        <v>1505635</v>
      </c>
      <c r="B2510" s="2" t="s">
        <v>9208</v>
      </c>
      <c r="C2510" s="2" t="s">
        <v>9105</v>
      </c>
      <c r="D2510" s="5">
        <v>5</v>
      </c>
      <c r="E2510" s="5">
        <v>-645367623455792</v>
      </c>
      <c r="F2510" s="5">
        <v>-4886840066721860</v>
      </c>
      <c r="G2510" s="2" t="s">
        <v>6617</v>
      </c>
      <c r="H2510" s="2" t="s">
        <v>9208</v>
      </c>
      <c r="I2510" s="2" t="s">
        <v>9109</v>
      </c>
      <c r="J2510" s="2" t="s">
        <v>7438</v>
      </c>
    </row>
    <row r="2511" spans="1:10" ht="18.75" customHeight="1" x14ac:dyDescent="0.25">
      <c r="A2511" s="5">
        <v>1505650</v>
      </c>
      <c r="B2511" s="2" t="s">
        <v>9209</v>
      </c>
      <c r="C2511" s="2" t="s">
        <v>9105</v>
      </c>
      <c r="D2511" s="5">
        <v>5</v>
      </c>
      <c r="E2511" s="5">
        <v>-3867315562135350</v>
      </c>
      <c r="F2511" s="5">
        <v>-5421696813126530</v>
      </c>
      <c r="G2511" s="2" t="s">
        <v>6617</v>
      </c>
      <c r="H2511" s="2" t="s">
        <v>9209</v>
      </c>
      <c r="I2511" s="2" t="s">
        <v>9118</v>
      </c>
      <c r="J2511" s="2" t="s">
        <v>9119</v>
      </c>
    </row>
    <row r="2512" spans="1:10" ht="18.75" customHeight="1" x14ac:dyDescent="0.25">
      <c r="A2512" s="5">
        <v>1505700</v>
      </c>
      <c r="B2512" s="2" t="s">
        <v>9210</v>
      </c>
      <c r="C2512" s="2" t="s">
        <v>9105</v>
      </c>
      <c r="D2512" s="5">
        <v>5</v>
      </c>
      <c r="E2512" s="5">
        <v>-1.3965999975235E+16</v>
      </c>
      <c r="F2512" s="5">
        <v>-4887178556004330</v>
      </c>
      <c r="G2512" s="2" t="s">
        <v>6617</v>
      </c>
      <c r="H2512" s="2" t="s">
        <v>9210</v>
      </c>
      <c r="I2512" s="2" t="s">
        <v>9113</v>
      </c>
      <c r="J2512" s="2" t="s">
        <v>7834</v>
      </c>
    </row>
    <row r="2513" spans="1:10" ht="18.75" customHeight="1" x14ac:dyDescent="0.25">
      <c r="A2513" s="5">
        <v>1505809</v>
      </c>
      <c r="B2513" s="2" t="s">
        <v>9134</v>
      </c>
      <c r="C2513" s="2" t="s">
        <v>9105</v>
      </c>
      <c r="D2513" s="5">
        <v>5</v>
      </c>
      <c r="E2513" s="5">
        <v>-1.936451E+16</v>
      </c>
      <c r="F2513" s="5">
        <v>-50822490442211</v>
      </c>
      <c r="G2513" s="2" t="s">
        <v>6617</v>
      </c>
      <c r="H2513" s="2" t="s">
        <v>9134</v>
      </c>
      <c r="I2513" s="2" t="s">
        <v>9113</v>
      </c>
      <c r="J2513" s="2" t="s">
        <v>9134</v>
      </c>
    </row>
    <row r="2514" spans="1:10" ht="18.75" customHeight="1" x14ac:dyDescent="0.25">
      <c r="A2514" s="5">
        <v>1505908</v>
      </c>
      <c r="B2514" s="2" t="s">
        <v>9211</v>
      </c>
      <c r="C2514" s="2" t="s">
        <v>9105</v>
      </c>
      <c r="D2514" s="5">
        <v>5</v>
      </c>
      <c r="E2514" s="5">
        <v>-1.74609008880884E+16</v>
      </c>
      <c r="F2514" s="5">
        <v>-5224247691902000</v>
      </c>
      <c r="G2514" s="2" t="s">
        <v>6617</v>
      </c>
      <c r="H2514" s="2" t="s">
        <v>9211</v>
      </c>
      <c r="I2514" s="2" t="s">
        <v>9118</v>
      </c>
      <c r="J2514" s="2" t="s">
        <v>9120</v>
      </c>
    </row>
    <row r="2515" spans="1:10" ht="18.75" customHeight="1" x14ac:dyDescent="0.25">
      <c r="A2515" s="5">
        <v>1506005</v>
      </c>
      <c r="B2515" s="2" t="s">
        <v>9212</v>
      </c>
      <c r="C2515" s="2" t="s">
        <v>9105</v>
      </c>
      <c r="D2515" s="5">
        <v>5</v>
      </c>
      <c r="E2515" s="5">
        <v>-1.8056945E+16</v>
      </c>
      <c r="F2515" s="5">
        <v>-5348181394078940</v>
      </c>
      <c r="G2515" s="2" t="s">
        <v>6617</v>
      </c>
      <c r="H2515" s="2" t="s">
        <v>9212</v>
      </c>
      <c r="I2515" s="2" t="s">
        <v>9118</v>
      </c>
      <c r="J2515" s="2" t="s">
        <v>9119</v>
      </c>
    </row>
    <row r="2516" spans="1:10" ht="18.75" customHeight="1" x14ac:dyDescent="0.25">
      <c r="A2516" s="5">
        <v>1506104</v>
      </c>
      <c r="B2516" s="2" t="s">
        <v>9213</v>
      </c>
      <c r="C2516" s="2" t="s">
        <v>9105</v>
      </c>
      <c r="D2516" s="5">
        <v>5</v>
      </c>
      <c r="E2516" s="20">
        <v>-0.94011151593057418</v>
      </c>
      <c r="F2516" s="5">
        <v>-4711725125891250</v>
      </c>
      <c r="G2516" s="2" t="s">
        <v>6617</v>
      </c>
      <c r="H2516" s="2" t="s">
        <v>9213</v>
      </c>
      <c r="I2516" s="2" t="s">
        <v>9106</v>
      </c>
      <c r="J2516" s="2" t="s">
        <v>9128</v>
      </c>
    </row>
    <row r="2517" spans="1:10" ht="18.75" customHeight="1" x14ac:dyDescent="0.25">
      <c r="A2517" s="5">
        <v>1506112</v>
      </c>
      <c r="B2517" s="2" t="s">
        <v>9214</v>
      </c>
      <c r="C2517" s="2" t="s">
        <v>9105</v>
      </c>
      <c r="D2517" s="5">
        <v>5</v>
      </c>
      <c r="E2517" s="20">
        <v>-0.90011585373932523</v>
      </c>
      <c r="F2517" s="5">
        <v>-4700678699357600</v>
      </c>
      <c r="G2517" s="2" t="s">
        <v>6617</v>
      </c>
      <c r="H2517" s="2" t="s">
        <v>9214</v>
      </c>
      <c r="I2517" s="2" t="s">
        <v>9106</v>
      </c>
      <c r="J2517" s="2" t="s">
        <v>9128</v>
      </c>
    </row>
    <row r="2518" spans="1:10" ht="18.75" customHeight="1" x14ac:dyDescent="0.25">
      <c r="A2518" s="5">
        <v>1506138</v>
      </c>
      <c r="B2518" s="2" t="s">
        <v>7438</v>
      </c>
      <c r="C2518" s="2" t="s">
        <v>9105</v>
      </c>
      <c r="D2518" s="5">
        <v>5</v>
      </c>
      <c r="E2518" s="5">
        <v>-80276045</v>
      </c>
      <c r="F2518" s="5">
        <v>-5002964182550920</v>
      </c>
      <c r="G2518" s="2" t="s">
        <v>6617</v>
      </c>
      <c r="H2518" s="2" t="s">
        <v>7438</v>
      </c>
      <c r="I2518" s="2" t="s">
        <v>9109</v>
      </c>
      <c r="J2518" s="2" t="s">
        <v>7438</v>
      </c>
    </row>
    <row r="2519" spans="1:10" ht="18.75" customHeight="1" x14ac:dyDescent="0.25">
      <c r="A2519" s="5">
        <v>1506161</v>
      </c>
      <c r="B2519" s="2" t="s">
        <v>9215</v>
      </c>
      <c r="C2519" s="2" t="s">
        <v>9105</v>
      </c>
      <c r="D2519" s="5">
        <v>5</v>
      </c>
      <c r="E2519" s="5">
        <v>-7311115244688140</v>
      </c>
      <c r="F2519" s="5">
        <v>-5004641087752230</v>
      </c>
      <c r="G2519" s="2" t="s">
        <v>6617</v>
      </c>
      <c r="H2519" s="2" t="s">
        <v>9215</v>
      </c>
      <c r="I2519" s="2" t="s">
        <v>9109</v>
      </c>
      <c r="J2519" s="2" t="s">
        <v>7438</v>
      </c>
    </row>
    <row r="2520" spans="1:10" ht="18.75" customHeight="1" x14ac:dyDescent="0.25">
      <c r="A2520" s="5">
        <v>1506187</v>
      </c>
      <c r="B2520" s="2" t="s">
        <v>9216</v>
      </c>
      <c r="C2520" s="2" t="s">
        <v>9105</v>
      </c>
      <c r="D2520" s="5">
        <v>5</v>
      </c>
      <c r="E2520" s="5">
        <v>-4777821727035540</v>
      </c>
      <c r="F2520" s="5">
        <v>-4806997374939820</v>
      </c>
      <c r="G2520" s="2" t="s">
        <v>6617</v>
      </c>
      <c r="H2520" s="2" t="s">
        <v>9216</v>
      </c>
      <c r="I2520" s="2" t="s">
        <v>9109</v>
      </c>
      <c r="J2520" s="2" t="s">
        <v>343</v>
      </c>
    </row>
    <row r="2521" spans="1:10" ht="18.75" customHeight="1" x14ac:dyDescent="0.25">
      <c r="A2521" s="5">
        <v>1506195</v>
      </c>
      <c r="B2521" s="2" t="s">
        <v>9217</v>
      </c>
      <c r="C2521" s="2" t="s">
        <v>9105</v>
      </c>
      <c r="D2521" s="5">
        <v>5</v>
      </c>
      <c r="E2521" s="5">
        <v>-4099065390000000</v>
      </c>
      <c r="F2521" s="5">
        <v>-5490586225986900</v>
      </c>
      <c r="G2521" s="2" t="s">
        <v>6617</v>
      </c>
      <c r="H2521" s="2" t="s">
        <v>9217</v>
      </c>
      <c r="I2521" s="2" t="s">
        <v>9122</v>
      </c>
      <c r="J2521" s="2" t="s">
        <v>9132</v>
      </c>
    </row>
    <row r="2522" spans="1:10" ht="18.75" customHeight="1" x14ac:dyDescent="0.25">
      <c r="A2522" s="5">
        <v>1506203</v>
      </c>
      <c r="B2522" s="2" t="s">
        <v>9218</v>
      </c>
      <c r="C2522" s="2" t="s">
        <v>9105</v>
      </c>
      <c r="D2522" s="5">
        <v>5</v>
      </c>
      <c r="E2522" s="20">
        <v>-0.62363800000000003</v>
      </c>
      <c r="F2522" s="5">
        <v>-4.73531202631536E+16</v>
      </c>
      <c r="G2522" s="2" t="s">
        <v>6617</v>
      </c>
      <c r="H2522" s="2" t="s">
        <v>9218</v>
      </c>
      <c r="I2522" s="2" t="s">
        <v>9106</v>
      </c>
      <c r="J2522" s="2" t="s">
        <v>9158</v>
      </c>
    </row>
    <row r="2523" spans="1:10" ht="18.75" customHeight="1" x14ac:dyDescent="0.25">
      <c r="A2523" s="5">
        <v>1506302</v>
      </c>
      <c r="B2523" s="2" t="s">
        <v>9219</v>
      </c>
      <c r="C2523" s="2" t="s">
        <v>9105</v>
      </c>
      <c r="D2523" s="5">
        <v>5</v>
      </c>
      <c r="E2523" s="20">
        <v>-0.7545259743530468</v>
      </c>
      <c r="F2523" s="5">
        <v>-4851318659944690</v>
      </c>
      <c r="G2523" s="2" t="s">
        <v>6617</v>
      </c>
      <c r="H2523" s="2" t="s">
        <v>9219</v>
      </c>
      <c r="I2523" s="2" t="s">
        <v>9113</v>
      </c>
      <c r="J2523" s="2" t="s">
        <v>7834</v>
      </c>
    </row>
    <row r="2524" spans="1:10" ht="18.75" customHeight="1" x14ac:dyDescent="0.25">
      <c r="A2524" s="5">
        <v>1506351</v>
      </c>
      <c r="B2524" s="2" t="s">
        <v>9220</v>
      </c>
      <c r="C2524" s="2" t="s">
        <v>9105</v>
      </c>
      <c r="D2524" s="5">
        <v>5</v>
      </c>
      <c r="E2524" s="5">
        <v>-1.22943946699244E+16</v>
      </c>
      <c r="F2524" s="5">
        <v>-482977406497887</v>
      </c>
      <c r="G2524" s="2" t="s">
        <v>6617</v>
      </c>
      <c r="H2524" s="2" t="s">
        <v>9220</v>
      </c>
      <c r="I2524" s="2" t="s">
        <v>9125</v>
      </c>
      <c r="J2524" s="2" t="s">
        <v>6655</v>
      </c>
    </row>
    <row r="2525" spans="1:10" ht="18.75" customHeight="1" x14ac:dyDescent="0.25">
      <c r="A2525" s="5">
        <v>1506401</v>
      </c>
      <c r="B2525" s="2" t="s">
        <v>9221</v>
      </c>
      <c r="C2525" s="2" t="s">
        <v>9105</v>
      </c>
      <c r="D2525" s="5">
        <v>5</v>
      </c>
      <c r="E2525" s="20">
        <v>-0.65997412559925361</v>
      </c>
      <c r="F2525" s="5">
        <v>-4917161556612520</v>
      </c>
      <c r="G2525" s="2" t="s">
        <v>6617</v>
      </c>
      <c r="H2525" s="2" t="s">
        <v>9221</v>
      </c>
      <c r="I2525" s="2" t="s">
        <v>9113</v>
      </c>
      <c r="J2525" s="2" t="s">
        <v>7834</v>
      </c>
    </row>
    <row r="2526" spans="1:10" ht="18.75" customHeight="1" x14ac:dyDescent="0.25">
      <c r="A2526" s="5">
        <v>1506500</v>
      </c>
      <c r="B2526" s="2" t="s">
        <v>9222</v>
      </c>
      <c r="C2526" s="2" t="s">
        <v>9105</v>
      </c>
      <c r="D2526" s="5">
        <v>5</v>
      </c>
      <c r="E2526" s="5">
        <v>-1.29739590129142E+16</v>
      </c>
      <c r="F2526" s="5">
        <v>-4816305994095300</v>
      </c>
      <c r="G2526" s="2" t="s">
        <v>6617</v>
      </c>
      <c r="H2526" s="2" t="s">
        <v>9222</v>
      </c>
      <c r="I2526" s="2" t="s">
        <v>9125</v>
      </c>
      <c r="J2526" s="2" t="s">
        <v>9150</v>
      </c>
    </row>
    <row r="2527" spans="1:10" ht="18.75" customHeight="1" x14ac:dyDescent="0.25">
      <c r="A2527" s="5">
        <v>1506559</v>
      </c>
      <c r="B2527" s="2" t="s">
        <v>9223</v>
      </c>
      <c r="C2527" s="2" t="s">
        <v>9105</v>
      </c>
      <c r="D2527" s="5">
        <v>5</v>
      </c>
      <c r="E2527" s="5">
        <v>-1518827891387510</v>
      </c>
      <c r="F2527" s="5">
        <v>-4.6906169202698304E+16</v>
      </c>
      <c r="G2527" s="2" t="s">
        <v>6617</v>
      </c>
      <c r="H2527" s="2" t="s">
        <v>9223</v>
      </c>
      <c r="I2527" s="2" t="s">
        <v>9106</v>
      </c>
      <c r="J2527" s="2" t="s">
        <v>9130</v>
      </c>
    </row>
    <row r="2528" spans="1:10" ht="18.75" customHeight="1" x14ac:dyDescent="0.25">
      <c r="A2528" s="5">
        <v>1506583</v>
      </c>
      <c r="B2528" s="2" t="s">
        <v>9224</v>
      </c>
      <c r="C2528" s="2" t="s">
        <v>9105</v>
      </c>
      <c r="D2528" s="5">
        <v>5</v>
      </c>
      <c r="E2528" s="5">
        <v>-887055053969294</v>
      </c>
      <c r="F2528" s="5">
        <v>-4971935185722560</v>
      </c>
      <c r="G2528" s="2" t="s">
        <v>6617</v>
      </c>
      <c r="H2528" s="2" t="s">
        <v>9224</v>
      </c>
      <c r="I2528" s="2" t="s">
        <v>9109</v>
      </c>
      <c r="J2528" s="2" t="s">
        <v>9159</v>
      </c>
    </row>
    <row r="2529" spans="1:10" ht="18.75" customHeight="1" x14ac:dyDescent="0.25">
      <c r="A2529" s="5">
        <v>1506609</v>
      </c>
      <c r="B2529" s="2" t="s">
        <v>9225</v>
      </c>
      <c r="C2529" s="2" t="s">
        <v>9105</v>
      </c>
      <c r="D2529" s="5">
        <v>5</v>
      </c>
      <c r="E2529" s="5">
        <v>-1.3478664592967E+16</v>
      </c>
      <c r="F2529" s="5">
        <v>-4757469541380900</v>
      </c>
      <c r="G2529" s="2" t="s">
        <v>6617</v>
      </c>
      <c r="H2529" s="2" t="s">
        <v>9225</v>
      </c>
      <c r="I2529" s="2" t="s">
        <v>9106</v>
      </c>
      <c r="J2529" s="2" t="s">
        <v>9128</v>
      </c>
    </row>
    <row r="2530" spans="1:10" ht="18.75" customHeight="1" x14ac:dyDescent="0.25">
      <c r="A2530" s="5">
        <v>1506708</v>
      </c>
      <c r="B2530" s="2" t="s">
        <v>9226</v>
      </c>
      <c r="C2530" s="2" t="s">
        <v>9105</v>
      </c>
      <c r="D2530" s="5">
        <v>5</v>
      </c>
      <c r="E2530" s="5">
        <v>-9329424525000000</v>
      </c>
      <c r="F2530" s="5">
        <v>-5034480432112890</v>
      </c>
      <c r="G2530" s="2" t="s">
        <v>6617</v>
      </c>
      <c r="H2530" s="2" t="s">
        <v>9226</v>
      </c>
      <c r="I2530" s="2" t="s">
        <v>9109</v>
      </c>
      <c r="J2530" s="2" t="s">
        <v>9159</v>
      </c>
    </row>
    <row r="2531" spans="1:10" ht="18.75" customHeight="1" x14ac:dyDescent="0.25">
      <c r="A2531" s="5">
        <v>1506807</v>
      </c>
      <c r="B2531" s="2" t="s">
        <v>9119</v>
      </c>
      <c r="C2531" s="2" t="s">
        <v>9105</v>
      </c>
      <c r="D2531" s="5">
        <v>5</v>
      </c>
      <c r="E2531" s="5">
        <v>-2.43621332999996E+16</v>
      </c>
      <c r="F2531" s="5">
        <v>-5471857016727100</v>
      </c>
      <c r="G2531" s="2" t="s">
        <v>6617</v>
      </c>
      <c r="H2531" s="2" t="s">
        <v>9119</v>
      </c>
      <c r="I2531" s="2" t="s">
        <v>9118</v>
      </c>
      <c r="J2531" s="2" t="s">
        <v>9119</v>
      </c>
    </row>
    <row r="2532" spans="1:10" ht="18.75" customHeight="1" x14ac:dyDescent="0.25">
      <c r="A2532" s="5">
        <v>1506906</v>
      </c>
      <c r="B2532" s="2" t="s">
        <v>9227</v>
      </c>
      <c r="C2532" s="2" t="s">
        <v>9105</v>
      </c>
      <c r="D2532" s="5">
        <v>5</v>
      </c>
      <c r="E2532" s="20">
        <v>-0.92871953578320787</v>
      </c>
      <c r="F2532" s="5">
        <v>-4740092474486790</v>
      </c>
      <c r="G2532" s="2" t="s">
        <v>6617</v>
      </c>
      <c r="H2532" s="2" t="s">
        <v>9227</v>
      </c>
      <c r="I2532" s="2" t="s">
        <v>9106</v>
      </c>
      <c r="J2532" s="2" t="s">
        <v>9128</v>
      </c>
    </row>
    <row r="2533" spans="1:10" ht="18.75" customHeight="1" x14ac:dyDescent="0.25">
      <c r="A2533" s="5">
        <v>1507003</v>
      </c>
      <c r="B2533" s="2" t="s">
        <v>9228</v>
      </c>
      <c r="C2533" s="2" t="s">
        <v>9105</v>
      </c>
      <c r="D2533" s="5">
        <v>5</v>
      </c>
      <c r="E2533" s="5">
        <v>-11516925</v>
      </c>
      <c r="F2533" s="5">
        <v>-4.8132433074845696E+16</v>
      </c>
      <c r="G2533" s="2" t="s">
        <v>6617</v>
      </c>
      <c r="H2533" s="2" t="s">
        <v>9228</v>
      </c>
      <c r="I2533" s="2" t="s">
        <v>9125</v>
      </c>
      <c r="J2533" s="2" t="s">
        <v>9150</v>
      </c>
    </row>
    <row r="2534" spans="1:10" ht="18.75" customHeight="1" x14ac:dyDescent="0.25">
      <c r="A2534" s="5">
        <v>1507102</v>
      </c>
      <c r="B2534" s="2" t="s">
        <v>9229</v>
      </c>
      <c r="C2534" s="2" t="s">
        <v>9105</v>
      </c>
      <c r="D2534" s="5">
        <v>5</v>
      </c>
      <c r="E2534" s="20">
        <v>-0.7466177599948608</v>
      </c>
      <c r="F2534" s="5">
        <v>-4.8025805498083E+16</v>
      </c>
      <c r="G2534" s="2" t="s">
        <v>6617</v>
      </c>
      <c r="H2534" s="2" t="s">
        <v>9229</v>
      </c>
      <c r="I2534" s="2" t="s">
        <v>9106</v>
      </c>
      <c r="J2534" s="2" t="s">
        <v>9158</v>
      </c>
    </row>
    <row r="2535" spans="1:10" ht="18.75" customHeight="1" x14ac:dyDescent="0.25">
      <c r="A2535" s="5">
        <v>1507151</v>
      </c>
      <c r="B2535" s="2" t="s">
        <v>9230</v>
      </c>
      <c r="C2535" s="2" t="s">
        <v>9105</v>
      </c>
      <c r="D2535" s="5">
        <v>5</v>
      </c>
      <c r="E2535" s="5">
        <v>-5549841000000000</v>
      </c>
      <c r="F2535" s="5">
        <v>-4.8720373410784304E+16</v>
      </c>
      <c r="G2535" s="2" t="s">
        <v>6617</v>
      </c>
      <c r="H2535" s="2" t="s">
        <v>9230</v>
      </c>
      <c r="I2535" s="2" t="s">
        <v>9109</v>
      </c>
      <c r="J2535" s="2" t="s">
        <v>9145</v>
      </c>
    </row>
    <row r="2536" spans="1:10" ht="18.75" customHeight="1" x14ac:dyDescent="0.25">
      <c r="A2536" s="5">
        <v>1507201</v>
      </c>
      <c r="B2536" s="2" t="s">
        <v>9231</v>
      </c>
      <c r="C2536" s="2" t="s">
        <v>9105</v>
      </c>
      <c r="D2536" s="5">
        <v>5</v>
      </c>
      <c r="E2536" s="5">
        <v>-1.6758145E+16</v>
      </c>
      <c r="F2536" s="5">
        <v>-4777478456922560</v>
      </c>
      <c r="G2536" s="2" t="s">
        <v>6617</v>
      </c>
      <c r="H2536" s="2" t="s">
        <v>9231</v>
      </c>
      <c r="I2536" s="2" t="s">
        <v>9106</v>
      </c>
      <c r="J2536" s="2" t="s">
        <v>9130</v>
      </c>
    </row>
    <row r="2537" spans="1:10" ht="18.75" customHeight="1" x14ac:dyDescent="0.25">
      <c r="A2537" s="5">
        <v>1507300</v>
      </c>
      <c r="B2537" s="2" t="s">
        <v>9137</v>
      </c>
      <c r="C2537" s="2" t="s">
        <v>9105</v>
      </c>
      <c r="D2537" s="5">
        <v>5</v>
      </c>
      <c r="E2537" s="5">
        <v>-6642483278340780</v>
      </c>
      <c r="F2537" s="5">
        <v>-5199378252396430</v>
      </c>
      <c r="G2537" s="2" t="s">
        <v>6617</v>
      </c>
      <c r="H2537" s="2" t="s">
        <v>9137</v>
      </c>
      <c r="I2537" s="2" t="s">
        <v>9109</v>
      </c>
      <c r="J2537" s="2" t="s">
        <v>9137</v>
      </c>
    </row>
    <row r="2538" spans="1:10" ht="18.75" customHeight="1" x14ac:dyDescent="0.25">
      <c r="A2538" s="5">
        <v>1507409</v>
      </c>
      <c r="B2538" s="2" t="s">
        <v>9232</v>
      </c>
      <c r="C2538" s="2" t="s">
        <v>9105</v>
      </c>
      <c r="D2538" s="5">
        <v>5</v>
      </c>
      <c r="E2538" s="5">
        <v>-1.17018878467697E+16</v>
      </c>
      <c r="F2538" s="5">
        <v>-4.7790514610705E+16</v>
      </c>
      <c r="G2538" s="2" t="s">
        <v>6617</v>
      </c>
      <c r="H2538" s="2" t="s">
        <v>9232</v>
      </c>
      <c r="I2538" s="2" t="s">
        <v>9106</v>
      </c>
      <c r="J2538" s="2" t="s">
        <v>9128</v>
      </c>
    </row>
    <row r="2539" spans="1:10" ht="18.75" customHeight="1" x14ac:dyDescent="0.25">
      <c r="A2539" s="5">
        <v>1507458</v>
      </c>
      <c r="B2539" s="2" t="s">
        <v>9233</v>
      </c>
      <c r="C2539" s="2" t="s">
        <v>9105</v>
      </c>
      <c r="D2539" s="5">
        <v>5</v>
      </c>
      <c r="E2539" s="5">
        <v>-6398957970000000</v>
      </c>
      <c r="F2539" s="5">
        <v>-4855571248619250</v>
      </c>
      <c r="G2539" s="2" t="s">
        <v>6617</v>
      </c>
      <c r="H2539" s="2" t="s">
        <v>9233</v>
      </c>
      <c r="I2539" s="2" t="s">
        <v>9109</v>
      </c>
      <c r="J2539" s="2" t="s">
        <v>7438</v>
      </c>
    </row>
    <row r="2540" spans="1:10" ht="18.75" customHeight="1" x14ac:dyDescent="0.25">
      <c r="A2540" s="5">
        <v>1507466</v>
      </c>
      <c r="B2540" s="2" t="s">
        <v>9234</v>
      </c>
      <c r="C2540" s="2" t="s">
        <v>9105</v>
      </c>
      <c r="D2540" s="5">
        <v>5</v>
      </c>
      <c r="E2540" s="20">
        <v>-0.85100214526960727</v>
      </c>
      <c r="F2540" s="5">
        <v>-4792072416564610</v>
      </c>
      <c r="G2540" s="2" t="s">
        <v>6617</v>
      </c>
      <c r="H2540" s="2" t="s">
        <v>9234</v>
      </c>
      <c r="I2540" s="2" t="s">
        <v>9106</v>
      </c>
      <c r="J2540" s="2" t="s">
        <v>9158</v>
      </c>
    </row>
    <row r="2541" spans="1:10" ht="18.75" customHeight="1" x14ac:dyDescent="0.25">
      <c r="A2541" s="5">
        <v>1507474</v>
      </c>
      <c r="B2541" s="2" t="s">
        <v>9235</v>
      </c>
      <c r="C2541" s="2" t="s">
        <v>9105</v>
      </c>
      <c r="D2541" s="5">
        <v>5</v>
      </c>
      <c r="E2541" s="20">
        <v>-0.76644253151537112</v>
      </c>
      <c r="F2541" s="5">
        <v>-4717267429792050</v>
      </c>
      <c r="G2541" s="2" t="s">
        <v>6617</v>
      </c>
      <c r="H2541" s="2" t="s">
        <v>9235</v>
      </c>
      <c r="I2541" s="2" t="s">
        <v>9106</v>
      </c>
      <c r="J2541" s="2" t="s">
        <v>9158</v>
      </c>
    </row>
    <row r="2542" spans="1:10" ht="18.75" customHeight="1" x14ac:dyDescent="0.25">
      <c r="A2542" s="5">
        <v>1507508</v>
      </c>
      <c r="B2542" s="2" t="s">
        <v>9236</v>
      </c>
      <c r="C2542" s="2" t="s">
        <v>9105</v>
      </c>
      <c r="D2542" s="5">
        <v>5</v>
      </c>
      <c r="E2542" s="5">
        <v>-5359002724416400</v>
      </c>
      <c r="F2542" s="5">
        <v>-4878863340204610</v>
      </c>
      <c r="G2542" s="2" t="s">
        <v>6617</v>
      </c>
      <c r="H2542" s="2" t="s">
        <v>9236</v>
      </c>
      <c r="I2542" s="2" t="s">
        <v>9109</v>
      </c>
      <c r="J2542" s="2" t="s">
        <v>9145</v>
      </c>
    </row>
    <row r="2543" spans="1:10" ht="18.75" customHeight="1" x14ac:dyDescent="0.25">
      <c r="A2543" s="5">
        <v>1507607</v>
      </c>
      <c r="B2543" s="2" t="s">
        <v>9237</v>
      </c>
      <c r="C2543" s="2" t="s">
        <v>9105</v>
      </c>
      <c r="D2543" s="5">
        <v>5</v>
      </c>
      <c r="E2543" s="5">
        <v>-1.61713591449048E+16</v>
      </c>
      <c r="F2543" s="5">
        <v>-4748240894448920</v>
      </c>
      <c r="G2543" s="2" t="s">
        <v>6617</v>
      </c>
      <c r="H2543" s="2" t="s">
        <v>9237</v>
      </c>
      <c r="I2543" s="2" t="s">
        <v>9106</v>
      </c>
      <c r="J2543" s="2" t="s">
        <v>9130</v>
      </c>
    </row>
    <row r="2544" spans="1:10" ht="18.75" customHeight="1" x14ac:dyDescent="0.25">
      <c r="A2544" s="5">
        <v>1507706</v>
      </c>
      <c r="B2544" s="2" t="s">
        <v>9238</v>
      </c>
      <c r="C2544" s="2" t="s">
        <v>9105</v>
      </c>
      <c r="D2544" s="5">
        <v>5</v>
      </c>
      <c r="E2544" s="5">
        <v>-1.7188505E+16</v>
      </c>
      <c r="F2544" s="5">
        <v>-4953231217461610</v>
      </c>
      <c r="G2544" s="2" t="s">
        <v>6617</v>
      </c>
      <c r="H2544" s="2" t="s">
        <v>9238</v>
      </c>
      <c r="I2544" s="2" t="s">
        <v>9113</v>
      </c>
      <c r="J2544" s="2" t="s">
        <v>9114</v>
      </c>
    </row>
    <row r="2545" spans="1:10" ht="18.75" customHeight="1" x14ac:dyDescent="0.25">
      <c r="A2545" s="5">
        <v>1507755</v>
      </c>
      <c r="B2545" s="2" t="s">
        <v>9239</v>
      </c>
      <c r="C2545" s="2" t="s">
        <v>9105</v>
      </c>
      <c r="D2545" s="5">
        <v>5</v>
      </c>
      <c r="E2545" s="5">
        <v>-6942857112573840</v>
      </c>
      <c r="F2545" s="5">
        <v>-4970358071188430</v>
      </c>
      <c r="G2545" s="2" t="s">
        <v>6617</v>
      </c>
      <c r="H2545" s="2" t="s">
        <v>9239</v>
      </c>
      <c r="I2545" s="2" t="s">
        <v>9109</v>
      </c>
      <c r="J2545" s="2" t="s">
        <v>7438</v>
      </c>
    </row>
    <row r="2546" spans="1:10" ht="18.75" customHeight="1" x14ac:dyDescent="0.25">
      <c r="A2546" s="5">
        <v>1507805</v>
      </c>
      <c r="B2546" s="2" t="s">
        <v>9240</v>
      </c>
      <c r="C2546" s="2" t="s">
        <v>9105</v>
      </c>
      <c r="D2546" s="5">
        <v>5</v>
      </c>
      <c r="E2546" s="5">
        <v>-2.59485041832351E+16</v>
      </c>
      <c r="F2546" s="5">
        <v>-5.1953056418017104E+16</v>
      </c>
      <c r="G2546" s="2" t="s">
        <v>6617</v>
      </c>
      <c r="H2546" s="2" t="s">
        <v>9240</v>
      </c>
      <c r="I2546" s="2" t="s">
        <v>9122</v>
      </c>
      <c r="J2546" s="2" t="s">
        <v>9121</v>
      </c>
    </row>
    <row r="2547" spans="1:10" ht="18.75" customHeight="1" x14ac:dyDescent="0.25">
      <c r="A2547" s="5">
        <v>1507904</v>
      </c>
      <c r="B2547" s="2" t="s">
        <v>9241</v>
      </c>
      <c r="C2547" s="2" t="s">
        <v>9105</v>
      </c>
      <c r="D2547" s="5">
        <v>5</v>
      </c>
      <c r="E2547" s="20">
        <v>-0.72592550000000011</v>
      </c>
      <c r="F2547" s="5">
        <v>-4851601266227730</v>
      </c>
      <c r="G2547" s="2" t="s">
        <v>6617</v>
      </c>
      <c r="H2547" s="2" t="s">
        <v>9241</v>
      </c>
      <c r="I2547" s="2" t="s">
        <v>9113</v>
      </c>
      <c r="J2547" s="2" t="s">
        <v>7834</v>
      </c>
    </row>
    <row r="2548" spans="1:10" ht="18.75" customHeight="1" x14ac:dyDescent="0.25">
      <c r="A2548" s="5">
        <v>1507953</v>
      </c>
      <c r="B2548" s="2" t="s">
        <v>9242</v>
      </c>
      <c r="C2548" s="2" t="s">
        <v>9105</v>
      </c>
      <c r="D2548" s="5">
        <v>5</v>
      </c>
      <c r="E2548" s="5">
        <v>-2.9370795E+16</v>
      </c>
      <c r="F2548" s="5">
        <v>-4895128162957570</v>
      </c>
      <c r="G2548" s="2" t="s">
        <v>6617</v>
      </c>
      <c r="H2548" s="2" t="s">
        <v>9242</v>
      </c>
      <c r="I2548" s="2" t="s">
        <v>9106</v>
      </c>
      <c r="J2548" s="2" t="s">
        <v>9111</v>
      </c>
    </row>
    <row r="2549" spans="1:10" ht="18.75" customHeight="1" x14ac:dyDescent="0.25">
      <c r="A2549" s="5">
        <v>1507961</v>
      </c>
      <c r="B2549" s="2" t="s">
        <v>9243</v>
      </c>
      <c r="C2549" s="2" t="s">
        <v>9105</v>
      </c>
      <c r="D2549" s="5">
        <v>5</v>
      </c>
      <c r="E2549" s="5">
        <v>-1.03482666361629E+16</v>
      </c>
      <c r="F2549" s="5">
        <v>-4790780834837430</v>
      </c>
      <c r="G2549" s="2" t="s">
        <v>6617</v>
      </c>
      <c r="H2549" s="2" t="s">
        <v>9243</v>
      </c>
      <c r="I2549" s="2" t="s">
        <v>9106</v>
      </c>
      <c r="J2549" s="2" t="s">
        <v>9158</v>
      </c>
    </row>
    <row r="2550" spans="1:10" ht="18.75" customHeight="1" x14ac:dyDescent="0.25">
      <c r="A2550" s="5">
        <v>1507979</v>
      </c>
      <c r="B2550" s="2" t="s">
        <v>9244</v>
      </c>
      <c r="C2550" s="2" t="s">
        <v>9105</v>
      </c>
      <c r="D2550" s="5">
        <v>5</v>
      </c>
      <c r="E2550" s="5">
        <v>-2.10811447373903E+16</v>
      </c>
      <c r="F2550" s="5">
        <v>-5.64909047722432E+16</v>
      </c>
      <c r="G2550" s="2" t="s">
        <v>6617</v>
      </c>
      <c r="H2550" s="2" t="s">
        <v>9244</v>
      </c>
      <c r="I2550" s="2" t="s">
        <v>9118</v>
      </c>
      <c r="J2550" s="2" t="s">
        <v>9169</v>
      </c>
    </row>
    <row r="2551" spans="1:10" ht="18.75" customHeight="1" x14ac:dyDescent="0.25">
      <c r="A2551" s="5">
        <v>1508001</v>
      </c>
      <c r="B2551" s="2" t="s">
        <v>9111</v>
      </c>
      <c r="C2551" s="2" t="s">
        <v>9105</v>
      </c>
      <c r="D2551" s="5">
        <v>5</v>
      </c>
      <c r="E2551" s="5">
        <v>-2.41936685526732E+16</v>
      </c>
      <c r="F2551" s="5">
        <v>-48146896586572</v>
      </c>
      <c r="G2551" s="2" t="s">
        <v>6617</v>
      </c>
      <c r="H2551" s="2" t="s">
        <v>9111</v>
      </c>
      <c r="I2551" s="2" t="s">
        <v>9106</v>
      </c>
      <c r="J2551" s="2" t="s">
        <v>9111</v>
      </c>
    </row>
    <row r="2552" spans="1:10" ht="18.75" customHeight="1" x14ac:dyDescent="0.25">
      <c r="A2552" s="5">
        <v>1508035</v>
      </c>
      <c r="B2552" s="2" t="s">
        <v>9245</v>
      </c>
      <c r="C2552" s="2" t="s">
        <v>9105</v>
      </c>
      <c r="D2552" s="5">
        <v>5</v>
      </c>
      <c r="E2552" s="5">
        <v>-1.06878405856835E+16</v>
      </c>
      <c r="F2552" s="5">
        <v>-4689947833711700</v>
      </c>
      <c r="G2552" s="2" t="s">
        <v>6617</v>
      </c>
      <c r="H2552" s="2" t="s">
        <v>9245</v>
      </c>
      <c r="I2552" s="2" t="s">
        <v>9106</v>
      </c>
      <c r="J2552" s="2" t="s">
        <v>9128</v>
      </c>
    </row>
    <row r="2553" spans="1:10" ht="18.75" customHeight="1" x14ac:dyDescent="0.25">
      <c r="A2553" s="5">
        <v>1508050</v>
      </c>
      <c r="B2553" s="2" t="s">
        <v>9246</v>
      </c>
      <c r="C2553" s="2" t="s">
        <v>9105</v>
      </c>
      <c r="D2553" s="5">
        <v>5</v>
      </c>
      <c r="E2553" s="5">
        <v>-469981914969727</v>
      </c>
      <c r="F2553" s="5">
        <v>-5599617003492730</v>
      </c>
      <c r="G2553" s="2" t="s">
        <v>6617</v>
      </c>
      <c r="H2553" s="2" t="s">
        <v>9246</v>
      </c>
      <c r="I2553" s="2" t="s">
        <v>9122</v>
      </c>
      <c r="J2553" s="2" t="s">
        <v>9132</v>
      </c>
    </row>
    <row r="2554" spans="1:10" ht="18.75" customHeight="1" x14ac:dyDescent="0.25">
      <c r="A2554" s="5">
        <v>1508084</v>
      </c>
      <c r="B2554" s="2" t="s">
        <v>9247</v>
      </c>
      <c r="C2554" s="2" t="s">
        <v>9105</v>
      </c>
      <c r="D2554" s="5">
        <v>5</v>
      </c>
      <c r="E2554" s="5">
        <v>-6.74997200738228E+16</v>
      </c>
      <c r="F2554" s="5">
        <v>-511395392466358</v>
      </c>
      <c r="G2554" s="2" t="s">
        <v>6617</v>
      </c>
      <c r="H2554" s="2" t="s">
        <v>9247</v>
      </c>
      <c r="I2554" s="2" t="s">
        <v>9109</v>
      </c>
      <c r="J2554" s="2" t="s">
        <v>9137</v>
      </c>
    </row>
    <row r="2555" spans="1:10" ht="18.75" customHeight="1" x14ac:dyDescent="0.25">
      <c r="A2555" s="5">
        <v>1508100</v>
      </c>
      <c r="B2555" s="2" t="s">
        <v>9147</v>
      </c>
      <c r="C2555" s="2" t="s">
        <v>9105</v>
      </c>
      <c r="D2555" s="5">
        <v>5</v>
      </c>
      <c r="E2555" s="5">
        <v>-3766889084311630</v>
      </c>
      <c r="F2555" s="5">
        <v>-4.9667184367224704E+16</v>
      </c>
      <c r="G2555" s="2" t="s">
        <v>6617</v>
      </c>
      <c r="H2555" s="2" t="s">
        <v>9147</v>
      </c>
      <c r="I2555" s="2" t="s">
        <v>9109</v>
      </c>
      <c r="J2555" s="2" t="s">
        <v>9147</v>
      </c>
    </row>
    <row r="2556" spans="1:10" ht="18.75" customHeight="1" x14ac:dyDescent="0.25">
      <c r="A2556" s="5">
        <v>1508126</v>
      </c>
      <c r="B2556" s="2" t="s">
        <v>9248</v>
      </c>
      <c r="C2556" s="2" t="s">
        <v>9105</v>
      </c>
      <c r="D2556" s="5">
        <v>5</v>
      </c>
      <c r="E2556" s="5">
        <v>-3.75719301E+16</v>
      </c>
      <c r="F2556" s="5">
        <v>-4.7503144754999104E+16</v>
      </c>
      <c r="G2556" s="2" t="s">
        <v>6617</v>
      </c>
      <c r="H2556" s="2" t="s">
        <v>9248</v>
      </c>
      <c r="I2556" s="2" t="s">
        <v>9109</v>
      </c>
      <c r="J2556" s="2" t="s">
        <v>343</v>
      </c>
    </row>
    <row r="2557" spans="1:10" ht="18.75" customHeight="1" x14ac:dyDescent="0.25">
      <c r="A2557" s="5">
        <v>1508159</v>
      </c>
      <c r="B2557" s="2" t="s">
        <v>9249</v>
      </c>
      <c r="C2557" s="2" t="s">
        <v>9105</v>
      </c>
      <c r="D2557" s="5">
        <v>5</v>
      </c>
      <c r="E2557" s="5">
        <v>-3.7065285E+16</v>
      </c>
      <c r="F2557" s="5">
        <v>-5373703105045930</v>
      </c>
      <c r="G2557" s="2" t="s">
        <v>6617</v>
      </c>
      <c r="H2557" s="2" t="s">
        <v>9249</v>
      </c>
      <c r="I2557" s="2" t="s">
        <v>9122</v>
      </c>
      <c r="J2557" s="2" t="s">
        <v>9121</v>
      </c>
    </row>
    <row r="2558" spans="1:10" ht="18.75" customHeight="1" x14ac:dyDescent="0.25">
      <c r="A2558" s="5">
        <v>1508209</v>
      </c>
      <c r="B2558" s="2" t="s">
        <v>9250</v>
      </c>
      <c r="C2558" s="2" t="s">
        <v>9105</v>
      </c>
      <c r="D2558" s="5">
        <v>5</v>
      </c>
      <c r="E2558" s="20">
        <v>-0.85553257366776314</v>
      </c>
      <c r="F2558" s="5">
        <v>-4814149858520690</v>
      </c>
      <c r="G2558" s="2" t="s">
        <v>6617</v>
      </c>
      <c r="H2558" s="2" t="s">
        <v>9250</v>
      </c>
      <c r="I2558" s="2" t="s">
        <v>9106</v>
      </c>
      <c r="J2558" s="2" t="s">
        <v>9158</v>
      </c>
    </row>
    <row r="2559" spans="1:10" ht="18.75" customHeight="1" x14ac:dyDescent="0.25">
      <c r="A2559" s="5">
        <v>1508308</v>
      </c>
      <c r="B2559" s="2" t="s">
        <v>9251</v>
      </c>
      <c r="C2559" s="2" t="s">
        <v>9105</v>
      </c>
      <c r="D2559" s="5">
        <v>5</v>
      </c>
      <c r="E2559" s="5">
        <v>-120327852667727</v>
      </c>
      <c r="F2559" s="5">
        <v>-4.6138765216149504E+16</v>
      </c>
      <c r="G2559" s="2" t="s">
        <v>6617</v>
      </c>
      <c r="H2559" s="2" t="s">
        <v>9251</v>
      </c>
      <c r="I2559" s="2" t="s">
        <v>9106</v>
      </c>
      <c r="J2559" s="2" t="s">
        <v>9130</v>
      </c>
    </row>
    <row r="2560" spans="1:10" ht="18.75" customHeight="1" x14ac:dyDescent="0.25">
      <c r="A2560" s="5">
        <v>1508357</v>
      </c>
      <c r="B2560" s="2" t="s">
        <v>9252</v>
      </c>
      <c r="C2560" s="2" t="s">
        <v>9105</v>
      </c>
      <c r="D2560" s="5">
        <v>5</v>
      </c>
      <c r="E2560" s="5">
        <v>-2.88376571022879E+16</v>
      </c>
      <c r="F2560" s="5">
        <v>-5201126035381540</v>
      </c>
      <c r="G2560" s="2" t="s">
        <v>6617</v>
      </c>
      <c r="H2560" s="2" t="s">
        <v>9252</v>
      </c>
      <c r="I2560" s="2" t="s">
        <v>9122</v>
      </c>
      <c r="J2560" s="2" t="s">
        <v>9121</v>
      </c>
    </row>
    <row r="2561" spans="1:10" ht="18.75" customHeight="1" x14ac:dyDescent="0.25">
      <c r="A2561" s="5">
        <v>1508407</v>
      </c>
      <c r="B2561" s="2" t="s">
        <v>9253</v>
      </c>
      <c r="C2561" s="2" t="s">
        <v>9105</v>
      </c>
      <c r="D2561" s="5">
        <v>5</v>
      </c>
      <c r="E2561" s="5">
        <v>-7101512827146030</v>
      </c>
      <c r="F2561" s="5">
        <v>-4.99427005843752E+16</v>
      </c>
      <c r="G2561" s="2" t="s">
        <v>6617</v>
      </c>
      <c r="H2561" s="2" t="s">
        <v>9253</v>
      </c>
      <c r="I2561" s="2" t="s">
        <v>9109</v>
      </c>
      <c r="J2561" s="2" t="s">
        <v>7438</v>
      </c>
    </row>
    <row r="2562" spans="1:10" ht="18.75" customHeight="1" x14ac:dyDescent="0.25">
      <c r="A2562" s="5">
        <v>2500106</v>
      </c>
      <c r="B2562" s="2" t="s">
        <v>6641</v>
      </c>
      <c r="C2562" s="2" t="s">
        <v>9254</v>
      </c>
      <c r="D2562" s="5">
        <v>5</v>
      </c>
      <c r="E2562" s="5">
        <v>-7511070150557640</v>
      </c>
      <c r="F2562" s="5">
        <v>-3764220904425720</v>
      </c>
      <c r="G2562" s="2" t="s">
        <v>6617</v>
      </c>
      <c r="H2562" s="2" t="s">
        <v>6641</v>
      </c>
      <c r="I2562" s="2" t="s">
        <v>9255</v>
      </c>
      <c r="J2562" s="2" t="s">
        <v>9256</v>
      </c>
    </row>
    <row r="2563" spans="1:10" ht="18.75" customHeight="1" x14ac:dyDescent="0.25">
      <c r="A2563" s="5">
        <v>2500205</v>
      </c>
      <c r="B2563" s="2" t="s">
        <v>9257</v>
      </c>
      <c r="C2563" s="2" t="s">
        <v>9254</v>
      </c>
      <c r="D2563" s="5">
        <v>5</v>
      </c>
      <c r="E2563" s="5">
        <v>-7094805762453070</v>
      </c>
      <c r="F2563" s="5">
        <v>-3.8177581844637296E+16</v>
      </c>
      <c r="G2563" s="2" t="s">
        <v>6617</v>
      </c>
      <c r="H2563" s="2" t="s">
        <v>9257</v>
      </c>
      <c r="I2563" s="2" t="s">
        <v>9255</v>
      </c>
      <c r="J2563" s="2" t="s">
        <v>9258</v>
      </c>
    </row>
    <row r="2564" spans="1:10" ht="18.75" customHeight="1" x14ac:dyDescent="0.25">
      <c r="A2564" s="5">
        <v>2500304</v>
      </c>
      <c r="B2564" s="2" t="s">
        <v>9259</v>
      </c>
      <c r="C2564" s="2" t="s">
        <v>9254</v>
      </c>
      <c r="D2564" s="5">
        <v>5</v>
      </c>
      <c r="E2564" s="5">
        <v>-7.036775E+16</v>
      </c>
      <c r="F2564" s="5">
        <v>-3563389198274940</v>
      </c>
      <c r="G2564" s="2" t="s">
        <v>6617</v>
      </c>
      <c r="H2564" s="2" t="s">
        <v>9259</v>
      </c>
      <c r="I2564" s="2" t="s">
        <v>9260</v>
      </c>
      <c r="J2564" s="2" t="s">
        <v>9261</v>
      </c>
    </row>
    <row r="2565" spans="1:10" ht="18.75" customHeight="1" x14ac:dyDescent="0.25">
      <c r="A2565" s="5">
        <v>2500403</v>
      </c>
      <c r="B2565" s="2" t="s">
        <v>9262</v>
      </c>
      <c r="C2565" s="2" t="s">
        <v>9254</v>
      </c>
      <c r="D2565" s="5">
        <v>5</v>
      </c>
      <c r="E2565" s="5">
        <v>-7057798825333550</v>
      </c>
      <c r="F2565" s="5">
        <v>-3575945653981990</v>
      </c>
      <c r="G2565" s="2" t="s">
        <v>6617</v>
      </c>
      <c r="H2565" s="2" t="s">
        <v>9262</v>
      </c>
      <c r="I2565" s="2" t="s">
        <v>9260</v>
      </c>
      <c r="J2565" s="2" t="s">
        <v>9261</v>
      </c>
    </row>
    <row r="2566" spans="1:10" ht="18.75" customHeight="1" x14ac:dyDescent="0.25">
      <c r="A2566" s="5">
        <v>2500502</v>
      </c>
      <c r="B2566" s="2" t="s">
        <v>9263</v>
      </c>
      <c r="C2566" s="2" t="s">
        <v>9254</v>
      </c>
      <c r="D2566" s="5">
        <v>5</v>
      </c>
      <c r="E2566" s="5">
        <v>-6948140404632400</v>
      </c>
      <c r="F2566" s="5">
        <v>-3554549135061590</v>
      </c>
      <c r="G2566" s="2" t="s">
        <v>6617</v>
      </c>
      <c r="H2566" s="2" t="s">
        <v>9263</v>
      </c>
      <c r="I2566" s="2" t="s">
        <v>9260</v>
      </c>
      <c r="J2566" s="2" t="s">
        <v>9264</v>
      </c>
    </row>
    <row r="2567" spans="1:10" ht="18.75" customHeight="1" x14ac:dyDescent="0.25">
      <c r="A2567" s="5">
        <v>2500536</v>
      </c>
      <c r="B2567" s="2" t="s">
        <v>9265</v>
      </c>
      <c r="C2567" s="2" t="s">
        <v>9254</v>
      </c>
      <c r="D2567" s="5">
        <v>5</v>
      </c>
      <c r="E2567" s="5">
        <v>-7741477038296540</v>
      </c>
      <c r="F2567" s="5">
        <v>-3606060433088640</v>
      </c>
      <c r="G2567" s="2" t="s">
        <v>6617</v>
      </c>
      <c r="H2567" s="2" t="s">
        <v>9265</v>
      </c>
      <c r="I2567" s="2" t="s">
        <v>9266</v>
      </c>
      <c r="J2567" s="2" t="s">
        <v>9267</v>
      </c>
    </row>
    <row r="2568" spans="1:10" ht="18.75" customHeight="1" x14ac:dyDescent="0.25">
      <c r="A2568" s="5">
        <v>2500577</v>
      </c>
      <c r="B2568" s="2" t="s">
        <v>9268</v>
      </c>
      <c r="C2568" s="2" t="s">
        <v>9254</v>
      </c>
      <c r="D2568" s="5">
        <v>5</v>
      </c>
      <c r="E2568" s="5">
        <v>-6904694037767560</v>
      </c>
      <c r="F2568" s="5">
        <v>-3600609339878940</v>
      </c>
      <c r="G2568" s="2" t="s">
        <v>6617</v>
      </c>
      <c r="H2568" s="2" t="s">
        <v>9268</v>
      </c>
      <c r="I2568" s="2" t="s">
        <v>9260</v>
      </c>
      <c r="J2568" s="2" t="s">
        <v>9269</v>
      </c>
    </row>
    <row r="2569" spans="1:10" ht="18.75" customHeight="1" x14ac:dyDescent="0.25">
      <c r="A2569" s="5">
        <v>2500601</v>
      </c>
      <c r="B2569" s="2" t="s">
        <v>9270</v>
      </c>
      <c r="C2569" s="2" t="s">
        <v>9254</v>
      </c>
      <c r="D2569" s="5">
        <v>5</v>
      </c>
      <c r="E2569" s="5">
        <v>-7432995302185860</v>
      </c>
      <c r="F2569" s="5">
        <v>-3.49119851554491E+16</v>
      </c>
      <c r="G2569" s="2" t="s">
        <v>6617</v>
      </c>
      <c r="H2569" s="2" t="s">
        <v>9270</v>
      </c>
      <c r="I2569" s="2" t="s">
        <v>9271</v>
      </c>
      <c r="J2569" s="2" t="s">
        <v>9272</v>
      </c>
    </row>
    <row r="2570" spans="1:10" ht="18.75" customHeight="1" x14ac:dyDescent="0.25">
      <c r="A2570" s="5">
        <v>2500734</v>
      </c>
      <c r="B2570" s="2" t="s">
        <v>9273</v>
      </c>
      <c r="C2570" s="2" t="s">
        <v>9254</v>
      </c>
      <c r="D2570" s="5">
        <v>5</v>
      </c>
      <c r="E2570" s="5">
        <v>-75672115216128</v>
      </c>
      <c r="F2570" s="5">
        <v>-3706477524812110</v>
      </c>
      <c r="G2570" s="2" t="s">
        <v>6617</v>
      </c>
      <c r="H2570" s="2" t="s">
        <v>9273</v>
      </c>
      <c r="I2570" s="2" t="s">
        <v>9266</v>
      </c>
      <c r="J2570" s="2" t="s">
        <v>9274</v>
      </c>
    </row>
    <row r="2571" spans="1:10" ht="18.75" customHeight="1" x14ac:dyDescent="0.25">
      <c r="A2571" s="5">
        <v>2500775</v>
      </c>
      <c r="B2571" s="2" t="s">
        <v>9275</v>
      </c>
      <c r="C2571" s="2" t="s">
        <v>9254</v>
      </c>
      <c r="D2571" s="5">
        <v>5</v>
      </c>
      <c r="E2571" s="5">
        <v>-6783695141518560</v>
      </c>
      <c r="F2571" s="5">
        <v>-3808333825454180</v>
      </c>
      <c r="G2571" s="2" t="s">
        <v>6617</v>
      </c>
      <c r="H2571" s="2" t="s">
        <v>9275</v>
      </c>
      <c r="I2571" s="2" t="s">
        <v>9255</v>
      </c>
      <c r="J2571" s="2" t="s">
        <v>9276</v>
      </c>
    </row>
    <row r="2572" spans="1:10" ht="18.75" customHeight="1" x14ac:dyDescent="0.25">
      <c r="A2572" s="5">
        <v>2500809</v>
      </c>
      <c r="B2572" s="2" t="s">
        <v>9277</v>
      </c>
      <c r="C2572" s="2" t="s">
        <v>9254</v>
      </c>
      <c r="D2572" s="5">
        <v>5</v>
      </c>
      <c r="E2572" s="5">
        <v>-6851696617483090</v>
      </c>
      <c r="F2572" s="5">
        <v>-3538329908830570</v>
      </c>
      <c r="G2572" s="2" t="s">
        <v>6617</v>
      </c>
      <c r="H2572" s="2" t="s">
        <v>9277</v>
      </c>
      <c r="I2572" s="2" t="s">
        <v>9260</v>
      </c>
      <c r="J2572" s="2" t="s">
        <v>9264</v>
      </c>
    </row>
    <row r="2573" spans="1:10" ht="18.75" customHeight="1" x14ac:dyDescent="0.25">
      <c r="A2573" s="5">
        <v>2500908</v>
      </c>
      <c r="B2573" s="2" t="s">
        <v>9278</v>
      </c>
      <c r="C2573" s="2" t="s">
        <v>9254</v>
      </c>
      <c r="D2573" s="5">
        <v>5</v>
      </c>
      <c r="E2573" s="5">
        <v>-6826191721209580</v>
      </c>
      <c r="F2573" s="5">
        <v>-3.57595417215504E+16</v>
      </c>
      <c r="G2573" s="2" t="s">
        <v>6617</v>
      </c>
      <c r="H2573" s="2" t="s">
        <v>9278</v>
      </c>
      <c r="I2573" s="2" t="s">
        <v>9260</v>
      </c>
      <c r="J2573" s="2" t="s">
        <v>9269</v>
      </c>
    </row>
    <row r="2574" spans="1:10" ht="18.75" customHeight="1" x14ac:dyDescent="0.25">
      <c r="A2574" s="5">
        <v>2501005</v>
      </c>
      <c r="B2574" s="2" t="s">
        <v>2899</v>
      </c>
      <c r="C2574" s="2" t="s">
        <v>9254</v>
      </c>
      <c r="D2574" s="5">
        <v>5</v>
      </c>
      <c r="E2574" s="5">
        <v>-6531447021316720</v>
      </c>
      <c r="F2574" s="5">
        <v>-3573598051194370</v>
      </c>
      <c r="G2574" s="2" t="s">
        <v>6617</v>
      </c>
      <c r="H2574" s="2" t="s">
        <v>2899</v>
      </c>
      <c r="I2574" s="2" t="s">
        <v>9260</v>
      </c>
      <c r="J2574" s="2" t="s">
        <v>9279</v>
      </c>
    </row>
    <row r="2575" spans="1:10" ht="18.75" customHeight="1" x14ac:dyDescent="0.25">
      <c r="A2575" s="5">
        <v>2501104</v>
      </c>
      <c r="B2575" s="2" t="s">
        <v>9280</v>
      </c>
      <c r="C2575" s="2" t="s">
        <v>9254</v>
      </c>
      <c r="D2575" s="5">
        <v>5</v>
      </c>
      <c r="E2575" s="5">
        <v>-6965515000000000</v>
      </c>
      <c r="F2575" s="5">
        <v>-3570339140110720</v>
      </c>
      <c r="G2575" s="2" t="s">
        <v>6617</v>
      </c>
      <c r="H2575" s="2" t="s">
        <v>9280</v>
      </c>
      <c r="I2575" s="2" t="s">
        <v>9260</v>
      </c>
      <c r="J2575" s="2" t="s">
        <v>9261</v>
      </c>
    </row>
    <row r="2576" spans="1:10" ht="18.75" customHeight="1" x14ac:dyDescent="0.25">
      <c r="A2576" s="5">
        <v>2501153</v>
      </c>
      <c r="B2576" s="2" t="s">
        <v>9281</v>
      </c>
      <c r="C2576" s="2" t="s">
        <v>9254</v>
      </c>
      <c r="D2576" s="5">
        <v>5</v>
      </c>
      <c r="E2576" s="5">
        <v>-7123695013023560</v>
      </c>
      <c r="F2576" s="5">
        <v>-3694350795837870</v>
      </c>
      <c r="G2576" s="2" t="s">
        <v>6617</v>
      </c>
      <c r="H2576" s="2" t="s">
        <v>9281</v>
      </c>
      <c r="I2576" s="2" t="s">
        <v>9255</v>
      </c>
      <c r="J2576" s="2" t="s">
        <v>9282</v>
      </c>
    </row>
    <row r="2577" spans="1:10" ht="18.75" customHeight="1" x14ac:dyDescent="0.25">
      <c r="A2577" s="5">
        <v>2501203</v>
      </c>
      <c r="B2577" s="2" t="s">
        <v>9283</v>
      </c>
      <c r="C2577" s="2" t="s">
        <v>9254</v>
      </c>
      <c r="D2577" s="5">
        <v>5</v>
      </c>
      <c r="E2577" s="5">
        <v>-7049961088693810</v>
      </c>
      <c r="F2577" s="5">
        <v>-3592280943128650</v>
      </c>
      <c r="G2577" s="2" t="s">
        <v>6617</v>
      </c>
      <c r="H2577" s="2" t="s">
        <v>9283</v>
      </c>
      <c r="I2577" s="2" t="s">
        <v>9260</v>
      </c>
      <c r="J2577" s="2" t="s">
        <v>9284</v>
      </c>
    </row>
    <row r="2578" spans="1:10" ht="18.75" customHeight="1" x14ac:dyDescent="0.25">
      <c r="A2578" s="5">
        <v>2501302</v>
      </c>
      <c r="B2578" s="2" t="s">
        <v>9285</v>
      </c>
      <c r="C2578" s="2" t="s">
        <v>9254</v>
      </c>
      <c r="D2578" s="5">
        <v>5</v>
      </c>
      <c r="E2578" s="5">
        <v>-7548462022707220</v>
      </c>
      <c r="F2578" s="5">
        <v>-3571559294891480</v>
      </c>
      <c r="G2578" s="2" t="s">
        <v>6617</v>
      </c>
      <c r="H2578" s="2" t="s">
        <v>9285</v>
      </c>
      <c r="I2578" s="2" t="s">
        <v>9260</v>
      </c>
      <c r="J2578" s="2" t="s">
        <v>9286</v>
      </c>
    </row>
    <row r="2579" spans="1:10" ht="18.75" customHeight="1" x14ac:dyDescent="0.25">
      <c r="A2579" s="5">
        <v>2501351</v>
      </c>
      <c r="B2579" s="2" t="s">
        <v>9287</v>
      </c>
      <c r="C2579" s="2" t="s">
        <v>9254</v>
      </c>
      <c r="D2579" s="5">
        <v>5</v>
      </c>
      <c r="E2579" s="5">
        <v>-7076326943671400</v>
      </c>
      <c r="F2579" s="5">
        <v>-3673318747605720</v>
      </c>
      <c r="G2579" s="2" t="s">
        <v>6617</v>
      </c>
      <c r="H2579" s="2" t="s">
        <v>9287</v>
      </c>
      <c r="I2579" s="2" t="s">
        <v>9266</v>
      </c>
      <c r="J2579" s="2" t="s">
        <v>9274</v>
      </c>
    </row>
    <row r="2580" spans="1:10" ht="18.75" customHeight="1" x14ac:dyDescent="0.25">
      <c r="A2580" s="5">
        <v>2501401</v>
      </c>
      <c r="B2580" s="2" t="s">
        <v>9288</v>
      </c>
      <c r="C2580" s="2" t="s">
        <v>9254</v>
      </c>
      <c r="D2580" s="5">
        <v>5</v>
      </c>
      <c r="E2580" s="5">
        <v>-6.6795291230305696E+16</v>
      </c>
      <c r="F2580" s="5">
        <v>-3494993109496550</v>
      </c>
      <c r="G2580" s="2" t="s">
        <v>6617</v>
      </c>
      <c r="H2580" s="2" t="s">
        <v>9288</v>
      </c>
      <c r="I2580" s="2" t="s">
        <v>9271</v>
      </c>
      <c r="J2580" s="2" t="s">
        <v>9289</v>
      </c>
    </row>
    <row r="2581" spans="1:10" ht="18.75" customHeight="1" x14ac:dyDescent="0.25">
      <c r="A2581" s="5">
        <v>2501500</v>
      </c>
      <c r="B2581" s="2" t="s">
        <v>9290</v>
      </c>
      <c r="C2581" s="2" t="s">
        <v>9254</v>
      </c>
      <c r="D2581" s="5">
        <v>5</v>
      </c>
      <c r="E2581" s="5">
        <v>-6749637274999950</v>
      </c>
      <c r="F2581" s="5">
        <v>-3563159990276850</v>
      </c>
      <c r="G2581" s="2" t="s">
        <v>6617</v>
      </c>
      <c r="H2581" s="2" t="s">
        <v>9290</v>
      </c>
      <c r="I2581" s="2" t="s">
        <v>9260</v>
      </c>
      <c r="J2581" s="2" t="s">
        <v>9261</v>
      </c>
    </row>
    <row r="2582" spans="1:10" ht="18.75" customHeight="1" x14ac:dyDescent="0.25">
      <c r="A2582" s="5">
        <v>2501534</v>
      </c>
      <c r="B2582" s="2" t="s">
        <v>9291</v>
      </c>
      <c r="C2582" s="2" t="s">
        <v>9254</v>
      </c>
      <c r="D2582" s="5">
        <v>5</v>
      </c>
      <c r="E2582" s="5">
        <v>-6642405035237880</v>
      </c>
      <c r="F2582" s="5">
        <v>-3.6253041353042704E+16</v>
      </c>
      <c r="G2582" s="2" t="s">
        <v>6617</v>
      </c>
      <c r="H2582" s="2" t="s">
        <v>9291</v>
      </c>
      <c r="I2582" s="2" t="s">
        <v>9266</v>
      </c>
      <c r="J2582" s="2" t="s">
        <v>9292</v>
      </c>
    </row>
    <row r="2583" spans="1:10" ht="18.75" customHeight="1" x14ac:dyDescent="0.25">
      <c r="A2583" s="5">
        <v>2501609</v>
      </c>
      <c r="B2583" s="2" t="s">
        <v>9293</v>
      </c>
      <c r="C2583" s="2" t="s">
        <v>9254</v>
      </c>
      <c r="D2583" s="5">
        <v>5</v>
      </c>
      <c r="E2583" s="5">
        <v>-6720252677555810</v>
      </c>
      <c r="F2583" s="5">
        <v>-3605977264221830</v>
      </c>
      <c r="G2583" s="2" t="s">
        <v>6617</v>
      </c>
      <c r="H2583" s="2" t="s">
        <v>9293</v>
      </c>
      <c r="I2583" s="2" t="s">
        <v>9260</v>
      </c>
      <c r="J2583" s="2" t="s">
        <v>9269</v>
      </c>
    </row>
    <row r="2584" spans="1:10" ht="18.75" customHeight="1" x14ac:dyDescent="0.25">
      <c r="A2584" s="5">
        <v>2501575</v>
      </c>
      <c r="B2584" s="2" t="s">
        <v>9294</v>
      </c>
      <c r="C2584" s="2" t="s">
        <v>9254</v>
      </c>
      <c r="D2584" s="5">
        <v>5</v>
      </c>
      <c r="E2584" s="5">
        <v>-7522833780639010</v>
      </c>
      <c r="F2584" s="5">
        <v>-3.59963140811176E+16</v>
      </c>
      <c r="G2584" s="2" t="s">
        <v>6617</v>
      </c>
      <c r="H2584" s="2" t="s">
        <v>9294</v>
      </c>
      <c r="I2584" s="2" t="s">
        <v>9266</v>
      </c>
      <c r="J2584" s="2" t="s">
        <v>9267</v>
      </c>
    </row>
    <row r="2585" spans="1:10" ht="18.75" customHeight="1" x14ac:dyDescent="0.25">
      <c r="A2585" s="5">
        <v>2501708</v>
      </c>
      <c r="B2585" s="2" t="s">
        <v>6653</v>
      </c>
      <c r="C2585" s="2" t="s">
        <v>9254</v>
      </c>
      <c r="D2585" s="5">
        <v>5</v>
      </c>
      <c r="E2585" s="5">
        <v>-7752670626196530</v>
      </c>
      <c r="F2585" s="5">
        <v>-3632153596775640</v>
      </c>
      <c r="G2585" s="2" t="s">
        <v>6617</v>
      </c>
      <c r="H2585" s="2" t="s">
        <v>6653</v>
      </c>
      <c r="I2585" s="2" t="s">
        <v>9266</v>
      </c>
      <c r="J2585" s="2" t="s">
        <v>9267</v>
      </c>
    </row>
    <row r="2586" spans="1:10" ht="18.75" customHeight="1" x14ac:dyDescent="0.25">
      <c r="A2586" s="5">
        <v>2501807</v>
      </c>
      <c r="B2586" s="2" t="s">
        <v>9295</v>
      </c>
      <c r="C2586" s="2" t="s">
        <v>9254</v>
      </c>
      <c r="D2586" s="5">
        <v>5</v>
      </c>
      <c r="E2586" s="5">
        <v>-7132276485000000</v>
      </c>
      <c r="F2586" s="5">
        <v>-3492918582008570</v>
      </c>
      <c r="G2586" s="2" t="s">
        <v>6617</v>
      </c>
      <c r="H2586" s="2" t="s">
        <v>9295</v>
      </c>
      <c r="I2586" s="2" t="s">
        <v>9271</v>
      </c>
      <c r="J2586" s="2" t="s">
        <v>367</v>
      </c>
    </row>
    <row r="2587" spans="1:10" ht="18.75" customHeight="1" x14ac:dyDescent="0.25">
      <c r="A2587" s="5">
        <v>2501906</v>
      </c>
      <c r="B2587" s="2" t="s">
        <v>6655</v>
      </c>
      <c r="C2587" s="2" t="s">
        <v>9254</v>
      </c>
      <c r="D2587" s="5">
        <v>5</v>
      </c>
      <c r="E2587" s="5">
        <v>-6694042609777400</v>
      </c>
      <c r="F2587" s="5">
        <v>-3553627408206250</v>
      </c>
      <c r="G2587" s="2" t="s">
        <v>6617</v>
      </c>
      <c r="H2587" s="2" t="s">
        <v>6655</v>
      </c>
      <c r="I2587" s="2" t="s">
        <v>9260</v>
      </c>
      <c r="J2587" s="2" t="s">
        <v>9264</v>
      </c>
    </row>
    <row r="2588" spans="1:10" ht="18.75" customHeight="1" x14ac:dyDescent="0.25">
      <c r="A2588" s="5">
        <v>2502003</v>
      </c>
      <c r="B2588" s="2" t="s">
        <v>9296</v>
      </c>
      <c r="C2588" s="2" t="s">
        <v>9254</v>
      </c>
      <c r="D2588" s="5">
        <v>5</v>
      </c>
      <c r="E2588" s="5">
        <v>-6188574997670080</v>
      </c>
      <c r="F2588" s="5">
        <v>-3753950248225640</v>
      </c>
      <c r="G2588" s="2" t="s">
        <v>6617</v>
      </c>
      <c r="H2588" s="2" t="s">
        <v>9296</v>
      </c>
      <c r="I2588" s="2" t="s">
        <v>9255</v>
      </c>
      <c r="J2588" s="2" t="s">
        <v>9297</v>
      </c>
    </row>
    <row r="2589" spans="1:10" ht="18.75" customHeight="1" x14ac:dyDescent="0.25">
      <c r="A2589" s="5">
        <v>2502052</v>
      </c>
      <c r="B2589" s="2" t="s">
        <v>9298</v>
      </c>
      <c r="C2589" s="2" t="s">
        <v>9254</v>
      </c>
      <c r="D2589" s="5">
        <v>5</v>
      </c>
      <c r="E2589" s="5">
        <v>-6.4535477932165104E+16</v>
      </c>
      <c r="F2589" s="5">
        <v>-3854886922124620</v>
      </c>
      <c r="G2589" s="2" t="s">
        <v>6617</v>
      </c>
      <c r="H2589" s="2" t="s">
        <v>9298</v>
      </c>
      <c r="I2589" s="2" t="s">
        <v>9255</v>
      </c>
      <c r="J2589" s="2" t="s">
        <v>9299</v>
      </c>
    </row>
    <row r="2590" spans="1:10" ht="18.75" customHeight="1" x14ac:dyDescent="0.25">
      <c r="A2590" s="5">
        <v>2502102</v>
      </c>
      <c r="B2590" s="2" t="s">
        <v>9300</v>
      </c>
      <c r="C2590" s="2" t="s">
        <v>9254</v>
      </c>
      <c r="D2590" s="5">
        <v>5</v>
      </c>
      <c r="E2590" s="5">
        <v>-7422282145285320</v>
      </c>
      <c r="F2590" s="5">
        <v>-382189508765067</v>
      </c>
      <c r="G2590" s="2" t="s">
        <v>6617</v>
      </c>
      <c r="H2590" s="2" t="s">
        <v>9300</v>
      </c>
      <c r="I2590" s="2" t="s">
        <v>9255</v>
      </c>
      <c r="J2590" s="2" t="s">
        <v>9301</v>
      </c>
    </row>
    <row r="2591" spans="1:10" ht="18.75" customHeight="1" x14ac:dyDescent="0.25">
      <c r="A2591" s="5">
        <v>2502151</v>
      </c>
      <c r="B2591" s="2" t="s">
        <v>9302</v>
      </c>
      <c r="C2591" s="2" t="s">
        <v>9254</v>
      </c>
      <c r="D2591" s="5">
        <v>5</v>
      </c>
      <c r="E2591" s="5">
        <v>-7257913080579660</v>
      </c>
      <c r="F2591" s="5">
        <v>-3623537365875350</v>
      </c>
      <c r="G2591" s="2" t="s">
        <v>6617</v>
      </c>
      <c r="H2591" s="2" t="s">
        <v>9302</v>
      </c>
      <c r="I2591" s="2" t="s">
        <v>9260</v>
      </c>
      <c r="J2591" s="2" t="s">
        <v>750</v>
      </c>
    </row>
    <row r="2592" spans="1:10" ht="18.75" customHeight="1" x14ac:dyDescent="0.25">
      <c r="A2592" s="5">
        <v>2502201</v>
      </c>
      <c r="B2592" s="2" t="s">
        <v>9303</v>
      </c>
      <c r="C2592" s="2" t="s">
        <v>9254</v>
      </c>
      <c r="D2592" s="5">
        <v>5</v>
      </c>
      <c r="E2592" s="5">
        <v>-68179576511972</v>
      </c>
      <c r="F2592" s="5">
        <v>-3865514280704510</v>
      </c>
      <c r="G2592" s="2" t="s">
        <v>6617</v>
      </c>
      <c r="H2592" s="2" t="s">
        <v>9303</v>
      </c>
      <c r="I2592" s="2" t="s">
        <v>9255</v>
      </c>
      <c r="J2592" s="2" t="s">
        <v>9299</v>
      </c>
    </row>
    <row r="2593" spans="1:10" ht="18.75" customHeight="1" x14ac:dyDescent="0.25">
      <c r="A2593" s="5">
        <v>2502300</v>
      </c>
      <c r="B2593" s="2" t="s">
        <v>2906</v>
      </c>
      <c r="C2593" s="2" t="s">
        <v>9254</v>
      </c>
      <c r="D2593" s="5">
        <v>5</v>
      </c>
      <c r="E2593" s="5">
        <v>-6445046722988090</v>
      </c>
      <c r="F2593" s="5">
        <v>-3793002369738830</v>
      </c>
      <c r="G2593" s="2" t="s">
        <v>6617</v>
      </c>
      <c r="H2593" s="2" t="s">
        <v>2906</v>
      </c>
      <c r="I2593" s="2" t="s">
        <v>9255</v>
      </c>
      <c r="J2593" s="2" t="s">
        <v>9297</v>
      </c>
    </row>
    <row r="2594" spans="1:10" ht="18.75" customHeight="1" x14ac:dyDescent="0.25">
      <c r="A2594" s="5">
        <v>2502409</v>
      </c>
      <c r="B2594" s="2" t="s">
        <v>9304</v>
      </c>
      <c r="C2594" s="2" t="s">
        <v>9254</v>
      </c>
      <c r="D2594" s="5">
        <v>5</v>
      </c>
      <c r="E2594" s="5">
        <v>-7310763081857900</v>
      </c>
      <c r="F2594" s="5">
        <v>-3851649530506780</v>
      </c>
      <c r="G2594" s="2" t="s">
        <v>6617</v>
      </c>
      <c r="H2594" s="2" t="s">
        <v>9304</v>
      </c>
      <c r="I2594" s="2" t="s">
        <v>9255</v>
      </c>
      <c r="J2594" s="2" t="s">
        <v>9299</v>
      </c>
    </row>
    <row r="2595" spans="1:10" ht="18.75" customHeight="1" x14ac:dyDescent="0.25">
      <c r="A2595" s="5">
        <v>2502508</v>
      </c>
      <c r="B2595" s="2" t="s">
        <v>9305</v>
      </c>
      <c r="C2595" s="2" t="s">
        <v>9254</v>
      </c>
      <c r="D2595" s="5">
        <v>5</v>
      </c>
      <c r="E2595" s="5">
        <v>-7482647919871310</v>
      </c>
      <c r="F2595" s="5">
        <v>-3613340475071100</v>
      </c>
      <c r="G2595" s="2" t="s">
        <v>6617</v>
      </c>
      <c r="H2595" s="2" t="s">
        <v>9305</v>
      </c>
      <c r="I2595" s="2" t="s">
        <v>9266</v>
      </c>
      <c r="J2595" s="2" t="s">
        <v>9267</v>
      </c>
    </row>
    <row r="2596" spans="1:10" ht="18.75" customHeight="1" x14ac:dyDescent="0.25">
      <c r="A2596" s="5">
        <v>2502706</v>
      </c>
      <c r="B2596" s="2" t="s">
        <v>9266</v>
      </c>
      <c r="C2596" s="2" t="s">
        <v>9254</v>
      </c>
      <c r="D2596" s="5">
        <v>5</v>
      </c>
      <c r="E2596" s="5">
        <v>-6804305883100930</v>
      </c>
      <c r="F2596" s="5">
        <v>-355993759656005</v>
      </c>
      <c r="G2596" s="2" t="s">
        <v>6617</v>
      </c>
      <c r="H2596" s="2" t="s">
        <v>9266</v>
      </c>
      <c r="I2596" s="2" t="s">
        <v>9260</v>
      </c>
      <c r="J2596" s="2" t="s">
        <v>9261</v>
      </c>
    </row>
    <row r="2597" spans="1:10" ht="18.75" customHeight="1" x14ac:dyDescent="0.25">
      <c r="A2597" s="5">
        <v>2502805</v>
      </c>
      <c r="B2597" s="2" t="s">
        <v>9306</v>
      </c>
      <c r="C2597" s="2" t="s">
        <v>9254</v>
      </c>
      <c r="D2597" s="5">
        <v>5</v>
      </c>
      <c r="E2597" s="5">
        <v>-6.3477076067962896E+16</v>
      </c>
      <c r="F2597" s="5">
        <v>-3750016264167530</v>
      </c>
      <c r="G2597" s="2" t="s">
        <v>6617</v>
      </c>
      <c r="H2597" s="2" t="s">
        <v>9306</v>
      </c>
      <c r="I2597" s="2" t="s">
        <v>9255</v>
      </c>
      <c r="J2597" s="2" t="s">
        <v>9297</v>
      </c>
    </row>
    <row r="2598" spans="1:10" ht="18.75" customHeight="1" x14ac:dyDescent="0.25">
      <c r="A2598" s="5">
        <v>2502904</v>
      </c>
      <c r="B2598" s="2" t="s">
        <v>9307</v>
      </c>
      <c r="C2598" s="2" t="s">
        <v>9254</v>
      </c>
      <c r="D2598" s="5">
        <v>5</v>
      </c>
      <c r="E2598" s="5">
        <v>-6376183308212850</v>
      </c>
      <c r="F2598" s="5">
        <v>-3.78237101751212E+16</v>
      </c>
      <c r="G2598" s="2" t="s">
        <v>6617</v>
      </c>
      <c r="H2598" s="2" t="s">
        <v>9307</v>
      </c>
      <c r="I2598" s="2" t="s">
        <v>9255</v>
      </c>
      <c r="J2598" s="2" t="s">
        <v>9297</v>
      </c>
    </row>
    <row r="2599" spans="1:10" ht="18.75" customHeight="1" x14ac:dyDescent="0.25">
      <c r="A2599" s="5">
        <v>2503001</v>
      </c>
      <c r="B2599" s="2" t="s">
        <v>9308</v>
      </c>
      <c r="C2599" s="2" t="s">
        <v>9254</v>
      </c>
      <c r="D2599" s="5">
        <v>5</v>
      </c>
      <c r="E2599" s="5">
        <v>-7514287641372330</v>
      </c>
      <c r="F2599" s="5">
        <v>-3.49178501439553E+16</v>
      </c>
      <c r="G2599" s="2" t="s">
        <v>6617</v>
      </c>
      <c r="H2599" s="2" t="s">
        <v>9308</v>
      </c>
      <c r="I2599" s="2" t="s">
        <v>9271</v>
      </c>
      <c r="J2599" s="2" t="s">
        <v>9272</v>
      </c>
    </row>
    <row r="2600" spans="1:10" ht="18.75" customHeight="1" x14ac:dyDescent="0.25">
      <c r="A2600" s="5">
        <v>2503100</v>
      </c>
      <c r="B2600" s="2" t="s">
        <v>9309</v>
      </c>
      <c r="C2600" s="2" t="s">
        <v>9254</v>
      </c>
      <c r="D2600" s="5">
        <v>5</v>
      </c>
      <c r="E2600" s="5">
        <v>-7490669873709970</v>
      </c>
      <c r="F2600" s="5">
        <v>-3628434188980140</v>
      </c>
      <c r="G2600" s="2" t="s">
        <v>6617</v>
      </c>
      <c r="H2600" s="2" t="s">
        <v>9309</v>
      </c>
      <c r="I2600" s="2" t="s">
        <v>9266</v>
      </c>
      <c r="J2600" s="2" t="s">
        <v>9267</v>
      </c>
    </row>
    <row r="2601" spans="1:10" ht="18.75" customHeight="1" x14ac:dyDescent="0.25">
      <c r="A2601" s="5">
        <v>2503209</v>
      </c>
      <c r="B2601" s="2" t="s">
        <v>9310</v>
      </c>
      <c r="C2601" s="2" t="s">
        <v>9254</v>
      </c>
      <c r="D2601" s="5">
        <v>5</v>
      </c>
      <c r="E2601" s="5">
        <v>-6966983063279640</v>
      </c>
      <c r="F2601" s="5">
        <v>-3483943002080470</v>
      </c>
      <c r="G2601" s="2" t="s">
        <v>6617</v>
      </c>
      <c r="H2601" s="2" t="s">
        <v>9310</v>
      </c>
      <c r="I2601" s="2" t="s">
        <v>9271</v>
      </c>
      <c r="J2601" s="2" t="s">
        <v>367</v>
      </c>
    </row>
    <row r="2602" spans="1:10" ht="18.75" customHeight="1" x14ac:dyDescent="0.25">
      <c r="A2602" s="5">
        <v>2503308</v>
      </c>
      <c r="B2602" s="2" t="s">
        <v>9311</v>
      </c>
      <c r="C2602" s="2" t="s">
        <v>9254</v>
      </c>
      <c r="D2602" s="5">
        <v>5</v>
      </c>
      <c r="E2602" s="5">
        <v>-6.9239358528037104E+16</v>
      </c>
      <c r="F2602" s="5">
        <v>-3867830319165580</v>
      </c>
      <c r="G2602" s="2" t="s">
        <v>6617</v>
      </c>
      <c r="H2602" s="2" t="s">
        <v>9311</v>
      </c>
      <c r="I2602" s="2" t="s">
        <v>9255</v>
      </c>
      <c r="J2602" s="2" t="s">
        <v>9299</v>
      </c>
    </row>
    <row r="2603" spans="1:10" ht="18.75" customHeight="1" x14ac:dyDescent="0.25">
      <c r="A2603" s="5">
        <v>2503407</v>
      </c>
      <c r="B2603" s="2" t="s">
        <v>9312</v>
      </c>
      <c r="C2603" s="2" t="s">
        <v>9254</v>
      </c>
      <c r="D2603" s="5">
        <v>5</v>
      </c>
      <c r="E2603" s="5">
        <v>-7.12847337694278E+16</v>
      </c>
      <c r="F2603" s="5">
        <v>-3715821695422240</v>
      </c>
      <c r="G2603" s="2" t="s">
        <v>6617</v>
      </c>
      <c r="H2603" s="2" t="s">
        <v>9312</v>
      </c>
      <c r="I2603" s="2" t="s">
        <v>9255</v>
      </c>
      <c r="J2603" s="2" t="s">
        <v>9282</v>
      </c>
    </row>
    <row r="2604" spans="1:10" ht="18.75" customHeight="1" x14ac:dyDescent="0.25">
      <c r="A2604" s="5">
        <v>2503506</v>
      </c>
      <c r="B2604" s="2" t="s">
        <v>9313</v>
      </c>
      <c r="C2604" s="2" t="s">
        <v>9254</v>
      </c>
      <c r="D2604" s="5">
        <v>5</v>
      </c>
      <c r="E2604" s="5">
        <v>-6640016747041070</v>
      </c>
      <c r="F2604" s="5">
        <v>-3579282090137970</v>
      </c>
      <c r="G2604" s="2" t="s">
        <v>6617</v>
      </c>
      <c r="H2604" s="2" t="s">
        <v>9313</v>
      </c>
      <c r="I2604" s="2" t="s">
        <v>9260</v>
      </c>
      <c r="J2604" s="2" t="s">
        <v>9279</v>
      </c>
    </row>
    <row r="2605" spans="1:10" ht="18.75" customHeight="1" x14ac:dyDescent="0.25">
      <c r="A2605" s="5">
        <v>2503555</v>
      </c>
      <c r="B2605" s="2" t="s">
        <v>9314</v>
      </c>
      <c r="C2605" s="2" t="s">
        <v>9254</v>
      </c>
      <c r="D2605" s="5">
        <v>5</v>
      </c>
      <c r="E2605" s="5">
        <v>-7212359302649910</v>
      </c>
      <c r="F2605" s="5">
        <v>-3706040210935340</v>
      </c>
      <c r="G2605" s="2" t="s">
        <v>6617</v>
      </c>
      <c r="H2605" s="2" t="s">
        <v>9314</v>
      </c>
      <c r="I2605" s="2" t="s">
        <v>9255</v>
      </c>
      <c r="J2605" s="2" t="s">
        <v>9256</v>
      </c>
    </row>
    <row r="2606" spans="1:10" ht="18.75" customHeight="1" x14ac:dyDescent="0.25">
      <c r="A2606" s="5">
        <v>2503605</v>
      </c>
      <c r="B2606" s="2" t="s">
        <v>9315</v>
      </c>
      <c r="C2606" s="2" t="s">
        <v>9254</v>
      </c>
      <c r="D2606" s="5">
        <v>5</v>
      </c>
      <c r="E2606" s="5">
        <v>-6617469790919960</v>
      </c>
      <c r="F2606" s="5">
        <v>-3.54691142820995E+16</v>
      </c>
      <c r="G2606" s="2" t="s">
        <v>6617</v>
      </c>
      <c r="H2606" s="2" t="s">
        <v>9315</v>
      </c>
      <c r="I2606" s="2" t="s">
        <v>9260</v>
      </c>
      <c r="J2606" s="2" t="s">
        <v>9264</v>
      </c>
    </row>
    <row r="2607" spans="1:10" ht="18.75" customHeight="1" x14ac:dyDescent="0.25">
      <c r="A2607" s="5">
        <v>2503704</v>
      </c>
      <c r="B2607" s="2" t="s">
        <v>9299</v>
      </c>
      <c r="C2607" s="2" t="s">
        <v>9254</v>
      </c>
      <c r="D2607" s="5">
        <v>5</v>
      </c>
      <c r="E2607" s="5">
        <v>-6890464500000000</v>
      </c>
      <c r="F2607" s="5">
        <v>-3856053037184090</v>
      </c>
      <c r="G2607" s="2" t="s">
        <v>6617</v>
      </c>
      <c r="H2607" s="2" t="s">
        <v>9299</v>
      </c>
      <c r="I2607" s="2" t="s">
        <v>9255</v>
      </c>
      <c r="J2607" s="2" t="s">
        <v>9299</v>
      </c>
    </row>
    <row r="2608" spans="1:10" ht="18.75" customHeight="1" x14ac:dyDescent="0.25">
      <c r="A2608" s="5">
        <v>2503753</v>
      </c>
      <c r="B2608" s="2" t="s">
        <v>9316</v>
      </c>
      <c r="C2608" s="2" t="s">
        <v>9254</v>
      </c>
      <c r="D2608" s="5">
        <v>5</v>
      </c>
      <c r="E2608" s="5">
        <v>-6.9626928131821696E+16</v>
      </c>
      <c r="F2608" s="5">
        <v>-377991843341113</v>
      </c>
      <c r="G2608" s="2" t="s">
        <v>6617</v>
      </c>
      <c r="H2608" s="2" t="s">
        <v>9316</v>
      </c>
      <c r="I2608" s="2" t="s">
        <v>9255</v>
      </c>
      <c r="J2608" s="2" t="s">
        <v>9276</v>
      </c>
    </row>
    <row r="2609" spans="1:10" ht="18.75" customHeight="1" x14ac:dyDescent="0.25">
      <c r="A2609" s="5">
        <v>2503803</v>
      </c>
      <c r="B2609" s="2" t="s">
        <v>9317</v>
      </c>
      <c r="C2609" s="2" t="s">
        <v>9254</v>
      </c>
      <c r="D2609" s="5">
        <v>5</v>
      </c>
      <c r="E2609" s="5">
        <v>-7171751437043070</v>
      </c>
      <c r="F2609" s="5">
        <v>-3534238209195960</v>
      </c>
      <c r="G2609" s="2" t="s">
        <v>6617</v>
      </c>
      <c r="H2609" s="2" t="s">
        <v>9317</v>
      </c>
      <c r="I2609" s="2" t="s">
        <v>9260</v>
      </c>
      <c r="J2609" s="2" t="s">
        <v>9318</v>
      </c>
    </row>
    <row r="2610" spans="1:10" ht="18.75" customHeight="1" x14ac:dyDescent="0.25">
      <c r="A2610" s="5">
        <v>2503902</v>
      </c>
      <c r="B2610" s="2" t="s">
        <v>9319</v>
      </c>
      <c r="C2610" s="2" t="s">
        <v>9254</v>
      </c>
      <c r="D2610" s="5">
        <v>5</v>
      </c>
      <c r="E2610" s="5">
        <v>-789124209512659</v>
      </c>
      <c r="F2610" s="5">
        <v>-3683161058148570</v>
      </c>
      <c r="G2610" s="2" t="s">
        <v>6617</v>
      </c>
      <c r="H2610" s="2" t="s">
        <v>9319</v>
      </c>
      <c r="I2610" s="2" t="s">
        <v>9266</v>
      </c>
      <c r="J2610" s="2" t="s">
        <v>9274</v>
      </c>
    </row>
    <row r="2611" spans="1:10" ht="18.75" customHeight="1" x14ac:dyDescent="0.25">
      <c r="A2611" s="5">
        <v>2504009</v>
      </c>
      <c r="B2611" s="2" t="s">
        <v>750</v>
      </c>
      <c r="C2611" s="2" t="s">
        <v>9254</v>
      </c>
      <c r="D2611" s="5">
        <v>5</v>
      </c>
      <c r="E2611" s="5">
        <v>-7221497040000000</v>
      </c>
      <c r="F2611" s="5">
        <v>-3.58838591147814E+16</v>
      </c>
      <c r="G2611" s="2" t="s">
        <v>6617</v>
      </c>
      <c r="H2611" s="2" t="s">
        <v>750</v>
      </c>
      <c r="I2611" s="2" t="s">
        <v>9260</v>
      </c>
      <c r="J2611" s="2" t="s">
        <v>750</v>
      </c>
    </row>
    <row r="2612" spans="1:10" ht="18.75" customHeight="1" x14ac:dyDescent="0.25">
      <c r="A2612" s="5">
        <v>2504033</v>
      </c>
      <c r="B2612" s="2" t="s">
        <v>9320</v>
      </c>
      <c r="C2612" s="2" t="s">
        <v>9254</v>
      </c>
      <c r="D2612" s="5">
        <v>5</v>
      </c>
      <c r="E2612" s="5">
        <v>-6910844374868160</v>
      </c>
      <c r="F2612" s="5">
        <v>-3516773871405110</v>
      </c>
      <c r="G2612" s="2" t="s">
        <v>6617</v>
      </c>
      <c r="H2612" s="2" t="s">
        <v>9320</v>
      </c>
      <c r="I2612" s="2" t="s">
        <v>9271</v>
      </c>
      <c r="J2612" s="2" t="s">
        <v>9289</v>
      </c>
    </row>
    <row r="2613" spans="1:10" ht="18.75" customHeight="1" x14ac:dyDescent="0.25">
      <c r="A2613" s="5">
        <v>2504074</v>
      </c>
      <c r="B2613" s="2" t="s">
        <v>9321</v>
      </c>
      <c r="C2613" s="2" t="s">
        <v>9254</v>
      </c>
      <c r="D2613" s="5">
        <v>5</v>
      </c>
      <c r="E2613" s="5">
        <v>-7.7310993724081696E+16</v>
      </c>
      <c r="F2613" s="5">
        <v>-3649547807269420</v>
      </c>
      <c r="G2613" s="2" t="s">
        <v>6617</v>
      </c>
      <c r="H2613" s="2" t="s">
        <v>9321</v>
      </c>
      <c r="I2613" s="2" t="s">
        <v>9266</v>
      </c>
      <c r="J2613" s="2" t="s">
        <v>9267</v>
      </c>
    </row>
    <row r="2614" spans="1:10" ht="18.75" customHeight="1" x14ac:dyDescent="0.25">
      <c r="A2614" s="5">
        <v>2504108</v>
      </c>
      <c r="B2614" s="2" t="s">
        <v>9322</v>
      </c>
      <c r="C2614" s="2" t="s">
        <v>9254</v>
      </c>
      <c r="D2614" s="5">
        <v>5</v>
      </c>
      <c r="E2614" s="5">
        <v>-7039654241452160</v>
      </c>
      <c r="F2614" s="5">
        <v>-3834421672533410</v>
      </c>
      <c r="G2614" s="2" t="s">
        <v>6617</v>
      </c>
      <c r="H2614" s="2" t="s">
        <v>9322</v>
      </c>
      <c r="I2614" s="2" t="s">
        <v>9255</v>
      </c>
      <c r="J2614" s="2" t="s">
        <v>9299</v>
      </c>
    </row>
    <row r="2615" spans="1:10" ht="18.75" customHeight="1" x14ac:dyDescent="0.25">
      <c r="A2615" s="5">
        <v>2504157</v>
      </c>
      <c r="B2615" s="2" t="s">
        <v>9323</v>
      </c>
      <c r="C2615" s="2" t="s">
        <v>9254</v>
      </c>
      <c r="D2615" s="5">
        <v>5</v>
      </c>
      <c r="E2615" s="5">
        <v>-678376032573468</v>
      </c>
      <c r="F2615" s="5">
        <v>-3581630482946560</v>
      </c>
      <c r="G2615" s="2" t="s">
        <v>6617</v>
      </c>
      <c r="H2615" s="2" t="s">
        <v>9323</v>
      </c>
      <c r="I2615" s="2" t="s">
        <v>9260</v>
      </c>
      <c r="J2615" s="2" t="s">
        <v>9279</v>
      </c>
    </row>
    <row r="2616" spans="1:10" ht="18.75" customHeight="1" x14ac:dyDescent="0.25">
      <c r="A2616" s="5">
        <v>2504207</v>
      </c>
      <c r="B2616" s="2" t="s">
        <v>9324</v>
      </c>
      <c r="C2616" s="2" t="s">
        <v>9254</v>
      </c>
      <c r="D2616" s="5">
        <v>5</v>
      </c>
      <c r="E2616" s="5">
        <v>-712520978356176</v>
      </c>
      <c r="F2616" s="5">
        <v>-3.7610719903324096E+16</v>
      </c>
      <c r="G2616" s="2" t="s">
        <v>6617</v>
      </c>
      <c r="H2616" s="2" t="s">
        <v>9324</v>
      </c>
      <c r="I2616" s="2" t="s">
        <v>9255</v>
      </c>
      <c r="J2616" s="2" t="s">
        <v>9258</v>
      </c>
    </row>
    <row r="2617" spans="1:10" ht="18.75" customHeight="1" x14ac:dyDescent="0.25">
      <c r="A2617" s="5">
        <v>2504306</v>
      </c>
      <c r="B2617" s="2" t="s">
        <v>9297</v>
      </c>
      <c r="C2617" s="2" t="s">
        <v>9254</v>
      </c>
      <c r="D2617" s="5">
        <v>5</v>
      </c>
      <c r="E2617" s="5">
        <v>-6346752995000000</v>
      </c>
      <c r="F2617" s="5">
        <v>-3774850009059390</v>
      </c>
      <c r="G2617" s="2" t="s">
        <v>6617</v>
      </c>
      <c r="H2617" s="2" t="s">
        <v>9297</v>
      </c>
      <c r="I2617" s="2" t="s">
        <v>9255</v>
      </c>
      <c r="J2617" s="2" t="s">
        <v>9297</v>
      </c>
    </row>
    <row r="2618" spans="1:10" ht="18.75" customHeight="1" x14ac:dyDescent="0.25">
      <c r="A2618" s="5">
        <v>2504355</v>
      </c>
      <c r="B2618" s="2" t="s">
        <v>9325</v>
      </c>
      <c r="C2618" s="2" t="s">
        <v>9254</v>
      </c>
      <c r="D2618" s="5">
        <v>5</v>
      </c>
      <c r="E2618" s="5">
        <v>-7419618320730320</v>
      </c>
      <c r="F2618" s="5">
        <v>-3.60206588240689E+16</v>
      </c>
      <c r="G2618" s="2" t="s">
        <v>6617</v>
      </c>
      <c r="H2618" s="2" t="s">
        <v>9325</v>
      </c>
      <c r="I2618" s="2" t="s">
        <v>9266</v>
      </c>
      <c r="J2618" s="2" t="s">
        <v>9267</v>
      </c>
    </row>
    <row r="2619" spans="1:10" ht="18.75" customHeight="1" x14ac:dyDescent="0.25">
      <c r="A2619" s="5">
        <v>2504405</v>
      </c>
      <c r="B2619" s="2" t="s">
        <v>9326</v>
      </c>
      <c r="C2619" s="2" t="s">
        <v>9254</v>
      </c>
      <c r="D2619" s="5">
        <v>5</v>
      </c>
      <c r="E2619" s="5">
        <v>-7560225086624840</v>
      </c>
      <c r="F2619" s="5">
        <v>-3850915795953030</v>
      </c>
      <c r="G2619" s="2" t="s">
        <v>6617</v>
      </c>
      <c r="H2619" s="2" t="s">
        <v>9326</v>
      </c>
      <c r="I2619" s="2" t="s">
        <v>9255</v>
      </c>
      <c r="J2619" s="2" t="s">
        <v>9301</v>
      </c>
    </row>
    <row r="2620" spans="1:10" ht="18.75" customHeight="1" x14ac:dyDescent="0.25">
      <c r="A2620" s="5">
        <v>2504504</v>
      </c>
      <c r="B2620" s="2" t="s">
        <v>9327</v>
      </c>
      <c r="C2620" s="2" t="s">
        <v>9254</v>
      </c>
      <c r="D2620" s="5">
        <v>5</v>
      </c>
      <c r="E2620" s="5">
        <v>-6.91230677729076E+16</v>
      </c>
      <c r="F2620" s="5">
        <v>-3760397133462870</v>
      </c>
      <c r="G2620" s="2" t="s">
        <v>6617</v>
      </c>
      <c r="H2620" s="2" t="s">
        <v>9327</v>
      </c>
      <c r="I2620" s="2" t="s">
        <v>9255</v>
      </c>
      <c r="J2620" s="2" t="s">
        <v>9276</v>
      </c>
    </row>
    <row r="2621" spans="1:10" ht="18.75" customHeight="1" x14ac:dyDescent="0.25">
      <c r="A2621" s="5">
        <v>2504603</v>
      </c>
      <c r="B2621" s="2" t="s">
        <v>6972</v>
      </c>
      <c r="C2621" s="2" t="s">
        <v>9254</v>
      </c>
      <c r="D2621" s="5">
        <v>5</v>
      </c>
      <c r="E2621" s="5">
        <v>-7263571826715980</v>
      </c>
      <c r="F2621" s="5">
        <v>-3490715133707330</v>
      </c>
      <c r="G2621" s="2" t="s">
        <v>6617</v>
      </c>
      <c r="H2621" s="2" t="s">
        <v>6972</v>
      </c>
      <c r="I2621" s="2" t="s">
        <v>9271</v>
      </c>
      <c r="J2621" s="2" t="s">
        <v>367</v>
      </c>
    </row>
    <row r="2622" spans="1:10" ht="18.75" customHeight="1" x14ac:dyDescent="0.25">
      <c r="A2622" s="5">
        <v>2504702</v>
      </c>
      <c r="B2622" s="2" t="s">
        <v>9328</v>
      </c>
      <c r="C2622" s="2" t="s">
        <v>9254</v>
      </c>
      <c r="D2622" s="5">
        <v>5</v>
      </c>
      <c r="E2622" s="5">
        <v>-7792570777503690</v>
      </c>
      <c r="F2622" s="5">
        <v>-3666153285516980</v>
      </c>
      <c r="G2622" s="2" t="s">
        <v>6617</v>
      </c>
      <c r="H2622" s="2" t="s">
        <v>9328</v>
      </c>
      <c r="I2622" s="2" t="s">
        <v>9266</v>
      </c>
      <c r="J2622" s="2" t="s">
        <v>9274</v>
      </c>
    </row>
    <row r="2623" spans="1:10" ht="18.75" customHeight="1" x14ac:dyDescent="0.25">
      <c r="A2623" s="5">
        <v>2504801</v>
      </c>
      <c r="B2623" s="2" t="s">
        <v>9329</v>
      </c>
      <c r="C2623" s="2" t="s">
        <v>9254</v>
      </c>
      <c r="D2623" s="5">
        <v>5</v>
      </c>
      <c r="E2623" s="5">
        <v>-7016918284183420</v>
      </c>
      <c r="F2623" s="5">
        <v>-3794553727517500</v>
      </c>
      <c r="G2623" s="2" t="s">
        <v>6617</v>
      </c>
      <c r="H2623" s="2" t="s">
        <v>9329</v>
      </c>
      <c r="I2623" s="2" t="s">
        <v>9255</v>
      </c>
      <c r="J2623" s="2" t="s">
        <v>9258</v>
      </c>
    </row>
    <row r="2624" spans="1:10" ht="18.75" customHeight="1" x14ac:dyDescent="0.25">
      <c r="A2624" s="5">
        <v>2504850</v>
      </c>
      <c r="B2624" s="2" t="s">
        <v>9330</v>
      </c>
      <c r="C2624" s="2" t="s">
        <v>9254</v>
      </c>
      <c r="D2624" s="5">
        <v>5</v>
      </c>
      <c r="E2624" s="5">
        <v>-7628796960627940</v>
      </c>
      <c r="F2624" s="5">
        <v>-3660482952187750</v>
      </c>
      <c r="G2624" s="2" t="s">
        <v>6617</v>
      </c>
      <c r="H2624" s="2" t="s">
        <v>9330</v>
      </c>
      <c r="I2624" s="2" t="s">
        <v>9266</v>
      </c>
      <c r="J2624" s="2" t="s">
        <v>9274</v>
      </c>
    </row>
    <row r="2625" spans="1:10" ht="18.75" customHeight="1" x14ac:dyDescent="0.25">
      <c r="A2625" s="5">
        <v>2504900</v>
      </c>
      <c r="B2625" s="2" t="s">
        <v>9331</v>
      </c>
      <c r="C2625" s="2" t="s">
        <v>9254</v>
      </c>
      <c r="D2625" s="5">
        <v>5</v>
      </c>
      <c r="E2625" s="5">
        <v>-7141336961888320</v>
      </c>
      <c r="F2625" s="5">
        <v>-3.50914891261585E+16</v>
      </c>
      <c r="G2625" s="2" t="s">
        <v>6617</v>
      </c>
      <c r="H2625" s="2" t="s">
        <v>9331</v>
      </c>
      <c r="I2625" s="2" t="s">
        <v>9271</v>
      </c>
      <c r="J2625" s="2" t="s">
        <v>9332</v>
      </c>
    </row>
    <row r="2626" spans="1:10" ht="18.75" customHeight="1" x14ac:dyDescent="0.25">
      <c r="A2626" s="5">
        <v>2505006</v>
      </c>
      <c r="B2626" s="2" t="s">
        <v>9333</v>
      </c>
      <c r="C2626" s="2" t="s">
        <v>9254</v>
      </c>
      <c r="D2626" s="5">
        <v>5</v>
      </c>
      <c r="E2626" s="5">
        <v>-6862360609202630</v>
      </c>
      <c r="F2626" s="5">
        <v>-3634792971617700</v>
      </c>
      <c r="G2626" s="2" t="s">
        <v>6617</v>
      </c>
      <c r="H2626" s="2" t="s">
        <v>9333</v>
      </c>
      <c r="I2626" s="2" t="s">
        <v>9266</v>
      </c>
      <c r="J2626" s="2" t="s">
        <v>9292</v>
      </c>
    </row>
    <row r="2627" spans="1:10" ht="18.75" customHeight="1" x14ac:dyDescent="0.25">
      <c r="A2627" s="5">
        <v>2505105</v>
      </c>
      <c r="B2627" s="2" t="s">
        <v>9334</v>
      </c>
      <c r="C2627" s="2" t="s">
        <v>9254</v>
      </c>
      <c r="D2627" s="5">
        <v>5</v>
      </c>
      <c r="E2627" s="5">
        <v>-6485555301154280</v>
      </c>
      <c r="F2627" s="5">
        <v>-3615320816550010</v>
      </c>
      <c r="G2627" s="2" t="s">
        <v>6617</v>
      </c>
      <c r="H2627" s="2" t="s">
        <v>9334</v>
      </c>
      <c r="I2627" s="2" t="s">
        <v>9260</v>
      </c>
      <c r="J2627" s="2" t="s">
        <v>9269</v>
      </c>
    </row>
    <row r="2628" spans="1:10" ht="18.75" customHeight="1" x14ac:dyDescent="0.25">
      <c r="A2628" s="5">
        <v>2505238</v>
      </c>
      <c r="B2628" s="2" t="s">
        <v>9335</v>
      </c>
      <c r="C2628" s="2" t="s">
        <v>9254</v>
      </c>
      <c r="D2628" s="5">
        <v>5</v>
      </c>
      <c r="E2628" s="5">
        <v>-6914157473374480</v>
      </c>
      <c r="F2628" s="5">
        <v>-3525282489253960</v>
      </c>
      <c r="G2628" s="2" t="s">
        <v>6617</v>
      </c>
      <c r="H2628" s="2" t="s">
        <v>9335</v>
      </c>
      <c r="I2628" s="2" t="s">
        <v>9271</v>
      </c>
      <c r="J2628" s="2" t="s">
        <v>9289</v>
      </c>
    </row>
    <row r="2629" spans="1:10" ht="18.75" customHeight="1" x14ac:dyDescent="0.25">
      <c r="A2629" s="5">
        <v>2505204</v>
      </c>
      <c r="B2629" s="2" t="s">
        <v>9336</v>
      </c>
      <c r="C2629" s="2" t="s">
        <v>9254</v>
      </c>
      <c r="D2629" s="5">
        <v>5</v>
      </c>
      <c r="E2629" s="5">
        <v>-6895813742614910</v>
      </c>
      <c r="F2629" s="5">
        <v>-3.55257412326659E+16</v>
      </c>
      <c r="G2629" s="2" t="s">
        <v>6617</v>
      </c>
      <c r="H2629" s="2" t="s">
        <v>9336</v>
      </c>
      <c r="I2629" s="2" t="s">
        <v>9260</v>
      </c>
      <c r="J2629" s="2" t="s">
        <v>9264</v>
      </c>
    </row>
    <row r="2630" spans="1:10" ht="18.75" customHeight="1" x14ac:dyDescent="0.25">
      <c r="A2630" s="5">
        <v>2505279</v>
      </c>
      <c r="B2630" s="2" t="s">
        <v>9337</v>
      </c>
      <c r="C2630" s="2" t="s">
        <v>9254</v>
      </c>
      <c r="D2630" s="5">
        <v>5</v>
      </c>
      <c r="E2630" s="5">
        <v>-6717430029247330</v>
      </c>
      <c r="F2630" s="5">
        <v>-352670572687864</v>
      </c>
      <c r="G2630" s="2" t="s">
        <v>6617</v>
      </c>
      <c r="H2630" s="2" t="s">
        <v>9337</v>
      </c>
      <c r="I2630" s="2" t="s">
        <v>9271</v>
      </c>
      <c r="J2630" s="2" t="s">
        <v>9289</v>
      </c>
    </row>
    <row r="2631" spans="1:10" ht="18.75" customHeight="1" x14ac:dyDescent="0.25">
      <c r="A2631" s="5">
        <v>2505303</v>
      </c>
      <c r="B2631" s="2" t="s">
        <v>9338</v>
      </c>
      <c r="C2631" s="2" t="s">
        <v>9254</v>
      </c>
      <c r="D2631" s="5">
        <v>5</v>
      </c>
      <c r="E2631" s="5">
        <v>-753808510765584</v>
      </c>
      <c r="F2631" s="5">
        <v>-3820039144624460</v>
      </c>
      <c r="G2631" s="2" t="s">
        <v>6617</v>
      </c>
      <c r="H2631" s="2" t="s">
        <v>9338</v>
      </c>
      <c r="I2631" s="2" t="s">
        <v>9255</v>
      </c>
      <c r="J2631" s="2" t="s">
        <v>9301</v>
      </c>
    </row>
    <row r="2632" spans="1:10" ht="18.75" customHeight="1" x14ac:dyDescent="0.25">
      <c r="A2632" s="5">
        <v>2505352</v>
      </c>
      <c r="B2632" s="2" t="s">
        <v>9339</v>
      </c>
      <c r="C2632" s="2" t="s">
        <v>9254</v>
      </c>
      <c r="D2632" s="5">
        <v>5</v>
      </c>
      <c r="E2632" s="5">
        <v>-6631897407348120</v>
      </c>
      <c r="F2632" s="5">
        <v>-3590994253576610</v>
      </c>
      <c r="G2632" s="2" t="s">
        <v>6617</v>
      </c>
      <c r="H2632" s="2" t="s">
        <v>9339</v>
      </c>
      <c r="I2632" s="2" t="s">
        <v>9260</v>
      </c>
      <c r="J2632" s="2" t="s">
        <v>9269</v>
      </c>
    </row>
    <row r="2633" spans="1:10" ht="18.75" customHeight="1" x14ac:dyDescent="0.25">
      <c r="A2633" s="5">
        <v>2505402</v>
      </c>
      <c r="B2633" s="2" t="s">
        <v>9340</v>
      </c>
      <c r="C2633" s="2" t="s">
        <v>9254</v>
      </c>
      <c r="D2633" s="5">
        <v>5</v>
      </c>
      <c r="E2633" s="5">
        <v>-7291447530432010</v>
      </c>
      <c r="F2633" s="5">
        <v>-3709216932252560</v>
      </c>
      <c r="G2633" s="2" t="s">
        <v>6617</v>
      </c>
      <c r="H2633" s="2" t="s">
        <v>9340</v>
      </c>
      <c r="I2633" s="2" t="s">
        <v>9255</v>
      </c>
      <c r="J2633" s="2" t="s">
        <v>9256</v>
      </c>
    </row>
    <row r="2634" spans="1:10" ht="18.75" customHeight="1" x14ac:dyDescent="0.25">
      <c r="A2634" s="5">
        <v>2505600</v>
      </c>
      <c r="B2634" s="2" t="s">
        <v>9341</v>
      </c>
      <c r="C2634" s="2" t="s">
        <v>9254</v>
      </c>
      <c r="D2634" s="5">
        <v>5</v>
      </c>
      <c r="E2634" s="5">
        <v>-7423583421150240</v>
      </c>
      <c r="F2634" s="5">
        <v>-3826504420864350</v>
      </c>
      <c r="G2634" s="2" t="s">
        <v>6617</v>
      </c>
      <c r="H2634" s="2" t="s">
        <v>9341</v>
      </c>
      <c r="I2634" s="2" t="s">
        <v>9255</v>
      </c>
      <c r="J2634" s="2" t="s">
        <v>9301</v>
      </c>
    </row>
    <row r="2635" spans="1:10" ht="18.75" customHeight="1" x14ac:dyDescent="0.25">
      <c r="A2635" s="5">
        <v>2505709</v>
      </c>
      <c r="B2635" s="2" t="s">
        <v>9342</v>
      </c>
      <c r="C2635" s="2" t="s">
        <v>9254</v>
      </c>
      <c r="D2635" s="5">
        <v>5</v>
      </c>
      <c r="E2635" s="5">
        <v>-6602122735151870</v>
      </c>
      <c r="F2635" s="5">
        <v>-3562254065060410</v>
      </c>
      <c r="G2635" s="2" t="s">
        <v>6617</v>
      </c>
      <c r="H2635" s="2" t="s">
        <v>9342</v>
      </c>
      <c r="I2635" s="2" t="s">
        <v>9260</v>
      </c>
      <c r="J2635" s="2" t="s">
        <v>9279</v>
      </c>
    </row>
    <row r="2636" spans="1:10" ht="18.75" customHeight="1" x14ac:dyDescent="0.25">
      <c r="A2636" s="5">
        <v>2505808</v>
      </c>
      <c r="B2636" s="2" t="s">
        <v>9343</v>
      </c>
      <c r="C2636" s="2" t="s">
        <v>9254</v>
      </c>
      <c r="D2636" s="5">
        <v>5</v>
      </c>
      <c r="E2636" s="5">
        <v>-6688132954683590</v>
      </c>
      <c r="F2636" s="5">
        <v>-3541817680479920</v>
      </c>
      <c r="G2636" s="2" t="s">
        <v>6617</v>
      </c>
      <c r="H2636" s="2" t="s">
        <v>9343</v>
      </c>
      <c r="I2636" s="2" t="s">
        <v>9260</v>
      </c>
      <c r="J2636" s="2" t="s">
        <v>9264</v>
      </c>
    </row>
    <row r="2637" spans="1:10" ht="18.75" customHeight="1" x14ac:dyDescent="0.25">
      <c r="A2637" s="5">
        <v>2505907</v>
      </c>
      <c r="B2637" s="2" t="s">
        <v>9344</v>
      </c>
      <c r="C2637" s="2" t="s">
        <v>9254</v>
      </c>
      <c r="D2637" s="5">
        <v>5</v>
      </c>
      <c r="E2637" s="5">
        <v>-7107992232368920</v>
      </c>
      <c r="F2637" s="5">
        <v>-3771458597507770</v>
      </c>
      <c r="G2637" s="2" t="s">
        <v>6617</v>
      </c>
      <c r="H2637" s="2" t="s">
        <v>9344</v>
      </c>
      <c r="I2637" s="2" t="s">
        <v>9255</v>
      </c>
      <c r="J2637" s="2" t="s">
        <v>9258</v>
      </c>
    </row>
    <row r="2638" spans="1:10" ht="18.75" customHeight="1" x14ac:dyDescent="0.25">
      <c r="A2638" s="5">
        <v>2506004</v>
      </c>
      <c r="B2638" s="2" t="s">
        <v>9284</v>
      </c>
      <c r="C2638" s="2" t="s">
        <v>9254</v>
      </c>
      <c r="D2638" s="5">
        <v>5</v>
      </c>
      <c r="E2638" s="5">
        <v>-7020685000000000</v>
      </c>
      <c r="F2638" s="5">
        <v>-3.58585932869695E+16</v>
      </c>
      <c r="G2638" s="2" t="s">
        <v>6617</v>
      </c>
      <c r="H2638" s="2" t="s">
        <v>9284</v>
      </c>
      <c r="I2638" s="2" t="s">
        <v>9260</v>
      </c>
      <c r="J2638" s="2" t="s">
        <v>9284</v>
      </c>
    </row>
    <row r="2639" spans="1:10" ht="18.75" customHeight="1" x14ac:dyDescent="0.25">
      <c r="A2639" s="5">
        <v>2506103</v>
      </c>
      <c r="B2639" s="2" t="s">
        <v>9345</v>
      </c>
      <c r="C2639" s="2" t="s">
        <v>9254</v>
      </c>
      <c r="D2639" s="5">
        <v>5</v>
      </c>
      <c r="E2639" s="5">
        <v>-7363061604448520</v>
      </c>
      <c r="F2639" s="5">
        <v>-3578460887577010</v>
      </c>
      <c r="G2639" s="2" t="s">
        <v>6617</v>
      </c>
      <c r="H2639" s="2" t="s">
        <v>9345</v>
      </c>
      <c r="I2639" s="2" t="s">
        <v>9260</v>
      </c>
      <c r="J2639" s="2" t="s">
        <v>750</v>
      </c>
    </row>
    <row r="2640" spans="1:10" ht="18.75" customHeight="1" x14ac:dyDescent="0.25">
      <c r="A2640" s="5">
        <v>2506202</v>
      </c>
      <c r="B2640" s="2" t="s">
        <v>9346</v>
      </c>
      <c r="C2640" s="2" t="s">
        <v>9254</v>
      </c>
      <c r="D2640" s="5">
        <v>5</v>
      </c>
      <c r="E2640" s="5">
        <v>-6404515852354570</v>
      </c>
      <c r="F2640" s="5">
        <v>-3.6452044061905504E+16</v>
      </c>
      <c r="G2640" s="2" t="s">
        <v>6617</v>
      </c>
      <c r="H2640" s="2" t="s">
        <v>9346</v>
      </c>
      <c r="I2640" s="2" t="s">
        <v>9266</v>
      </c>
      <c r="J2640" s="2" t="s">
        <v>9292</v>
      </c>
    </row>
    <row r="2641" spans="1:10" ht="18.75" customHeight="1" x14ac:dyDescent="0.25">
      <c r="A2641" s="5">
        <v>2506251</v>
      </c>
      <c r="B2641" s="2" t="s">
        <v>9347</v>
      </c>
      <c r="C2641" s="2" t="s">
        <v>9254</v>
      </c>
      <c r="D2641" s="5">
        <v>5</v>
      </c>
      <c r="E2641" s="5">
        <v>-7.5829411773176896E+16</v>
      </c>
      <c r="F2641" s="5">
        <v>-3579065090345210</v>
      </c>
      <c r="G2641" s="2" t="s">
        <v>6617</v>
      </c>
      <c r="H2641" s="2" t="s">
        <v>9347</v>
      </c>
      <c r="I2641" s="2" t="s">
        <v>9260</v>
      </c>
      <c r="J2641" s="2" t="s">
        <v>9286</v>
      </c>
    </row>
    <row r="2642" spans="1:10" ht="18.75" customHeight="1" x14ac:dyDescent="0.25">
      <c r="A2642" s="5">
        <v>2506301</v>
      </c>
      <c r="B2642" s="2" t="s">
        <v>9264</v>
      </c>
      <c r="C2642" s="2" t="s">
        <v>9254</v>
      </c>
      <c r="D2642" s="5">
        <v>5</v>
      </c>
      <c r="E2642" s="5">
        <v>-6852715000000000</v>
      </c>
      <c r="F2642" s="5">
        <v>-3548996498488490</v>
      </c>
      <c r="G2642" s="2" t="s">
        <v>6617</v>
      </c>
      <c r="H2642" s="2" t="s">
        <v>9264</v>
      </c>
      <c r="I2642" s="2" t="s">
        <v>9260</v>
      </c>
      <c r="J2642" s="2" t="s">
        <v>9264</v>
      </c>
    </row>
    <row r="2643" spans="1:10" ht="18.75" customHeight="1" x14ac:dyDescent="0.25">
      <c r="A2643" s="5">
        <v>2506400</v>
      </c>
      <c r="B2643" s="2" t="s">
        <v>9348</v>
      </c>
      <c r="C2643" s="2" t="s">
        <v>9254</v>
      </c>
      <c r="D2643" s="5">
        <v>5</v>
      </c>
      <c r="E2643" s="5">
        <v>-712321566843337</v>
      </c>
      <c r="F2643" s="5">
        <v>-3.54281860624288E+16</v>
      </c>
      <c r="G2643" s="2" t="s">
        <v>6617</v>
      </c>
      <c r="H2643" s="2" t="s">
        <v>9348</v>
      </c>
      <c r="I2643" s="2" t="s">
        <v>9260</v>
      </c>
      <c r="J2643" s="2" t="s">
        <v>9318</v>
      </c>
    </row>
    <row r="2644" spans="1:10" ht="18.75" customHeight="1" x14ac:dyDescent="0.25">
      <c r="A2644" s="5">
        <v>2506509</v>
      </c>
      <c r="B2644" s="2" t="s">
        <v>9349</v>
      </c>
      <c r="C2644" s="2" t="s">
        <v>9254</v>
      </c>
      <c r="D2644" s="5">
        <v>5</v>
      </c>
      <c r="E2644" s="5">
        <v>-7246221660932180</v>
      </c>
      <c r="F2644" s="5">
        <v>-3.64862761217648E+16</v>
      </c>
      <c r="G2644" s="2" t="s">
        <v>6617</v>
      </c>
      <c r="H2644" s="2" t="s">
        <v>9349</v>
      </c>
      <c r="I2644" s="2" t="s">
        <v>9266</v>
      </c>
      <c r="J2644" s="2" t="s">
        <v>9267</v>
      </c>
    </row>
    <row r="2645" spans="1:10" ht="18.75" customHeight="1" x14ac:dyDescent="0.25">
      <c r="A2645" s="5">
        <v>2506608</v>
      </c>
      <c r="B2645" s="2" t="s">
        <v>9350</v>
      </c>
      <c r="C2645" s="2" t="s">
        <v>9254</v>
      </c>
      <c r="D2645" s="5">
        <v>5</v>
      </c>
      <c r="E2645" s="5">
        <v>-7497851224545890</v>
      </c>
      <c r="F2645" s="5">
        <v>-3840556785750280</v>
      </c>
      <c r="G2645" s="2" t="s">
        <v>6617</v>
      </c>
      <c r="H2645" s="2" t="s">
        <v>9350</v>
      </c>
      <c r="I2645" s="2" t="s">
        <v>9255</v>
      </c>
      <c r="J2645" s="2" t="s">
        <v>9301</v>
      </c>
    </row>
    <row r="2646" spans="1:10" ht="18.75" customHeight="1" x14ac:dyDescent="0.25">
      <c r="A2646" s="5">
        <v>2502607</v>
      </c>
      <c r="B2646" s="2" t="s">
        <v>9351</v>
      </c>
      <c r="C2646" s="2" t="s">
        <v>9254</v>
      </c>
      <c r="D2646" s="5">
        <v>5</v>
      </c>
      <c r="E2646" s="5">
        <v>-7179319291379520</v>
      </c>
      <c r="F2646" s="5">
        <v>-3814669464482510</v>
      </c>
      <c r="G2646" s="2" t="s">
        <v>6617</v>
      </c>
      <c r="H2646" s="2" t="s">
        <v>9351</v>
      </c>
      <c r="I2646" s="2" t="s">
        <v>9255</v>
      </c>
      <c r="J2646" s="2" t="s">
        <v>9258</v>
      </c>
    </row>
    <row r="2647" spans="1:10" ht="18.75" customHeight="1" x14ac:dyDescent="0.25">
      <c r="A2647" s="5">
        <v>2506707</v>
      </c>
      <c r="B2647" s="2" t="s">
        <v>9352</v>
      </c>
      <c r="C2647" s="2" t="s">
        <v>9254</v>
      </c>
      <c r="D2647" s="5">
        <v>5</v>
      </c>
      <c r="E2647" s="5">
        <v>-738853726132228</v>
      </c>
      <c r="F2647" s="5">
        <v>-375100748563998</v>
      </c>
      <c r="G2647" s="2" t="s">
        <v>6617</v>
      </c>
      <c r="H2647" s="2" t="s">
        <v>9352</v>
      </c>
      <c r="I2647" s="2" t="s">
        <v>9255</v>
      </c>
      <c r="J2647" s="2" t="s">
        <v>9256</v>
      </c>
    </row>
    <row r="2648" spans="1:10" ht="18.75" customHeight="1" x14ac:dyDescent="0.25">
      <c r="A2648" s="5">
        <v>2506806</v>
      </c>
      <c r="B2648" s="2" t="s">
        <v>9353</v>
      </c>
      <c r="C2648" s="2" t="s">
        <v>9254</v>
      </c>
      <c r="D2648" s="5">
        <v>5</v>
      </c>
      <c r="E2648" s="5">
        <v>-7295026913510190</v>
      </c>
      <c r="F2648" s="5">
        <v>-3.56176892168186E+16</v>
      </c>
      <c r="G2648" s="2" t="s">
        <v>6617</v>
      </c>
      <c r="H2648" s="2" t="s">
        <v>9353</v>
      </c>
      <c r="I2648" s="2" t="s">
        <v>9260</v>
      </c>
      <c r="J2648" s="2" t="s">
        <v>9318</v>
      </c>
    </row>
    <row r="2649" spans="1:10" ht="18.75" customHeight="1" x14ac:dyDescent="0.25">
      <c r="A2649" s="5">
        <v>2506905</v>
      </c>
      <c r="B2649" s="2" t="s">
        <v>9318</v>
      </c>
      <c r="C2649" s="2" t="s">
        <v>9254</v>
      </c>
      <c r="D2649" s="5">
        <v>5</v>
      </c>
      <c r="E2649" s="5">
        <v>-7330931500000000</v>
      </c>
      <c r="F2649" s="5">
        <v>-3.53375333858726E+16</v>
      </c>
      <c r="G2649" s="2" t="s">
        <v>6617</v>
      </c>
      <c r="H2649" s="2" t="s">
        <v>9318</v>
      </c>
      <c r="I2649" s="2" t="s">
        <v>9260</v>
      </c>
      <c r="J2649" s="2" t="s">
        <v>9318</v>
      </c>
    </row>
    <row r="2650" spans="1:10" ht="18.75" customHeight="1" x14ac:dyDescent="0.25">
      <c r="A2650" s="5">
        <v>2507002</v>
      </c>
      <c r="B2650" s="2" t="s">
        <v>9301</v>
      </c>
      <c r="C2650" s="2" t="s">
        <v>9254</v>
      </c>
      <c r="D2650" s="5">
        <v>5</v>
      </c>
      <c r="E2650" s="5">
        <v>-7303980463116910</v>
      </c>
      <c r="F2650" s="5">
        <v>-3815257310668550</v>
      </c>
      <c r="G2650" s="2" t="s">
        <v>6617</v>
      </c>
      <c r="H2650" s="2" t="s">
        <v>9301</v>
      </c>
      <c r="I2650" s="2" t="s">
        <v>9255</v>
      </c>
      <c r="J2650" s="2" t="s">
        <v>9301</v>
      </c>
    </row>
    <row r="2651" spans="1:10" ht="18.75" customHeight="1" x14ac:dyDescent="0.25">
      <c r="A2651" s="5">
        <v>2507101</v>
      </c>
      <c r="B2651" s="2" t="s">
        <v>9354</v>
      </c>
      <c r="C2651" s="2" t="s">
        <v>9254</v>
      </c>
      <c r="D2651" s="5">
        <v>5</v>
      </c>
      <c r="E2651" s="5">
        <v>-6829920163041390</v>
      </c>
      <c r="F2651" s="5">
        <v>-3524629571460490</v>
      </c>
      <c r="G2651" s="2" t="s">
        <v>6617</v>
      </c>
      <c r="H2651" s="2" t="s">
        <v>9354</v>
      </c>
      <c r="I2651" s="2" t="s">
        <v>9271</v>
      </c>
      <c r="J2651" s="2" t="s">
        <v>9289</v>
      </c>
    </row>
    <row r="2652" spans="1:10" ht="18.75" customHeight="1" x14ac:dyDescent="0.25">
      <c r="A2652" s="5">
        <v>2507200</v>
      </c>
      <c r="B2652" s="2" t="s">
        <v>9355</v>
      </c>
      <c r="C2652" s="2" t="s">
        <v>9254</v>
      </c>
      <c r="D2652" s="5">
        <v>5</v>
      </c>
      <c r="E2652" s="5">
        <v>-7374957755023510</v>
      </c>
      <c r="F2652" s="5">
        <v>-3562816125000390</v>
      </c>
      <c r="G2652" s="2" t="s">
        <v>6617</v>
      </c>
      <c r="H2652" s="2" t="s">
        <v>9355</v>
      </c>
      <c r="I2652" s="2" t="s">
        <v>9260</v>
      </c>
      <c r="J2652" s="2" t="s">
        <v>9318</v>
      </c>
    </row>
    <row r="2653" spans="1:10" ht="18.75" customHeight="1" x14ac:dyDescent="0.25">
      <c r="A2653" s="5">
        <v>2507309</v>
      </c>
      <c r="B2653" s="2" t="s">
        <v>9356</v>
      </c>
      <c r="C2653" s="2" t="s">
        <v>9254</v>
      </c>
      <c r="D2653" s="5">
        <v>5</v>
      </c>
      <c r="E2653" s="5">
        <v>-6612968586732600</v>
      </c>
      <c r="F2653" s="5">
        <v>-3529428244840240</v>
      </c>
      <c r="G2653" s="2" t="s">
        <v>6617</v>
      </c>
      <c r="H2653" s="2" t="s">
        <v>9356</v>
      </c>
      <c r="I2653" s="2" t="s">
        <v>9271</v>
      </c>
      <c r="J2653" s="2" t="s">
        <v>9289</v>
      </c>
    </row>
    <row r="2654" spans="1:10" ht="18.75" customHeight="1" x14ac:dyDescent="0.25">
      <c r="A2654" s="5">
        <v>2507408</v>
      </c>
      <c r="B2654" s="2" t="s">
        <v>9357</v>
      </c>
      <c r="C2654" s="2" t="s">
        <v>9254</v>
      </c>
      <c r="D2654" s="5">
        <v>5</v>
      </c>
      <c r="E2654" s="5">
        <v>-6.55619499094078E+16</v>
      </c>
      <c r="F2654" s="5">
        <v>-3780864137742100</v>
      </c>
      <c r="G2654" s="2" t="s">
        <v>6617</v>
      </c>
      <c r="H2654" s="2" t="s">
        <v>9357</v>
      </c>
      <c r="I2654" s="2" t="s">
        <v>9255</v>
      </c>
      <c r="J2654" s="2" t="s">
        <v>9297</v>
      </c>
    </row>
    <row r="2655" spans="1:10" ht="18.75" customHeight="1" x14ac:dyDescent="0.25">
      <c r="A2655" s="5">
        <v>2507507</v>
      </c>
      <c r="B2655" s="2" t="s">
        <v>367</v>
      </c>
      <c r="C2655" s="2" t="s">
        <v>9254</v>
      </c>
      <c r="D2655" s="5">
        <v>5</v>
      </c>
      <c r="E2655" s="5">
        <v>-7149382020000000</v>
      </c>
      <c r="F2655" s="5">
        <v>-3487338481353850</v>
      </c>
      <c r="G2655" s="2" t="s">
        <v>6617</v>
      </c>
      <c r="H2655" s="2" t="s">
        <v>367</v>
      </c>
      <c r="I2655" s="2" t="s">
        <v>9271</v>
      </c>
      <c r="J2655" s="2" t="s">
        <v>367</v>
      </c>
    </row>
    <row r="2656" spans="1:10" ht="18.75" customHeight="1" x14ac:dyDescent="0.25">
      <c r="A2656" s="5">
        <v>2507606</v>
      </c>
      <c r="B2656" s="2" t="s">
        <v>9358</v>
      </c>
      <c r="C2656" s="2" t="s">
        <v>9254</v>
      </c>
      <c r="D2656" s="5">
        <v>5</v>
      </c>
      <c r="E2656" s="5">
        <v>-7166344627333590</v>
      </c>
      <c r="F2656" s="5">
        <v>-3.55911781067137E+16</v>
      </c>
      <c r="G2656" s="2" t="s">
        <v>6617</v>
      </c>
      <c r="H2656" s="2" t="s">
        <v>9358</v>
      </c>
      <c r="I2656" s="2" t="s">
        <v>9260</v>
      </c>
      <c r="J2656" s="2" t="s">
        <v>9318</v>
      </c>
    </row>
    <row r="2657" spans="1:10" ht="18.75" customHeight="1" x14ac:dyDescent="0.25">
      <c r="A2657" s="5">
        <v>2507705</v>
      </c>
      <c r="B2657" s="2" t="s">
        <v>9359</v>
      </c>
      <c r="C2657" s="2" t="s">
        <v>9254</v>
      </c>
      <c r="D2657" s="5">
        <v>5</v>
      </c>
      <c r="E2657" s="5">
        <v>-7065368310635540</v>
      </c>
      <c r="F2657" s="5">
        <v>-3.6570701005517E+16</v>
      </c>
      <c r="G2657" s="2" t="s">
        <v>6617</v>
      </c>
      <c r="H2657" s="2" t="s">
        <v>9359</v>
      </c>
      <c r="I2657" s="2" t="s">
        <v>9266</v>
      </c>
      <c r="J2657" s="2" t="s">
        <v>9292</v>
      </c>
    </row>
    <row r="2658" spans="1:10" ht="18.75" customHeight="1" x14ac:dyDescent="0.25">
      <c r="A2658" s="5">
        <v>2507804</v>
      </c>
      <c r="B2658" s="2" t="s">
        <v>9360</v>
      </c>
      <c r="C2658" s="2" t="s">
        <v>9254</v>
      </c>
      <c r="D2658" s="5">
        <v>5</v>
      </c>
      <c r="E2658" s="5">
        <v>-6993337648856090</v>
      </c>
      <c r="F2658" s="5">
        <v>-3671644122608590</v>
      </c>
      <c r="G2658" s="2" t="s">
        <v>6617</v>
      </c>
      <c r="H2658" s="2" t="s">
        <v>9360</v>
      </c>
      <c r="I2658" s="2" t="s">
        <v>9266</v>
      </c>
      <c r="J2658" s="2" t="s">
        <v>9361</v>
      </c>
    </row>
    <row r="2659" spans="1:10" ht="18.75" customHeight="1" x14ac:dyDescent="0.25">
      <c r="A2659" s="5">
        <v>2507903</v>
      </c>
      <c r="B2659" s="2" t="s">
        <v>9362</v>
      </c>
      <c r="C2659" s="2" t="s">
        <v>9254</v>
      </c>
      <c r="D2659" s="5">
        <v>5</v>
      </c>
      <c r="E2659" s="5">
        <v>-7370290773182490</v>
      </c>
      <c r="F2659" s="5">
        <v>-3523945404864690</v>
      </c>
      <c r="G2659" s="2" t="s">
        <v>6617</v>
      </c>
      <c r="H2659" s="2" t="s">
        <v>9362</v>
      </c>
      <c r="I2659" s="2" t="s">
        <v>9271</v>
      </c>
      <c r="J2659" s="2" t="s">
        <v>9332</v>
      </c>
    </row>
    <row r="2660" spans="1:10" ht="18.75" customHeight="1" x14ac:dyDescent="0.25">
      <c r="A2660" s="5">
        <v>2508000</v>
      </c>
      <c r="B2660" s="2" t="s">
        <v>9363</v>
      </c>
      <c r="C2660" s="2" t="s">
        <v>9254</v>
      </c>
      <c r="D2660" s="5">
        <v>5</v>
      </c>
      <c r="E2660" s="5">
        <v>-753430713843463</v>
      </c>
      <c r="F2660" s="5">
        <v>-3781926448900790</v>
      </c>
      <c r="G2660" s="2" t="s">
        <v>6617</v>
      </c>
      <c r="H2660" s="2" t="s">
        <v>9363</v>
      </c>
      <c r="I2660" s="2" t="s">
        <v>9255</v>
      </c>
      <c r="J2660" s="2" t="s">
        <v>9256</v>
      </c>
    </row>
    <row r="2661" spans="1:10" ht="18.75" customHeight="1" x14ac:dyDescent="0.25">
      <c r="A2661" s="5">
        <v>2508109</v>
      </c>
      <c r="B2661" s="2" t="s">
        <v>9364</v>
      </c>
      <c r="C2661" s="2" t="s">
        <v>9254</v>
      </c>
      <c r="D2661" s="5">
        <v>5</v>
      </c>
      <c r="E2661" s="5">
        <v>-6594208613334860</v>
      </c>
      <c r="F2661" s="5">
        <v>-3.79150900701028E+16</v>
      </c>
      <c r="G2661" s="2" t="s">
        <v>6617</v>
      </c>
      <c r="H2661" s="2" t="s">
        <v>9364</v>
      </c>
      <c r="I2661" s="2" t="s">
        <v>9255</v>
      </c>
      <c r="J2661" s="2" t="s">
        <v>9297</v>
      </c>
    </row>
    <row r="2662" spans="1:10" ht="18.75" customHeight="1" x14ac:dyDescent="0.25">
      <c r="A2662" s="5">
        <v>2508208</v>
      </c>
      <c r="B2662" s="2" t="s">
        <v>9365</v>
      </c>
      <c r="C2662" s="2" t="s">
        <v>9254</v>
      </c>
      <c r="D2662" s="5">
        <v>5</v>
      </c>
      <c r="E2662" s="5">
        <v>-6.6705990496535E+16</v>
      </c>
      <c r="F2662" s="5">
        <v>-3537704364823560</v>
      </c>
      <c r="G2662" s="2" t="s">
        <v>6617</v>
      </c>
      <c r="H2662" s="2" t="s">
        <v>9365</v>
      </c>
      <c r="I2662" s="2" t="s">
        <v>9260</v>
      </c>
      <c r="J2662" s="2" t="s">
        <v>9264</v>
      </c>
    </row>
    <row r="2663" spans="1:10" ht="18.75" customHeight="1" x14ac:dyDescent="0.25">
      <c r="A2663" s="5">
        <v>2508307</v>
      </c>
      <c r="B2663" s="2" t="s">
        <v>9366</v>
      </c>
      <c r="C2663" s="2" t="s">
        <v>9254</v>
      </c>
      <c r="D2663" s="5">
        <v>5</v>
      </c>
      <c r="E2663" s="5">
        <v>-7158412488558560</v>
      </c>
      <c r="F2663" s="5">
        <v>-3585144013514630</v>
      </c>
      <c r="G2663" s="2" t="s">
        <v>6617</v>
      </c>
      <c r="H2663" s="2" t="s">
        <v>9366</v>
      </c>
      <c r="I2663" s="2" t="s">
        <v>9260</v>
      </c>
      <c r="J2663" s="2" t="s">
        <v>750</v>
      </c>
    </row>
    <row r="2664" spans="1:10" ht="18.75" customHeight="1" x14ac:dyDescent="0.25">
      <c r="A2664" s="5">
        <v>2508406</v>
      </c>
      <c r="B2664" s="2" t="s">
        <v>9367</v>
      </c>
      <c r="C2664" s="2" t="s">
        <v>9254</v>
      </c>
      <c r="D2664" s="5">
        <v>5</v>
      </c>
      <c r="E2664" s="5">
        <v>-6516530625784220</v>
      </c>
      <c r="F2664" s="5">
        <v>-3817921849283110</v>
      </c>
      <c r="G2664" s="2" t="s">
        <v>6617</v>
      </c>
      <c r="H2664" s="2" t="s">
        <v>9367</v>
      </c>
      <c r="I2664" s="2" t="s">
        <v>9255</v>
      </c>
      <c r="J2664" s="2" t="s">
        <v>9276</v>
      </c>
    </row>
    <row r="2665" spans="1:10" ht="18.75" customHeight="1" x14ac:dyDescent="0.25">
      <c r="A2665" s="5">
        <v>2508505</v>
      </c>
      <c r="B2665" s="2" t="s">
        <v>9368</v>
      </c>
      <c r="C2665" s="2" t="s">
        <v>9254</v>
      </c>
      <c r="D2665" s="5">
        <v>5</v>
      </c>
      <c r="E2665" s="5">
        <v>-7379002822758300</v>
      </c>
      <c r="F2665" s="5">
        <v>-3694862930396990</v>
      </c>
      <c r="G2665" s="2" t="s">
        <v>6617</v>
      </c>
      <c r="H2665" s="2" t="s">
        <v>9368</v>
      </c>
      <c r="I2665" s="2" t="s">
        <v>9266</v>
      </c>
      <c r="J2665" s="2" t="s">
        <v>9274</v>
      </c>
    </row>
    <row r="2666" spans="1:10" ht="18.75" customHeight="1" x14ac:dyDescent="0.25">
      <c r="A2666" s="5">
        <v>2508554</v>
      </c>
      <c r="B2666" s="2" t="s">
        <v>9369</v>
      </c>
      <c r="C2666" s="2" t="s">
        <v>9254</v>
      </c>
      <c r="D2666" s="5">
        <v>5</v>
      </c>
      <c r="E2666" s="5">
        <v>-6615371422287330</v>
      </c>
      <c r="F2666" s="5">
        <v>-3544329935559440</v>
      </c>
      <c r="G2666" s="2" t="s">
        <v>6617</v>
      </c>
      <c r="H2666" s="2" t="s">
        <v>9369</v>
      </c>
      <c r="I2666" s="2" t="s">
        <v>9260</v>
      </c>
      <c r="J2666" s="2" t="s">
        <v>9264</v>
      </c>
    </row>
    <row r="2667" spans="1:10" ht="18.75" customHeight="1" x14ac:dyDescent="0.25">
      <c r="A2667" s="5">
        <v>2508604</v>
      </c>
      <c r="B2667" s="2" t="s">
        <v>9370</v>
      </c>
      <c r="C2667" s="2" t="s">
        <v>9254</v>
      </c>
      <c r="D2667" s="5">
        <v>5</v>
      </c>
      <c r="E2667" s="5">
        <v>-6898849338413660</v>
      </c>
      <c r="F2667" s="5">
        <v>-3487460909739370</v>
      </c>
      <c r="G2667" s="2" t="s">
        <v>6617</v>
      </c>
      <c r="H2667" s="2" t="s">
        <v>9370</v>
      </c>
      <c r="I2667" s="2" t="s">
        <v>9271</v>
      </c>
      <c r="J2667" s="2" t="s">
        <v>367</v>
      </c>
    </row>
    <row r="2668" spans="1:10" ht="18.75" customHeight="1" x14ac:dyDescent="0.25">
      <c r="A2668" s="5">
        <v>2508703</v>
      </c>
      <c r="B2668" s="2" t="s">
        <v>9371</v>
      </c>
      <c r="C2668" s="2" t="s">
        <v>9254</v>
      </c>
      <c r="D2668" s="5">
        <v>5</v>
      </c>
      <c r="E2668" s="5">
        <v>-7257049092697060</v>
      </c>
      <c r="F2668" s="5">
        <v>-3742816099495900</v>
      </c>
      <c r="G2668" s="2" t="s">
        <v>6617</v>
      </c>
      <c r="H2668" s="2" t="s">
        <v>9371</v>
      </c>
      <c r="I2668" s="2" t="s">
        <v>9255</v>
      </c>
      <c r="J2668" s="2" t="s">
        <v>9282</v>
      </c>
    </row>
    <row r="2669" spans="1:10" ht="18.75" customHeight="1" x14ac:dyDescent="0.25">
      <c r="A2669" s="5">
        <v>2508802</v>
      </c>
      <c r="B2669" s="2" t="s">
        <v>9372</v>
      </c>
      <c r="C2669" s="2" t="s">
        <v>9254</v>
      </c>
      <c r="D2669" s="5">
        <v>5</v>
      </c>
      <c r="E2669" s="5">
        <v>-6907185123490460</v>
      </c>
      <c r="F2669" s="5">
        <v>-3751777571038010</v>
      </c>
      <c r="G2669" s="2" t="s">
        <v>6617</v>
      </c>
      <c r="H2669" s="2" t="s">
        <v>9372</v>
      </c>
      <c r="I2669" s="2" t="s">
        <v>9255</v>
      </c>
      <c r="J2669" s="2" t="s">
        <v>9276</v>
      </c>
    </row>
    <row r="2670" spans="1:10" ht="18.75" customHeight="1" x14ac:dyDescent="0.25">
      <c r="A2670" s="5">
        <v>2508901</v>
      </c>
      <c r="B2670" s="2" t="s">
        <v>9373</v>
      </c>
      <c r="C2670" s="2" t="s">
        <v>9254</v>
      </c>
      <c r="D2670" s="5">
        <v>5</v>
      </c>
      <c r="E2670" s="5">
        <v>-6833715146933180</v>
      </c>
      <c r="F2670" s="5">
        <v>-3.512389320209E+16</v>
      </c>
      <c r="G2670" s="2" t="s">
        <v>6617</v>
      </c>
      <c r="H2670" s="2" t="s">
        <v>9373</v>
      </c>
      <c r="I2670" s="2" t="s">
        <v>9271</v>
      </c>
      <c r="J2670" s="2" t="s">
        <v>9289</v>
      </c>
    </row>
    <row r="2671" spans="1:10" ht="18.75" customHeight="1" x14ac:dyDescent="0.25">
      <c r="A2671" s="5">
        <v>2509008</v>
      </c>
      <c r="B2671" s="2" t="s">
        <v>9374</v>
      </c>
      <c r="C2671" s="2" t="s">
        <v>9254</v>
      </c>
      <c r="D2671" s="5">
        <v>5</v>
      </c>
      <c r="E2671" s="5">
        <v>-7704614141563670</v>
      </c>
      <c r="F2671" s="5">
        <v>-3815307166608020</v>
      </c>
      <c r="G2671" s="2" t="s">
        <v>6617</v>
      </c>
      <c r="H2671" s="2" t="s">
        <v>9374</v>
      </c>
      <c r="I2671" s="2" t="s">
        <v>9255</v>
      </c>
      <c r="J2671" s="2" t="s">
        <v>9256</v>
      </c>
    </row>
    <row r="2672" spans="1:10" ht="18.75" customHeight="1" x14ac:dyDescent="0.25">
      <c r="A2672" s="5">
        <v>2509057</v>
      </c>
      <c r="B2672" s="2" t="s">
        <v>9375</v>
      </c>
      <c r="C2672" s="2" t="s">
        <v>9254</v>
      </c>
      <c r="D2672" s="5">
        <v>5</v>
      </c>
      <c r="E2672" s="5">
        <v>-677005417404741</v>
      </c>
      <c r="F2672" s="5">
        <v>-350139243934696</v>
      </c>
      <c r="G2672" s="2" t="s">
        <v>6617</v>
      </c>
      <c r="H2672" s="2" t="s">
        <v>9375</v>
      </c>
      <c r="I2672" s="2" t="s">
        <v>9271</v>
      </c>
      <c r="J2672" s="2" t="s">
        <v>9289</v>
      </c>
    </row>
    <row r="2673" spans="1:10" ht="18.75" customHeight="1" x14ac:dyDescent="0.25">
      <c r="A2673" s="5">
        <v>2509107</v>
      </c>
      <c r="B2673" s="2" t="s">
        <v>9376</v>
      </c>
      <c r="C2673" s="2" t="s">
        <v>9254</v>
      </c>
      <c r="D2673" s="5">
        <v>5</v>
      </c>
      <c r="E2673" s="5">
        <v>-7056384000000000</v>
      </c>
      <c r="F2673" s="5">
        <v>-3.53185424166403E+16</v>
      </c>
      <c r="G2673" s="2" t="s">
        <v>6617</v>
      </c>
      <c r="H2673" s="2" t="s">
        <v>9376</v>
      </c>
      <c r="I2673" s="2" t="s">
        <v>9271</v>
      </c>
      <c r="J2673" s="2" t="s">
        <v>9332</v>
      </c>
    </row>
    <row r="2674" spans="1:10" ht="18.75" customHeight="1" x14ac:dyDescent="0.25">
      <c r="A2674" s="5">
        <v>2509156</v>
      </c>
      <c r="B2674" s="2" t="s">
        <v>9377</v>
      </c>
      <c r="C2674" s="2" t="s">
        <v>9254</v>
      </c>
      <c r="D2674" s="5">
        <v>5</v>
      </c>
      <c r="E2674" s="5">
        <v>-6844674277025030</v>
      </c>
      <c r="F2674" s="5">
        <v>-3.83553961303768E+16</v>
      </c>
      <c r="G2674" s="2" t="s">
        <v>6617</v>
      </c>
      <c r="H2674" s="2" t="s">
        <v>9377</v>
      </c>
      <c r="I2674" s="2" t="s">
        <v>9255</v>
      </c>
      <c r="J2674" s="2" t="s">
        <v>9276</v>
      </c>
    </row>
    <row r="2675" spans="1:10" ht="18.75" customHeight="1" x14ac:dyDescent="0.25">
      <c r="A2675" s="5">
        <v>2509206</v>
      </c>
      <c r="B2675" s="2" t="s">
        <v>9378</v>
      </c>
      <c r="C2675" s="2" t="s">
        <v>9254</v>
      </c>
      <c r="D2675" s="5">
        <v>5</v>
      </c>
      <c r="E2675" s="5">
        <v>-7180199471081600</v>
      </c>
      <c r="F2675" s="5">
        <v>-3573751520768960</v>
      </c>
      <c r="G2675" s="2" t="s">
        <v>6617</v>
      </c>
      <c r="H2675" s="2" t="s">
        <v>9378</v>
      </c>
      <c r="I2675" s="2" t="s">
        <v>9260</v>
      </c>
      <c r="J2675" s="2" t="s">
        <v>750</v>
      </c>
    </row>
    <row r="2676" spans="1:10" ht="18.75" customHeight="1" x14ac:dyDescent="0.25">
      <c r="A2676" s="5">
        <v>2509305</v>
      </c>
      <c r="B2676" s="2" t="s">
        <v>9379</v>
      </c>
      <c r="C2676" s="2" t="s">
        <v>9254</v>
      </c>
      <c r="D2676" s="5">
        <v>5</v>
      </c>
      <c r="E2676" s="5">
        <v>-6600518654350040</v>
      </c>
      <c r="F2676" s="5">
        <v>-3504855767383760</v>
      </c>
      <c r="G2676" s="2" t="s">
        <v>6617</v>
      </c>
      <c r="H2676" s="2" t="s">
        <v>9379</v>
      </c>
      <c r="I2676" s="2" t="s">
        <v>9271</v>
      </c>
      <c r="J2676" s="2" t="s">
        <v>9289</v>
      </c>
    </row>
    <row r="2677" spans="1:10" ht="18.75" customHeight="1" x14ac:dyDescent="0.25">
      <c r="A2677" s="5">
        <v>2509339</v>
      </c>
      <c r="B2677" s="2" t="s">
        <v>9380</v>
      </c>
      <c r="C2677" s="2" t="s">
        <v>9254</v>
      </c>
      <c r="D2677" s="5">
        <v>5</v>
      </c>
      <c r="E2677" s="5">
        <v>-7121168343742540</v>
      </c>
      <c r="F2677" s="5">
        <v>-3.5770937416211E+16</v>
      </c>
      <c r="G2677" s="2" t="s">
        <v>6617</v>
      </c>
      <c r="H2677" s="2" t="s">
        <v>9380</v>
      </c>
      <c r="I2677" s="2" t="s">
        <v>9260</v>
      </c>
      <c r="J2677" s="2" t="s">
        <v>9261</v>
      </c>
    </row>
    <row r="2678" spans="1:10" ht="18.75" customHeight="1" x14ac:dyDescent="0.25">
      <c r="A2678" s="5">
        <v>2509370</v>
      </c>
      <c r="B2678" s="2" t="s">
        <v>8031</v>
      </c>
      <c r="C2678" s="2" t="s">
        <v>9254</v>
      </c>
      <c r="D2678" s="5">
        <v>5</v>
      </c>
      <c r="E2678" s="5">
        <v>-6542633491173390</v>
      </c>
      <c r="F2678" s="5">
        <v>-3771157269822130</v>
      </c>
      <c r="G2678" s="2" t="s">
        <v>6617</v>
      </c>
      <c r="H2678" s="2" t="s">
        <v>8031</v>
      </c>
      <c r="I2678" s="2" t="s">
        <v>9255</v>
      </c>
      <c r="J2678" s="2" t="s">
        <v>9297</v>
      </c>
    </row>
    <row r="2679" spans="1:10" ht="18.75" customHeight="1" x14ac:dyDescent="0.25">
      <c r="A2679" s="5">
        <v>2509396</v>
      </c>
      <c r="B2679" s="2" t="s">
        <v>9381</v>
      </c>
      <c r="C2679" s="2" t="s">
        <v>9254</v>
      </c>
      <c r="D2679" s="5">
        <v>5</v>
      </c>
      <c r="E2679" s="5">
        <v>-7265930001937450</v>
      </c>
      <c r="F2679" s="5">
        <v>-3.7350433885062704E+16</v>
      </c>
      <c r="G2679" s="2" t="s">
        <v>6617</v>
      </c>
      <c r="H2679" s="2" t="s">
        <v>9381</v>
      </c>
      <c r="I2679" s="2" t="s">
        <v>9255</v>
      </c>
      <c r="J2679" s="2" t="s">
        <v>9256</v>
      </c>
    </row>
    <row r="2680" spans="1:10" ht="18.75" customHeight="1" x14ac:dyDescent="0.25">
      <c r="A2680" s="5">
        <v>2509404</v>
      </c>
      <c r="B2680" s="2" t="s">
        <v>9382</v>
      </c>
      <c r="C2680" s="2" t="s">
        <v>9254</v>
      </c>
      <c r="D2680" s="5">
        <v>5</v>
      </c>
      <c r="E2680" s="5">
        <v>-7309480532304290</v>
      </c>
      <c r="F2680" s="5">
        <v>-3548242460200590</v>
      </c>
      <c r="G2680" s="2" t="s">
        <v>6617</v>
      </c>
      <c r="H2680" s="2" t="s">
        <v>9382</v>
      </c>
      <c r="I2680" s="2" t="s">
        <v>9260</v>
      </c>
      <c r="J2680" s="2" t="s">
        <v>9318</v>
      </c>
    </row>
    <row r="2681" spans="1:10" ht="18.75" customHeight="1" x14ac:dyDescent="0.25">
      <c r="A2681" s="5">
        <v>2509503</v>
      </c>
      <c r="B2681" s="2" t="s">
        <v>9383</v>
      </c>
      <c r="C2681" s="2" t="s">
        <v>9254</v>
      </c>
      <c r="D2681" s="5">
        <v>5</v>
      </c>
      <c r="E2681" s="5">
        <v>-7.0890963384549696E+16</v>
      </c>
      <c r="F2681" s="5">
        <v>-3.59582754292669E+16</v>
      </c>
      <c r="G2681" s="2" t="s">
        <v>6617</v>
      </c>
      <c r="H2681" s="2" t="s">
        <v>9383</v>
      </c>
      <c r="I2681" s="2" t="s">
        <v>9260</v>
      </c>
      <c r="J2681" s="2" t="s">
        <v>9284</v>
      </c>
    </row>
    <row r="2682" spans="1:10" ht="18.75" customHeight="1" x14ac:dyDescent="0.25">
      <c r="A2682" s="5">
        <v>2509602</v>
      </c>
      <c r="B2682" s="2" t="s">
        <v>9384</v>
      </c>
      <c r="C2682" s="2" t="s">
        <v>9254</v>
      </c>
      <c r="D2682" s="5">
        <v>5</v>
      </c>
      <c r="E2682" s="5">
        <v>-720952640226047</v>
      </c>
      <c r="F2682" s="5">
        <v>-3.8583657494415504E+16</v>
      </c>
      <c r="G2682" s="2" t="s">
        <v>6617</v>
      </c>
      <c r="H2682" s="2" t="s">
        <v>9384</v>
      </c>
      <c r="I2682" s="2" t="s">
        <v>9255</v>
      </c>
      <c r="J2682" s="2" t="s">
        <v>9299</v>
      </c>
    </row>
    <row r="2683" spans="1:10" ht="18.75" customHeight="1" x14ac:dyDescent="0.25">
      <c r="A2683" s="5">
        <v>2509701</v>
      </c>
      <c r="B2683" s="2" t="s">
        <v>9385</v>
      </c>
      <c r="C2683" s="2" t="s">
        <v>9254</v>
      </c>
      <c r="D2683" s="5">
        <v>5</v>
      </c>
      <c r="E2683" s="5">
        <v>-7.892217E+16</v>
      </c>
      <c r="F2683" s="5">
        <v>-3712268068056030</v>
      </c>
      <c r="G2683" s="2" t="s">
        <v>6617</v>
      </c>
      <c r="H2683" s="2" t="s">
        <v>9385</v>
      </c>
      <c r="I2683" s="2" t="s">
        <v>9266</v>
      </c>
      <c r="J2683" s="2" t="s">
        <v>9274</v>
      </c>
    </row>
    <row r="2684" spans="1:10" ht="18.75" customHeight="1" x14ac:dyDescent="0.25">
      <c r="A2684" s="5">
        <v>2509800</v>
      </c>
      <c r="B2684" s="2" t="s">
        <v>7406</v>
      </c>
      <c r="C2684" s="2" t="s">
        <v>9254</v>
      </c>
      <c r="D2684" s="5">
        <v>5</v>
      </c>
      <c r="E2684" s="5">
        <v>-7027886031605620</v>
      </c>
      <c r="F2684" s="5">
        <v>-3.54651434243146E+16</v>
      </c>
      <c r="G2684" s="2" t="s">
        <v>6617</v>
      </c>
      <c r="H2684" s="2" t="s">
        <v>7406</v>
      </c>
      <c r="I2684" s="2" t="s">
        <v>9260</v>
      </c>
      <c r="J2684" s="2" t="s">
        <v>9264</v>
      </c>
    </row>
    <row r="2685" spans="1:10" ht="18.75" customHeight="1" x14ac:dyDescent="0.25">
      <c r="A2685" s="5">
        <v>2509909</v>
      </c>
      <c r="B2685" s="2" t="s">
        <v>9386</v>
      </c>
      <c r="C2685" s="2" t="s">
        <v>9254</v>
      </c>
      <c r="D2685" s="5">
        <v>5</v>
      </c>
      <c r="E2685" s="5">
        <v>-7640978824786620</v>
      </c>
      <c r="F2685" s="5">
        <v>-3555614468261280</v>
      </c>
      <c r="G2685" s="2" t="s">
        <v>6617</v>
      </c>
      <c r="H2685" s="2" t="s">
        <v>9386</v>
      </c>
      <c r="I2685" s="2" t="s">
        <v>9260</v>
      </c>
      <c r="J2685" s="2" t="s">
        <v>9286</v>
      </c>
    </row>
    <row r="2686" spans="1:10" ht="18.75" customHeight="1" x14ac:dyDescent="0.25">
      <c r="A2686" s="5">
        <v>2510006</v>
      </c>
      <c r="B2686" s="2" t="s">
        <v>9387</v>
      </c>
      <c r="C2686" s="2" t="s">
        <v>9254</v>
      </c>
      <c r="D2686" s="5">
        <v>5</v>
      </c>
      <c r="E2686" s="5">
        <v>-6.9127009191105E+16</v>
      </c>
      <c r="F2686" s="5">
        <v>-3.8318912578607904E+16</v>
      </c>
      <c r="G2686" s="2" t="s">
        <v>6617</v>
      </c>
      <c r="H2686" s="2" t="s">
        <v>9387</v>
      </c>
      <c r="I2686" s="2" t="s">
        <v>9255</v>
      </c>
      <c r="J2686" s="2" t="s">
        <v>9276</v>
      </c>
    </row>
    <row r="2687" spans="1:10" ht="18.75" customHeight="1" x14ac:dyDescent="0.25">
      <c r="A2687" s="5">
        <v>2510105</v>
      </c>
      <c r="B2687" s="2" t="s">
        <v>9388</v>
      </c>
      <c r="C2687" s="2" t="s">
        <v>9254</v>
      </c>
      <c r="D2687" s="5">
        <v>5</v>
      </c>
      <c r="E2687" s="5">
        <v>-6456139941832830</v>
      </c>
      <c r="F2687" s="5">
        <v>-3620249542553480</v>
      </c>
      <c r="G2687" s="2" t="s">
        <v>6617</v>
      </c>
      <c r="H2687" s="2" t="s">
        <v>9388</v>
      </c>
      <c r="I2687" s="2" t="s">
        <v>9260</v>
      </c>
      <c r="J2687" s="2" t="s">
        <v>9269</v>
      </c>
    </row>
    <row r="2688" spans="1:10" ht="18.75" customHeight="1" x14ac:dyDescent="0.25">
      <c r="A2688" s="5">
        <v>2510204</v>
      </c>
      <c r="B2688" s="2" t="s">
        <v>7407</v>
      </c>
      <c r="C2688" s="2" t="s">
        <v>9254</v>
      </c>
      <c r="D2688" s="5">
        <v>5</v>
      </c>
      <c r="E2688" s="5">
        <v>-7476842780753790</v>
      </c>
      <c r="F2688" s="5">
        <v>-3804105020078730</v>
      </c>
      <c r="G2688" s="2" t="s">
        <v>6617</v>
      </c>
      <c r="H2688" s="2" t="s">
        <v>7407</v>
      </c>
      <c r="I2688" s="2" t="s">
        <v>9255</v>
      </c>
      <c r="J2688" s="2" t="s">
        <v>9258</v>
      </c>
    </row>
    <row r="2689" spans="1:10" ht="18.75" customHeight="1" x14ac:dyDescent="0.25">
      <c r="A2689" s="5">
        <v>2510303</v>
      </c>
      <c r="B2689" s="2" t="s">
        <v>9389</v>
      </c>
      <c r="C2689" s="2" t="s">
        <v>9254</v>
      </c>
      <c r="D2689" s="5">
        <v>5</v>
      </c>
      <c r="E2689" s="5">
        <v>-6676605842644780</v>
      </c>
      <c r="F2689" s="5">
        <v>-3.6418712974352304E+16</v>
      </c>
      <c r="G2689" s="2" t="s">
        <v>6617</v>
      </c>
      <c r="H2689" s="2" t="s">
        <v>9389</v>
      </c>
      <c r="I2689" s="2" t="s">
        <v>9266</v>
      </c>
      <c r="J2689" s="2" t="s">
        <v>9292</v>
      </c>
    </row>
    <row r="2690" spans="1:10" ht="18.75" customHeight="1" x14ac:dyDescent="0.25">
      <c r="A2690" s="5">
        <v>2510402</v>
      </c>
      <c r="B2690" s="2" t="s">
        <v>9390</v>
      </c>
      <c r="C2690" s="2" t="s">
        <v>9254</v>
      </c>
      <c r="D2690" s="5">
        <v>5</v>
      </c>
      <c r="E2690" s="5">
        <v>-7224972648549250</v>
      </c>
      <c r="F2690" s="5">
        <v>-3.7752685528560304E+16</v>
      </c>
      <c r="G2690" s="2" t="s">
        <v>6617</v>
      </c>
      <c r="H2690" s="2" t="s">
        <v>9390</v>
      </c>
      <c r="I2690" s="2" t="s">
        <v>9255</v>
      </c>
      <c r="J2690" s="2" t="s">
        <v>9258</v>
      </c>
    </row>
    <row r="2691" spans="1:10" ht="18.75" customHeight="1" x14ac:dyDescent="0.25">
      <c r="A2691" s="5">
        <v>2510501</v>
      </c>
      <c r="B2691" s="2" t="s">
        <v>9391</v>
      </c>
      <c r="C2691" s="2" t="s">
        <v>9254</v>
      </c>
      <c r="D2691" s="5">
        <v>5</v>
      </c>
      <c r="E2691" s="5">
        <v>-6988225622290270</v>
      </c>
      <c r="F2691" s="5">
        <v>-3624366521935790</v>
      </c>
      <c r="G2691" s="2" t="s">
        <v>6617</v>
      </c>
      <c r="H2691" s="2" t="s">
        <v>9391</v>
      </c>
      <c r="I2691" s="2" t="s">
        <v>9260</v>
      </c>
      <c r="J2691" s="2" t="s">
        <v>9269</v>
      </c>
    </row>
    <row r="2692" spans="1:10" ht="18.75" customHeight="1" x14ac:dyDescent="0.25">
      <c r="A2692" s="5">
        <v>2510600</v>
      </c>
      <c r="B2692" s="2" t="s">
        <v>9392</v>
      </c>
      <c r="C2692" s="2" t="s">
        <v>9254</v>
      </c>
      <c r="D2692" s="5">
        <v>5</v>
      </c>
      <c r="E2692" s="5">
        <v>-7618652124510310</v>
      </c>
      <c r="F2692" s="5">
        <v>-371543789425132</v>
      </c>
      <c r="G2692" s="2" t="s">
        <v>6617</v>
      </c>
      <c r="H2692" s="2" t="s">
        <v>9392</v>
      </c>
      <c r="I2692" s="2" t="s">
        <v>9266</v>
      </c>
      <c r="J2692" s="2" t="s">
        <v>9274</v>
      </c>
    </row>
    <row r="2693" spans="1:10" ht="18.75" customHeight="1" x14ac:dyDescent="0.25">
      <c r="A2693" s="5">
        <v>2510659</v>
      </c>
      <c r="B2693" s="2" t="s">
        <v>9393</v>
      </c>
      <c r="C2693" s="2" t="s">
        <v>9254</v>
      </c>
      <c r="D2693" s="5">
        <v>5</v>
      </c>
      <c r="E2693" s="5">
        <v>-7316700100778180</v>
      </c>
      <c r="F2693" s="5">
        <v>-366583244439251</v>
      </c>
      <c r="G2693" s="2" t="s">
        <v>6617</v>
      </c>
      <c r="H2693" s="2" t="s">
        <v>9393</v>
      </c>
      <c r="I2693" s="2" t="s">
        <v>9266</v>
      </c>
      <c r="J2693" s="2" t="s">
        <v>9274</v>
      </c>
    </row>
    <row r="2694" spans="1:10" ht="18.75" customHeight="1" x14ac:dyDescent="0.25">
      <c r="A2694" s="5">
        <v>2510709</v>
      </c>
      <c r="B2694" s="2" t="s">
        <v>9394</v>
      </c>
      <c r="C2694" s="2" t="s">
        <v>9254</v>
      </c>
      <c r="D2694" s="5">
        <v>5</v>
      </c>
      <c r="E2694" s="5">
        <v>-7.1328195966624304E+16</v>
      </c>
      <c r="F2694" s="5">
        <v>-3.70543919436502E+16</v>
      </c>
      <c r="G2694" s="2" t="s">
        <v>6617</v>
      </c>
      <c r="H2694" s="2" t="s">
        <v>9394</v>
      </c>
      <c r="I2694" s="2" t="s">
        <v>9255</v>
      </c>
      <c r="J2694" s="2" t="s">
        <v>9282</v>
      </c>
    </row>
    <row r="2695" spans="1:10" ht="18.75" customHeight="1" x14ac:dyDescent="0.25">
      <c r="A2695" s="5">
        <v>2510808</v>
      </c>
      <c r="B2695" s="2" t="s">
        <v>9282</v>
      </c>
      <c r="C2695" s="2" t="s">
        <v>9254</v>
      </c>
      <c r="D2695" s="5">
        <v>5</v>
      </c>
      <c r="E2695" s="5">
        <v>-7.02449166821924E+16</v>
      </c>
      <c r="F2695" s="5">
        <v>-3727691333729250</v>
      </c>
      <c r="G2695" s="2" t="s">
        <v>6617</v>
      </c>
      <c r="H2695" s="2" t="s">
        <v>9282</v>
      </c>
      <c r="I2695" s="2" t="s">
        <v>9255</v>
      </c>
      <c r="J2695" s="2" t="s">
        <v>9282</v>
      </c>
    </row>
    <row r="2696" spans="1:10" ht="18.75" customHeight="1" x14ac:dyDescent="0.25">
      <c r="A2696" s="5">
        <v>2510907</v>
      </c>
      <c r="B2696" s="2" t="s">
        <v>9395</v>
      </c>
      <c r="C2696" s="2" t="s">
        <v>9254</v>
      </c>
      <c r="D2696" s="5">
        <v>5</v>
      </c>
      <c r="E2696" s="5">
        <v>-6594061579762110</v>
      </c>
      <c r="F2696" s="5">
        <v>-3762105567398720</v>
      </c>
      <c r="G2696" s="2" t="s">
        <v>6617</v>
      </c>
      <c r="H2696" s="2" t="s">
        <v>9395</v>
      </c>
      <c r="I2696" s="2" t="s">
        <v>9255</v>
      </c>
      <c r="J2696" s="2" t="s">
        <v>9276</v>
      </c>
    </row>
    <row r="2697" spans="1:10" ht="18.75" customHeight="1" x14ac:dyDescent="0.25">
      <c r="A2697" s="5">
        <v>2511004</v>
      </c>
      <c r="B2697" s="2" t="s">
        <v>7422</v>
      </c>
      <c r="C2697" s="2" t="s">
        <v>9254</v>
      </c>
      <c r="D2697" s="5">
        <v>5</v>
      </c>
      <c r="E2697" s="5">
        <v>-7426564426130110</v>
      </c>
      <c r="F2697" s="5">
        <v>-3.8072246307819104E+16</v>
      </c>
      <c r="G2697" s="2" t="s">
        <v>6617</v>
      </c>
      <c r="H2697" s="2" t="s">
        <v>7422</v>
      </c>
      <c r="I2697" s="2" t="s">
        <v>9255</v>
      </c>
      <c r="J2697" s="2" t="s">
        <v>9301</v>
      </c>
    </row>
    <row r="2698" spans="1:10" ht="18.75" customHeight="1" x14ac:dyDescent="0.25">
      <c r="A2698" s="5">
        <v>2511103</v>
      </c>
      <c r="B2698" s="2" t="s">
        <v>9396</v>
      </c>
      <c r="C2698" s="2" t="s">
        <v>9254</v>
      </c>
      <c r="D2698" s="5">
        <v>5</v>
      </c>
      <c r="E2698" s="5">
        <v>-6757881460645180</v>
      </c>
      <c r="F2698" s="5">
        <v>-364720503638462</v>
      </c>
      <c r="G2698" s="2" t="s">
        <v>6617</v>
      </c>
      <c r="H2698" s="2" t="s">
        <v>9396</v>
      </c>
      <c r="I2698" s="2" t="s">
        <v>9266</v>
      </c>
      <c r="J2698" s="2" t="s">
        <v>9292</v>
      </c>
    </row>
    <row r="2699" spans="1:10" ht="18.75" customHeight="1" x14ac:dyDescent="0.25">
      <c r="A2699" s="5">
        <v>2511202</v>
      </c>
      <c r="B2699" s="2" t="s">
        <v>9397</v>
      </c>
      <c r="C2699" s="2" t="s">
        <v>9254</v>
      </c>
      <c r="D2699" s="5">
        <v>5</v>
      </c>
      <c r="E2699" s="5">
        <v>-7401538500000000</v>
      </c>
      <c r="F2699" s="5">
        <v>-3511317798270650</v>
      </c>
      <c r="G2699" s="2" t="s">
        <v>6617</v>
      </c>
      <c r="H2699" s="2" t="s">
        <v>9397</v>
      </c>
      <c r="I2699" s="2" t="s">
        <v>9271</v>
      </c>
      <c r="J2699" s="2" t="s">
        <v>9272</v>
      </c>
    </row>
    <row r="2700" spans="1:10" ht="18.75" customHeight="1" x14ac:dyDescent="0.25">
      <c r="A2700" s="5">
        <v>2512721</v>
      </c>
      <c r="B2700" s="2" t="s">
        <v>9398</v>
      </c>
      <c r="C2700" s="2" t="s">
        <v>9254</v>
      </c>
      <c r="D2700" s="5">
        <v>5</v>
      </c>
      <c r="E2700" s="5">
        <v>-6.6444714972660704E+16</v>
      </c>
      <c r="F2700" s="5">
        <v>-352930058538096</v>
      </c>
      <c r="G2700" s="2" t="s">
        <v>6617</v>
      </c>
      <c r="H2700" s="2" t="s">
        <v>9398</v>
      </c>
      <c r="I2700" s="2" t="s">
        <v>9271</v>
      </c>
      <c r="J2700" s="2" t="s">
        <v>9289</v>
      </c>
    </row>
    <row r="2701" spans="1:10" ht="18.75" customHeight="1" x14ac:dyDescent="0.25">
      <c r="A2701" s="5">
        <v>2511301</v>
      </c>
      <c r="B2701" s="2" t="s">
        <v>9258</v>
      </c>
      <c r="C2701" s="2" t="s">
        <v>9254</v>
      </c>
      <c r="D2701" s="5">
        <v>5</v>
      </c>
      <c r="E2701" s="5">
        <v>-7192569875997300</v>
      </c>
      <c r="F2701" s="5">
        <v>-3792651900117800</v>
      </c>
      <c r="G2701" s="2" t="s">
        <v>6617</v>
      </c>
      <c r="H2701" s="2" t="s">
        <v>9258</v>
      </c>
      <c r="I2701" s="2" t="s">
        <v>9255</v>
      </c>
      <c r="J2701" s="2" t="s">
        <v>9258</v>
      </c>
    </row>
    <row r="2702" spans="1:10" ht="18.75" customHeight="1" x14ac:dyDescent="0.25">
      <c r="A2702" s="5">
        <v>2511400</v>
      </c>
      <c r="B2702" s="2" t="s">
        <v>9399</v>
      </c>
      <c r="C2702" s="2" t="s">
        <v>9254</v>
      </c>
      <c r="D2702" s="5">
        <v>5</v>
      </c>
      <c r="E2702" s="5">
        <v>-6510135657406540</v>
      </c>
      <c r="F2702" s="5">
        <v>-363470460251457</v>
      </c>
      <c r="G2702" s="2" t="s">
        <v>6617</v>
      </c>
      <c r="H2702" s="2" t="s">
        <v>9399</v>
      </c>
      <c r="I2702" s="2" t="s">
        <v>9266</v>
      </c>
      <c r="J2702" s="2" t="s">
        <v>9292</v>
      </c>
    </row>
    <row r="2703" spans="1:10" ht="18.75" customHeight="1" x14ac:dyDescent="0.25">
      <c r="A2703" s="5">
        <v>2511509</v>
      </c>
      <c r="B2703" s="2" t="s">
        <v>6726</v>
      </c>
      <c r="C2703" s="2" t="s">
        <v>9254</v>
      </c>
      <c r="D2703" s="5">
        <v>5</v>
      </c>
      <c r="E2703" s="5">
        <v>-7259887984916430</v>
      </c>
      <c r="F2703" s="5">
        <v>-3525988040762480</v>
      </c>
      <c r="G2703" s="2" t="s">
        <v>6617</v>
      </c>
      <c r="H2703" s="2" t="s">
        <v>6726</v>
      </c>
      <c r="I2703" s="2" t="s">
        <v>9271</v>
      </c>
      <c r="J2703" s="2" t="s">
        <v>9332</v>
      </c>
    </row>
    <row r="2704" spans="1:10" ht="18.75" customHeight="1" x14ac:dyDescent="0.25">
      <c r="A2704" s="5">
        <v>2511608</v>
      </c>
      <c r="B2704" s="2" t="s">
        <v>9400</v>
      </c>
      <c r="C2704" s="2" t="s">
        <v>9254</v>
      </c>
      <c r="D2704" s="5">
        <v>5</v>
      </c>
      <c r="E2704" s="5">
        <v>-6869220528249140</v>
      </c>
      <c r="F2704" s="5">
        <v>-3561554059469940</v>
      </c>
      <c r="G2704" s="2" t="s">
        <v>6617</v>
      </c>
      <c r="H2704" s="2" t="s">
        <v>9400</v>
      </c>
      <c r="I2704" s="2" t="s">
        <v>9260</v>
      </c>
      <c r="J2704" s="2" t="s">
        <v>9261</v>
      </c>
    </row>
    <row r="2705" spans="1:10" ht="18.75" customHeight="1" x14ac:dyDescent="0.25">
      <c r="A2705" s="5">
        <v>2511707</v>
      </c>
      <c r="B2705" s="2" t="s">
        <v>9401</v>
      </c>
      <c r="C2705" s="2" t="s">
        <v>9254</v>
      </c>
      <c r="D2705" s="5">
        <v>5</v>
      </c>
      <c r="E2705" s="5">
        <v>-6840568783043270</v>
      </c>
      <c r="F2705" s="5">
        <v>-3553058570403300</v>
      </c>
      <c r="G2705" s="2" t="s">
        <v>6617</v>
      </c>
      <c r="H2705" s="2" t="s">
        <v>9401</v>
      </c>
      <c r="I2705" s="2" t="s">
        <v>9260</v>
      </c>
      <c r="J2705" s="2" t="s">
        <v>9264</v>
      </c>
    </row>
    <row r="2706" spans="1:10" ht="18.75" customHeight="1" x14ac:dyDescent="0.25">
      <c r="A2706" s="5">
        <v>2511806</v>
      </c>
      <c r="B2706" s="2" t="s">
        <v>9402</v>
      </c>
      <c r="C2706" s="2" t="s">
        <v>9254</v>
      </c>
      <c r="D2706" s="5">
        <v>5</v>
      </c>
      <c r="E2706" s="5">
        <v>-6.7808000984550896E+16</v>
      </c>
      <c r="F2706" s="5">
        <v>-3549771579275060</v>
      </c>
      <c r="G2706" s="2" t="s">
        <v>6617</v>
      </c>
      <c r="H2706" s="2" t="s">
        <v>9402</v>
      </c>
      <c r="I2706" s="2" t="s">
        <v>9260</v>
      </c>
      <c r="J2706" s="2" t="s">
        <v>9264</v>
      </c>
    </row>
    <row r="2707" spans="1:10" ht="18.75" customHeight="1" x14ac:dyDescent="0.25">
      <c r="A2707" s="5">
        <v>2511905</v>
      </c>
      <c r="B2707" s="2" t="s">
        <v>9403</v>
      </c>
      <c r="C2707" s="2" t="s">
        <v>9254</v>
      </c>
      <c r="D2707" s="5">
        <v>5</v>
      </c>
      <c r="E2707" s="5">
        <v>-7482413396031270</v>
      </c>
      <c r="F2707" s="5">
        <v>-348139304142683</v>
      </c>
      <c r="G2707" s="2" t="s">
        <v>6617</v>
      </c>
      <c r="H2707" s="2" t="s">
        <v>9403</v>
      </c>
      <c r="I2707" s="2" t="s">
        <v>9271</v>
      </c>
      <c r="J2707" s="2" t="s">
        <v>9272</v>
      </c>
    </row>
    <row r="2708" spans="1:10" ht="18.75" customHeight="1" x14ac:dyDescent="0.25">
      <c r="A2708" s="5">
        <v>2512002</v>
      </c>
      <c r="B2708" s="2" t="s">
        <v>9404</v>
      </c>
      <c r="C2708" s="2" t="s">
        <v>9254</v>
      </c>
      <c r="D2708" s="5">
        <v>5</v>
      </c>
      <c r="E2708" s="5">
        <v>-7078617269369860</v>
      </c>
      <c r="F2708" s="5">
        <v>-3605644228101000</v>
      </c>
      <c r="G2708" s="2" t="s">
        <v>6617</v>
      </c>
      <c r="H2708" s="2" t="s">
        <v>9404</v>
      </c>
      <c r="I2708" s="2" t="s">
        <v>9260</v>
      </c>
      <c r="J2708" s="2" t="s">
        <v>9269</v>
      </c>
    </row>
    <row r="2709" spans="1:10" ht="18.75" customHeight="1" x14ac:dyDescent="0.25">
      <c r="A2709" s="5">
        <v>2512036</v>
      </c>
      <c r="B2709" s="2" t="s">
        <v>9405</v>
      </c>
      <c r="C2709" s="2" t="s">
        <v>9254</v>
      </c>
      <c r="D2709" s="5">
        <v>5</v>
      </c>
      <c r="E2709" s="5">
        <v>-6407175642021690</v>
      </c>
      <c r="F2709" s="5">
        <v>-3849716553323980</v>
      </c>
      <c r="G2709" s="2" t="s">
        <v>6617</v>
      </c>
      <c r="H2709" s="2" t="s">
        <v>9405</v>
      </c>
      <c r="I2709" s="2" t="s">
        <v>9255</v>
      </c>
      <c r="J2709" s="2" t="s">
        <v>9299</v>
      </c>
    </row>
    <row r="2710" spans="1:10" ht="18.75" customHeight="1" x14ac:dyDescent="0.25">
      <c r="A2710" s="5">
        <v>2512077</v>
      </c>
      <c r="B2710" s="2" t="s">
        <v>9406</v>
      </c>
      <c r="C2710" s="2" t="s">
        <v>9254</v>
      </c>
      <c r="D2710" s="5">
        <v>5</v>
      </c>
      <c r="E2710" s="5">
        <v>-6576918815854980</v>
      </c>
      <c r="F2710" s="5">
        <v>-3850999999131950</v>
      </c>
      <c r="G2710" s="2" t="s">
        <v>6617</v>
      </c>
      <c r="H2710" s="2" t="s">
        <v>9406</v>
      </c>
      <c r="I2710" s="2" t="s">
        <v>9255</v>
      </c>
      <c r="J2710" s="2" t="s">
        <v>9299</v>
      </c>
    </row>
    <row r="2711" spans="1:10" ht="18.75" customHeight="1" x14ac:dyDescent="0.25">
      <c r="A2711" s="5">
        <v>2512101</v>
      </c>
      <c r="B2711" s="2" t="s">
        <v>9407</v>
      </c>
      <c r="C2711" s="2" t="s">
        <v>9254</v>
      </c>
      <c r="D2711" s="5">
        <v>5</v>
      </c>
      <c r="E2711" s="5">
        <v>-6769855485000000</v>
      </c>
      <c r="F2711" s="5">
        <v>-3779826727136290</v>
      </c>
      <c r="G2711" s="2" t="s">
        <v>6617</v>
      </c>
      <c r="H2711" s="2" t="s">
        <v>9407</v>
      </c>
      <c r="I2711" s="2" t="s">
        <v>9255</v>
      </c>
      <c r="J2711" s="2" t="s">
        <v>9276</v>
      </c>
    </row>
    <row r="2712" spans="1:10" ht="18.75" customHeight="1" x14ac:dyDescent="0.25">
      <c r="A2712" s="5">
        <v>2512200</v>
      </c>
      <c r="B2712" s="2" t="s">
        <v>8888</v>
      </c>
      <c r="C2712" s="2" t="s">
        <v>9254</v>
      </c>
      <c r="D2712" s="5">
        <v>5</v>
      </c>
      <c r="E2712" s="5">
        <v>-7696983084344950</v>
      </c>
      <c r="F2712" s="5">
        <v>-3708233397518700</v>
      </c>
      <c r="G2712" s="2" t="s">
        <v>6617</v>
      </c>
      <c r="H2712" s="2" t="s">
        <v>8888</v>
      </c>
      <c r="I2712" s="2" t="s">
        <v>9266</v>
      </c>
      <c r="J2712" s="2" t="s">
        <v>9274</v>
      </c>
    </row>
    <row r="2713" spans="1:10" ht="18.75" customHeight="1" x14ac:dyDescent="0.25">
      <c r="A2713" s="5">
        <v>2512309</v>
      </c>
      <c r="B2713" s="2" t="s">
        <v>9408</v>
      </c>
      <c r="C2713" s="2" t="s">
        <v>9254</v>
      </c>
      <c r="D2713" s="5">
        <v>5</v>
      </c>
      <c r="E2713" s="5">
        <v>-773386645898496</v>
      </c>
      <c r="F2713" s="5">
        <v>-3799366400961620</v>
      </c>
      <c r="G2713" s="2" t="s">
        <v>6617</v>
      </c>
      <c r="H2713" s="2" t="s">
        <v>9408</v>
      </c>
      <c r="I2713" s="2" t="s">
        <v>9255</v>
      </c>
      <c r="J2713" s="2" t="s">
        <v>9256</v>
      </c>
    </row>
    <row r="2714" spans="1:10" ht="18.75" customHeight="1" x14ac:dyDescent="0.25">
      <c r="A2714" s="5">
        <v>2512408</v>
      </c>
      <c r="B2714" s="2" t="s">
        <v>9409</v>
      </c>
      <c r="C2714" s="2" t="s">
        <v>9254</v>
      </c>
      <c r="D2714" s="5">
        <v>5</v>
      </c>
      <c r="E2714" s="5">
        <v>-7.1489066440628896E+16</v>
      </c>
      <c r="F2714" s="5">
        <v>-3595849407312460</v>
      </c>
      <c r="G2714" s="2" t="s">
        <v>6617</v>
      </c>
      <c r="H2714" s="2" t="s">
        <v>9409</v>
      </c>
      <c r="I2714" s="2" t="s">
        <v>9260</v>
      </c>
      <c r="J2714" s="2" t="s">
        <v>750</v>
      </c>
    </row>
    <row r="2715" spans="1:10" ht="18.75" customHeight="1" x14ac:dyDescent="0.25">
      <c r="A2715" s="5">
        <v>2512507</v>
      </c>
      <c r="B2715" s="2" t="s">
        <v>7173</v>
      </c>
      <c r="C2715" s="2" t="s">
        <v>9254</v>
      </c>
      <c r="D2715" s="5">
        <v>5</v>
      </c>
      <c r="E2715" s="5">
        <v>-7360791500000000</v>
      </c>
      <c r="F2715" s="5">
        <v>-3.58994339112229E+16</v>
      </c>
      <c r="G2715" s="2" t="s">
        <v>6617</v>
      </c>
      <c r="H2715" s="2" t="s">
        <v>7173</v>
      </c>
      <c r="I2715" s="2" t="s">
        <v>9260</v>
      </c>
      <c r="J2715" s="2" t="s">
        <v>750</v>
      </c>
    </row>
    <row r="2716" spans="1:10" ht="18.75" customHeight="1" x14ac:dyDescent="0.25">
      <c r="A2716" s="5">
        <v>2512606</v>
      </c>
      <c r="B2716" s="2" t="s">
        <v>9410</v>
      </c>
      <c r="C2716" s="2" t="s">
        <v>9254</v>
      </c>
      <c r="D2716" s="5">
        <v>5</v>
      </c>
      <c r="E2716" s="5">
        <v>-7030817606573950</v>
      </c>
      <c r="F2716" s="5">
        <v>-3.71470987043486E+16</v>
      </c>
      <c r="G2716" s="2" t="s">
        <v>6617</v>
      </c>
      <c r="H2716" s="2" t="s">
        <v>9410</v>
      </c>
      <c r="I2716" s="2" t="s">
        <v>9255</v>
      </c>
      <c r="J2716" s="2" t="s">
        <v>9282</v>
      </c>
    </row>
    <row r="2717" spans="1:10" ht="18.75" customHeight="1" x14ac:dyDescent="0.25">
      <c r="A2717" s="5">
        <v>2512705</v>
      </c>
      <c r="B2717" s="2" t="s">
        <v>9411</v>
      </c>
      <c r="C2717" s="2" t="s">
        <v>9254</v>
      </c>
      <c r="D2717" s="5">
        <v>5</v>
      </c>
      <c r="E2717" s="5">
        <v>-6966292951988960</v>
      </c>
      <c r="F2717" s="5">
        <v>-3579583319012490</v>
      </c>
      <c r="G2717" s="2" t="s">
        <v>6617</v>
      </c>
      <c r="H2717" s="2" t="s">
        <v>9411</v>
      </c>
      <c r="I2717" s="2" t="s">
        <v>9260</v>
      </c>
      <c r="J2717" s="2" t="s">
        <v>9269</v>
      </c>
    </row>
    <row r="2718" spans="1:10" ht="18.75" customHeight="1" x14ac:dyDescent="0.25">
      <c r="A2718" s="5">
        <v>2512747</v>
      </c>
      <c r="B2718" s="2" t="s">
        <v>7973</v>
      </c>
      <c r="C2718" s="2" t="s">
        <v>9254</v>
      </c>
      <c r="D2718" s="5">
        <v>5</v>
      </c>
      <c r="E2718" s="5">
        <v>-6542676527889930</v>
      </c>
      <c r="F2718" s="5">
        <v>-3566272169435340</v>
      </c>
      <c r="G2718" s="2" t="s">
        <v>6617</v>
      </c>
      <c r="H2718" s="2" t="s">
        <v>7973</v>
      </c>
      <c r="I2718" s="2" t="s">
        <v>9260</v>
      </c>
      <c r="J2718" s="2" t="s">
        <v>9279</v>
      </c>
    </row>
    <row r="2719" spans="1:10" ht="18.75" customHeight="1" x14ac:dyDescent="0.25">
      <c r="A2719" s="5">
        <v>2512754</v>
      </c>
      <c r="B2719" s="2" t="s">
        <v>9412</v>
      </c>
      <c r="C2719" s="2" t="s">
        <v>9254</v>
      </c>
      <c r="D2719" s="5">
        <v>5</v>
      </c>
      <c r="E2719" s="5">
        <v>-725059477327924</v>
      </c>
      <c r="F2719" s="5">
        <v>-3565538765832910</v>
      </c>
      <c r="G2719" s="2" t="s">
        <v>6617</v>
      </c>
      <c r="H2719" s="2" t="s">
        <v>9412</v>
      </c>
      <c r="I2719" s="2" t="s">
        <v>9260</v>
      </c>
      <c r="J2719" s="2" t="s">
        <v>9318</v>
      </c>
    </row>
    <row r="2720" spans="1:10" ht="18.75" customHeight="1" x14ac:dyDescent="0.25">
      <c r="A2720" s="5">
        <v>2512762</v>
      </c>
      <c r="B2720" s="2" t="s">
        <v>9413</v>
      </c>
      <c r="C2720" s="2" t="s">
        <v>9254</v>
      </c>
      <c r="D2720" s="5">
        <v>5</v>
      </c>
      <c r="E2720" s="5">
        <v>-7151503615740250</v>
      </c>
      <c r="F2720" s="5">
        <v>-3.52612426920121E+16</v>
      </c>
      <c r="G2720" s="2" t="s">
        <v>6617</v>
      </c>
      <c r="H2720" s="2" t="s">
        <v>9413</v>
      </c>
      <c r="I2720" s="2" t="s">
        <v>9271</v>
      </c>
      <c r="J2720" s="2" t="s">
        <v>9332</v>
      </c>
    </row>
    <row r="2721" spans="1:10" ht="18.75" customHeight="1" x14ac:dyDescent="0.25">
      <c r="A2721" s="5">
        <v>2512788</v>
      </c>
      <c r="B2721" s="2" t="s">
        <v>9414</v>
      </c>
      <c r="C2721" s="2" t="s">
        <v>9254</v>
      </c>
      <c r="D2721" s="5">
        <v>5</v>
      </c>
      <c r="E2721" s="5">
        <v>-7690295344540180</v>
      </c>
      <c r="F2721" s="5">
        <v>-3615670977274180</v>
      </c>
      <c r="G2721" s="2" t="s">
        <v>6617</v>
      </c>
      <c r="H2721" s="2" t="s">
        <v>9414</v>
      </c>
      <c r="I2721" s="2" t="s">
        <v>9266</v>
      </c>
      <c r="J2721" s="2" t="s">
        <v>9267</v>
      </c>
    </row>
    <row r="2722" spans="1:10" ht="18.75" customHeight="1" x14ac:dyDescent="0.25">
      <c r="A2722" s="5">
        <v>2512804</v>
      </c>
      <c r="B2722" s="2" t="s">
        <v>9415</v>
      </c>
      <c r="C2722" s="2" t="s">
        <v>9254</v>
      </c>
      <c r="D2722" s="5">
        <v>5</v>
      </c>
      <c r="E2722" s="5">
        <v>-643649424914114</v>
      </c>
      <c r="F2722" s="5">
        <v>-3765383539103460</v>
      </c>
      <c r="G2722" s="2" t="s">
        <v>6617</v>
      </c>
      <c r="H2722" s="2" t="s">
        <v>9415</v>
      </c>
      <c r="I2722" s="2" t="s">
        <v>9255</v>
      </c>
      <c r="J2722" s="2" t="s">
        <v>9297</v>
      </c>
    </row>
    <row r="2723" spans="1:10" ht="18.75" customHeight="1" x14ac:dyDescent="0.25">
      <c r="A2723" s="5">
        <v>2512903</v>
      </c>
      <c r="B2723" s="2" t="s">
        <v>9416</v>
      </c>
      <c r="C2723" s="2" t="s">
        <v>9254</v>
      </c>
      <c r="D2723" s="5">
        <v>5</v>
      </c>
      <c r="E2723" s="5">
        <v>-6808448500000000</v>
      </c>
      <c r="F2723" s="5">
        <v>-3507885222595150</v>
      </c>
      <c r="G2723" s="2" t="s">
        <v>6617</v>
      </c>
      <c r="H2723" s="2" t="s">
        <v>9416</v>
      </c>
      <c r="I2723" s="2" t="s">
        <v>9271</v>
      </c>
      <c r="J2723" s="2" t="s">
        <v>9289</v>
      </c>
    </row>
    <row r="2724" spans="1:10" ht="18.75" customHeight="1" x14ac:dyDescent="0.25">
      <c r="A2724" s="5">
        <v>2513000</v>
      </c>
      <c r="B2724" s="2" t="s">
        <v>9417</v>
      </c>
      <c r="C2724" s="2" t="s">
        <v>9254</v>
      </c>
      <c r="D2724" s="5">
        <v>5</v>
      </c>
      <c r="E2724" s="5">
        <v>-7103034733088710</v>
      </c>
      <c r="F2724" s="5">
        <v>-3.68455028942862E+16</v>
      </c>
      <c r="G2724" s="2" t="s">
        <v>6617</v>
      </c>
      <c r="H2724" s="2" t="s">
        <v>9417</v>
      </c>
      <c r="I2724" s="2" t="s">
        <v>9266</v>
      </c>
      <c r="J2724" s="2" t="s">
        <v>9361</v>
      </c>
    </row>
    <row r="2725" spans="1:10" ht="18.75" customHeight="1" x14ac:dyDescent="0.25">
      <c r="A2725" s="5">
        <v>2513109</v>
      </c>
      <c r="B2725" s="2" t="s">
        <v>9418</v>
      </c>
      <c r="C2725" s="2" t="s">
        <v>9254</v>
      </c>
      <c r="D2725" s="5">
        <v>5</v>
      </c>
      <c r="E2725" s="5">
        <v>-7.3553573137170496E+16</v>
      </c>
      <c r="F2725" s="5">
        <v>-3544330173949710</v>
      </c>
      <c r="G2725" s="2" t="s">
        <v>6617</v>
      </c>
      <c r="H2725" s="2" t="s">
        <v>9418</v>
      </c>
      <c r="I2725" s="2" t="s">
        <v>9260</v>
      </c>
      <c r="J2725" s="2" t="s">
        <v>9318</v>
      </c>
    </row>
    <row r="2726" spans="1:10" ht="18.75" customHeight="1" x14ac:dyDescent="0.25">
      <c r="A2726" s="5">
        <v>2513158</v>
      </c>
      <c r="B2726" s="2" t="s">
        <v>9419</v>
      </c>
      <c r="C2726" s="2" t="s">
        <v>9254</v>
      </c>
      <c r="D2726" s="5">
        <v>5</v>
      </c>
      <c r="E2726" s="5">
        <v>-7742905962215980</v>
      </c>
      <c r="F2726" s="5">
        <v>-3587747446662790</v>
      </c>
      <c r="G2726" s="2" t="s">
        <v>6617</v>
      </c>
      <c r="H2726" s="2" t="s">
        <v>9419</v>
      </c>
      <c r="I2726" s="2" t="s">
        <v>9260</v>
      </c>
      <c r="J2726" s="2" t="s">
        <v>9286</v>
      </c>
    </row>
    <row r="2727" spans="1:10" ht="18.75" customHeight="1" x14ac:dyDescent="0.25">
      <c r="A2727" s="5">
        <v>2513208</v>
      </c>
      <c r="B2727" s="2" t="s">
        <v>9420</v>
      </c>
      <c r="C2727" s="2" t="s">
        <v>9254</v>
      </c>
      <c r="D2727" s="5">
        <v>5</v>
      </c>
      <c r="E2727" s="5">
        <v>-6535014167517820</v>
      </c>
      <c r="F2727" s="5">
        <v>-380605555920097</v>
      </c>
      <c r="G2727" s="2" t="s">
        <v>6617</v>
      </c>
      <c r="H2727" s="2" t="s">
        <v>9420</v>
      </c>
      <c r="I2727" s="2" t="s">
        <v>9255</v>
      </c>
      <c r="J2727" s="2" t="s">
        <v>9276</v>
      </c>
    </row>
    <row r="2728" spans="1:10" ht="18.75" customHeight="1" x14ac:dyDescent="0.25">
      <c r="A2728" s="5">
        <v>2513307</v>
      </c>
      <c r="B2728" s="2" t="s">
        <v>7977</v>
      </c>
      <c r="C2728" s="2" t="s">
        <v>9254</v>
      </c>
      <c r="D2728" s="5">
        <v>5</v>
      </c>
      <c r="E2728" s="5">
        <v>-6718694199642930</v>
      </c>
      <c r="F2728" s="5">
        <v>-3864278967065550</v>
      </c>
      <c r="G2728" s="2" t="s">
        <v>6617</v>
      </c>
      <c r="H2728" s="2" t="s">
        <v>7977</v>
      </c>
      <c r="I2728" s="2" t="s">
        <v>9255</v>
      </c>
      <c r="J2728" s="2" t="s">
        <v>9299</v>
      </c>
    </row>
    <row r="2729" spans="1:10" ht="18.75" customHeight="1" x14ac:dyDescent="0.25">
      <c r="A2729" s="5">
        <v>2513356</v>
      </c>
      <c r="B2729" s="2" t="s">
        <v>7195</v>
      </c>
      <c r="C2729" s="2" t="s">
        <v>9254</v>
      </c>
      <c r="D2729" s="5">
        <v>5</v>
      </c>
      <c r="E2729" s="5">
        <v>-7627779718543040</v>
      </c>
      <c r="F2729" s="5">
        <v>-3855959992963180</v>
      </c>
      <c r="G2729" s="2" t="s">
        <v>6617</v>
      </c>
      <c r="H2729" s="2" t="s">
        <v>7195</v>
      </c>
      <c r="I2729" s="2" t="s">
        <v>9255</v>
      </c>
      <c r="J2729" s="2" t="s">
        <v>9301</v>
      </c>
    </row>
    <row r="2730" spans="1:10" ht="18.75" customHeight="1" x14ac:dyDescent="0.25">
      <c r="A2730" s="5">
        <v>2513406</v>
      </c>
      <c r="B2730" s="2" t="s">
        <v>7196</v>
      </c>
      <c r="C2730" s="2" t="s">
        <v>9254</v>
      </c>
      <c r="D2730" s="5">
        <v>5</v>
      </c>
      <c r="E2730" s="5">
        <v>-6871863261882520</v>
      </c>
      <c r="F2730" s="5">
        <v>-3.69216783300446E+16</v>
      </c>
      <c r="G2730" s="2" t="s">
        <v>6617</v>
      </c>
      <c r="H2730" s="2" t="s">
        <v>7196</v>
      </c>
      <c r="I2730" s="2" t="s">
        <v>9266</v>
      </c>
      <c r="J2730" s="2" t="s">
        <v>9361</v>
      </c>
    </row>
    <row r="2731" spans="1:10" ht="18.75" customHeight="1" x14ac:dyDescent="0.25">
      <c r="A2731" s="5">
        <v>2513703</v>
      </c>
      <c r="B2731" s="2" t="s">
        <v>7980</v>
      </c>
      <c r="C2731" s="2" t="s">
        <v>9254</v>
      </c>
      <c r="D2731" s="5">
        <v>5</v>
      </c>
      <c r="E2731" s="5">
        <v>-7138084500000000</v>
      </c>
      <c r="F2731" s="5">
        <v>-3496583927827080</v>
      </c>
      <c r="G2731" s="2" t="s">
        <v>6617</v>
      </c>
      <c r="H2731" s="2" t="s">
        <v>7980</v>
      </c>
      <c r="I2731" s="2" t="s">
        <v>9271</v>
      </c>
      <c r="J2731" s="2" t="s">
        <v>367</v>
      </c>
    </row>
    <row r="2732" spans="1:10" ht="18.75" customHeight="1" x14ac:dyDescent="0.25">
      <c r="A2732" s="5">
        <v>2513802</v>
      </c>
      <c r="B2732" s="2" t="s">
        <v>7198</v>
      </c>
      <c r="C2732" s="2" t="s">
        <v>9254</v>
      </c>
      <c r="D2732" s="5">
        <v>5</v>
      </c>
      <c r="E2732" s="5">
        <v>-7084191705262460</v>
      </c>
      <c r="F2732" s="5">
        <v>-3744171779546980</v>
      </c>
      <c r="G2732" s="2" t="s">
        <v>6617</v>
      </c>
      <c r="H2732" s="2" t="s">
        <v>7198</v>
      </c>
      <c r="I2732" s="2" t="s">
        <v>9255</v>
      </c>
      <c r="J2732" s="2" t="s">
        <v>9282</v>
      </c>
    </row>
    <row r="2733" spans="1:10" ht="18.75" customHeight="1" x14ac:dyDescent="0.25">
      <c r="A2733" s="5">
        <v>2513505</v>
      </c>
      <c r="B2733" s="2" t="s">
        <v>9421</v>
      </c>
      <c r="C2733" s="2" t="s">
        <v>9254</v>
      </c>
      <c r="D2733" s="5">
        <v>5</v>
      </c>
      <c r="E2733" s="5">
        <v>-7551213409528730</v>
      </c>
      <c r="F2733" s="5">
        <v>-3833258115394160</v>
      </c>
      <c r="G2733" s="2" t="s">
        <v>6617</v>
      </c>
      <c r="H2733" s="2" t="s">
        <v>9421</v>
      </c>
      <c r="I2733" s="2" t="s">
        <v>9255</v>
      </c>
      <c r="J2733" s="2" t="s">
        <v>9301</v>
      </c>
    </row>
    <row r="2734" spans="1:10" ht="18.75" customHeight="1" x14ac:dyDescent="0.25">
      <c r="A2734" s="5">
        <v>2513604</v>
      </c>
      <c r="B2734" s="2" t="s">
        <v>9422</v>
      </c>
      <c r="C2734" s="2" t="s">
        <v>9254</v>
      </c>
      <c r="D2734" s="5">
        <v>5</v>
      </c>
      <c r="E2734" s="5">
        <v>-7.38764445972836E+16</v>
      </c>
      <c r="F2734" s="5">
        <v>-3.7985043099929504E+16</v>
      </c>
      <c r="G2734" s="2" t="s">
        <v>6617</v>
      </c>
      <c r="H2734" s="2" t="s">
        <v>9422</v>
      </c>
      <c r="I2734" s="2" t="s">
        <v>9255</v>
      </c>
      <c r="J2734" s="2" t="s">
        <v>9258</v>
      </c>
    </row>
    <row r="2735" spans="1:10" ht="18.75" customHeight="1" x14ac:dyDescent="0.25">
      <c r="A2735" s="5">
        <v>2513653</v>
      </c>
      <c r="B2735" s="2" t="s">
        <v>9119</v>
      </c>
      <c r="C2735" s="2" t="s">
        <v>9254</v>
      </c>
      <c r="D2735" s="5">
        <v>5</v>
      </c>
      <c r="E2735" s="5">
        <v>-6484055296691270</v>
      </c>
      <c r="F2735" s="5">
        <v>-3.84791522142448E+16</v>
      </c>
      <c r="G2735" s="2" t="s">
        <v>6617</v>
      </c>
      <c r="H2735" s="2" t="s">
        <v>9423</v>
      </c>
      <c r="I2735" s="2" t="s">
        <v>9255</v>
      </c>
      <c r="J2735" s="2" t="s">
        <v>9299</v>
      </c>
    </row>
    <row r="2736" spans="1:10" ht="18.75" customHeight="1" x14ac:dyDescent="0.25">
      <c r="A2736" s="5">
        <v>2513851</v>
      </c>
      <c r="B2736" s="2" t="s">
        <v>9424</v>
      </c>
      <c r="C2736" s="2" t="s">
        <v>9254</v>
      </c>
      <c r="D2736" s="5">
        <v>5</v>
      </c>
      <c r="E2736" s="5">
        <v>-7220489122833160</v>
      </c>
      <c r="F2736" s="5">
        <v>-3.6630975433054496E+16</v>
      </c>
      <c r="G2736" s="2" t="s">
        <v>6617</v>
      </c>
      <c r="H2736" s="2" t="s">
        <v>9424</v>
      </c>
      <c r="I2736" s="2" t="s">
        <v>9266</v>
      </c>
      <c r="J2736" s="2" t="s">
        <v>9267</v>
      </c>
    </row>
    <row r="2737" spans="1:10" ht="18.75" customHeight="1" x14ac:dyDescent="0.25">
      <c r="A2737" s="5">
        <v>2513927</v>
      </c>
      <c r="B2737" s="2" t="s">
        <v>9425</v>
      </c>
      <c r="C2737" s="2" t="s">
        <v>9254</v>
      </c>
      <c r="D2737" s="5">
        <v>5</v>
      </c>
      <c r="E2737" s="5">
        <v>-6890308508997540</v>
      </c>
      <c r="F2737" s="5">
        <v>-3772272130056540</v>
      </c>
      <c r="G2737" s="2" t="s">
        <v>6617</v>
      </c>
      <c r="H2737" s="2" t="s">
        <v>9425</v>
      </c>
      <c r="I2737" s="2" t="s">
        <v>9255</v>
      </c>
      <c r="J2737" s="2" t="s">
        <v>9276</v>
      </c>
    </row>
    <row r="2738" spans="1:10" ht="18.75" customHeight="1" x14ac:dyDescent="0.25">
      <c r="A2738" s="5">
        <v>2513901</v>
      </c>
      <c r="B2738" s="2" t="s">
        <v>7985</v>
      </c>
      <c r="C2738" s="2" t="s">
        <v>9254</v>
      </c>
      <c r="D2738" s="5">
        <v>5</v>
      </c>
      <c r="E2738" s="5">
        <v>-6489307540791410</v>
      </c>
      <c r="F2738" s="5">
        <v>-3744934966442200</v>
      </c>
      <c r="G2738" s="2" t="s">
        <v>6617</v>
      </c>
      <c r="H2738" s="2" t="s">
        <v>7985</v>
      </c>
      <c r="I2738" s="2" t="s">
        <v>9255</v>
      </c>
      <c r="J2738" s="2" t="s">
        <v>9297</v>
      </c>
    </row>
    <row r="2739" spans="1:10" ht="18.75" customHeight="1" x14ac:dyDescent="0.25">
      <c r="A2739" s="5">
        <v>2513968</v>
      </c>
      <c r="B2739" s="2" t="s">
        <v>7204</v>
      </c>
      <c r="C2739" s="2" t="s">
        <v>9254</v>
      </c>
      <c r="D2739" s="5">
        <v>5</v>
      </c>
      <c r="E2739" s="5">
        <v>-6.81592498091652E+16</v>
      </c>
      <c r="F2739" s="5">
        <v>-379426027474446</v>
      </c>
      <c r="G2739" s="2" t="s">
        <v>6617</v>
      </c>
      <c r="H2739" s="2" t="s">
        <v>7204</v>
      </c>
      <c r="I2739" s="2" t="s">
        <v>9255</v>
      </c>
      <c r="J2739" s="2" t="s">
        <v>9276</v>
      </c>
    </row>
    <row r="2740" spans="1:10" ht="18.75" customHeight="1" x14ac:dyDescent="0.25">
      <c r="A2740" s="5">
        <v>2513943</v>
      </c>
      <c r="B2740" s="2" t="s">
        <v>9426</v>
      </c>
      <c r="C2740" s="2" t="s">
        <v>9254</v>
      </c>
      <c r="D2740" s="5">
        <v>5</v>
      </c>
      <c r="E2740" s="5">
        <v>-7632990702503130</v>
      </c>
      <c r="F2740" s="5">
        <v>-3643592940050560</v>
      </c>
      <c r="G2740" s="2" t="s">
        <v>6617</v>
      </c>
      <c r="H2740" s="2" t="s">
        <v>9426</v>
      </c>
      <c r="I2740" s="2" t="s">
        <v>9266</v>
      </c>
      <c r="J2740" s="2" t="s">
        <v>9267</v>
      </c>
    </row>
    <row r="2741" spans="1:10" ht="18.75" customHeight="1" x14ac:dyDescent="0.25">
      <c r="A2741" s="5">
        <v>2513984</v>
      </c>
      <c r="B2741" s="2" t="s">
        <v>8977</v>
      </c>
      <c r="C2741" s="2" t="s">
        <v>9254</v>
      </c>
      <c r="D2741" s="5">
        <v>5</v>
      </c>
      <c r="E2741" s="5">
        <v>-6.6192799824053104E+16</v>
      </c>
      <c r="F2741" s="5">
        <v>-3.8097141233912704E+16</v>
      </c>
      <c r="G2741" s="2" t="s">
        <v>6617</v>
      </c>
      <c r="H2741" s="2" t="s">
        <v>8977</v>
      </c>
      <c r="I2741" s="2" t="s">
        <v>9255</v>
      </c>
      <c r="J2741" s="2" t="s">
        <v>9276</v>
      </c>
    </row>
    <row r="2742" spans="1:10" ht="18.75" customHeight="1" x14ac:dyDescent="0.25">
      <c r="A2742" s="5">
        <v>2514008</v>
      </c>
      <c r="B2742" s="2" t="s">
        <v>9427</v>
      </c>
      <c r="C2742" s="2" t="s">
        <v>9254</v>
      </c>
      <c r="D2742" s="5">
        <v>5</v>
      </c>
      <c r="E2742" s="5">
        <v>-7390201335755120</v>
      </c>
      <c r="F2742" s="5">
        <v>-3653152093588710</v>
      </c>
      <c r="G2742" s="2" t="s">
        <v>6617</v>
      </c>
      <c r="H2742" s="2" t="s">
        <v>9427</v>
      </c>
      <c r="I2742" s="2" t="s">
        <v>9266</v>
      </c>
      <c r="J2742" s="2" t="s">
        <v>9267</v>
      </c>
    </row>
    <row r="2743" spans="1:10" ht="18.75" customHeight="1" x14ac:dyDescent="0.25">
      <c r="A2743" s="5">
        <v>2500700</v>
      </c>
      <c r="B2743" s="2" t="s">
        <v>9428</v>
      </c>
      <c r="C2743" s="2" t="s">
        <v>9254</v>
      </c>
      <c r="D2743" s="5">
        <v>5</v>
      </c>
      <c r="E2743" s="5">
        <v>-6734430828320510</v>
      </c>
      <c r="F2743" s="5">
        <v>-3.8445453570848E+16</v>
      </c>
      <c r="G2743" s="2" t="s">
        <v>6617</v>
      </c>
      <c r="H2743" s="2" t="s">
        <v>9428</v>
      </c>
      <c r="I2743" s="2" t="s">
        <v>9255</v>
      </c>
      <c r="J2743" s="2" t="s">
        <v>9299</v>
      </c>
    </row>
    <row r="2744" spans="1:10" ht="18.75" customHeight="1" x14ac:dyDescent="0.25">
      <c r="A2744" s="5">
        <v>2514107</v>
      </c>
      <c r="B2744" s="2" t="s">
        <v>9429</v>
      </c>
      <c r="C2744" s="2" t="s">
        <v>9254</v>
      </c>
      <c r="D2744" s="5">
        <v>5</v>
      </c>
      <c r="E2744" s="5">
        <v>-8081042889364740</v>
      </c>
      <c r="F2744" s="5">
        <v>-3.6845743321568496E+16</v>
      </c>
      <c r="G2744" s="2" t="s">
        <v>6617</v>
      </c>
      <c r="H2744" s="2" t="s">
        <v>9429</v>
      </c>
      <c r="I2744" s="2" t="s">
        <v>9266</v>
      </c>
      <c r="J2744" s="2" t="s">
        <v>9274</v>
      </c>
    </row>
    <row r="2745" spans="1:10" ht="18.75" customHeight="1" x14ac:dyDescent="0.25">
      <c r="A2745" s="5">
        <v>2514206</v>
      </c>
      <c r="B2745" s="2" t="s">
        <v>9430</v>
      </c>
      <c r="C2745" s="2" t="s">
        <v>9254</v>
      </c>
      <c r="D2745" s="5">
        <v>5</v>
      </c>
      <c r="E2745" s="5">
        <v>-6944231489413980</v>
      </c>
      <c r="F2745" s="5">
        <v>-3.8157770189267296E+16</v>
      </c>
      <c r="G2745" s="2" t="s">
        <v>6617</v>
      </c>
      <c r="H2745" s="2" t="s">
        <v>9430</v>
      </c>
      <c r="I2745" s="2" t="s">
        <v>9255</v>
      </c>
      <c r="J2745" s="2" t="s">
        <v>9276</v>
      </c>
    </row>
    <row r="2746" spans="1:10" ht="18.75" customHeight="1" x14ac:dyDescent="0.25">
      <c r="A2746" s="5">
        <v>2514305</v>
      </c>
      <c r="B2746" s="2" t="s">
        <v>9431</v>
      </c>
      <c r="C2746" s="2" t="s">
        <v>9254</v>
      </c>
      <c r="D2746" s="5">
        <v>5</v>
      </c>
      <c r="E2746" s="5">
        <v>-7249159631083650</v>
      </c>
      <c r="F2746" s="5">
        <v>-3.8297823370235296E+16</v>
      </c>
      <c r="G2746" s="2" t="s">
        <v>6617</v>
      </c>
      <c r="H2746" s="2" t="s">
        <v>9431</v>
      </c>
      <c r="I2746" s="2" t="s">
        <v>9255</v>
      </c>
      <c r="J2746" s="2" t="s">
        <v>9301</v>
      </c>
    </row>
    <row r="2747" spans="1:10" ht="18.75" customHeight="1" x14ac:dyDescent="0.25">
      <c r="A2747" s="5">
        <v>2514404</v>
      </c>
      <c r="B2747" s="2" t="s">
        <v>9432</v>
      </c>
      <c r="C2747" s="2" t="s">
        <v>9254</v>
      </c>
      <c r="D2747" s="5">
        <v>5</v>
      </c>
      <c r="E2747" s="5">
        <v>-6844179608463570</v>
      </c>
      <c r="F2747" s="5">
        <v>-3732511483997880</v>
      </c>
      <c r="G2747" s="2" t="s">
        <v>6617</v>
      </c>
      <c r="H2747" s="2" t="s">
        <v>9432</v>
      </c>
      <c r="I2747" s="2" t="s">
        <v>9255</v>
      </c>
      <c r="J2747" s="2" t="s">
        <v>9282</v>
      </c>
    </row>
    <row r="2748" spans="1:10" ht="18.75" customHeight="1" x14ac:dyDescent="0.25">
      <c r="A2748" s="5">
        <v>2514503</v>
      </c>
      <c r="B2748" s="2" t="s">
        <v>9433</v>
      </c>
      <c r="C2748" s="2" t="s">
        <v>9254</v>
      </c>
      <c r="D2748" s="5">
        <v>5</v>
      </c>
      <c r="E2748" s="5">
        <v>-7120869957443780</v>
      </c>
      <c r="F2748" s="5">
        <v>-3.85010748206496E+16</v>
      </c>
      <c r="G2748" s="2" t="s">
        <v>6617</v>
      </c>
      <c r="H2748" s="2" t="s">
        <v>9433</v>
      </c>
      <c r="I2748" s="2" t="s">
        <v>9255</v>
      </c>
      <c r="J2748" s="2" t="s">
        <v>9299</v>
      </c>
    </row>
    <row r="2749" spans="1:10" ht="18.75" customHeight="1" x14ac:dyDescent="0.25">
      <c r="A2749" s="5">
        <v>2514552</v>
      </c>
      <c r="B2749" s="2" t="s">
        <v>9434</v>
      </c>
      <c r="C2749" s="2" t="s">
        <v>9254</v>
      </c>
      <c r="D2749" s="5">
        <v>5</v>
      </c>
      <c r="E2749" s="5">
        <v>-7742969450763900</v>
      </c>
      <c r="F2749" s="5">
        <v>-3809880272025580</v>
      </c>
      <c r="G2749" s="2" t="s">
        <v>6617</v>
      </c>
      <c r="H2749" s="2" t="s">
        <v>9434</v>
      </c>
      <c r="I2749" s="2" t="s">
        <v>9255</v>
      </c>
      <c r="J2749" s="2" t="s">
        <v>9256</v>
      </c>
    </row>
    <row r="2750" spans="1:10" ht="18.75" customHeight="1" x14ac:dyDescent="0.25">
      <c r="A2750" s="5">
        <v>2514602</v>
      </c>
      <c r="B2750" s="2" t="s">
        <v>9435</v>
      </c>
      <c r="C2750" s="2" t="s">
        <v>9254</v>
      </c>
      <c r="D2750" s="5">
        <v>5</v>
      </c>
      <c r="E2750" s="5">
        <v>-7160914977358960</v>
      </c>
      <c r="F2750" s="5">
        <v>-3730924472848150</v>
      </c>
      <c r="G2750" s="2" t="s">
        <v>6617</v>
      </c>
      <c r="H2750" s="2" t="s">
        <v>9435</v>
      </c>
      <c r="I2750" s="2" t="s">
        <v>9255</v>
      </c>
      <c r="J2750" s="2" t="s">
        <v>9282</v>
      </c>
    </row>
    <row r="2751" spans="1:10" ht="18.75" customHeight="1" x14ac:dyDescent="0.25">
      <c r="A2751" s="5">
        <v>2514651</v>
      </c>
      <c r="B2751" s="2" t="s">
        <v>9436</v>
      </c>
      <c r="C2751" s="2" t="s">
        <v>9254</v>
      </c>
      <c r="D2751" s="5">
        <v>5</v>
      </c>
      <c r="E2751" s="5">
        <v>-6212915340739810</v>
      </c>
      <c r="F2751" s="5">
        <v>-3735382967617830</v>
      </c>
      <c r="G2751" s="2" t="s">
        <v>6617</v>
      </c>
      <c r="H2751" s="2" t="s">
        <v>9436</v>
      </c>
      <c r="I2751" s="2" t="s">
        <v>9255</v>
      </c>
      <c r="J2751" s="2" t="s">
        <v>9297</v>
      </c>
    </row>
    <row r="2752" spans="1:10" ht="18.75" customHeight="1" x14ac:dyDescent="0.25">
      <c r="A2752" s="5">
        <v>2514701</v>
      </c>
      <c r="B2752" s="2" t="s">
        <v>9437</v>
      </c>
      <c r="C2752" s="2" t="s">
        <v>9254</v>
      </c>
      <c r="D2752" s="5">
        <v>5</v>
      </c>
      <c r="E2752" s="5">
        <v>-6775531406837110</v>
      </c>
      <c r="F2752" s="5">
        <v>-3679749321819710</v>
      </c>
      <c r="G2752" s="2" t="s">
        <v>6617</v>
      </c>
      <c r="H2752" s="2" t="s">
        <v>9437</v>
      </c>
      <c r="I2752" s="2" t="s">
        <v>9266</v>
      </c>
      <c r="J2752" s="2" t="s">
        <v>9361</v>
      </c>
    </row>
    <row r="2753" spans="1:10" ht="18.75" customHeight="1" x14ac:dyDescent="0.25">
      <c r="A2753" s="5">
        <v>2514800</v>
      </c>
      <c r="B2753" s="2" t="s">
        <v>9438</v>
      </c>
      <c r="C2753" s="2" t="s">
        <v>9254</v>
      </c>
      <c r="D2753" s="5">
        <v>5</v>
      </c>
      <c r="E2753" s="5">
        <v>-7.3926426969583808E+16</v>
      </c>
      <c r="F2753" s="5">
        <v>-3680277781950640</v>
      </c>
      <c r="G2753" s="2" t="s">
        <v>6617</v>
      </c>
      <c r="H2753" s="2" t="s">
        <v>9438</v>
      </c>
      <c r="I2753" s="2" t="s">
        <v>9266</v>
      </c>
      <c r="J2753" s="2" t="s">
        <v>9274</v>
      </c>
    </row>
    <row r="2754" spans="1:10" ht="18.75" customHeight="1" x14ac:dyDescent="0.25">
      <c r="A2754" s="5">
        <v>2514453</v>
      </c>
      <c r="B2754" s="2" t="s">
        <v>9439</v>
      </c>
      <c r="C2754" s="2" t="s">
        <v>9254</v>
      </c>
      <c r="D2754" s="5">
        <v>5</v>
      </c>
      <c r="E2754" s="5">
        <v>-7247127357216310</v>
      </c>
      <c r="F2754" s="5">
        <v>-3537796105448730</v>
      </c>
      <c r="G2754" s="2" t="s">
        <v>6617</v>
      </c>
      <c r="H2754" s="2" t="s">
        <v>9439</v>
      </c>
      <c r="I2754" s="2" t="s">
        <v>9271</v>
      </c>
      <c r="J2754" s="2" t="s">
        <v>9332</v>
      </c>
    </row>
    <row r="2755" spans="1:10" ht="18.75" customHeight="1" x14ac:dyDescent="0.25">
      <c r="A2755" s="5">
        <v>2514909</v>
      </c>
      <c r="B2755" s="2" t="s">
        <v>9440</v>
      </c>
      <c r="C2755" s="2" t="s">
        <v>9254</v>
      </c>
      <c r="D2755" s="5">
        <v>5</v>
      </c>
      <c r="E2755" s="5">
        <v>-6930228371390160</v>
      </c>
      <c r="F2755" s="5">
        <v>-3.7094857385240096E+16</v>
      </c>
      <c r="G2755" s="2" t="s">
        <v>6617</v>
      </c>
      <c r="H2755" s="2" t="s">
        <v>9440</v>
      </c>
      <c r="I2755" s="2" t="s">
        <v>9266</v>
      </c>
      <c r="J2755" s="2" t="s">
        <v>9361</v>
      </c>
    </row>
    <row r="2756" spans="1:10" ht="18.75" customHeight="1" x14ac:dyDescent="0.25">
      <c r="A2756" s="5">
        <v>2515005</v>
      </c>
      <c r="B2756" s="2" t="s">
        <v>9441</v>
      </c>
      <c r="C2756" s="2" t="s">
        <v>9254</v>
      </c>
      <c r="D2756" s="5">
        <v>5</v>
      </c>
      <c r="E2756" s="5">
        <v>-724923353038705</v>
      </c>
      <c r="F2756" s="5">
        <v>-3521045139187970</v>
      </c>
      <c r="G2756" s="2" t="s">
        <v>6617</v>
      </c>
      <c r="H2756" s="2" t="s">
        <v>9441</v>
      </c>
      <c r="I2756" s="2" t="s">
        <v>9271</v>
      </c>
      <c r="J2756" s="2" t="s">
        <v>9332</v>
      </c>
    </row>
    <row r="2757" spans="1:10" ht="18.75" customHeight="1" x14ac:dyDescent="0.25">
      <c r="A2757" s="5">
        <v>2515104</v>
      </c>
      <c r="B2757" s="2" t="s">
        <v>9442</v>
      </c>
      <c r="C2757" s="2" t="s">
        <v>9254</v>
      </c>
      <c r="D2757" s="5">
        <v>5</v>
      </c>
      <c r="E2757" s="5">
        <v>-7100945955244030</v>
      </c>
      <c r="F2757" s="5">
        <v>-3586641391152230</v>
      </c>
      <c r="G2757" s="2" t="s">
        <v>6617</v>
      </c>
      <c r="H2757" s="2" t="s">
        <v>9442</v>
      </c>
      <c r="I2757" s="2" t="s">
        <v>9260</v>
      </c>
      <c r="J2757" s="2" t="s">
        <v>9284</v>
      </c>
    </row>
    <row r="2758" spans="1:10" ht="18.75" customHeight="1" x14ac:dyDescent="0.25">
      <c r="A2758" s="5">
        <v>2515203</v>
      </c>
      <c r="B2758" s="2" t="s">
        <v>9443</v>
      </c>
      <c r="C2758" s="2" t="s">
        <v>9254</v>
      </c>
      <c r="D2758" s="5">
        <v>5</v>
      </c>
      <c r="E2758" s="5">
        <v>-8157118754684740</v>
      </c>
      <c r="F2758" s="5">
        <v>-3700841697800210</v>
      </c>
      <c r="G2758" s="2" t="s">
        <v>6617</v>
      </c>
      <c r="H2758" s="2" t="s">
        <v>9443</v>
      </c>
      <c r="I2758" s="2" t="s">
        <v>9266</v>
      </c>
      <c r="J2758" s="2" t="s">
        <v>9274</v>
      </c>
    </row>
    <row r="2759" spans="1:10" ht="18.75" customHeight="1" x14ac:dyDescent="0.25">
      <c r="A2759" s="5">
        <v>2515302</v>
      </c>
      <c r="B2759" s="2" t="s">
        <v>9332</v>
      </c>
      <c r="C2759" s="2" t="s">
        <v>9254</v>
      </c>
      <c r="D2759" s="5">
        <v>5</v>
      </c>
      <c r="E2759" s="5">
        <v>-7087111000000000</v>
      </c>
      <c r="F2759" s="5">
        <v>-352304326165497</v>
      </c>
      <c r="G2759" s="2" t="s">
        <v>6617</v>
      </c>
      <c r="H2759" s="2" t="s">
        <v>9332</v>
      </c>
      <c r="I2759" s="2" t="s">
        <v>9271</v>
      </c>
      <c r="J2759" s="2" t="s">
        <v>9332</v>
      </c>
    </row>
    <row r="2760" spans="1:10" ht="18.75" customHeight="1" x14ac:dyDescent="0.25">
      <c r="A2760" s="5">
        <v>2515401</v>
      </c>
      <c r="B2760" s="2" t="s">
        <v>9444</v>
      </c>
      <c r="C2760" s="2" t="s">
        <v>9254</v>
      </c>
      <c r="D2760" s="5">
        <v>5</v>
      </c>
      <c r="E2760" s="5">
        <v>-6856908563172910</v>
      </c>
      <c r="F2760" s="5">
        <v>-3.6410764109556704E+16</v>
      </c>
      <c r="G2760" s="2" t="s">
        <v>6617</v>
      </c>
      <c r="H2760" s="2" t="s">
        <v>9444</v>
      </c>
      <c r="I2760" s="2" t="s">
        <v>9266</v>
      </c>
      <c r="J2760" s="2" t="s">
        <v>9292</v>
      </c>
    </row>
    <row r="2761" spans="1:10" ht="18.75" customHeight="1" x14ac:dyDescent="0.25">
      <c r="A2761" s="5">
        <v>2515500</v>
      </c>
      <c r="B2761" s="2" t="s">
        <v>9445</v>
      </c>
      <c r="C2761" s="2" t="s">
        <v>9254</v>
      </c>
      <c r="D2761" s="5">
        <v>5</v>
      </c>
      <c r="E2761" s="5">
        <v>-74805025244756</v>
      </c>
      <c r="F2761" s="5">
        <v>-3665566686292290</v>
      </c>
      <c r="G2761" s="2" t="s">
        <v>6617</v>
      </c>
      <c r="H2761" s="2" t="s">
        <v>9445</v>
      </c>
      <c r="I2761" s="2" t="s">
        <v>9266</v>
      </c>
      <c r="J2761" s="2" t="s">
        <v>9274</v>
      </c>
    </row>
    <row r="2762" spans="1:10" ht="18.75" customHeight="1" x14ac:dyDescent="0.25">
      <c r="A2762" s="5">
        <v>2515609</v>
      </c>
      <c r="B2762" s="2" t="s">
        <v>9446</v>
      </c>
      <c r="C2762" s="2" t="s">
        <v>9254</v>
      </c>
      <c r="D2762" s="5">
        <v>5</v>
      </c>
      <c r="E2762" s="5">
        <v>-6.68551765005368E+16</v>
      </c>
      <c r="F2762" s="5">
        <v>-3544273883688490</v>
      </c>
      <c r="G2762" s="2" t="s">
        <v>6617</v>
      </c>
      <c r="H2762" s="2" t="s">
        <v>9446</v>
      </c>
      <c r="I2762" s="2" t="s">
        <v>9260</v>
      </c>
      <c r="J2762" s="2" t="s">
        <v>9264</v>
      </c>
    </row>
    <row r="2763" spans="1:10" ht="18.75" customHeight="1" x14ac:dyDescent="0.25">
      <c r="A2763" s="5">
        <v>2515708</v>
      </c>
      <c r="B2763" s="2" t="s">
        <v>9447</v>
      </c>
      <c r="C2763" s="2" t="s">
        <v>9254</v>
      </c>
      <c r="D2763" s="5">
        <v>5</v>
      </c>
      <c r="E2763" s="5">
        <v>-7214147757840280</v>
      </c>
      <c r="F2763" s="5">
        <v>-3.8374894787041904E+16</v>
      </c>
      <c r="G2763" s="2" t="s">
        <v>6617</v>
      </c>
      <c r="H2763" s="2" t="s">
        <v>9447</v>
      </c>
      <c r="I2763" s="2" t="s">
        <v>9255</v>
      </c>
      <c r="J2763" s="2" t="s">
        <v>9301</v>
      </c>
    </row>
    <row r="2764" spans="1:10" ht="18.75" customHeight="1" x14ac:dyDescent="0.25">
      <c r="A2764" s="5">
        <v>2515807</v>
      </c>
      <c r="B2764" s="2" t="s">
        <v>9448</v>
      </c>
      <c r="C2764" s="2" t="s">
        <v>9254</v>
      </c>
      <c r="D2764" s="5">
        <v>5</v>
      </c>
      <c r="E2764" s="5">
        <v>-7182549424682720</v>
      </c>
      <c r="F2764" s="5">
        <v>-356742704972443</v>
      </c>
      <c r="G2764" s="2" t="s">
        <v>6617</v>
      </c>
      <c r="H2764" s="2" t="s">
        <v>9448</v>
      </c>
      <c r="I2764" s="2" t="s">
        <v>9260</v>
      </c>
      <c r="J2764" s="2" t="s">
        <v>750</v>
      </c>
    </row>
    <row r="2765" spans="1:10" ht="18.75" customHeight="1" x14ac:dyDescent="0.25">
      <c r="A2765" s="5">
        <v>2515906</v>
      </c>
      <c r="B2765" s="2" t="s">
        <v>9449</v>
      </c>
      <c r="C2765" s="2" t="s">
        <v>9254</v>
      </c>
      <c r="D2765" s="5">
        <v>5</v>
      </c>
      <c r="E2765" s="5">
        <v>-6817088942847310</v>
      </c>
      <c r="F2765" s="5">
        <v>-3564414257075710</v>
      </c>
      <c r="G2765" s="2" t="s">
        <v>6617</v>
      </c>
      <c r="H2765" s="2" t="s">
        <v>9449</v>
      </c>
      <c r="I2765" s="2" t="s">
        <v>9260</v>
      </c>
      <c r="J2765" s="2" t="s">
        <v>9261</v>
      </c>
    </row>
    <row r="2766" spans="1:10" ht="18.75" customHeight="1" x14ac:dyDescent="0.25">
      <c r="A2766" s="5">
        <v>2515930</v>
      </c>
      <c r="B2766" s="2" t="s">
        <v>9450</v>
      </c>
      <c r="C2766" s="2" t="s">
        <v>9254</v>
      </c>
      <c r="D2766" s="5">
        <v>5</v>
      </c>
      <c r="E2766" s="5">
        <v>-675079754596171</v>
      </c>
      <c r="F2766" s="5">
        <v>-354417507457045</v>
      </c>
      <c r="G2766" s="2" t="s">
        <v>6617</v>
      </c>
      <c r="H2766" s="2" t="s">
        <v>9450</v>
      </c>
      <c r="I2766" s="2" t="s">
        <v>9260</v>
      </c>
      <c r="J2766" s="2" t="s">
        <v>9264</v>
      </c>
    </row>
    <row r="2767" spans="1:10" ht="18.75" customHeight="1" x14ac:dyDescent="0.25">
      <c r="A2767" s="5">
        <v>2515971</v>
      </c>
      <c r="B2767" s="2" t="s">
        <v>9451</v>
      </c>
      <c r="C2767" s="2" t="s">
        <v>9254</v>
      </c>
      <c r="D2767" s="5">
        <v>5</v>
      </c>
      <c r="E2767" s="5">
        <v>-7144575613637340</v>
      </c>
      <c r="F2767" s="5">
        <v>-3523819547903120</v>
      </c>
      <c r="G2767" s="2" t="s">
        <v>6617</v>
      </c>
      <c r="H2767" s="2" t="s">
        <v>9451</v>
      </c>
      <c r="I2767" s="2" t="s">
        <v>9271</v>
      </c>
      <c r="J2767" s="2" t="s">
        <v>9332</v>
      </c>
    </row>
    <row r="2768" spans="1:10" ht="18.75" customHeight="1" x14ac:dyDescent="0.25">
      <c r="A2768" s="5">
        <v>2516003</v>
      </c>
      <c r="B2768" s="2" t="s">
        <v>9452</v>
      </c>
      <c r="C2768" s="2" t="s">
        <v>9254</v>
      </c>
      <c r="D2768" s="5">
        <v>5</v>
      </c>
      <c r="E2768" s="5">
        <v>-67598975</v>
      </c>
      <c r="F2768" s="5">
        <v>-3565615840772550</v>
      </c>
      <c r="G2768" s="2" t="s">
        <v>6617</v>
      </c>
      <c r="H2768" s="2" t="s">
        <v>9452</v>
      </c>
      <c r="I2768" s="2" t="s">
        <v>9260</v>
      </c>
      <c r="J2768" s="2" t="s">
        <v>9279</v>
      </c>
    </row>
    <row r="2769" spans="1:10" ht="18.75" customHeight="1" x14ac:dyDescent="0.25">
      <c r="A2769" s="5">
        <v>2516102</v>
      </c>
      <c r="B2769" s="2" t="s">
        <v>9453</v>
      </c>
      <c r="C2769" s="2" t="s">
        <v>9254</v>
      </c>
      <c r="D2769" s="5">
        <v>5</v>
      </c>
      <c r="E2769" s="5">
        <v>-7058741377776250</v>
      </c>
      <c r="F2769" s="5">
        <v>-3636266486037690</v>
      </c>
      <c r="G2769" s="2" t="s">
        <v>6617</v>
      </c>
      <c r="H2769" s="2" t="s">
        <v>9453</v>
      </c>
      <c r="I2769" s="2" t="s">
        <v>9260</v>
      </c>
      <c r="J2769" s="2" t="s">
        <v>9269</v>
      </c>
    </row>
    <row r="2770" spans="1:10" ht="18.75" customHeight="1" x14ac:dyDescent="0.25">
      <c r="A2770" s="5">
        <v>2516151</v>
      </c>
      <c r="B2770" s="2" t="s">
        <v>9454</v>
      </c>
      <c r="C2770" s="2" t="s">
        <v>9254</v>
      </c>
      <c r="D2770" s="5">
        <v>5</v>
      </c>
      <c r="E2770" s="5">
        <v>-676752752888267</v>
      </c>
      <c r="F2770" s="5">
        <v>-3624822387883820</v>
      </c>
      <c r="G2770" s="2" t="s">
        <v>6617</v>
      </c>
      <c r="H2770" s="2" t="s">
        <v>9454</v>
      </c>
      <c r="I2770" s="2" t="s">
        <v>9260</v>
      </c>
      <c r="J2770" s="2" t="s">
        <v>9269</v>
      </c>
    </row>
    <row r="2771" spans="1:10" ht="18.75" customHeight="1" x14ac:dyDescent="0.25">
      <c r="A2771" s="5">
        <v>2516201</v>
      </c>
      <c r="B2771" s="2" t="s">
        <v>9276</v>
      </c>
      <c r="C2771" s="2" t="s">
        <v>9254</v>
      </c>
      <c r="D2771" s="5">
        <v>5</v>
      </c>
      <c r="E2771" s="5">
        <v>-6763378005000000</v>
      </c>
      <c r="F2771" s="5">
        <v>-3822960508060100</v>
      </c>
      <c r="G2771" s="2" t="s">
        <v>6617</v>
      </c>
      <c r="H2771" s="2" t="s">
        <v>9276</v>
      </c>
      <c r="I2771" s="2" t="s">
        <v>9255</v>
      </c>
      <c r="J2771" s="2" t="s">
        <v>9276</v>
      </c>
    </row>
    <row r="2772" spans="1:10" ht="18.75" customHeight="1" x14ac:dyDescent="0.25">
      <c r="A2772" s="5">
        <v>2516300</v>
      </c>
      <c r="B2772" s="2" t="s">
        <v>9455</v>
      </c>
      <c r="C2772" s="2" t="s">
        <v>9254</v>
      </c>
      <c r="D2772" s="5">
        <v>5</v>
      </c>
      <c r="E2772" s="5">
        <v>-7671053615147050</v>
      </c>
      <c r="F2772" s="5">
        <v>-3688027614573200</v>
      </c>
      <c r="G2772" s="2" t="s">
        <v>6617</v>
      </c>
      <c r="H2772" s="2" t="s">
        <v>9455</v>
      </c>
      <c r="I2772" s="2" t="s">
        <v>9266</v>
      </c>
      <c r="J2772" s="2" t="s">
        <v>9274</v>
      </c>
    </row>
    <row r="2773" spans="1:10" ht="18.75" customHeight="1" x14ac:dyDescent="0.25">
      <c r="A2773" s="5">
        <v>2516409</v>
      </c>
      <c r="B2773" s="2" t="s">
        <v>9456</v>
      </c>
      <c r="C2773" s="2" t="s">
        <v>9254</v>
      </c>
      <c r="D2773" s="5">
        <v>5</v>
      </c>
      <c r="E2773" s="5">
        <v>-6488916942454720</v>
      </c>
      <c r="F2773" s="5">
        <v>-356388366564942</v>
      </c>
      <c r="G2773" s="2" t="s">
        <v>6617</v>
      </c>
      <c r="H2773" s="2" t="s">
        <v>9456</v>
      </c>
      <c r="I2773" s="2" t="s">
        <v>9260</v>
      </c>
      <c r="J2773" s="2" t="s">
        <v>9279</v>
      </c>
    </row>
    <row r="2774" spans="1:10" ht="18.75" customHeight="1" x14ac:dyDescent="0.25">
      <c r="A2774" s="5">
        <v>2516508</v>
      </c>
      <c r="B2774" s="2" t="s">
        <v>7234</v>
      </c>
      <c r="C2774" s="2" t="s">
        <v>9254</v>
      </c>
      <c r="D2774" s="5">
        <v>5</v>
      </c>
      <c r="E2774" s="5">
        <v>-7209539350996870</v>
      </c>
      <c r="F2774" s="5">
        <v>-3682899853428170</v>
      </c>
      <c r="G2774" s="2" t="s">
        <v>6617</v>
      </c>
      <c r="H2774" s="2" t="s">
        <v>7234</v>
      </c>
      <c r="I2774" s="2" t="s">
        <v>9266</v>
      </c>
      <c r="J2774" s="2" t="s">
        <v>9274</v>
      </c>
    </row>
    <row r="2775" spans="1:10" ht="18.75" customHeight="1" x14ac:dyDescent="0.25">
      <c r="A2775" s="5">
        <v>2516607</v>
      </c>
      <c r="B2775" s="2" t="s">
        <v>9457</v>
      </c>
      <c r="C2775" s="2" t="s">
        <v>9254</v>
      </c>
      <c r="D2775" s="5">
        <v>5</v>
      </c>
      <c r="E2775" s="5">
        <v>-7635708446194160</v>
      </c>
      <c r="F2775" s="5">
        <v>-3787859193246040</v>
      </c>
      <c r="G2775" s="2" t="s">
        <v>6617</v>
      </c>
      <c r="H2775" s="2" t="s">
        <v>9457</v>
      </c>
      <c r="I2775" s="2" t="s">
        <v>9255</v>
      </c>
      <c r="J2775" s="2" t="s">
        <v>9256</v>
      </c>
    </row>
    <row r="2776" spans="1:10" ht="18.75" customHeight="1" x14ac:dyDescent="0.25">
      <c r="A2776" s="5">
        <v>2516706</v>
      </c>
      <c r="B2776" s="2" t="s">
        <v>9458</v>
      </c>
      <c r="C2776" s="2" t="s">
        <v>9254</v>
      </c>
      <c r="D2776" s="5">
        <v>5</v>
      </c>
      <c r="E2776" s="5">
        <v>-7223702908614750</v>
      </c>
      <c r="F2776" s="5">
        <v>-3.72515615776266E+16</v>
      </c>
      <c r="G2776" s="2" t="s">
        <v>6617</v>
      </c>
      <c r="H2776" s="2" t="s">
        <v>9458</v>
      </c>
      <c r="I2776" s="2" t="s">
        <v>9255</v>
      </c>
      <c r="J2776" s="2" t="s">
        <v>9256</v>
      </c>
    </row>
    <row r="2777" spans="1:10" ht="18.75" customHeight="1" x14ac:dyDescent="0.25">
      <c r="A2777" s="5">
        <v>2516755</v>
      </c>
      <c r="B2777" s="2" t="s">
        <v>9459</v>
      </c>
      <c r="C2777" s="2" t="s">
        <v>9254</v>
      </c>
      <c r="D2777" s="5">
        <v>5</v>
      </c>
      <c r="E2777" s="5">
        <v>-6938260402931700</v>
      </c>
      <c r="F2777" s="5">
        <v>-3662799987440850</v>
      </c>
      <c r="G2777" s="2" t="s">
        <v>6617</v>
      </c>
      <c r="H2777" s="2" t="s">
        <v>9459</v>
      </c>
      <c r="I2777" s="2" t="s">
        <v>9266</v>
      </c>
      <c r="J2777" s="2" t="s">
        <v>9292</v>
      </c>
    </row>
    <row r="2778" spans="1:10" ht="18.75" customHeight="1" x14ac:dyDescent="0.25">
      <c r="A2778" s="5">
        <v>2516805</v>
      </c>
      <c r="B2778" s="2" t="s">
        <v>9460</v>
      </c>
      <c r="C2778" s="2" t="s">
        <v>9254</v>
      </c>
      <c r="D2778" s="5">
        <v>5</v>
      </c>
      <c r="E2778" s="5">
        <v>-6576835507385700</v>
      </c>
      <c r="F2778" s="5">
        <v>-3859809833127500</v>
      </c>
      <c r="G2778" s="2" t="s">
        <v>6617</v>
      </c>
      <c r="H2778" s="2" t="s">
        <v>9460</v>
      </c>
      <c r="I2778" s="2" t="s">
        <v>9255</v>
      </c>
      <c r="J2778" s="2" t="s">
        <v>9299</v>
      </c>
    </row>
    <row r="2779" spans="1:10" ht="18.75" customHeight="1" x14ac:dyDescent="0.25">
      <c r="A2779" s="5">
        <v>2516904</v>
      </c>
      <c r="B2779" s="2" t="s">
        <v>9461</v>
      </c>
      <c r="C2779" s="2" t="s">
        <v>9254</v>
      </c>
      <c r="D2779" s="5">
        <v>5</v>
      </c>
      <c r="E2779" s="5">
        <v>-6524927095130810</v>
      </c>
      <c r="F2779" s="5">
        <v>-3840702701015270</v>
      </c>
      <c r="G2779" s="2" t="s">
        <v>6617</v>
      </c>
      <c r="H2779" s="2" t="s">
        <v>9461</v>
      </c>
      <c r="I2779" s="2" t="s">
        <v>9255</v>
      </c>
      <c r="J2779" s="2" t="s">
        <v>9299</v>
      </c>
    </row>
    <row r="2780" spans="1:10" ht="18.75" customHeight="1" x14ac:dyDescent="0.25">
      <c r="A2780" s="5">
        <v>2517001</v>
      </c>
      <c r="B2780" s="2" t="s">
        <v>9286</v>
      </c>
      <c r="C2780" s="2" t="s">
        <v>9254</v>
      </c>
      <c r="D2780" s="5">
        <v>5</v>
      </c>
      <c r="E2780" s="5">
        <v>-7698206329355240</v>
      </c>
      <c r="F2780" s="5">
        <v>-3567147082288780</v>
      </c>
      <c r="G2780" s="2" t="s">
        <v>6617</v>
      </c>
      <c r="H2780" s="2" t="s">
        <v>9286</v>
      </c>
      <c r="I2780" s="2" t="s">
        <v>9260</v>
      </c>
      <c r="J2780" s="2" t="s">
        <v>9286</v>
      </c>
    </row>
    <row r="2781" spans="1:10" ht="18.75" customHeight="1" x14ac:dyDescent="0.25">
      <c r="A2781" s="5">
        <v>2517100</v>
      </c>
      <c r="B2781" s="2" t="s">
        <v>9462</v>
      </c>
      <c r="C2781" s="2" t="s">
        <v>9254</v>
      </c>
      <c r="D2781" s="5">
        <v>5</v>
      </c>
      <c r="E2781" s="5">
        <v>-6770807246782820</v>
      </c>
      <c r="F2781" s="5">
        <v>-3699272100433150</v>
      </c>
      <c r="G2781" s="2" t="s">
        <v>6617</v>
      </c>
      <c r="H2781" s="2" t="s">
        <v>9462</v>
      </c>
      <c r="I2781" s="2" t="s">
        <v>9266</v>
      </c>
      <c r="J2781" s="2" t="s">
        <v>9361</v>
      </c>
    </row>
    <row r="2782" spans="1:10" ht="18.75" customHeight="1" x14ac:dyDescent="0.25">
      <c r="A2782" s="5">
        <v>2517209</v>
      </c>
      <c r="B2782" s="2" t="s">
        <v>9463</v>
      </c>
      <c r="C2782" s="2" t="s">
        <v>9254</v>
      </c>
      <c r="D2782" s="5">
        <v>5</v>
      </c>
      <c r="E2782" s="5">
        <v>-6545713551685780</v>
      </c>
      <c r="F2782" s="5">
        <v>-3827784349806530</v>
      </c>
      <c r="G2782" s="2" t="s">
        <v>6617</v>
      </c>
      <c r="H2782" s="2" t="s">
        <v>9463</v>
      </c>
      <c r="I2782" s="2" t="s">
        <v>9255</v>
      </c>
      <c r="J2782" s="2" t="s">
        <v>9276</v>
      </c>
    </row>
    <row r="2783" spans="1:10" ht="18.75" customHeight="1" x14ac:dyDescent="0.25">
      <c r="A2783" s="5">
        <v>2505501</v>
      </c>
      <c r="B2783" s="2" t="s">
        <v>9464</v>
      </c>
      <c r="C2783" s="2" t="s">
        <v>9254</v>
      </c>
      <c r="D2783" s="5">
        <v>5</v>
      </c>
      <c r="E2783" s="5">
        <v>-6740687272424200</v>
      </c>
      <c r="F2783" s="5">
        <v>-3756791453274630</v>
      </c>
      <c r="G2783" s="2" t="s">
        <v>6617</v>
      </c>
      <c r="H2783" s="2" t="s">
        <v>9464</v>
      </c>
      <c r="I2783" s="2" t="s">
        <v>9255</v>
      </c>
      <c r="J2783" s="2" t="s">
        <v>9276</v>
      </c>
    </row>
    <row r="2784" spans="1:10" ht="18.75" customHeight="1" x14ac:dyDescent="0.25">
      <c r="A2784" s="5">
        <v>2517407</v>
      </c>
      <c r="B2784" s="2" t="s">
        <v>9465</v>
      </c>
      <c r="C2784" s="2" t="s">
        <v>9254</v>
      </c>
      <c r="D2784" s="5">
        <v>5</v>
      </c>
      <c r="E2784" s="5">
        <v>-8076874197249400</v>
      </c>
      <c r="F2784" s="5">
        <v>-3709355197288850</v>
      </c>
      <c r="G2784" s="2" t="s">
        <v>6617</v>
      </c>
      <c r="H2784" s="2" t="s">
        <v>9465</v>
      </c>
      <c r="I2784" s="2" t="s">
        <v>9266</v>
      </c>
      <c r="J2784" s="2" t="s">
        <v>9274</v>
      </c>
    </row>
    <row r="2785" spans="1:10" ht="18.75" customHeight="1" x14ac:dyDescent="0.25">
      <c r="A2785" s="5">
        <v>4100103</v>
      </c>
      <c r="B2785" s="2" t="s">
        <v>9466</v>
      </c>
      <c r="C2785" s="2" t="s">
        <v>9467</v>
      </c>
      <c r="D2785" s="5">
        <v>5</v>
      </c>
      <c r="E2785" s="5">
        <v>-2330049403712290</v>
      </c>
      <c r="F2785" s="5">
        <v>-5.0312526582882E+16</v>
      </c>
      <c r="G2785" s="2" t="s">
        <v>6617</v>
      </c>
      <c r="H2785" s="2" t="s">
        <v>9466</v>
      </c>
      <c r="I2785" s="2" t="s">
        <v>9468</v>
      </c>
      <c r="J2785" s="2" t="s">
        <v>9469</v>
      </c>
    </row>
    <row r="2786" spans="1:10" ht="18.75" customHeight="1" x14ac:dyDescent="0.25">
      <c r="A2786" s="5">
        <v>4100202</v>
      </c>
      <c r="B2786" s="2" t="s">
        <v>9470</v>
      </c>
      <c r="C2786" s="2" t="s">
        <v>9467</v>
      </c>
      <c r="D2786" s="5">
        <v>5</v>
      </c>
      <c r="E2786" s="5">
        <v>-2.46616897054528E+16</v>
      </c>
      <c r="F2786" s="5">
        <v>-4899175453842530</v>
      </c>
      <c r="G2786" s="2" t="s">
        <v>6617</v>
      </c>
      <c r="H2786" s="2" t="s">
        <v>9470</v>
      </c>
      <c r="I2786" s="2" t="s">
        <v>9471</v>
      </c>
      <c r="J2786" s="2" t="s">
        <v>9472</v>
      </c>
    </row>
    <row r="2787" spans="1:10" ht="18.75" customHeight="1" x14ac:dyDescent="0.25">
      <c r="A2787" s="5">
        <v>4100301</v>
      </c>
      <c r="B2787" s="2" t="s">
        <v>9473</v>
      </c>
      <c r="C2787" s="2" t="s">
        <v>9467</v>
      </c>
      <c r="D2787" s="5">
        <v>5</v>
      </c>
      <c r="E2787" s="5">
        <v>-2599061809059560</v>
      </c>
      <c r="F2787" s="5">
        <v>-4933870188459310</v>
      </c>
      <c r="G2787" s="2" t="s">
        <v>6617</v>
      </c>
      <c r="H2787" s="2" t="s">
        <v>9473</v>
      </c>
      <c r="I2787" s="2" t="s">
        <v>9471</v>
      </c>
      <c r="J2787" s="2" t="s">
        <v>6786</v>
      </c>
    </row>
    <row r="2788" spans="1:10" ht="18.75" customHeight="1" x14ac:dyDescent="0.25">
      <c r="A2788" s="5">
        <v>4100400</v>
      </c>
      <c r="B2788" s="2" t="s">
        <v>9474</v>
      </c>
      <c r="C2788" s="2" t="s">
        <v>9467</v>
      </c>
      <c r="D2788" s="5">
        <v>5</v>
      </c>
      <c r="E2788" s="5">
        <v>-253133776022763</v>
      </c>
      <c r="F2788" s="5">
        <v>-4.9300319818403904E+16</v>
      </c>
      <c r="G2788" s="2" t="s">
        <v>6617</v>
      </c>
      <c r="H2788" s="2" t="s">
        <v>9474</v>
      </c>
      <c r="I2788" s="2" t="s">
        <v>9471</v>
      </c>
      <c r="J2788" s="2" t="s">
        <v>9475</v>
      </c>
    </row>
    <row r="2789" spans="1:10" ht="18.75" customHeight="1" x14ac:dyDescent="0.25">
      <c r="A2789" s="5">
        <v>4100459</v>
      </c>
      <c r="B2789" s="2" t="s">
        <v>9476</v>
      </c>
      <c r="C2789" s="2" t="s">
        <v>9467</v>
      </c>
      <c r="D2789" s="5">
        <v>5</v>
      </c>
      <c r="E2789" s="5">
        <v>-2.48010001634956E+16</v>
      </c>
      <c r="F2789" s="5">
        <v>-5.2709807446691504E+16</v>
      </c>
      <c r="G2789" s="2" t="s">
        <v>6617</v>
      </c>
      <c r="H2789" s="2" t="s">
        <v>9476</v>
      </c>
      <c r="I2789" s="2" t="s">
        <v>9477</v>
      </c>
      <c r="J2789" s="2" t="s">
        <v>9478</v>
      </c>
    </row>
    <row r="2790" spans="1:10" ht="18.75" customHeight="1" x14ac:dyDescent="0.25">
      <c r="A2790" s="5">
        <v>4128625</v>
      </c>
      <c r="B2790" s="2" t="s">
        <v>9479</v>
      </c>
      <c r="C2790" s="2" t="s">
        <v>9467</v>
      </c>
      <c r="D2790" s="5">
        <v>5</v>
      </c>
      <c r="E2790" s="5">
        <v>-2.35081307379287E+16</v>
      </c>
      <c r="F2790" s="5">
        <v>-5.3732893150769104E+16</v>
      </c>
      <c r="G2790" s="2" t="s">
        <v>6617</v>
      </c>
      <c r="H2790" s="2" t="s">
        <v>9479</v>
      </c>
      <c r="I2790" s="2" t="s">
        <v>9480</v>
      </c>
      <c r="J2790" s="2" t="s">
        <v>9481</v>
      </c>
    </row>
    <row r="2791" spans="1:10" ht="18.75" customHeight="1" x14ac:dyDescent="0.25">
      <c r="A2791" s="5">
        <v>4100608</v>
      </c>
      <c r="B2791" s="2" t="s">
        <v>9482</v>
      </c>
      <c r="C2791" s="2" t="s">
        <v>9467</v>
      </c>
      <c r="D2791" s="5">
        <v>5</v>
      </c>
      <c r="E2791" s="5">
        <v>-2.31271208306481E+16</v>
      </c>
      <c r="F2791" s="5">
        <v>-5.2321682444054496E+16</v>
      </c>
      <c r="G2791" s="2" t="s">
        <v>6617</v>
      </c>
      <c r="H2791" s="2" t="s">
        <v>9482</v>
      </c>
      <c r="I2791" s="2" t="s">
        <v>9480</v>
      </c>
      <c r="J2791" s="2" t="s">
        <v>9483</v>
      </c>
    </row>
    <row r="2792" spans="1:10" ht="18.75" customHeight="1" x14ac:dyDescent="0.25">
      <c r="A2792" s="5">
        <v>4100707</v>
      </c>
      <c r="B2792" s="2" t="s">
        <v>9484</v>
      </c>
      <c r="C2792" s="2" t="s">
        <v>9467</v>
      </c>
      <c r="D2792" s="5">
        <v>5</v>
      </c>
      <c r="E2792" s="5">
        <v>-2.40190125564173E+16</v>
      </c>
      <c r="F2792" s="5">
        <v>-5344124907886830</v>
      </c>
      <c r="G2792" s="2" t="s">
        <v>6617</v>
      </c>
      <c r="H2792" s="2" t="s">
        <v>9484</v>
      </c>
      <c r="I2792" s="2" t="s">
        <v>9480</v>
      </c>
      <c r="J2792" s="2" t="s">
        <v>9481</v>
      </c>
    </row>
    <row r="2793" spans="1:10" ht="18.75" customHeight="1" x14ac:dyDescent="0.25">
      <c r="A2793" s="5">
        <v>4100509</v>
      </c>
      <c r="B2793" s="2" t="s">
        <v>9485</v>
      </c>
      <c r="C2793" s="2" t="s">
        <v>9467</v>
      </c>
      <c r="D2793" s="5">
        <v>5</v>
      </c>
      <c r="E2793" s="5">
        <v>-238708814057507</v>
      </c>
      <c r="F2793" s="5">
        <v>-5389197385591140</v>
      </c>
      <c r="G2793" s="2" t="s">
        <v>6617</v>
      </c>
      <c r="H2793" s="2" t="s">
        <v>9485</v>
      </c>
      <c r="I2793" s="2" t="s">
        <v>9480</v>
      </c>
      <c r="J2793" s="2" t="s">
        <v>9481</v>
      </c>
    </row>
    <row r="2794" spans="1:10" ht="18.75" customHeight="1" x14ac:dyDescent="0.25">
      <c r="A2794" s="5">
        <v>4100806</v>
      </c>
      <c r="B2794" s="2" t="s">
        <v>2892</v>
      </c>
      <c r="C2794" s="2" t="s">
        <v>9467</v>
      </c>
      <c r="D2794" s="5">
        <v>5</v>
      </c>
      <c r="E2794" s="5">
        <v>-2.27803787673947E+16</v>
      </c>
      <c r="F2794" s="5">
        <v>-5122921633063550</v>
      </c>
      <c r="G2794" s="2" t="s">
        <v>6617</v>
      </c>
      <c r="H2794" s="2" t="s">
        <v>2892</v>
      </c>
      <c r="I2794" s="2" t="s">
        <v>9486</v>
      </c>
      <c r="J2794" s="2" t="s">
        <v>3011</v>
      </c>
    </row>
    <row r="2795" spans="1:10" ht="18.75" customHeight="1" x14ac:dyDescent="0.25">
      <c r="A2795" s="5">
        <v>4100905</v>
      </c>
      <c r="B2795" s="2" t="s">
        <v>9487</v>
      </c>
      <c r="C2795" s="2" t="s">
        <v>9467</v>
      </c>
      <c r="D2795" s="5">
        <v>5</v>
      </c>
      <c r="E2795" s="5">
        <v>-2.30973702881589E+16</v>
      </c>
      <c r="F2795" s="5">
        <v>-5.2786787350645696E+16</v>
      </c>
      <c r="G2795" s="2" t="s">
        <v>6617</v>
      </c>
      <c r="H2795" s="2" t="s">
        <v>9487</v>
      </c>
      <c r="I2795" s="2" t="s">
        <v>9480</v>
      </c>
      <c r="J2795" s="2" t="s">
        <v>9483</v>
      </c>
    </row>
    <row r="2796" spans="1:10" ht="18.75" customHeight="1" x14ac:dyDescent="0.25">
      <c r="A2796" s="5">
        <v>4101002</v>
      </c>
      <c r="B2796" s="2" t="s">
        <v>9488</v>
      </c>
      <c r="C2796" s="2" t="s">
        <v>9467</v>
      </c>
      <c r="D2796" s="5">
        <v>5</v>
      </c>
      <c r="E2796" s="5">
        <v>-2591706846528250</v>
      </c>
      <c r="F2796" s="5">
        <v>-5347325674472450</v>
      </c>
      <c r="G2796" s="2" t="s">
        <v>6617</v>
      </c>
      <c r="H2796" s="2" t="s">
        <v>9488</v>
      </c>
      <c r="I2796" s="2" t="s">
        <v>9489</v>
      </c>
      <c r="J2796" s="2" t="s">
        <v>9154</v>
      </c>
    </row>
    <row r="2797" spans="1:10" ht="18.75" customHeight="1" x14ac:dyDescent="0.25">
      <c r="A2797" s="5">
        <v>4101051</v>
      </c>
      <c r="B2797" s="2" t="s">
        <v>9490</v>
      </c>
      <c r="C2797" s="2" t="s">
        <v>9467</v>
      </c>
      <c r="D2797" s="5">
        <v>5</v>
      </c>
      <c r="E2797" s="5">
        <v>-2.46475824586186E+16</v>
      </c>
      <c r="F2797" s="5">
        <v>-5313331982867100</v>
      </c>
      <c r="G2797" s="2" t="s">
        <v>6617</v>
      </c>
      <c r="H2797" s="2" t="s">
        <v>9490</v>
      </c>
      <c r="I2797" s="2" t="s">
        <v>9491</v>
      </c>
      <c r="J2797" s="2" t="s">
        <v>7317</v>
      </c>
    </row>
    <row r="2798" spans="1:10" ht="18.75" customHeight="1" x14ac:dyDescent="0.25">
      <c r="A2798" s="5">
        <v>4101101</v>
      </c>
      <c r="B2798" s="2" t="s">
        <v>9492</v>
      </c>
      <c r="C2798" s="2" t="s">
        <v>9467</v>
      </c>
      <c r="D2798" s="5">
        <v>5</v>
      </c>
      <c r="E2798" s="5">
        <v>-2305175165465420</v>
      </c>
      <c r="F2798" s="5">
        <v>-5022640759871520</v>
      </c>
      <c r="G2798" s="2" t="s">
        <v>6617</v>
      </c>
      <c r="H2798" s="2" t="s">
        <v>9492</v>
      </c>
      <c r="I2798" s="2" t="s">
        <v>9468</v>
      </c>
      <c r="J2798" s="2" t="s">
        <v>9469</v>
      </c>
    </row>
    <row r="2799" spans="1:10" ht="18.75" customHeight="1" x14ac:dyDescent="0.25">
      <c r="A2799" s="5">
        <v>4101150</v>
      </c>
      <c r="B2799" s="2" t="s">
        <v>9493</v>
      </c>
      <c r="C2799" s="2" t="s">
        <v>9467</v>
      </c>
      <c r="D2799" s="5">
        <v>5</v>
      </c>
      <c r="E2799" s="5">
        <v>-2.31929038650251E+16</v>
      </c>
      <c r="F2799" s="5">
        <v>-5191736467984310</v>
      </c>
      <c r="G2799" s="2" t="s">
        <v>6617</v>
      </c>
      <c r="H2799" s="2" t="s">
        <v>9493</v>
      </c>
      <c r="I2799" s="2" t="s">
        <v>9486</v>
      </c>
      <c r="J2799" s="2" t="s">
        <v>2901</v>
      </c>
    </row>
    <row r="2800" spans="1:10" ht="18.75" customHeight="1" x14ac:dyDescent="0.25">
      <c r="A2800" s="5">
        <v>4101200</v>
      </c>
      <c r="B2800" s="2" t="s">
        <v>9494</v>
      </c>
      <c r="C2800" s="2" t="s">
        <v>9467</v>
      </c>
      <c r="D2800" s="5">
        <v>5</v>
      </c>
      <c r="E2800" s="5">
        <v>-2543016613232380</v>
      </c>
      <c r="F2800" s="5">
        <v>-4871290006174770</v>
      </c>
      <c r="G2800" s="2" t="s">
        <v>6617</v>
      </c>
      <c r="H2800" s="2" t="s">
        <v>9494</v>
      </c>
      <c r="I2800" s="2" t="s">
        <v>9471</v>
      </c>
      <c r="J2800" s="2" t="s">
        <v>9495</v>
      </c>
    </row>
    <row r="2801" spans="1:10" ht="18.75" customHeight="1" x14ac:dyDescent="0.25">
      <c r="A2801" s="5">
        <v>4101309</v>
      </c>
      <c r="B2801" s="2" t="s">
        <v>9496</v>
      </c>
      <c r="C2801" s="2" t="s">
        <v>9467</v>
      </c>
      <c r="D2801" s="5">
        <v>5</v>
      </c>
      <c r="E2801" s="5">
        <v>-2.59867057800285E+16</v>
      </c>
      <c r="F2801" s="5">
        <v>-5019794724400320</v>
      </c>
      <c r="G2801" s="2" t="s">
        <v>6617</v>
      </c>
      <c r="H2801" s="2" t="s">
        <v>9496</v>
      </c>
      <c r="I2801" s="2" t="s">
        <v>9497</v>
      </c>
      <c r="J2801" s="2" t="s">
        <v>9498</v>
      </c>
    </row>
    <row r="2802" spans="1:10" ht="18.75" customHeight="1" x14ac:dyDescent="0.25">
      <c r="A2802" s="5">
        <v>4101408</v>
      </c>
      <c r="B2802" s="2" t="s">
        <v>2895</v>
      </c>
      <c r="C2802" s="2" t="s">
        <v>9467</v>
      </c>
      <c r="D2802" s="5">
        <v>5</v>
      </c>
      <c r="E2802" s="5">
        <v>-2.3551592985E+16</v>
      </c>
      <c r="F2802" s="5">
        <v>-514599851423592</v>
      </c>
      <c r="G2802" s="2" t="s">
        <v>6617</v>
      </c>
      <c r="H2802" s="2" t="s">
        <v>2895</v>
      </c>
      <c r="I2802" s="2" t="s">
        <v>9486</v>
      </c>
      <c r="J2802" s="2" t="s">
        <v>2895</v>
      </c>
    </row>
    <row r="2803" spans="1:10" ht="18.75" customHeight="1" x14ac:dyDescent="0.25">
      <c r="A2803" s="5">
        <v>4101507</v>
      </c>
      <c r="B2803" s="2" t="s">
        <v>2896</v>
      </c>
      <c r="C2803" s="2" t="s">
        <v>9467</v>
      </c>
      <c r="D2803" s="5">
        <v>5</v>
      </c>
      <c r="E2803" s="5">
        <v>-2.34135165319917E+16</v>
      </c>
      <c r="F2803" s="5">
        <v>-5.1438279734667696E+16</v>
      </c>
      <c r="G2803" s="2" t="s">
        <v>6617</v>
      </c>
      <c r="H2803" s="2" t="s">
        <v>2896</v>
      </c>
      <c r="I2803" s="2" t="s">
        <v>9486</v>
      </c>
      <c r="J2803" s="2" t="s">
        <v>2895</v>
      </c>
    </row>
    <row r="2804" spans="1:10" ht="18.75" customHeight="1" x14ac:dyDescent="0.25">
      <c r="A2804" s="5">
        <v>4101606</v>
      </c>
      <c r="B2804" s="2" t="s">
        <v>2897</v>
      </c>
      <c r="C2804" s="2" t="s">
        <v>9467</v>
      </c>
      <c r="D2804" s="5">
        <v>5</v>
      </c>
      <c r="E2804" s="5">
        <v>-2414656916520570</v>
      </c>
      <c r="F2804" s="5">
        <v>-4982482850172720</v>
      </c>
      <c r="G2804" s="2" t="s">
        <v>6617</v>
      </c>
      <c r="H2804" s="2" t="s">
        <v>2897</v>
      </c>
      <c r="I2804" s="2" t="s">
        <v>9499</v>
      </c>
      <c r="J2804" s="2" t="s">
        <v>9500</v>
      </c>
    </row>
    <row r="2805" spans="1:10" ht="18.75" customHeight="1" x14ac:dyDescent="0.25">
      <c r="A2805" s="5">
        <v>4101655</v>
      </c>
      <c r="B2805" s="2" t="s">
        <v>9501</v>
      </c>
      <c r="C2805" s="2" t="s">
        <v>9467</v>
      </c>
      <c r="D2805" s="5">
        <v>5</v>
      </c>
      <c r="E2805" s="5">
        <v>-2.43087023864113E+16</v>
      </c>
      <c r="F2805" s="5">
        <v>-5179131756427770</v>
      </c>
      <c r="G2805" s="2" t="s">
        <v>6617</v>
      </c>
      <c r="H2805" s="2" t="s">
        <v>9501</v>
      </c>
      <c r="I2805" s="2" t="s">
        <v>9486</v>
      </c>
      <c r="J2805" s="2" t="s">
        <v>9502</v>
      </c>
    </row>
    <row r="2806" spans="1:10" ht="18.75" customHeight="1" x14ac:dyDescent="0.25">
      <c r="A2806" s="5">
        <v>4101705</v>
      </c>
      <c r="B2806" s="2" t="s">
        <v>2899</v>
      </c>
      <c r="C2806" s="2" t="s">
        <v>9467</v>
      </c>
      <c r="D2806" s="5">
        <v>5</v>
      </c>
      <c r="E2806" s="5">
        <v>-2.39282009505813E+16</v>
      </c>
      <c r="F2806" s="5">
        <v>-5249961810313730</v>
      </c>
      <c r="G2806" s="2" t="s">
        <v>6617</v>
      </c>
      <c r="H2806" s="2" t="s">
        <v>2899</v>
      </c>
      <c r="I2806" s="2" t="s">
        <v>9477</v>
      </c>
      <c r="J2806" s="2" t="s">
        <v>9503</v>
      </c>
    </row>
    <row r="2807" spans="1:10" ht="18.75" customHeight="1" x14ac:dyDescent="0.25">
      <c r="A2807" s="5">
        <v>4101804</v>
      </c>
      <c r="B2807" s="2" t="s">
        <v>9504</v>
      </c>
      <c r="C2807" s="2" t="s">
        <v>9467</v>
      </c>
      <c r="D2807" s="5">
        <v>5</v>
      </c>
      <c r="E2807" s="5">
        <v>-2.5591645E+16</v>
      </c>
      <c r="F2807" s="5">
        <v>-4940193969670860</v>
      </c>
      <c r="G2807" s="2" t="s">
        <v>6617</v>
      </c>
      <c r="H2807" s="2" t="s">
        <v>9504</v>
      </c>
      <c r="I2807" s="2" t="s">
        <v>9471</v>
      </c>
      <c r="J2807" s="2" t="s">
        <v>9475</v>
      </c>
    </row>
    <row r="2808" spans="1:10" ht="18.75" customHeight="1" x14ac:dyDescent="0.25">
      <c r="A2808" s="5">
        <v>4101853</v>
      </c>
      <c r="B2808" s="2" t="s">
        <v>9505</v>
      </c>
      <c r="C2808" s="2" t="s">
        <v>9467</v>
      </c>
      <c r="D2808" s="5">
        <v>5</v>
      </c>
      <c r="E2808" s="5">
        <v>-2.43832887447902E+16</v>
      </c>
      <c r="F2808" s="5">
        <v>-515879178388767</v>
      </c>
      <c r="G2808" s="2" t="s">
        <v>6617</v>
      </c>
      <c r="H2808" s="2" t="s">
        <v>9505</v>
      </c>
      <c r="I2808" s="2" t="s">
        <v>9486</v>
      </c>
      <c r="J2808" s="2" t="s">
        <v>9502</v>
      </c>
    </row>
    <row r="2809" spans="1:10" ht="18.75" customHeight="1" x14ac:dyDescent="0.25">
      <c r="A2809" s="5">
        <v>4101903</v>
      </c>
      <c r="B2809" s="2" t="s">
        <v>9506</v>
      </c>
      <c r="C2809" s="2" t="s">
        <v>9467</v>
      </c>
      <c r="D2809" s="5">
        <v>5</v>
      </c>
      <c r="E2809" s="5">
        <v>-2.33727179050599E+16</v>
      </c>
      <c r="F2809" s="5">
        <v>-508416234863142</v>
      </c>
      <c r="G2809" s="2" t="s">
        <v>6617</v>
      </c>
      <c r="H2809" s="2" t="s">
        <v>9506</v>
      </c>
      <c r="I2809" s="2" t="s">
        <v>9468</v>
      </c>
      <c r="J2809" s="2" t="s">
        <v>9506</v>
      </c>
    </row>
    <row r="2810" spans="1:10" ht="18.75" customHeight="1" x14ac:dyDescent="0.25">
      <c r="A2810" s="5">
        <v>4102000</v>
      </c>
      <c r="B2810" s="2" t="s">
        <v>9507</v>
      </c>
      <c r="C2810" s="2" t="s">
        <v>9467</v>
      </c>
      <c r="D2810" s="5">
        <v>5</v>
      </c>
      <c r="E2810" s="5">
        <v>-2440853008491570</v>
      </c>
      <c r="F2810" s="5">
        <v>-5352123692743910</v>
      </c>
      <c r="G2810" s="2" t="s">
        <v>6617</v>
      </c>
      <c r="H2810" s="2" t="s">
        <v>9507</v>
      </c>
      <c r="I2810" s="2" t="s">
        <v>9491</v>
      </c>
      <c r="J2810" s="2" t="s">
        <v>9070</v>
      </c>
    </row>
    <row r="2811" spans="1:10" ht="18.75" customHeight="1" x14ac:dyDescent="0.25">
      <c r="A2811" s="5">
        <v>4102109</v>
      </c>
      <c r="B2811" s="2" t="s">
        <v>2901</v>
      </c>
      <c r="C2811" s="2" t="s">
        <v>9467</v>
      </c>
      <c r="D2811" s="5">
        <v>5</v>
      </c>
      <c r="E2811" s="5">
        <v>-23236711965</v>
      </c>
      <c r="F2811" s="5">
        <v>-5166967926253660</v>
      </c>
      <c r="G2811" s="2" t="s">
        <v>6617</v>
      </c>
      <c r="H2811" s="2" t="s">
        <v>2901</v>
      </c>
      <c r="I2811" s="2" t="s">
        <v>9486</v>
      </c>
      <c r="J2811" s="2" t="s">
        <v>2901</v>
      </c>
    </row>
    <row r="2812" spans="1:10" ht="18.75" customHeight="1" x14ac:dyDescent="0.25">
      <c r="A2812" s="5">
        <v>4102208</v>
      </c>
      <c r="B2812" s="2" t="s">
        <v>2902</v>
      </c>
      <c r="C2812" s="2" t="s">
        <v>9467</v>
      </c>
      <c r="D2812" s="5">
        <v>5</v>
      </c>
      <c r="E2812" s="5">
        <v>-2.3151587095539E+16</v>
      </c>
      <c r="F2812" s="5">
        <v>-5.2055701136466896E+16</v>
      </c>
      <c r="G2812" s="2" t="s">
        <v>6617</v>
      </c>
      <c r="H2812" s="2" t="s">
        <v>2902</v>
      </c>
      <c r="I2812" s="2" t="s">
        <v>9486</v>
      </c>
      <c r="J2812" s="2" t="s">
        <v>2901</v>
      </c>
    </row>
    <row r="2813" spans="1:10" ht="18.75" customHeight="1" x14ac:dyDescent="0.25">
      <c r="A2813" s="5">
        <v>4102307</v>
      </c>
      <c r="B2813" s="2" t="s">
        <v>9508</v>
      </c>
      <c r="C2813" s="2" t="s">
        <v>9467</v>
      </c>
      <c r="D2813" s="5">
        <v>5</v>
      </c>
      <c r="E2813" s="5">
        <v>-2.55784978074535E+16</v>
      </c>
      <c r="F2813" s="5">
        <v>-4.9631755990406704E+16</v>
      </c>
      <c r="G2813" s="2" t="s">
        <v>6617</v>
      </c>
      <c r="H2813" s="2" t="s">
        <v>9508</v>
      </c>
      <c r="I2813" s="2" t="s">
        <v>9471</v>
      </c>
      <c r="J2813" s="2" t="s">
        <v>9475</v>
      </c>
    </row>
    <row r="2814" spans="1:10" ht="18.75" customHeight="1" x14ac:dyDescent="0.25">
      <c r="A2814" s="5">
        <v>4102406</v>
      </c>
      <c r="B2814" s="2" t="s">
        <v>2903</v>
      </c>
      <c r="C2814" s="2" t="s">
        <v>9467</v>
      </c>
      <c r="D2814" s="5">
        <v>5</v>
      </c>
      <c r="E2814" s="5">
        <v>-2.30924805E+16</v>
      </c>
      <c r="F2814" s="5">
        <v>-5037187302293230</v>
      </c>
      <c r="G2814" s="2" t="s">
        <v>6617</v>
      </c>
      <c r="H2814" s="2" t="s">
        <v>2903</v>
      </c>
      <c r="I2814" s="2" t="s">
        <v>9468</v>
      </c>
      <c r="J2814" s="2" t="s">
        <v>9469</v>
      </c>
    </row>
    <row r="2815" spans="1:10" ht="18.75" customHeight="1" x14ac:dyDescent="0.25">
      <c r="A2815" s="5">
        <v>4102505</v>
      </c>
      <c r="B2815" s="2" t="s">
        <v>9509</v>
      </c>
      <c r="C2815" s="2" t="s">
        <v>9467</v>
      </c>
      <c r="D2815" s="5">
        <v>5</v>
      </c>
      <c r="E2815" s="5">
        <v>-2402771546529530</v>
      </c>
      <c r="F2815" s="5">
        <v>-5.2007116685428496E+16</v>
      </c>
      <c r="G2815" s="2" t="s">
        <v>6617</v>
      </c>
      <c r="H2815" s="2" t="s">
        <v>9509</v>
      </c>
      <c r="I2815" s="2" t="s">
        <v>9477</v>
      </c>
      <c r="J2815" s="2" t="s">
        <v>9503</v>
      </c>
    </row>
    <row r="2816" spans="1:10" ht="18.75" customHeight="1" x14ac:dyDescent="0.25">
      <c r="A2816" s="5">
        <v>4102703</v>
      </c>
      <c r="B2816" s="2" t="s">
        <v>9510</v>
      </c>
      <c r="C2816" s="2" t="s">
        <v>9467</v>
      </c>
      <c r="D2816" s="5">
        <v>5</v>
      </c>
      <c r="E2816" s="5">
        <v>-2.31205927280975E+16</v>
      </c>
      <c r="F2816" s="5">
        <v>-5018773676163380</v>
      </c>
      <c r="G2816" s="2" t="s">
        <v>6617</v>
      </c>
      <c r="H2816" s="2" t="s">
        <v>9510</v>
      </c>
      <c r="I2816" s="2" t="s">
        <v>9468</v>
      </c>
      <c r="J2816" s="2" t="s">
        <v>2957</v>
      </c>
    </row>
    <row r="2817" spans="1:10" ht="18.75" customHeight="1" x14ac:dyDescent="0.25">
      <c r="A2817" s="5">
        <v>4102604</v>
      </c>
      <c r="B2817" s="2" t="s">
        <v>9511</v>
      </c>
      <c r="C2817" s="2" t="s">
        <v>9467</v>
      </c>
      <c r="D2817" s="5">
        <v>5</v>
      </c>
      <c r="E2817" s="5">
        <v>-2.62526028442091E+16</v>
      </c>
      <c r="F2817" s="5">
        <v>-5363500026525680</v>
      </c>
      <c r="G2817" s="2" t="s">
        <v>6617</v>
      </c>
      <c r="H2817" s="2" t="s">
        <v>9511</v>
      </c>
      <c r="I2817" s="2" t="s">
        <v>9489</v>
      </c>
      <c r="J2817" s="2" t="s">
        <v>9512</v>
      </c>
    </row>
    <row r="2818" spans="1:10" ht="18.75" customHeight="1" x14ac:dyDescent="0.25">
      <c r="A2818" s="5">
        <v>4102752</v>
      </c>
      <c r="B2818" s="2" t="s">
        <v>9513</v>
      </c>
      <c r="C2818" s="2" t="s">
        <v>9467</v>
      </c>
      <c r="D2818" s="5">
        <v>5</v>
      </c>
      <c r="E2818" s="5">
        <v>-2.58794933222508E+16</v>
      </c>
      <c r="F2818" s="5">
        <v>-5366604262848950</v>
      </c>
      <c r="G2818" s="2" t="s">
        <v>6617</v>
      </c>
      <c r="H2818" s="2" t="s">
        <v>9513</v>
      </c>
      <c r="I2818" s="2" t="s">
        <v>9489</v>
      </c>
      <c r="J2818" s="2" t="s">
        <v>9154</v>
      </c>
    </row>
    <row r="2819" spans="1:10" ht="18.75" customHeight="1" x14ac:dyDescent="0.25">
      <c r="A2819" s="5">
        <v>4102802</v>
      </c>
      <c r="B2819" s="2" t="s">
        <v>9514</v>
      </c>
      <c r="C2819" s="2" t="s">
        <v>9467</v>
      </c>
      <c r="D2819" s="5">
        <v>5</v>
      </c>
      <c r="E2819" s="5">
        <v>-2299208753123320</v>
      </c>
      <c r="F2819" s="5">
        <v>-5.11941450328946E+16</v>
      </c>
      <c r="G2819" s="2" t="s">
        <v>6617</v>
      </c>
      <c r="H2819" s="2" t="s">
        <v>9514</v>
      </c>
      <c r="I2819" s="2" t="s">
        <v>9486</v>
      </c>
      <c r="J2819" s="2" t="s">
        <v>3011</v>
      </c>
    </row>
    <row r="2820" spans="1:10" ht="18.75" customHeight="1" x14ac:dyDescent="0.25">
      <c r="A2820" s="5">
        <v>4102901</v>
      </c>
      <c r="B2820" s="2" t="s">
        <v>9515</v>
      </c>
      <c r="C2820" s="2" t="s">
        <v>9467</v>
      </c>
      <c r="D2820" s="5">
        <v>5</v>
      </c>
      <c r="E2820" s="5">
        <v>-2.61607944758406E+16</v>
      </c>
      <c r="F2820" s="5">
        <v>-5155652525746480</v>
      </c>
      <c r="G2820" s="2" t="s">
        <v>6617</v>
      </c>
      <c r="H2820" s="2" t="s">
        <v>9515</v>
      </c>
      <c r="I2820" s="2" t="s">
        <v>9497</v>
      </c>
      <c r="J2820" s="2" t="s">
        <v>9516</v>
      </c>
    </row>
    <row r="2821" spans="1:10" ht="18.75" customHeight="1" x14ac:dyDescent="0.25">
      <c r="A2821" s="5">
        <v>4103008</v>
      </c>
      <c r="B2821" s="2" t="s">
        <v>7489</v>
      </c>
      <c r="C2821" s="2" t="s">
        <v>9467</v>
      </c>
      <c r="D2821" s="5">
        <v>5</v>
      </c>
      <c r="E2821" s="5">
        <v>-2.42394931592461E+16</v>
      </c>
      <c r="F2821" s="5">
        <v>-5.2792777459296096E+16</v>
      </c>
      <c r="G2821" s="2" t="s">
        <v>6617</v>
      </c>
      <c r="H2821" s="2" t="s">
        <v>7489</v>
      </c>
      <c r="I2821" s="2" t="s">
        <v>9477</v>
      </c>
      <c r="J2821" s="2" t="s">
        <v>9478</v>
      </c>
    </row>
    <row r="2822" spans="1:10" ht="18.75" customHeight="1" x14ac:dyDescent="0.25">
      <c r="A2822" s="5">
        <v>4103024</v>
      </c>
      <c r="B2822" s="2" t="s">
        <v>9517</v>
      </c>
      <c r="C2822" s="2" t="s">
        <v>9467</v>
      </c>
      <c r="D2822" s="5">
        <v>5</v>
      </c>
      <c r="E2822" s="5">
        <v>-2563587315939660</v>
      </c>
      <c r="F2822" s="5">
        <v>-5321716007494150</v>
      </c>
      <c r="G2822" s="2" t="s">
        <v>6617</v>
      </c>
      <c r="H2822" s="2" t="s">
        <v>9517</v>
      </c>
      <c r="I2822" s="2" t="s">
        <v>9489</v>
      </c>
      <c r="J2822" s="2" t="s">
        <v>9512</v>
      </c>
    </row>
    <row r="2823" spans="1:10" ht="18.75" customHeight="1" x14ac:dyDescent="0.25">
      <c r="A2823" s="5">
        <v>4103040</v>
      </c>
      <c r="B2823" s="2" t="s">
        <v>9518</v>
      </c>
      <c r="C2823" s="2" t="s">
        <v>9467</v>
      </c>
      <c r="D2823" s="5">
        <v>5</v>
      </c>
      <c r="E2823" s="5">
        <v>-2487851758615270</v>
      </c>
      <c r="F2823" s="5">
        <v>-5153937383703140</v>
      </c>
      <c r="G2823" s="2" t="s">
        <v>6617</v>
      </c>
      <c r="H2823" s="2" t="s">
        <v>9518</v>
      </c>
      <c r="I2823" s="2" t="s">
        <v>9519</v>
      </c>
      <c r="J2823" s="2" t="s">
        <v>3008</v>
      </c>
    </row>
    <row r="2824" spans="1:10" ht="18.75" customHeight="1" x14ac:dyDescent="0.25">
      <c r="A2824" s="5">
        <v>4103057</v>
      </c>
      <c r="B2824" s="2" t="s">
        <v>9520</v>
      </c>
      <c r="C2824" s="2" t="s">
        <v>9467</v>
      </c>
      <c r="D2824" s="5">
        <v>5</v>
      </c>
      <c r="E2824" s="5">
        <v>-2.54304049443238E+16</v>
      </c>
      <c r="F2824" s="5">
        <v>-5.3411736489036896E+16</v>
      </c>
      <c r="G2824" s="2" t="s">
        <v>6617</v>
      </c>
      <c r="H2824" s="2" t="s">
        <v>9520</v>
      </c>
      <c r="I2824" s="2" t="s">
        <v>9491</v>
      </c>
      <c r="J2824" s="2" t="s">
        <v>7317</v>
      </c>
    </row>
    <row r="2825" spans="1:10" ht="18.75" customHeight="1" x14ac:dyDescent="0.25">
      <c r="A2825" s="5">
        <v>4103107</v>
      </c>
      <c r="B2825" s="2" t="s">
        <v>9521</v>
      </c>
      <c r="C2825" s="2" t="s">
        <v>9467</v>
      </c>
      <c r="D2825" s="5">
        <v>5</v>
      </c>
      <c r="E2825" s="5">
        <v>-2.52149015836902E+16</v>
      </c>
      <c r="F2825" s="5">
        <v>-491057874827993</v>
      </c>
      <c r="G2825" s="2" t="s">
        <v>6617</v>
      </c>
      <c r="H2825" s="2" t="s">
        <v>9521</v>
      </c>
      <c r="I2825" s="2" t="s">
        <v>9471</v>
      </c>
      <c r="J2825" s="2" t="s">
        <v>9475</v>
      </c>
    </row>
    <row r="2826" spans="1:10" ht="18.75" customHeight="1" x14ac:dyDescent="0.25">
      <c r="A2826" s="5">
        <v>4103156</v>
      </c>
      <c r="B2826" s="2" t="s">
        <v>9522</v>
      </c>
      <c r="C2826" s="2" t="s">
        <v>9467</v>
      </c>
      <c r="D2826" s="5">
        <v>5</v>
      </c>
      <c r="E2826" s="5">
        <v>-2.61928749692651E+16</v>
      </c>
      <c r="F2826" s="5">
        <v>-5.3599599969470096E+16</v>
      </c>
      <c r="G2826" s="2" t="s">
        <v>6617</v>
      </c>
      <c r="H2826" s="2" t="s">
        <v>9522</v>
      </c>
      <c r="I2826" s="2" t="s">
        <v>9489</v>
      </c>
      <c r="J2826" s="2" t="s">
        <v>9512</v>
      </c>
    </row>
    <row r="2827" spans="1:10" ht="18.75" customHeight="1" x14ac:dyDescent="0.25">
      <c r="A2827" s="5">
        <v>4103206</v>
      </c>
      <c r="B2827" s="2" t="s">
        <v>2906</v>
      </c>
      <c r="C2827" s="2" t="s">
        <v>9467</v>
      </c>
      <c r="D2827" s="5">
        <v>5</v>
      </c>
      <c r="E2827" s="5">
        <v>-2.37074370180299E+16</v>
      </c>
      <c r="F2827" s="5">
        <v>-5176446544467740</v>
      </c>
      <c r="G2827" s="2" t="s">
        <v>6617</v>
      </c>
      <c r="H2827" s="2" t="s">
        <v>2906</v>
      </c>
      <c r="I2827" s="2" t="s">
        <v>9486</v>
      </c>
      <c r="J2827" s="2" t="s">
        <v>2929</v>
      </c>
    </row>
    <row r="2828" spans="1:10" ht="18.75" customHeight="1" x14ac:dyDescent="0.25">
      <c r="A2828" s="5">
        <v>4103222</v>
      </c>
      <c r="B2828" s="2" t="s">
        <v>9523</v>
      </c>
      <c r="C2828" s="2" t="s">
        <v>9467</v>
      </c>
      <c r="D2828" s="5">
        <v>5</v>
      </c>
      <c r="E2828" s="5">
        <v>-2.60745371402891E+16</v>
      </c>
      <c r="F2828" s="5">
        <v>-5283197627206570</v>
      </c>
      <c r="G2828" s="2" t="s">
        <v>6617</v>
      </c>
      <c r="H2828" s="2" t="s">
        <v>9523</v>
      </c>
      <c r="I2828" s="2" t="s">
        <v>9489</v>
      </c>
      <c r="J2828" s="2" t="s">
        <v>9524</v>
      </c>
    </row>
    <row r="2829" spans="1:10" ht="18.75" customHeight="1" x14ac:dyDescent="0.25">
      <c r="A2829" s="5">
        <v>4103305</v>
      </c>
      <c r="B2829" s="2" t="s">
        <v>9525</v>
      </c>
      <c r="C2829" s="2" t="s">
        <v>9467</v>
      </c>
      <c r="D2829" s="5">
        <v>5</v>
      </c>
      <c r="E2829" s="5">
        <v>-2.39378541947059E+16</v>
      </c>
      <c r="F2829" s="5">
        <v>-5.1584409096929104E+16</v>
      </c>
      <c r="G2829" s="2" t="s">
        <v>6617</v>
      </c>
      <c r="H2829" s="2" t="s">
        <v>9525</v>
      </c>
      <c r="I2829" s="2" t="s">
        <v>9486</v>
      </c>
      <c r="J2829" s="2" t="s">
        <v>2929</v>
      </c>
    </row>
    <row r="2830" spans="1:10" ht="18.75" customHeight="1" x14ac:dyDescent="0.25">
      <c r="A2830" s="5">
        <v>4103354</v>
      </c>
      <c r="B2830" s="2" t="s">
        <v>9526</v>
      </c>
      <c r="C2830" s="2" t="s">
        <v>9467</v>
      </c>
      <c r="D2830" s="5">
        <v>5</v>
      </c>
      <c r="E2830" s="5">
        <v>-2.48148946326325E+16</v>
      </c>
      <c r="F2830" s="5">
        <v>-5.31210736649672E+16</v>
      </c>
      <c r="G2830" s="2" t="s">
        <v>6617</v>
      </c>
      <c r="H2830" s="2" t="s">
        <v>9526</v>
      </c>
      <c r="I2830" s="2" t="s">
        <v>9491</v>
      </c>
      <c r="J2830" s="2" t="s">
        <v>7317</v>
      </c>
    </row>
    <row r="2831" spans="1:10" ht="18.75" customHeight="1" x14ac:dyDescent="0.25">
      <c r="A2831" s="5">
        <v>4103370</v>
      </c>
      <c r="B2831" s="2" t="s">
        <v>9527</v>
      </c>
      <c r="C2831" s="2" t="s">
        <v>9467</v>
      </c>
      <c r="D2831" s="5">
        <v>5</v>
      </c>
      <c r="E2831" s="5">
        <v>-2.41938462811774E+16</v>
      </c>
      <c r="F2831" s="5">
        <v>-5352404181355660</v>
      </c>
      <c r="G2831" s="2" t="s">
        <v>6617</v>
      </c>
      <c r="H2831" s="2" t="s">
        <v>9527</v>
      </c>
      <c r="I2831" s="2" t="s">
        <v>9480</v>
      </c>
      <c r="J2831" s="2" t="s">
        <v>9481</v>
      </c>
    </row>
    <row r="2832" spans="1:10" ht="18.75" customHeight="1" x14ac:dyDescent="0.25">
      <c r="A2832" s="5">
        <v>4103404</v>
      </c>
      <c r="B2832" s="2" t="s">
        <v>2908</v>
      </c>
      <c r="C2832" s="2" t="s">
        <v>9467</v>
      </c>
      <c r="D2832" s="5">
        <v>5</v>
      </c>
      <c r="E2832" s="5">
        <v>-2.2788235240971E+16</v>
      </c>
      <c r="F2832" s="5">
        <v>-5171500550850760</v>
      </c>
      <c r="G2832" s="2" t="s">
        <v>6617</v>
      </c>
      <c r="H2832" s="2" t="s">
        <v>2908</v>
      </c>
      <c r="I2832" s="2" t="s">
        <v>9486</v>
      </c>
      <c r="J2832" s="2" t="s">
        <v>2901</v>
      </c>
    </row>
    <row r="2833" spans="1:10" ht="18.75" customHeight="1" x14ac:dyDescent="0.25">
      <c r="A2833" s="5">
        <v>4103453</v>
      </c>
      <c r="B2833" s="2" t="s">
        <v>9528</v>
      </c>
      <c r="C2833" s="2" t="s">
        <v>9467</v>
      </c>
      <c r="D2833" s="5">
        <v>5</v>
      </c>
      <c r="E2833" s="5">
        <v>-2.46156669761342E+16</v>
      </c>
      <c r="F2833" s="5">
        <v>-5332491647843020</v>
      </c>
      <c r="G2833" s="2" t="s">
        <v>6617</v>
      </c>
      <c r="H2833" s="2" t="s">
        <v>9528</v>
      </c>
      <c r="I2833" s="2" t="s">
        <v>9491</v>
      </c>
      <c r="J2833" s="2" t="s">
        <v>7317</v>
      </c>
    </row>
    <row r="2834" spans="1:10" ht="18.75" customHeight="1" x14ac:dyDescent="0.25">
      <c r="A2834" s="5">
        <v>4103479</v>
      </c>
      <c r="B2834" s="2" t="s">
        <v>9529</v>
      </c>
      <c r="C2834" s="2" t="s">
        <v>9467</v>
      </c>
      <c r="D2834" s="5">
        <v>5</v>
      </c>
      <c r="E2834" s="5">
        <v>-239047044712396</v>
      </c>
      <c r="F2834" s="5">
        <v>-5351106485416710</v>
      </c>
      <c r="G2834" s="2" t="s">
        <v>6617</v>
      </c>
      <c r="H2834" s="2" t="s">
        <v>9529</v>
      </c>
      <c r="I2834" s="2" t="s">
        <v>9480</v>
      </c>
      <c r="J2834" s="2" t="s">
        <v>9481</v>
      </c>
    </row>
    <row r="2835" spans="1:10" ht="18.75" customHeight="1" x14ac:dyDescent="0.25">
      <c r="A2835" s="5">
        <v>4103503</v>
      </c>
      <c r="B2835" s="2" t="s">
        <v>9530</v>
      </c>
      <c r="C2835" s="2" t="s">
        <v>9467</v>
      </c>
      <c r="D2835" s="5">
        <v>5</v>
      </c>
      <c r="E2835" s="5">
        <v>-2366614388377040</v>
      </c>
      <c r="F2835" s="5">
        <v>-513580855530853</v>
      </c>
      <c r="G2835" s="2" t="s">
        <v>6617</v>
      </c>
      <c r="H2835" s="2" t="s">
        <v>9530</v>
      </c>
      <c r="I2835" s="2" t="s">
        <v>9486</v>
      </c>
      <c r="J2835" s="2" t="s">
        <v>2895</v>
      </c>
    </row>
    <row r="2836" spans="1:10" ht="18.75" customHeight="1" x14ac:dyDescent="0.25">
      <c r="A2836" s="5">
        <v>4103602</v>
      </c>
      <c r="B2836" s="2" t="s">
        <v>9531</v>
      </c>
      <c r="C2836" s="2" t="s">
        <v>9467</v>
      </c>
      <c r="D2836" s="5">
        <v>5</v>
      </c>
      <c r="E2836" s="5">
        <v>-2304126648</v>
      </c>
      <c r="F2836" s="5">
        <v>-5.0077570722553504E+16</v>
      </c>
      <c r="G2836" s="2" t="s">
        <v>6617</v>
      </c>
      <c r="H2836" s="2" t="s">
        <v>9531</v>
      </c>
      <c r="I2836" s="2" t="s">
        <v>9468</v>
      </c>
      <c r="J2836" s="2" t="s">
        <v>2957</v>
      </c>
    </row>
    <row r="2837" spans="1:10" ht="18.75" customHeight="1" x14ac:dyDescent="0.25">
      <c r="A2837" s="5">
        <v>4103701</v>
      </c>
      <c r="B2837" s="2" t="s">
        <v>9532</v>
      </c>
      <c r="C2837" s="2" t="s">
        <v>9467</v>
      </c>
      <c r="D2837" s="5">
        <v>5</v>
      </c>
      <c r="E2837" s="5">
        <v>-2328163200000000</v>
      </c>
      <c r="F2837" s="5">
        <v>-5.1277728442331296E+16</v>
      </c>
      <c r="G2837" s="2" t="s">
        <v>6617</v>
      </c>
      <c r="H2837" s="2" t="s">
        <v>9532</v>
      </c>
      <c r="I2837" s="2" t="s">
        <v>9486</v>
      </c>
      <c r="J2837" s="2" t="s">
        <v>2973</v>
      </c>
    </row>
    <row r="2838" spans="1:10" ht="18.75" customHeight="1" x14ac:dyDescent="0.25">
      <c r="A2838" s="5">
        <v>4103800</v>
      </c>
      <c r="B2838" s="2" t="s">
        <v>2912</v>
      </c>
      <c r="C2838" s="2" t="s">
        <v>9467</v>
      </c>
      <c r="D2838" s="5">
        <v>5</v>
      </c>
      <c r="E2838" s="5">
        <v>-2.36006118802114E+16</v>
      </c>
      <c r="F2838" s="5">
        <v>-5158163061337200</v>
      </c>
      <c r="G2838" s="2" t="s">
        <v>6617</v>
      </c>
      <c r="H2838" s="2" t="s">
        <v>2912</v>
      </c>
      <c r="I2838" s="2" t="s">
        <v>9486</v>
      </c>
      <c r="J2838" s="2" t="s">
        <v>2895</v>
      </c>
    </row>
    <row r="2839" spans="1:10" ht="18.75" customHeight="1" x14ac:dyDescent="0.25">
      <c r="A2839" s="5">
        <v>4103909</v>
      </c>
      <c r="B2839" s="2" t="s">
        <v>9533</v>
      </c>
      <c r="C2839" s="2" t="s">
        <v>9467</v>
      </c>
      <c r="D2839" s="5">
        <v>5</v>
      </c>
      <c r="E2839" s="5">
        <v>-2.45949565820334E+16</v>
      </c>
      <c r="F2839" s="5">
        <v>-5281356415460080</v>
      </c>
      <c r="G2839" s="2" t="s">
        <v>6617</v>
      </c>
      <c r="H2839" s="2" t="s">
        <v>9533</v>
      </c>
      <c r="I2839" s="2" t="s">
        <v>9477</v>
      </c>
      <c r="J2839" s="2" t="s">
        <v>9478</v>
      </c>
    </row>
    <row r="2840" spans="1:10" ht="18.75" customHeight="1" x14ac:dyDescent="0.25">
      <c r="A2840" s="5">
        <v>4103958</v>
      </c>
      <c r="B2840" s="2" t="s">
        <v>9534</v>
      </c>
      <c r="C2840" s="2" t="s">
        <v>9467</v>
      </c>
      <c r="D2840" s="5">
        <v>5</v>
      </c>
      <c r="E2840" s="5">
        <v>-2.5102578469803E+16</v>
      </c>
      <c r="F2840" s="5">
        <v>-5181478653209150</v>
      </c>
      <c r="G2840" s="2" t="s">
        <v>6617</v>
      </c>
      <c r="H2840" s="2" t="s">
        <v>9534</v>
      </c>
      <c r="I2840" s="2" t="s">
        <v>9519</v>
      </c>
      <c r="J2840" s="2" t="s">
        <v>2940</v>
      </c>
    </row>
    <row r="2841" spans="1:10" ht="18.75" customHeight="1" x14ac:dyDescent="0.25">
      <c r="A2841" s="5">
        <v>4104006</v>
      </c>
      <c r="B2841" s="2" t="s">
        <v>9535</v>
      </c>
      <c r="C2841" s="2" t="s">
        <v>9467</v>
      </c>
      <c r="D2841" s="5">
        <v>5</v>
      </c>
      <c r="E2841" s="5">
        <v>-2530324750500000</v>
      </c>
      <c r="F2841" s="5">
        <v>-4905346587235710</v>
      </c>
      <c r="G2841" s="2" t="s">
        <v>6617</v>
      </c>
      <c r="H2841" s="2" t="s">
        <v>9535</v>
      </c>
      <c r="I2841" s="2" t="s">
        <v>9471</v>
      </c>
      <c r="J2841" s="2" t="s">
        <v>9475</v>
      </c>
    </row>
    <row r="2842" spans="1:10" ht="18.75" customHeight="1" x14ac:dyDescent="0.25">
      <c r="A2842" s="5">
        <v>4104055</v>
      </c>
      <c r="B2842" s="2" t="s">
        <v>9536</v>
      </c>
      <c r="C2842" s="2" t="s">
        <v>9467</v>
      </c>
      <c r="D2842" s="5">
        <v>5</v>
      </c>
      <c r="E2842" s="5">
        <v>-2.50396344827896E+16</v>
      </c>
      <c r="F2842" s="5">
        <v>-5299686960365020</v>
      </c>
      <c r="G2842" s="2" t="s">
        <v>6617</v>
      </c>
      <c r="H2842" s="2" t="s">
        <v>9536</v>
      </c>
      <c r="I2842" s="2" t="s">
        <v>9491</v>
      </c>
      <c r="J2842" s="2" t="s">
        <v>7317</v>
      </c>
    </row>
    <row r="2843" spans="1:10" ht="18.75" customHeight="1" x14ac:dyDescent="0.25">
      <c r="A2843" s="5">
        <v>4104105</v>
      </c>
      <c r="B2843" s="2" t="s">
        <v>9537</v>
      </c>
      <c r="C2843" s="2" t="s">
        <v>9467</v>
      </c>
      <c r="D2843" s="5">
        <v>5</v>
      </c>
      <c r="E2843" s="5">
        <v>-2.59810056577242E+16</v>
      </c>
      <c r="F2843" s="5">
        <v>-4.96903769402356E+16</v>
      </c>
      <c r="G2843" s="2" t="s">
        <v>6617</v>
      </c>
      <c r="H2843" s="2" t="s">
        <v>9537</v>
      </c>
      <c r="I2843" s="2" t="s">
        <v>9471</v>
      </c>
      <c r="J2843" s="2" t="s">
        <v>6786</v>
      </c>
    </row>
    <row r="2844" spans="1:10" ht="18.75" customHeight="1" x14ac:dyDescent="0.25">
      <c r="A2844" s="5">
        <v>4104204</v>
      </c>
      <c r="B2844" s="2" t="s">
        <v>9538</v>
      </c>
      <c r="C2844" s="2" t="s">
        <v>9467</v>
      </c>
      <c r="D2844" s="5">
        <v>5</v>
      </c>
      <c r="E2844" s="5">
        <v>-254594905</v>
      </c>
      <c r="F2844" s="5">
        <v>-4.95288414503356E+16</v>
      </c>
      <c r="G2844" s="2" t="s">
        <v>6617</v>
      </c>
      <c r="H2844" s="2" t="s">
        <v>9538</v>
      </c>
      <c r="I2844" s="2" t="s">
        <v>9471</v>
      </c>
      <c r="J2844" s="2" t="s">
        <v>9475</v>
      </c>
    </row>
    <row r="2845" spans="1:10" ht="18.75" customHeight="1" x14ac:dyDescent="0.25">
      <c r="A2845" s="5">
        <v>4104253</v>
      </c>
      <c r="B2845" s="2" t="s">
        <v>9539</v>
      </c>
      <c r="C2845" s="2" t="s">
        <v>9467</v>
      </c>
      <c r="D2845" s="5">
        <v>5</v>
      </c>
      <c r="E2845" s="5">
        <v>-2.53679565E+16</v>
      </c>
      <c r="F2845" s="5">
        <v>-4.9427664967989504E+16</v>
      </c>
      <c r="G2845" s="2" t="s">
        <v>6617</v>
      </c>
      <c r="H2845" s="2" t="s">
        <v>9539</v>
      </c>
      <c r="I2845" s="2" t="s">
        <v>9471</v>
      </c>
      <c r="J2845" s="2" t="s">
        <v>9475</v>
      </c>
    </row>
    <row r="2846" spans="1:10" ht="18.75" customHeight="1" x14ac:dyDescent="0.25">
      <c r="A2846" s="5">
        <v>4104303</v>
      </c>
      <c r="B2846" s="2" t="s">
        <v>9503</v>
      </c>
      <c r="C2846" s="2" t="s">
        <v>9467</v>
      </c>
      <c r="D2846" s="5">
        <v>5</v>
      </c>
      <c r="E2846" s="5">
        <v>-2.40412231967198E+16</v>
      </c>
      <c r="F2846" s="5">
        <v>-5238111508556460</v>
      </c>
      <c r="G2846" s="2" t="s">
        <v>6617</v>
      </c>
      <c r="H2846" s="2" t="s">
        <v>9503</v>
      </c>
      <c r="I2846" s="2" t="s">
        <v>9477</v>
      </c>
      <c r="J2846" s="2" t="s">
        <v>9503</v>
      </c>
    </row>
    <row r="2847" spans="1:10" ht="18.75" customHeight="1" x14ac:dyDescent="0.25">
      <c r="A2847" s="5">
        <v>4104402</v>
      </c>
      <c r="B2847" s="2" t="s">
        <v>9540</v>
      </c>
      <c r="C2847" s="2" t="s">
        <v>9467</v>
      </c>
      <c r="D2847" s="5">
        <v>5</v>
      </c>
      <c r="E2847" s="5">
        <v>-2.4564669119896E+16</v>
      </c>
      <c r="F2847" s="5">
        <v>-5133258050839050</v>
      </c>
      <c r="G2847" s="2" t="s">
        <v>6617</v>
      </c>
      <c r="H2847" s="2" t="s">
        <v>9540</v>
      </c>
      <c r="I2847" s="2" t="s">
        <v>9486</v>
      </c>
      <c r="J2847" s="2" t="s">
        <v>9502</v>
      </c>
    </row>
    <row r="2848" spans="1:10" ht="18.75" customHeight="1" x14ac:dyDescent="0.25">
      <c r="A2848" s="5">
        <v>4104428</v>
      </c>
      <c r="B2848" s="2" t="s">
        <v>9541</v>
      </c>
      <c r="C2848" s="2" t="s">
        <v>9467</v>
      </c>
      <c r="D2848" s="5">
        <v>5</v>
      </c>
      <c r="E2848" s="5">
        <v>-2556793184584360</v>
      </c>
      <c r="F2848" s="5">
        <v>-5205544640478320</v>
      </c>
      <c r="G2848" s="2" t="s">
        <v>6617</v>
      </c>
      <c r="H2848" s="2" t="s">
        <v>9541</v>
      </c>
      <c r="I2848" s="2" t="s">
        <v>9519</v>
      </c>
      <c r="J2848" s="2" t="s">
        <v>2940</v>
      </c>
    </row>
    <row r="2849" spans="1:10" ht="18.75" customHeight="1" x14ac:dyDescent="0.25">
      <c r="A2849" s="5">
        <v>4104451</v>
      </c>
      <c r="B2849" s="2" t="s">
        <v>8439</v>
      </c>
      <c r="C2849" s="2" t="s">
        <v>9467</v>
      </c>
      <c r="D2849" s="5">
        <v>5</v>
      </c>
      <c r="E2849" s="5">
        <v>-2.53743173860407E+16</v>
      </c>
      <c r="F2849" s="5">
        <v>-5.21266876349422E+16</v>
      </c>
      <c r="G2849" s="2" t="s">
        <v>6617</v>
      </c>
      <c r="H2849" s="2" t="s">
        <v>8439</v>
      </c>
      <c r="I2849" s="2" t="s">
        <v>9519</v>
      </c>
      <c r="J2849" s="2" t="s">
        <v>2940</v>
      </c>
    </row>
    <row r="2850" spans="1:10" ht="18.75" customHeight="1" x14ac:dyDescent="0.25">
      <c r="A2850" s="5">
        <v>4104501</v>
      </c>
      <c r="B2850" s="2" t="s">
        <v>9154</v>
      </c>
      <c r="C2850" s="2" t="s">
        <v>9467</v>
      </c>
      <c r="D2850" s="5">
        <v>5</v>
      </c>
      <c r="E2850" s="5">
        <v>-2.5682977417434E+16</v>
      </c>
      <c r="F2850" s="5">
        <v>-5.38001786950114E+16</v>
      </c>
      <c r="G2850" s="2" t="s">
        <v>6617</v>
      </c>
      <c r="H2850" s="2" t="s">
        <v>9154</v>
      </c>
      <c r="I2850" s="2" t="s">
        <v>9489</v>
      </c>
      <c r="J2850" s="2" t="s">
        <v>9154</v>
      </c>
    </row>
    <row r="2851" spans="1:10" ht="18.75" customHeight="1" x14ac:dyDescent="0.25">
      <c r="A2851" s="5">
        <v>4104600</v>
      </c>
      <c r="B2851" s="2" t="s">
        <v>9542</v>
      </c>
      <c r="C2851" s="2" t="s">
        <v>9467</v>
      </c>
      <c r="D2851" s="5">
        <v>5</v>
      </c>
      <c r="E2851" s="5">
        <v>-2547946848451730</v>
      </c>
      <c r="F2851" s="5">
        <v>-5361721101076190</v>
      </c>
      <c r="G2851" s="2" t="s">
        <v>6617</v>
      </c>
      <c r="H2851" s="2" t="s">
        <v>9542</v>
      </c>
      <c r="I2851" s="2" t="s">
        <v>9491</v>
      </c>
      <c r="J2851" s="2" t="s">
        <v>7317</v>
      </c>
    </row>
    <row r="2852" spans="1:10" ht="18.75" customHeight="1" x14ac:dyDescent="0.25">
      <c r="A2852" s="5">
        <v>4104659</v>
      </c>
      <c r="B2852" s="2" t="s">
        <v>9543</v>
      </c>
      <c r="C2852" s="2" t="s">
        <v>9467</v>
      </c>
      <c r="D2852" s="5">
        <v>5</v>
      </c>
      <c r="E2852" s="5">
        <v>-2.4950872979957E+16</v>
      </c>
      <c r="F2852" s="5">
        <v>-5011309151150410</v>
      </c>
      <c r="G2852" s="2" t="s">
        <v>6617</v>
      </c>
      <c r="H2852" s="2" t="s">
        <v>9543</v>
      </c>
      <c r="I2852" s="2" t="s">
        <v>9499</v>
      </c>
      <c r="J2852" s="2" t="s">
        <v>3010</v>
      </c>
    </row>
    <row r="2853" spans="1:10" ht="18.75" customHeight="1" x14ac:dyDescent="0.25">
      <c r="A2853" s="5">
        <v>4104709</v>
      </c>
      <c r="B2853" s="2" t="s">
        <v>9544</v>
      </c>
      <c r="C2853" s="2" t="s">
        <v>9467</v>
      </c>
      <c r="D2853" s="5">
        <v>5</v>
      </c>
      <c r="E2853" s="5">
        <v>-2.34277239250351E+16</v>
      </c>
      <c r="F2853" s="5">
        <v>-4.97187235298862E+16</v>
      </c>
      <c r="G2853" s="2" t="s">
        <v>6617</v>
      </c>
      <c r="H2853" s="2" t="s">
        <v>9544</v>
      </c>
      <c r="I2853" s="2" t="s">
        <v>9468</v>
      </c>
      <c r="J2853" s="2" t="s">
        <v>3067</v>
      </c>
    </row>
    <row r="2854" spans="1:10" ht="18.75" customHeight="1" x14ac:dyDescent="0.25">
      <c r="A2854" s="5">
        <v>4104808</v>
      </c>
      <c r="B2854" s="2" t="s">
        <v>7317</v>
      </c>
      <c r="C2854" s="2" t="s">
        <v>9467</v>
      </c>
      <c r="D2854" s="5">
        <v>5</v>
      </c>
      <c r="E2854" s="5">
        <v>-2.49537975E+16</v>
      </c>
      <c r="F2854" s="5">
        <v>-5345972218198560</v>
      </c>
      <c r="G2854" s="2" t="s">
        <v>6617</v>
      </c>
      <c r="H2854" s="2" t="s">
        <v>7317</v>
      </c>
      <c r="I2854" s="2" t="s">
        <v>9491</v>
      </c>
      <c r="J2854" s="2" t="s">
        <v>7317</v>
      </c>
    </row>
    <row r="2855" spans="1:10" ht="18.75" customHeight="1" x14ac:dyDescent="0.25">
      <c r="A2855" s="5">
        <v>4104907</v>
      </c>
      <c r="B2855" s="2" t="s">
        <v>2917</v>
      </c>
      <c r="C2855" s="2" t="s">
        <v>9467</v>
      </c>
      <c r="D2855" s="5">
        <v>5</v>
      </c>
      <c r="E2855" s="5">
        <v>-2.47954175E+16</v>
      </c>
      <c r="F2855" s="5">
        <v>-5000281112776100</v>
      </c>
      <c r="G2855" s="2" t="s">
        <v>6617</v>
      </c>
      <c r="H2855" s="2" t="s">
        <v>2917</v>
      </c>
      <c r="I2855" s="2" t="s">
        <v>9499</v>
      </c>
      <c r="J2855" s="2" t="s">
        <v>3010</v>
      </c>
    </row>
    <row r="2856" spans="1:10" ht="18.75" customHeight="1" x14ac:dyDescent="0.25">
      <c r="A2856" s="5">
        <v>4105003</v>
      </c>
      <c r="B2856" s="2" t="s">
        <v>9545</v>
      </c>
      <c r="C2856" s="2" t="s">
        <v>9467</v>
      </c>
      <c r="D2856" s="5">
        <v>5</v>
      </c>
      <c r="E2856" s="5">
        <v>-2.51964932494607E+16</v>
      </c>
      <c r="F2856" s="5">
        <v>-5315370636684950</v>
      </c>
      <c r="G2856" s="2" t="s">
        <v>6617</v>
      </c>
      <c r="H2856" s="2" t="s">
        <v>9545</v>
      </c>
      <c r="I2856" s="2" t="s">
        <v>9491</v>
      </c>
      <c r="J2856" s="2" t="s">
        <v>7317</v>
      </c>
    </row>
    <row r="2857" spans="1:10" ht="18.75" customHeight="1" x14ac:dyDescent="0.25">
      <c r="A2857" s="5">
        <v>4105102</v>
      </c>
      <c r="B2857" s="2" t="s">
        <v>9546</v>
      </c>
      <c r="C2857" s="2" t="s">
        <v>9467</v>
      </c>
      <c r="D2857" s="5">
        <v>5</v>
      </c>
      <c r="E2857" s="5">
        <v>-2.28149823509493E+16</v>
      </c>
      <c r="F2857" s="5">
        <v>-5.1593529560015E+16</v>
      </c>
      <c r="G2857" s="2" t="s">
        <v>6617</v>
      </c>
      <c r="H2857" s="2" t="s">
        <v>9546</v>
      </c>
      <c r="I2857" s="2" t="s">
        <v>9486</v>
      </c>
      <c r="J2857" s="2" t="s">
        <v>2901</v>
      </c>
    </row>
    <row r="2858" spans="1:10" ht="18.75" customHeight="1" x14ac:dyDescent="0.25">
      <c r="A2858" s="5">
        <v>4105201</v>
      </c>
      <c r="B2858" s="2" t="s">
        <v>9472</v>
      </c>
      <c r="C2858" s="2" t="s">
        <v>9467</v>
      </c>
      <c r="D2858" s="5">
        <v>5</v>
      </c>
      <c r="E2858" s="5">
        <v>-2481894730278590</v>
      </c>
      <c r="F2858" s="5">
        <v>-4.92603168259064E+16</v>
      </c>
      <c r="G2858" s="2" t="s">
        <v>6617</v>
      </c>
      <c r="H2858" s="2" t="s">
        <v>9472</v>
      </c>
      <c r="I2858" s="2" t="s">
        <v>9471</v>
      </c>
      <c r="J2858" s="2" t="s">
        <v>9472</v>
      </c>
    </row>
    <row r="2859" spans="1:10" ht="18.75" customHeight="1" x14ac:dyDescent="0.25">
      <c r="A2859" s="5">
        <v>4105300</v>
      </c>
      <c r="B2859" s="2" t="s">
        <v>9547</v>
      </c>
      <c r="C2859" s="2" t="s">
        <v>9467</v>
      </c>
      <c r="D2859" s="5">
        <v>5</v>
      </c>
      <c r="E2859" s="5">
        <v>-2514976120931240</v>
      </c>
      <c r="F2859" s="5">
        <v>-5385726938306730</v>
      </c>
      <c r="G2859" s="2" t="s">
        <v>6617</v>
      </c>
      <c r="H2859" s="2" t="s">
        <v>9547</v>
      </c>
      <c r="I2859" s="2" t="s">
        <v>9491</v>
      </c>
      <c r="J2859" s="2" t="s">
        <v>9548</v>
      </c>
    </row>
    <row r="2860" spans="1:10" ht="18.75" customHeight="1" x14ac:dyDescent="0.25">
      <c r="A2860" s="5">
        <v>4105409</v>
      </c>
      <c r="B2860" s="2" t="s">
        <v>9549</v>
      </c>
      <c r="C2860" s="2" t="s">
        <v>9467</v>
      </c>
      <c r="D2860" s="5">
        <v>5</v>
      </c>
      <c r="E2860" s="5">
        <v>-2.58546838487658E+16</v>
      </c>
      <c r="F2860" s="5">
        <v>-525339602074992</v>
      </c>
      <c r="G2860" s="2" t="s">
        <v>6617</v>
      </c>
      <c r="H2860" s="2" t="s">
        <v>9549</v>
      </c>
      <c r="I2860" s="2" t="s">
        <v>9489</v>
      </c>
      <c r="J2860" s="2" t="s">
        <v>9524</v>
      </c>
    </row>
    <row r="2861" spans="1:10" ht="18.75" customHeight="1" x14ac:dyDescent="0.25">
      <c r="A2861" s="5">
        <v>4105508</v>
      </c>
      <c r="B2861" s="2" t="s">
        <v>9550</v>
      </c>
      <c r="C2861" s="2" t="s">
        <v>9467</v>
      </c>
      <c r="D2861" s="5">
        <v>5</v>
      </c>
      <c r="E2861" s="5">
        <v>-2.36538131528275E+16</v>
      </c>
      <c r="F2861" s="5">
        <v>-5.2609150890556096E+16</v>
      </c>
      <c r="G2861" s="2" t="s">
        <v>6617</v>
      </c>
      <c r="H2861" s="2" t="s">
        <v>9550</v>
      </c>
      <c r="I2861" s="2" t="s">
        <v>9480</v>
      </c>
      <c r="J2861" s="2" t="s">
        <v>9550</v>
      </c>
    </row>
    <row r="2862" spans="1:10" ht="18.75" customHeight="1" x14ac:dyDescent="0.25">
      <c r="A2862" s="5">
        <v>4105607</v>
      </c>
      <c r="B2862" s="2" t="s">
        <v>9551</v>
      </c>
      <c r="C2862" s="2" t="s">
        <v>9467</v>
      </c>
      <c r="D2862" s="5">
        <v>5</v>
      </c>
      <c r="E2862" s="5">
        <v>-2.33741973865545E+16</v>
      </c>
      <c r="F2862" s="5">
        <v>-5.2940525149060896E+16</v>
      </c>
      <c r="G2862" s="2" t="s">
        <v>6617</v>
      </c>
      <c r="H2862" s="2" t="s">
        <v>9551</v>
      </c>
      <c r="I2862" s="2" t="s">
        <v>9480</v>
      </c>
      <c r="J2862" s="2" t="s">
        <v>9550</v>
      </c>
    </row>
    <row r="2863" spans="1:10" ht="18.75" customHeight="1" x14ac:dyDescent="0.25">
      <c r="A2863" s="5">
        <v>4105706</v>
      </c>
      <c r="B2863" s="2" t="s">
        <v>9552</v>
      </c>
      <c r="C2863" s="2" t="s">
        <v>9467</v>
      </c>
      <c r="D2863" s="5">
        <v>5</v>
      </c>
      <c r="E2863" s="5">
        <v>-2640520529336140</v>
      </c>
      <c r="F2863" s="5">
        <v>-5.2352986201218E+16</v>
      </c>
      <c r="G2863" s="2" t="s">
        <v>6617</v>
      </c>
      <c r="H2863" s="2" t="s">
        <v>9552</v>
      </c>
      <c r="I2863" s="2" t="s">
        <v>9519</v>
      </c>
      <c r="J2863" s="2" t="s">
        <v>9553</v>
      </c>
    </row>
    <row r="2864" spans="1:10" ht="18.75" customHeight="1" x14ac:dyDescent="0.25">
      <c r="A2864" s="5">
        <v>4105805</v>
      </c>
      <c r="B2864" s="2" t="s">
        <v>9554</v>
      </c>
      <c r="C2864" s="2" t="s">
        <v>9467</v>
      </c>
      <c r="D2864" s="5">
        <v>5</v>
      </c>
      <c r="E2864" s="5">
        <v>-2.5294340294536E+16</v>
      </c>
      <c r="F2864" s="5">
        <v>-4922743797727270</v>
      </c>
      <c r="G2864" s="2" t="s">
        <v>6617</v>
      </c>
      <c r="H2864" s="2" t="s">
        <v>9554</v>
      </c>
      <c r="I2864" s="2" t="s">
        <v>9471</v>
      </c>
      <c r="J2864" s="2" t="s">
        <v>9475</v>
      </c>
    </row>
    <row r="2865" spans="1:10" ht="18.75" customHeight="1" x14ac:dyDescent="0.25">
      <c r="A2865" s="5">
        <v>4105904</v>
      </c>
      <c r="B2865" s="2" t="s">
        <v>2919</v>
      </c>
      <c r="C2865" s="2" t="s">
        <v>9467</v>
      </c>
      <c r="D2865" s="5">
        <v>5</v>
      </c>
      <c r="E2865" s="5">
        <v>-2.283789753E+16</v>
      </c>
      <c r="F2865" s="5">
        <v>-5197441621213830</v>
      </c>
      <c r="G2865" s="2" t="s">
        <v>6617</v>
      </c>
      <c r="H2865" s="2" t="s">
        <v>2919</v>
      </c>
      <c r="I2865" s="2" t="s">
        <v>9486</v>
      </c>
      <c r="J2865" s="2" t="s">
        <v>2901</v>
      </c>
    </row>
    <row r="2866" spans="1:10" ht="18.75" customHeight="1" x14ac:dyDescent="0.25">
      <c r="A2866" s="5">
        <v>4106001</v>
      </c>
      <c r="B2866" s="2" t="s">
        <v>2920</v>
      </c>
      <c r="C2866" s="2" t="s">
        <v>9467</v>
      </c>
      <c r="D2866" s="5">
        <v>5</v>
      </c>
      <c r="E2866" s="5">
        <v>-2.35469021022165E+16</v>
      </c>
      <c r="F2866" s="5">
        <v>-505544280470447</v>
      </c>
      <c r="G2866" s="2" t="s">
        <v>6617</v>
      </c>
      <c r="H2866" s="2" t="s">
        <v>2920</v>
      </c>
      <c r="I2866" s="2" t="s">
        <v>9468</v>
      </c>
      <c r="J2866" s="2" t="s">
        <v>9469</v>
      </c>
    </row>
    <row r="2867" spans="1:10" ht="18.75" customHeight="1" x14ac:dyDescent="0.25">
      <c r="A2867" s="5">
        <v>4106100</v>
      </c>
      <c r="B2867" s="2" t="s">
        <v>2921</v>
      </c>
      <c r="C2867" s="2" t="s">
        <v>9467</v>
      </c>
      <c r="D2867" s="5">
        <v>5</v>
      </c>
      <c r="E2867" s="5">
        <v>-2.36215617142486E+16</v>
      </c>
      <c r="F2867" s="5">
        <v>-5.0171773002410304E+16</v>
      </c>
      <c r="G2867" s="2" t="s">
        <v>6617</v>
      </c>
      <c r="H2867" s="2" t="s">
        <v>2921</v>
      </c>
      <c r="I2867" s="2" t="s">
        <v>9468</v>
      </c>
      <c r="J2867" s="2" t="s">
        <v>2941</v>
      </c>
    </row>
    <row r="2868" spans="1:10" ht="18.75" customHeight="1" x14ac:dyDescent="0.25">
      <c r="A2868" s="5">
        <v>4106209</v>
      </c>
      <c r="B2868" s="2" t="s">
        <v>9555</v>
      </c>
      <c r="C2868" s="2" t="s">
        <v>9467</v>
      </c>
      <c r="D2868" s="5">
        <v>5</v>
      </c>
      <c r="E2868" s="5">
        <v>-2568076630959000</v>
      </c>
      <c r="F2868" s="5">
        <v>-4953161186969560</v>
      </c>
      <c r="G2868" s="2" t="s">
        <v>6617</v>
      </c>
      <c r="H2868" s="2" t="s">
        <v>9555</v>
      </c>
      <c r="I2868" s="2" t="s">
        <v>9471</v>
      </c>
      <c r="J2868" s="2" t="s">
        <v>9475</v>
      </c>
    </row>
    <row r="2869" spans="1:10" ht="18.75" customHeight="1" x14ac:dyDescent="0.25">
      <c r="A2869" s="5">
        <v>4106308</v>
      </c>
      <c r="B2869" s="2" t="s">
        <v>9556</v>
      </c>
      <c r="C2869" s="2" t="s">
        <v>9467</v>
      </c>
      <c r="D2869" s="5">
        <v>5</v>
      </c>
      <c r="E2869" s="5">
        <v>-2.47996495159731E+16</v>
      </c>
      <c r="F2869" s="5">
        <v>-5329652777699670</v>
      </c>
      <c r="G2869" s="2" t="s">
        <v>6617</v>
      </c>
      <c r="H2869" s="2" t="s">
        <v>9556</v>
      </c>
      <c r="I2869" s="2" t="s">
        <v>9491</v>
      </c>
      <c r="J2869" s="2" t="s">
        <v>7317</v>
      </c>
    </row>
    <row r="2870" spans="1:10" ht="18.75" customHeight="1" x14ac:dyDescent="0.25">
      <c r="A2870" s="5">
        <v>4106407</v>
      </c>
      <c r="B2870" s="2" t="s">
        <v>9469</v>
      </c>
      <c r="C2870" s="2" t="s">
        <v>9467</v>
      </c>
      <c r="D2870" s="5">
        <v>5</v>
      </c>
      <c r="E2870" s="5">
        <v>-2.31832575E+16</v>
      </c>
      <c r="F2870" s="5">
        <v>-5.0651484478336496E+16</v>
      </c>
      <c r="G2870" s="2" t="s">
        <v>6617</v>
      </c>
      <c r="H2870" s="2" t="s">
        <v>9469</v>
      </c>
      <c r="I2870" s="2" t="s">
        <v>9468</v>
      </c>
      <c r="J2870" s="2" t="s">
        <v>9469</v>
      </c>
    </row>
    <row r="2871" spans="1:10" ht="18.75" customHeight="1" x14ac:dyDescent="0.25">
      <c r="A2871" s="5">
        <v>4106456</v>
      </c>
      <c r="B2871" s="2" t="s">
        <v>9557</v>
      </c>
      <c r="C2871" s="2" t="s">
        <v>9467</v>
      </c>
      <c r="D2871" s="5">
        <v>5</v>
      </c>
      <c r="E2871" s="5">
        <v>-2.62265477684456E+16</v>
      </c>
      <c r="F2871" s="5">
        <v>-5203453867617340</v>
      </c>
      <c r="G2871" s="2" t="s">
        <v>6617</v>
      </c>
      <c r="H2871" s="2" t="s">
        <v>9557</v>
      </c>
      <c r="I2871" s="2" t="s">
        <v>9519</v>
      </c>
      <c r="J2871" s="2" t="s">
        <v>9553</v>
      </c>
    </row>
    <row r="2872" spans="1:10" ht="18.75" customHeight="1" x14ac:dyDescent="0.25">
      <c r="A2872" s="5">
        <v>4106506</v>
      </c>
      <c r="B2872" s="2" t="s">
        <v>9558</v>
      </c>
      <c r="C2872" s="2" t="s">
        <v>9467</v>
      </c>
      <c r="D2872" s="5">
        <v>5</v>
      </c>
      <c r="E2872" s="5">
        <v>-259781534980571</v>
      </c>
      <c r="F2872" s="5">
        <v>-5256708663537590</v>
      </c>
      <c r="G2872" s="2" t="s">
        <v>6617</v>
      </c>
      <c r="H2872" s="2" t="s">
        <v>9558</v>
      </c>
      <c r="I2872" s="2" t="s">
        <v>9489</v>
      </c>
      <c r="J2872" s="2" t="s">
        <v>9524</v>
      </c>
    </row>
    <row r="2873" spans="1:10" ht="18.75" customHeight="1" x14ac:dyDescent="0.25">
      <c r="A2873" s="5">
        <v>4106555</v>
      </c>
      <c r="B2873" s="2" t="s">
        <v>9559</v>
      </c>
      <c r="C2873" s="2" t="s">
        <v>9467</v>
      </c>
      <c r="D2873" s="5">
        <v>5</v>
      </c>
      <c r="E2873" s="5">
        <v>-2.40974123852489E+16</v>
      </c>
      <c r="F2873" s="5">
        <v>-5212418530037980</v>
      </c>
      <c r="G2873" s="2" t="s">
        <v>6617</v>
      </c>
      <c r="H2873" s="2" t="s">
        <v>9559</v>
      </c>
      <c r="I2873" s="2" t="s">
        <v>9477</v>
      </c>
      <c r="J2873" s="2" t="s">
        <v>9503</v>
      </c>
    </row>
    <row r="2874" spans="1:10" ht="18.75" customHeight="1" x14ac:dyDescent="0.25">
      <c r="A2874" s="5">
        <v>4106803</v>
      </c>
      <c r="B2874" s="2" t="s">
        <v>9560</v>
      </c>
      <c r="C2874" s="2" t="s">
        <v>9467</v>
      </c>
      <c r="D2874" s="5">
        <v>5</v>
      </c>
      <c r="E2874" s="5">
        <v>-2.60172688782083E+16</v>
      </c>
      <c r="F2874" s="5">
        <v>-5134770952461180</v>
      </c>
      <c r="G2874" s="2" t="s">
        <v>6617</v>
      </c>
      <c r="H2874" s="2" t="s">
        <v>9560</v>
      </c>
      <c r="I2874" s="2" t="s">
        <v>9497</v>
      </c>
      <c r="J2874" s="2" t="s">
        <v>9516</v>
      </c>
    </row>
    <row r="2875" spans="1:10" ht="18.75" customHeight="1" x14ac:dyDescent="0.25">
      <c r="A2875" s="5">
        <v>4106571</v>
      </c>
      <c r="B2875" s="2" t="s">
        <v>9561</v>
      </c>
      <c r="C2875" s="2" t="s">
        <v>9467</v>
      </c>
      <c r="D2875" s="5">
        <v>5</v>
      </c>
      <c r="E2875" s="5">
        <v>-256165692702865</v>
      </c>
      <c r="F2875" s="5">
        <v>-5312682266378410</v>
      </c>
      <c r="G2875" s="2" t="s">
        <v>6617</v>
      </c>
      <c r="H2875" s="2" t="s">
        <v>9561</v>
      </c>
      <c r="I2875" s="2" t="s">
        <v>9489</v>
      </c>
      <c r="J2875" s="2" t="s">
        <v>9512</v>
      </c>
    </row>
    <row r="2876" spans="1:10" ht="18.75" customHeight="1" x14ac:dyDescent="0.25">
      <c r="A2876" s="5">
        <v>4106605</v>
      </c>
      <c r="B2876" s="2" t="s">
        <v>9562</v>
      </c>
      <c r="C2876" s="2" t="s">
        <v>9467</v>
      </c>
      <c r="D2876" s="5">
        <v>5</v>
      </c>
      <c r="E2876" s="5">
        <v>-2.3776904860657E+16</v>
      </c>
      <c r="F2876" s="5">
        <v>-5308182160762200</v>
      </c>
      <c r="G2876" s="2" t="s">
        <v>6617</v>
      </c>
      <c r="H2876" s="2" t="s">
        <v>9562</v>
      </c>
      <c r="I2876" s="2" t="s">
        <v>9480</v>
      </c>
      <c r="J2876" s="2" t="s">
        <v>9481</v>
      </c>
    </row>
    <row r="2877" spans="1:10" ht="18.75" customHeight="1" x14ac:dyDescent="0.25">
      <c r="A2877" s="5">
        <v>4106704</v>
      </c>
      <c r="B2877" s="2" t="s">
        <v>6624</v>
      </c>
      <c r="C2877" s="2" t="s">
        <v>9467</v>
      </c>
      <c r="D2877" s="5">
        <v>5</v>
      </c>
      <c r="E2877" s="5">
        <v>-229651754195403</v>
      </c>
      <c r="F2877" s="5">
        <v>-5216397766953100</v>
      </c>
      <c r="G2877" s="2" t="s">
        <v>6617</v>
      </c>
      <c r="H2877" s="2" t="s">
        <v>6624</v>
      </c>
      <c r="I2877" s="2" t="s">
        <v>9480</v>
      </c>
      <c r="J2877" s="2" t="s">
        <v>9483</v>
      </c>
    </row>
    <row r="2878" spans="1:10" ht="18.75" customHeight="1" x14ac:dyDescent="0.25">
      <c r="A2878" s="5">
        <v>4106852</v>
      </c>
      <c r="B2878" s="2" t="s">
        <v>2924</v>
      </c>
      <c r="C2878" s="2" t="s">
        <v>9467</v>
      </c>
      <c r="D2878" s="5">
        <v>5</v>
      </c>
      <c r="E2878" s="5">
        <v>-2.39933276018928E+16</v>
      </c>
      <c r="F2878" s="5">
        <v>-5.1444246648968496E+16</v>
      </c>
      <c r="G2878" s="2" t="s">
        <v>6617</v>
      </c>
      <c r="H2878" s="2" t="s">
        <v>2924</v>
      </c>
      <c r="I2878" s="2" t="s">
        <v>9486</v>
      </c>
      <c r="J2878" s="2" t="s">
        <v>2929</v>
      </c>
    </row>
    <row r="2879" spans="1:10" ht="18.75" customHeight="1" x14ac:dyDescent="0.25">
      <c r="A2879" s="5">
        <v>4106902</v>
      </c>
      <c r="B2879" s="2" t="s">
        <v>9475</v>
      </c>
      <c r="C2879" s="2" t="s">
        <v>9467</v>
      </c>
      <c r="D2879" s="5">
        <v>5</v>
      </c>
      <c r="E2879" s="5">
        <v>-2.5432956E+16</v>
      </c>
      <c r="F2879" s="5">
        <v>-4927184788507740</v>
      </c>
      <c r="G2879" s="2" t="s">
        <v>6617</v>
      </c>
      <c r="H2879" s="2" t="s">
        <v>9475</v>
      </c>
      <c r="I2879" s="2" t="s">
        <v>9471</v>
      </c>
      <c r="J2879" s="2" t="s">
        <v>9475</v>
      </c>
    </row>
    <row r="2880" spans="1:10" ht="18.75" customHeight="1" x14ac:dyDescent="0.25">
      <c r="A2880" s="5">
        <v>4107009</v>
      </c>
      <c r="B2880" s="2" t="s">
        <v>9563</v>
      </c>
      <c r="C2880" s="2" t="s">
        <v>9467</v>
      </c>
      <c r="D2880" s="5">
        <v>5</v>
      </c>
      <c r="E2880" s="5">
        <v>-2403582558928770</v>
      </c>
      <c r="F2880" s="5">
        <v>-5.04594055244876E+16</v>
      </c>
      <c r="G2880" s="2" t="s">
        <v>6617</v>
      </c>
      <c r="H2880" s="2" t="s">
        <v>9563</v>
      </c>
      <c r="I2880" s="2" t="s">
        <v>9468</v>
      </c>
      <c r="J2880" s="2" t="s">
        <v>2941</v>
      </c>
    </row>
    <row r="2881" spans="1:10" ht="18.75" customHeight="1" x14ac:dyDescent="0.25">
      <c r="A2881" s="5">
        <v>4107108</v>
      </c>
      <c r="B2881" s="2" t="s">
        <v>2925</v>
      </c>
      <c r="C2881" s="2" t="s">
        <v>9467</v>
      </c>
      <c r="D2881" s="5">
        <v>5</v>
      </c>
      <c r="E2881" s="5">
        <v>-2.26572061502022E+16</v>
      </c>
      <c r="F2881" s="5">
        <v>-5286411123870780</v>
      </c>
      <c r="G2881" s="2" t="s">
        <v>6617</v>
      </c>
      <c r="H2881" s="2" t="s">
        <v>2925</v>
      </c>
      <c r="I2881" s="2" t="s">
        <v>9480</v>
      </c>
      <c r="J2881" s="2" t="s">
        <v>9483</v>
      </c>
    </row>
    <row r="2882" spans="1:10" ht="18.75" customHeight="1" x14ac:dyDescent="0.25">
      <c r="A2882" s="5">
        <v>4107124</v>
      </c>
      <c r="B2882" s="2" t="s">
        <v>9564</v>
      </c>
      <c r="C2882" s="2" t="s">
        <v>9467</v>
      </c>
      <c r="D2882" s="5">
        <v>5</v>
      </c>
      <c r="E2882" s="5">
        <v>-2.50351919283101E+16</v>
      </c>
      <c r="F2882" s="5">
        <v>-5.2688190761331696E+16</v>
      </c>
      <c r="G2882" s="2" t="s">
        <v>6617</v>
      </c>
      <c r="H2882" s="2" t="s">
        <v>9564</v>
      </c>
      <c r="I2882" s="2" t="s">
        <v>9491</v>
      </c>
      <c r="J2882" s="2" t="s">
        <v>7317</v>
      </c>
    </row>
    <row r="2883" spans="1:10" ht="18.75" customHeight="1" x14ac:dyDescent="0.25">
      <c r="A2883" s="5">
        <v>4107157</v>
      </c>
      <c r="B2883" s="2" t="s">
        <v>9565</v>
      </c>
      <c r="C2883" s="2" t="s">
        <v>9467</v>
      </c>
      <c r="D2883" s="5">
        <v>5</v>
      </c>
      <c r="E2883" s="5">
        <v>-2.49421618556159E+16</v>
      </c>
      <c r="F2883" s="5">
        <v>-5410362642768830</v>
      </c>
      <c r="G2883" s="2" t="s">
        <v>6617</v>
      </c>
      <c r="H2883" s="2" t="s">
        <v>9565</v>
      </c>
      <c r="I2883" s="2" t="s">
        <v>9491</v>
      </c>
      <c r="J2883" s="2" t="s">
        <v>9070</v>
      </c>
    </row>
    <row r="2884" spans="1:10" ht="18.75" customHeight="1" x14ac:dyDescent="0.25">
      <c r="A2884" s="5">
        <v>4107207</v>
      </c>
      <c r="B2884" s="2" t="s">
        <v>9566</v>
      </c>
      <c r="C2884" s="2" t="s">
        <v>9467</v>
      </c>
      <c r="D2884" s="5">
        <v>5</v>
      </c>
      <c r="E2884" s="5">
        <v>-2.574601002E+16</v>
      </c>
      <c r="F2884" s="5">
        <v>-5.30548359924348E+16</v>
      </c>
      <c r="G2884" s="2" t="s">
        <v>6617</v>
      </c>
      <c r="H2884" s="2" t="s">
        <v>9566</v>
      </c>
      <c r="I2884" s="2" t="s">
        <v>9489</v>
      </c>
      <c r="J2884" s="2" t="s">
        <v>9512</v>
      </c>
    </row>
    <row r="2885" spans="1:10" ht="18.75" customHeight="1" x14ac:dyDescent="0.25">
      <c r="A2885" s="5">
        <v>4107256</v>
      </c>
      <c r="B2885" s="2" t="s">
        <v>8220</v>
      </c>
      <c r="C2885" s="2" t="s">
        <v>9467</v>
      </c>
      <c r="D2885" s="5">
        <v>5</v>
      </c>
      <c r="E2885" s="5">
        <v>-2.33819072161656E+16</v>
      </c>
      <c r="F2885" s="5">
        <v>-5329644865522930</v>
      </c>
      <c r="G2885" s="2" t="s">
        <v>6617</v>
      </c>
      <c r="H2885" s="2" t="s">
        <v>8220</v>
      </c>
      <c r="I2885" s="2" t="s">
        <v>9480</v>
      </c>
      <c r="J2885" s="2" t="s">
        <v>9481</v>
      </c>
    </row>
    <row r="2886" spans="1:10" ht="18.75" customHeight="1" x14ac:dyDescent="0.25">
      <c r="A2886" s="5">
        <v>4107306</v>
      </c>
      <c r="B2886" s="2" t="s">
        <v>2926</v>
      </c>
      <c r="C2886" s="2" t="s">
        <v>9467</v>
      </c>
      <c r="D2886" s="5">
        <v>5</v>
      </c>
      <c r="E2886" s="5">
        <v>-235559013269844</v>
      </c>
      <c r="F2886" s="5">
        <v>-5222272149706940</v>
      </c>
      <c r="G2886" s="2" t="s">
        <v>6617</v>
      </c>
      <c r="H2886" s="2" t="s">
        <v>2926</v>
      </c>
      <c r="I2886" s="2" t="s">
        <v>9486</v>
      </c>
      <c r="J2886" s="2" t="s">
        <v>9567</v>
      </c>
    </row>
    <row r="2887" spans="1:10" ht="18.75" customHeight="1" x14ac:dyDescent="0.25">
      <c r="A2887" s="5">
        <v>4128633</v>
      </c>
      <c r="B2887" s="2" t="s">
        <v>9568</v>
      </c>
      <c r="C2887" s="2" t="s">
        <v>9467</v>
      </c>
      <c r="D2887" s="5">
        <v>5</v>
      </c>
      <c r="E2887" s="5">
        <v>-2.45678364522416E+16</v>
      </c>
      <c r="F2887" s="5">
        <v>-4941977179892970</v>
      </c>
      <c r="G2887" s="2" t="s">
        <v>6617</v>
      </c>
      <c r="H2887" s="2" t="s">
        <v>9568</v>
      </c>
      <c r="I2887" s="2" t="s">
        <v>9471</v>
      </c>
      <c r="J2887" s="2" t="s">
        <v>9472</v>
      </c>
    </row>
    <row r="2888" spans="1:10" ht="18.75" customHeight="1" x14ac:dyDescent="0.25">
      <c r="A2888" s="5">
        <v>4107405</v>
      </c>
      <c r="B2888" s="2" t="s">
        <v>9569</v>
      </c>
      <c r="C2888" s="2" t="s">
        <v>9467</v>
      </c>
      <c r="D2888" s="5">
        <v>5</v>
      </c>
      <c r="E2888" s="5">
        <v>-2.59407559827092E+16</v>
      </c>
      <c r="F2888" s="5">
        <v>-5.3166185268212896E+16</v>
      </c>
      <c r="G2888" s="2" t="s">
        <v>6617</v>
      </c>
      <c r="H2888" s="2" t="s">
        <v>9569</v>
      </c>
      <c r="I2888" s="2" t="s">
        <v>9489</v>
      </c>
      <c r="J2888" s="2" t="s">
        <v>9512</v>
      </c>
    </row>
    <row r="2889" spans="1:10" ht="18.75" customHeight="1" x14ac:dyDescent="0.25">
      <c r="A2889" s="5">
        <v>4107504</v>
      </c>
      <c r="B2889" s="2" t="s">
        <v>9570</v>
      </c>
      <c r="C2889" s="2" t="s">
        <v>9467</v>
      </c>
      <c r="D2889" s="5">
        <v>5</v>
      </c>
      <c r="E2889" s="5">
        <v>-2.380114407037E+16</v>
      </c>
      <c r="F2889" s="5">
        <v>-5226003515475910</v>
      </c>
      <c r="G2889" s="2" t="s">
        <v>6617</v>
      </c>
      <c r="H2889" s="2" t="s">
        <v>9570</v>
      </c>
      <c r="I2889" s="2" t="s">
        <v>9477</v>
      </c>
      <c r="J2889" s="2" t="s">
        <v>9503</v>
      </c>
    </row>
    <row r="2890" spans="1:10" ht="18.75" customHeight="1" x14ac:dyDescent="0.25">
      <c r="A2890" s="5">
        <v>4107538</v>
      </c>
      <c r="B2890" s="2" t="s">
        <v>9571</v>
      </c>
      <c r="C2890" s="2" t="s">
        <v>9467</v>
      </c>
      <c r="D2890" s="5">
        <v>5</v>
      </c>
      <c r="E2890" s="5">
        <v>-2.47081421701974E+16</v>
      </c>
      <c r="F2890" s="5">
        <v>-5424489367148840</v>
      </c>
      <c r="G2890" s="2" t="s">
        <v>6617</v>
      </c>
      <c r="H2890" s="2" t="s">
        <v>9571</v>
      </c>
      <c r="I2890" s="2" t="s">
        <v>9491</v>
      </c>
      <c r="J2890" s="2" t="s">
        <v>9070</v>
      </c>
    </row>
    <row r="2891" spans="1:10" ht="18.75" customHeight="1" x14ac:dyDescent="0.25">
      <c r="A2891" s="5">
        <v>4107520</v>
      </c>
      <c r="B2891" s="2" t="s">
        <v>9572</v>
      </c>
      <c r="C2891" s="2" t="s">
        <v>9467</v>
      </c>
      <c r="D2891" s="5">
        <v>5</v>
      </c>
      <c r="E2891" s="5">
        <v>-2.37246547648773E+16</v>
      </c>
      <c r="F2891" s="5">
        <v>-5.3810495038993E+16</v>
      </c>
      <c r="G2891" s="2" t="s">
        <v>6617</v>
      </c>
      <c r="H2891" s="2" t="s">
        <v>9572</v>
      </c>
      <c r="I2891" s="2" t="s">
        <v>9480</v>
      </c>
      <c r="J2891" s="2" t="s">
        <v>9481</v>
      </c>
    </row>
    <row r="2892" spans="1:10" ht="18.75" customHeight="1" x14ac:dyDescent="0.25">
      <c r="A2892" s="5">
        <v>4107546</v>
      </c>
      <c r="B2892" s="2" t="s">
        <v>9573</v>
      </c>
      <c r="C2892" s="2" t="s">
        <v>9467</v>
      </c>
      <c r="D2892" s="5">
        <v>5</v>
      </c>
      <c r="E2892" s="5">
        <v>-254266700616993</v>
      </c>
      <c r="F2892" s="5">
        <v>-5283821349869020</v>
      </c>
      <c r="G2892" s="2" t="s">
        <v>6617</v>
      </c>
      <c r="H2892" s="2" t="s">
        <v>9573</v>
      </c>
      <c r="I2892" s="2" t="s">
        <v>9519</v>
      </c>
      <c r="J2892" s="2" t="s">
        <v>2940</v>
      </c>
    </row>
    <row r="2893" spans="1:10" ht="18.75" customHeight="1" x14ac:dyDescent="0.25">
      <c r="A2893" s="5">
        <v>4107553</v>
      </c>
      <c r="B2893" s="2" t="s">
        <v>9574</v>
      </c>
      <c r="C2893" s="2" t="s">
        <v>9467</v>
      </c>
      <c r="D2893" s="5">
        <v>5</v>
      </c>
      <c r="E2893" s="5">
        <v>-2.40990946186794E+16</v>
      </c>
      <c r="F2893" s="5">
        <v>-5262621518021020</v>
      </c>
      <c r="G2893" s="2" t="s">
        <v>6617</v>
      </c>
      <c r="H2893" s="2" t="s">
        <v>9574</v>
      </c>
      <c r="I2893" s="2" t="s">
        <v>9477</v>
      </c>
      <c r="J2893" s="2" t="s">
        <v>9503</v>
      </c>
    </row>
    <row r="2894" spans="1:10" ht="18.75" customHeight="1" x14ac:dyDescent="0.25">
      <c r="A2894" s="5">
        <v>4107603</v>
      </c>
      <c r="B2894" s="2" t="s">
        <v>2929</v>
      </c>
      <c r="C2894" s="2" t="s">
        <v>9467</v>
      </c>
      <c r="D2894" s="5">
        <v>5</v>
      </c>
      <c r="E2894" s="5">
        <v>-2.4003927072227E+16</v>
      </c>
      <c r="F2894" s="5">
        <v>-5132010593178390</v>
      </c>
      <c r="G2894" s="2" t="s">
        <v>6617</v>
      </c>
      <c r="H2894" s="2" t="s">
        <v>2929</v>
      </c>
      <c r="I2894" s="2" t="s">
        <v>9486</v>
      </c>
      <c r="J2894" s="2" t="s">
        <v>2929</v>
      </c>
    </row>
    <row r="2895" spans="1:10" ht="18.75" customHeight="1" x14ac:dyDescent="0.25">
      <c r="A2895" s="5">
        <v>4107652</v>
      </c>
      <c r="B2895" s="2" t="s">
        <v>9575</v>
      </c>
      <c r="C2895" s="2" t="s">
        <v>9467</v>
      </c>
      <c r="D2895" s="5">
        <v>5</v>
      </c>
      <c r="E2895" s="5">
        <v>-256414002186938</v>
      </c>
      <c r="F2895" s="5">
        <v>-4932329319471190</v>
      </c>
      <c r="G2895" s="2" t="s">
        <v>6617</v>
      </c>
      <c r="H2895" s="2" t="s">
        <v>9575</v>
      </c>
      <c r="I2895" s="2" t="s">
        <v>9471</v>
      </c>
      <c r="J2895" s="2" t="s">
        <v>9475</v>
      </c>
    </row>
    <row r="2896" spans="1:10" ht="18.75" customHeight="1" x14ac:dyDescent="0.25">
      <c r="A2896" s="5">
        <v>4107702</v>
      </c>
      <c r="B2896" s="2" t="s">
        <v>9576</v>
      </c>
      <c r="C2896" s="2" t="s">
        <v>9467</v>
      </c>
      <c r="D2896" s="5">
        <v>5</v>
      </c>
      <c r="E2896" s="5">
        <v>-2.39206947065802E+16</v>
      </c>
      <c r="F2896" s="5">
        <v>-5198446448696010</v>
      </c>
      <c r="G2896" s="2" t="s">
        <v>6617</v>
      </c>
      <c r="H2896" s="2" t="s">
        <v>9576</v>
      </c>
      <c r="I2896" s="2" t="s">
        <v>9477</v>
      </c>
      <c r="J2896" s="2" t="s">
        <v>9503</v>
      </c>
    </row>
    <row r="2897" spans="1:10" ht="18.75" customHeight="1" x14ac:dyDescent="0.25">
      <c r="A2897" s="5">
        <v>4107736</v>
      </c>
      <c r="B2897" s="2" t="s">
        <v>2931</v>
      </c>
      <c r="C2897" s="2" t="s">
        <v>9467</v>
      </c>
      <c r="D2897" s="5">
        <v>5</v>
      </c>
      <c r="E2897" s="5">
        <v>-2.54122422979541E+16</v>
      </c>
      <c r="F2897" s="5">
        <v>-5.0547414254410896E+16</v>
      </c>
      <c r="G2897" s="2" t="s">
        <v>6617</v>
      </c>
      <c r="H2897" s="2" t="s">
        <v>2931</v>
      </c>
      <c r="I2897" s="2" t="s">
        <v>9497</v>
      </c>
      <c r="J2897" s="2" t="s">
        <v>9577</v>
      </c>
    </row>
    <row r="2898" spans="1:10" ht="18.75" customHeight="1" x14ac:dyDescent="0.25">
      <c r="A2898" s="5">
        <v>4107751</v>
      </c>
      <c r="B2898" s="2" t="s">
        <v>2932</v>
      </c>
      <c r="C2898" s="2" t="s">
        <v>9467</v>
      </c>
      <c r="D2898" s="5">
        <v>5</v>
      </c>
      <c r="E2898" s="5">
        <v>-2.38434107619382E+16</v>
      </c>
      <c r="F2898" s="5">
        <v>-5040920109117110</v>
      </c>
      <c r="G2898" s="2" t="s">
        <v>6617</v>
      </c>
      <c r="H2898" s="2" t="s">
        <v>2932</v>
      </c>
      <c r="I2898" s="2" t="s">
        <v>9468</v>
      </c>
      <c r="J2898" s="2" t="s">
        <v>2941</v>
      </c>
    </row>
    <row r="2899" spans="1:10" ht="18.75" customHeight="1" x14ac:dyDescent="0.25">
      <c r="A2899" s="5">
        <v>4107850</v>
      </c>
      <c r="B2899" s="2" t="s">
        <v>9578</v>
      </c>
      <c r="C2899" s="2" t="s">
        <v>9467</v>
      </c>
      <c r="D2899" s="5">
        <v>5</v>
      </c>
      <c r="E2899" s="5">
        <v>-2.62552988459275E+16</v>
      </c>
      <c r="F2899" s="5">
        <v>-5330859768188850</v>
      </c>
      <c r="G2899" s="2" t="s">
        <v>6617</v>
      </c>
      <c r="H2899" s="2" t="s">
        <v>9578</v>
      </c>
      <c r="I2899" s="2" t="s">
        <v>9489</v>
      </c>
      <c r="J2899" s="2" t="s">
        <v>9512</v>
      </c>
    </row>
    <row r="2900" spans="1:10" ht="18.75" customHeight="1" x14ac:dyDescent="0.25">
      <c r="A2900" s="5">
        <v>4107801</v>
      </c>
      <c r="B2900" s="2" t="s">
        <v>9567</v>
      </c>
      <c r="C2900" s="2" t="s">
        <v>9467</v>
      </c>
      <c r="D2900" s="5">
        <v>5</v>
      </c>
      <c r="E2900" s="5">
        <v>-2.33198456635855E+16</v>
      </c>
      <c r="F2900" s="5">
        <v>-5230298437298150</v>
      </c>
      <c r="G2900" s="2" t="s">
        <v>6617</v>
      </c>
      <c r="H2900" s="2" t="s">
        <v>9567</v>
      </c>
      <c r="I2900" s="2" t="s">
        <v>9486</v>
      </c>
      <c r="J2900" s="2" t="s">
        <v>9567</v>
      </c>
    </row>
    <row r="2901" spans="1:10" ht="18.75" customHeight="1" x14ac:dyDescent="0.25">
      <c r="A2901" s="5">
        <v>4107900</v>
      </c>
      <c r="B2901" s="2" t="s">
        <v>2934</v>
      </c>
      <c r="C2901" s="2" t="s">
        <v>9467</v>
      </c>
      <c r="D2901" s="5">
        <v>5</v>
      </c>
      <c r="E2901" s="5">
        <v>-2.36102671394591E+16</v>
      </c>
      <c r="F2901" s="5">
        <v>-5208308485152530</v>
      </c>
      <c r="G2901" s="2" t="s">
        <v>6617</v>
      </c>
      <c r="H2901" s="2" t="s">
        <v>2934</v>
      </c>
      <c r="I2901" s="2" t="s">
        <v>9486</v>
      </c>
      <c r="J2901" s="2" t="s">
        <v>9567</v>
      </c>
    </row>
    <row r="2902" spans="1:10" ht="18.75" customHeight="1" x14ac:dyDescent="0.25">
      <c r="A2902" s="5">
        <v>4108007</v>
      </c>
      <c r="B2902" s="2" t="s">
        <v>9579</v>
      </c>
      <c r="C2902" s="2" t="s">
        <v>9467</v>
      </c>
      <c r="D2902" s="5">
        <v>5</v>
      </c>
      <c r="E2902" s="5">
        <v>-2285910430442920</v>
      </c>
      <c r="F2902" s="5">
        <v>-5.1383822651828096E+16</v>
      </c>
      <c r="G2902" s="2" t="s">
        <v>6617</v>
      </c>
      <c r="H2902" s="2" t="s">
        <v>9579</v>
      </c>
      <c r="I2902" s="2" t="s">
        <v>9486</v>
      </c>
      <c r="J2902" s="2" t="s">
        <v>3011</v>
      </c>
    </row>
    <row r="2903" spans="1:10" ht="18.75" customHeight="1" x14ac:dyDescent="0.25">
      <c r="A2903" s="5">
        <v>4108106</v>
      </c>
      <c r="B2903" s="2" t="s">
        <v>9580</v>
      </c>
      <c r="C2903" s="2" t="s">
        <v>9467</v>
      </c>
      <c r="D2903" s="5">
        <v>5</v>
      </c>
      <c r="E2903" s="5">
        <v>-2.30878019097437E+16</v>
      </c>
      <c r="F2903" s="5">
        <v>-519558280909722</v>
      </c>
      <c r="G2903" s="2" t="s">
        <v>6617</v>
      </c>
      <c r="H2903" s="2" t="s">
        <v>9580</v>
      </c>
      <c r="I2903" s="2" t="s">
        <v>9486</v>
      </c>
      <c r="J2903" s="2" t="s">
        <v>2901</v>
      </c>
    </row>
    <row r="2904" spans="1:10" ht="18.75" customHeight="1" x14ac:dyDescent="0.25">
      <c r="A2904" s="5">
        <v>4108205</v>
      </c>
      <c r="B2904" s="2" t="s">
        <v>9581</v>
      </c>
      <c r="C2904" s="2" t="s">
        <v>9467</v>
      </c>
      <c r="D2904" s="5">
        <v>5</v>
      </c>
      <c r="E2904" s="5">
        <v>-2.42941972137272E+16</v>
      </c>
      <c r="F2904" s="5">
        <v>-5331616101073950</v>
      </c>
      <c r="G2904" s="2" t="s">
        <v>6617</v>
      </c>
      <c r="H2904" s="2" t="s">
        <v>9581</v>
      </c>
      <c r="I2904" s="2" t="s">
        <v>9491</v>
      </c>
      <c r="J2904" s="2" t="s">
        <v>9070</v>
      </c>
    </row>
    <row r="2905" spans="1:10" ht="18.75" customHeight="1" x14ac:dyDescent="0.25">
      <c r="A2905" s="5">
        <v>4108304</v>
      </c>
      <c r="B2905" s="2" t="s">
        <v>9548</v>
      </c>
      <c r="C2905" s="2" t="s">
        <v>9467</v>
      </c>
      <c r="D2905" s="5">
        <v>5</v>
      </c>
      <c r="E2905" s="5">
        <v>-2.55424932795292E+16</v>
      </c>
      <c r="F2905" s="5">
        <v>-5458710248860460</v>
      </c>
      <c r="G2905" s="2" t="s">
        <v>6617</v>
      </c>
      <c r="H2905" s="2" t="s">
        <v>9548</v>
      </c>
      <c r="I2905" s="2" t="s">
        <v>9491</v>
      </c>
      <c r="J2905" s="2" t="s">
        <v>9548</v>
      </c>
    </row>
    <row r="2906" spans="1:10" ht="18.75" customHeight="1" x14ac:dyDescent="0.25">
      <c r="A2906" s="5">
        <v>4108452</v>
      </c>
      <c r="B2906" s="2" t="s">
        <v>9582</v>
      </c>
      <c r="C2906" s="2" t="s">
        <v>9467</v>
      </c>
      <c r="D2906" s="5">
        <v>5</v>
      </c>
      <c r="E2906" s="5">
        <v>-2.57334396202596E+16</v>
      </c>
      <c r="F2906" s="5">
        <v>-5212562753183100</v>
      </c>
      <c r="G2906" s="2" t="s">
        <v>6617</v>
      </c>
      <c r="H2906" s="2" t="s">
        <v>9582</v>
      </c>
      <c r="I2906" s="2" t="s">
        <v>9519</v>
      </c>
      <c r="J2906" s="2" t="s">
        <v>2940</v>
      </c>
    </row>
    <row r="2907" spans="1:10" ht="18.75" customHeight="1" x14ac:dyDescent="0.25">
      <c r="A2907" s="5">
        <v>4108320</v>
      </c>
      <c r="B2907" s="2" t="s">
        <v>9583</v>
      </c>
      <c r="C2907" s="2" t="s">
        <v>9467</v>
      </c>
      <c r="D2907" s="5">
        <v>5</v>
      </c>
      <c r="E2907" s="5">
        <v>-2.4067575404387E+16</v>
      </c>
      <c r="F2907" s="5">
        <v>-5384401596715130</v>
      </c>
      <c r="G2907" s="2" t="s">
        <v>6617</v>
      </c>
      <c r="H2907" s="2" t="s">
        <v>9583</v>
      </c>
      <c r="I2907" s="2" t="s">
        <v>9480</v>
      </c>
      <c r="J2907" s="2" t="s">
        <v>9481</v>
      </c>
    </row>
    <row r="2908" spans="1:10" ht="18.75" customHeight="1" x14ac:dyDescent="0.25">
      <c r="A2908" s="5">
        <v>4108403</v>
      </c>
      <c r="B2908" s="2" t="s">
        <v>9512</v>
      </c>
      <c r="C2908" s="2" t="s">
        <v>9467</v>
      </c>
      <c r="D2908" s="5">
        <v>5</v>
      </c>
      <c r="E2908" s="5">
        <v>-2.607845E+16</v>
      </c>
      <c r="F2908" s="5">
        <v>-5.30561357214894E+16</v>
      </c>
      <c r="G2908" s="2" t="s">
        <v>6617</v>
      </c>
      <c r="H2908" s="2" t="s">
        <v>9512</v>
      </c>
      <c r="I2908" s="2" t="s">
        <v>9489</v>
      </c>
      <c r="J2908" s="2" t="s">
        <v>9512</v>
      </c>
    </row>
    <row r="2909" spans="1:10" ht="18.75" customHeight="1" x14ac:dyDescent="0.25">
      <c r="A2909" s="5">
        <v>4108502</v>
      </c>
      <c r="B2909" s="2" t="s">
        <v>8093</v>
      </c>
      <c r="C2909" s="2" t="s">
        <v>9467</v>
      </c>
      <c r="D2909" s="5">
        <v>5</v>
      </c>
      <c r="E2909" s="5">
        <v>-264258025265901</v>
      </c>
      <c r="F2909" s="5">
        <v>-5131685892323940</v>
      </c>
      <c r="G2909" s="2" t="s">
        <v>6617</v>
      </c>
      <c r="H2909" s="2" t="s">
        <v>8093</v>
      </c>
      <c r="I2909" s="2" t="s">
        <v>9497</v>
      </c>
      <c r="J2909" s="2" t="s">
        <v>9516</v>
      </c>
    </row>
    <row r="2910" spans="1:10" ht="18.75" customHeight="1" x14ac:dyDescent="0.25">
      <c r="A2910" s="5">
        <v>4108551</v>
      </c>
      <c r="B2910" s="2" t="s">
        <v>9584</v>
      </c>
      <c r="C2910" s="2" t="s">
        <v>9467</v>
      </c>
      <c r="D2910" s="5">
        <v>5</v>
      </c>
      <c r="E2910" s="5">
        <v>-241928594485963</v>
      </c>
      <c r="F2910" s="5">
        <v>-5192436821632160</v>
      </c>
      <c r="G2910" s="2" t="s">
        <v>6617</v>
      </c>
      <c r="H2910" s="2" t="s">
        <v>9584</v>
      </c>
      <c r="I2910" s="2" t="s">
        <v>9486</v>
      </c>
      <c r="J2910" s="2" t="s">
        <v>9502</v>
      </c>
    </row>
    <row r="2911" spans="1:10" ht="18.75" customHeight="1" x14ac:dyDescent="0.25">
      <c r="A2911" s="5">
        <v>4108601</v>
      </c>
      <c r="B2911" s="2" t="s">
        <v>9478</v>
      </c>
      <c r="C2911" s="2" t="s">
        <v>9467</v>
      </c>
      <c r="D2911" s="5">
        <v>5</v>
      </c>
      <c r="E2911" s="5">
        <v>-2.41891883938617E+16</v>
      </c>
      <c r="F2911" s="5">
        <v>-530273189133007</v>
      </c>
      <c r="G2911" s="2" t="s">
        <v>6617</v>
      </c>
      <c r="H2911" s="2" t="s">
        <v>9478</v>
      </c>
      <c r="I2911" s="2" t="s">
        <v>9477</v>
      </c>
      <c r="J2911" s="2" t="s">
        <v>9478</v>
      </c>
    </row>
    <row r="2912" spans="1:10" ht="18.75" customHeight="1" x14ac:dyDescent="0.25">
      <c r="A2912" s="5">
        <v>4108650</v>
      </c>
      <c r="B2912" s="2" t="s">
        <v>9585</v>
      </c>
      <c r="C2912" s="2" t="s">
        <v>9467</v>
      </c>
      <c r="D2912" s="5">
        <v>5</v>
      </c>
      <c r="E2912" s="5">
        <v>-2.52015403111031E+16</v>
      </c>
      <c r="F2912" s="5">
        <v>-5200558796616510</v>
      </c>
      <c r="G2912" s="2" t="s">
        <v>6617</v>
      </c>
      <c r="H2912" s="2" t="s">
        <v>9585</v>
      </c>
      <c r="I2912" s="2" t="s">
        <v>9519</v>
      </c>
      <c r="J2912" s="2" t="s">
        <v>2940</v>
      </c>
    </row>
    <row r="2913" spans="1:10" ht="18.75" customHeight="1" x14ac:dyDescent="0.25">
      <c r="A2913" s="5">
        <v>4108700</v>
      </c>
      <c r="B2913" s="2" t="s">
        <v>2936</v>
      </c>
      <c r="C2913" s="2" t="s">
        <v>9467</v>
      </c>
      <c r="D2913" s="5">
        <v>5</v>
      </c>
      <c r="E2913" s="5">
        <v>-2.41461940122141E+16</v>
      </c>
      <c r="F2913" s="5">
        <v>-5150874239912610</v>
      </c>
      <c r="G2913" s="2" t="s">
        <v>6617</v>
      </c>
      <c r="H2913" s="2" t="s">
        <v>2936</v>
      </c>
      <c r="I2913" s="2" t="s">
        <v>9486</v>
      </c>
      <c r="J2913" s="2" t="s">
        <v>9502</v>
      </c>
    </row>
    <row r="2914" spans="1:10" ht="18.75" customHeight="1" x14ac:dyDescent="0.25">
      <c r="A2914" s="5">
        <v>4108809</v>
      </c>
      <c r="B2914" s="2" t="s">
        <v>9586</v>
      </c>
      <c r="C2914" s="2" t="s">
        <v>9467</v>
      </c>
      <c r="D2914" s="5">
        <v>5</v>
      </c>
      <c r="E2914" s="5">
        <v>-2.408527548E+16</v>
      </c>
      <c r="F2914" s="5">
        <v>-5424675772038930</v>
      </c>
      <c r="G2914" s="2" t="s">
        <v>6617</v>
      </c>
      <c r="H2914" s="2" t="s">
        <v>9586</v>
      </c>
      <c r="I2914" s="2" t="s">
        <v>9491</v>
      </c>
      <c r="J2914" s="2" t="s">
        <v>9070</v>
      </c>
    </row>
    <row r="2915" spans="1:10" ht="18.75" customHeight="1" x14ac:dyDescent="0.25">
      <c r="A2915" s="5">
        <v>4108908</v>
      </c>
      <c r="B2915" s="2" t="s">
        <v>9587</v>
      </c>
      <c r="C2915" s="2" t="s">
        <v>9467</v>
      </c>
      <c r="D2915" s="5">
        <v>5</v>
      </c>
      <c r="E2915" s="5">
        <v>-2.29382439477032E+16</v>
      </c>
      <c r="F2915" s="5">
        <v>-5269103961635120</v>
      </c>
      <c r="G2915" s="2" t="s">
        <v>6617</v>
      </c>
      <c r="H2915" s="2" t="s">
        <v>9587</v>
      </c>
      <c r="I2915" s="2" t="s">
        <v>9480</v>
      </c>
      <c r="J2915" s="2" t="s">
        <v>9483</v>
      </c>
    </row>
    <row r="2916" spans="1:10" ht="18.75" customHeight="1" x14ac:dyDescent="0.25">
      <c r="A2916" s="5">
        <v>4108957</v>
      </c>
      <c r="B2916" s="2" t="s">
        <v>2938</v>
      </c>
      <c r="C2916" s="2" t="s">
        <v>9467</v>
      </c>
      <c r="D2916" s="5">
        <v>5</v>
      </c>
      <c r="E2916" s="5">
        <v>-2.51899094536302E+16</v>
      </c>
      <c r="F2916" s="5">
        <v>-5080987590066760</v>
      </c>
      <c r="G2916" s="2" t="s">
        <v>6617</v>
      </c>
      <c r="H2916" s="2" t="s">
        <v>2938</v>
      </c>
      <c r="I2916" s="2" t="s">
        <v>9497</v>
      </c>
      <c r="J2916" s="2" t="s">
        <v>9577</v>
      </c>
    </row>
    <row r="2917" spans="1:10" ht="18.75" customHeight="1" x14ac:dyDescent="0.25">
      <c r="A2917" s="5">
        <v>4109005</v>
      </c>
      <c r="B2917" s="2" t="s">
        <v>9588</v>
      </c>
      <c r="C2917" s="2" t="s">
        <v>9467</v>
      </c>
      <c r="D2917" s="5">
        <v>5</v>
      </c>
      <c r="E2917" s="5">
        <v>-2.35166402424419E+16</v>
      </c>
      <c r="F2917" s="5">
        <v>-5004261374399640</v>
      </c>
      <c r="G2917" s="2" t="s">
        <v>6617</v>
      </c>
      <c r="H2917" s="2" t="s">
        <v>9588</v>
      </c>
      <c r="I2917" s="2" t="s">
        <v>9468</v>
      </c>
      <c r="J2917" s="2" t="s">
        <v>3067</v>
      </c>
    </row>
    <row r="2918" spans="1:10" ht="18.75" customHeight="1" x14ac:dyDescent="0.25">
      <c r="A2918" s="5">
        <v>4109104</v>
      </c>
      <c r="B2918" s="2" t="s">
        <v>9589</v>
      </c>
      <c r="C2918" s="2" t="s">
        <v>9467</v>
      </c>
      <c r="D2918" s="5">
        <v>5</v>
      </c>
      <c r="E2918" s="5">
        <v>-233429843451037</v>
      </c>
      <c r="F2918" s="5">
        <v>-5277824378288390</v>
      </c>
      <c r="G2918" s="2" t="s">
        <v>6617</v>
      </c>
      <c r="H2918" s="2" t="s">
        <v>9589</v>
      </c>
      <c r="I2918" s="2" t="s">
        <v>9480</v>
      </c>
      <c r="J2918" s="2" t="s">
        <v>9550</v>
      </c>
    </row>
    <row r="2919" spans="1:10" ht="18.75" customHeight="1" x14ac:dyDescent="0.25">
      <c r="A2919" s="5">
        <v>4109203</v>
      </c>
      <c r="B2919" s="2" t="s">
        <v>2939</v>
      </c>
      <c r="C2919" s="2" t="s">
        <v>9467</v>
      </c>
      <c r="D2919" s="5">
        <v>5</v>
      </c>
      <c r="E2919" s="5">
        <v>-2.29744292672903E+16</v>
      </c>
      <c r="F2919" s="5">
        <v>-5165038537085610</v>
      </c>
      <c r="G2919" s="2" t="s">
        <v>6617</v>
      </c>
      <c r="H2919" s="2" t="s">
        <v>2939</v>
      </c>
      <c r="I2919" s="2" t="s">
        <v>9486</v>
      </c>
      <c r="J2919" s="2" t="s">
        <v>2901</v>
      </c>
    </row>
    <row r="2920" spans="1:10" ht="18.75" customHeight="1" x14ac:dyDescent="0.25">
      <c r="A2920" s="5">
        <v>4109302</v>
      </c>
      <c r="B2920" s="2" t="s">
        <v>9590</v>
      </c>
      <c r="C2920" s="2" t="s">
        <v>9467</v>
      </c>
      <c r="D2920" s="5">
        <v>5</v>
      </c>
      <c r="E2920" s="5">
        <v>-2.50986499165701E+16</v>
      </c>
      <c r="F2920" s="5">
        <v>-5286963243961240</v>
      </c>
      <c r="G2920" s="2" t="s">
        <v>6617</v>
      </c>
      <c r="H2920" s="2" t="s">
        <v>9590</v>
      </c>
      <c r="I2920" s="2" t="s">
        <v>9491</v>
      </c>
      <c r="J2920" s="2" t="s">
        <v>7317</v>
      </c>
    </row>
    <row r="2921" spans="1:10" ht="18.75" customHeight="1" x14ac:dyDescent="0.25">
      <c r="A2921" s="5">
        <v>4109401</v>
      </c>
      <c r="B2921" s="2" t="s">
        <v>2940</v>
      </c>
      <c r="C2921" s="2" t="s">
        <v>9467</v>
      </c>
      <c r="D2921" s="5">
        <v>5</v>
      </c>
      <c r="E2921" s="5">
        <v>-2.539359198E+16</v>
      </c>
      <c r="F2921" s="5">
        <v>-5.14634310776746E+16</v>
      </c>
      <c r="G2921" s="2" t="s">
        <v>6617</v>
      </c>
      <c r="H2921" s="2" t="s">
        <v>2940</v>
      </c>
      <c r="I2921" s="2" t="s">
        <v>9519</v>
      </c>
      <c r="J2921" s="2" t="s">
        <v>2940</v>
      </c>
    </row>
    <row r="2922" spans="1:10" ht="18.75" customHeight="1" x14ac:dyDescent="0.25">
      <c r="A2922" s="5">
        <v>4109500</v>
      </c>
      <c r="B2922" s="2" t="s">
        <v>9591</v>
      </c>
      <c r="C2922" s="2" t="s">
        <v>9467</v>
      </c>
      <c r="D2922" s="5">
        <v>5</v>
      </c>
      <c r="E2922" s="5">
        <v>-2.53004374743932E+16</v>
      </c>
      <c r="F2922" s="5">
        <v>-4832604893261640</v>
      </c>
      <c r="G2922" s="2" t="s">
        <v>6617</v>
      </c>
      <c r="H2922" s="2" t="s">
        <v>9591</v>
      </c>
      <c r="I2922" s="2" t="s">
        <v>9471</v>
      </c>
      <c r="J2922" s="2" t="s">
        <v>9495</v>
      </c>
    </row>
    <row r="2923" spans="1:10" ht="18.75" customHeight="1" x14ac:dyDescent="0.25">
      <c r="A2923" s="5">
        <v>4109609</v>
      </c>
      <c r="B2923" s="2" t="s">
        <v>9592</v>
      </c>
      <c r="C2923" s="2" t="s">
        <v>9467</v>
      </c>
      <c r="D2923" s="5">
        <v>5</v>
      </c>
      <c r="E2923" s="5">
        <v>-25874241975</v>
      </c>
      <c r="F2923" s="5">
        <v>-4.85757259604424E+16</v>
      </c>
      <c r="G2923" s="2" t="s">
        <v>6617</v>
      </c>
      <c r="H2923" s="2" t="s">
        <v>9592</v>
      </c>
      <c r="I2923" s="2" t="s">
        <v>9471</v>
      </c>
      <c r="J2923" s="2" t="s">
        <v>9495</v>
      </c>
    </row>
    <row r="2924" spans="1:10" ht="18.75" customHeight="1" x14ac:dyDescent="0.25">
      <c r="A2924" s="5">
        <v>4109658</v>
      </c>
      <c r="B2924" s="2" t="s">
        <v>9593</v>
      </c>
      <c r="C2924" s="2" t="s">
        <v>9467</v>
      </c>
      <c r="D2924" s="5">
        <v>5</v>
      </c>
      <c r="E2924" s="5">
        <v>-2.61429662070044E+16</v>
      </c>
      <c r="F2924" s="5">
        <v>-5.2383029056190096E+16</v>
      </c>
      <c r="G2924" s="2" t="s">
        <v>6617</v>
      </c>
      <c r="H2924" s="2" t="s">
        <v>9593</v>
      </c>
      <c r="I2924" s="2" t="s">
        <v>9519</v>
      </c>
      <c r="J2924" s="2" t="s">
        <v>9553</v>
      </c>
    </row>
    <row r="2925" spans="1:10" ht="18.75" customHeight="1" x14ac:dyDescent="0.25">
      <c r="A2925" s="5">
        <v>4109708</v>
      </c>
      <c r="B2925" s="2" t="s">
        <v>2941</v>
      </c>
      <c r="C2925" s="2" t="s">
        <v>9467</v>
      </c>
      <c r="D2925" s="5">
        <v>5</v>
      </c>
      <c r="E2925" s="5">
        <v>-2.3849821485E+16</v>
      </c>
      <c r="F2925" s="5">
        <v>-5019066627355490</v>
      </c>
      <c r="G2925" s="2" t="s">
        <v>6617</v>
      </c>
      <c r="H2925" s="2" t="s">
        <v>2941</v>
      </c>
      <c r="I2925" s="2" t="s">
        <v>9468</v>
      </c>
      <c r="J2925" s="2" t="s">
        <v>2941</v>
      </c>
    </row>
    <row r="2926" spans="1:10" ht="18.75" customHeight="1" x14ac:dyDescent="0.25">
      <c r="A2926" s="5">
        <v>4109757</v>
      </c>
      <c r="B2926" s="2" t="s">
        <v>9594</v>
      </c>
      <c r="C2926" s="2" t="s">
        <v>9467</v>
      </c>
      <c r="D2926" s="5">
        <v>5</v>
      </c>
      <c r="E2926" s="5">
        <v>-2.51128670711596E+16</v>
      </c>
      <c r="F2926" s="5">
        <v>-5302312169336710</v>
      </c>
      <c r="G2926" s="2" t="s">
        <v>6617</v>
      </c>
      <c r="H2926" s="2" t="s">
        <v>9594</v>
      </c>
      <c r="I2926" s="2" t="s">
        <v>9491</v>
      </c>
      <c r="J2926" s="2" t="s">
        <v>7317</v>
      </c>
    </row>
    <row r="2927" spans="1:10" ht="18.75" customHeight="1" x14ac:dyDescent="0.25">
      <c r="A2927" s="5">
        <v>4109807</v>
      </c>
      <c r="B2927" s="2" t="s">
        <v>9595</v>
      </c>
      <c r="C2927" s="2" t="s">
        <v>9467</v>
      </c>
      <c r="D2927" s="5">
        <v>5</v>
      </c>
      <c r="E2927" s="5">
        <v>-2.3269331475E+16</v>
      </c>
      <c r="F2927" s="5">
        <v>-5105803367397000</v>
      </c>
      <c r="G2927" s="2" t="s">
        <v>6617</v>
      </c>
      <c r="H2927" s="2" t="s">
        <v>9595</v>
      </c>
      <c r="I2927" s="2" t="s">
        <v>9486</v>
      </c>
      <c r="J2927" s="2" t="s">
        <v>2973</v>
      </c>
    </row>
    <row r="2928" spans="1:10" ht="18.75" customHeight="1" x14ac:dyDescent="0.25">
      <c r="A2928" s="5">
        <v>4109906</v>
      </c>
      <c r="B2928" s="2" t="s">
        <v>9596</v>
      </c>
      <c r="C2928" s="2" t="s">
        <v>9467</v>
      </c>
      <c r="D2928" s="5">
        <v>5</v>
      </c>
      <c r="E2928" s="5">
        <v>-2339671142800520</v>
      </c>
      <c r="F2928" s="5">
        <v>-5.36255701622958E+16</v>
      </c>
      <c r="G2928" s="2" t="s">
        <v>6617</v>
      </c>
      <c r="H2928" s="2" t="s">
        <v>9596</v>
      </c>
      <c r="I2928" s="2" t="s">
        <v>9480</v>
      </c>
      <c r="J2928" s="2" t="s">
        <v>9481</v>
      </c>
    </row>
    <row r="2929" spans="1:10" ht="18.75" customHeight="1" x14ac:dyDescent="0.25">
      <c r="A2929" s="5">
        <v>4110003</v>
      </c>
      <c r="B2929" s="2" t="s">
        <v>9597</v>
      </c>
      <c r="C2929" s="2" t="s">
        <v>9467</v>
      </c>
      <c r="D2929" s="5">
        <v>5</v>
      </c>
      <c r="E2929" s="5">
        <v>-2319478060866860</v>
      </c>
      <c r="F2929" s="5">
        <v>-5182477420462620</v>
      </c>
      <c r="G2929" s="2" t="s">
        <v>6617</v>
      </c>
      <c r="H2929" s="2" t="s">
        <v>9597</v>
      </c>
      <c r="I2929" s="2" t="s">
        <v>9486</v>
      </c>
      <c r="J2929" s="2" t="s">
        <v>2901</v>
      </c>
    </row>
    <row r="2930" spans="1:10" ht="18.75" customHeight="1" x14ac:dyDescent="0.25">
      <c r="A2930" s="5">
        <v>4110052</v>
      </c>
      <c r="B2930" s="2" t="s">
        <v>7334</v>
      </c>
      <c r="C2930" s="2" t="s">
        <v>9467</v>
      </c>
      <c r="D2930" s="5">
        <v>5</v>
      </c>
      <c r="E2930" s="5">
        <v>-2.47112618444417E+16</v>
      </c>
      <c r="F2930" s="5">
        <v>-5308600507537830</v>
      </c>
      <c r="G2930" s="2" t="s">
        <v>6617</v>
      </c>
      <c r="H2930" s="2" t="s">
        <v>7334</v>
      </c>
      <c r="I2930" s="2" t="s">
        <v>9491</v>
      </c>
      <c r="J2930" s="2" t="s">
        <v>7317</v>
      </c>
    </row>
    <row r="2931" spans="1:10" ht="18.75" customHeight="1" x14ac:dyDescent="0.25">
      <c r="A2931" s="5">
        <v>4110078</v>
      </c>
      <c r="B2931" s="2" t="s">
        <v>9598</v>
      </c>
      <c r="C2931" s="2" t="s">
        <v>9467</v>
      </c>
      <c r="D2931" s="5">
        <v>5</v>
      </c>
      <c r="E2931" s="5">
        <v>-2.44427970837243E+16</v>
      </c>
      <c r="F2931" s="5">
        <v>-5074930899354980</v>
      </c>
      <c r="G2931" s="2" t="s">
        <v>6617</v>
      </c>
      <c r="H2931" s="2" t="s">
        <v>9598</v>
      </c>
      <c r="I2931" s="2" t="s">
        <v>9499</v>
      </c>
      <c r="J2931" s="2" t="s">
        <v>9599</v>
      </c>
    </row>
    <row r="2932" spans="1:10" ht="18.75" customHeight="1" x14ac:dyDescent="0.25">
      <c r="A2932" s="5">
        <v>4110102</v>
      </c>
      <c r="B2932" s="2" t="s">
        <v>2945</v>
      </c>
      <c r="C2932" s="2" t="s">
        <v>9467</v>
      </c>
      <c r="D2932" s="5">
        <v>5</v>
      </c>
      <c r="E2932" s="5">
        <v>-2.5230613038222E+16</v>
      </c>
      <c r="F2932" s="5">
        <v>-5.0597472966531296E+16</v>
      </c>
      <c r="G2932" s="2" t="s">
        <v>6617</v>
      </c>
      <c r="H2932" s="2" t="s">
        <v>2945</v>
      </c>
      <c r="I2932" s="2" t="s">
        <v>9497</v>
      </c>
      <c r="J2932" s="2" t="s">
        <v>9577</v>
      </c>
    </row>
    <row r="2933" spans="1:10" ht="18.75" customHeight="1" x14ac:dyDescent="0.25">
      <c r="A2933" s="5">
        <v>4110201</v>
      </c>
      <c r="B2933" s="2" t="s">
        <v>9600</v>
      </c>
      <c r="C2933" s="2" t="s">
        <v>9467</v>
      </c>
      <c r="D2933" s="5">
        <v>5</v>
      </c>
      <c r="E2933" s="5">
        <v>-2.5572162686987E+16</v>
      </c>
      <c r="F2933" s="5">
        <v>-5107494529871220</v>
      </c>
      <c r="G2933" s="2" t="s">
        <v>6617</v>
      </c>
      <c r="H2933" s="2" t="s">
        <v>9600</v>
      </c>
      <c r="I2933" s="2" t="s">
        <v>9519</v>
      </c>
      <c r="J2933" s="2" t="s">
        <v>2940</v>
      </c>
    </row>
    <row r="2934" spans="1:10" ht="18.75" customHeight="1" x14ac:dyDescent="0.25">
      <c r="A2934" s="5">
        <v>4110300</v>
      </c>
      <c r="B2934" s="2" t="s">
        <v>9601</v>
      </c>
      <c r="C2934" s="2" t="s">
        <v>9467</v>
      </c>
      <c r="D2934" s="5">
        <v>5</v>
      </c>
      <c r="E2934" s="5">
        <v>-2.27491161251095E+16</v>
      </c>
      <c r="F2934" s="5">
        <v>-5220234375033460</v>
      </c>
      <c r="G2934" s="2" t="s">
        <v>6617</v>
      </c>
      <c r="H2934" s="2" t="s">
        <v>9601</v>
      </c>
      <c r="I2934" s="2" t="s">
        <v>9480</v>
      </c>
      <c r="J2934" s="2" t="s">
        <v>9483</v>
      </c>
    </row>
    <row r="2935" spans="1:10" ht="18.75" customHeight="1" x14ac:dyDescent="0.25">
      <c r="A2935" s="5">
        <v>4110409</v>
      </c>
      <c r="B2935" s="2" t="s">
        <v>8650</v>
      </c>
      <c r="C2935" s="2" t="s">
        <v>9467</v>
      </c>
      <c r="D2935" s="5">
        <v>5</v>
      </c>
      <c r="E2935" s="5">
        <v>-234797105011699</v>
      </c>
      <c r="F2935" s="5">
        <v>-5270105690815760</v>
      </c>
      <c r="G2935" s="2" t="s">
        <v>6617</v>
      </c>
      <c r="H2935" s="2" t="s">
        <v>8650</v>
      </c>
      <c r="I2935" s="2" t="s">
        <v>9480</v>
      </c>
      <c r="J2935" s="2" t="s">
        <v>9550</v>
      </c>
    </row>
    <row r="2936" spans="1:10" ht="18.75" customHeight="1" x14ac:dyDescent="0.25">
      <c r="A2936" s="5">
        <v>4110508</v>
      </c>
      <c r="B2936" s="2" t="s">
        <v>2948</v>
      </c>
      <c r="C2936" s="2" t="s">
        <v>9467</v>
      </c>
      <c r="D2936" s="5">
        <v>5</v>
      </c>
      <c r="E2936" s="5">
        <v>-2.50130228282321E+16</v>
      </c>
      <c r="F2936" s="5">
        <v>-5058124013439060</v>
      </c>
      <c r="G2936" s="2" t="s">
        <v>6617</v>
      </c>
      <c r="H2936" s="2" t="s">
        <v>2948</v>
      </c>
      <c r="I2936" s="2" t="s">
        <v>9497</v>
      </c>
      <c r="J2936" s="2" t="s">
        <v>9577</v>
      </c>
    </row>
    <row r="2937" spans="1:10" ht="18.75" customHeight="1" x14ac:dyDescent="0.25">
      <c r="A2937" s="5">
        <v>4110607</v>
      </c>
      <c r="B2937" s="2" t="s">
        <v>9602</v>
      </c>
      <c r="C2937" s="2" t="s">
        <v>9467</v>
      </c>
      <c r="D2937" s="5">
        <v>5</v>
      </c>
      <c r="E2937" s="5">
        <v>-2.4002580498538E+16</v>
      </c>
      <c r="F2937" s="5">
        <v>-5371809917144020</v>
      </c>
      <c r="G2937" s="2" t="s">
        <v>6617</v>
      </c>
      <c r="H2937" s="2" t="s">
        <v>9602</v>
      </c>
      <c r="I2937" s="2" t="s">
        <v>9480</v>
      </c>
      <c r="J2937" s="2" t="s">
        <v>9481</v>
      </c>
    </row>
    <row r="2938" spans="1:10" ht="18.75" customHeight="1" x14ac:dyDescent="0.25">
      <c r="A2938" s="5">
        <v>4110656</v>
      </c>
      <c r="B2938" s="2" t="s">
        <v>9603</v>
      </c>
      <c r="C2938" s="2" t="s">
        <v>9467</v>
      </c>
      <c r="D2938" s="5">
        <v>5</v>
      </c>
      <c r="E2938" s="5">
        <v>-2.44290304152956E+16</v>
      </c>
      <c r="F2938" s="5">
        <v>-5.3358110555242896E+16</v>
      </c>
      <c r="G2938" s="2" t="s">
        <v>6617</v>
      </c>
      <c r="H2938" s="2" t="s">
        <v>9603</v>
      </c>
      <c r="I2938" s="2" t="s">
        <v>9491</v>
      </c>
      <c r="J2938" s="2" t="s">
        <v>9070</v>
      </c>
    </row>
    <row r="2939" spans="1:10" ht="18.75" customHeight="1" x14ac:dyDescent="0.25">
      <c r="A2939" s="5">
        <v>4110706</v>
      </c>
      <c r="B2939" s="2" t="s">
        <v>2949</v>
      </c>
      <c r="C2939" s="2" t="s">
        <v>9467</v>
      </c>
      <c r="D2939" s="5">
        <v>5</v>
      </c>
      <c r="E2939" s="5">
        <v>-2.54737362989273E+16</v>
      </c>
      <c r="F2939" s="5">
        <v>-506580481227738</v>
      </c>
      <c r="G2939" s="2" t="s">
        <v>6617</v>
      </c>
      <c r="H2939" s="2" t="s">
        <v>2949</v>
      </c>
      <c r="I2939" s="2" t="s">
        <v>9497</v>
      </c>
      <c r="J2939" s="2" t="s">
        <v>2949</v>
      </c>
    </row>
    <row r="2940" spans="1:10" ht="18.75" customHeight="1" x14ac:dyDescent="0.25">
      <c r="A2940" s="5">
        <v>4110805</v>
      </c>
      <c r="B2940" s="2" t="s">
        <v>9604</v>
      </c>
      <c r="C2940" s="2" t="s">
        <v>9467</v>
      </c>
      <c r="D2940" s="5">
        <v>5</v>
      </c>
      <c r="E2940" s="5">
        <v>-2.44211415593771E+16</v>
      </c>
      <c r="F2940" s="5">
        <v>-5210157662228400</v>
      </c>
      <c r="G2940" s="2" t="s">
        <v>6617</v>
      </c>
      <c r="H2940" s="2" t="s">
        <v>9604</v>
      </c>
      <c r="I2940" s="2" t="s">
        <v>9477</v>
      </c>
      <c r="J2940" s="2" t="s">
        <v>9503</v>
      </c>
    </row>
    <row r="2941" spans="1:10" ht="18.75" customHeight="1" x14ac:dyDescent="0.25">
      <c r="A2941" s="5">
        <v>4110904</v>
      </c>
      <c r="B2941" s="2" t="s">
        <v>9605</v>
      </c>
      <c r="C2941" s="2" t="s">
        <v>9467</v>
      </c>
      <c r="D2941" s="5">
        <v>5</v>
      </c>
      <c r="E2941" s="5">
        <v>-2.26147826757019E+16</v>
      </c>
      <c r="F2941" s="5">
        <v>-5196934044886170</v>
      </c>
      <c r="G2941" s="2" t="s">
        <v>6617</v>
      </c>
      <c r="H2941" s="2" t="s">
        <v>9605</v>
      </c>
      <c r="I2941" s="2" t="s">
        <v>9486</v>
      </c>
      <c r="J2941" s="2" t="s">
        <v>2901</v>
      </c>
    </row>
    <row r="2942" spans="1:10" ht="18.75" customHeight="1" x14ac:dyDescent="0.25">
      <c r="A2942" s="5">
        <v>4110953</v>
      </c>
      <c r="B2942" s="2" t="s">
        <v>9606</v>
      </c>
      <c r="C2942" s="2" t="s">
        <v>9467</v>
      </c>
      <c r="D2942" s="5">
        <v>5</v>
      </c>
      <c r="E2942" s="5">
        <v>-2.51384806509619E+16</v>
      </c>
      <c r="F2942" s="5">
        <v>-5.4305000742336096E+16</v>
      </c>
      <c r="G2942" s="2" t="s">
        <v>6617</v>
      </c>
      <c r="H2942" s="2" t="s">
        <v>9606</v>
      </c>
      <c r="I2942" s="2" t="s">
        <v>9491</v>
      </c>
      <c r="J2942" s="2" t="s">
        <v>9548</v>
      </c>
    </row>
    <row r="2943" spans="1:10" ht="18.75" customHeight="1" x14ac:dyDescent="0.25">
      <c r="A2943" s="5">
        <v>4111001</v>
      </c>
      <c r="B2943" s="2" t="s">
        <v>9607</v>
      </c>
      <c r="C2943" s="2" t="s">
        <v>9467</v>
      </c>
      <c r="D2943" s="5">
        <v>5</v>
      </c>
      <c r="E2943" s="5">
        <v>-2.30147685088751E+16</v>
      </c>
      <c r="F2943" s="5">
        <v>-5.04090904668322E+16</v>
      </c>
      <c r="G2943" s="2" t="s">
        <v>6617</v>
      </c>
      <c r="H2943" s="2" t="s">
        <v>9607</v>
      </c>
      <c r="I2943" s="2" t="s">
        <v>9468</v>
      </c>
      <c r="J2943" s="2" t="s">
        <v>9469</v>
      </c>
    </row>
    <row r="2944" spans="1:10" ht="18.75" customHeight="1" x14ac:dyDescent="0.25">
      <c r="A2944" s="5">
        <v>4111100</v>
      </c>
      <c r="B2944" s="2" t="s">
        <v>7051</v>
      </c>
      <c r="C2944" s="2" t="s">
        <v>9467</v>
      </c>
      <c r="D2944" s="5">
        <v>5</v>
      </c>
      <c r="E2944" s="5">
        <v>-236600985811132</v>
      </c>
      <c r="F2944" s="5">
        <v>-5199000431425670</v>
      </c>
      <c r="G2944" s="2" t="s">
        <v>6617</v>
      </c>
      <c r="H2944" s="2" t="s">
        <v>7051</v>
      </c>
      <c r="I2944" s="2" t="s">
        <v>9486</v>
      </c>
      <c r="J2944" s="2" t="s">
        <v>9567</v>
      </c>
    </row>
    <row r="2945" spans="1:10" ht="18.75" customHeight="1" x14ac:dyDescent="0.25">
      <c r="A2945" s="5">
        <v>4111209</v>
      </c>
      <c r="B2945" s="2" t="s">
        <v>9608</v>
      </c>
      <c r="C2945" s="2" t="s">
        <v>9467</v>
      </c>
      <c r="D2945" s="5">
        <v>5</v>
      </c>
      <c r="E2945" s="5">
        <v>-2.59708780516429E+16</v>
      </c>
      <c r="F2945" s="5">
        <v>-5281392960451110</v>
      </c>
      <c r="G2945" s="2" t="s">
        <v>6617</v>
      </c>
      <c r="H2945" s="2" t="s">
        <v>9608</v>
      </c>
      <c r="I2945" s="2" t="s">
        <v>9489</v>
      </c>
      <c r="J2945" s="2" t="s">
        <v>9524</v>
      </c>
    </row>
    <row r="2946" spans="1:10" ht="18.75" customHeight="1" x14ac:dyDescent="0.25">
      <c r="A2946" s="5">
        <v>4111258</v>
      </c>
      <c r="B2946" s="2" t="s">
        <v>9609</v>
      </c>
      <c r="C2946" s="2" t="s">
        <v>9467</v>
      </c>
      <c r="D2946" s="5">
        <v>5</v>
      </c>
      <c r="E2946" s="5">
        <v>-2.5214469525E+16</v>
      </c>
      <c r="F2946" s="5">
        <v>-4934286434367380</v>
      </c>
      <c r="G2946" s="2" t="s">
        <v>6617</v>
      </c>
      <c r="H2946" s="2" t="s">
        <v>9609</v>
      </c>
      <c r="I2946" s="2" t="s">
        <v>9471</v>
      </c>
      <c r="J2946" s="2" t="s">
        <v>9475</v>
      </c>
    </row>
    <row r="2947" spans="1:10" ht="18.75" customHeight="1" x14ac:dyDescent="0.25">
      <c r="A2947" s="5">
        <v>4111308</v>
      </c>
      <c r="B2947" s="2" t="s">
        <v>9610</v>
      </c>
      <c r="C2947" s="2" t="s">
        <v>9467</v>
      </c>
      <c r="D2947" s="5">
        <v>5</v>
      </c>
      <c r="E2947" s="5">
        <v>-2.27268769277414E+16</v>
      </c>
      <c r="F2947" s="5">
        <v>-5.2885024810501696E+16</v>
      </c>
      <c r="G2947" s="2" t="s">
        <v>6617</v>
      </c>
      <c r="H2947" s="2" t="s">
        <v>9610</v>
      </c>
      <c r="I2947" s="2" t="s">
        <v>9480</v>
      </c>
      <c r="J2947" s="2" t="s">
        <v>9483</v>
      </c>
    </row>
    <row r="2948" spans="1:10" ht="18.75" customHeight="1" x14ac:dyDescent="0.25">
      <c r="A2948" s="5">
        <v>4111407</v>
      </c>
      <c r="B2948" s="2" t="s">
        <v>9611</v>
      </c>
      <c r="C2948" s="2" t="s">
        <v>9467</v>
      </c>
      <c r="D2948" s="5">
        <v>5</v>
      </c>
      <c r="E2948" s="5">
        <v>-2.5008262582518E+16</v>
      </c>
      <c r="F2948" s="5">
        <v>-5.08614257041266E+16</v>
      </c>
      <c r="G2948" s="2" t="s">
        <v>6617</v>
      </c>
      <c r="H2948" s="2" t="s">
        <v>9611</v>
      </c>
      <c r="I2948" s="2" t="s">
        <v>9497</v>
      </c>
      <c r="J2948" s="2" t="s">
        <v>9577</v>
      </c>
    </row>
    <row r="2949" spans="1:10" ht="18.75" customHeight="1" x14ac:dyDescent="0.25">
      <c r="A2949" s="5">
        <v>4111506</v>
      </c>
      <c r="B2949" s="2" t="s">
        <v>9502</v>
      </c>
      <c r="C2949" s="2" t="s">
        <v>9467</v>
      </c>
      <c r="D2949" s="5">
        <v>5</v>
      </c>
      <c r="E2949" s="5">
        <v>-2.424194802E+16</v>
      </c>
      <c r="F2949" s="5">
        <v>-5167455204681170</v>
      </c>
      <c r="G2949" s="2" t="s">
        <v>6617</v>
      </c>
      <c r="H2949" s="2" t="s">
        <v>9502</v>
      </c>
      <c r="I2949" s="2" t="s">
        <v>9486</v>
      </c>
      <c r="J2949" s="2" t="s">
        <v>9502</v>
      </c>
    </row>
    <row r="2950" spans="1:10" ht="18.75" customHeight="1" x14ac:dyDescent="0.25">
      <c r="A2950" s="5">
        <v>4111555</v>
      </c>
      <c r="B2950" s="2" t="s">
        <v>9612</v>
      </c>
      <c r="C2950" s="2" t="s">
        <v>9467</v>
      </c>
      <c r="D2950" s="5">
        <v>5</v>
      </c>
      <c r="E2950" s="5">
        <v>-2.34095888739513E+16</v>
      </c>
      <c r="F2950" s="5">
        <v>-5337387940578880</v>
      </c>
      <c r="G2950" s="2" t="s">
        <v>6617</v>
      </c>
      <c r="H2950" s="2" t="s">
        <v>9612</v>
      </c>
      <c r="I2950" s="2" t="s">
        <v>9480</v>
      </c>
      <c r="J2950" s="2" t="s">
        <v>9481</v>
      </c>
    </row>
    <row r="2951" spans="1:10" ht="18.75" customHeight="1" x14ac:dyDescent="0.25">
      <c r="A2951" s="5">
        <v>4111605</v>
      </c>
      <c r="B2951" s="2" t="s">
        <v>9613</v>
      </c>
      <c r="C2951" s="2" t="s">
        <v>9467</v>
      </c>
      <c r="D2951" s="5">
        <v>5</v>
      </c>
      <c r="E2951" s="5">
        <v>-2.36182744112521E+16</v>
      </c>
      <c r="F2951" s="5">
        <v>-5221766927904180</v>
      </c>
      <c r="G2951" s="2" t="s">
        <v>6617</v>
      </c>
      <c r="H2951" s="2" t="s">
        <v>9613</v>
      </c>
      <c r="I2951" s="2" t="s">
        <v>9486</v>
      </c>
      <c r="J2951" s="2" t="s">
        <v>9567</v>
      </c>
    </row>
    <row r="2952" spans="1:10" ht="18.75" customHeight="1" x14ac:dyDescent="0.25">
      <c r="A2952" s="5">
        <v>4111704</v>
      </c>
      <c r="B2952" s="2" t="s">
        <v>2956</v>
      </c>
      <c r="C2952" s="2" t="s">
        <v>9467</v>
      </c>
      <c r="D2952" s="5">
        <v>5</v>
      </c>
      <c r="E2952" s="5">
        <v>-2373574060116770</v>
      </c>
      <c r="F2952" s="5">
        <v>-5007345254986140</v>
      </c>
      <c r="G2952" s="2" t="s">
        <v>6617</v>
      </c>
      <c r="H2952" s="2" t="s">
        <v>2956</v>
      </c>
      <c r="I2952" s="2" t="s">
        <v>9468</v>
      </c>
      <c r="J2952" s="2" t="s">
        <v>2941</v>
      </c>
    </row>
    <row r="2953" spans="1:10" ht="18.75" customHeight="1" x14ac:dyDescent="0.25">
      <c r="A2953" s="5">
        <v>4111803</v>
      </c>
      <c r="B2953" s="2" t="s">
        <v>2957</v>
      </c>
      <c r="C2953" s="2" t="s">
        <v>9467</v>
      </c>
      <c r="D2953" s="5">
        <v>5</v>
      </c>
      <c r="E2953" s="5">
        <v>-2.3160116475E+16</v>
      </c>
      <c r="F2953" s="5">
        <v>-4.9978572534325504E+16</v>
      </c>
      <c r="G2953" s="2" t="s">
        <v>6617</v>
      </c>
      <c r="H2953" s="2" t="s">
        <v>2957</v>
      </c>
      <c r="I2953" s="2" t="s">
        <v>9468</v>
      </c>
      <c r="J2953" s="2" t="s">
        <v>2957</v>
      </c>
    </row>
    <row r="2954" spans="1:10" ht="18.75" customHeight="1" x14ac:dyDescent="0.25">
      <c r="A2954" s="5">
        <v>4111902</v>
      </c>
      <c r="B2954" s="2" t="s">
        <v>9614</v>
      </c>
      <c r="C2954" s="2" t="s">
        <v>9467</v>
      </c>
      <c r="D2954" s="5">
        <v>5</v>
      </c>
      <c r="E2954" s="5">
        <v>-2.31177827565859E+16</v>
      </c>
      <c r="F2954" s="5">
        <v>-5154061684535700</v>
      </c>
      <c r="G2954" s="2" t="s">
        <v>6617</v>
      </c>
      <c r="H2954" s="2" t="s">
        <v>9614</v>
      </c>
      <c r="I2954" s="2" t="s">
        <v>9486</v>
      </c>
      <c r="J2954" s="2" t="s">
        <v>2901</v>
      </c>
    </row>
    <row r="2955" spans="1:10" ht="18.75" customHeight="1" x14ac:dyDescent="0.25">
      <c r="A2955" s="5">
        <v>4112009</v>
      </c>
      <c r="B2955" s="2" t="s">
        <v>9500</v>
      </c>
      <c r="C2955" s="2" t="s">
        <v>9467</v>
      </c>
      <c r="D2955" s="5">
        <v>5</v>
      </c>
      <c r="E2955" s="5">
        <v>-2.42530565E+16</v>
      </c>
      <c r="F2955" s="5">
        <v>-497121863019608</v>
      </c>
      <c r="G2955" s="2" t="s">
        <v>6617</v>
      </c>
      <c r="H2955" s="2" t="s">
        <v>9500</v>
      </c>
      <c r="I2955" s="2" t="s">
        <v>9499</v>
      </c>
      <c r="J2955" s="2" t="s">
        <v>9500</v>
      </c>
    </row>
    <row r="2956" spans="1:10" ht="18.75" customHeight="1" x14ac:dyDescent="0.25">
      <c r="A2956" s="5">
        <v>4112108</v>
      </c>
      <c r="B2956" s="2" t="s">
        <v>2960</v>
      </c>
      <c r="C2956" s="2" t="s">
        <v>9467</v>
      </c>
      <c r="D2956" s="5">
        <v>5</v>
      </c>
      <c r="E2956" s="5">
        <v>-2.36011789160911E+16</v>
      </c>
      <c r="F2956" s="5">
        <v>-5.16433953621984E+16</v>
      </c>
      <c r="G2956" s="2" t="s">
        <v>6617</v>
      </c>
      <c r="H2956" s="2" t="s">
        <v>2960</v>
      </c>
      <c r="I2956" s="2" t="s">
        <v>9486</v>
      </c>
      <c r="J2956" s="2" t="s">
        <v>2895</v>
      </c>
    </row>
    <row r="2957" spans="1:10" ht="18.75" customHeight="1" x14ac:dyDescent="0.25">
      <c r="A2957" s="5">
        <v>4112207</v>
      </c>
      <c r="B2957" s="2" t="s">
        <v>9615</v>
      </c>
      <c r="C2957" s="2" t="s">
        <v>9467</v>
      </c>
      <c r="D2957" s="5">
        <v>5</v>
      </c>
      <c r="E2957" s="5">
        <v>-2414144994179100</v>
      </c>
      <c r="F2957" s="5">
        <v>-5278255178004590</v>
      </c>
      <c r="G2957" s="2" t="s">
        <v>6617</v>
      </c>
      <c r="H2957" s="2" t="s">
        <v>9615</v>
      </c>
      <c r="I2957" s="2" t="s">
        <v>9477</v>
      </c>
      <c r="J2957" s="2" t="s">
        <v>9478</v>
      </c>
    </row>
    <row r="2958" spans="1:10" ht="18.75" customHeight="1" x14ac:dyDescent="0.25">
      <c r="A2958" s="5">
        <v>4112306</v>
      </c>
      <c r="B2958" s="2" t="s">
        <v>2961</v>
      </c>
      <c r="C2958" s="2" t="s">
        <v>9467</v>
      </c>
      <c r="D2958" s="5">
        <v>5</v>
      </c>
      <c r="E2958" s="5">
        <v>-2.38074805268043E+16</v>
      </c>
      <c r="F2958" s="5">
        <v>-5013859511941770</v>
      </c>
      <c r="G2958" s="2" t="s">
        <v>6617</v>
      </c>
      <c r="H2958" s="2" t="s">
        <v>2961</v>
      </c>
      <c r="I2958" s="2" t="s">
        <v>9468</v>
      </c>
      <c r="J2958" s="2" t="s">
        <v>2941</v>
      </c>
    </row>
    <row r="2959" spans="1:10" ht="18.75" customHeight="1" x14ac:dyDescent="0.25">
      <c r="A2959" s="5">
        <v>4112405</v>
      </c>
      <c r="B2959" s="2" t="s">
        <v>6812</v>
      </c>
      <c r="C2959" s="2" t="s">
        <v>9467</v>
      </c>
      <c r="D2959" s="5">
        <v>5</v>
      </c>
      <c r="E2959" s="5">
        <v>-2.34685877725578E+16</v>
      </c>
      <c r="F2959" s="5">
        <v>-5255662767154640</v>
      </c>
      <c r="G2959" s="2" t="s">
        <v>6617</v>
      </c>
      <c r="H2959" s="2" t="s">
        <v>6812</v>
      </c>
      <c r="I2959" s="2" t="s">
        <v>9480</v>
      </c>
      <c r="J2959" s="2" t="s">
        <v>9550</v>
      </c>
    </row>
    <row r="2960" spans="1:10" ht="18.75" customHeight="1" x14ac:dyDescent="0.25">
      <c r="A2960" s="5">
        <v>4112504</v>
      </c>
      <c r="B2960" s="2" t="s">
        <v>2963</v>
      </c>
      <c r="C2960" s="2" t="s">
        <v>9467</v>
      </c>
      <c r="D2960" s="5">
        <v>5</v>
      </c>
      <c r="E2960" s="5">
        <v>-2.41811374455632E+16</v>
      </c>
      <c r="F2960" s="5">
        <v>-5169433500839460</v>
      </c>
      <c r="G2960" s="2" t="s">
        <v>6617</v>
      </c>
      <c r="H2960" s="2" t="s">
        <v>2963</v>
      </c>
      <c r="I2960" s="2" t="s">
        <v>9486</v>
      </c>
      <c r="J2960" s="2" t="s">
        <v>9502</v>
      </c>
    </row>
    <row r="2961" spans="1:10" ht="18.75" customHeight="1" x14ac:dyDescent="0.25">
      <c r="A2961" s="5">
        <v>4112603</v>
      </c>
      <c r="B2961" s="2" t="s">
        <v>2964</v>
      </c>
      <c r="C2961" s="2" t="s">
        <v>9467</v>
      </c>
      <c r="D2961" s="5">
        <v>5</v>
      </c>
      <c r="E2961" s="5">
        <v>-2.25526316001824E+16</v>
      </c>
      <c r="F2961" s="5">
        <v>-5203814096409080</v>
      </c>
      <c r="G2961" s="2" t="s">
        <v>6617</v>
      </c>
      <c r="H2961" s="2" t="s">
        <v>2964</v>
      </c>
      <c r="I2961" s="2" t="s">
        <v>9480</v>
      </c>
      <c r="J2961" s="2" t="s">
        <v>9483</v>
      </c>
    </row>
    <row r="2962" spans="1:10" ht="18.75" customHeight="1" x14ac:dyDescent="0.25">
      <c r="A2962" s="5">
        <v>4112702</v>
      </c>
      <c r="B2962" s="2" t="s">
        <v>2965</v>
      </c>
      <c r="C2962" s="2" t="s">
        <v>9467</v>
      </c>
      <c r="D2962" s="5">
        <v>5</v>
      </c>
      <c r="E2962" s="5">
        <v>-2325726512151490</v>
      </c>
      <c r="F2962" s="5">
        <v>-5097405484513380</v>
      </c>
      <c r="G2962" s="2" t="s">
        <v>6617</v>
      </c>
      <c r="H2962" s="2" t="s">
        <v>2965</v>
      </c>
      <c r="I2962" s="2" t="s">
        <v>9468</v>
      </c>
      <c r="J2962" s="2" t="s">
        <v>9506</v>
      </c>
    </row>
    <row r="2963" spans="1:10" ht="18.75" customHeight="1" x14ac:dyDescent="0.25">
      <c r="A2963" s="5">
        <v>4112751</v>
      </c>
      <c r="B2963" s="2" t="s">
        <v>9616</v>
      </c>
      <c r="C2963" s="2" t="s">
        <v>9467</v>
      </c>
      <c r="D2963" s="5">
        <v>5</v>
      </c>
      <c r="E2963" s="5">
        <v>-2.43772489097272E+16</v>
      </c>
      <c r="F2963" s="5">
        <v>-5338811488001900</v>
      </c>
      <c r="G2963" s="2" t="s">
        <v>6617</v>
      </c>
      <c r="H2963" s="2" t="s">
        <v>9616</v>
      </c>
      <c r="I2963" s="2" t="s">
        <v>9491</v>
      </c>
      <c r="J2963" s="2" t="s">
        <v>9070</v>
      </c>
    </row>
    <row r="2964" spans="1:10" ht="18.75" customHeight="1" x14ac:dyDescent="0.25">
      <c r="A2964" s="5">
        <v>4112801</v>
      </c>
      <c r="B2964" s="2" t="s">
        <v>9617</v>
      </c>
      <c r="C2964" s="2" t="s">
        <v>9467</v>
      </c>
      <c r="D2964" s="5">
        <v>5</v>
      </c>
      <c r="E2964" s="5">
        <v>-2.35004885244257E+16</v>
      </c>
      <c r="F2964" s="5">
        <v>-4992445681284050</v>
      </c>
      <c r="G2964" s="2" t="s">
        <v>6617</v>
      </c>
      <c r="H2964" s="2" t="s">
        <v>9617</v>
      </c>
      <c r="I2964" s="2" t="s">
        <v>9468</v>
      </c>
      <c r="J2964" s="2" t="s">
        <v>3067</v>
      </c>
    </row>
    <row r="2965" spans="1:10" ht="18.75" customHeight="1" x14ac:dyDescent="0.25">
      <c r="A2965" s="5">
        <v>4112900</v>
      </c>
      <c r="B2965" s="2" t="s">
        <v>9618</v>
      </c>
      <c r="C2965" s="2" t="s">
        <v>9467</v>
      </c>
      <c r="D2965" s="5">
        <v>5</v>
      </c>
      <c r="E2965" s="5">
        <v>-2.3437909451052E+16</v>
      </c>
      <c r="F2965" s="5">
        <v>-5024935356522840</v>
      </c>
      <c r="G2965" s="2" t="s">
        <v>6617</v>
      </c>
      <c r="H2965" s="2" t="s">
        <v>9618</v>
      </c>
      <c r="I2965" s="2" t="s">
        <v>9468</v>
      </c>
      <c r="J2965" s="2" t="s">
        <v>2957</v>
      </c>
    </row>
    <row r="2966" spans="1:10" ht="18.75" customHeight="1" x14ac:dyDescent="0.25">
      <c r="A2966" s="5">
        <v>4112959</v>
      </c>
      <c r="B2966" s="2" t="s">
        <v>2967</v>
      </c>
      <c r="C2966" s="2" t="s">
        <v>9467</v>
      </c>
      <c r="D2966" s="5">
        <v>5</v>
      </c>
      <c r="E2966" s="5">
        <v>-2.44163906494412E+16</v>
      </c>
      <c r="F2966" s="5">
        <v>-5284448649826270</v>
      </c>
      <c r="G2966" s="2" t="s">
        <v>6617</v>
      </c>
      <c r="H2966" s="2" t="s">
        <v>2967</v>
      </c>
      <c r="I2966" s="2" t="s">
        <v>9477</v>
      </c>
      <c r="J2966" s="2" t="s">
        <v>9478</v>
      </c>
    </row>
    <row r="2967" spans="1:10" ht="18.75" customHeight="1" x14ac:dyDescent="0.25">
      <c r="A2967" s="5">
        <v>4113007</v>
      </c>
      <c r="B2967" s="2" t="s">
        <v>7078</v>
      </c>
      <c r="C2967" s="2" t="s">
        <v>9467</v>
      </c>
      <c r="D2967" s="5">
        <v>5</v>
      </c>
      <c r="E2967" s="5">
        <v>-2.36163267087865E+16</v>
      </c>
      <c r="F2967" s="5">
        <v>-5247304080471110</v>
      </c>
      <c r="G2967" s="2" t="s">
        <v>6617</v>
      </c>
      <c r="H2967" s="2" t="s">
        <v>7078</v>
      </c>
      <c r="I2967" s="2" t="s">
        <v>9480</v>
      </c>
      <c r="J2967" s="2" t="s">
        <v>9550</v>
      </c>
    </row>
    <row r="2968" spans="1:10" ht="18.75" customHeight="1" x14ac:dyDescent="0.25">
      <c r="A2968" s="5">
        <v>4113106</v>
      </c>
      <c r="B2968" s="2" t="s">
        <v>9619</v>
      </c>
      <c r="C2968" s="2" t="s">
        <v>9467</v>
      </c>
      <c r="D2968" s="5">
        <v>5</v>
      </c>
      <c r="E2968" s="5">
        <v>-2.38234388793881E+16</v>
      </c>
      <c r="F2968" s="5">
        <v>-5166514192670480</v>
      </c>
      <c r="G2968" s="2" t="s">
        <v>6617</v>
      </c>
      <c r="H2968" s="2" t="s">
        <v>9619</v>
      </c>
      <c r="I2968" s="2" t="s">
        <v>9486</v>
      </c>
      <c r="J2968" s="2" t="s">
        <v>2929</v>
      </c>
    </row>
    <row r="2969" spans="1:10" ht="18.75" customHeight="1" x14ac:dyDescent="0.25">
      <c r="A2969" s="5">
        <v>4113205</v>
      </c>
      <c r="B2969" s="2" t="s">
        <v>9620</v>
      </c>
      <c r="C2969" s="2" t="s">
        <v>9467</v>
      </c>
      <c r="D2969" s="5">
        <v>5</v>
      </c>
      <c r="E2969" s="5">
        <v>-2.5765102485E+16</v>
      </c>
      <c r="F2969" s="5">
        <v>-4.9718595808425104E+16</v>
      </c>
      <c r="G2969" s="2" t="s">
        <v>6617</v>
      </c>
      <c r="H2969" s="2" t="s">
        <v>9620</v>
      </c>
      <c r="I2969" s="2" t="s">
        <v>9471</v>
      </c>
      <c r="J2969" s="2" t="s">
        <v>9620</v>
      </c>
    </row>
    <row r="2970" spans="1:10" ht="18.75" customHeight="1" x14ac:dyDescent="0.25">
      <c r="A2970" s="5">
        <v>4113254</v>
      </c>
      <c r="B2970" s="2" t="s">
        <v>8724</v>
      </c>
      <c r="C2970" s="2" t="s">
        <v>9467</v>
      </c>
      <c r="D2970" s="5">
        <v>5</v>
      </c>
      <c r="E2970" s="5">
        <v>-2.48883015839691E+16</v>
      </c>
      <c r="F2970" s="5">
        <v>-5247166617908340</v>
      </c>
      <c r="G2970" s="2" t="s">
        <v>6617</v>
      </c>
      <c r="H2970" s="2" t="s">
        <v>8724</v>
      </c>
      <c r="I2970" s="2" t="s">
        <v>9519</v>
      </c>
      <c r="J2970" s="2" t="s">
        <v>3008</v>
      </c>
    </row>
    <row r="2971" spans="1:10" ht="18.75" customHeight="1" x14ac:dyDescent="0.25">
      <c r="A2971" s="5">
        <v>4113304</v>
      </c>
      <c r="B2971" s="2" t="s">
        <v>9621</v>
      </c>
      <c r="C2971" s="2" t="s">
        <v>9467</v>
      </c>
      <c r="D2971" s="5">
        <v>5</v>
      </c>
      <c r="E2971" s="5">
        <v>-2.54016815101668E+16</v>
      </c>
      <c r="F2971" s="5">
        <v>-5.2408847423263696E+16</v>
      </c>
      <c r="G2971" s="2" t="s">
        <v>6617</v>
      </c>
      <c r="H2971" s="2" t="s">
        <v>9621</v>
      </c>
      <c r="I2971" s="2" t="s">
        <v>9519</v>
      </c>
      <c r="J2971" s="2" t="s">
        <v>2940</v>
      </c>
    </row>
    <row r="2972" spans="1:10" ht="18.75" customHeight="1" x14ac:dyDescent="0.25">
      <c r="A2972" s="5">
        <v>4113403</v>
      </c>
      <c r="B2972" s="2" t="s">
        <v>9622</v>
      </c>
      <c r="C2972" s="2" t="s">
        <v>9467</v>
      </c>
      <c r="D2972" s="5">
        <v>5</v>
      </c>
      <c r="E2972" s="5">
        <v>-2307992249369170</v>
      </c>
      <c r="F2972" s="5">
        <v>-5075512497290790</v>
      </c>
      <c r="G2972" s="2" t="s">
        <v>6617</v>
      </c>
      <c r="H2972" s="2" t="s">
        <v>9622</v>
      </c>
      <c r="I2972" s="2" t="s">
        <v>9468</v>
      </c>
      <c r="J2972" s="2" t="s">
        <v>9469</v>
      </c>
    </row>
    <row r="2973" spans="1:10" ht="18.75" customHeight="1" x14ac:dyDescent="0.25">
      <c r="A2973" s="5">
        <v>4113429</v>
      </c>
      <c r="B2973" s="2" t="s">
        <v>9623</v>
      </c>
      <c r="C2973" s="2" t="s">
        <v>9467</v>
      </c>
      <c r="D2973" s="5">
        <v>5</v>
      </c>
      <c r="E2973" s="5">
        <v>-2.41067664133174E+16</v>
      </c>
      <c r="F2973" s="5">
        <v>-516541506163069</v>
      </c>
      <c r="G2973" s="2" t="s">
        <v>6617</v>
      </c>
      <c r="H2973" s="2" t="s">
        <v>9623</v>
      </c>
      <c r="I2973" s="2" t="s">
        <v>9486</v>
      </c>
      <c r="J2973" s="2" t="s">
        <v>9502</v>
      </c>
    </row>
    <row r="2974" spans="1:10" ht="18.75" customHeight="1" x14ac:dyDescent="0.25">
      <c r="A2974" s="5">
        <v>4113452</v>
      </c>
      <c r="B2974" s="2" t="s">
        <v>9624</v>
      </c>
      <c r="C2974" s="2" t="s">
        <v>9467</v>
      </c>
      <c r="D2974" s="5">
        <v>5</v>
      </c>
      <c r="E2974" s="5">
        <v>-2.52559851259617E+16</v>
      </c>
      <c r="F2974" s="5">
        <v>-5357712593627920</v>
      </c>
      <c r="G2974" s="2" t="s">
        <v>6617</v>
      </c>
      <c r="H2974" s="2" t="s">
        <v>9624</v>
      </c>
      <c r="I2974" s="2" t="s">
        <v>9491</v>
      </c>
      <c r="J2974" s="2" t="s">
        <v>7317</v>
      </c>
    </row>
    <row r="2975" spans="1:10" ht="18.75" customHeight="1" x14ac:dyDescent="0.25">
      <c r="A2975" s="5">
        <v>4113502</v>
      </c>
      <c r="B2975" s="2" t="s">
        <v>2971</v>
      </c>
      <c r="C2975" s="2" t="s">
        <v>9467</v>
      </c>
      <c r="D2975" s="5">
        <v>5</v>
      </c>
      <c r="E2975" s="5">
        <v>-2.29302286218533E+16</v>
      </c>
      <c r="F2975" s="5">
        <v>-5.313446895978E+16</v>
      </c>
      <c r="G2975" s="2" t="s">
        <v>6617</v>
      </c>
      <c r="H2975" s="2" t="s">
        <v>2971</v>
      </c>
      <c r="I2975" s="2" t="s">
        <v>9480</v>
      </c>
      <c r="J2975" s="2" t="s">
        <v>9483</v>
      </c>
    </row>
    <row r="2976" spans="1:10" ht="18.75" customHeight="1" x14ac:dyDescent="0.25">
      <c r="A2976" s="5">
        <v>4113601</v>
      </c>
      <c r="B2976" s="2" t="s">
        <v>2972</v>
      </c>
      <c r="C2976" s="2" t="s">
        <v>9467</v>
      </c>
      <c r="D2976" s="5">
        <v>5</v>
      </c>
      <c r="E2976" s="5">
        <v>-2.3004158076889E+16</v>
      </c>
      <c r="F2976" s="5">
        <v>-5.1953749214227E+16</v>
      </c>
      <c r="G2976" s="2" t="s">
        <v>6617</v>
      </c>
      <c r="H2976" s="2" t="s">
        <v>2972</v>
      </c>
      <c r="I2976" s="2" t="s">
        <v>9486</v>
      </c>
      <c r="J2976" s="2" t="s">
        <v>2901</v>
      </c>
    </row>
    <row r="2977" spans="1:10" ht="18.75" customHeight="1" x14ac:dyDescent="0.25">
      <c r="A2977" s="5">
        <v>4113700</v>
      </c>
      <c r="B2977" s="2" t="s">
        <v>2973</v>
      </c>
      <c r="C2977" s="2" t="s">
        <v>9467</v>
      </c>
      <c r="D2977" s="5">
        <v>5</v>
      </c>
      <c r="E2977" s="5">
        <v>-2.3312156E+16</v>
      </c>
      <c r="F2977" s="5">
        <v>-5116277342387800</v>
      </c>
      <c r="G2977" s="2" t="s">
        <v>6617</v>
      </c>
      <c r="H2977" s="2" t="s">
        <v>2973</v>
      </c>
      <c r="I2977" s="2" t="s">
        <v>9486</v>
      </c>
      <c r="J2977" s="2" t="s">
        <v>2973</v>
      </c>
    </row>
    <row r="2978" spans="1:10" ht="18.75" customHeight="1" x14ac:dyDescent="0.25">
      <c r="A2978" s="5">
        <v>4113734</v>
      </c>
      <c r="B2978" s="2" t="s">
        <v>2974</v>
      </c>
      <c r="C2978" s="2" t="s">
        <v>9467</v>
      </c>
      <c r="D2978" s="5">
        <v>5</v>
      </c>
      <c r="E2978" s="5">
        <v>-2.42800814126701E+16</v>
      </c>
      <c r="F2978" s="5">
        <v>-5228190561833860</v>
      </c>
      <c r="G2978" s="2" t="s">
        <v>6617</v>
      </c>
      <c r="H2978" s="2" t="s">
        <v>2974</v>
      </c>
      <c r="I2978" s="2" t="s">
        <v>9477</v>
      </c>
      <c r="J2978" s="2" t="s">
        <v>9503</v>
      </c>
    </row>
    <row r="2979" spans="1:10" ht="18.75" customHeight="1" x14ac:dyDescent="0.25">
      <c r="A2979" s="5">
        <v>4113759</v>
      </c>
      <c r="B2979" s="2" t="s">
        <v>2975</v>
      </c>
      <c r="C2979" s="2" t="s">
        <v>9467</v>
      </c>
      <c r="D2979" s="5">
        <v>5</v>
      </c>
      <c r="E2979" s="5">
        <v>-2.40780463606769E+16</v>
      </c>
      <c r="F2979" s="5">
        <v>-5.1744548386764896E+16</v>
      </c>
      <c r="G2979" s="2" t="s">
        <v>6617</v>
      </c>
      <c r="H2979" s="2" t="s">
        <v>2975</v>
      </c>
      <c r="I2979" s="2" t="s">
        <v>9486</v>
      </c>
      <c r="J2979" s="2" t="s">
        <v>9502</v>
      </c>
    </row>
    <row r="2980" spans="1:10" ht="18.75" customHeight="1" x14ac:dyDescent="0.25">
      <c r="A2980" s="5">
        <v>4113809</v>
      </c>
      <c r="B2980" s="2" t="s">
        <v>9625</v>
      </c>
      <c r="C2980" s="2" t="s">
        <v>9467</v>
      </c>
      <c r="D2980" s="5">
        <v>5</v>
      </c>
      <c r="E2980" s="5">
        <v>-2.27519945229726E+16</v>
      </c>
      <c r="F2980" s="5">
        <v>-5165687284023990</v>
      </c>
      <c r="G2980" s="2" t="s">
        <v>6617</v>
      </c>
      <c r="H2980" s="2" t="s">
        <v>9625</v>
      </c>
      <c r="I2980" s="2" t="s">
        <v>9486</v>
      </c>
      <c r="J2980" s="2" t="s">
        <v>2901</v>
      </c>
    </row>
    <row r="2981" spans="1:10" ht="18.75" customHeight="1" x14ac:dyDescent="0.25">
      <c r="A2981" s="5">
        <v>4113908</v>
      </c>
      <c r="B2981" s="2" t="s">
        <v>2977</v>
      </c>
      <c r="C2981" s="2" t="s">
        <v>9467</v>
      </c>
      <c r="D2981" s="5">
        <v>5</v>
      </c>
      <c r="E2981" s="5">
        <v>-2587378808452750</v>
      </c>
      <c r="F2981" s="5">
        <v>-5082756862213830</v>
      </c>
      <c r="G2981" s="2" t="s">
        <v>6617</v>
      </c>
      <c r="H2981" s="2" t="s">
        <v>2977</v>
      </c>
      <c r="I2981" s="2" t="s">
        <v>9497</v>
      </c>
      <c r="J2981" s="2" t="s">
        <v>2949</v>
      </c>
    </row>
    <row r="2982" spans="1:10" ht="18.75" customHeight="1" x14ac:dyDescent="0.25">
      <c r="A2982" s="5">
        <v>4114005</v>
      </c>
      <c r="B2982" s="2" t="s">
        <v>9626</v>
      </c>
      <c r="C2982" s="2" t="s">
        <v>9467</v>
      </c>
      <c r="D2982" s="5">
        <v>5</v>
      </c>
      <c r="E2982" s="5">
        <v>-2.43218130807395E+16</v>
      </c>
      <c r="F2982" s="5">
        <v>-5.2529094157547696E+16</v>
      </c>
      <c r="G2982" s="2" t="s">
        <v>6617</v>
      </c>
      <c r="H2982" s="2" t="s">
        <v>9626</v>
      </c>
      <c r="I2982" s="2" t="s">
        <v>9477</v>
      </c>
      <c r="J2982" s="2" t="s">
        <v>9503</v>
      </c>
    </row>
    <row r="2983" spans="1:10" ht="18.75" customHeight="1" x14ac:dyDescent="0.25">
      <c r="A2983" s="5">
        <v>4114104</v>
      </c>
      <c r="B2983" s="2" t="s">
        <v>9627</v>
      </c>
      <c r="C2983" s="2" t="s">
        <v>9467</v>
      </c>
      <c r="D2983" s="5">
        <v>5</v>
      </c>
      <c r="E2983" s="5">
        <v>-2.33427891418224E+16</v>
      </c>
      <c r="F2983" s="5">
        <v>-5.2094253060602496E+16</v>
      </c>
      <c r="G2983" s="2" t="s">
        <v>6617</v>
      </c>
      <c r="H2983" s="2" t="s">
        <v>9627</v>
      </c>
      <c r="I2983" s="2" t="s">
        <v>9486</v>
      </c>
      <c r="J2983" s="2" t="s">
        <v>2901</v>
      </c>
    </row>
    <row r="2984" spans="1:10" ht="18.75" customHeight="1" x14ac:dyDescent="0.25">
      <c r="A2984" s="5">
        <v>4114203</v>
      </c>
      <c r="B2984" s="2" t="s">
        <v>2979</v>
      </c>
      <c r="C2984" s="2" t="s">
        <v>9467</v>
      </c>
      <c r="D2984" s="5">
        <v>5</v>
      </c>
      <c r="E2984" s="5">
        <v>-2.3517452E+16</v>
      </c>
      <c r="F2984" s="5">
        <v>-5.1681252088428496E+16</v>
      </c>
      <c r="G2984" s="2" t="s">
        <v>6617</v>
      </c>
      <c r="H2984" s="2" t="s">
        <v>2979</v>
      </c>
      <c r="I2984" s="2" t="s">
        <v>9486</v>
      </c>
      <c r="J2984" s="2" t="s">
        <v>9628</v>
      </c>
    </row>
    <row r="2985" spans="1:10" ht="18.75" customHeight="1" x14ac:dyDescent="0.25">
      <c r="A2985" s="5">
        <v>4114302</v>
      </c>
      <c r="B2985" s="2" t="s">
        <v>9629</v>
      </c>
      <c r="C2985" s="2" t="s">
        <v>9467</v>
      </c>
      <c r="D2985" s="5">
        <v>5</v>
      </c>
      <c r="E2985" s="5">
        <v>-2.57596206130936E+16</v>
      </c>
      <c r="F2985" s="5">
        <v>-4932278259702630</v>
      </c>
      <c r="G2985" s="2" t="s">
        <v>6617</v>
      </c>
      <c r="H2985" s="2" t="s">
        <v>9629</v>
      </c>
      <c r="I2985" s="2" t="s">
        <v>9471</v>
      </c>
      <c r="J2985" s="2" t="s">
        <v>9475</v>
      </c>
    </row>
    <row r="2986" spans="1:10" ht="18.75" customHeight="1" x14ac:dyDescent="0.25">
      <c r="A2986" s="5">
        <v>4114351</v>
      </c>
      <c r="B2986" s="2" t="s">
        <v>9630</v>
      </c>
      <c r="C2986" s="2" t="s">
        <v>9467</v>
      </c>
      <c r="D2986" s="5">
        <v>5</v>
      </c>
      <c r="E2986" s="5">
        <v>-2.61437768725464E+16</v>
      </c>
      <c r="F2986" s="5">
        <v>-5.33125829630542E+16</v>
      </c>
      <c r="G2986" s="2" t="s">
        <v>6617</v>
      </c>
      <c r="H2986" s="2" t="s">
        <v>9630</v>
      </c>
      <c r="I2986" s="2" t="s">
        <v>9489</v>
      </c>
      <c r="J2986" s="2" t="s">
        <v>9512</v>
      </c>
    </row>
    <row r="2987" spans="1:10" ht="18.75" customHeight="1" x14ac:dyDescent="0.25">
      <c r="A2987" s="5">
        <v>4114401</v>
      </c>
      <c r="B2987" s="2" t="s">
        <v>9631</v>
      </c>
      <c r="C2987" s="2" t="s">
        <v>9467</v>
      </c>
      <c r="D2987" s="5">
        <v>5</v>
      </c>
      <c r="E2987" s="5">
        <v>-2.5942981341552E+16</v>
      </c>
      <c r="F2987" s="5">
        <v>-5217632582938960</v>
      </c>
      <c r="G2987" s="2" t="s">
        <v>6617</v>
      </c>
      <c r="H2987" s="2" t="s">
        <v>9631</v>
      </c>
      <c r="I2987" s="2" t="s">
        <v>9519</v>
      </c>
      <c r="J2987" s="2" t="s">
        <v>9553</v>
      </c>
    </row>
    <row r="2988" spans="1:10" ht="18.75" customHeight="1" x14ac:dyDescent="0.25">
      <c r="A2988" s="5">
        <v>4114500</v>
      </c>
      <c r="B2988" s="2" t="s">
        <v>2980</v>
      </c>
      <c r="C2988" s="2" t="s">
        <v>9467</v>
      </c>
      <c r="D2988" s="5">
        <v>5</v>
      </c>
      <c r="E2988" s="5">
        <v>-2.45217308774068E+16</v>
      </c>
      <c r="F2988" s="5">
        <v>-5166907859507060</v>
      </c>
      <c r="G2988" s="2" t="s">
        <v>6617</v>
      </c>
      <c r="H2988" s="2" t="s">
        <v>2980</v>
      </c>
      <c r="I2988" s="2" t="s">
        <v>9486</v>
      </c>
      <c r="J2988" s="2" t="s">
        <v>9502</v>
      </c>
    </row>
    <row r="2989" spans="1:10" ht="18.75" customHeight="1" x14ac:dyDescent="0.25">
      <c r="A2989" s="5">
        <v>4114609</v>
      </c>
      <c r="B2989" s="2" t="s">
        <v>9632</v>
      </c>
      <c r="C2989" s="2" t="s">
        <v>9467</v>
      </c>
      <c r="D2989" s="5">
        <v>5</v>
      </c>
      <c r="E2989" s="5">
        <v>-24559254495</v>
      </c>
      <c r="F2989" s="5">
        <v>-540600078164531</v>
      </c>
      <c r="G2989" s="2" t="s">
        <v>6617</v>
      </c>
      <c r="H2989" s="2" t="s">
        <v>9632</v>
      </c>
      <c r="I2989" s="2" t="s">
        <v>9491</v>
      </c>
      <c r="J2989" s="2" t="s">
        <v>9070</v>
      </c>
    </row>
    <row r="2990" spans="1:10" ht="18.75" customHeight="1" x14ac:dyDescent="0.25">
      <c r="A2990" s="5">
        <v>4114708</v>
      </c>
      <c r="B2990" s="2" t="s">
        <v>9633</v>
      </c>
      <c r="C2990" s="2" t="s">
        <v>9467</v>
      </c>
      <c r="D2990" s="5">
        <v>5</v>
      </c>
      <c r="E2990" s="5">
        <v>-2.36176096561206E+16</v>
      </c>
      <c r="F2990" s="5">
        <v>-5.3204819271189504E+16</v>
      </c>
      <c r="G2990" s="2" t="s">
        <v>6617</v>
      </c>
      <c r="H2990" s="2" t="s">
        <v>9633</v>
      </c>
      <c r="I2990" s="2" t="s">
        <v>9480</v>
      </c>
      <c r="J2990" s="2" t="s">
        <v>9481</v>
      </c>
    </row>
    <row r="2991" spans="1:10" ht="18.75" customHeight="1" x14ac:dyDescent="0.25">
      <c r="A2991" s="5">
        <v>4114807</v>
      </c>
      <c r="B2991" s="2" t="s">
        <v>2981</v>
      </c>
      <c r="C2991" s="2" t="s">
        <v>9467</v>
      </c>
      <c r="D2991" s="5">
        <v>5</v>
      </c>
      <c r="E2991" s="5">
        <v>-23484758535</v>
      </c>
      <c r="F2991" s="5">
        <v>-5.1798056913910304E+16</v>
      </c>
      <c r="G2991" s="2" t="s">
        <v>6617</v>
      </c>
      <c r="H2991" s="2" t="s">
        <v>2981</v>
      </c>
      <c r="I2991" s="2" t="s">
        <v>9486</v>
      </c>
      <c r="J2991" s="2" t="s">
        <v>9628</v>
      </c>
    </row>
    <row r="2992" spans="1:10" ht="18.75" customHeight="1" x14ac:dyDescent="0.25">
      <c r="A2992" s="5">
        <v>4114906</v>
      </c>
      <c r="B2992" s="2" t="s">
        <v>9634</v>
      </c>
      <c r="C2992" s="2" t="s">
        <v>9467</v>
      </c>
      <c r="D2992" s="5">
        <v>5</v>
      </c>
      <c r="E2992" s="5">
        <v>-2374577909254030</v>
      </c>
      <c r="F2992" s="5">
        <v>-5.1309290525713696E+16</v>
      </c>
      <c r="G2992" s="2" t="s">
        <v>6617</v>
      </c>
      <c r="H2992" s="2" t="s">
        <v>9634</v>
      </c>
      <c r="I2992" s="2" t="s">
        <v>9486</v>
      </c>
      <c r="J2992" s="2" t="s">
        <v>2895</v>
      </c>
    </row>
    <row r="2993" spans="1:10" ht="18.75" customHeight="1" x14ac:dyDescent="0.25">
      <c r="A2993" s="5">
        <v>4115002</v>
      </c>
      <c r="B2993" s="2" t="s">
        <v>2983</v>
      </c>
      <c r="C2993" s="2" t="s">
        <v>9467</v>
      </c>
      <c r="D2993" s="5">
        <v>5</v>
      </c>
      <c r="E2993" s="5">
        <v>-2.27318252451305E+16</v>
      </c>
      <c r="F2993" s="5">
        <v>-5303718588423340</v>
      </c>
      <c r="G2993" s="2" t="s">
        <v>6617</v>
      </c>
      <c r="H2993" s="2" t="s">
        <v>2983</v>
      </c>
      <c r="I2993" s="2" t="s">
        <v>9480</v>
      </c>
      <c r="J2993" s="2" t="s">
        <v>9483</v>
      </c>
    </row>
    <row r="2994" spans="1:10" ht="18.75" customHeight="1" x14ac:dyDescent="0.25">
      <c r="A2994" s="5">
        <v>4115101</v>
      </c>
      <c r="B2994" s="2" t="s">
        <v>9635</v>
      </c>
      <c r="C2994" s="2" t="s">
        <v>9467</v>
      </c>
      <c r="D2994" s="5">
        <v>5</v>
      </c>
      <c r="E2994" s="5">
        <v>-2.40037326297737E+16</v>
      </c>
      <c r="F2994" s="5">
        <v>-5315152581889490</v>
      </c>
      <c r="G2994" s="2" t="s">
        <v>6617</v>
      </c>
      <c r="H2994" s="2" t="s">
        <v>9635</v>
      </c>
      <c r="I2994" s="2" t="s">
        <v>9480</v>
      </c>
      <c r="J2994" s="2" t="s">
        <v>9481</v>
      </c>
    </row>
    <row r="2995" spans="1:10" ht="18.75" customHeight="1" x14ac:dyDescent="0.25">
      <c r="A2995" s="5">
        <v>4115200</v>
      </c>
      <c r="B2995" s="2" t="s">
        <v>9628</v>
      </c>
      <c r="C2995" s="2" t="s">
        <v>9467</v>
      </c>
      <c r="D2995" s="5">
        <v>5</v>
      </c>
      <c r="E2995" s="5">
        <v>-2.342228E+16</v>
      </c>
      <c r="F2995" s="5">
        <v>-5.1939881870252E+16</v>
      </c>
      <c r="G2995" s="2" t="s">
        <v>6617</v>
      </c>
      <c r="H2995" s="2" t="s">
        <v>9628</v>
      </c>
      <c r="I2995" s="2" t="s">
        <v>9486</v>
      </c>
      <c r="J2995" s="2" t="s">
        <v>9628</v>
      </c>
    </row>
    <row r="2996" spans="1:10" ht="18.75" customHeight="1" x14ac:dyDescent="0.25">
      <c r="A2996" s="5">
        <v>4115309</v>
      </c>
      <c r="B2996" s="2" t="s">
        <v>9636</v>
      </c>
      <c r="C2996" s="2" t="s">
        <v>9467</v>
      </c>
      <c r="D2996" s="5">
        <v>5</v>
      </c>
      <c r="E2996" s="5">
        <v>-263558427427168</v>
      </c>
      <c r="F2996" s="5">
        <v>-5255774800206410</v>
      </c>
      <c r="G2996" s="2" t="s">
        <v>6617</v>
      </c>
      <c r="H2996" s="2" t="s">
        <v>9636</v>
      </c>
      <c r="I2996" s="2" t="s">
        <v>9489</v>
      </c>
      <c r="J2996" s="2" t="s">
        <v>9524</v>
      </c>
    </row>
    <row r="2997" spans="1:10" ht="18.75" customHeight="1" x14ac:dyDescent="0.25">
      <c r="A2997" s="5">
        <v>4115358</v>
      </c>
      <c r="B2997" s="2" t="s">
        <v>9637</v>
      </c>
      <c r="C2997" s="2" t="s">
        <v>9467</v>
      </c>
      <c r="D2997" s="5">
        <v>5</v>
      </c>
      <c r="E2997" s="5">
        <v>-2.44172088392526E+16</v>
      </c>
      <c r="F2997" s="5">
        <v>-538334777829878</v>
      </c>
      <c r="G2997" s="2" t="s">
        <v>6617</v>
      </c>
      <c r="H2997" s="2" t="s">
        <v>9637</v>
      </c>
      <c r="I2997" s="2" t="s">
        <v>9491</v>
      </c>
      <c r="J2997" s="2" t="s">
        <v>9070</v>
      </c>
    </row>
    <row r="2998" spans="1:10" ht="18.75" customHeight="1" x14ac:dyDescent="0.25">
      <c r="A2998" s="5">
        <v>4115408</v>
      </c>
      <c r="B2998" s="2" t="s">
        <v>9638</v>
      </c>
      <c r="C2998" s="2" t="s">
        <v>9467</v>
      </c>
      <c r="D2998" s="5">
        <v>5</v>
      </c>
      <c r="E2998" s="5">
        <v>-2.61486971929932E+16</v>
      </c>
      <c r="F2998" s="5">
        <v>-5302618397825700</v>
      </c>
      <c r="G2998" s="2" t="s">
        <v>6617</v>
      </c>
      <c r="H2998" s="2" t="s">
        <v>9638</v>
      </c>
      <c r="I2998" s="2" t="s">
        <v>9489</v>
      </c>
      <c r="J2998" s="2" t="s">
        <v>9512</v>
      </c>
    </row>
    <row r="2999" spans="1:10" ht="18.75" customHeight="1" x14ac:dyDescent="0.25">
      <c r="A2999" s="5">
        <v>4115457</v>
      </c>
      <c r="B2999" s="2" t="s">
        <v>9639</v>
      </c>
      <c r="C2999" s="2" t="s">
        <v>9467</v>
      </c>
      <c r="D2999" s="5">
        <v>5</v>
      </c>
      <c r="E2999" s="5">
        <v>-2.51122123613301E+16</v>
      </c>
      <c r="F2999" s="5">
        <v>-5225698295277340</v>
      </c>
      <c r="G2999" s="2" t="s">
        <v>6617</v>
      </c>
      <c r="H2999" s="2" t="s">
        <v>9639</v>
      </c>
      <c r="I2999" s="2" t="s">
        <v>9519</v>
      </c>
      <c r="J2999" s="2" t="s">
        <v>2940</v>
      </c>
    </row>
    <row r="3000" spans="1:10" ht="18.75" customHeight="1" x14ac:dyDescent="0.25">
      <c r="A3000" s="5">
        <v>4115507</v>
      </c>
      <c r="B3000" s="2" t="s">
        <v>2985</v>
      </c>
      <c r="C3000" s="2" t="s">
        <v>9467</v>
      </c>
      <c r="D3000" s="5">
        <v>5</v>
      </c>
      <c r="E3000" s="5">
        <v>-2.37063690370967E+16</v>
      </c>
      <c r="F3000" s="5">
        <v>-5164108036646560</v>
      </c>
      <c r="G3000" s="2" t="s">
        <v>6617</v>
      </c>
      <c r="H3000" s="2" t="s">
        <v>2985</v>
      </c>
      <c r="I3000" s="2" t="s">
        <v>9486</v>
      </c>
      <c r="J3000" s="2" t="s">
        <v>2929</v>
      </c>
    </row>
    <row r="3001" spans="1:10" ht="18.75" customHeight="1" x14ac:dyDescent="0.25">
      <c r="A3001" s="5">
        <v>4115606</v>
      </c>
      <c r="B3001" s="2" t="s">
        <v>9640</v>
      </c>
      <c r="C3001" s="2" t="s">
        <v>9467</v>
      </c>
      <c r="D3001" s="5">
        <v>5</v>
      </c>
      <c r="E3001" s="5">
        <v>-2.52379210128539E+16</v>
      </c>
      <c r="F3001" s="5">
        <v>-5397438734165920</v>
      </c>
      <c r="G3001" s="2" t="s">
        <v>6617</v>
      </c>
      <c r="H3001" s="2" t="s">
        <v>9640</v>
      </c>
      <c r="I3001" s="2" t="s">
        <v>9491</v>
      </c>
      <c r="J3001" s="2" t="s">
        <v>9548</v>
      </c>
    </row>
    <row r="3002" spans="1:10" ht="18.75" customHeight="1" x14ac:dyDescent="0.25">
      <c r="A3002" s="5">
        <v>4115705</v>
      </c>
      <c r="B3002" s="2" t="s">
        <v>9641</v>
      </c>
      <c r="C3002" s="2" t="s">
        <v>9467</v>
      </c>
      <c r="D3002" s="5">
        <v>5</v>
      </c>
      <c r="E3002" s="5">
        <v>-2.58164097029051E+16</v>
      </c>
      <c r="F3002" s="5">
        <v>-4853377118776530</v>
      </c>
      <c r="G3002" s="2" t="s">
        <v>6617</v>
      </c>
      <c r="H3002" s="2" t="s">
        <v>9641</v>
      </c>
      <c r="I3002" s="2" t="s">
        <v>9471</v>
      </c>
      <c r="J3002" s="2" t="s">
        <v>9495</v>
      </c>
    </row>
    <row r="3003" spans="1:10" ht="18.75" customHeight="1" x14ac:dyDescent="0.25">
      <c r="A3003" s="5">
        <v>4115739</v>
      </c>
      <c r="B3003" s="2" t="s">
        <v>9642</v>
      </c>
      <c r="C3003" s="2" t="s">
        <v>9467</v>
      </c>
      <c r="D3003" s="5">
        <v>5</v>
      </c>
      <c r="E3003" s="5">
        <v>-247073171878821</v>
      </c>
      <c r="F3003" s="5">
        <v>-5214625857984890</v>
      </c>
      <c r="G3003" s="2" t="s">
        <v>6617</v>
      </c>
      <c r="H3003" s="2" t="s">
        <v>9642</v>
      </c>
      <c r="I3003" s="2" t="s">
        <v>9519</v>
      </c>
      <c r="J3003" s="2" t="s">
        <v>3008</v>
      </c>
    </row>
    <row r="3004" spans="1:10" ht="18.75" customHeight="1" x14ac:dyDescent="0.25">
      <c r="A3004" s="5">
        <v>4115754</v>
      </c>
      <c r="B3004" s="2" t="s">
        <v>9643</v>
      </c>
      <c r="C3004" s="2" t="s">
        <v>9467</v>
      </c>
      <c r="D3004" s="5">
        <v>5</v>
      </c>
      <c r="E3004" s="5">
        <v>-2.39012964431155E+16</v>
      </c>
      <c r="F3004" s="5">
        <v>-512264634713856</v>
      </c>
      <c r="G3004" s="2" t="s">
        <v>6617</v>
      </c>
      <c r="H3004" s="2" t="s">
        <v>9643</v>
      </c>
      <c r="I3004" s="2" t="s">
        <v>9486</v>
      </c>
      <c r="J3004" s="2" t="s">
        <v>2895</v>
      </c>
    </row>
    <row r="3005" spans="1:10" ht="18.75" customHeight="1" x14ac:dyDescent="0.25">
      <c r="A3005" s="5">
        <v>4115804</v>
      </c>
      <c r="B3005" s="2" t="s">
        <v>9644</v>
      </c>
      <c r="C3005" s="2" t="s">
        <v>9467</v>
      </c>
      <c r="D3005" s="5">
        <v>5</v>
      </c>
      <c r="E3005" s="5">
        <v>-2.52924975E+16</v>
      </c>
      <c r="F3005" s="5">
        <v>-5409178212692210</v>
      </c>
      <c r="G3005" s="2" t="s">
        <v>6617</v>
      </c>
      <c r="H3005" s="2" t="s">
        <v>9644</v>
      </c>
      <c r="I3005" s="2" t="s">
        <v>9491</v>
      </c>
      <c r="J3005" s="2" t="s">
        <v>9548</v>
      </c>
    </row>
    <row r="3006" spans="1:10" ht="18.75" customHeight="1" x14ac:dyDescent="0.25">
      <c r="A3006" s="5">
        <v>4115853</v>
      </c>
      <c r="B3006" s="2" t="s">
        <v>9645</v>
      </c>
      <c r="C3006" s="2" t="s">
        <v>9467</v>
      </c>
      <c r="D3006" s="5">
        <v>5</v>
      </c>
      <c r="E3006" s="5">
        <v>-2444888976460110</v>
      </c>
      <c r="F3006" s="5">
        <v>-5.4164435717167696E+16</v>
      </c>
      <c r="G3006" s="2" t="s">
        <v>6617</v>
      </c>
      <c r="H3006" s="2" t="s">
        <v>9645</v>
      </c>
      <c r="I3006" s="2" t="s">
        <v>9491</v>
      </c>
      <c r="J3006" s="2" t="s">
        <v>9070</v>
      </c>
    </row>
    <row r="3007" spans="1:10" ht="18.75" customHeight="1" x14ac:dyDescent="0.25">
      <c r="A3007" s="5">
        <v>4115903</v>
      </c>
      <c r="B3007" s="2" t="s">
        <v>7935</v>
      </c>
      <c r="C3007" s="2" t="s">
        <v>9467</v>
      </c>
      <c r="D3007" s="5">
        <v>5</v>
      </c>
      <c r="E3007" s="5">
        <v>-2.32574075418386E+16</v>
      </c>
      <c r="F3007" s="5">
        <v>-527769349283224</v>
      </c>
      <c r="G3007" s="2" t="s">
        <v>6617</v>
      </c>
      <c r="H3007" s="2" t="s">
        <v>7935</v>
      </c>
      <c r="I3007" s="2" t="s">
        <v>9480</v>
      </c>
      <c r="J3007" s="2" t="s">
        <v>9483</v>
      </c>
    </row>
    <row r="3008" spans="1:10" ht="18.75" customHeight="1" x14ac:dyDescent="0.25">
      <c r="A3008" s="5">
        <v>4116000</v>
      </c>
      <c r="B3008" s="2" t="s">
        <v>2987</v>
      </c>
      <c r="C3008" s="2" t="s">
        <v>9467</v>
      </c>
      <c r="D3008" s="5">
        <v>5</v>
      </c>
      <c r="E3008" s="5">
        <v>-2.29660925761244E+16</v>
      </c>
      <c r="F3008" s="5">
        <v>-5148570724907680</v>
      </c>
      <c r="G3008" s="2" t="s">
        <v>6617</v>
      </c>
      <c r="H3008" s="2" t="s">
        <v>2987</v>
      </c>
      <c r="I3008" s="2" t="s">
        <v>9486</v>
      </c>
      <c r="J3008" s="2" t="s">
        <v>3011</v>
      </c>
    </row>
    <row r="3009" spans="1:10" ht="18.75" customHeight="1" x14ac:dyDescent="0.25">
      <c r="A3009" s="5">
        <v>4116059</v>
      </c>
      <c r="B3009" s="2" t="s">
        <v>9646</v>
      </c>
      <c r="C3009" s="2" t="s">
        <v>9467</v>
      </c>
      <c r="D3009" s="5">
        <v>5</v>
      </c>
      <c r="E3009" s="5">
        <v>-2.50911596680568E+16</v>
      </c>
      <c r="F3009" s="5">
        <v>-5424317532582630</v>
      </c>
      <c r="G3009" s="2" t="s">
        <v>6617</v>
      </c>
      <c r="H3009" s="2" t="s">
        <v>9646</v>
      </c>
      <c r="I3009" s="2" t="s">
        <v>9491</v>
      </c>
      <c r="J3009" s="2" t="s">
        <v>9548</v>
      </c>
    </row>
    <row r="3010" spans="1:10" ht="18.75" customHeight="1" x14ac:dyDescent="0.25">
      <c r="A3010" s="5">
        <v>4116109</v>
      </c>
      <c r="B3010" s="2" t="s">
        <v>9647</v>
      </c>
      <c r="C3010" s="2" t="s">
        <v>9467</v>
      </c>
      <c r="D3010" s="5">
        <v>5</v>
      </c>
      <c r="E3010" s="5">
        <v>-2.40447582369354E+16</v>
      </c>
      <c r="F3010" s="5">
        <v>-5.3013446569663296E+16</v>
      </c>
      <c r="G3010" s="2" t="s">
        <v>6617</v>
      </c>
      <c r="H3010" s="2" t="s">
        <v>9647</v>
      </c>
      <c r="I3010" s="2" t="s">
        <v>9477</v>
      </c>
      <c r="J3010" s="2" t="s">
        <v>9478</v>
      </c>
    </row>
    <row r="3011" spans="1:10" ht="18.75" customHeight="1" x14ac:dyDescent="0.25">
      <c r="A3011" s="5">
        <v>4116208</v>
      </c>
      <c r="B3011" s="2" t="s">
        <v>9648</v>
      </c>
      <c r="C3011" s="2" t="s">
        <v>9467</v>
      </c>
      <c r="D3011" s="5">
        <v>5</v>
      </c>
      <c r="E3011" s="5">
        <v>-2.54784816833829E+16</v>
      </c>
      <c r="F3011" s="5">
        <v>-488315391962639</v>
      </c>
      <c r="G3011" s="2" t="s">
        <v>6617</v>
      </c>
      <c r="H3011" s="2" t="s">
        <v>9648</v>
      </c>
      <c r="I3011" s="2" t="s">
        <v>9471</v>
      </c>
      <c r="J3011" s="2" t="s">
        <v>9495</v>
      </c>
    </row>
    <row r="3012" spans="1:10" ht="18.75" customHeight="1" x14ac:dyDescent="0.25">
      <c r="A3012" s="5">
        <v>4116307</v>
      </c>
      <c r="B3012" s="2" t="s">
        <v>9649</v>
      </c>
      <c r="C3012" s="2" t="s">
        <v>9467</v>
      </c>
      <c r="D3012" s="5">
        <v>5</v>
      </c>
      <c r="E3012" s="5">
        <v>-2.3145692803078E+16</v>
      </c>
      <c r="F3012" s="5">
        <v>-5177575790757300</v>
      </c>
      <c r="G3012" s="2" t="s">
        <v>6617</v>
      </c>
      <c r="H3012" s="2" t="s">
        <v>9649</v>
      </c>
      <c r="I3012" s="2" t="s">
        <v>9486</v>
      </c>
      <c r="J3012" s="2" t="s">
        <v>2901</v>
      </c>
    </row>
    <row r="3013" spans="1:10" ht="18.75" customHeight="1" x14ac:dyDescent="0.25">
      <c r="A3013" s="5">
        <v>4116406</v>
      </c>
      <c r="B3013" s="2" t="s">
        <v>9650</v>
      </c>
      <c r="C3013" s="2" t="s">
        <v>9467</v>
      </c>
      <c r="D3013" s="5">
        <v>5</v>
      </c>
      <c r="E3013" s="5">
        <v>-229105625092978</v>
      </c>
      <c r="F3013" s="5">
        <v>-5179514752401220</v>
      </c>
      <c r="G3013" s="2" t="s">
        <v>6617</v>
      </c>
      <c r="H3013" s="2" t="s">
        <v>9650</v>
      </c>
      <c r="I3013" s="2" t="s">
        <v>9486</v>
      </c>
      <c r="J3013" s="2" t="s">
        <v>2901</v>
      </c>
    </row>
    <row r="3014" spans="1:10" ht="18.75" customHeight="1" x14ac:dyDescent="0.25">
      <c r="A3014" s="5">
        <v>4116505</v>
      </c>
      <c r="B3014" s="2" t="s">
        <v>9651</v>
      </c>
      <c r="C3014" s="2" t="s">
        <v>9467</v>
      </c>
      <c r="D3014" s="5">
        <v>5</v>
      </c>
      <c r="E3014" s="5">
        <v>-2.31774555298389E+16</v>
      </c>
      <c r="F3014" s="5">
        <v>-5260192272733910</v>
      </c>
      <c r="G3014" s="2" t="s">
        <v>6617</v>
      </c>
      <c r="H3014" s="2" t="s">
        <v>9651</v>
      </c>
      <c r="I3014" s="2" t="s">
        <v>9480</v>
      </c>
      <c r="J3014" s="2" t="s">
        <v>9483</v>
      </c>
    </row>
    <row r="3015" spans="1:10" ht="18.75" customHeight="1" x14ac:dyDescent="0.25">
      <c r="A3015" s="5">
        <v>4116604</v>
      </c>
      <c r="B3015" s="2" t="s">
        <v>9652</v>
      </c>
      <c r="C3015" s="2" t="s">
        <v>9467</v>
      </c>
      <c r="D3015" s="5">
        <v>5</v>
      </c>
      <c r="E3015" s="5">
        <v>-2333268666745420</v>
      </c>
      <c r="F3015" s="5">
        <v>-5071444284657750</v>
      </c>
      <c r="G3015" s="2" t="s">
        <v>6617</v>
      </c>
      <c r="H3015" s="2" t="s">
        <v>9652</v>
      </c>
      <c r="I3015" s="2" t="s">
        <v>9468</v>
      </c>
      <c r="J3015" s="2" t="s">
        <v>9469</v>
      </c>
    </row>
    <row r="3016" spans="1:10" ht="18.75" customHeight="1" x14ac:dyDescent="0.25">
      <c r="A3016" s="5">
        <v>4116703</v>
      </c>
      <c r="B3016" s="2" t="s">
        <v>7719</v>
      </c>
      <c r="C3016" s="2" t="s">
        <v>9467</v>
      </c>
      <c r="D3016" s="5">
        <v>5</v>
      </c>
      <c r="E3016" s="5">
        <v>-2.45284853289958E+16</v>
      </c>
      <c r="F3016" s="5">
        <v>-5.32575255396178E+16</v>
      </c>
      <c r="G3016" s="2" t="s">
        <v>6617</v>
      </c>
      <c r="H3016" s="2" t="s">
        <v>7719</v>
      </c>
      <c r="I3016" s="2" t="s">
        <v>9491</v>
      </c>
      <c r="J3016" s="2" t="s">
        <v>7317</v>
      </c>
    </row>
    <row r="3017" spans="1:10" ht="18.75" customHeight="1" x14ac:dyDescent="0.25">
      <c r="A3017" s="5">
        <v>4116802</v>
      </c>
      <c r="B3017" s="2" t="s">
        <v>9653</v>
      </c>
      <c r="C3017" s="2" t="s">
        <v>9467</v>
      </c>
      <c r="D3017" s="5">
        <v>5</v>
      </c>
      <c r="E3017" s="5">
        <v>-2467077884499650</v>
      </c>
      <c r="F3017" s="5">
        <v>-5.2570992160533E+16</v>
      </c>
      <c r="G3017" s="2" t="s">
        <v>6617</v>
      </c>
      <c r="H3017" s="2" t="s">
        <v>9653</v>
      </c>
      <c r="I3017" s="2" t="s">
        <v>9477</v>
      </c>
      <c r="J3017" s="2" t="s">
        <v>9478</v>
      </c>
    </row>
    <row r="3018" spans="1:10" ht="18.75" customHeight="1" x14ac:dyDescent="0.25">
      <c r="A3018" s="5">
        <v>4116901</v>
      </c>
      <c r="B3018" s="2" t="s">
        <v>9654</v>
      </c>
      <c r="C3018" s="2" t="s">
        <v>9467</v>
      </c>
      <c r="D3018" s="5">
        <v>5</v>
      </c>
      <c r="E3018" s="5">
        <v>-2.31842513921502E+16</v>
      </c>
      <c r="F3018" s="5">
        <v>-522048663633507</v>
      </c>
      <c r="G3018" s="2" t="s">
        <v>6617</v>
      </c>
      <c r="H3018" s="2" t="s">
        <v>9654</v>
      </c>
      <c r="I3018" s="2" t="s">
        <v>9486</v>
      </c>
      <c r="J3018" s="2" t="s">
        <v>2901</v>
      </c>
    </row>
    <row r="3019" spans="1:10" ht="18.75" customHeight="1" x14ac:dyDescent="0.25">
      <c r="A3019" s="5">
        <v>4116950</v>
      </c>
      <c r="B3019" s="2" t="s">
        <v>9655</v>
      </c>
      <c r="C3019" s="2" t="s">
        <v>9467</v>
      </c>
      <c r="D3019" s="5">
        <v>5</v>
      </c>
      <c r="E3019" s="5">
        <v>-2589877920833540</v>
      </c>
      <c r="F3019" s="5">
        <v>-5326420731859920</v>
      </c>
      <c r="G3019" s="2" t="s">
        <v>6617</v>
      </c>
      <c r="H3019" s="2" t="s">
        <v>9655</v>
      </c>
      <c r="I3019" s="2" t="s">
        <v>9489</v>
      </c>
      <c r="J3019" s="2" t="s">
        <v>9512</v>
      </c>
    </row>
    <row r="3020" spans="1:10" ht="18.75" customHeight="1" x14ac:dyDescent="0.25">
      <c r="A3020" s="5">
        <v>4117008</v>
      </c>
      <c r="B3020" s="2" t="s">
        <v>7134</v>
      </c>
      <c r="C3020" s="2" t="s">
        <v>9467</v>
      </c>
      <c r="D3020" s="5">
        <v>5</v>
      </c>
      <c r="E3020" s="5">
        <v>-2.34323585708965E+16</v>
      </c>
      <c r="F3020" s="5">
        <v>-5056231421755670</v>
      </c>
      <c r="G3020" s="2" t="s">
        <v>6617</v>
      </c>
      <c r="H3020" s="2" t="s">
        <v>7134</v>
      </c>
      <c r="I3020" s="2" t="s">
        <v>9468</v>
      </c>
      <c r="J3020" s="2" t="s">
        <v>9469</v>
      </c>
    </row>
    <row r="3021" spans="1:10" ht="18.75" customHeight="1" x14ac:dyDescent="0.25">
      <c r="A3021" s="5">
        <v>4117057</v>
      </c>
      <c r="B3021" s="2" t="s">
        <v>9656</v>
      </c>
      <c r="C3021" s="2" t="s">
        <v>9467</v>
      </c>
      <c r="D3021" s="5">
        <v>5</v>
      </c>
      <c r="E3021" s="5">
        <v>-2.53067459165584E+16</v>
      </c>
      <c r="F3021" s="5">
        <v>-5.2539370451468896E+16</v>
      </c>
      <c r="G3021" s="2" t="s">
        <v>6617</v>
      </c>
      <c r="H3021" s="2" t="s">
        <v>9656</v>
      </c>
      <c r="I3021" s="2" t="s">
        <v>9519</v>
      </c>
      <c r="J3021" s="2" t="s">
        <v>2940</v>
      </c>
    </row>
    <row r="3022" spans="1:10" ht="18.75" customHeight="1" x14ac:dyDescent="0.25">
      <c r="A3022" s="5">
        <v>4117107</v>
      </c>
      <c r="B3022" s="2" t="s">
        <v>2992</v>
      </c>
      <c r="C3022" s="2" t="s">
        <v>9467</v>
      </c>
      <c r="D3022" s="5">
        <v>5</v>
      </c>
      <c r="E3022" s="5">
        <v>-2.27638686048356E+16</v>
      </c>
      <c r="F3022" s="5">
        <v>-5298631262987660</v>
      </c>
      <c r="G3022" s="2" t="s">
        <v>6617</v>
      </c>
      <c r="H3022" s="2" t="s">
        <v>2992</v>
      </c>
      <c r="I3022" s="2" t="s">
        <v>9480</v>
      </c>
      <c r="J3022" s="2" t="s">
        <v>9483</v>
      </c>
    </row>
    <row r="3023" spans="1:10" ht="18.75" customHeight="1" x14ac:dyDescent="0.25">
      <c r="A3023" s="5">
        <v>4117206</v>
      </c>
      <c r="B3023" s="2" t="s">
        <v>8129</v>
      </c>
      <c r="C3023" s="2" t="s">
        <v>9467</v>
      </c>
      <c r="D3023" s="5">
        <v>5</v>
      </c>
      <c r="E3023" s="5">
        <v>-2.34711009791014E+16</v>
      </c>
      <c r="F3023" s="5">
        <v>-5309123295102180</v>
      </c>
      <c r="G3023" s="2" t="s">
        <v>6617</v>
      </c>
      <c r="H3023" s="2" t="s">
        <v>8129</v>
      </c>
      <c r="I3023" s="2" t="s">
        <v>9480</v>
      </c>
      <c r="J3023" s="2" t="s">
        <v>9481</v>
      </c>
    </row>
    <row r="3024" spans="1:10" ht="18.75" customHeight="1" x14ac:dyDescent="0.25">
      <c r="A3024" s="5">
        <v>4117255</v>
      </c>
      <c r="B3024" s="2" t="s">
        <v>9657</v>
      </c>
      <c r="C3024" s="2" t="s">
        <v>9467</v>
      </c>
      <c r="D3024" s="5">
        <v>5</v>
      </c>
      <c r="E3024" s="5">
        <v>-2.56318770909639E+16</v>
      </c>
      <c r="F3024" s="5">
        <v>-533479572462114</v>
      </c>
      <c r="G3024" s="2" t="s">
        <v>6617</v>
      </c>
      <c r="H3024" s="2" t="s">
        <v>9657</v>
      </c>
      <c r="I3024" s="2" t="s">
        <v>9489</v>
      </c>
      <c r="J3024" s="2" t="s">
        <v>9512</v>
      </c>
    </row>
    <row r="3025" spans="1:10" ht="18.75" customHeight="1" x14ac:dyDescent="0.25">
      <c r="A3025" s="5">
        <v>4117214</v>
      </c>
      <c r="B3025" s="2" t="s">
        <v>9658</v>
      </c>
      <c r="C3025" s="2" t="s">
        <v>9467</v>
      </c>
      <c r="D3025" s="5">
        <v>5</v>
      </c>
      <c r="E3025" s="5">
        <v>-2.35854238548731E+16</v>
      </c>
      <c r="F3025" s="5">
        <v>-5076414712196690</v>
      </c>
      <c r="G3025" s="2" t="s">
        <v>6617</v>
      </c>
      <c r="H3025" s="2" t="s">
        <v>9658</v>
      </c>
      <c r="I3025" s="2" t="s">
        <v>9468</v>
      </c>
      <c r="J3025" s="2" t="s">
        <v>9506</v>
      </c>
    </row>
    <row r="3026" spans="1:10" ht="18.75" customHeight="1" x14ac:dyDescent="0.25">
      <c r="A3026" s="5">
        <v>4117222</v>
      </c>
      <c r="B3026" s="2" t="s">
        <v>9659</v>
      </c>
      <c r="C3026" s="2" t="s">
        <v>9467</v>
      </c>
      <c r="D3026" s="5">
        <v>5</v>
      </c>
      <c r="E3026" s="5">
        <v>-2446476453331360</v>
      </c>
      <c r="F3026" s="5">
        <v>-5395511608430800</v>
      </c>
      <c r="G3026" s="2" t="s">
        <v>6617</v>
      </c>
      <c r="H3026" s="2" t="s">
        <v>9659</v>
      </c>
      <c r="I3026" s="2" t="s">
        <v>9491</v>
      </c>
      <c r="J3026" s="2" t="s">
        <v>9070</v>
      </c>
    </row>
    <row r="3027" spans="1:10" ht="18.75" customHeight="1" x14ac:dyDescent="0.25">
      <c r="A3027" s="5">
        <v>4117271</v>
      </c>
      <c r="B3027" s="2" t="s">
        <v>9660</v>
      </c>
      <c r="C3027" s="2" t="s">
        <v>9467</v>
      </c>
      <c r="D3027" s="5">
        <v>5</v>
      </c>
      <c r="E3027" s="5">
        <v>-2.44383252111535E+16</v>
      </c>
      <c r="F3027" s="5">
        <v>-5195039611035260</v>
      </c>
      <c r="G3027" s="2" t="s">
        <v>6617</v>
      </c>
      <c r="H3027" s="2" t="s">
        <v>9660</v>
      </c>
      <c r="I3027" s="2" t="s">
        <v>9486</v>
      </c>
      <c r="J3027" s="2" t="s">
        <v>9502</v>
      </c>
    </row>
    <row r="3028" spans="1:10" ht="18.75" customHeight="1" x14ac:dyDescent="0.25">
      <c r="A3028" s="5">
        <v>4117297</v>
      </c>
      <c r="B3028" s="2" t="s">
        <v>2994</v>
      </c>
      <c r="C3028" s="2" t="s">
        <v>9467</v>
      </c>
      <c r="D3028" s="5">
        <v>5</v>
      </c>
      <c r="E3028" s="5">
        <v>-2.37653137692885E+16</v>
      </c>
      <c r="F3028" s="5">
        <v>-5150695942796470</v>
      </c>
      <c r="G3028" s="2" t="s">
        <v>6617</v>
      </c>
      <c r="H3028" s="2" t="s">
        <v>2994</v>
      </c>
      <c r="I3028" s="2" t="s">
        <v>9486</v>
      </c>
      <c r="J3028" s="2" t="s">
        <v>2895</v>
      </c>
    </row>
    <row r="3029" spans="1:10" ht="18.75" customHeight="1" x14ac:dyDescent="0.25">
      <c r="A3029" s="5">
        <v>4117305</v>
      </c>
      <c r="B3029" s="2" t="s">
        <v>2995</v>
      </c>
      <c r="C3029" s="2" t="s">
        <v>9467</v>
      </c>
      <c r="D3029" s="5">
        <v>5</v>
      </c>
      <c r="E3029" s="5">
        <v>-2421201066889630</v>
      </c>
      <c r="F3029" s="5">
        <v>-5092692953814300</v>
      </c>
      <c r="G3029" s="2" t="s">
        <v>6617</v>
      </c>
      <c r="H3029" s="2" t="s">
        <v>2995</v>
      </c>
      <c r="I3029" s="2" t="s">
        <v>9499</v>
      </c>
      <c r="J3029" s="2" t="s">
        <v>9599</v>
      </c>
    </row>
    <row r="3030" spans="1:10" ht="18.75" customHeight="1" x14ac:dyDescent="0.25">
      <c r="A3030" s="5">
        <v>4117404</v>
      </c>
      <c r="B3030" s="2" t="s">
        <v>2996</v>
      </c>
      <c r="C3030" s="2" t="s">
        <v>9467</v>
      </c>
      <c r="D3030" s="5">
        <v>5</v>
      </c>
      <c r="E3030" s="5">
        <v>-2340456822160490</v>
      </c>
      <c r="F3030" s="5">
        <v>-5.2195038727665696E+16</v>
      </c>
      <c r="G3030" s="2" t="s">
        <v>6617</v>
      </c>
      <c r="H3030" s="2" t="s">
        <v>2996</v>
      </c>
      <c r="I3030" s="2" t="s">
        <v>9486</v>
      </c>
      <c r="J3030" s="2" t="s">
        <v>9567</v>
      </c>
    </row>
    <row r="3031" spans="1:10" ht="18.75" customHeight="1" x14ac:dyDescent="0.25">
      <c r="A3031" s="5">
        <v>4117453</v>
      </c>
      <c r="B3031" s="2" t="s">
        <v>9661</v>
      </c>
      <c r="C3031" s="2" t="s">
        <v>9467</v>
      </c>
      <c r="D3031" s="5">
        <v>5</v>
      </c>
      <c r="E3031" s="5">
        <v>-2.47707942898476E+16</v>
      </c>
      <c r="F3031" s="5">
        <v>-5.3899538084154E+16</v>
      </c>
      <c r="G3031" s="2" t="s">
        <v>6617</v>
      </c>
      <c r="H3031" s="2" t="s">
        <v>9661</v>
      </c>
      <c r="I3031" s="2" t="s">
        <v>9491</v>
      </c>
      <c r="J3031" s="2" t="s">
        <v>9070</v>
      </c>
    </row>
    <row r="3032" spans="1:10" ht="18.75" customHeight="1" x14ac:dyDescent="0.25">
      <c r="A3032" s="5">
        <v>4117503</v>
      </c>
      <c r="B3032" s="2" t="s">
        <v>9662</v>
      </c>
      <c r="C3032" s="2" t="s">
        <v>9467</v>
      </c>
      <c r="D3032" s="5">
        <v>5</v>
      </c>
      <c r="E3032" s="5">
        <v>-2.34576987574943E+16</v>
      </c>
      <c r="F3032" s="5">
        <v>-5205241183156640</v>
      </c>
      <c r="G3032" s="2" t="s">
        <v>6617</v>
      </c>
      <c r="H3032" s="2" t="s">
        <v>9662</v>
      </c>
      <c r="I3032" s="2" t="s">
        <v>9486</v>
      </c>
      <c r="J3032" s="2" t="s">
        <v>9628</v>
      </c>
    </row>
    <row r="3033" spans="1:10" ht="18.75" customHeight="1" x14ac:dyDescent="0.25">
      <c r="A3033" s="5">
        <v>4117602</v>
      </c>
      <c r="B3033" s="2" t="s">
        <v>9553</v>
      </c>
      <c r="C3033" s="2" t="s">
        <v>9467</v>
      </c>
      <c r="D3033" s="5">
        <v>5</v>
      </c>
      <c r="E3033" s="5">
        <v>-2.6481472515E+16</v>
      </c>
      <c r="F3033" s="5">
        <v>-5.1988773887712704E+16</v>
      </c>
      <c r="G3033" s="2" t="s">
        <v>6617</v>
      </c>
      <c r="H3033" s="2" t="s">
        <v>9553</v>
      </c>
      <c r="I3033" s="2" t="s">
        <v>9519</v>
      </c>
      <c r="J3033" s="2" t="s">
        <v>9553</v>
      </c>
    </row>
    <row r="3034" spans="1:10" ht="18.75" customHeight="1" x14ac:dyDescent="0.25">
      <c r="A3034" s="5">
        <v>4117701</v>
      </c>
      <c r="B3034" s="2" t="s">
        <v>2998</v>
      </c>
      <c r="C3034" s="2" t="s">
        <v>9467</v>
      </c>
      <c r="D3034" s="5">
        <v>5</v>
      </c>
      <c r="E3034" s="5">
        <v>-2.54185679014663E+16</v>
      </c>
      <c r="F3034" s="5">
        <v>-5000324682097890</v>
      </c>
      <c r="G3034" s="2" t="s">
        <v>6617</v>
      </c>
      <c r="H3034" s="2" t="s">
        <v>2998</v>
      </c>
      <c r="I3034" s="2" t="s">
        <v>9499</v>
      </c>
      <c r="J3034" s="2" t="s">
        <v>3010</v>
      </c>
    </row>
    <row r="3035" spans="1:10" ht="18.75" customHeight="1" x14ac:dyDescent="0.25">
      <c r="A3035" s="5">
        <v>4117800</v>
      </c>
      <c r="B3035" s="2" t="s">
        <v>2999</v>
      </c>
      <c r="C3035" s="2" t="s">
        <v>9467</v>
      </c>
      <c r="D3035" s="5">
        <v>5</v>
      </c>
      <c r="E3035" s="5">
        <v>-2.48822436773402E+16</v>
      </c>
      <c r="F3035" s="5">
        <v>-5221299722672370</v>
      </c>
      <c r="G3035" s="2" t="s">
        <v>6617</v>
      </c>
      <c r="H3035" s="2" t="s">
        <v>2999</v>
      </c>
      <c r="I3035" s="2" t="s">
        <v>9519</v>
      </c>
      <c r="J3035" s="2" t="s">
        <v>3008</v>
      </c>
    </row>
    <row r="3036" spans="1:10" ht="18.75" customHeight="1" x14ac:dyDescent="0.25">
      <c r="A3036" s="5">
        <v>4117909</v>
      </c>
      <c r="B3036" s="2" t="s">
        <v>9663</v>
      </c>
      <c r="C3036" s="2" t="s">
        <v>9467</v>
      </c>
      <c r="D3036" s="5">
        <v>5</v>
      </c>
      <c r="E3036" s="5">
        <v>-2427940948500000</v>
      </c>
      <c r="F3036" s="5">
        <v>-5383877172389290</v>
      </c>
      <c r="G3036" s="2" t="s">
        <v>6617</v>
      </c>
      <c r="H3036" s="2" t="s">
        <v>9663</v>
      </c>
      <c r="I3036" s="2" t="s">
        <v>9491</v>
      </c>
      <c r="J3036" s="2" t="s">
        <v>9070</v>
      </c>
    </row>
    <row r="3037" spans="1:10" ht="18.75" customHeight="1" x14ac:dyDescent="0.25">
      <c r="A3037" s="5">
        <v>4118006</v>
      </c>
      <c r="B3037" s="2" t="s">
        <v>9664</v>
      </c>
      <c r="C3037" s="2" t="s">
        <v>9467</v>
      </c>
      <c r="D3037" s="5">
        <v>5</v>
      </c>
      <c r="E3037" s="5">
        <v>-2.32871611665113E+16</v>
      </c>
      <c r="F3037" s="5">
        <v>-5.26035431383628E+16</v>
      </c>
      <c r="G3037" s="2" t="s">
        <v>6617</v>
      </c>
      <c r="H3037" s="2" t="s">
        <v>9664</v>
      </c>
      <c r="I3037" s="2" t="s">
        <v>9480</v>
      </c>
      <c r="J3037" s="2" t="s">
        <v>9483</v>
      </c>
    </row>
    <row r="3038" spans="1:10" ht="18.75" customHeight="1" x14ac:dyDescent="0.25">
      <c r="A3038" s="5">
        <v>4118105</v>
      </c>
      <c r="B3038" s="2" t="s">
        <v>3001</v>
      </c>
      <c r="C3038" s="2" t="s">
        <v>9467</v>
      </c>
      <c r="D3038" s="5">
        <v>5</v>
      </c>
      <c r="E3038" s="5">
        <v>-2.29268100520746E+16</v>
      </c>
      <c r="F3038" s="5">
        <v>-5.2155988728928E+16</v>
      </c>
      <c r="G3038" s="2" t="s">
        <v>6617</v>
      </c>
      <c r="H3038" s="2" t="s">
        <v>3001</v>
      </c>
      <c r="I3038" s="2" t="s">
        <v>9480</v>
      </c>
      <c r="J3038" s="2" t="s">
        <v>9483</v>
      </c>
    </row>
    <row r="3039" spans="1:10" ht="18.75" customHeight="1" x14ac:dyDescent="0.25">
      <c r="A3039" s="5">
        <v>4118204</v>
      </c>
      <c r="B3039" s="2" t="s">
        <v>9495</v>
      </c>
      <c r="C3039" s="2" t="s">
        <v>9467</v>
      </c>
      <c r="D3039" s="5">
        <v>5</v>
      </c>
      <c r="E3039" s="5">
        <v>-2.55068415E+16</v>
      </c>
      <c r="F3039" s="5">
        <v>-4852473283665670</v>
      </c>
      <c r="G3039" s="2" t="s">
        <v>6617</v>
      </c>
      <c r="H3039" s="2" t="s">
        <v>9495</v>
      </c>
      <c r="I3039" s="2" t="s">
        <v>9471</v>
      </c>
      <c r="J3039" s="2" t="s">
        <v>9495</v>
      </c>
    </row>
    <row r="3040" spans="1:10" ht="18.75" customHeight="1" x14ac:dyDescent="0.25">
      <c r="A3040" s="5">
        <v>4118303</v>
      </c>
      <c r="B3040" s="2" t="s">
        <v>3002</v>
      </c>
      <c r="C3040" s="2" t="s">
        <v>9467</v>
      </c>
      <c r="D3040" s="5">
        <v>5</v>
      </c>
      <c r="E3040" s="5">
        <v>-226556215750358</v>
      </c>
      <c r="F3040" s="5">
        <v>-5.2080723721779104E+16</v>
      </c>
      <c r="G3040" s="2" t="s">
        <v>6617</v>
      </c>
      <c r="H3040" s="2" t="s">
        <v>3002</v>
      </c>
      <c r="I3040" s="2" t="s">
        <v>9480</v>
      </c>
      <c r="J3040" s="2" t="s">
        <v>9483</v>
      </c>
    </row>
    <row r="3041" spans="1:10" ht="18.75" customHeight="1" x14ac:dyDescent="0.25">
      <c r="A3041" s="5">
        <v>4118402</v>
      </c>
      <c r="B3041" s="2" t="s">
        <v>9483</v>
      </c>
      <c r="C3041" s="2" t="s">
        <v>9467</v>
      </c>
      <c r="D3041" s="5">
        <v>5</v>
      </c>
      <c r="E3041" s="5">
        <v>-2.3081879475E+16</v>
      </c>
      <c r="F3041" s="5">
        <v>-5246240166995600</v>
      </c>
      <c r="G3041" s="2" t="s">
        <v>6617</v>
      </c>
      <c r="H3041" s="2" t="s">
        <v>9483</v>
      </c>
      <c r="I3041" s="2" t="s">
        <v>9480</v>
      </c>
      <c r="J3041" s="2" t="s">
        <v>9483</v>
      </c>
    </row>
    <row r="3042" spans="1:10" ht="18.75" customHeight="1" x14ac:dyDescent="0.25">
      <c r="A3042" s="5">
        <v>4118451</v>
      </c>
      <c r="B3042" s="2" t="s">
        <v>9665</v>
      </c>
      <c r="C3042" s="2" t="s">
        <v>9467</v>
      </c>
      <c r="D3042" s="5">
        <v>5</v>
      </c>
      <c r="E3042" s="5">
        <v>-2.46256440144925E+16</v>
      </c>
      <c r="F3042" s="5">
        <v>-5423139574104200</v>
      </c>
      <c r="G3042" s="2" t="s">
        <v>6617</v>
      </c>
      <c r="H3042" s="2" t="s">
        <v>9665</v>
      </c>
      <c r="I3042" s="2" t="s">
        <v>9491</v>
      </c>
      <c r="J3042" s="2" t="s">
        <v>9070</v>
      </c>
    </row>
    <row r="3043" spans="1:10" ht="18.75" customHeight="1" x14ac:dyDescent="0.25">
      <c r="A3043" s="5">
        <v>4118501</v>
      </c>
      <c r="B3043" s="2" t="s">
        <v>9524</v>
      </c>
      <c r="C3043" s="2" t="s">
        <v>9467</v>
      </c>
      <c r="D3043" s="5">
        <v>5</v>
      </c>
      <c r="E3043" s="5">
        <v>-2.6229958515E+16</v>
      </c>
      <c r="F3043" s="5">
        <v>-5267736199767220</v>
      </c>
      <c r="G3043" s="2" t="s">
        <v>6617</v>
      </c>
      <c r="H3043" s="2" t="s">
        <v>9524</v>
      </c>
      <c r="I3043" s="2" t="s">
        <v>9489</v>
      </c>
      <c r="J3043" s="2" t="s">
        <v>9524</v>
      </c>
    </row>
    <row r="3044" spans="1:10" ht="18.75" customHeight="1" x14ac:dyDescent="0.25">
      <c r="A3044" s="5">
        <v>4118600</v>
      </c>
      <c r="B3044" s="2" t="s">
        <v>9666</v>
      </c>
      <c r="C3044" s="2" t="s">
        <v>9467</v>
      </c>
      <c r="D3044" s="5">
        <v>5</v>
      </c>
      <c r="E3044" s="5">
        <v>-2.62201021596603E+16</v>
      </c>
      <c r="F3044" s="5">
        <v>-5.09347363362548E+16</v>
      </c>
      <c r="G3044" s="2" t="s">
        <v>6617</v>
      </c>
      <c r="H3044" s="2" t="s">
        <v>9666</v>
      </c>
      <c r="I3044" s="2" t="s">
        <v>9497</v>
      </c>
      <c r="J3044" s="2" t="s">
        <v>9516</v>
      </c>
    </row>
    <row r="3045" spans="1:10" ht="18.75" customHeight="1" x14ac:dyDescent="0.25">
      <c r="A3045" s="5">
        <v>4118709</v>
      </c>
      <c r="B3045" s="2" t="s">
        <v>9667</v>
      </c>
      <c r="C3045" s="2" t="s">
        <v>9467</v>
      </c>
      <c r="D3045" s="5">
        <v>5</v>
      </c>
      <c r="E3045" s="5">
        <v>-2.60456075777101E+16</v>
      </c>
      <c r="F3045" s="5">
        <v>-508331964537166</v>
      </c>
      <c r="G3045" s="2" t="s">
        <v>6617</v>
      </c>
      <c r="H3045" s="2" t="s">
        <v>9667</v>
      </c>
      <c r="I3045" s="2" t="s">
        <v>9497</v>
      </c>
      <c r="J3045" s="2" t="s">
        <v>9516</v>
      </c>
    </row>
    <row r="3046" spans="1:10" ht="18.75" customHeight="1" x14ac:dyDescent="0.25">
      <c r="A3046" s="5">
        <v>4118808</v>
      </c>
      <c r="B3046" s="2" t="s">
        <v>3004</v>
      </c>
      <c r="C3046" s="2" t="s">
        <v>9467</v>
      </c>
      <c r="D3046" s="5">
        <v>5</v>
      </c>
      <c r="E3046" s="5">
        <v>-2.39141264298476E+16</v>
      </c>
      <c r="F3046" s="5">
        <v>-5234789615456730</v>
      </c>
      <c r="G3046" s="2" t="s">
        <v>6617</v>
      </c>
      <c r="H3046" s="2" t="s">
        <v>3004</v>
      </c>
      <c r="I3046" s="2" t="s">
        <v>9477</v>
      </c>
      <c r="J3046" s="2" t="s">
        <v>9503</v>
      </c>
    </row>
    <row r="3047" spans="1:10" ht="18.75" customHeight="1" x14ac:dyDescent="0.25">
      <c r="A3047" s="5">
        <v>4118857</v>
      </c>
      <c r="B3047" s="2" t="s">
        <v>9668</v>
      </c>
      <c r="C3047" s="2" t="s">
        <v>9467</v>
      </c>
      <c r="D3047" s="5">
        <v>5</v>
      </c>
      <c r="E3047" s="5">
        <v>-2.38945617452712E+16</v>
      </c>
      <c r="F3047" s="5">
        <v>-5.34115002037974E+16</v>
      </c>
      <c r="G3047" s="2" t="s">
        <v>6617</v>
      </c>
      <c r="H3047" s="2" t="s">
        <v>9668</v>
      </c>
      <c r="I3047" s="2" t="s">
        <v>9480</v>
      </c>
      <c r="J3047" s="2" t="s">
        <v>9481</v>
      </c>
    </row>
    <row r="3048" spans="1:10" ht="18.75" customHeight="1" x14ac:dyDescent="0.25">
      <c r="A3048" s="5">
        <v>4118907</v>
      </c>
      <c r="B3048" s="2" t="s">
        <v>9669</v>
      </c>
      <c r="C3048" s="2" t="s">
        <v>9467</v>
      </c>
      <c r="D3048" s="5">
        <v>5</v>
      </c>
      <c r="E3048" s="5">
        <v>-2.37974787686894E+16</v>
      </c>
      <c r="F3048" s="5">
        <v>-5367325213049020</v>
      </c>
      <c r="G3048" s="2" t="s">
        <v>6617</v>
      </c>
      <c r="H3048" s="2" t="s">
        <v>9669</v>
      </c>
      <c r="I3048" s="2" t="s">
        <v>9480</v>
      </c>
      <c r="J3048" s="2" t="s">
        <v>9481</v>
      </c>
    </row>
    <row r="3049" spans="1:10" ht="18.75" customHeight="1" x14ac:dyDescent="0.25">
      <c r="A3049" s="5">
        <v>4119004</v>
      </c>
      <c r="B3049" s="2" t="s">
        <v>9670</v>
      </c>
      <c r="C3049" s="2" t="s">
        <v>9467</v>
      </c>
      <c r="D3049" s="5">
        <v>5</v>
      </c>
      <c r="E3049" s="5">
        <v>-2.5828265676702E+16</v>
      </c>
      <c r="F3049" s="5">
        <v>-5374010847260790</v>
      </c>
      <c r="G3049" s="2" t="s">
        <v>6617</v>
      </c>
      <c r="H3049" s="2" t="s">
        <v>9670</v>
      </c>
      <c r="I3049" s="2" t="s">
        <v>9489</v>
      </c>
      <c r="J3049" s="2" t="s">
        <v>9154</v>
      </c>
    </row>
    <row r="3050" spans="1:10" ht="18.75" customHeight="1" x14ac:dyDescent="0.25">
      <c r="A3050" s="5">
        <v>4119103</v>
      </c>
      <c r="B3050" s="2" t="s">
        <v>9671</v>
      </c>
      <c r="C3050" s="2" t="s">
        <v>9467</v>
      </c>
      <c r="D3050" s="5">
        <v>5</v>
      </c>
      <c r="E3050" s="5">
        <v>-2.60969563765535E+16</v>
      </c>
      <c r="F3050" s="5">
        <v>-4942824374219950</v>
      </c>
      <c r="G3050" s="2" t="s">
        <v>6617</v>
      </c>
      <c r="H3050" s="2" t="s">
        <v>9671</v>
      </c>
      <c r="I3050" s="2" t="s">
        <v>9471</v>
      </c>
      <c r="J3050" s="2" t="s">
        <v>6786</v>
      </c>
    </row>
    <row r="3051" spans="1:10" ht="18.75" customHeight="1" x14ac:dyDescent="0.25">
      <c r="A3051" s="5">
        <v>4119152</v>
      </c>
      <c r="B3051" s="2" t="s">
        <v>9672</v>
      </c>
      <c r="C3051" s="2" t="s">
        <v>9467</v>
      </c>
      <c r="D3051" s="5">
        <v>5</v>
      </c>
      <c r="E3051" s="5">
        <v>-2.54421978879055E+16</v>
      </c>
      <c r="F3051" s="5">
        <v>-4919919741960980</v>
      </c>
      <c r="G3051" s="2" t="s">
        <v>6617</v>
      </c>
      <c r="H3051" s="2" t="s">
        <v>9672</v>
      </c>
      <c r="I3051" s="2" t="s">
        <v>9471</v>
      </c>
      <c r="J3051" s="2" t="s">
        <v>9475</v>
      </c>
    </row>
    <row r="3052" spans="1:10" ht="18.75" customHeight="1" x14ac:dyDescent="0.25">
      <c r="A3052" s="5">
        <v>4119251</v>
      </c>
      <c r="B3052" s="2" t="s">
        <v>9673</v>
      </c>
      <c r="C3052" s="2" t="s">
        <v>9467</v>
      </c>
      <c r="D3052" s="5">
        <v>5</v>
      </c>
      <c r="E3052" s="5">
        <v>-2603272855468610</v>
      </c>
      <c r="F3052" s="5">
        <v>-5348309044221700</v>
      </c>
      <c r="G3052" s="2" t="s">
        <v>6617</v>
      </c>
      <c r="H3052" s="2" t="s">
        <v>9673</v>
      </c>
      <c r="I3052" s="2" t="s">
        <v>9489</v>
      </c>
      <c r="J3052" s="2" t="s">
        <v>9512</v>
      </c>
    </row>
    <row r="3053" spans="1:10" ht="18.75" customHeight="1" x14ac:dyDescent="0.25">
      <c r="A3053" s="5">
        <v>4119202</v>
      </c>
      <c r="B3053" s="2" t="s">
        <v>9674</v>
      </c>
      <c r="C3053" s="2" t="s">
        <v>9467</v>
      </c>
      <c r="D3053" s="5">
        <v>5</v>
      </c>
      <c r="E3053" s="5">
        <v>-2.37873547288699E+16</v>
      </c>
      <c r="F3053" s="5">
        <v>-5006260306352530</v>
      </c>
      <c r="G3053" s="2" t="s">
        <v>6617</v>
      </c>
      <c r="H3053" s="2" t="s">
        <v>9674</v>
      </c>
      <c r="I3053" s="2" t="s">
        <v>9468</v>
      </c>
      <c r="J3053" s="2" t="s">
        <v>2941</v>
      </c>
    </row>
    <row r="3054" spans="1:10" ht="18.75" customHeight="1" x14ac:dyDescent="0.25">
      <c r="A3054" s="5">
        <v>4119301</v>
      </c>
      <c r="B3054" s="2" t="s">
        <v>9675</v>
      </c>
      <c r="C3054" s="2" t="s">
        <v>9467</v>
      </c>
      <c r="D3054" s="5">
        <v>5</v>
      </c>
      <c r="E3054" s="5">
        <v>-2.569629501E+16</v>
      </c>
      <c r="F3054" s="5">
        <v>-5164827019150170</v>
      </c>
      <c r="G3054" s="2" t="s">
        <v>6617</v>
      </c>
      <c r="H3054" s="2" t="s">
        <v>9675</v>
      </c>
      <c r="I3054" s="2" t="s">
        <v>9519</v>
      </c>
      <c r="J3054" s="2" t="s">
        <v>2940</v>
      </c>
    </row>
    <row r="3055" spans="1:10" ht="18.75" customHeight="1" x14ac:dyDescent="0.25">
      <c r="A3055" s="5">
        <v>4119400</v>
      </c>
      <c r="B3055" s="2" t="s">
        <v>9676</v>
      </c>
      <c r="C3055" s="2" t="s">
        <v>9467</v>
      </c>
      <c r="D3055" s="5">
        <v>5</v>
      </c>
      <c r="E3055" s="5">
        <v>-2.45323575E+16</v>
      </c>
      <c r="F3055" s="5">
        <v>-4.99413309935834E+16</v>
      </c>
      <c r="G3055" s="2" t="s">
        <v>6617</v>
      </c>
      <c r="H3055" s="2" t="s">
        <v>9676</v>
      </c>
      <c r="I3055" s="2" t="s">
        <v>9499</v>
      </c>
      <c r="J3055" s="2" t="s">
        <v>9500</v>
      </c>
    </row>
    <row r="3056" spans="1:10" ht="18.75" customHeight="1" x14ac:dyDescent="0.25">
      <c r="A3056" s="5">
        <v>4119509</v>
      </c>
      <c r="B3056" s="2" t="s">
        <v>9677</v>
      </c>
      <c r="C3056" s="2" t="s">
        <v>9467</v>
      </c>
      <c r="D3056" s="5">
        <v>5</v>
      </c>
      <c r="E3056" s="5">
        <v>-2.54465503564542E+16</v>
      </c>
      <c r="F3056" s="5">
        <v>-4906530561392300</v>
      </c>
      <c r="G3056" s="2" t="s">
        <v>6617</v>
      </c>
      <c r="H3056" s="2" t="s">
        <v>9677</v>
      </c>
      <c r="I3056" s="2" t="s">
        <v>9471</v>
      </c>
      <c r="J3056" s="2" t="s">
        <v>9475</v>
      </c>
    </row>
    <row r="3057" spans="1:10" ht="18.75" customHeight="1" x14ac:dyDescent="0.25">
      <c r="A3057" s="5">
        <v>4119608</v>
      </c>
      <c r="B3057" s="2" t="s">
        <v>3008</v>
      </c>
      <c r="C3057" s="2" t="s">
        <v>9467</v>
      </c>
      <c r="D3057" s="5">
        <v>5</v>
      </c>
      <c r="E3057" s="5">
        <v>-2475274775341440</v>
      </c>
      <c r="F3057" s="5">
        <v>-5.1763154008392704E+16</v>
      </c>
      <c r="G3057" s="2" t="s">
        <v>6617</v>
      </c>
      <c r="H3057" s="2" t="s">
        <v>3008</v>
      </c>
      <c r="I3057" s="2" t="s">
        <v>9519</v>
      </c>
      <c r="J3057" s="2" t="s">
        <v>3008</v>
      </c>
    </row>
    <row r="3058" spans="1:10" ht="18.75" customHeight="1" x14ac:dyDescent="0.25">
      <c r="A3058" s="5">
        <v>4119657</v>
      </c>
      <c r="B3058" s="2" t="s">
        <v>9678</v>
      </c>
      <c r="C3058" s="2" t="s">
        <v>9467</v>
      </c>
      <c r="D3058" s="5">
        <v>5</v>
      </c>
      <c r="E3058" s="5">
        <v>-2.32303038463546E+16</v>
      </c>
      <c r="F3058" s="5">
        <v>-515857680569437</v>
      </c>
      <c r="G3058" s="2" t="s">
        <v>6617</v>
      </c>
      <c r="H3058" s="2" t="s">
        <v>9678</v>
      </c>
      <c r="I3058" s="2" t="s">
        <v>9486</v>
      </c>
      <c r="J3058" s="2" t="s">
        <v>2973</v>
      </c>
    </row>
    <row r="3059" spans="1:10" ht="18.75" customHeight="1" x14ac:dyDescent="0.25">
      <c r="A3059" s="5">
        <v>4119707</v>
      </c>
      <c r="B3059" s="2" t="s">
        <v>9679</v>
      </c>
      <c r="C3059" s="2" t="s">
        <v>9467</v>
      </c>
      <c r="D3059" s="5">
        <v>5</v>
      </c>
      <c r="E3059" s="5">
        <v>-2.30188101882835E+16</v>
      </c>
      <c r="F3059" s="5">
        <v>-5291784070264130</v>
      </c>
      <c r="G3059" s="2" t="s">
        <v>6617</v>
      </c>
      <c r="H3059" s="2" t="s">
        <v>9679</v>
      </c>
      <c r="I3059" s="2" t="s">
        <v>9480</v>
      </c>
      <c r="J3059" s="2" t="s">
        <v>9483</v>
      </c>
    </row>
    <row r="3060" spans="1:10" ht="18.75" customHeight="1" x14ac:dyDescent="0.25">
      <c r="A3060" s="5">
        <v>4119806</v>
      </c>
      <c r="B3060" s="2" t="s">
        <v>7164</v>
      </c>
      <c r="C3060" s="2" t="s">
        <v>9467</v>
      </c>
      <c r="D3060" s="5">
        <v>5</v>
      </c>
      <c r="E3060" s="5">
        <v>-2571210149776150</v>
      </c>
      <c r="F3060" s="5">
        <v>-53770857430338</v>
      </c>
      <c r="G3060" s="2" t="s">
        <v>6617</v>
      </c>
      <c r="H3060" s="2" t="s">
        <v>7164</v>
      </c>
      <c r="I3060" s="2" t="s">
        <v>9489</v>
      </c>
      <c r="J3060" s="2" t="s">
        <v>9154</v>
      </c>
    </row>
    <row r="3061" spans="1:10" ht="18.75" customHeight="1" x14ac:dyDescent="0.25">
      <c r="A3061" s="5">
        <v>4119905</v>
      </c>
      <c r="B3061" s="2" t="s">
        <v>3010</v>
      </c>
      <c r="C3061" s="2" t="s">
        <v>9467</v>
      </c>
      <c r="D3061" s="5">
        <v>5</v>
      </c>
      <c r="E3061" s="5">
        <v>-2.5092547E+16</v>
      </c>
      <c r="F3061" s="5">
        <v>-5016144205929410</v>
      </c>
      <c r="G3061" s="2" t="s">
        <v>6617</v>
      </c>
      <c r="H3061" s="2" t="s">
        <v>3010</v>
      </c>
      <c r="I3061" s="2" t="s">
        <v>9499</v>
      </c>
      <c r="J3061" s="2" t="s">
        <v>3010</v>
      </c>
    </row>
    <row r="3062" spans="1:10" ht="18.75" customHeight="1" x14ac:dyDescent="0.25">
      <c r="A3062" s="5">
        <v>4119954</v>
      </c>
      <c r="B3062" s="2" t="s">
        <v>9680</v>
      </c>
      <c r="C3062" s="2" t="s">
        <v>9467</v>
      </c>
      <c r="D3062" s="5">
        <v>5</v>
      </c>
      <c r="E3062" s="5">
        <v>-2559415101487770</v>
      </c>
      <c r="F3062" s="5">
        <v>-4.844832703019E+16</v>
      </c>
      <c r="G3062" s="2" t="s">
        <v>6617</v>
      </c>
      <c r="H3062" s="2" t="s">
        <v>9680</v>
      </c>
      <c r="I3062" s="2" t="s">
        <v>9471</v>
      </c>
      <c r="J3062" s="2" t="s">
        <v>9495</v>
      </c>
    </row>
    <row r="3063" spans="1:10" ht="18.75" customHeight="1" x14ac:dyDescent="0.25">
      <c r="A3063" s="5">
        <v>4120002</v>
      </c>
      <c r="B3063" s="2" t="s">
        <v>3011</v>
      </c>
      <c r="C3063" s="2" t="s">
        <v>9467</v>
      </c>
      <c r="D3063" s="5">
        <v>5</v>
      </c>
      <c r="E3063" s="5">
        <v>-2.27562094968321E+16</v>
      </c>
      <c r="F3063" s="5">
        <v>-5137759899275370</v>
      </c>
      <c r="G3063" s="2" t="s">
        <v>6617</v>
      </c>
      <c r="H3063" s="2" t="s">
        <v>3011</v>
      </c>
      <c r="I3063" s="2" t="s">
        <v>9486</v>
      </c>
      <c r="J3063" s="2" t="s">
        <v>3011</v>
      </c>
    </row>
    <row r="3064" spans="1:10" ht="18.75" customHeight="1" x14ac:dyDescent="0.25">
      <c r="A3064" s="5">
        <v>4120101</v>
      </c>
      <c r="B3064" s="2" t="s">
        <v>3012</v>
      </c>
      <c r="C3064" s="2" t="s">
        <v>9467</v>
      </c>
      <c r="D3064" s="5">
        <v>5</v>
      </c>
      <c r="E3064" s="5">
        <v>-2.55415727120725E+16</v>
      </c>
      <c r="F3064" s="5">
        <v>-498897208650407</v>
      </c>
      <c r="G3064" s="2" t="s">
        <v>6617</v>
      </c>
      <c r="H3064" s="2" t="s">
        <v>3012</v>
      </c>
      <c r="I3064" s="2" t="s">
        <v>9471</v>
      </c>
      <c r="J3064" s="2" t="s">
        <v>9620</v>
      </c>
    </row>
    <row r="3065" spans="1:10" ht="18.75" customHeight="1" x14ac:dyDescent="0.25">
      <c r="A3065" s="5">
        <v>4120150</v>
      </c>
      <c r="B3065" s="2" t="s">
        <v>9681</v>
      </c>
      <c r="C3065" s="2" t="s">
        <v>9467</v>
      </c>
      <c r="D3065" s="5">
        <v>5</v>
      </c>
      <c r="E3065" s="5">
        <v>-2.55451856383869E+16</v>
      </c>
      <c r="F3065" s="5">
        <v>-5240478676271250</v>
      </c>
      <c r="G3065" s="2" t="s">
        <v>6617</v>
      </c>
      <c r="H3065" s="2" t="s">
        <v>9681</v>
      </c>
      <c r="I3065" s="2" t="s">
        <v>9519</v>
      </c>
      <c r="J3065" s="2" t="s">
        <v>2940</v>
      </c>
    </row>
    <row r="3066" spans="1:10" ht="18.75" customHeight="1" x14ac:dyDescent="0.25">
      <c r="A3066" s="5">
        <v>4120200</v>
      </c>
      <c r="B3066" s="2" t="s">
        <v>3013</v>
      </c>
      <c r="C3066" s="2" t="s">
        <v>9467</v>
      </c>
      <c r="D3066" s="5">
        <v>5</v>
      </c>
      <c r="E3066" s="5">
        <v>-2.27783515586479E+16</v>
      </c>
      <c r="F3066" s="5">
        <v>-532679681115051</v>
      </c>
      <c r="G3066" s="2" t="s">
        <v>6617</v>
      </c>
      <c r="H3066" s="2" t="s">
        <v>3013</v>
      </c>
      <c r="I3066" s="2" t="s">
        <v>9480</v>
      </c>
      <c r="J3066" s="2" t="s">
        <v>9483</v>
      </c>
    </row>
    <row r="3067" spans="1:10" ht="18.75" customHeight="1" x14ac:dyDescent="0.25">
      <c r="A3067" s="5">
        <v>4120309</v>
      </c>
      <c r="B3067" s="2" t="s">
        <v>9682</v>
      </c>
      <c r="C3067" s="2" t="s">
        <v>9467</v>
      </c>
      <c r="D3067" s="5">
        <v>5</v>
      </c>
      <c r="E3067" s="5">
        <v>-2616347520419380</v>
      </c>
      <c r="F3067" s="5">
        <v>-5123669473637730</v>
      </c>
      <c r="G3067" s="2" t="s">
        <v>6617</v>
      </c>
      <c r="H3067" s="2" t="s">
        <v>9682</v>
      </c>
      <c r="I3067" s="2" t="s">
        <v>9497</v>
      </c>
      <c r="J3067" s="2" t="s">
        <v>9516</v>
      </c>
    </row>
    <row r="3068" spans="1:10" ht="18.75" customHeight="1" x14ac:dyDescent="0.25">
      <c r="A3068" s="5">
        <v>4120333</v>
      </c>
      <c r="B3068" s="2" t="s">
        <v>3014</v>
      </c>
      <c r="C3068" s="2" t="s">
        <v>9467</v>
      </c>
      <c r="D3068" s="5">
        <v>5</v>
      </c>
      <c r="E3068" s="5">
        <v>-2.30339140302722E+16</v>
      </c>
      <c r="F3068" s="5">
        <v>-5144322614343740</v>
      </c>
      <c r="G3068" s="2" t="s">
        <v>6617</v>
      </c>
      <c r="H3068" s="2" t="s">
        <v>3014</v>
      </c>
      <c r="I3068" s="2" t="s">
        <v>9486</v>
      </c>
      <c r="J3068" s="2" t="s">
        <v>3011</v>
      </c>
    </row>
    <row r="3069" spans="1:10" ht="18.75" customHeight="1" x14ac:dyDescent="0.25">
      <c r="A3069" s="5">
        <v>4120358</v>
      </c>
      <c r="B3069" s="2" t="s">
        <v>9683</v>
      </c>
      <c r="C3069" s="2" t="s">
        <v>9467</v>
      </c>
      <c r="D3069" s="5">
        <v>5</v>
      </c>
      <c r="E3069" s="5">
        <v>-2.60156642887294E+16</v>
      </c>
      <c r="F3069" s="5">
        <v>-5374262263959290</v>
      </c>
      <c r="G3069" s="2" t="s">
        <v>6617</v>
      </c>
      <c r="H3069" s="2" t="s">
        <v>9683</v>
      </c>
      <c r="I3069" s="2" t="s">
        <v>9489</v>
      </c>
      <c r="J3069" s="2" t="s">
        <v>9154</v>
      </c>
    </row>
    <row r="3070" spans="1:10" ht="18.75" customHeight="1" x14ac:dyDescent="0.25">
      <c r="A3070" s="5">
        <v>4120408</v>
      </c>
      <c r="B3070" s="2" t="s">
        <v>3015</v>
      </c>
      <c r="C3070" s="2" t="s">
        <v>9467</v>
      </c>
      <c r="D3070" s="5">
        <v>5</v>
      </c>
      <c r="E3070" s="5">
        <v>-2.32815496047308E+16</v>
      </c>
      <c r="F3070" s="5">
        <v>-5.2157726252669E+16</v>
      </c>
      <c r="G3070" s="2" t="s">
        <v>6617</v>
      </c>
      <c r="H3070" s="2" t="s">
        <v>3015</v>
      </c>
      <c r="I3070" s="2" t="s">
        <v>9486</v>
      </c>
      <c r="J3070" s="2" t="s">
        <v>2901</v>
      </c>
    </row>
    <row r="3071" spans="1:10" ht="18.75" customHeight="1" x14ac:dyDescent="0.25">
      <c r="A3071" s="5">
        <v>4120507</v>
      </c>
      <c r="B3071" s="2" t="s">
        <v>3016</v>
      </c>
      <c r="C3071" s="2" t="s">
        <v>9467</v>
      </c>
      <c r="D3071" s="5">
        <v>5</v>
      </c>
      <c r="E3071" s="5">
        <v>-2.28525332550872E+16</v>
      </c>
      <c r="F3071" s="5">
        <v>-5102775199697870</v>
      </c>
      <c r="G3071" s="2" t="s">
        <v>6617</v>
      </c>
      <c r="H3071" s="2" t="s">
        <v>3016</v>
      </c>
      <c r="I3071" s="2" t="s">
        <v>9486</v>
      </c>
      <c r="J3071" s="2" t="s">
        <v>3011</v>
      </c>
    </row>
    <row r="3072" spans="1:10" ht="18.75" customHeight="1" x14ac:dyDescent="0.25">
      <c r="A3072" s="5">
        <v>4120606</v>
      </c>
      <c r="B3072" s="2" t="s">
        <v>9577</v>
      </c>
      <c r="C3072" s="2" t="s">
        <v>9467</v>
      </c>
      <c r="D3072" s="5">
        <v>5</v>
      </c>
      <c r="E3072" s="5">
        <v>-2.52160205E+16</v>
      </c>
      <c r="F3072" s="5">
        <v>-5.0983575090629E+16</v>
      </c>
      <c r="G3072" s="2" t="s">
        <v>6617</v>
      </c>
      <c r="H3072" s="2" t="s">
        <v>9577</v>
      </c>
      <c r="I3072" s="2" t="s">
        <v>9497</v>
      </c>
      <c r="J3072" s="2" t="s">
        <v>9577</v>
      </c>
    </row>
    <row r="3073" spans="1:10" ht="18.75" customHeight="1" x14ac:dyDescent="0.25">
      <c r="A3073" s="5">
        <v>4120655</v>
      </c>
      <c r="B3073" s="2" t="s">
        <v>9684</v>
      </c>
      <c r="C3073" s="2" t="s">
        <v>9467</v>
      </c>
      <c r="D3073" s="5">
        <v>5</v>
      </c>
      <c r="E3073" s="5">
        <v>-2427902091775840</v>
      </c>
      <c r="F3073" s="5">
        <v>-5.30752885848612E+16</v>
      </c>
      <c r="G3073" s="2" t="s">
        <v>6617</v>
      </c>
      <c r="H3073" s="2" t="s">
        <v>9684</v>
      </c>
      <c r="I3073" s="2" t="s">
        <v>9477</v>
      </c>
      <c r="J3073" s="2" t="s">
        <v>9478</v>
      </c>
    </row>
    <row r="3074" spans="1:10" ht="18.75" customHeight="1" x14ac:dyDescent="0.25">
      <c r="A3074" s="5">
        <v>4120705</v>
      </c>
      <c r="B3074" s="2" t="s">
        <v>9685</v>
      </c>
      <c r="C3074" s="2" t="s">
        <v>9467</v>
      </c>
      <c r="D3074" s="5">
        <v>5</v>
      </c>
      <c r="E3074" s="5">
        <v>-2.35641609208326E+16</v>
      </c>
      <c r="F3074" s="5">
        <v>-4991526416147050</v>
      </c>
      <c r="G3074" s="2" t="s">
        <v>6617</v>
      </c>
      <c r="H3074" s="2" t="s">
        <v>9685</v>
      </c>
      <c r="I3074" s="2" t="s">
        <v>9468</v>
      </c>
      <c r="J3074" s="2" t="s">
        <v>3067</v>
      </c>
    </row>
    <row r="3075" spans="1:10" ht="18.75" customHeight="1" x14ac:dyDescent="0.25">
      <c r="A3075" s="5">
        <v>4120804</v>
      </c>
      <c r="B3075" s="2" t="s">
        <v>9686</v>
      </c>
      <c r="C3075" s="2" t="s">
        <v>9467</v>
      </c>
      <c r="D3075" s="5">
        <v>5</v>
      </c>
      <c r="E3075" s="5">
        <v>-2.53737448472333E+16</v>
      </c>
      <c r="F3075" s="5">
        <v>-4908518883482740</v>
      </c>
      <c r="G3075" s="2" t="s">
        <v>6617</v>
      </c>
      <c r="H3075" s="2" t="s">
        <v>9686</v>
      </c>
      <c r="I3075" s="2" t="s">
        <v>9471</v>
      </c>
      <c r="J3075" s="2" t="s">
        <v>9475</v>
      </c>
    </row>
    <row r="3076" spans="1:10" ht="18.75" customHeight="1" x14ac:dyDescent="0.25">
      <c r="A3076" s="5">
        <v>4120853</v>
      </c>
      <c r="B3076" s="2" t="s">
        <v>9687</v>
      </c>
      <c r="C3076" s="2" t="s">
        <v>9467</v>
      </c>
      <c r="D3076" s="5">
        <v>5</v>
      </c>
      <c r="E3076" s="5">
        <v>-2.45732085847917E+16</v>
      </c>
      <c r="F3076" s="5">
        <v>-5.39726991274636E+16</v>
      </c>
      <c r="G3076" s="2" t="s">
        <v>6617</v>
      </c>
      <c r="H3076" s="2" t="s">
        <v>9687</v>
      </c>
      <c r="I3076" s="2" t="s">
        <v>9491</v>
      </c>
      <c r="J3076" s="2" t="s">
        <v>9070</v>
      </c>
    </row>
    <row r="3077" spans="1:10" ht="18.75" customHeight="1" x14ac:dyDescent="0.25">
      <c r="A3077" s="5">
        <v>4120903</v>
      </c>
      <c r="B3077" s="2" t="s">
        <v>9688</v>
      </c>
      <c r="C3077" s="2" t="s">
        <v>9467</v>
      </c>
      <c r="D3077" s="5">
        <v>5</v>
      </c>
      <c r="E3077" s="5">
        <v>-2.54567808508293E+16</v>
      </c>
      <c r="F3077" s="5">
        <v>-5290983240231270</v>
      </c>
      <c r="G3077" s="2" t="s">
        <v>6617</v>
      </c>
      <c r="H3077" s="2" t="s">
        <v>9688</v>
      </c>
      <c r="I3077" s="2" t="s">
        <v>9519</v>
      </c>
      <c r="J3077" s="2" t="s">
        <v>2940</v>
      </c>
    </row>
    <row r="3078" spans="1:10" ht="18.75" customHeight="1" x14ac:dyDescent="0.25">
      <c r="A3078" s="5">
        <v>4121000</v>
      </c>
      <c r="B3078" s="2" t="s">
        <v>9689</v>
      </c>
      <c r="C3078" s="2" t="s">
        <v>9467</v>
      </c>
      <c r="D3078" s="5">
        <v>5</v>
      </c>
      <c r="E3078" s="5">
        <v>-2.30865285793462E+16</v>
      </c>
      <c r="F3078" s="5">
        <v>-5.34870407060352E+16</v>
      </c>
      <c r="G3078" s="2" t="s">
        <v>6617</v>
      </c>
      <c r="H3078" s="2" t="s">
        <v>9689</v>
      </c>
      <c r="I3078" s="2" t="s">
        <v>9480</v>
      </c>
      <c r="J3078" s="2" t="s">
        <v>9483</v>
      </c>
    </row>
    <row r="3079" spans="1:10" ht="18.75" customHeight="1" x14ac:dyDescent="0.25">
      <c r="A3079" s="5">
        <v>4121109</v>
      </c>
      <c r="B3079" s="2" t="s">
        <v>3020</v>
      </c>
      <c r="C3079" s="2" t="s">
        <v>9467</v>
      </c>
      <c r="D3079" s="5">
        <v>5</v>
      </c>
      <c r="E3079" s="5">
        <v>-2.38438884262315E+16</v>
      </c>
      <c r="F3079" s="5">
        <v>-5213512876364010</v>
      </c>
      <c r="G3079" s="2" t="s">
        <v>6617</v>
      </c>
      <c r="H3079" s="2" t="s">
        <v>3020</v>
      </c>
      <c r="I3079" s="2" t="s">
        <v>9477</v>
      </c>
      <c r="J3079" s="2" t="s">
        <v>9503</v>
      </c>
    </row>
    <row r="3080" spans="1:10" ht="18.75" customHeight="1" x14ac:dyDescent="0.25">
      <c r="A3080" s="5">
        <v>4121208</v>
      </c>
      <c r="B3080" s="2" t="s">
        <v>9690</v>
      </c>
      <c r="C3080" s="2" t="s">
        <v>9467</v>
      </c>
      <c r="D3080" s="5">
        <v>5</v>
      </c>
      <c r="E3080" s="5">
        <v>-2.58683083492792E+16</v>
      </c>
      <c r="F3080" s="5">
        <v>-4.94966829869198E+16</v>
      </c>
      <c r="G3080" s="2" t="s">
        <v>6617</v>
      </c>
      <c r="H3080" s="2" t="s">
        <v>9690</v>
      </c>
      <c r="I3080" s="2" t="s">
        <v>9471</v>
      </c>
      <c r="J3080" s="2" t="s">
        <v>6786</v>
      </c>
    </row>
    <row r="3081" spans="1:10" ht="18.75" customHeight="1" x14ac:dyDescent="0.25">
      <c r="A3081" s="5">
        <v>4121257</v>
      </c>
      <c r="B3081" s="2" t="s">
        <v>9691</v>
      </c>
      <c r="C3081" s="2" t="s">
        <v>9467</v>
      </c>
      <c r="D3081" s="5">
        <v>5</v>
      </c>
      <c r="E3081" s="5">
        <v>-2.51189865236098E+16</v>
      </c>
      <c r="F3081" s="5">
        <v>-5402723703178760</v>
      </c>
      <c r="G3081" s="2" t="s">
        <v>6617</v>
      </c>
      <c r="H3081" s="2" t="s">
        <v>9691</v>
      </c>
      <c r="I3081" s="2" t="s">
        <v>9491</v>
      </c>
      <c r="J3081" s="2" t="s">
        <v>9548</v>
      </c>
    </row>
    <row r="3082" spans="1:10" ht="18.75" customHeight="1" x14ac:dyDescent="0.25">
      <c r="A3082" s="5">
        <v>4121307</v>
      </c>
      <c r="B3082" s="2" t="s">
        <v>3021</v>
      </c>
      <c r="C3082" s="2" t="s">
        <v>9467</v>
      </c>
      <c r="D3082" s="5">
        <v>5</v>
      </c>
      <c r="E3082" s="5">
        <v>-2.30757149210335E+16</v>
      </c>
      <c r="F3082" s="5">
        <v>-5091639216297230</v>
      </c>
      <c r="G3082" s="2" t="s">
        <v>6617</v>
      </c>
      <c r="H3082" s="2" t="s">
        <v>3021</v>
      </c>
      <c r="I3082" s="2" t="s">
        <v>9468</v>
      </c>
      <c r="J3082" s="2" t="s">
        <v>9506</v>
      </c>
    </row>
    <row r="3083" spans="1:10" ht="18.75" customHeight="1" x14ac:dyDescent="0.25">
      <c r="A3083" s="5">
        <v>4121356</v>
      </c>
      <c r="B3083" s="2" t="s">
        <v>9692</v>
      </c>
      <c r="C3083" s="2" t="s">
        <v>9467</v>
      </c>
      <c r="D3083" s="5">
        <v>5</v>
      </c>
      <c r="E3083" s="5">
        <v>-243090100123643</v>
      </c>
      <c r="F3083" s="5">
        <v>-5.29511258398344E+16</v>
      </c>
      <c r="G3083" s="2" t="s">
        <v>6617</v>
      </c>
      <c r="H3083" s="2" t="s">
        <v>9692</v>
      </c>
      <c r="I3083" s="2" t="s">
        <v>9477</v>
      </c>
      <c r="J3083" s="2" t="s">
        <v>9478</v>
      </c>
    </row>
    <row r="3084" spans="1:10" ht="18.75" customHeight="1" x14ac:dyDescent="0.25">
      <c r="A3084" s="5">
        <v>4121406</v>
      </c>
      <c r="B3084" s="2" t="s">
        <v>9693</v>
      </c>
      <c r="C3084" s="2" t="s">
        <v>9467</v>
      </c>
      <c r="D3084" s="5">
        <v>5</v>
      </c>
      <c r="E3084" s="5">
        <v>-2.5762579950614E+16</v>
      </c>
      <c r="F3084" s="5">
        <v>-5353257435902500</v>
      </c>
      <c r="G3084" s="2" t="s">
        <v>6617</v>
      </c>
      <c r="H3084" s="2" t="s">
        <v>9693</v>
      </c>
      <c r="I3084" s="2" t="s">
        <v>9489</v>
      </c>
      <c r="J3084" s="2" t="s">
        <v>9154</v>
      </c>
    </row>
    <row r="3085" spans="1:10" ht="18.75" customHeight="1" x14ac:dyDescent="0.25">
      <c r="A3085" s="5">
        <v>4121505</v>
      </c>
      <c r="B3085" s="2" t="s">
        <v>9694</v>
      </c>
      <c r="C3085" s="2" t="s">
        <v>9467</v>
      </c>
      <c r="D3085" s="5">
        <v>5</v>
      </c>
      <c r="E3085" s="5">
        <v>-2.56263927557656E+16</v>
      </c>
      <c r="F3085" s="5">
        <v>-5.06812544333182E+16</v>
      </c>
      <c r="G3085" s="2" t="s">
        <v>6617</v>
      </c>
      <c r="H3085" s="2" t="s">
        <v>9694</v>
      </c>
      <c r="I3085" s="2" t="s">
        <v>9497</v>
      </c>
      <c r="J3085" s="2" t="s">
        <v>2949</v>
      </c>
    </row>
    <row r="3086" spans="1:10" ht="18.75" customHeight="1" x14ac:dyDescent="0.25">
      <c r="A3086" s="5">
        <v>4121604</v>
      </c>
      <c r="B3086" s="2" t="s">
        <v>9695</v>
      </c>
      <c r="C3086" s="2" t="s">
        <v>9467</v>
      </c>
      <c r="D3086" s="5">
        <v>5</v>
      </c>
      <c r="E3086" s="5">
        <v>-2.61562209295429E+16</v>
      </c>
      <c r="F3086" s="5">
        <v>-5297216201169880</v>
      </c>
      <c r="G3086" s="2" t="s">
        <v>6617</v>
      </c>
      <c r="H3086" s="2" t="s">
        <v>9695</v>
      </c>
      <c r="I3086" s="2" t="s">
        <v>9489</v>
      </c>
      <c r="J3086" s="2" t="s">
        <v>9512</v>
      </c>
    </row>
    <row r="3087" spans="1:10" ht="18.75" customHeight="1" x14ac:dyDescent="0.25">
      <c r="A3087" s="5">
        <v>4121703</v>
      </c>
      <c r="B3087" s="2" t="s">
        <v>3023</v>
      </c>
      <c r="C3087" s="2" t="s">
        <v>9467</v>
      </c>
      <c r="D3087" s="5">
        <v>5</v>
      </c>
      <c r="E3087" s="5">
        <v>-24651648</v>
      </c>
      <c r="F3087" s="5">
        <v>-5085059580543060</v>
      </c>
      <c r="G3087" s="2" t="s">
        <v>6617</v>
      </c>
      <c r="H3087" s="2" t="s">
        <v>3023</v>
      </c>
      <c r="I3087" s="2" t="s">
        <v>9499</v>
      </c>
      <c r="J3087" s="2" t="s">
        <v>9599</v>
      </c>
    </row>
    <row r="3088" spans="1:10" ht="18.75" customHeight="1" x14ac:dyDescent="0.25">
      <c r="A3088" s="5">
        <v>4121752</v>
      </c>
      <c r="B3088" s="2" t="s">
        <v>9696</v>
      </c>
      <c r="C3088" s="2" t="s">
        <v>9467</v>
      </c>
      <c r="D3088" s="5">
        <v>5</v>
      </c>
      <c r="E3088" s="5">
        <v>-2.58309580360474E+16</v>
      </c>
      <c r="F3088" s="5">
        <v>-5202876246314160</v>
      </c>
      <c r="G3088" s="2" t="s">
        <v>6617</v>
      </c>
      <c r="H3088" s="2" t="s">
        <v>9696</v>
      </c>
      <c r="I3088" s="2" t="s">
        <v>9519</v>
      </c>
      <c r="J3088" s="2" t="s">
        <v>2940</v>
      </c>
    </row>
    <row r="3089" spans="1:10" ht="18.75" customHeight="1" x14ac:dyDescent="0.25">
      <c r="A3089" s="5">
        <v>4121802</v>
      </c>
      <c r="B3089" s="2" t="s">
        <v>9697</v>
      </c>
      <c r="C3089" s="2" t="s">
        <v>9467</v>
      </c>
      <c r="D3089" s="5">
        <v>5</v>
      </c>
      <c r="E3089" s="5">
        <v>-2.31962854621858E+16</v>
      </c>
      <c r="F3089" s="5">
        <v>-4975635051908370</v>
      </c>
      <c r="G3089" s="2" t="s">
        <v>6617</v>
      </c>
      <c r="H3089" s="2" t="s">
        <v>9697</v>
      </c>
      <c r="I3089" s="2" t="s">
        <v>9468</v>
      </c>
      <c r="J3089" s="2" t="s">
        <v>2957</v>
      </c>
    </row>
    <row r="3090" spans="1:10" ht="18.75" customHeight="1" x14ac:dyDescent="0.25">
      <c r="A3090" s="5">
        <v>4121901</v>
      </c>
      <c r="B3090" s="2" t="s">
        <v>9698</v>
      </c>
      <c r="C3090" s="2" t="s">
        <v>9467</v>
      </c>
      <c r="D3090" s="5">
        <v>5</v>
      </c>
      <c r="E3090" s="5">
        <v>-234082575022835</v>
      </c>
      <c r="F3090" s="5">
        <v>-5035806095246080</v>
      </c>
      <c r="G3090" s="2" t="s">
        <v>6617</v>
      </c>
      <c r="H3090" s="2" t="s">
        <v>9698</v>
      </c>
      <c r="I3090" s="2" t="s">
        <v>9468</v>
      </c>
      <c r="J3090" s="2" t="s">
        <v>9469</v>
      </c>
    </row>
    <row r="3091" spans="1:10" ht="18.75" customHeight="1" x14ac:dyDescent="0.25">
      <c r="A3091" s="5">
        <v>4122008</v>
      </c>
      <c r="B3091" s="2" t="s">
        <v>3026</v>
      </c>
      <c r="C3091" s="2" t="s">
        <v>9467</v>
      </c>
      <c r="D3091" s="5">
        <v>5</v>
      </c>
      <c r="E3091" s="5">
        <v>-2.57161131774977E+16</v>
      </c>
      <c r="F3091" s="5">
        <v>-5078717298197050</v>
      </c>
      <c r="G3091" s="2" t="s">
        <v>6617</v>
      </c>
      <c r="H3091" s="2" t="s">
        <v>3026</v>
      </c>
      <c r="I3091" s="2" t="s">
        <v>9497</v>
      </c>
      <c r="J3091" s="2" t="s">
        <v>2949</v>
      </c>
    </row>
    <row r="3092" spans="1:10" ht="18.75" customHeight="1" x14ac:dyDescent="0.25">
      <c r="A3092" s="5">
        <v>4122107</v>
      </c>
      <c r="B3092" s="2" t="s">
        <v>3027</v>
      </c>
      <c r="C3092" s="2" t="s">
        <v>9467</v>
      </c>
      <c r="D3092" s="5">
        <v>5</v>
      </c>
      <c r="E3092" s="5">
        <v>-2.37620982802826E+16</v>
      </c>
      <c r="F3092" s="5">
        <v>-5141536478783500</v>
      </c>
      <c r="G3092" s="2" t="s">
        <v>6617</v>
      </c>
      <c r="H3092" s="2" t="s">
        <v>3027</v>
      </c>
      <c r="I3092" s="2" t="s">
        <v>9486</v>
      </c>
      <c r="J3092" s="2" t="s">
        <v>2929</v>
      </c>
    </row>
    <row r="3093" spans="1:10" ht="18.75" customHeight="1" x14ac:dyDescent="0.25">
      <c r="A3093" s="5">
        <v>4122156</v>
      </c>
      <c r="B3093" s="2" t="s">
        <v>9699</v>
      </c>
      <c r="C3093" s="2" t="s">
        <v>9467</v>
      </c>
      <c r="D3093" s="5">
        <v>5</v>
      </c>
      <c r="E3093" s="5">
        <v>-254869088092077</v>
      </c>
      <c r="F3093" s="5">
        <v>-5252688978295930</v>
      </c>
      <c r="G3093" s="2" t="s">
        <v>6617</v>
      </c>
      <c r="H3093" s="2" t="s">
        <v>9699</v>
      </c>
      <c r="I3093" s="2" t="s">
        <v>9519</v>
      </c>
      <c r="J3093" s="2" t="s">
        <v>2940</v>
      </c>
    </row>
    <row r="3094" spans="1:10" ht="18.75" customHeight="1" x14ac:dyDescent="0.25">
      <c r="A3094" s="5">
        <v>4122172</v>
      </c>
      <c r="B3094" s="2" t="s">
        <v>9700</v>
      </c>
      <c r="C3094" s="2" t="s">
        <v>9467</v>
      </c>
      <c r="D3094" s="5">
        <v>5</v>
      </c>
      <c r="E3094" s="5">
        <v>-2432027760129410</v>
      </c>
      <c r="F3094" s="5">
        <v>-5131206558826480</v>
      </c>
      <c r="G3094" s="2" t="s">
        <v>6617</v>
      </c>
      <c r="H3094" s="2" t="s">
        <v>9700</v>
      </c>
      <c r="I3094" s="2" t="s">
        <v>9486</v>
      </c>
      <c r="J3094" s="2" t="s">
        <v>9502</v>
      </c>
    </row>
    <row r="3095" spans="1:10" ht="18.75" customHeight="1" x14ac:dyDescent="0.25">
      <c r="A3095" s="5">
        <v>4122206</v>
      </c>
      <c r="B3095" s="2" t="s">
        <v>9701</v>
      </c>
      <c r="C3095" s="2" t="s">
        <v>9467</v>
      </c>
      <c r="D3095" s="5">
        <v>5</v>
      </c>
      <c r="E3095" s="5">
        <v>-2.5190165351554E+16</v>
      </c>
      <c r="F3095" s="5">
        <v>-4931671388276830</v>
      </c>
      <c r="G3095" s="2" t="s">
        <v>6617</v>
      </c>
      <c r="H3095" s="2" t="s">
        <v>9701</v>
      </c>
      <c r="I3095" s="2" t="s">
        <v>9471</v>
      </c>
      <c r="J3095" s="2" t="s">
        <v>9475</v>
      </c>
    </row>
    <row r="3096" spans="1:10" ht="18.75" customHeight="1" x14ac:dyDescent="0.25">
      <c r="A3096" s="5">
        <v>4122305</v>
      </c>
      <c r="B3096" s="2" t="s">
        <v>6786</v>
      </c>
      <c r="C3096" s="2" t="s">
        <v>9467</v>
      </c>
      <c r="D3096" s="5">
        <v>5</v>
      </c>
      <c r="E3096" s="5">
        <v>-2.610040797E+16</v>
      </c>
      <c r="F3096" s="5">
        <v>-4979768537683810</v>
      </c>
      <c r="G3096" s="2" t="s">
        <v>6617</v>
      </c>
      <c r="H3096" s="2" t="s">
        <v>6786</v>
      </c>
      <c r="I3096" s="2" t="s">
        <v>9471</v>
      </c>
      <c r="J3096" s="2" t="s">
        <v>6786</v>
      </c>
    </row>
    <row r="3097" spans="1:10" ht="18.75" customHeight="1" x14ac:dyDescent="0.25">
      <c r="A3097" s="5">
        <v>4122404</v>
      </c>
      <c r="B3097" s="2" t="s">
        <v>9702</v>
      </c>
      <c r="C3097" s="2" t="s">
        <v>9467</v>
      </c>
      <c r="D3097" s="5">
        <v>5</v>
      </c>
      <c r="E3097" s="5">
        <v>-2.3313592485E+16</v>
      </c>
      <c r="F3097" s="5">
        <v>-5.1362780356362496E+16</v>
      </c>
      <c r="G3097" s="2" t="s">
        <v>6617</v>
      </c>
      <c r="H3097" s="2" t="s">
        <v>9702</v>
      </c>
      <c r="I3097" s="2" t="s">
        <v>9486</v>
      </c>
      <c r="J3097" s="2" t="s">
        <v>2973</v>
      </c>
    </row>
    <row r="3098" spans="1:10" ht="18.75" customHeight="1" x14ac:dyDescent="0.25">
      <c r="A3098" s="5">
        <v>4122503</v>
      </c>
      <c r="B3098" s="2" t="s">
        <v>9703</v>
      </c>
      <c r="C3098" s="2" t="s">
        <v>9467</v>
      </c>
      <c r="D3098" s="5">
        <v>5</v>
      </c>
      <c r="E3098" s="5">
        <v>-2.45951071879967E+16</v>
      </c>
      <c r="F3098" s="5">
        <v>-5227605255037360</v>
      </c>
      <c r="G3098" s="2" t="s">
        <v>6617</v>
      </c>
      <c r="H3098" s="2" t="s">
        <v>9703</v>
      </c>
      <c r="I3098" s="2" t="s">
        <v>9477</v>
      </c>
      <c r="J3098" s="2" t="s">
        <v>9503</v>
      </c>
    </row>
    <row r="3099" spans="1:10" ht="18.75" customHeight="1" x14ac:dyDescent="0.25">
      <c r="A3099" s="5">
        <v>4122602</v>
      </c>
      <c r="B3099" s="2" t="s">
        <v>3029</v>
      </c>
      <c r="C3099" s="2" t="s">
        <v>9467</v>
      </c>
      <c r="D3099" s="5">
        <v>5</v>
      </c>
      <c r="E3099" s="5">
        <v>-234126599793783</v>
      </c>
      <c r="F3099" s="5">
        <v>-5276249231189040</v>
      </c>
      <c r="G3099" s="2" t="s">
        <v>6617</v>
      </c>
      <c r="H3099" s="2" t="s">
        <v>3029</v>
      </c>
      <c r="I3099" s="2" t="s">
        <v>9480</v>
      </c>
      <c r="J3099" s="2" t="s">
        <v>9550</v>
      </c>
    </row>
    <row r="3100" spans="1:10" ht="18.75" customHeight="1" x14ac:dyDescent="0.25">
      <c r="A3100" s="5">
        <v>4122651</v>
      </c>
      <c r="B3100" s="2" t="s">
        <v>9704</v>
      </c>
      <c r="C3100" s="2" t="s">
        <v>9467</v>
      </c>
      <c r="D3100" s="5">
        <v>5</v>
      </c>
      <c r="E3100" s="5">
        <v>-2.42535525559055E+16</v>
      </c>
      <c r="F3100" s="5">
        <v>-5124994482514770</v>
      </c>
      <c r="G3100" s="2" t="s">
        <v>6617</v>
      </c>
      <c r="H3100" s="2" t="s">
        <v>9704</v>
      </c>
      <c r="I3100" s="2" t="s">
        <v>9486</v>
      </c>
      <c r="J3100" s="2" t="s">
        <v>9502</v>
      </c>
    </row>
    <row r="3101" spans="1:10" ht="18.75" customHeight="1" x14ac:dyDescent="0.25">
      <c r="A3101" s="5">
        <v>4122701</v>
      </c>
      <c r="B3101" s="2" t="s">
        <v>9705</v>
      </c>
      <c r="C3101" s="2" t="s">
        <v>9467</v>
      </c>
      <c r="D3101" s="5">
        <v>5</v>
      </c>
      <c r="E3101" s="5">
        <v>-2331839562164730</v>
      </c>
      <c r="F3101" s="5">
        <v>-515567020218746</v>
      </c>
      <c r="G3101" s="2" t="s">
        <v>6617</v>
      </c>
      <c r="H3101" s="2" t="s">
        <v>9705</v>
      </c>
      <c r="I3101" s="2" t="s">
        <v>9486</v>
      </c>
      <c r="J3101" s="2" t="s">
        <v>2895</v>
      </c>
    </row>
    <row r="3102" spans="1:10" ht="18.75" customHeight="1" x14ac:dyDescent="0.25">
      <c r="A3102" s="5">
        <v>4122800</v>
      </c>
      <c r="B3102" s="2" t="s">
        <v>9706</v>
      </c>
      <c r="C3102" s="2" t="s">
        <v>9467</v>
      </c>
      <c r="D3102" s="5">
        <v>5</v>
      </c>
      <c r="E3102" s="5">
        <v>-2.61704605186519E+16</v>
      </c>
      <c r="F3102" s="5">
        <v>-5336211542259230</v>
      </c>
      <c r="G3102" s="2" t="s">
        <v>6617</v>
      </c>
      <c r="H3102" s="2" t="s">
        <v>9706</v>
      </c>
      <c r="I3102" s="2" t="s">
        <v>9489</v>
      </c>
      <c r="J3102" s="2" t="s">
        <v>9512</v>
      </c>
    </row>
    <row r="3103" spans="1:10" ht="18.75" customHeight="1" x14ac:dyDescent="0.25">
      <c r="A3103" s="5">
        <v>4122909</v>
      </c>
      <c r="B3103" s="2" t="s">
        <v>9707</v>
      </c>
      <c r="C3103" s="2" t="s">
        <v>9467</v>
      </c>
      <c r="D3103" s="5">
        <v>5</v>
      </c>
      <c r="E3103" s="5">
        <v>-2360575673822410</v>
      </c>
      <c r="F3103" s="5">
        <v>-4963075009336200</v>
      </c>
      <c r="G3103" s="2" t="s">
        <v>6617</v>
      </c>
      <c r="H3103" s="2" t="s">
        <v>9707</v>
      </c>
      <c r="I3103" s="2" t="s">
        <v>9468</v>
      </c>
      <c r="J3103" s="2" t="s">
        <v>3067</v>
      </c>
    </row>
    <row r="3104" spans="1:10" ht="18.75" customHeight="1" x14ac:dyDescent="0.25">
      <c r="A3104" s="5">
        <v>4123006</v>
      </c>
      <c r="B3104" s="2" t="s">
        <v>9708</v>
      </c>
      <c r="C3104" s="2" t="s">
        <v>9467</v>
      </c>
      <c r="D3104" s="5">
        <v>5</v>
      </c>
      <c r="E3104" s="5">
        <v>-257767652429306</v>
      </c>
      <c r="F3104" s="5">
        <v>-5331493510182100</v>
      </c>
      <c r="G3104" s="2" t="s">
        <v>6617</v>
      </c>
      <c r="H3104" s="2" t="s">
        <v>9708</v>
      </c>
      <c r="I3104" s="2" t="s">
        <v>9489</v>
      </c>
      <c r="J3104" s="2" t="s">
        <v>9512</v>
      </c>
    </row>
    <row r="3105" spans="1:10" ht="18.75" customHeight="1" x14ac:dyDescent="0.25">
      <c r="A3105" s="5">
        <v>4123105</v>
      </c>
      <c r="B3105" s="2" t="s">
        <v>9709</v>
      </c>
      <c r="C3105" s="2" t="s">
        <v>9467</v>
      </c>
      <c r="D3105" s="5">
        <v>5</v>
      </c>
      <c r="E3105" s="5">
        <v>-2.32681573189205E+16</v>
      </c>
      <c r="F3105" s="5">
        <v>-5042345877038030</v>
      </c>
      <c r="G3105" s="2" t="s">
        <v>6617</v>
      </c>
      <c r="H3105" s="2" t="s">
        <v>9709</v>
      </c>
      <c r="I3105" s="2" t="s">
        <v>9468</v>
      </c>
      <c r="J3105" s="2" t="s">
        <v>9469</v>
      </c>
    </row>
    <row r="3106" spans="1:10" ht="18.75" customHeight="1" x14ac:dyDescent="0.25">
      <c r="A3106" s="5">
        <v>4123204</v>
      </c>
      <c r="B3106" s="2" t="s">
        <v>9710</v>
      </c>
      <c r="C3106" s="2" t="s">
        <v>9467</v>
      </c>
      <c r="D3106" s="5">
        <v>5</v>
      </c>
      <c r="E3106" s="5">
        <v>-2.35128957120937E+16</v>
      </c>
      <c r="F3106" s="5">
        <v>-5078286514309030</v>
      </c>
      <c r="G3106" s="2" t="s">
        <v>6617</v>
      </c>
      <c r="H3106" s="2" t="s">
        <v>9710</v>
      </c>
      <c r="I3106" s="2" t="s">
        <v>9468</v>
      </c>
      <c r="J3106" s="2" t="s">
        <v>9506</v>
      </c>
    </row>
    <row r="3107" spans="1:10" ht="18.75" customHeight="1" x14ac:dyDescent="0.25">
      <c r="A3107" s="5">
        <v>4123303</v>
      </c>
      <c r="B3107" s="2" t="s">
        <v>3033</v>
      </c>
      <c r="C3107" s="2" t="s">
        <v>9467</v>
      </c>
      <c r="D3107" s="5">
        <v>5</v>
      </c>
      <c r="E3107" s="5">
        <v>-2295858160780180</v>
      </c>
      <c r="F3107" s="5">
        <v>-5.3297306420495696E+16</v>
      </c>
      <c r="G3107" s="2" t="s">
        <v>6617</v>
      </c>
      <c r="H3107" s="2" t="s">
        <v>3033</v>
      </c>
      <c r="I3107" s="2" t="s">
        <v>9480</v>
      </c>
      <c r="J3107" s="2" t="s">
        <v>9483</v>
      </c>
    </row>
    <row r="3108" spans="1:10" ht="18.75" customHeight="1" x14ac:dyDescent="0.25">
      <c r="A3108" s="5">
        <v>4123402</v>
      </c>
      <c r="B3108" s="2" t="s">
        <v>9711</v>
      </c>
      <c r="C3108" s="2" t="s">
        <v>9467</v>
      </c>
      <c r="D3108" s="5">
        <v>5</v>
      </c>
      <c r="E3108" s="5">
        <v>-2303611475817870</v>
      </c>
      <c r="F3108" s="5">
        <v>-5.1806302053183104E+16</v>
      </c>
      <c r="G3108" s="2" t="s">
        <v>6617</v>
      </c>
      <c r="H3108" s="2" t="s">
        <v>9711</v>
      </c>
      <c r="I3108" s="2" t="s">
        <v>9486</v>
      </c>
      <c r="J3108" s="2" t="s">
        <v>2901</v>
      </c>
    </row>
    <row r="3109" spans="1:10" ht="18.75" customHeight="1" x14ac:dyDescent="0.25">
      <c r="A3109" s="5">
        <v>4123501</v>
      </c>
      <c r="B3109" s="2" t="s">
        <v>7977</v>
      </c>
      <c r="C3109" s="2" t="s">
        <v>9467</v>
      </c>
      <c r="D3109" s="5">
        <v>5</v>
      </c>
      <c r="E3109" s="5">
        <v>-2485709583063670</v>
      </c>
      <c r="F3109" s="5">
        <v>-5433645315228350</v>
      </c>
      <c r="G3109" s="2" t="s">
        <v>6617</v>
      </c>
      <c r="H3109" s="2" t="s">
        <v>7977</v>
      </c>
      <c r="I3109" s="2" t="s">
        <v>9491</v>
      </c>
      <c r="J3109" s="2" t="s">
        <v>9070</v>
      </c>
    </row>
    <row r="3110" spans="1:10" ht="18.75" customHeight="1" x14ac:dyDescent="0.25">
      <c r="A3110" s="5">
        <v>4123600</v>
      </c>
      <c r="B3110" s="2" t="s">
        <v>7195</v>
      </c>
      <c r="C3110" s="2" t="s">
        <v>9467</v>
      </c>
      <c r="D3110" s="5">
        <v>5</v>
      </c>
      <c r="E3110" s="5">
        <v>-2.26387065306371E+16</v>
      </c>
      <c r="F3110" s="5">
        <v>-5190276838278400</v>
      </c>
      <c r="G3110" s="2" t="s">
        <v>6617</v>
      </c>
      <c r="H3110" s="2" t="s">
        <v>7195</v>
      </c>
      <c r="I3110" s="2" t="s">
        <v>9486</v>
      </c>
      <c r="J3110" s="2" t="s">
        <v>2901</v>
      </c>
    </row>
    <row r="3111" spans="1:10" ht="18.75" customHeight="1" x14ac:dyDescent="0.25">
      <c r="A3111" s="5">
        <v>4123709</v>
      </c>
      <c r="B3111" s="2" t="s">
        <v>9712</v>
      </c>
      <c r="C3111" s="2" t="s">
        <v>9467</v>
      </c>
      <c r="D3111" s="5">
        <v>5</v>
      </c>
      <c r="E3111" s="5">
        <v>-2.3001088809404E+16</v>
      </c>
      <c r="F3111" s="5">
        <v>-5319594750937130</v>
      </c>
      <c r="G3111" s="2" t="s">
        <v>6617</v>
      </c>
      <c r="H3111" s="2" t="s">
        <v>9712</v>
      </c>
      <c r="I3111" s="2" t="s">
        <v>9480</v>
      </c>
      <c r="J3111" s="2" t="s">
        <v>9483</v>
      </c>
    </row>
    <row r="3112" spans="1:10" ht="18.75" customHeight="1" x14ac:dyDescent="0.25">
      <c r="A3112" s="5">
        <v>4123808</v>
      </c>
      <c r="B3112" s="2" t="s">
        <v>9713</v>
      </c>
      <c r="C3112" s="2" t="s">
        <v>9467</v>
      </c>
      <c r="D3112" s="5">
        <v>5</v>
      </c>
      <c r="E3112" s="5">
        <v>-2.58143812184214E+16</v>
      </c>
      <c r="F3112" s="5">
        <v>-5348361753580800</v>
      </c>
      <c r="G3112" s="2" t="s">
        <v>6617</v>
      </c>
      <c r="H3112" s="2" t="s">
        <v>9713</v>
      </c>
      <c r="I3112" s="2" t="s">
        <v>9489</v>
      </c>
      <c r="J3112" s="2" t="s">
        <v>9154</v>
      </c>
    </row>
    <row r="3113" spans="1:10" ht="18.75" customHeight="1" x14ac:dyDescent="0.25">
      <c r="A3113" s="5">
        <v>4123824</v>
      </c>
      <c r="B3113" s="2" t="s">
        <v>9714</v>
      </c>
      <c r="C3113" s="2" t="s">
        <v>9467</v>
      </c>
      <c r="D3113" s="5">
        <v>5</v>
      </c>
      <c r="E3113" s="5">
        <v>-254113199197696</v>
      </c>
      <c r="F3113" s="5">
        <v>-5357114367260340</v>
      </c>
      <c r="G3113" s="2" t="s">
        <v>6617</v>
      </c>
      <c r="H3113" s="2" t="s">
        <v>9714</v>
      </c>
      <c r="I3113" s="2" t="s">
        <v>9491</v>
      </c>
      <c r="J3113" s="2" t="s">
        <v>7317</v>
      </c>
    </row>
    <row r="3114" spans="1:10" ht="18.75" customHeight="1" x14ac:dyDescent="0.25">
      <c r="A3114" s="5">
        <v>4123857</v>
      </c>
      <c r="B3114" s="2" t="s">
        <v>9715</v>
      </c>
      <c r="C3114" s="2" t="s">
        <v>9467</v>
      </c>
      <c r="D3114" s="5">
        <v>5</v>
      </c>
      <c r="E3114" s="5">
        <v>-2.49341839968828E+16</v>
      </c>
      <c r="F3114" s="5">
        <v>-5186770979508360</v>
      </c>
      <c r="G3114" s="2" t="s">
        <v>6617</v>
      </c>
      <c r="H3114" s="2" t="s">
        <v>9715</v>
      </c>
      <c r="I3114" s="2" t="s">
        <v>9519</v>
      </c>
      <c r="J3114" s="2" t="s">
        <v>3008</v>
      </c>
    </row>
    <row r="3115" spans="1:10" ht="18.75" customHeight="1" x14ac:dyDescent="0.25">
      <c r="A3115" s="5">
        <v>4123907</v>
      </c>
      <c r="B3115" s="2" t="s">
        <v>3037</v>
      </c>
      <c r="C3115" s="2" t="s">
        <v>9467</v>
      </c>
      <c r="D3115" s="5">
        <v>5</v>
      </c>
      <c r="E3115" s="5">
        <v>-2.31464274393076E+16</v>
      </c>
      <c r="F3115" s="5">
        <v>-5052107135120260</v>
      </c>
      <c r="G3115" s="2" t="s">
        <v>6617</v>
      </c>
      <c r="H3115" s="2" t="s">
        <v>3037</v>
      </c>
      <c r="I3115" s="2" t="s">
        <v>9468</v>
      </c>
      <c r="J3115" s="2" t="s">
        <v>9469</v>
      </c>
    </row>
    <row r="3116" spans="1:10" ht="18.75" customHeight="1" x14ac:dyDescent="0.25">
      <c r="A3116" s="5">
        <v>4123956</v>
      </c>
      <c r="B3116" s="2" t="s">
        <v>9716</v>
      </c>
      <c r="C3116" s="2" t="s">
        <v>9467</v>
      </c>
      <c r="D3116" s="5">
        <v>5</v>
      </c>
      <c r="E3116" s="5">
        <v>-2.31054239387675E+16</v>
      </c>
      <c r="F3116" s="5">
        <v>-5311127287304230</v>
      </c>
      <c r="G3116" s="2" t="s">
        <v>6617</v>
      </c>
      <c r="H3116" s="2" t="s">
        <v>9716</v>
      </c>
      <c r="I3116" s="2" t="s">
        <v>9480</v>
      </c>
      <c r="J3116" s="2" t="s">
        <v>9483</v>
      </c>
    </row>
    <row r="3117" spans="1:10" ht="18.75" customHeight="1" x14ac:dyDescent="0.25">
      <c r="A3117" s="5">
        <v>4124020</v>
      </c>
      <c r="B3117" s="2" t="s">
        <v>9717</v>
      </c>
      <c r="C3117" s="2" t="s">
        <v>9467</v>
      </c>
      <c r="D3117" s="5">
        <v>5</v>
      </c>
      <c r="E3117" s="5">
        <v>-25058721900954</v>
      </c>
      <c r="F3117" s="5">
        <v>-5362723573105110</v>
      </c>
      <c r="G3117" s="2" t="s">
        <v>6617</v>
      </c>
      <c r="H3117" s="2" t="s">
        <v>9717</v>
      </c>
      <c r="I3117" s="2" t="s">
        <v>9491</v>
      </c>
      <c r="J3117" s="2" t="s">
        <v>7317</v>
      </c>
    </row>
    <row r="3118" spans="1:10" ht="18.75" customHeight="1" x14ac:dyDescent="0.25">
      <c r="A3118" s="5">
        <v>4124053</v>
      </c>
      <c r="B3118" s="2" t="s">
        <v>9718</v>
      </c>
      <c r="C3118" s="2" t="s">
        <v>9467</v>
      </c>
      <c r="D3118" s="5">
        <v>5</v>
      </c>
      <c r="E3118" s="5">
        <v>-2.54421605134166E+16</v>
      </c>
      <c r="F3118" s="5">
        <v>-5439951873112710</v>
      </c>
      <c r="G3118" s="2" t="s">
        <v>6617</v>
      </c>
      <c r="H3118" s="2" t="s">
        <v>9718</v>
      </c>
      <c r="I3118" s="2" t="s">
        <v>9491</v>
      </c>
      <c r="J3118" s="2" t="s">
        <v>9548</v>
      </c>
    </row>
    <row r="3119" spans="1:10" ht="18.75" customHeight="1" x14ac:dyDescent="0.25">
      <c r="A3119" s="5">
        <v>4124004</v>
      </c>
      <c r="B3119" s="2" t="s">
        <v>9719</v>
      </c>
      <c r="C3119" s="2" t="s">
        <v>9467</v>
      </c>
      <c r="D3119" s="5">
        <v>5</v>
      </c>
      <c r="E3119" s="5">
        <v>-2.37531325857099E+16</v>
      </c>
      <c r="F3119" s="5">
        <v>-4963319663151720</v>
      </c>
      <c r="G3119" s="2" t="s">
        <v>6617</v>
      </c>
      <c r="H3119" s="2" t="s">
        <v>9719</v>
      </c>
      <c r="I3119" s="2" t="s">
        <v>9468</v>
      </c>
      <c r="J3119" s="2" t="s">
        <v>3067</v>
      </c>
    </row>
    <row r="3120" spans="1:10" ht="18.75" customHeight="1" x14ac:dyDescent="0.25">
      <c r="A3120" s="5">
        <v>4124103</v>
      </c>
      <c r="B3120" s="2" t="s">
        <v>9720</v>
      </c>
      <c r="C3120" s="2" t="s">
        <v>9467</v>
      </c>
      <c r="D3120" s="5">
        <v>5</v>
      </c>
      <c r="E3120" s="5">
        <v>-2.32970488330377E+16</v>
      </c>
      <c r="F3120" s="5">
        <v>-5007734590274370</v>
      </c>
      <c r="G3120" s="2" t="s">
        <v>6617</v>
      </c>
      <c r="H3120" s="2" t="s">
        <v>9720</v>
      </c>
      <c r="I3120" s="2" t="s">
        <v>9468</v>
      </c>
      <c r="J3120" s="2" t="s">
        <v>2957</v>
      </c>
    </row>
    <row r="3121" spans="1:10" ht="18.75" customHeight="1" x14ac:dyDescent="0.25">
      <c r="A3121" s="5">
        <v>4124202</v>
      </c>
      <c r="B3121" s="2" t="s">
        <v>9721</v>
      </c>
      <c r="C3121" s="2" t="s">
        <v>9467</v>
      </c>
      <c r="D3121" s="5">
        <v>5</v>
      </c>
      <c r="E3121" s="5">
        <v>-2.27339747691581E+16</v>
      </c>
      <c r="F3121" s="5">
        <v>-5.23446578437542E+16</v>
      </c>
      <c r="G3121" s="2" t="s">
        <v>6617</v>
      </c>
      <c r="H3121" s="2" t="s">
        <v>9721</v>
      </c>
      <c r="I3121" s="2" t="s">
        <v>9480</v>
      </c>
      <c r="J3121" s="2" t="s">
        <v>9483</v>
      </c>
    </row>
    <row r="3122" spans="1:10" ht="18.75" customHeight="1" x14ac:dyDescent="0.25">
      <c r="A3122" s="5">
        <v>4124301</v>
      </c>
      <c r="B3122" s="2" t="s">
        <v>9722</v>
      </c>
      <c r="C3122" s="2" t="s">
        <v>9467</v>
      </c>
      <c r="D3122" s="5">
        <v>5</v>
      </c>
      <c r="E3122" s="5">
        <v>-2.34947194367768E+16</v>
      </c>
      <c r="F3122" s="5">
        <v>-5.0646828162970704E+16</v>
      </c>
      <c r="G3122" s="2" t="s">
        <v>6617</v>
      </c>
      <c r="H3122" s="2" t="s">
        <v>9722</v>
      </c>
      <c r="I3122" s="2" t="s">
        <v>9468</v>
      </c>
      <c r="J3122" s="2" t="s">
        <v>9469</v>
      </c>
    </row>
    <row r="3123" spans="1:10" ht="18.75" customHeight="1" x14ac:dyDescent="0.25">
      <c r="A3123" s="5">
        <v>4124400</v>
      </c>
      <c r="B3123" s="2" t="s">
        <v>9723</v>
      </c>
      <c r="C3123" s="2" t="s">
        <v>9467</v>
      </c>
      <c r="D3123" s="5">
        <v>5</v>
      </c>
      <c r="E3123" s="5">
        <v>-2.60749754785584E+16</v>
      </c>
      <c r="F3123" s="5">
        <v>-5372308343386290</v>
      </c>
      <c r="G3123" s="2" t="s">
        <v>6617</v>
      </c>
      <c r="H3123" s="2" t="s">
        <v>9723</v>
      </c>
      <c r="I3123" s="2" t="s">
        <v>9489</v>
      </c>
      <c r="J3123" s="2" t="s">
        <v>9512</v>
      </c>
    </row>
    <row r="3124" spans="1:10" ht="18.75" customHeight="1" x14ac:dyDescent="0.25">
      <c r="A3124" s="5">
        <v>4124509</v>
      </c>
      <c r="B3124" s="2" t="s">
        <v>9724</v>
      </c>
      <c r="C3124" s="2" t="s">
        <v>9467</v>
      </c>
      <c r="D3124" s="5">
        <v>5</v>
      </c>
      <c r="E3124" s="5">
        <v>-2270006857562130</v>
      </c>
      <c r="F3124" s="5">
        <v>-5.1795299901409904E+16</v>
      </c>
      <c r="G3124" s="2" t="s">
        <v>6617</v>
      </c>
      <c r="H3124" s="2" t="s">
        <v>9724</v>
      </c>
      <c r="I3124" s="2" t="s">
        <v>9486</v>
      </c>
      <c r="J3124" s="2" t="s">
        <v>2901</v>
      </c>
    </row>
    <row r="3125" spans="1:10" ht="18.75" customHeight="1" x14ac:dyDescent="0.25">
      <c r="A3125" s="5">
        <v>4124608</v>
      </c>
      <c r="B3125" s="2" t="s">
        <v>9725</v>
      </c>
      <c r="C3125" s="2" t="s">
        <v>9467</v>
      </c>
      <c r="D3125" s="5">
        <v>5</v>
      </c>
      <c r="E3125" s="5">
        <v>-2.33088474513599E+16</v>
      </c>
      <c r="F3125" s="5">
        <v>-5247711458937020</v>
      </c>
      <c r="G3125" s="2" t="s">
        <v>6617</v>
      </c>
      <c r="H3125" s="2" t="s">
        <v>9725</v>
      </c>
      <c r="I3125" s="2" t="s">
        <v>9480</v>
      </c>
      <c r="J3125" s="2" t="s">
        <v>9483</v>
      </c>
    </row>
    <row r="3126" spans="1:10" ht="18.75" customHeight="1" x14ac:dyDescent="0.25">
      <c r="A3126" s="5">
        <v>4124707</v>
      </c>
      <c r="B3126" s="2" t="s">
        <v>9726</v>
      </c>
      <c r="C3126" s="2" t="s">
        <v>9467</v>
      </c>
      <c r="D3126" s="5">
        <v>5</v>
      </c>
      <c r="E3126" s="5">
        <v>-2.3723403403633E+16</v>
      </c>
      <c r="F3126" s="5">
        <v>-5073848042701950</v>
      </c>
      <c r="G3126" s="2" t="s">
        <v>6617</v>
      </c>
      <c r="H3126" s="2" t="s">
        <v>9726</v>
      </c>
      <c r="I3126" s="2" t="s">
        <v>9468</v>
      </c>
      <c r="J3126" s="2" t="s">
        <v>9506</v>
      </c>
    </row>
    <row r="3127" spans="1:10" ht="18.75" customHeight="1" x14ac:dyDescent="0.25">
      <c r="A3127" s="5">
        <v>4124806</v>
      </c>
      <c r="B3127" s="2" t="s">
        <v>9727</v>
      </c>
      <c r="C3127" s="2" t="s">
        <v>9467</v>
      </c>
      <c r="D3127" s="5">
        <v>5</v>
      </c>
      <c r="E3127" s="5">
        <v>-2.58246629361444E+16</v>
      </c>
      <c r="F3127" s="5">
        <v>-5272947321881330</v>
      </c>
      <c r="G3127" s="2" t="s">
        <v>6617</v>
      </c>
      <c r="H3127" s="2" t="s">
        <v>9727</v>
      </c>
      <c r="I3127" s="2" t="s">
        <v>9489</v>
      </c>
      <c r="J3127" s="2" t="s">
        <v>9524</v>
      </c>
    </row>
    <row r="3128" spans="1:10" ht="18.75" customHeight="1" x14ac:dyDescent="0.25">
      <c r="A3128" s="5">
        <v>4124905</v>
      </c>
      <c r="B3128" s="2" t="s">
        <v>9728</v>
      </c>
      <c r="C3128" s="2" t="s">
        <v>9467</v>
      </c>
      <c r="D3128" s="5">
        <v>5</v>
      </c>
      <c r="E3128" s="5">
        <v>-2.28544043257962E+16</v>
      </c>
      <c r="F3128" s="5">
        <v>-5233975104258650</v>
      </c>
      <c r="G3128" s="2" t="s">
        <v>6617</v>
      </c>
      <c r="H3128" s="2" t="s">
        <v>9728</v>
      </c>
      <c r="I3128" s="2" t="s">
        <v>9480</v>
      </c>
      <c r="J3128" s="2" t="s">
        <v>9483</v>
      </c>
    </row>
    <row r="3129" spans="1:10" ht="18.75" customHeight="1" x14ac:dyDescent="0.25">
      <c r="A3129" s="5">
        <v>4125001</v>
      </c>
      <c r="B3129" s="2" t="s">
        <v>9729</v>
      </c>
      <c r="C3129" s="2" t="s">
        <v>9467</v>
      </c>
      <c r="D3129" s="5">
        <v>5</v>
      </c>
      <c r="E3129" s="5">
        <v>-2.39930894814883E+16</v>
      </c>
      <c r="F3129" s="5">
        <v>-5182027920519380</v>
      </c>
      <c r="G3129" s="2" t="s">
        <v>6617</v>
      </c>
      <c r="H3129" s="2" t="s">
        <v>9729</v>
      </c>
      <c r="I3129" s="2" t="s">
        <v>9486</v>
      </c>
      <c r="J3129" s="2" t="s">
        <v>9502</v>
      </c>
    </row>
    <row r="3130" spans="1:10" ht="18.75" customHeight="1" x14ac:dyDescent="0.25">
      <c r="A3130" s="5">
        <v>4125100</v>
      </c>
      <c r="B3130" s="2" t="s">
        <v>9730</v>
      </c>
      <c r="C3130" s="2" t="s">
        <v>9467</v>
      </c>
      <c r="D3130" s="5">
        <v>5</v>
      </c>
      <c r="E3130" s="5">
        <v>-2.56918750639246E+16</v>
      </c>
      <c r="F3130" s="5">
        <v>-5030806406191230</v>
      </c>
      <c r="G3130" s="2" t="s">
        <v>6617</v>
      </c>
      <c r="H3130" s="2" t="s">
        <v>9730</v>
      </c>
      <c r="I3130" s="2" t="s">
        <v>9497</v>
      </c>
      <c r="J3130" s="2" t="s">
        <v>9498</v>
      </c>
    </row>
    <row r="3131" spans="1:10" ht="18.75" customHeight="1" x14ac:dyDescent="0.25">
      <c r="A3131" s="5">
        <v>4125308</v>
      </c>
      <c r="B3131" s="2" t="s">
        <v>9731</v>
      </c>
      <c r="C3131" s="2" t="s">
        <v>9467</v>
      </c>
      <c r="D3131" s="5">
        <v>5</v>
      </c>
      <c r="E3131" s="5">
        <v>-2.34354578614103E+16</v>
      </c>
      <c r="F3131" s="5">
        <v>-5229434196243350</v>
      </c>
      <c r="G3131" s="2" t="s">
        <v>6617</v>
      </c>
      <c r="H3131" s="2" t="s">
        <v>9731</v>
      </c>
      <c r="I3131" s="2" t="s">
        <v>9486</v>
      </c>
      <c r="J3131" s="2" t="s">
        <v>9567</v>
      </c>
    </row>
    <row r="3132" spans="1:10" ht="18.75" customHeight="1" x14ac:dyDescent="0.25">
      <c r="A3132" s="5">
        <v>4125357</v>
      </c>
      <c r="B3132" s="2" t="s">
        <v>9732</v>
      </c>
      <c r="C3132" s="2" t="s">
        <v>9467</v>
      </c>
      <c r="D3132" s="5">
        <v>5</v>
      </c>
      <c r="E3132" s="5">
        <v>-2.37582479652566E+16</v>
      </c>
      <c r="F3132" s="5">
        <v>-5388333056209720</v>
      </c>
      <c r="G3132" s="2" t="s">
        <v>6617</v>
      </c>
      <c r="H3132" s="2" t="s">
        <v>9732</v>
      </c>
      <c r="I3132" s="2" t="s">
        <v>9480</v>
      </c>
      <c r="J3132" s="2" t="s">
        <v>9481</v>
      </c>
    </row>
    <row r="3133" spans="1:10" ht="18.75" customHeight="1" x14ac:dyDescent="0.25">
      <c r="A3133" s="5">
        <v>4125209</v>
      </c>
      <c r="B3133" s="2" t="s">
        <v>9733</v>
      </c>
      <c r="C3133" s="2" t="s">
        <v>9467</v>
      </c>
      <c r="D3133" s="5">
        <v>5</v>
      </c>
      <c r="E3133" s="5">
        <v>-2.5714948099592E+16</v>
      </c>
      <c r="F3133" s="5">
        <v>-5292010316614110</v>
      </c>
      <c r="G3133" s="2" t="s">
        <v>6617</v>
      </c>
      <c r="H3133" s="2" t="s">
        <v>9733</v>
      </c>
      <c r="I3133" s="2" t="s">
        <v>9489</v>
      </c>
      <c r="J3133" s="2" t="s">
        <v>9512</v>
      </c>
    </row>
    <row r="3134" spans="1:10" ht="18.75" customHeight="1" x14ac:dyDescent="0.25">
      <c r="A3134" s="5">
        <v>4125407</v>
      </c>
      <c r="B3134" s="2" t="s">
        <v>9734</v>
      </c>
      <c r="C3134" s="2" t="s">
        <v>9467</v>
      </c>
      <c r="D3134" s="5">
        <v>5</v>
      </c>
      <c r="E3134" s="5">
        <v>-2391546597553500</v>
      </c>
      <c r="F3134" s="5">
        <v>-4965115229108240</v>
      </c>
      <c r="G3134" s="2" t="s">
        <v>6617</v>
      </c>
      <c r="H3134" s="2" t="s">
        <v>9734</v>
      </c>
      <c r="I3134" s="2" t="s">
        <v>9468</v>
      </c>
      <c r="J3134" s="2" t="s">
        <v>3067</v>
      </c>
    </row>
    <row r="3135" spans="1:10" ht="18.75" customHeight="1" x14ac:dyDescent="0.25">
      <c r="A3135" s="5">
        <v>4125456</v>
      </c>
      <c r="B3135" s="2" t="s">
        <v>9735</v>
      </c>
      <c r="C3135" s="2" t="s">
        <v>9467</v>
      </c>
      <c r="D3135" s="5">
        <v>5</v>
      </c>
      <c r="E3135" s="5">
        <v>-2.48340818673691E+16</v>
      </c>
      <c r="F3135" s="5">
        <v>-5405991827904560</v>
      </c>
      <c r="G3135" s="2" t="s">
        <v>6617</v>
      </c>
      <c r="H3135" s="2" t="s">
        <v>9735</v>
      </c>
      <c r="I3135" s="2" t="s">
        <v>9491</v>
      </c>
      <c r="J3135" s="2" t="s">
        <v>9070</v>
      </c>
    </row>
    <row r="3136" spans="1:10" ht="18.75" customHeight="1" x14ac:dyDescent="0.25">
      <c r="A3136" s="5">
        <v>4125506</v>
      </c>
      <c r="B3136" s="2" t="s">
        <v>9736</v>
      </c>
      <c r="C3136" s="2" t="s">
        <v>9467</v>
      </c>
      <c r="D3136" s="5">
        <v>5</v>
      </c>
      <c r="E3136" s="5">
        <v>-2.5537702E+16</v>
      </c>
      <c r="F3136" s="5">
        <v>-4920008246566730</v>
      </c>
      <c r="G3136" s="2" t="s">
        <v>6617</v>
      </c>
      <c r="H3136" s="2" t="s">
        <v>9736</v>
      </c>
      <c r="I3136" s="2" t="s">
        <v>9471</v>
      </c>
      <c r="J3136" s="2" t="s">
        <v>9475</v>
      </c>
    </row>
    <row r="3137" spans="1:10" ht="18.75" customHeight="1" x14ac:dyDescent="0.25">
      <c r="A3137" s="5">
        <v>4125555</v>
      </c>
      <c r="B3137" s="2" t="s">
        <v>9737</v>
      </c>
      <c r="C3137" s="2" t="s">
        <v>9467</v>
      </c>
      <c r="D3137" s="5">
        <v>5</v>
      </c>
      <c r="E3137" s="5">
        <v>-2.3396130264214E+16</v>
      </c>
      <c r="F3137" s="5">
        <v>-5264701956241700</v>
      </c>
      <c r="G3137" s="2" t="s">
        <v>6617</v>
      </c>
      <c r="H3137" s="2" t="s">
        <v>9737</v>
      </c>
      <c r="I3137" s="2" t="s">
        <v>9480</v>
      </c>
      <c r="J3137" s="2" t="s">
        <v>9550</v>
      </c>
    </row>
    <row r="3138" spans="1:10" ht="18.75" customHeight="1" x14ac:dyDescent="0.25">
      <c r="A3138" s="5">
        <v>4125605</v>
      </c>
      <c r="B3138" s="2" t="s">
        <v>9498</v>
      </c>
      <c r="C3138" s="2" t="s">
        <v>9467</v>
      </c>
      <c r="D3138" s="5">
        <v>5</v>
      </c>
      <c r="E3138" s="5">
        <v>-2.5869599505E+16</v>
      </c>
      <c r="F3138" s="5">
        <v>-5.03906242547046E+16</v>
      </c>
      <c r="G3138" s="2" t="s">
        <v>6617</v>
      </c>
      <c r="H3138" s="2" t="s">
        <v>9498</v>
      </c>
      <c r="I3138" s="2" t="s">
        <v>9497</v>
      </c>
      <c r="J3138" s="2" t="s">
        <v>9498</v>
      </c>
    </row>
    <row r="3139" spans="1:10" ht="18.75" customHeight="1" x14ac:dyDescent="0.25">
      <c r="A3139" s="5">
        <v>4125704</v>
      </c>
      <c r="B3139" s="2" t="s">
        <v>9738</v>
      </c>
      <c r="C3139" s="2" t="s">
        <v>9467</v>
      </c>
      <c r="D3139" s="5">
        <v>5</v>
      </c>
      <c r="E3139" s="5">
        <v>-2.53488942672582E+16</v>
      </c>
      <c r="F3139" s="5">
        <v>-5.4242120554006896E+16</v>
      </c>
      <c r="G3139" s="2" t="s">
        <v>6617</v>
      </c>
      <c r="H3139" s="2" t="s">
        <v>9738</v>
      </c>
      <c r="I3139" s="2" t="s">
        <v>9491</v>
      </c>
      <c r="J3139" s="2" t="s">
        <v>9548</v>
      </c>
    </row>
    <row r="3140" spans="1:10" ht="18.75" customHeight="1" x14ac:dyDescent="0.25">
      <c r="A3140" s="5">
        <v>4125753</v>
      </c>
      <c r="B3140" s="2" t="s">
        <v>9739</v>
      </c>
      <c r="C3140" s="2" t="s">
        <v>9467</v>
      </c>
      <c r="D3140" s="5">
        <v>5</v>
      </c>
      <c r="E3140" s="5">
        <v>-2.49309309248552E+16</v>
      </c>
      <c r="F3140" s="5">
        <v>-5.3859861678682496E+16</v>
      </c>
      <c r="G3140" s="2" t="s">
        <v>6617</v>
      </c>
      <c r="H3140" s="2" t="s">
        <v>9739</v>
      </c>
      <c r="I3140" s="2" t="s">
        <v>9491</v>
      </c>
      <c r="J3140" s="2" t="s">
        <v>9070</v>
      </c>
    </row>
    <row r="3141" spans="1:10" ht="18.75" customHeight="1" x14ac:dyDescent="0.25">
      <c r="A3141" s="5">
        <v>4125803</v>
      </c>
      <c r="B3141" s="2" t="s">
        <v>9740</v>
      </c>
      <c r="C3141" s="2" t="s">
        <v>9467</v>
      </c>
      <c r="D3141" s="5">
        <v>5</v>
      </c>
      <c r="E3141" s="5">
        <v>-238678134422696</v>
      </c>
      <c r="F3141" s="5">
        <v>-5185696275828880</v>
      </c>
      <c r="G3141" s="2" t="s">
        <v>6617</v>
      </c>
      <c r="H3141" s="2" t="s">
        <v>9740</v>
      </c>
      <c r="I3141" s="2" t="s">
        <v>9486</v>
      </c>
      <c r="J3141" s="2" t="s">
        <v>9502</v>
      </c>
    </row>
    <row r="3142" spans="1:10" ht="18.75" customHeight="1" x14ac:dyDescent="0.25">
      <c r="A3142" s="5">
        <v>4125902</v>
      </c>
      <c r="B3142" s="2" t="s">
        <v>9741</v>
      </c>
      <c r="C3142" s="2" t="s">
        <v>9467</v>
      </c>
      <c r="D3142" s="5">
        <v>5</v>
      </c>
      <c r="E3142" s="5">
        <v>-2.28251294492252E+16</v>
      </c>
      <c r="F3142" s="5">
        <v>-5322293714046280</v>
      </c>
      <c r="G3142" s="2" t="s">
        <v>6617</v>
      </c>
      <c r="H3142" s="2" t="s">
        <v>9741</v>
      </c>
      <c r="I3142" s="2" t="s">
        <v>9480</v>
      </c>
      <c r="J3142" s="2" t="s">
        <v>9483</v>
      </c>
    </row>
    <row r="3143" spans="1:10" ht="18.75" customHeight="1" x14ac:dyDescent="0.25">
      <c r="A3143" s="5">
        <v>4126009</v>
      </c>
      <c r="B3143" s="2" t="s">
        <v>9742</v>
      </c>
      <c r="C3143" s="2" t="s">
        <v>9467</v>
      </c>
      <c r="D3143" s="5">
        <v>5</v>
      </c>
      <c r="E3143" s="5">
        <v>-2346064586101330</v>
      </c>
      <c r="F3143" s="5">
        <v>-5076240097711720</v>
      </c>
      <c r="G3143" s="2" t="s">
        <v>6617</v>
      </c>
      <c r="H3143" s="2" t="s">
        <v>9742</v>
      </c>
      <c r="I3143" s="2" t="s">
        <v>9468</v>
      </c>
      <c r="J3143" s="2" t="s">
        <v>9506</v>
      </c>
    </row>
    <row r="3144" spans="1:10" ht="18.75" customHeight="1" x14ac:dyDescent="0.25">
      <c r="A3144" s="5">
        <v>4126108</v>
      </c>
      <c r="B3144" s="2" t="s">
        <v>9743</v>
      </c>
      <c r="C3144" s="2" t="s">
        <v>9467</v>
      </c>
      <c r="D3144" s="5">
        <v>5</v>
      </c>
      <c r="E3144" s="5">
        <v>-2353551136179340</v>
      </c>
      <c r="F3144" s="5">
        <v>-5259248366756330</v>
      </c>
      <c r="G3144" s="2" t="s">
        <v>6617</v>
      </c>
      <c r="H3144" s="2" t="s">
        <v>9743</v>
      </c>
      <c r="I3144" s="2" t="s">
        <v>9480</v>
      </c>
      <c r="J3144" s="2" t="s">
        <v>9550</v>
      </c>
    </row>
    <row r="3145" spans="1:10" ht="18.75" customHeight="1" x14ac:dyDescent="0.25">
      <c r="A3145" s="5">
        <v>4126207</v>
      </c>
      <c r="B3145" s="2" t="s">
        <v>3051</v>
      </c>
      <c r="C3145" s="2" t="s">
        <v>9467</v>
      </c>
      <c r="D3145" s="5">
        <v>5</v>
      </c>
      <c r="E3145" s="5">
        <v>-2.39072874610034E+16</v>
      </c>
      <c r="F3145" s="5">
        <v>-5.0579646631054E+16</v>
      </c>
      <c r="G3145" s="2" t="s">
        <v>6617</v>
      </c>
      <c r="H3145" s="2" t="s">
        <v>3051</v>
      </c>
      <c r="I3145" s="2" t="s">
        <v>9468</v>
      </c>
      <c r="J3145" s="2" t="s">
        <v>2941</v>
      </c>
    </row>
    <row r="3146" spans="1:10" ht="18.75" customHeight="1" x14ac:dyDescent="0.25">
      <c r="A3146" s="5">
        <v>4126256</v>
      </c>
      <c r="B3146" s="2" t="s">
        <v>3052</v>
      </c>
      <c r="C3146" s="2" t="s">
        <v>9467</v>
      </c>
      <c r="D3146" s="5">
        <v>5</v>
      </c>
      <c r="E3146" s="5">
        <v>-2.344317201E+16</v>
      </c>
      <c r="F3146" s="5">
        <v>-5187368203624700</v>
      </c>
      <c r="G3146" s="2" t="s">
        <v>6617</v>
      </c>
      <c r="H3146" s="2" t="s">
        <v>3052</v>
      </c>
      <c r="I3146" s="2" t="s">
        <v>9486</v>
      </c>
      <c r="J3146" s="2" t="s">
        <v>9628</v>
      </c>
    </row>
    <row r="3147" spans="1:10" ht="18.75" customHeight="1" x14ac:dyDescent="0.25">
      <c r="A3147" s="5">
        <v>4126272</v>
      </c>
      <c r="B3147" s="2" t="s">
        <v>9744</v>
      </c>
      <c r="C3147" s="2" t="s">
        <v>9467</v>
      </c>
      <c r="D3147" s="5">
        <v>5</v>
      </c>
      <c r="E3147" s="5">
        <v>-2.56936611646413E+16</v>
      </c>
      <c r="F3147" s="5">
        <v>-5261433937397570</v>
      </c>
      <c r="G3147" s="2" t="s">
        <v>6617</v>
      </c>
      <c r="H3147" s="2" t="s">
        <v>9744</v>
      </c>
      <c r="I3147" s="2" t="s">
        <v>9489</v>
      </c>
      <c r="J3147" s="2" t="s">
        <v>9524</v>
      </c>
    </row>
    <row r="3148" spans="1:10" ht="18.75" customHeight="1" x14ac:dyDescent="0.25">
      <c r="A3148" s="5">
        <v>4126306</v>
      </c>
      <c r="B3148" s="2" t="s">
        <v>9745</v>
      </c>
      <c r="C3148" s="2" t="s">
        <v>9467</v>
      </c>
      <c r="D3148" s="5">
        <v>5</v>
      </c>
      <c r="E3148" s="5">
        <v>-2.41168102194296E+16</v>
      </c>
      <c r="F3148" s="5">
        <v>-4947301929459610</v>
      </c>
      <c r="G3148" s="2" t="s">
        <v>6617</v>
      </c>
      <c r="H3148" s="2" t="s">
        <v>9745</v>
      </c>
      <c r="I3148" s="2" t="s">
        <v>9499</v>
      </c>
      <c r="J3148" s="2" t="s">
        <v>9500</v>
      </c>
    </row>
    <row r="3149" spans="1:10" ht="18.75" customHeight="1" x14ac:dyDescent="0.25">
      <c r="A3149" s="5">
        <v>4126355</v>
      </c>
      <c r="B3149" s="2" t="s">
        <v>9746</v>
      </c>
      <c r="C3149" s="2" t="s">
        <v>9467</v>
      </c>
      <c r="D3149" s="5">
        <v>5</v>
      </c>
      <c r="E3149" s="5">
        <v>-2.53798841827825E+16</v>
      </c>
      <c r="F3149" s="5">
        <v>-5405837658397470</v>
      </c>
      <c r="G3149" s="2" t="s">
        <v>6617</v>
      </c>
      <c r="H3149" s="2" t="s">
        <v>9746</v>
      </c>
      <c r="I3149" s="2" t="s">
        <v>9491</v>
      </c>
      <c r="J3149" s="2" t="s">
        <v>9548</v>
      </c>
    </row>
    <row r="3150" spans="1:10" ht="18.75" customHeight="1" x14ac:dyDescent="0.25">
      <c r="A3150" s="5">
        <v>4126405</v>
      </c>
      <c r="B3150" s="2" t="s">
        <v>3053</v>
      </c>
      <c r="C3150" s="2" t="s">
        <v>9467</v>
      </c>
      <c r="D3150" s="5">
        <v>5</v>
      </c>
      <c r="E3150" s="5">
        <v>-2.30369370349393E+16</v>
      </c>
      <c r="F3150" s="5">
        <v>-5081710229964500</v>
      </c>
      <c r="G3150" s="2" t="s">
        <v>6617</v>
      </c>
      <c r="H3150" s="2" t="s">
        <v>3053</v>
      </c>
      <c r="I3150" s="2" t="s">
        <v>9468</v>
      </c>
      <c r="J3150" s="2" t="s">
        <v>9469</v>
      </c>
    </row>
    <row r="3151" spans="1:10" ht="18.75" customHeight="1" x14ac:dyDescent="0.25">
      <c r="A3151" s="5">
        <v>4126504</v>
      </c>
      <c r="B3151" s="2" t="s">
        <v>9747</v>
      </c>
      <c r="C3151" s="2" t="s">
        <v>9467</v>
      </c>
      <c r="D3151" s="5">
        <v>5</v>
      </c>
      <c r="E3151" s="5">
        <v>-23058481975559</v>
      </c>
      <c r="F3151" s="5">
        <v>-5104224353345550</v>
      </c>
      <c r="G3151" s="2" t="s">
        <v>6617</v>
      </c>
      <c r="H3151" s="2" t="s">
        <v>9747</v>
      </c>
      <c r="I3151" s="2" t="s">
        <v>9486</v>
      </c>
      <c r="J3151" s="2" t="s">
        <v>3011</v>
      </c>
    </row>
    <row r="3152" spans="1:10" ht="18.75" customHeight="1" x14ac:dyDescent="0.25">
      <c r="A3152" s="5">
        <v>4126603</v>
      </c>
      <c r="B3152" s="2" t="s">
        <v>3055</v>
      </c>
      <c r="C3152" s="2" t="s">
        <v>9467</v>
      </c>
      <c r="D3152" s="5">
        <v>5</v>
      </c>
      <c r="E3152" s="5">
        <v>-2.36877083827751E+16</v>
      </c>
      <c r="F3152" s="5">
        <v>-4983149697076840</v>
      </c>
      <c r="G3152" s="2" t="s">
        <v>6617</v>
      </c>
      <c r="H3152" s="2" t="s">
        <v>3055</v>
      </c>
      <c r="I3152" s="2" t="s">
        <v>9468</v>
      </c>
      <c r="J3152" s="2" t="s">
        <v>3067</v>
      </c>
    </row>
    <row r="3153" spans="1:10" ht="18.75" customHeight="1" x14ac:dyDescent="0.25">
      <c r="A3153" s="5">
        <v>4126652</v>
      </c>
      <c r="B3153" s="2" t="s">
        <v>9748</v>
      </c>
      <c r="C3153" s="2" t="s">
        <v>9467</v>
      </c>
      <c r="D3153" s="5">
        <v>5</v>
      </c>
      <c r="E3153" s="5">
        <v>-2.56996322445225E+16</v>
      </c>
      <c r="F3153" s="5">
        <v>-527165965203627</v>
      </c>
      <c r="G3153" s="2" t="s">
        <v>6617</v>
      </c>
      <c r="H3153" s="2" t="s">
        <v>9748</v>
      </c>
      <c r="I3153" s="2" t="s">
        <v>9489</v>
      </c>
      <c r="J3153" s="2" t="s">
        <v>9524</v>
      </c>
    </row>
    <row r="3154" spans="1:10" ht="18.75" customHeight="1" x14ac:dyDescent="0.25">
      <c r="A3154" s="5">
        <v>4126678</v>
      </c>
      <c r="B3154" s="2" t="s">
        <v>3056</v>
      </c>
      <c r="C3154" s="2" t="s">
        <v>9467</v>
      </c>
      <c r="D3154" s="5">
        <v>5</v>
      </c>
      <c r="E3154" s="5">
        <v>-2.37151771915552E+16</v>
      </c>
      <c r="F3154" s="5">
        <v>-5109856020045100</v>
      </c>
      <c r="G3154" s="2" t="s">
        <v>6617</v>
      </c>
      <c r="H3154" s="2" t="s">
        <v>3056</v>
      </c>
      <c r="I3154" s="2" t="s">
        <v>9486</v>
      </c>
      <c r="J3154" s="2" t="s">
        <v>2973</v>
      </c>
    </row>
    <row r="3155" spans="1:10" ht="18.75" customHeight="1" x14ac:dyDescent="0.25">
      <c r="A3155" s="5">
        <v>4126702</v>
      </c>
      <c r="B3155" s="2" t="s">
        <v>3059</v>
      </c>
      <c r="C3155" s="2" t="s">
        <v>9467</v>
      </c>
      <c r="D3155" s="5">
        <v>5</v>
      </c>
      <c r="E3155" s="5">
        <v>-2.32018206530943E+16</v>
      </c>
      <c r="F3155" s="5">
        <v>-5.25006292917574E+16</v>
      </c>
      <c r="G3155" s="2" t="s">
        <v>6617</v>
      </c>
      <c r="H3155" s="2" t="s">
        <v>3059</v>
      </c>
      <c r="I3155" s="2" t="s">
        <v>9480</v>
      </c>
      <c r="J3155" s="2" t="s">
        <v>9483</v>
      </c>
    </row>
    <row r="3156" spans="1:10" ht="18.75" customHeight="1" x14ac:dyDescent="0.25">
      <c r="A3156" s="5">
        <v>4126801</v>
      </c>
      <c r="B3156" s="2" t="s">
        <v>9749</v>
      </c>
      <c r="C3156" s="2" t="s">
        <v>9467</v>
      </c>
      <c r="D3156" s="5">
        <v>5</v>
      </c>
      <c r="E3156" s="5">
        <v>-2.37324791909303E+16</v>
      </c>
      <c r="F3156" s="5">
        <v>-5286411318399000</v>
      </c>
      <c r="G3156" s="2" t="s">
        <v>6617</v>
      </c>
      <c r="H3156" s="2" t="s">
        <v>9749</v>
      </c>
      <c r="I3156" s="2" t="s">
        <v>9480</v>
      </c>
      <c r="J3156" s="2" t="s">
        <v>9550</v>
      </c>
    </row>
    <row r="3157" spans="1:10" ht="18.75" customHeight="1" x14ac:dyDescent="0.25">
      <c r="A3157" s="5">
        <v>4126900</v>
      </c>
      <c r="B3157" s="2" t="s">
        <v>9060</v>
      </c>
      <c r="C3157" s="2" t="s">
        <v>9467</v>
      </c>
      <c r="D3157" s="5">
        <v>5</v>
      </c>
      <c r="E3157" s="5">
        <v>-2331710886505650</v>
      </c>
      <c r="F3157" s="5">
        <v>-5307532530673440</v>
      </c>
      <c r="G3157" s="2" t="s">
        <v>6617</v>
      </c>
      <c r="H3157" s="2" t="s">
        <v>9060</v>
      </c>
      <c r="I3157" s="2" t="s">
        <v>9480</v>
      </c>
      <c r="J3157" s="2" t="s">
        <v>9481</v>
      </c>
    </row>
    <row r="3158" spans="1:10" ht="18.75" customHeight="1" x14ac:dyDescent="0.25">
      <c r="A3158" s="5">
        <v>4127007</v>
      </c>
      <c r="B3158" s="2" t="s">
        <v>3057</v>
      </c>
      <c r="C3158" s="2" t="s">
        <v>9467</v>
      </c>
      <c r="D3158" s="5">
        <v>5</v>
      </c>
      <c r="E3158" s="5">
        <v>-2.53800492077088E+16</v>
      </c>
      <c r="F3158" s="5">
        <v>-5.0465646982418496E+16</v>
      </c>
      <c r="G3158" s="2" t="s">
        <v>6617</v>
      </c>
      <c r="H3158" s="2" t="s">
        <v>3057</v>
      </c>
      <c r="I3158" s="2" t="s">
        <v>9497</v>
      </c>
      <c r="J3158" s="2" t="s">
        <v>9577</v>
      </c>
    </row>
    <row r="3159" spans="1:10" ht="18.75" customHeight="1" x14ac:dyDescent="0.25">
      <c r="A3159" s="5">
        <v>4127106</v>
      </c>
      <c r="B3159" s="2" t="s">
        <v>9599</v>
      </c>
      <c r="C3159" s="2" t="s">
        <v>9467</v>
      </c>
      <c r="D3159" s="5">
        <v>5</v>
      </c>
      <c r="E3159" s="5">
        <v>-2432868597000000</v>
      </c>
      <c r="F3159" s="5">
        <v>-5062312272313110</v>
      </c>
      <c r="G3159" s="2" t="s">
        <v>6617</v>
      </c>
      <c r="H3159" s="2" t="s">
        <v>9599</v>
      </c>
      <c r="I3159" s="2" t="s">
        <v>9499</v>
      </c>
      <c r="J3159" s="2" t="s">
        <v>9599</v>
      </c>
    </row>
    <row r="3160" spans="1:10" ht="18.75" customHeight="1" x14ac:dyDescent="0.25">
      <c r="A3160" s="5">
        <v>4127205</v>
      </c>
      <c r="B3160" s="2" t="s">
        <v>9750</v>
      </c>
      <c r="C3160" s="2" t="s">
        <v>9467</v>
      </c>
      <c r="D3160" s="5">
        <v>5</v>
      </c>
      <c r="E3160" s="5">
        <v>-2.37668332665983E+16</v>
      </c>
      <c r="F3160" s="5">
        <v>-5.24621421588906E+16</v>
      </c>
      <c r="G3160" s="2" t="s">
        <v>6617</v>
      </c>
      <c r="H3160" s="2" t="s">
        <v>9750</v>
      </c>
      <c r="I3160" s="2" t="s">
        <v>9477</v>
      </c>
      <c r="J3160" s="2" t="s">
        <v>9503</v>
      </c>
    </row>
    <row r="3161" spans="1:10" ht="18.75" customHeight="1" x14ac:dyDescent="0.25">
      <c r="A3161" s="5">
        <v>4127304</v>
      </c>
      <c r="B3161" s="2" t="s">
        <v>3060</v>
      </c>
      <c r="C3161" s="2" t="s">
        <v>9467</v>
      </c>
      <c r="D3161" s="5">
        <v>5</v>
      </c>
      <c r="E3161" s="5">
        <v>-2.27243649693344E+16</v>
      </c>
      <c r="F3161" s="5">
        <v>-5.26246705735778E+16</v>
      </c>
      <c r="G3161" s="2" t="s">
        <v>6617</v>
      </c>
      <c r="H3161" s="2" t="s">
        <v>3060</v>
      </c>
      <c r="I3161" s="2" t="s">
        <v>9480</v>
      </c>
      <c r="J3161" s="2" t="s">
        <v>9483</v>
      </c>
    </row>
    <row r="3162" spans="1:10" ht="18.75" customHeight="1" x14ac:dyDescent="0.25">
      <c r="A3162" s="5">
        <v>4127403</v>
      </c>
      <c r="B3162" s="2" t="s">
        <v>9751</v>
      </c>
      <c r="C3162" s="2" t="s">
        <v>9467</v>
      </c>
      <c r="D3162" s="5">
        <v>5</v>
      </c>
      <c r="E3162" s="5">
        <v>-2.41674835260599E+16</v>
      </c>
      <c r="F3162" s="5">
        <v>-5409851363596700</v>
      </c>
      <c r="G3162" s="2" t="s">
        <v>6617</v>
      </c>
      <c r="H3162" s="2" t="s">
        <v>9751</v>
      </c>
      <c r="I3162" s="2" t="s">
        <v>9491</v>
      </c>
      <c r="J3162" s="2" t="s">
        <v>9070</v>
      </c>
    </row>
    <row r="3163" spans="1:10" ht="18.75" customHeight="1" x14ac:dyDescent="0.25">
      <c r="A3163" s="5">
        <v>4127502</v>
      </c>
      <c r="B3163" s="2" t="s">
        <v>3061</v>
      </c>
      <c r="C3163" s="2" t="s">
        <v>9467</v>
      </c>
      <c r="D3163" s="5">
        <v>5</v>
      </c>
      <c r="E3163" s="5">
        <v>-2.45132880678494E+16</v>
      </c>
      <c r="F3163" s="5">
        <v>-5041147012283240</v>
      </c>
      <c r="G3163" s="2" t="s">
        <v>6617</v>
      </c>
      <c r="H3163" s="2" t="s">
        <v>3061</v>
      </c>
      <c r="I3163" s="2" t="s">
        <v>9499</v>
      </c>
      <c r="J3163" s="2" t="s">
        <v>9599</v>
      </c>
    </row>
    <row r="3164" spans="1:10" ht="18.75" customHeight="1" x14ac:dyDescent="0.25">
      <c r="A3164" s="5">
        <v>4127601</v>
      </c>
      <c r="B3164" s="2" t="s">
        <v>9752</v>
      </c>
      <c r="C3164" s="2" t="s">
        <v>9467</v>
      </c>
      <c r="D3164" s="5">
        <v>5</v>
      </c>
      <c r="E3164" s="5">
        <v>-2.59201804801752E+16</v>
      </c>
      <c r="F3164" s="5">
        <v>-4918224394127640</v>
      </c>
      <c r="G3164" s="2" t="s">
        <v>6617</v>
      </c>
      <c r="H3164" s="2" t="s">
        <v>9752</v>
      </c>
      <c r="I3164" s="2" t="s">
        <v>9471</v>
      </c>
      <c r="J3164" s="2" t="s">
        <v>6786</v>
      </c>
    </row>
    <row r="3165" spans="1:10" ht="18.75" customHeight="1" x14ac:dyDescent="0.25">
      <c r="A3165" s="5">
        <v>4127700</v>
      </c>
      <c r="B3165" s="2" t="s">
        <v>9070</v>
      </c>
      <c r="C3165" s="2" t="s">
        <v>9467</v>
      </c>
      <c r="D3165" s="5">
        <v>5</v>
      </c>
      <c r="E3165" s="5">
        <v>-2.4732077E+16</v>
      </c>
      <c r="F3165" s="5">
        <v>-5.3741411491156704E+16</v>
      </c>
      <c r="G3165" s="2" t="s">
        <v>6617</v>
      </c>
      <c r="H3165" s="2" t="s">
        <v>9070</v>
      </c>
      <c r="I3165" s="2" t="s">
        <v>9491</v>
      </c>
      <c r="J3165" s="2" t="s">
        <v>9070</v>
      </c>
    </row>
    <row r="3166" spans="1:10" ht="18.75" customHeight="1" x14ac:dyDescent="0.25">
      <c r="A3166" s="5">
        <v>4127809</v>
      </c>
      <c r="B3166" s="2" t="s">
        <v>3062</v>
      </c>
      <c r="C3166" s="2" t="s">
        <v>9467</v>
      </c>
      <c r="D3166" s="5">
        <v>5</v>
      </c>
      <c r="E3166" s="5">
        <v>-2.37790448563942E+16</v>
      </c>
      <c r="F3166" s="5">
        <v>-4995515154107950</v>
      </c>
      <c r="G3166" s="2" t="s">
        <v>6617</v>
      </c>
      <c r="H3166" s="2" t="s">
        <v>3062</v>
      </c>
      <c r="I3166" s="2" t="s">
        <v>9468</v>
      </c>
      <c r="J3166" s="2" t="s">
        <v>3067</v>
      </c>
    </row>
    <row r="3167" spans="1:10" ht="18.75" customHeight="1" x14ac:dyDescent="0.25">
      <c r="A3167" s="5">
        <v>4127858</v>
      </c>
      <c r="B3167" s="2" t="s">
        <v>9753</v>
      </c>
      <c r="C3167" s="2" t="s">
        <v>9467</v>
      </c>
      <c r="D3167" s="5">
        <v>5</v>
      </c>
      <c r="E3167" s="5">
        <v>-2541940831947820</v>
      </c>
      <c r="F3167" s="5">
        <v>-5318749880054590</v>
      </c>
      <c r="G3167" s="2" t="s">
        <v>6617</v>
      </c>
      <c r="H3167" s="2" t="s">
        <v>9753</v>
      </c>
      <c r="I3167" s="2" t="s">
        <v>9491</v>
      </c>
      <c r="J3167" s="2" t="s">
        <v>7317</v>
      </c>
    </row>
    <row r="3168" spans="1:10" ht="18.75" customHeight="1" x14ac:dyDescent="0.25">
      <c r="A3168" s="5">
        <v>4127882</v>
      </c>
      <c r="B3168" s="2" t="s">
        <v>9754</v>
      </c>
      <c r="C3168" s="2" t="s">
        <v>9467</v>
      </c>
      <c r="D3168" s="5">
        <v>5</v>
      </c>
      <c r="E3168" s="5">
        <v>-2.49723811901187E+16</v>
      </c>
      <c r="F3168" s="5">
        <v>-4908605879936510</v>
      </c>
      <c r="G3168" s="2" t="s">
        <v>6617</v>
      </c>
      <c r="H3168" s="2" t="s">
        <v>9754</v>
      </c>
      <c r="I3168" s="2" t="s">
        <v>9471</v>
      </c>
      <c r="J3168" s="2" t="s">
        <v>9475</v>
      </c>
    </row>
    <row r="3169" spans="1:10" ht="18.75" customHeight="1" x14ac:dyDescent="0.25">
      <c r="A3169" s="5">
        <v>4127908</v>
      </c>
      <c r="B3169" s="2" t="s">
        <v>9755</v>
      </c>
      <c r="C3169" s="2" t="s">
        <v>9467</v>
      </c>
      <c r="D3169" s="5">
        <v>5</v>
      </c>
      <c r="E3169" s="5">
        <v>-2.38640306292838E+16</v>
      </c>
      <c r="F3169" s="5">
        <v>-5.2874567846723504E+16</v>
      </c>
      <c r="G3169" s="2" t="s">
        <v>6617</v>
      </c>
      <c r="H3169" s="2" t="s">
        <v>9755</v>
      </c>
      <c r="I3169" s="2" t="s">
        <v>9480</v>
      </c>
      <c r="J3169" s="2" t="s">
        <v>9550</v>
      </c>
    </row>
    <row r="3170" spans="1:10" ht="18.75" customHeight="1" x14ac:dyDescent="0.25">
      <c r="A3170" s="5">
        <v>4127957</v>
      </c>
      <c r="B3170" s="2" t="s">
        <v>9756</v>
      </c>
      <c r="C3170" s="2" t="s">
        <v>9467</v>
      </c>
      <c r="D3170" s="5">
        <v>5</v>
      </c>
      <c r="E3170" s="5">
        <v>-2.45798134088754E+16</v>
      </c>
      <c r="F3170" s="5">
        <v>-5351449531483020</v>
      </c>
      <c r="G3170" s="2" t="s">
        <v>6617</v>
      </c>
      <c r="H3170" s="2" t="s">
        <v>9756</v>
      </c>
      <c r="I3170" s="2" t="s">
        <v>9491</v>
      </c>
      <c r="J3170" s="2" t="s">
        <v>9070</v>
      </c>
    </row>
    <row r="3171" spans="1:10" ht="18.75" customHeight="1" x14ac:dyDescent="0.25">
      <c r="A3171" s="5">
        <v>4127965</v>
      </c>
      <c r="B3171" s="2" t="s">
        <v>3063</v>
      </c>
      <c r="C3171" s="2" t="s">
        <v>9467</v>
      </c>
      <c r="D3171" s="5">
        <v>5</v>
      </c>
      <c r="E3171" s="5">
        <v>-2.50401268031014E+16</v>
      </c>
      <c r="F3171" s="5">
        <v>-5153276432733700</v>
      </c>
      <c r="G3171" s="2" t="s">
        <v>6617</v>
      </c>
      <c r="H3171" s="2" t="s">
        <v>3063</v>
      </c>
      <c r="I3171" s="2" t="s">
        <v>9519</v>
      </c>
      <c r="J3171" s="2" t="s">
        <v>2940</v>
      </c>
    </row>
    <row r="3172" spans="1:10" ht="18.75" customHeight="1" x14ac:dyDescent="0.25">
      <c r="A3172" s="5">
        <v>4128005</v>
      </c>
      <c r="B3172" s="2" t="s">
        <v>9757</v>
      </c>
      <c r="C3172" s="2" t="s">
        <v>9467</v>
      </c>
      <c r="D3172" s="5">
        <v>5</v>
      </c>
      <c r="E3172" s="5">
        <v>-2454103488499210</v>
      </c>
      <c r="F3172" s="5">
        <v>-5299450601584550</v>
      </c>
      <c r="G3172" s="2" t="s">
        <v>6617</v>
      </c>
      <c r="H3172" s="2" t="s">
        <v>9757</v>
      </c>
      <c r="I3172" s="2" t="s">
        <v>9477</v>
      </c>
      <c r="J3172" s="2" t="s">
        <v>9478</v>
      </c>
    </row>
    <row r="3173" spans="1:10" ht="18.75" customHeight="1" x14ac:dyDescent="0.25">
      <c r="A3173" s="5">
        <v>4128104</v>
      </c>
      <c r="B3173" s="2" t="s">
        <v>9481</v>
      </c>
      <c r="C3173" s="2" t="s">
        <v>9467</v>
      </c>
      <c r="D3173" s="5">
        <v>5</v>
      </c>
      <c r="E3173" s="5">
        <v>-2.376395E+16</v>
      </c>
      <c r="F3173" s="5">
        <v>-5330845980479560</v>
      </c>
      <c r="G3173" s="2" t="s">
        <v>6617</v>
      </c>
      <c r="H3173" s="2" t="s">
        <v>9481</v>
      </c>
      <c r="I3173" s="2" t="s">
        <v>9480</v>
      </c>
      <c r="J3173" s="2" t="s">
        <v>9481</v>
      </c>
    </row>
    <row r="3174" spans="1:10" ht="18.75" customHeight="1" x14ac:dyDescent="0.25">
      <c r="A3174" s="5">
        <v>4128203</v>
      </c>
      <c r="B3174" s="2" t="s">
        <v>9516</v>
      </c>
      <c r="C3174" s="2" t="s">
        <v>9467</v>
      </c>
      <c r="D3174" s="5">
        <v>5</v>
      </c>
      <c r="E3174" s="5">
        <v>-2.62284345E+16</v>
      </c>
      <c r="F3174" s="5">
        <v>-5109060952298660</v>
      </c>
      <c r="G3174" s="2" t="s">
        <v>6617</v>
      </c>
      <c r="H3174" s="2" t="s">
        <v>9516</v>
      </c>
      <c r="I3174" s="2" t="s">
        <v>9497</v>
      </c>
      <c r="J3174" s="2" t="s">
        <v>9516</v>
      </c>
    </row>
    <row r="3175" spans="1:10" ht="18.75" customHeight="1" x14ac:dyDescent="0.25">
      <c r="A3175" s="5">
        <v>4128302</v>
      </c>
      <c r="B3175" s="2" t="s">
        <v>3064</v>
      </c>
      <c r="C3175" s="2" t="s">
        <v>9467</v>
      </c>
      <c r="D3175" s="5">
        <v>5</v>
      </c>
      <c r="E3175" s="5">
        <v>-2308604865724570</v>
      </c>
      <c r="F3175" s="5">
        <v>-5216001082403470</v>
      </c>
      <c r="G3175" s="2" t="s">
        <v>6617</v>
      </c>
      <c r="H3175" s="2" t="s">
        <v>3064</v>
      </c>
      <c r="I3175" s="2" t="s">
        <v>9486</v>
      </c>
      <c r="J3175" s="2" t="s">
        <v>2901</v>
      </c>
    </row>
    <row r="3176" spans="1:10" ht="18.75" customHeight="1" x14ac:dyDescent="0.25">
      <c r="A3176" s="5">
        <v>4128401</v>
      </c>
      <c r="B3176" s="2" t="s">
        <v>9758</v>
      </c>
      <c r="C3176" s="2" t="s">
        <v>9467</v>
      </c>
      <c r="D3176" s="5">
        <v>5</v>
      </c>
      <c r="E3176" s="5">
        <v>-2.32001591025263E+16</v>
      </c>
      <c r="F3176" s="5">
        <v>-5.0797365180228704E+16</v>
      </c>
      <c r="G3176" s="2" t="s">
        <v>6617</v>
      </c>
      <c r="H3176" s="2" t="s">
        <v>9758</v>
      </c>
      <c r="I3176" s="2" t="s">
        <v>9468</v>
      </c>
      <c r="J3176" s="2" t="s">
        <v>9506</v>
      </c>
    </row>
    <row r="3177" spans="1:10" ht="18.75" customHeight="1" x14ac:dyDescent="0.25">
      <c r="A3177" s="5">
        <v>4128534</v>
      </c>
      <c r="B3177" s="2" t="s">
        <v>3066</v>
      </c>
      <c r="C3177" s="2" t="s">
        <v>9467</v>
      </c>
      <c r="D3177" s="5">
        <v>5</v>
      </c>
      <c r="E3177" s="5">
        <v>-2.42441658559638E+16</v>
      </c>
      <c r="F3177" s="5">
        <v>-5.02476172237288E+16</v>
      </c>
      <c r="G3177" s="2" t="s">
        <v>6617</v>
      </c>
      <c r="H3177" s="2" t="s">
        <v>3066</v>
      </c>
      <c r="I3177" s="2" t="s">
        <v>9499</v>
      </c>
      <c r="J3177" s="2" t="s">
        <v>9599</v>
      </c>
    </row>
    <row r="3178" spans="1:10" ht="18.75" customHeight="1" x14ac:dyDescent="0.25">
      <c r="A3178" s="5">
        <v>4128559</v>
      </c>
      <c r="B3178" s="2" t="s">
        <v>9759</v>
      </c>
      <c r="C3178" s="2" t="s">
        <v>9467</v>
      </c>
      <c r="D3178" s="5">
        <v>5</v>
      </c>
      <c r="E3178" s="5">
        <v>-2.50631701890108E+16</v>
      </c>
      <c r="F3178" s="5">
        <v>-5388003007062540</v>
      </c>
      <c r="G3178" s="2" t="s">
        <v>6617</v>
      </c>
      <c r="H3178" s="2" t="s">
        <v>9759</v>
      </c>
      <c r="I3178" s="2" t="s">
        <v>9491</v>
      </c>
      <c r="J3178" s="2" t="s">
        <v>9548</v>
      </c>
    </row>
    <row r="3179" spans="1:10" ht="18.75" customHeight="1" x14ac:dyDescent="0.25">
      <c r="A3179" s="5">
        <v>4128609</v>
      </c>
      <c r="B3179" s="2" t="s">
        <v>9760</v>
      </c>
      <c r="C3179" s="2" t="s">
        <v>9467</v>
      </c>
      <c r="D3179" s="5">
        <v>5</v>
      </c>
      <c r="E3179" s="5">
        <v>-2.58806316035547E+16</v>
      </c>
      <c r="F3179" s="5">
        <v>-5290859307983110</v>
      </c>
      <c r="G3179" s="2" t="s">
        <v>6617</v>
      </c>
      <c r="H3179" s="2" t="s">
        <v>9760</v>
      </c>
      <c r="I3179" s="2" t="s">
        <v>9489</v>
      </c>
      <c r="J3179" s="2" t="s">
        <v>9512</v>
      </c>
    </row>
    <row r="3180" spans="1:10" ht="18.75" customHeight="1" x14ac:dyDescent="0.25">
      <c r="A3180" s="5">
        <v>4128658</v>
      </c>
      <c r="B3180" s="2" t="s">
        <v>9761</v>
      </c>
      <c r="C3180" s="2" t="s">
        <v>9467</v>
      </c>
      <c r="D3180" s="5">
        <v>5</v>
      </c>
      <c r="E3180" s="5">
        <v>-2.53787659851252E+16</v>
      </c>
      <c r="F3180" s="5">
        <v>-5220254330473690</v>
      </c>
      <c r="G3180" s="2" t="s">
        <v>6617</v>
      </c>
      <c r="H3180" s="2" t="s">
        <v>9761</v>
      </c>
      <c r="I3180" s="2" t="s">
        <v>9519</v>
      </c>
      <c r="J3180" s="2" t="s">
        <v>2940</v>
      </c>
    </row>
    <row r="3181" spans="1:10" ht="18.75" customHeight="1" x14ac:dyDescent="0.25">
      <c r="A3181" s="5">
        <v>4128708</v>
      </c>
      <c r="B3181" s="2" t="s">
        <v>9762</v>
      </c>
      <c r="C3181" s="2" t="s">
        <v>9467</v>
      </c>
      <c r="D3181" s="5">
        <v>5</v>
      </c>
      <c r="E3181" s="5">
        <v>-2.62643442873668E+16</v>
      </c>
      <c r="F3181" s="5">
        <v>-5277708144580270</v>
      </c>
      <c r="G3181" s="2" t="s">
        <v>6617</v>
      </c>
      <c r="H3181" s="2" t="s">
        <v>9762</v>
      </c>
      <c r="I3181" s="2" t="s">
        <v>9489</v>
      </c>
      <c r="J3181" s="2" t="s">
        <v>9524</v>
      </c>
    </row>
    <row r="3182" spans="1:10" ht="18.75" customHeight="1" x14ac:dyDescent="0.25">
      <c r="A3182" s="5">
        <v>4128500</v>
      </c>
      <c r="B3182" s="2" t="s">
        <v>3067</v>
      </c>
      <c r="C3182" s="2" t="s">
        <v>9467</v>
      </c>
      <c r="D3182" s="5">
        <v>5</v>
      </c>
      <c r="E3182" s="5">
        <v>-2.38704228528497E+16</v>
      </c>
      <c r="F3182" s="5">
        <v>-4980298478236990</v>
      </c>
      <c r="G3182" s="2" t="s">
        <v>6617</v>
      </c>
      <c r="H3182" s="2" t="s">
        <v>3067</v>
      </c>
      <c r="I3182" s="2" t="s">
        <v>9468</v>
      </c>
      <c r="J3182" s="2" t="s">
        <v>3067</v>
      </c>
    </row>
    <row r="3183" spans="1:10" ht="18.75" customHeight="1" x14ac:dyDescent="0.25">
      <c r="A3183" s="5">
        <v>4128807</v>
      </c>
      <c r="B3183" s="2" t="s">
        <v>9763</v>
      </c>
      <c r="C3183" s="2" t="s">
        <v>9467</v>
      </c>
      <c r="D3183" s="5">
        <v>5</v>
      </c>
      <c r="E3183" s="5">
        <v>-2.37383943961389E+16</v>
      </c>
      <c r="F3183" s="5">
        <v>-5348694069455250</v>
      </c>
      <c r="G3183" s="2" t="s">
        <v>6617</v>
      </c>
      <c r="H3183" s="2" t="s">
        <v>9763</v>
      </c>
      <c r="I3183" s="2" t="s">
        <v>9480</v>
      </c>
      <c r="J3183" s="2" t="s">
        <v>9481</v>
      </c>
    </row>
    <row r="3184" spans="1:10" ht="18.75" customHeight="1" x14ac:dyDescent="0.25">
      <c r="A3184" s="5">
        <v>2600054</v>
      </c>
      <c r="B3184" s="2" t="s">
        <v>9764</v>
      </c>
      <c r="C3184" s="2" t="s">
        <v>9765</v>
      </c>
      <c r="D3184" s="5">
        <v>5</v>
      </c>
      <c r="E3184" s="5">
        <v>-7.90444899E+16</v>
      </c>
      <c r="F3184" s="5">
        <v>-3.48991305847303E+16</v>
      </c>
      <c r="G3184" s="2" t="s">
        <v>6617</v>
      </c>
      <c r="H3184" s="2" t="s">
        <v>9764</v>
      </c>
      <c r="I3184" s="2" t="s">
        <v>9766</v>
      </c>
      <c r="J3184" s="2" t="s">
        <v>93</v>
      </c>
    </row>
    <row r="3185" spans="1:10" ht="18.75" customHeight="1" x14ac:dyDescent="0.25">
      <c r="A3185" s="5">
        <v>2600104</v>
      </c>
      <c r="B3185" s="2" t="s">
        <v>9767</v>
      </c>
      <c r="C3185" s="2" t="s">
        <v>9765</v>
      </c>
      <c r="D3185" s="5">
        <v>5</v>
      </c>
      <c r="E3185" s="5">
        <v>-7748327585831510</v>
      </c>
      <c r="F3185" s="5">
        <v>-3763768601810210</v>
      </c>
      <c r="G3185" s="2" t="s">
        <v>6617</v>
      </c>
      <c r="H3185" s="2" t="s">
        <v>9767</v>
      </c>
      <c r="I3185" s="2" t="s">
        <v>9768</v>
      </c>
      <c r="J3185" s="2" t="s">
        <v>9769</v>
      </c>
    </row>
    <row r="3186" spans="1:10" ht="18.75" customHeight="1" x14ac:dyDescent="0.25">
      <c r="A3186" s="5">
        <v>2600203</v>
      </c>
      <c r="B3186" s="2" t="s">
        <v>9770</v>
      </c>
      <c r="C3186" s="2" t="s">
        <v>9765</v>
      </c>
      <c r="D3186" s="5">
        <v>5</v>
      </c>
      <c r="E3186" s="5">
        <v>-851109128375517</v>
      </c>
      <c r="F3186" s="5">
        <v>-4100579734109480</v>
      </c>
      <c r="G3186" s="2" t="s">
        <v>6617</v>
      </c>
      <c r="H3186" s="2" t="s">
        <v>9770</v>
      </c>
      <c r="I3186" s="2" t="s">
        <v>9771</v>
      </c>
      <c r="J3186" s="2" t="s">
        <v>739</v>
      </c>
    </row>
    <row r="3187" spans="1:10" ht="18.75" customHeight="1" x14ac:dyDescent="0.25">
      <c r="A3187" s="5">
        <v>2600302</v>
      </c>
      <c r="B3187" s="2" t="s">
        <v>9772</v>
      </c>
      <c r="C3187" s="2" t="s">
        <v>9765</v>
      </c>
      <c r="D3187" s="5">
        <v>5</v>
      </c>
      <c r="E3187" s="5">
        <v>-8455973000000000</v>
      </c>
      <c r="F3187" s="5">
        <v>-3594677683746</v>
      </c>
      <c r="G3187" s="2" t="s">
        <v>6617</v>
      </c>
      <c r="H3187" s="2" t="s">
        <v>9772</v>
      </c>
      <c r="I3187" s="2" t="s">
        <v>9773</v>
      </c>
      <c r="J3187" s="2" t="s">
        <v>9774</v>
      </c>
    </row>
    <row r="3188" spans="1:10" ht="18.75" customHeight="1" x14ac:dyDescent="0.25">
      <c r="A3188" s="5">
        <v>2600401</v>
      </c>
      <c r="B3188" s="2" t="s">
        <v>9775</v>
      </c>
      <c r="C3188" s="2" t="s">
        <v>9765</v>
      </c>
      <c r="D3188" s="5">
        <v>5</v>
      </c>
      <c r="E3188" s="5">
        <v>-8709122552311740</v>
      </c>
      <c r="F3188" s="5">
        <v>-3.55185573511918E+16</v>
      </c>
      <c r="G3188" s="2" t="s">
        <v>6617</v>
      </c>
      <c r="H3188" s="2" t="s">
        <v>9775</v>
      </c>
      <c r="I3188" s="2" t="s">
        <v>9776</v>
      </c>
      <c r="J3188" s="2" t="s">
        <v>9777</v>
      </c>
    </row>
    <row r="3189" spans="1:10" ht="18.75" customHeight="1" x14ac:dyDescent="0.25">
      <c r="A3189" s="5">
        <v>2600500</v>
      </c>
      <c r="B3189" s="2" t="s">
        <v>9778</v>
      </c>
      <c r="C3189" s="2" t="s">
        <v>9765</v>
      </c>
      <c r="D3189" s="5">
        <v>5</v>
      </c>
      <c r="E3189" s="5">
        <v>-9114589500000000</v>
      </c>
      <c r="F3189" s="5">
        <v>-3.71219571685606E+16</v>
      </c>
      <c r="G3189" s="2" t="s">
        <v>6617</v>
      </c>
      <c r="H3189" s="2" t="s">
        <v>9778</v>
      </c>
      <c r="I3189" s="2" t="s">
        <v>9773</v>
      </c>
      <c r="J3189" s="2" t="s">
        <v>9779</v>
      </c>
    </row>
    <row r="3190" spans="1:10" ht="18.75" customHeight="1" x14ac:dyDescent="0.25">
      <c r="A3190" s="5">
        <v>2600609</v>
      </c>
      <c r="B3190" s="2" t="s">
        <v>9263</v>
      </c>
      <c r="C3190" s="2" t="s">
        <v>9765</v>
      </c>
      <c r="D3190" s="5">
        <v>5</v>
      </c>
      <c r="E3190" s="5">
        <v>-8466270522984670</v>
      </c>
      <c r="F3190" s="5">
        <v>-3677545600831660</v>
      </c>
      <c r="G3190" s="2" t="s">
        <v>6617</v>
      </c>
      <c r="H3190" s="2" t="s">
        <v>9263</v>
      </c>
      <c r="I3190" s="2" t="s">
        <v>9773</v>
      </c>
      <c r="J3190" s="2" t="s">
        <v>9780</v>
      </c>
    </row>
    <row r="3191" spans="1:10" ht="18.75" customHeight="1" x14ac:dyDescent="0.25">
      <c r="A3191" s="5">
        <v>2600708</v>
      </c>
      <c r="B3191" s="2" t="s">
        <v>9781</v>
      </c>
      <c r="C3191" s="2" t="s">
        <v>9765</v>
      </c>
      <c r="D3191" s="5">
        <v>5</v>
      </c>
      <c r="E3191" s="5">
        <v>-7604729808463400</v>
      </c>
      <c r="F3191" s="5">
        <v>-3522850149706500</v>
      </c>
      <c r="G3191" s="2" t="s">
        <v>6617</v>
      </c>
      <c r="H3191" s="2" t="s">
        <v>9781</v>
      </c>
      <c r="I3191" s="2" t="s">
        <v>9776</v>
      </c>
      <c r="J3191" s="2" t="s">
        <v>9782</v>
      </c>
    </row>
    <row r="3192" spans="1:10" ht="18.75" customHeight="1" x14ac:dyDescent="0.25">
      <c r="A3192" s="5">
        <v>2600807</v>
      </c>
      <c r="B3192" s="2" t="s">
        <v>9783</v>
      </c>
      <c r="C3192" s="2" t="s">
        <v>9765</v>
      </c>
      <c r="D3192" s="5">
        <v>5</v>
      </c>
      <c r="E3192" s="5">
        <v>-8489592500000000</v>
      </c>
      <c r="F3192" s="5">
        <v>-3605969975858320</v>
      </c>
      <c r="G3192" s="2" t="s">
        <v>6617</v>
      </c>
      <c r="H3192" s="2" t="s">
        <v>9783</v>
      </c>
      <c r="I3192" s="2" t="s">
        <v>9773</v>
      </c>
      <c r="J3192" s="2" t="s">
        <v>9774</v>
      </c>
    </row>
    <row r="3193" spans="1:10" ht="18.75" customHeight="1" x14ac:dyDescent="0.25">
      <c r="A3193" s="5">
        <v>2600906</v>
      </c>
      <c r="B3193" s="2" t="s">
        <v>9784</v>
      </c>
      <c r="C3193" s="2" t="s">
        <v>9765</v>
      </c>
      <c r="D3193" s="5">
        <v>5</v>
      </c>
      <c r="E3193" s="5">
        <v>-8378487000000000</v>
      </c>
      <c r="F3193" s="5">
        <v>-3545077292099570</v>
      </c>
      <c r="G3193" s="2" t="s">
        <v>6617</v>
      </c>
      <c r="H3193" s="2" t="s">
        <v>9784</v>
      </c>
      <c r="I3193" s="2" t="s">
        <v>9776</v>
      </c>
      <c r="J3193" s="2" t="s">
        <v>9777</v>
      </c>
    </row>
    <row r="3194" spans="1:10" ht="18.75" customHeight="1" x14ac:dyDescent="0.25">
      <c r="A3194" s="5">
        <v>2601003</v>
      </c>
      <c r="B3194" s="2" t="s">
        <v>9785</v>
      </c>
      <c r="C3194" s="2" t="s">
        <v>9765</v>
      </c>
      <c r="D3194" s="5">
        <v>5</v>
      </c>
      <c r="E3194" s="5">
        <v>-8890374207909940</v>
      </c>
      <c r="F3194" s="5">
        <v>-3628481435549830</v>
      </c>
      <c r="G3194" s="2" t="s">
        <v>6617</v>
      </c>
      <c r="H3194" s="2" t="s">
        <v>9785</v>
      </c>
      <c r="I3194" s="2" t="s">
        <v>9773</v>
      </c>
      <c r="J3194" s="2" t="s">
        <v>431</v>
      </c>
    </row>
    <row r="3195" spans="1:10" ht="18.75" customHeight="1" x14ac:dyDescent="0.25">
      <c r="A3195" s="5">
        <v>2601052</v>
      </c>
      <c r="B3195" s="2" t="s">
        <v>9786</v>
      </c>
      <c r="C3195" s="2" t="s">
        <v>9765</v>
      </c>
      <c r="D3195" s="5">
        <v>5</v>
      </c>
      <c r="E3195" s="5">
        <v>-7785641872514500</v>
      </c>
      <c r="F3195" s="5">
        <v>-3509396652753810</v>
      </c>
      <c r="G3195" s="2" t="s">
        <v>6617</v>
      </c>
      <c r="H3195" s="2" t="s">
        <v>9786</v>
      </c>
      <c r="I3195" s="2" t="s">
        <v>9766</v>
      </c>
      <c r="J3195" s="2" t="s">
        <v>9787</v>
      </c>
    </row>
    <row r="3196" spans="1:10" ht="18.75" customHeight="1" x14ac:dyDescent="0.25">
      <c r="A3196" s="5">
        <v>2601102</v>
      </c>
      <c r="B3196" s="2" t="s">
        <v>9788</v>
      </c>
      <c r="C3196" s="2" t="s">
        <v>9765</v>
      </c>
      <c r="D3196" s="5">
        <v>5</v>
      </c>
      <c r="E3196" s="5">
        <v>-7578141500000000</v>
      </c>
      <c r="F3196" s="5">
        <v>-4.0502460574994E+16</v>
      </c>
      <c r="G3196" s="2" t="s">
        <v>6617</v>
      </c>
      <c r="H3196" s="2" t="s">
        <v>9788</v>
      </c>
      <c r="I3196" s="2" t="s">
        <v>9768</v>
      </c>
      <c r="J3196" s="2" t="s">
        <v>9788</v>
      </c>
    </row>
    <row r="3197" spans="1:10" ht="18.75" customHeight="1" x14ac:dyDescent="0.25">
      <c r="A3197" s="5">
        <v>2601201</v>
      </c>
      <c r="B3197" s="2" t="s">
        <v>9789</v>
      </c>
      <c r="C3197" s="2" t="s">
        <v>9765</v>
      </c>
      <c r="D3197" s="5">
        <v>5</v>
      </c>
      <c r="E3197" s="5">
        <v>-8423940500000000</v>
      </c>
      <c r="F3197" s="5">
        <v>-3705650556462450</v>
      </c>
      <c r="G3197" s="2" t="s">
        <v>6617</v>
      </c>
      <c r="H3197" s="2" t="s">
        <v>9789</v>
      </c>
      <c r="I3197" s="2" t="s">
        <v>9768</v>
      </c>
      <c r="J3197" s="2" t="s">
        <v>9790</v>
      </c>
    </row>
    <row r="3198" spans="1:10" ht="18.75" customHeight="1" x14ac:dyDescent="0.25">
      <c r="A3198" s="5">
        <v>2601300</v>
      </c>
      <c r="B3198" s="2" t="s">
        <v>9791</v>
      </c>
      <c r="C3198" s="2" t="s">
        <v>9765</v>
      </c>
      <c r="D3198" s="5">
        <v>5</v>
      </c>
      <c r="E3198" s="5">
        <v>-842093503757972</v>
      </c>
      <c r="F3198" s="5">
        <v>-3566281888582440</v>
      </c>
      <c r="G3198" s="2" t="s">
        <v>6617</v>
      </c>
      <c r="H3198" s="2" t="s">
        <v>9791</v>
      </c>
      <c r="I3198" s="2" t="s">
        <v>9773</v>
      </c>
      <c r="J3198" s="2" t="s">
        <v>9774</v>
      </c>
    </row>
    <row r="3199" spans="1:10" ht="18.75" customHeight="1" x14ac:dyDescent="0.25">
      <c r="A3199" s="5">
        <v>2601409</v>
      </c>
      <c r="B3199" s="2" t="s">
        <v>9792</v>
      </c>
      <c r="C3199" s="2" t="s">
        <v>9765</v>
      </c>
      <c r="D3199" s="5">
        <v>5</v>
      </c>
      <c r="E3199" s="5">
        <v>-8814137990106840</v>
      </c>
      <c r="F3199" s="5">
        <v>-3519908598731730</v>
      </c>
      <c r="G3199" s="2" t="s">
        <v>6617</v>
      </c>
      <c r="H3199" s="2" t="s">
        <v>9792</v>
      </c>
      <c r="I3199" s="2" t="s">
        <v>9776</v>
      </c>
      <c r="J3199" s="2" t="s">
        <v>9777</v>
      </c>
    </row>
    <row r="3200" spans="1:10" ht="18.75" customHeight="1" x14ac:dyDescent="0.25">
      <c r="A3200" s="5">
        <v>2601508</v>
      </c>
      <c r="B3200" s="2" t="s">
        <v>9793</v>
      </c>
      <c r="C3200" s="2" t="s">
        <v>9765</v>
      </c>
      <c r="D3200" s="5">
        <v>5</v>
      </c>
      <c r="E3200" s="5">
        <v>-8621201910617290</v>
      </c>
      <c r="F3200" s="5">
        <v>-3583992409013160</v>
      </c>
      <c r="G3200" s="2" t="s">
        <v>6617</v>
      </c>
      <c r="H3200" s="2" t="s">
        <v>9793</v>
      </c>
      <c r="I3200" s="2" t="s">
        <v>9776</v>
      </c>
      <c r="J3200" s="2" t="s">
        <v>9777</v>
      </c>
    </row>
    <row r="3201" spans="1:10" ht="18.75" customHeight="1" x14ac:dyDescent="0.25">
      <c r="A3201" s="5">
        <v>2601607</v>
      </c>
      <c r="B3201" s="2" t="s">
        <v>9794</v>
      </c>
      <c r="C3201" s="2" t="s">
        <v>9765</v>
      </c>
      <c r="D3201" s="5">
        <v>5</v>
      </c>
      <c r="E3201" s="5">
        <v>-8751462780085850</v>
      </c>
      <c r="F3201" s="5">
        <v>-3.8961599564972496E+16</v>
      </c>
      <c r="G3201" s="2" t="s">
        <v>6617</v>
      </c>
      <c r="H3201" s="2" t="s">
        <v>9794</v>
      </c>
      <c r="I3201" s="2" t="s">
        <v>9771</v>
      </c>
      <c r="J3201" s="2" t="s">
        <v>7054</v>
      </c>
    </row>
    <row r="3202" spans="1:10" ht="18.75" customHeight="1" x14ac:dyDescent="0.25">
      <c r="A3202" s="5">
        <v>2601706</v>
      </c>
      <c r="B3202" s="2" t="s">
        <v>9795</v>
      </c>
      <c r="C3202" s="2" t="s">
        <v>9765</v>
      </c>
      <c r="D3202" s="5">
        <v>5</v>
      </c>
      <c r="E3202" s="5">
        <v>-8335295439358290</v>
      </c>
      <c r="F3202" s="5">
        <v>-3.6420035083017904E+16</v>
      </c>
      <c r="G3202" s="2" t="s">
        <v>6617</v>
      </c>
      <c r="H3202" s="2" t="s">
        <v>9795</v>
      </c>
      <c r="I3202" s="2" t="s">
        <v>9773</v>
      </c>
      <c r="J3202" s="2" t="s">
        <v>9780</v>
      </c>
    </row>
    <row r="3203" spans="1:10" ht="18.75" customHeight="1" x14ac:dyDescent="0.25">
      <c r="A3203" s="5">
        <v>2601805</v>
      </c>
      <c r="B3203" s="2" t="s">
        <v>9796</v>
      </c>
      <c r="C3203" s="2" t="s">
        <v>9765</v>
      </c>
      <c r="D3203" s="5">
        <v>5</v>
      </c>
      <c r="E3203" s="5">
        <v>-8269840789626670</v>
      </c>
      <c r="F3203" s="5">
        <v>-3.8038738136647104E+16</v>
      </c>
      <c r="G3203" s="2" t="s">
        <v>6617</v>
      </c>
      <c r="H3203" s="2" t="s">
        <v>9796</v>
      </c>
      <c r="I3203" s="2" t="s">
        <v>9768</v>
      </c>
      <c r="J3203" s="2" t="s">
        <v>9790</v>
      </c>
    </row>
    <row r="3204" spans="1:10" ht="18.75" customHeight="1" x14ac:dyDescent="0.25">
      <c r="A3204" s="5">
        <v>2601904</v>
      </c>
      <c r="B3204" s="2" t="s">
        <v>9797</v>
      </c>
      <c r="C3204" s="2" t="s">
        <v>9765</v>
      </c>
      <c r="D3204" s="5">
        <v>5</v>
      </c>
      <c r="E3204" s="5">
        <v>-8235359500000000</v>
      </c>
      <c r="F3204" s="5">
        <v>-3575448794587790</v>
      </c>
      <c r="G3204" s="2" t="s">
        <v>6617</v>
      </c>
      <c r="H3204" s="2" t="s">
        <v>9797</v>
      </c>
      <c r="I3204" s="2" t="s">
        <v>9773</v>
      </c>
      <c r="J3204" s="2" t="s">
        <v>9780</v>
      </c>
    </row>
    <row r="3205" spans="1:10" ht="18.75" customHeight="1" x14ac:dyDescent="0.25">
      <c r="A3205" s="5">
        <v>2602001</v>
      </c>
      <c r="B3205" s="2" t="s">
        <v>9798</v>
      </c>
      <c r="C3205" s="2" t="s">
        <v>9765</v>
      </c>
      <c r="D3205" s="5">
        <v>5</v>
      </c>
      <c r="E3205" s="5">
        <v>-7779342626991360</v>
      </c>
      <c r="F3205" s="5">
        <v>-3.99361631850394E+16</v>
      </c>
      <c r="G3205" s="2" t="s">
        <v>6617</v>
      </c>
      <c r="H3205" s="2" t="s">
        <v>9798</v>
      </c>
      <c r="I3205" s="2" t="s">
        <v>9768</v>
      </c>
      <c r="J3205" s="2" t="s">
        <v>9788</v>
      </c>
    </row>
    <row r="3206" spans="1:10" ht="18.75" customHeight="1" x14ac:dyDescent="0.25">
      <c r="A3206" s="5">
        <v>2602100</v>
      </c>
      <c r="B3206" s="2" t="s">
        <v>9799</v>
      </c>
      <c r="C3206" s="2" t="s">
        <v>9765</v>
      </c>
      <c r="D3206" s="5">
        <v>5</v>
      </c>
      <c r="E3206" s="5">
        <v>-9163382984885460</v>
      </c>
      <c r="F3206" s="5">
        <v>-3667931438570700</v>
      </c>
      <c r="G3206" s="2" t="s">
        <v>6617</v>
      </c>
      <c r="H3206" s="2" t="s">
        <v>9799</v>
      </c>
      <c r="I3206" s="2" t="s">
        <v>9773</v>
      </c>
      <c r="J3206" s="2" t="s">
        <v>431</v>
      </c>
    </row>
    <row r="3207" spans="1:10" ht="18.75" customHeight="1" x14ac:dyDescent="0.25">
      <c r="A3207" s="5">
        <v>2602209</v>
      </c>
      <c r="B3207" s="2" t="s">
        <v>7855</v>
      </c>
      <c r="C3207" s="2" t="s">
        <v>9765</v>
      </c>
      <c r="D3207" s="5">
        <v>5</v>
      </c>
      <c r="E3207" s="5">
        <v>-7799512180740020</v>
      </c>
      <c r="F3207" s="5">
        <v>-3.55871395022878E+16</v>
      </c>
      <c r="G3207" s="2" t="s">
        <v>6617</v>
      </c>
      <c r="H3207" s="2" t="s">
        <v>7855</v>
      </c>
      <c r="I3207" s="2" t="s">
        <v>9773</v>
      </c>
      <c r="J3207" s="2" t="s">
        <v>9800</v>
      </c>
    </row>
    <row r="3208" spans="1:10" ht="18.75" customHeight="1" x14ac:dyDescent="0.25">
      <c r="A3208" s="5">
        <v>2602308</v>
      </c>
      <c r="B3208" s="2" t="s">
        <v>6912</v>
      </c>
      <c r="C3208" s="2" t="s">
        <v>9765</v>
      </c>
      <c r="D3208" s="5">
        <v>5</v>
      </c>
      <c r="E3208" s="5">
        <v>-8472260500000000</v>
      </c>
      <c r="F3208" s="5">
        <v>-3.57285279259275E+16</v>
      </c>
      <c r="G3208" s="2" t="s">
        <v>6617</v>
      </c>
      <c r="H3208" s="2" t="s">
        <v>6912</v>
      </c>
      <c r="I3208" s="2" t="s">
        <v>9773</v>
      </c>
      <c r="J3208" s="2" t="s">
        <v>9774</v>
      </c>
    </row>
    <row r="3209" spans="1:10" ht="18.75" customHeight="1" x14ac:dyDescent="0.25">
      <c r="A3209" s="5">
        <v>2602407</v>
      </c>
      <c r="B3209" s="2" t="s">
        <v>9801</v>
      </c>
      <c r="C3209" s="2" t="s">
        <v>9765</v>
      </c>
      <c r="D3209" s="5">
        <v>5</v>
      </c>
      <c r="E3209" s="5">
        <v>-902724915072048</v>
      </c>
      <c r="F3209" s="5">
        <v>-3656469665926720</v>
      </c>
      <c r="G3209" s="2" t="s">
        <v>6617</v>
      </c>
      <c r="H3209" s="2" t="s">
        <v>9801</v>
      </c>
      <c r="I3209" s="2" t="s">
        <v>9773</v>
      </c>
      <c r="J3209" s="2" t="s">
        <v>431</v>
      </c>
    </row>
    <row r="3210" spans="1:10" ht="18.75" customHeight="1" x14ac:dyDescent="0.25">
      <c r="A3210" s="5">
        <v>2602506</v>
      </c>
      <c r="B3210" s="2" t="s">
        <v>9802</v>
      </c>
      <c r="C3210" s="2" t="s">
        <v>9765</v>
      </c>
      <c r="D3210" s="5">
        <v>5</v>
      </c>
      <c r="E3210" s="5">
        <v>-7345671275966300</v>
      </c>
      <c r="F3210" s="5">
        <v>-3.7287334553979696E+16</v>
      </c>
      <c r="G3210" s="2" t="s">
        <v>6617</v>
      </c>
      <c r="H3210" s="2" t="s">
        <v>9802</v>
      </c>
      <c r="I3210" s="2" t="s">
        <v>9768</v>
      </c>
      <c r="J3210" s="2" t="s">
        <v>9769</v>
      </c>
    </row>
    <row r="3211" spans="1:10" ht="18.75" customHeight="1" x14ac:dyDescent="0.25">
      <c r="A3211" s="5">
        <v>2602605</v>
      </c>
      <c r="B3211" s="2" t="s">
        <v>9803</v>
      </c>
      <c r="C3211" s="2" t="s">
        <v>9765</v>
      </c>
      <c r="D3211" s="5">
        <v>5</v>
      </c>
      <c r="E3211" s="5">
        <v>-8148956500000000</v>
      </c>
      <c r="F3211" s="5">
        <v>-3.6370391441331904E+16</v>
      </c>
      <c r="G3211" s="2" t="s">
        <v>6617</v>
      </c>
      <c r="H3211" s="2" t="s">
        <v>9803</v>
      </c>
      <c r="I3211" s="2" t="s">
        <v>9773</v>
      </c>
      <c r="J3211" s="2" t="s">
        <v>9780</v>
      </c>
    </row>
    <row r="3212" spans="1:10" ht="18.75" customHeight="1" x14ac:dyDescent="0.25">
      <c r="A3212" s="5">
        <v>2602704</v>
      </c>
      <c r="B3212" s="2" t="s">
        <v>9804</v>
      </c>
      <c r="C3212" s="2" t="s">
        <v>9765</v>
      </c>
      <c r="D3212" s="5">
        <v>5</v>
      </c>
      <c r="E3212" s="5">
        <v>-7724372210035390</v>
      </c>
      <c r="F3212" s="5">
        <v>-3532957041420060</v>
      </c>
      <c r="G3212" s="2" t="s">
        <v>6617</v>
      </c>
      <c r="H3212" s="2" t="s">
        <v>9804</v>
      </c>
      <c r="I3212" s="2" t="s">
        <v>9776</v>
      </c>
      <c r="J3212" s="2" t="s">
        <v>9782</v>
      </c>
    </row>
    <row r="3213" spans="1:10" ht="18.75" customHeight="1" x14ac:dyDescent="0.25">
      <c r="A3213" s="5">
        <v>2602803</v>
      </c>
      <c r="B3213" s="2" t="s">
        <v>9805</v>
      </c>
      <c r="C3213" s="2" t="s">
        <v>9765</v>
      </c>
      <c r="D3213" s="5">
        <v>5</v>
      </c>
      <c r="E3213" s="5">
        <v>-8622059040682310</v>
      </c>
      <c r="F3213" s="5">
        <v>-37156988114845</v>
      </c>
      <c r="G3213" s="2" t="s">
        <v>6617</v>
      </c>
      <c r="H3213" s="2" t="s">
        <v>9805</v>
      </c>
      <c r="I3213" s="2" t="s">
        <v>9773</v>
      </c>
      <c r="J3213" s="2" t="s">
        <v>9779</v>
      </c>
    </row>
    <row r="3214" spans="1:10" ht="18.75" customHeight="1" x14ac:dyDescent="0.25">
      <c r="A3214" s="5">
        <v>2602902</v>
      </c>
      <c r="B3214" s="2" t="s">
        <v>9806</v>
      </c>
      <c r="C3214" s="2" t="s">
        <v>9765</v>
      </c>
      <c r="D3214" s="5">
        <v>5</v>
      </c>
      <c r="E3214" s="5">
        <v>-8289864230297880</v>
      </c>
      <c r="F3214" s="5">
        <v>-350384889718131</v>
      </c>
      <c r="G3214" s="2" t="s">
        <v>6617</v>
      </c>
      <c r="H3214" s="2" t="s">
        <v>9806</v>
      </c>
      <c r="I3214" s="2" t="s">
        <v>9766</v>
      </c>
      <c r="J3214" s="2" t="s">
        <v>9807</v>
      </c>
    </row>
    <row r="3215" spans="1:10" ht="18.75" customHeight="1" x14ac:dyDescent="0.25">
      <c r="A3215" s="5">
        <v>2603009</v>
      </c>
      <c r="B3215" s="2" t="s">
        <v>9808</v>
      </c>
      <c r="C3215" s="2" t="s">
        <v>9765</v>
      </c>
      <c r="D3215" s="5">
        <v>5</v>
      </c>
      <c r="E3215" s="5">
        <v>-8515105483269080</v>
      </c>
      <c r="F3215" s="5">
        <v>-3930984133797070</v>
      </c>
      <c r="G3215" s="2" t="s">
        <v>6617</v>
      </c>
      <c r="H3215" s="2" t="s">
        <v>9808</v>
      </c>
      <c r="I3215" s="2" t="s">
        <v>9771</v>
      </c>
      <c r="J3215" s="2" t="s">
        <v>739</v>
      </c>
    </row>
    <row r="3216" spans="1:10" ht="18.75" customHeight="1" x14ac:dyDescent="0.25">
      <c r="A3216" s="5">
        <v>2603108</v>
      </c>
      <c r="B3216" s="2" t="s">
        <v>9809</v>
      </c>
      <c r="C3216" s="2" t="s">
        <v>9765</v>
      </c>
      <c r="D3216" s="5">
        <v>5</v>
      </c>
      <c r="E3216" s="5">
        <v>-8486831073038650</v>
      </c>
      <c r="F3216" s="5">
        <v>-3623599141178900</v>
      </c>
      <c r="G3216" s="2" t="s">
        <v>6617</v>
      </c>
      <c r="H3216" s="2" t="s">
        <v>9809</v>
      </c>
      <c r="I3216" s="2" t="s">
        <v>9773</v>
      </c>
      <c r="J3216" s="2" t="s">
        <v>9780</v>
      </c>
    </row>
    <row r="3217" spans="1:10" ht="18.75" customHeight="1" x14ac:dyDescent="0.25">
      <c r="A3217" s="5">
        <v>2603207</v>
      </c>
      <c r="B3217" s="2" t="s">
        <v>125</v>
      </c>
      <c r="C3217" s="2" t="s">
        <v>9765</v>
      </c>
      <c r="D3217" s="5">
        <v>5</v>
      </c>
      <c r="E3217" s="5">
        <v>-8775594844788820</v>
      </c>
      <c r="F3217" s="5">
        <v>-3.6624804007612304E+16</v>
      </c>
      <c r="G3217" s="2" t="s">
        <v>6617</v>
      </c>
      <c r="H3217" s="2" t="s">
        <v>125</v>
      </c>
      <c r="I3217" s="2" t="s">
        <v>9773</v>
      </c>
      <c r="J3217" s="2" t="s">
        <v>431</v>
      </c>
    </row>
    <row r="3218" spans="1:10" ht="18.75" customHeight="1" x14ac:dyDescent="0.25">
      <c r="A3218" s="5">
        <v>2603306</v>
      </c>
      <c r="B3218" s="2" t="s">
        <v>9810</v>
      </c>
      <c r="C3218" s="2" t="s">
        <v>9765</v>
      </c>
      <c r="D3218" s="5">
        <v>5</v>
      </c>
      <c r="E3218" s="5">
        <v>-873837794373232</v>
      </c>
      <c r="F3218" s="5">
        <v>-3.6333288079536304E+16</v>
      </c>
      <c r="G3218" s="2" t="s">
        <v>6617</v>
      </c>
      <c r="H3218" s="2" t="s">
        <v>9810</v>
      </c>
      <c r="I3218" s="2" t="s">
        <v>9773</v>
      </c>
      <c r="J3218" s="2" t="s">
        <v>431</v>
      </c>
    </row>
    <row r="3219" spans="1:10" ht="18.75" customHeight="1" x14ac:dyDescent="0.25">
      <c r="A3219" s="5">
        <v>2603405</v>
      </c>
      <c r="B3219" s="2" t="s">
        <v>9811</v>
      </c>
      <c r="C3219" s="2" t="s">
        <v>9765</v>
      </c>
      <c r="D3219" s="5">
        <v>5</v>
      </c>
      <c r="E3219" s="5">
        <v>-7938427326675030</v>
      </c>
      <c r="F3219" s="5">
        <v>-3815374592427900</v>
      </c>
      <c r="G3219" s="2" t="s">
        <v>6617</v>
      </c>
      <c r="H3219" s="2" t="s">
        <v>9811</v>
      </c>
      <c r="I3219" s="2" t="s">
        <v>9768</v>
      </c>
      <c r="J3219" s="2" t="s">
        <v>9769</v>
      </c>
    </row>
    <row r="3220" spans="1:10" ht="18.75" customHeight="1" x14ac:dyDescent="0.25">
      <c r="A3220" s="5">
        <v>2603454</v>
      </c>
      <c r="B3220" s="2" t="s">
        <v>9812</v>
      </c>
      <c r="C3220" s="2" t="s">
        <v>9765</v>
      </c>
      <c r="D3220" s="5">
        <v>5</v>
      </c>
      <c r="E3220" s="5">
        <v>-80205217674976</v>
      </c>
      <c r="F3220" s="5">
        <v>-3499572135638550</v>
      </c>
      <c r="G3220" s="2" t="s">
        <v>6617</v>
      </c>
      <c r="H3220" s="2" t="s">
        <v>9812</v>
      </c>
      <c r="I3220" s="2" t="s">
        <v>9766</v>
      </c>
      <c r="J3220" s="2" t="s">
        <v>93</v>
      </c>
    </row>
    <row r="3221" spans="1:10" ht="18.75" customHeight="1" x14ac:dyDescent="0.25">
      <c r="A3221" s="5">
        <v>2603504</v>
      </c>
      <c r="B3221" s="2" t="s">
        <v>9813</v>
      </c>
      <c r="C3221" s="2" t="s">
        <v>9765</v>
      </c>
      <c r="D3221" s="5">
        <v>5</v>
      </c>
      <c r="E3221" s="5">
        <v>-836213804006225</v>
      </c>
      <c r="F3221" s="5">
        <v>-3576519472655370</v>
      </c>
      <c r="G3221" s="2" t="s">
        <v>6617</v>
      </c>
      <c r="H3221" s="2" t="s">
        <v>9813</v>
      </c>
      <c r="I3221" s="2" t="s">
        <v>9773</v>
      </c>
      <c r="J3221" s="2" t="s">
        <v>9774</v>
      </c>
    </row>
    <row r="3222" spans="1:10" ht="18.75" customHeight="1" x14ac:dyDescent="0.25">
      <c r="A3222" s="5">
        <v>2603603</v>
      </c>
      <c r="B3222" s="2" t="s">
        <v>9814</v>
      </c>
      <c r="C3222" s="2" t="s">
        <v>9765</v>
      </c>
      <c r="D3222" s="5">
        <v>5</v>
      </c>
      <c r="E3222" s="5">
        <v>-7407082419939060</v>
      </c>
      <c r="F3222" s="5">
        <v>-3.52827906438477E+16</v>
      </c>
      <c r="G3222" s="2" t="s">
        <v>6617</v>
      </c>
      <c r="H3222" s="2" t="s">
        <v>9814</v>
      </c>
      <c r="I3222" s="2" t="s">
        <v>9776</v>
      </c>
      <c r="J3222" s="2" t="s">
        <v>9782</v>
      </c>
    </row>
    <row r="3223" spans="1:10" ht="18.75" customHeight="1" x14ac:dyDescent="0.25">
      <c r="A3223" s="5">
        <v>2603702</v>
      </c>
      <c r="B3223" s="2" t="s">
        <v>9815</v>
      </c>
      <c r="C3223" s="2" t="s">
        <v>9765</v>
      </c>
      <c r="D3223" s="5">
        <v>5</v>
      </c>
      <c r="E3223" s="5">
        <v>-8883870562156180</v>
      </c>
      <c r="F3223" s="5">
        <v>-3.6193574878073904E+16</v>
      </c>
      <c r="G3223" s="2" t="s">
        <v>6617</v>
      </c>
      <c r="H3223" s="2" t="s">
        <v>9815</v>
      </c>
      <c r="I3223" s="2" t="s">
        <v>9773</v>
      </c>
      <c r="J3223" s="2" t="s">
        <v>431</v>
      </c>
    </row>
    <row r="3224" spans="1:10" ht="18.75" customHeight="1" x14ac:dyDescent="0.25">
      <c r="A3224" s="5">
        <v>2603801</v>
      </c>
      <c r="B3224" s="2" t="s">
        <v>9816</v>
      </c>
      <c r="C3224" s="2" t="s">
        <v>9765</v>
      </c>
      <c r="D3224" s="5">
        <v>5</v>
      </c>
      <c r="E3224" s="5">
        <v>-8736142679742560</v>
      </c>
      <c r="F3224" s="5">
        <v>-3662379801729280</v>
      </c>
      <c r="G3224" s="2" t="s">
        <v>6617</v>
      </c>
      <c r="H3224" s="2" t="s">
        <v>9816</v>
      </c>
      <c r="I3224" s="2" t="s">
        <v>9773</v>
      </c>
      <c r="J3224" s="2" t="s">
        <v>9780</v>
      </c>
    </row>
    <row r="3225" spans="1:10" ht="18.75" customHeight="1" x14ac:dyDescent="0.25">
      <c r="A3225" s="5">
        <v>2603900</v>
      </c>
      <c r="B3225" s="2" t="s">
        <v>9817</v>
      </c>
      <c r="C3225" s="2" t="s">
        <v>9765</v>
      </c>
      <c r="D3225" s="5">
        <v>5</v>
      </c>
      <c r="E3225" s="5">
        <v>-7803058218905660</v>
      </c>
      <c r="F3225" s="5">
        <v>-3779339890255090</v>
      </c>
      <c r="G3225" s="2" t="s">
        <v>6617</v>
      </c>
      <c r="H3225" s="2" t="s">
        <v>9817</v>
      </c>
      <c r="I3225" s="2" t="s">
        <v>9768</v>
      </c>
      <c r="J3225" s="2" t="s">
        <v>9769</v>
      </c>
    </row>
    <row r="3226" spans="1:10" ht="18.75" customHeight="1" x14ac:dyDescent="0.25">
      <c r="A3226" s="5">
        <v>2603926</v>
      </c>
      <c r="B3226" s="2" t="s">
        <v>9818</v>
      </c>
      <c r="C3226" s="2" t="s">
        <v>9765</v>
      </c>
      <c r="D3226" s="5">
        <v>5</v>
      </c>
      <c r="E3226" s="5">
        <v>-8320607964676500</v>
      </c>
      <c r="F3226" s="5">
        <v>-3.8743421946946496E+16</v>
      </c>
      <c r="G3226" s="2" t="s">
        <v>6617</v>
      </c>
      <c r="H3226" s="2" t="s">
        <v>9818</v>
      </c>
      <c r="I3226" s="2" t="s">
        <v>9771</v>
      </c>
      <c r="J3226" s="2" t="s">
        <v>7054</v>
      </c>
    </row>
    <row r="3227" spans="1:10" ht="18.75" customHeight="1" x14ac:dyDescent="0.25">
      <c r="A3227" s="5">
        <v>2604007</v>
      </c>
      <c r="B3227" s="2" t="s">
        <v>9819</v>
      </c>
      <c r="C3227" s="2" t="s">
        <v>9765</v>
      </c>
      <c r="D3227" s="5">
        <v>5</v>
      </c>
      <c r="E3227" s="5">
        <v>-7846886716417310</v>
      </c>
      <c r="F3227" s="5">
        <v>-3.5258060605913E+16</v>
      </c>
      <c r="G3227" s="2" t="s">
        <v>6617</v>
      </c>
      <c r="H3227" s="2" t="s">
        <v>9819</v>
      </c>
      <c r="I3227" s="2" t="s">
        <v>9776</v>
      </c>
      <c r="J3227" s="2" t="s">
        <v>9782</v>
      </c>
    </row>
    <row r="3228" spans="1:10" ht="18.75" customHeight="1" x14ac:dyDescent="0.25">
      <c r="A3228" s="5">
        <v>2604106</v>
      </c>
      <c r="B3228" s="2" t="s">
        <v>362</v>
      </c>
      <c r="C3228" s="2" t="s">
        <v>9765</v>
      </c>
      <c r="D3228" s="5">
        <v>5</v>
      </c>
      <c r="E3228" s="5">
        <v>-8285898000000000</v>
      </c>
      <c r="F3228" s="5">
        <v>-3.59670733600535E+16</v>
      </c>
      <c r="G3228" s="2" t="s">
        <v>6617</v>
      </c>
      <c r="H3228" s="2" t="s">
        <v>362</v>
      </c>
      <c r="I3228" s="2" t="s">
        <v>9773</v>
      </c>
      <c r="J3228" s="2" t="s">
        <v>9780</v>
      </c>
    </row>
    <row r="3229" spans="1:10" ht="18.75" customHeight="1" x14ac:dyDescent="0.25">
      <c r="A3229" s="5">
        <v>2604155</v>
      </c>
      <c r="B3229" s="2" t="s">
        <v>9820</v>
      </c>
      <c r="C3229" s="2" t="s">
        <v>9765</v>
      </c>
      <c r="D3229" s="5">
        <v>5</v>
      </c>
      <c r="E3229" s="5">
        <v>-7743206567919980</v>
      </c>
      <c r="F3229" s="5">
        <v>-3572532310335550</v>
      </c>
      <c r="G3229" s="2" t="s">
        <v>6617</v>
      </c>
      <c r="H3229" s="2" t="s">
        <v>9820</v>
      </c>
      <c r="I3229" s="2" t="s">
        <v>9773</v>
      </c>
      <c r="J3229" s="2" t="s">
        <v>9821</v>
      </c>
    </row>
    <row r="3230" spans="1:10" ht="18.75" customHeight="1" x14ac:dyDescent="0.25">
      <c r="A3230" s="5">
        <v>2604205</v>
      </c>
      <c r="B3230" s="2" t="s">
        <v>9822</v>
      </c>
      <c r="C3230" s="2" t="s">
        <v>9765</v>
      </c>
      <c r="D3230" s="5">
        <v>5</v>
      </c>
      <c r="E3230" s="5">
        <v>-8670307500000000</v>
      </c>
      <c r="F3230" s="5">
        <v>-3572166665734870</v>
      </c>
      <c r="G3230" s="2" t="s">
        <v>6617</v>
      </c>
      <c r="H3230" s="2" t="s">
        <v>9822</v>
      </c>
      <c r="I3230" s="2" t="s">
        <v>9776</v>
      </c>
      <c r="J3230" s="2" t="s">
        <v>9777</v>
      </c>
    </row>
    <row r="3231" spans="1:10" ht="18.75" customHeight="1" x14ac:dyDescent="0.25">
      <c r="A3231" s="5">
        <v>2604304</v>
      </c>
      <c r="B3231" s="2" t="s">
        <v>7333</v>
      </c>
      <c r="C3231" s="2" t="s">
        <v>9765</v>
      </c>
      <c r="D3231" s="5">
        <v>5</v>
      </c>
      <c r="E3231" s="5">
        <v>-7717469233303410</v>
      </c>
      <c r="F3231" s="5">
        <v>-3923713821533780</v>
      </c>
      <c r="G3231" s="2" t="s">
        <v>6617</v>
      </c>
      <c r="H3231" s="2" t="s">
        <v>7333</v>
      </c>
      <c r="I3231" s="2" t="s">
        <v>9768</v>
      </c>
      <c r="J3231" s="2" t="s">
        <v>9823</v>
      </c>
    </row>
    <row r="3232" spans="1:10" ht="18.75" customHeight="1" x14ac:dyDescent="0.25">
      <c r="A3232" s="5">
        <v>2604403</v>
      </c>
      <c r="B3232" s="2" t="s">
        <v>9824</v>
      </c>
      <c r="C3232" s="2" t="s">
        <v>9765</v>
      </c>
      <c r="D3232" s="5">
        <v>5</v>
      </c>
      <c r="E3232" s="5">
        <v>-799790078017443</v>
      </c>
      <c r="F3232" s="5">
        <v>-3.52137267362109E+16</v>
      </c>
      <c r="G3232" s="2" t="s">
        <v>6617</v>
      </c>
      <c r="H3232" s="2" t="s">
        <v>9824</v>
      </c>
      <c r="I3232" s="2" t="s">
        <v>9776</v>
      </c>
      <c r="J3232" s="2" t="s">
        <v>9825</v>
      </c>
    </row>
    <row r="3233" spans="1:10" ht="18.75" customHeight="1" x14ac:dyDescent="0.25">
      <c r="A3233" s="5">
        <v>2604502</v>
      </c>
      <c r="B3233" s="2" t="s">
        <v>9826</v>
      </c>
      <c r="C3233" s="2" t="s">
        <v>9765</v>
      </c>
      <c r="D3233" s="5">
        <v>5</v>
      </c>
      <c r="E3233" s="5">
        <v>-8240112776513980</v>
      </c>
      <c r="F3233" s="5">
        <v>-3546474081251400</v>
      </c>
      <c r="G3233" s="2" t="s">
        <v>6617</v>
      </c>
      <c r="H3233" s="2" t="s">
        <v>9826</v>
      </c>
      <c r="I3233" s="2" t="s">
        <v>9776</v>
      </c>
      <c r="J3233" s="2" t="s">
        <v>9825</v>
      </c>
    </row>
    <row r="3234" spans="1:10" ht="18.75" customHeight="1" x14ac:dyDescent="0.25">
      <c r="A3234" s="5">
        <v>2604601</v>
      </c>
      <c r="B3234" s="2" t="s">
        <v>9327</v>
      </c>
      <c r="C3234" s="2" t="s">
        <v>9765</v>
      </c>
      <c r="D3234" s="5">
        <v>5</v>
      </c>
      <c r="E3234" s="5">
        <v>-7589382255000000</v>
      </c>
      <c r="F3234" s="5">
        <v>-3.51041184906514E+16</v>
      </c>
      <c r="G3234" s="2" t="s">
        <v>6617</v>
      </c>
      <c r="H3234" s="2" t="s">
        <v>9327</v>
      </c>
      <c r="I3234" s="2" t="s">
        <v>9776</v>
      </c>
      <c r="J3234" s="2" t="s">
        <v>9782</v>
      </c>
    </row>
    <row r="3235" spans="1:10" ht="18.75" customHeight="1" x14ac:dyDescent="0.25">
      <c r="A3235" s="5">
        <v>2604700</v>
      </c>
      <c r="B3235" s="2" t="s">
        <v>9827</v>
      </c>
      <c r="C3235" s="2" t="s">
        <v>9765</v>
      </c>
      <c r="D3235" s="5">
        <v>5</v>
      </c>
      <c r="E3235" s="5">
        <v>-9128665501519040</v>
      </c>
      <c r="F3235" s="5">
        <v>-3632970189531360</v>
      </c>
      <c r="G3235" s="2" t="s">
        <v>6617</v>
      </c>
      <c r="H3235" s="2" t="s">
        <v>9827</v>
      </c>
      <c r="I3235" s="2" t="s">
        <v>9773</v>
      </c>
      <c r="J3235" s="2" t="s">
        <v>431</v>
      </c>
    </row>
    <row r="3236" spans="1:10" ht="18.75" customHeight="1" x14ac:dyDescent="0.25">
      <c r="A3236" s="5">
        <v>2604809</v>
      </c>
      <c r="B3236" s="2" t="s">
        <v>9828</v>
      </c>
      <c r="C3236" s="2" t="s">
        <v>9765</v>
      </c>
      <c r="D3236" s="5">
        <v>5</v>
      </c>
      <c r="E3236" s="5">
        <v>-84751512172918</v>
      </c>
      <c r="F3236" s="5">
        <v>-3554158690000220</v>
      </c>
      <c r="G3236" s="2" t="s">
        <v>6617</v>
      </c>
      <c r="H3236" s="2" t="s">
        <v>9828</v>
      </c>
      <c r="I3236" s="2" t="s">
        <v>9776</v>
      </c>
      <c r="J3236" s="2" t="s">
        <v>9777</v>
      </c>
    </row>
    <row r="3237" spans="1:10" ht="18.75" customHeight="1" x14ac:dyDescent="0.25">
      <c r="A3237" s="5">
        <v>2604908</v>
      </c>
      <c r="B3237" s="2" t="s">
        <v>9829</v>
      </c>
      <c r="C3237" s="2" t="s">
        <v>9765</v>
      </c>
      <c r="D3237" s="5">
        <v>5</v>
      </c>
      <c r="E3237" s="5">
        <v>-8015032442864280</v>
      </c>
      <c r="F3237" s="5">
        <v>-3569469896311540</v>
      </c>
      <c r="G3237" s="2" t="s">
        <v>6617</v>
      </c>
      <c r="H3237" s="2" t="s">
        <v>9829</v>
      </c>
      <c r="I3237" s="2" t="s">
        <v>9773</v>
      </c>
      <c r="J3237" s="2" t="s">
        <v>9800</v>
      </c>
    </row>
    <row r="3238" spans="1:10" ht="18.75" customHeight="1" x14ac:dyDescent="0.25">
      <c r="A3238" s="5">
        <v>2605004</v>
      </c>
      <c r="B3238" s="2" t="s">
        <v>9830</v>
      </c>
      <c r="C3238" s="2" t="s">
        <v>9765</v>
      </c>
      <c r="D3238" s="5">
        <v>5</v>
      </c>
      <c r="E3238" s="5">
        <v>-8611282660163940</v>
      </c>
      <c r="F3238" s="5">
        <v>-3595025736641670</v>
      </c>
      <c r="G3238" s="2" t="s">
        <v>6617</v>
      </c>
      <c r="H3238" s="2" t="s">
        <v>9830</v>
      </c>
      <c r="I3238" s="2" t="s">
        <v>9773</v>
      </c>
      <c r="J3238" s="2" t="s">
        <v>9774</v>
      </c>
    </row>
    <row r="3239" spans="1:10" ht="18.75" customHeight="1" x14ac:dyDescent="0.25">
      <c r="A3239" s="5">
        <v>2605103</v>
      </c>
      <c r="B3239" s="2" t="s">
        <v>9831</v>
      </c>
      <c r="C3239" s="2" t="s">
        <v>9765</v>
      </c>
      <c r="D3239" s="5">
        <v>5</v>
      </c>
      <c r="E3239" s="5">
        <v>-8089002</v>
      </c>
      <c r="F3239" s="5">
        <v>-3.76410965906668E+16</v>
      </c>
      <c r="G3239" s="2" t="s">
        <v>6617</v>
      </c>
      <c r="H3239" s="2" t="s">
        <v>9831</v>
      </c>
      <c r="I3239" s="2" t="s">
        <v>9768</v>
      </c>
      <c r="J3239" s="2" t="s">
        <v>9790</v>
      </c>
    </row>
    <row r="3240" spans="1:10" ht="18.75" customHeight="1" x14ac:dyDescent="0.25">
      <c r="A3240" s="5">
        <v>2605152</v>
      </c>
      <c r="B3240" s="2" t="s">
        <v>9832</v>
      </c>
      <c r="C3240" s="2" t="s">
        <v>9765</v>
      </c>
      <c r="D3240" s="5">
        <v>5</v>
      </c>
      <c r="E3240" s="5">
        <v>-8448656986515410</v>
      </c>
      <c r="F3240" s="5">
        <v>-4077073581309650</v>
      </c>
      <c r="G3240" s="2" t="s">
        <v>6617</v>
      </c>
      <c r="H3240" s="2" t="s">
        <v>9832</v>
      </c>
      <c r="I3240" s="2" t="s">
        <v>9771</v>
      </c>
      <c r="J3240" s="2" t="s">
        <v>739</v>
      </c>
    </row>
    <row r="3241" spans="1:10" ht="18.75" customHeight="1" x14ac:dyDescent="0.25">
      <c r="A3241" s="5">
        <v>2605202</v>
      </c>
      <c r="B3241" s="2" t="s">
        <v>9833</v>
      </c>
      <c r="C3241" s="2" t="s">
        <v>9765</v>
      </c>
      <c r="D3241" s="5">
        <v>5</v>
      </c>
      <c r="E3241" s="5">
        <v>-8362521990000000</v>
      </c>
      <c r="F3241" s="5">
        <v>-3523615742444750</v>
      </c>
      <c r="G3241" s="2" t="s">
        <v>6617</v>
      </c>
      <c r="H3241" s="2" t="s">
        <v>9833</v>
      </c>
      <c r="I3241" s="2" t="s">
        <v>9776</v>
      </c>
      <c r="J3241" s="2" t="s">
        <v>9777</v>
      </c>
    </row>
    <row r="3242" spans="1:10" ht="18.75" customHeight="1" x14ac:dyDescent="0.25">
      <c r="A3242" s="5">
        <v>2605301</v>
      </c>
      <c r="B3242" s="2" t="s">
        <v>9834</v>
      </c>
      <c r="C3242" s="2" t="s">
        <v>9765</v>
      </c>
      <c r="D3242" s="5">
        <v>5</v>
      </c>
      <c r="E3242" s="5">
        <v>-7516307000000000</v>
      </c>
      <c r="F3242" s="5">
        <v>-3.97227283392676E+16</v>
      </c>
      <c r="G3242" s="2" t="s">
        <v>6617</v>
      </c>
      <c r="H3242" s="2" t="s">
        <v>9834</v>
      </c>
      <c r="I3242" s="2" t="s">
        <v>9768</v>
      </c>
      <c r="J3242" s="2" t="s">
        <v>9788</v>
      </c>
    </row>
    <row r="3243" spans="1:10" ht="18.75" customHeight="1" x14ac:dyDescent="0.25">
      <c r="A3243" s="5">
        <v>2605400</v>
      </c>
      <c r="B3243" s="2" t="s">
        <v>9835</v>
      </c>
      <c r="C3243" s="2" t="s">
        <v>9765</v>
      </c>
      <c r="D3243" s="5">
        <v>5</v>
      </c>
      <c r="E3243" s="5">
        <v>-7948727742164770</v>
      </c>
      <c r="F3243" s="5">
        <v>-3539059798646390</v>
      </c>
      <c r="G3243" s="2" t="s">
        <v>6617</v>
      </c>
      <c r="H3243" s="2" t="s">
        <v>9835</v>
      </c>
      <c r="I3243" s="2" t="s">
        <v>9773</v>
      </c>
      <c r="J3243" s="2" t="s">
        <v>9800</v>
      </c>
    </row>
    <row r="3244" spans="1:10" ht="18.75" customHeight="1" x14ac:dyDescent="0.25">
      <c r="A3244" s="5">
        <v>2605459</v>
      </c>
      <c r="B3244" s="2" t="s">
        <v>9836</v>
      </c>
      <c r="C3244" s="2" t="s">
        <v>9765</v>
      </c>
      <c r="D3244" s="5">
        <v>5</v>
      </c>
      <c r="E3244" s="5">
        <v>-3852021400781810</v>
      </c>
      <c r="F3244" s="5">
        <v>-3243518632805290</v>
      </c>
      <c r="G3244" s="2" t="s">
        <v>6617</v>
      </c>
      <c r="H3244" s="2" t="s">
        <v>9836</v>
      </c>
      <c r="I3244" s="2" t="s">
        <v>9766</v>
      </c>
      <c r="J3244" s="2" t="s">
        <v>9836</v>
      </c>
    </row>
    <row r="3245" spans="1:10" ht="18.75" customHeight="1" x14ac:dyDescent="0.25">
      <c r="A3245" s="5">
        <v>2605509</v>
      </c>
      <c r="B3245" s="2" t="s">
        <v>9837</v>
      </c>
      <c r="C3245" s="2" t="s">
        <v>9765</v>
      </c>
      <c r="D3245" s="5">
        <v>5</v>
      </c>
      <c r="E3245" s="5">
        <v>-7.4454942052589408E+16</v>
      </c>
      <c r="F3245" s="5">
        <v>-3524407021243510</v>
      </c>
      <c r="G3245" s="2" t="s">
        <v>6617</v>
      </c>
      <c r="H3245" s="2" t="s">
        <v>9837</v>
      </c>
      <c r="I3245" s="2" t="s">
        <v>9776</v>
      </c>
      <c r="J3245" s="2" t="s">
        <v>9782</v>
      </c>
    </row>
    <row r="3246" spans="1:10" ht="18.75" customHeight="1" x14ac:dyDescent="0.25">
      <c r="A3246" s="5">
        <v>2605608</v>
      </c>
      <c r="B3246" s="2" t="s">
        <v>9838</v>
      </c>
      <c r="C3246" s="2" t="s">
        <v>9765</v>
      </c>
      <c r="D3246" s="5">
        <v>5</v>
      </c>
      <c r="E3246" s="5">
        <v>-7861714474930790</v>
      </c>
      <c r="F3246" s="5">
        <v>-3797145611377820</v>
      </c>
      <c r="G3246" s="2" t="s">
        <v>6617</v>
      </c>
      <c r="H3246" s="2" t="s">
        <v>9838</v>
      </c>
      <c r="I3246" s="2" t="s">
        <v>9768</v>
      </c>
      <c r="J3246" s="2" t="s">
        <v>9769</v>
      </c>
    </row>
    <row r="3247" spans="1:10" ht="18.75" customHeight="1" x14ac:dyDescent="0.25">
      <c r="A3247" s="5">
        <v>2605707</v>
      </c>
      <c r="B3247" s="2" t="s">
        <v>2934</v>
      </c>
      <c r="C3247" s="2" t="s">
        <v>9765</v>
      </c>
      <c r="D3247" s="5">
        <v>5</v>
      </c>
      <c r="E3247" s="5">
        <v>-8600826500000000</v>
      </c>
      <c r="F3247" s="5">
        <v>-3857123934198710</v>
      </c>
      <c r="G3247" s="2" t="s">
        <v>6617</v>
      </c>
      <c r="H3247" s="2" t="s">
        <v>2934</v>
      </c>
      <c r="I3247" s="2" t="s">
        <v>9771</v>
      </c>
      <c r="J3247" s="2" t="s">
        <v>7054</v>
      </c>
    </row>
    <row r="3248" spans="1:10" ht="18.75" customHeight="1" x14ac:dyDescent="0.25">
      <c r="A3248" s="5">
        <v>2605806</v>
      </c>
      <c r="B3248" s="2" t="s">
        <v>9839</v>
      </c>
      <c r="C3248" s="2" t="s">
        <v>9765</v>
      </c>
      <c r="D3248" s="5">
        <v>5</v>
      </c>
      <c r="E3248" s="5">
        <v>-7944458247401320</v>
      </c>
      <c r="F3248" s="5">
        <v>-3592312764193750</v>
      </c>
      <c r="G3248" s="2" t="s">
        <v>6617</v>
      </c>
      <c r="H3248" s="2" t="s">
        <v>9839</v>
      </c>
      <c r="I3248" s="2" t="s">
        <v>9773</v>
      </c>
      <c r="J3248" s="2" t="s">
        <v>9821</v>
      </c>
    </row>
    <row r="3249" spans="1:10" ht="18.75" customHeight="1" x14ac:dyDescent="0.25">
      <c r="A3249" s="5">
        <v>2605905</v>
      </c>
      <c r="B3249" s="2" t="s">
        <v>9840</v>
      </c>
      <c r="C3249" s="2" t="s">
        <v>9765</v>
      </c>
      <c r="D3249" s="5">
        <v>5</v>
      </c>
      <c r="E3249" s="5">
        <v>-8583835770543370</v>
      </c>
      <c r="F3249" s="5">
        <v>-3538661078345590</v>
      </c>
      <c r="G3249" s="2" t="s">
        <v>6617</v>
      </c>
      <c r="H3249" s="2" t="s">
        <v>9840</v>
      </c>
      <c r="I3249" s="2" t="s">
        <v>9776</v>
      </c>
      <c r="J3249" s="2" t="s">
        <v>9777</v>
      </c>
    </row>
    <row r="3250" spans="1:10" ht="18.75" customHeight="1" x14ac:dyDescent="0.25">
      <c r="A3250" s="5">
        <v>2606002</v>
      </c>
      <c r="B3250" s="2" t="s">
        <v>431</v>
      </c>
      <c r="C3250" s="2" t="s">
        <v>9765</v>
      </c>
      <c r="D3250" s="5">
        <v>5</v>
      </c>
      <c r="E3250" s="5">
        <v>-888890553</v>
      </c>
      <c r="F3250" s="5">
        <v>-3649305028210040</v>
      </c>
      <c r="G3250" s="2" t="s">
        <v>6617</v>
      </c>
      <c r="H3250" s="2" t="s">
        <v>431</v>
      </c>
      <c r="I3250" s="2" t="s">
        <v>9773</v>
      </c>
      <c r="J3250" s="2" t="s">
        <v>431</v>
      </c>
    </row>
    <row r="3251" spans="1:10" ht="18.75" customHeight="1" x14ac:dyDescent="0.25">
      <c r="A3251" s="5">
        <v>2606101</v>
      </c>
      <c r="B3251" s="2" t="s">
        <v>9841</v>
      </c>
      <c r="C3251" s="2" t="s">
        <v>9765</v>
      </c>
      <c r="D3251" s="5">
        <v>5</v>
      </c>
      <c r="E3251" s="5">
        <v>-799960847212724</v>
      </c>
      <c r="F3251" s="5">
        <v>-3529232239226220</v>
      </c>
      <c r="G3251" s="2" t="s">
        <v>6617</v>
      </c>
      <c r="H3251" s="2" t="s">
        <v>9841</v>
      </c>
      <c r="I3251" s="2" t="s">
        <v>9776</v>
      </c>
      <c r="J3251" s="2" t="s">
        <v>9825</v>
      </c>
    </row>
    <row r="3252" spans="1:10" ht="18.75" customHeight="1" x14ac:dyDescent="0.25">
      <c r="A3252" s="5">
        <v>2606200</v>
      </c>
      <c r="B3252" s="2" t="s">
        <v>9842</v>
      </c>
      <c r="C3252" s="2" t="s">
        <v>9765</v>
      </c>
      <c r="D3252" s="5">
        <v>5</v>
      </c>
      <c r="E3252" s="5">
        <v>-7559231854867160</v>
      </c>
      <c r="F3252" s="5">
        <v>-3499837629715270</v>
      </c>
      <c r="G3252" s="2" t="s">
        <v>6617</v>
      </c>
      <c r="H3252" s="2" t="s">
        <v>9842</v>
      </c>
      <c r="I3252" s="2" t="s">
        <v>9776</v>
      </c>
      <c r="J3252" s="2" t="s">
        <v>9782</v>
      </c>
    </row>
    <row r="3253" spans="1:10" ht="18.75" customHeight="1" x14ac:dyDescent="0.25">
      <c r="A3253" s="5">
        <v>2606309</v>
      </c>
      <c r="B3253" s="2" t="s">
        <v>9843</v>
      </c>
      <c r="C3253" s="2" t="s">
        <v>9765</v>
      </c>
      <c r="D3253" s="5">
        <v>5</v>
      </c>
      <c r="E3253" s="5">
        <v>-7.7092532823497296E+16</v>
      </c>
      <c r="F3253" s="5">
        <v>-3961928634320210</v>
      </c>
      <c r="G3253" s="2" t="s">
        <v>6617</v>
      </c>
      <c r="H3253" s="2" t="s">
        <v>9843</v>
      </c>
      <c r="I3253" s="2" t="s">
        <v>9768</v>
      </c>
      <c r="J3253" s="2" t="s">
        <v>9788</v>
      </c>
    </row>
    <row r="3254" spans="1:10" ht="18.75" customHeight="1" x14ac:dyDescent="0.25">
      <c r="A3254" s="5">
        <v>2606408</v>
      </c>
      <c r="B3254" s="2" t="s">
        <v>9844</v>
      </c>
      <c r="C3254" s="2" t="s">
        <v>9765</v>
      </c>
      <c r="D3254" s="5">
        <v>5</v>
      </c>
      <c r="E3254" s="5">
        <v>-82059995</v>
      </c>
      <c r="F3254" s="5">
        <v>-3.55714923938373E+16</v>
      </c>
      <c r="G3254" s="2" t="s">
        <v>6617</v>
      </c>
      <c r="H3254" s="2" t="s">
        <v>9844</v>
      </c>
      <c r="I3254" s="2" t="s">
        <v>9773</v>
      </c>
      <c r="J3254" s="2" t="s">
        <v>9780</v>
      </c>
    </row>
    <row r="3255" spans="1:10" ht="18.75" customHeight="1" x14ac:dyDescent="0.25">
      <c r="A3255" s="5">
        <v>2606507</v>
      </c>
      <c r="B3255" s="2" t="s">
        <v>9845</v>
      </c>
      <c r="C3255" s="2" t="s">
        <v>9765</v>
      </c>
      <c r="D3255" s="5">
        <v>5</v>
      </c>
      <c r="E3255" s="5">
        <v>-9045709250879530</v>
      </c>
      <c r="F3255" s="5">
        <v>-3.68472759684336E+16</v>
      </c>
      <c r="G3255" s="2" t="s">
        <v>6617</v>
      </c>
      <c r="H3255" s="2" t="s">
        <v>9845</v>
      </c>
      <c r="I3255" s="2" t="s">
        <v>9773</v>
      </c>
      <c r="J3255" s="2" t="s">
        <v>431</v>
      </c>
    </row>
    <row r="3256" spans="1:10" ht="18.75" customHeight="1" x14ac:dyDescent="0.25">
      <c r="A3256" s="5">
        <v>2606606</v>
      </c>
      <c r="B3256" s="2" t="s">
        <v>9846</v>
      </c>
      <c r="C3256" s="2" t="s">
        <v>9765</v>
      </c>
      <c r="D3256" s="5">
        <v>5</v>
      </c>
      <c r="E3256" s="5">
        <v>-8538762208249720</v>
      </c>
      <c r="F3256" s="5">
        <v>-3769004668968320</v>
      </c>
      <c r="G3256" s="2" t="s">
        <v>6617</v>
      </c>
      <c r="H3256" s="2" t="s">
        <v>9846</v>
      </c>
      <c r="I3256" s="2" t="s">
        <v>9768</v>
      </c>
      <c r="J3256" s="2" t="s">
        <v>9790</v>
      </c>
    </row>
    <row r="3257" spans="1:10" ht="18.75" customHeight="1" x14ac:dyDescent="0.25">
      <c r="A3257" s="5">
        <v>2606705</v>
      </c>
      <c r="B3257" s="2" t="s">
        <v>9847</v>
      </c>
      <c r="C3257" s="2" t="s">
        <v>9765</v>
      </c>
      <c r="D3257" s="5">
        <v>5</v>
      </c>
      <c r="E3257" s="5">
        <v>-8580534935605900</v>
      </c>
      <c r="F3257" s="5">
        <v>-3618046309238640</v>
      </c>
      <c r="G3257" s="2" t="s">
        <v>6617</v>
      </c>
      <c r="H3257" s="2" t="s">
        <v>9847</v>
      </c>
      <c r="I3257" s="2" t="s">
        <v>9773</v>
      </c>
      <c r="J3257" s="2" t="s">
        <v>9774</v>
      </c>
    </row>
    <row r="3258" spans="1:10" ht="18.75" customHeight="1" x14ac:dyDescent="0.25">
      <c r="A3258" s="5">
        <v>2606804</v>
      </c>
      <c r="B3258" s="2" t="s">
        <v>9848</v>
      </c>
      <c r="C3258" s="2" t="s">
        <v>9765</v>
      </c>
      <c r="D3258" s="5">
        <v>5</v>
      </c>
      <c r="E3258" s="5">
        <v>-7828371990000000</v>
      </c>
      <c r="F3258" s="5">
        <v>-3.49105833875874E+16</v>
      </c>
      <c r="G3258" s="2" t="s">
        <v>6617</v>
      </c>
      <c r="H3258" s="2" t="s">
        <v>9848</v>
      </c>
      <c r="I3258" s="2" t="s">
        <v>9766</v>
      </c>
      <c r="J3258" s="2" t="s">
        <v>9787</v>
      </c>
    </row>
    <row r="3259" spans="1:10" ht="18.75" customHeight="1" x14ac:dyDescent="0.25">
      <c r="A3259" s="5">
        <v>2606903</v>
      </c>
      <c r="B3259" s="2" t="s">
        <v>9849</v>
      </c>
      <c r="C3259" s="2" t="s">
        <v>9765</v>
      </c>
      <c r="D3259" s="5">
        <v>5</v>
      </c>
      <c r="E3259" s="5">
        <v>-7844774301305350</v>
      </c>
      <c r="F3259" s="5">
        <v>-3751882111849610</v>
      </c>
      <c r="G3259" s="2" t="s">
        <v>6617</v>
      </c>
      <c r="H3259" s="2" t="s">
        <v>9849</v>
      </c>
      <c r="I3259" s="2" t="s">
        <v>9768</v>
      </c>
      <c r="J3259" s="2" t="s">
        <v>9769</v>
      </c>
    </row>
    <row r="3260" spans="1:10" ht="18.75" customHeight="1" x14ac:dyDescent="0.25">
      <c r="A3260" s="5">
        <v>2607604</v>
      </c>
      <c r="B3260" s="2" t="s">
        <v>9850</v>
      </c>
      <c r="C3260" s="2" t="s">
        <v>9765</v>
      </c>
      <c r="D3260" s="5">
        <v>5</v>
      </c>
      <c r="E3260" s="5">
        <v>-7746573317663880</v>
      </c>
      <c r="F3260" s="5">
        <v>-3482395056703400</v>
      </c>
      <c r="G3260" s="2" t="s">
        <v>6617</v>
      </c>
      <c r="H3260" s="2" t="s">
        <v>9850</v>
      </c>
      <c r="I3260" s="2" t="s">
        <v>9766</v>
      </c>
      <c r="J3260" s="2" t="s">
        <v>9787</v>
      </c>
    </row>
    <row r="3261" spans="1:10" ht="18.75" customHeight="1" x14ac:dyDescent="0.25">
      <c r="A3261" s="5">
        <v>2607000</v>
      </c>
      <c r="B3261" s="2" t="s">
        <v>9601</v>
      </c>
      <c r="C3261" s="2" t="s">
        <v>9765</v>
      </c>
      <c r="D3261" s="5">
        <v>5</v>
      </c>
      <c r="E3261" s="5">
        <v>-8902046078875980</v>
      </c>
      <c r="F3261" s="5">
        <v>-3.7824485111230304E+16</v>
      </c>
      <c r="G3261" s="2" t="s">
        <v>6617</v>
      </c>
      <c r="H3261" s="2" t="s">
        <v>9601</v>
      </c>
      <c r="I3261" s="2" t="s">
        <v>9768</v>
      </c>
      <c r="J3261" s="2" t="s">
        <v>9790</v>
      </c>
    </row>
    <row r="3262" spans="1:10" ht="18.75" customHeight="1" x14ac:dyDescent="0.25">
      <c r="A3262" s="5">
        <v>2607109</v>
      </c>
      <c r="B3262" s="2" t="s">
        <v>9851</v>
      </c>
      <c r="C3262" s="2" t="s">
        <v>9765</v>
      </c>
      <c r="D3262" s="5">
        <v>5</v>
      </c>
      <c r="E3262" s="5">
        <v>-7677797194515290</v>
      </c>
      <c r="F3262" s="5">
        <v>-3745767047435620</v>
      </c>
      <c r="G3262" s="2" t="s">
        <v>6617</v>
      </c>
      <c r="H3262" s="2" t="s">
        <v>9851</v>
      </c>
      <c r="I3262" s="2" t="s">
        <v>9768</v>
      </c>
      <c r="J3262" s="2" t="s">
        <v>9769</v>
      </c>
    </row>
    <row r="3263" spans="1:10" ht="18.75" customHeight="1" x14ac:dyDescent="0.25">
      <c r="A3263" s="5">
        <v>2607208</v>
      </c>
      <c r="B3263" s="2" t="s">
        <v>9852</v>
      </c>
      <c r="C3263" s="2" t="s">
        <v>9765</v>
      </c>
      <c r="D3263" s="5">
        <v>5</v>
      </c>
      <c r="E3263" s="5">
        <v>-8396986500000000</v>
      </c>
      <c r="F3263" s="5">
        <v>-3.5063471937937E+16</v>
      </c>
      <c r="G3263" s="2" t="s">
        <v>6617</v>
      </c>
      <c r="H3263" s="2" t="s">
        <v>9852</v>
      </c>
      <c r="I3263" s="2" t="s">
        <v>9766</v>
      </c>
      <c r="J3263" s="2" t="s">
        <v>9807</v>
      </c>
    </row>
    <row r="3264" spans="1:10" ht="18.75" customHeight="1" x14ac:dyDescent="0.25">
      <c r="A3264" s="5">
        <v>2607307</v>
      </c>
      <c r="B3264" s="2" t="s">
        <v>9853</v>
      </c>
      <c r="C3264" s="2" t="s">
        <v>9765</v>
      </c>
      <c r="D3264" s="5">
        <v>5</v>
      </c>
      <c r="E3264" s="5">
        <v>-7649704500000000</v>
      </c>
      <c r="F3264" s="5">
        <v>-401502087501672</v>
      </c>
      <c r="G3264" s="2" t="s">
        <v>6617</v>
      </c>
      <c r="H3264" s="2" t="s">
        <v>9853</v>
      </c>
      <c r="I3264" s="2" t="s">
        <v>9768</v>
      </c>
      <c r="J3264" s="2" t="s">
        <v>9788</v>
      </c>
    </row>
    <row r="3265" spans="1:10" ht="18.75" customHeight="1" x14ac:dyDescent="0.25">
      <c r="A3265" s="5">
        <v>2607406</v>
      </c>
      <c r="B3265" s="2" t="s">
        <v>9854</v>
      </c>
      <c r="C3265" s="2" t="s">
        <v>9765</v>
      </c>
      <c r="D3265" s="5">
        <v>5</v>
      </c>
      <c r="E3265" s="5">
        <v>-8724515064789710</v>
      </c>
      <c r="F3265" s="5">
        <v>-3.8686341689312304E+16</v>
      </c>
      <c r="G3265" s="2" t="s">
        <v>6617</v>
      </c>
      <c r="H3265" s="2" t="s">
        <v>9854</v>
      </c>
      <c r="I3265" s="2" t="s">
        <v>9771</v>
      </c>
      <c r="J3265" s="2" t="s">
        <v>7054</v>
      </c>
    </row>
    <row r="3266" spans="1:10" ht="18.75" customHeight="1" x14ac:dyDescent="0.25">
      <c r="A3266" s="5">
        <v>2607505</v>
      </c>
      <c r="B3266" s="2" t="s">
        <v>9855</v>
      </c>
      <c r="C3266" s="2" t="s">
        <v>9765</v>
      </c>
      <c r="D3266" s="5">
        <v>5</v>
      </c>
      <c r="E3266" s="5">
        <v>-8940054400359900</v>
      </c>
      <c r="F3266" s="5">
        <v>-3741894845892730</v>
      </c>
      <c r="G3266" s="2" t="s">
        <v>6617</v>
      </c>
      <c r="H3266" s="2" t="s">
        <v>9855</v>
      </c>
      <c r="I3266" s="2" t="s">
        <v>9773</v>
      </c>
      <c r="J3266" s="2" t="s">
        <v>9779</v>
      </c>
    </row>
    <row r="3267" spans="1:10" ht="18.75" customHeight="1" x14ac:dyDescent="0.25">
      <c r="A3267" s="5">
        <v>2607653</v>
      </c>
      <c r="B3267" s="2" t="s">
        <v>7051</v>
      </c>
      <c r="C3267" s="2" t="s">
        <v>9765</v>
      </c>
      <c r="D3267" s="5">
        <v>5</v>
      </c>
      <c r="E3267" s="5">
        <v>-7409263860000000</v>
      </c>
      <c r="F3267" s="5">
        <v>-3511062735743170</v>
      </c>
      <c r="G3267" s="2" t="s">
        <v>6617</v>
      </c>
      <c r="H3267" s="2" t="s">
        <v>7051</v>
      </c>
      <c r="I3267" s="2" t="s">
        <v>9776</v>
      </c>
      <c r="J3267" s="2" t="s">
        <v>9782</v>
      </c>
    </row>
    <row r="3268" spans="1:10" ht="18.75" customHeight="1" x14ac:dyDescent="0.25">
      <c r="A3268" s="5">
        <v>2607703</v>
      </c>
      <c r="B3268" s="2" t="s">
        <v>9856</v>
      </c>
      <c r="C3268" s="2" t="s">
        <v>9765</v>
      </c>
      <c r="D3268" s="5">
        <v>5</v>
      </c>
      <c r="E3268" s="5">
        <v>-7378428528421980</v>
      </c>
      <c r="F3268" s="5">
        <v>-3718843931096040</v>
      </c>
      <c r="G3268" s="2" t="s">
        <v>6617</v>
      </c>
      <c r="H3268" s="2" t="s">
        <v>9856</v>
      </c>
      <c r="I3268" s="2" t="s">
        <v>9768</v>
      </c>
      <c r="J3268" s="2" t="s">
        <v>9769</v>
      </c>
    </row>
    <row r="3269" spans="1:10" ht="18.75" customHeight="1" x14ac:dyDescent="0.25">
      <c r="A3269" s="5">
        <v>2607752</v>
      </c>
      <c r="B3269" s="2" t="s">
        <v>9857</v>
      </c>
      <c r="C3269" s="2" t="s">
        <v>9765</v>
      </c>
      <c r="D3269" s="5">
        <v>5</v>
      </c>
      <c r="E3269" s="5">
        <v>-7774034764746530</v>
      </c>
      <c r="F3269" s="5">
        <v>-3.48892710487234E+16</v>
      </c>
      <c r="G3269" s="2" t="s">
        <v>6617</v>
      </c>
      <c r="H3269" s="2" t="s">
        <v>9857</v>
      </c>
      <c r="I3269" s="2" t="s">
        <v>9766</v>
      </c>
      <c r="J3269" s="2" t="s">
        <v>9787</v>
      </c>
    </row>
    <row r="3270" spans="1:10" ht="18.75" customHeight="1" x14ac:dyDescent="0.25">
      <c r="A3270" s="5">
        <v>2607802</v>
      </c>
      <c r="B3270" s="2" t="s">
        <v>9858</v>
      </c>
      <c r="C3270" s="2" t="s">
        <v>9765</v>
      </c>
      <c r="D3270" s="5">
        <v>5</v>
      </c>
      <c r="E3270" s="5">
        <v>-7666393608502290</v>
      </c>
      <c r="F3270" s="5">
        <v>-3.51026145695037E+16</v>
      </c>
      <c r="G3270" s="2" t="s">
        <v>6617</v>
      </c>
      <c r="H3270" s="2" t="s">
        <v>9858</v>
      </c>
      <c r="I3270" s="2" t="s">
        <v>9776</v>
      </c>
      <c r="J3270" s="2" t="s">
        <v>9782</v>
      </c>
    </row>
    <row r="3271" spans="1:10" ht="18.75" customHeight="1" x14ac:dyDescent="0.25">
      <c r="A3271" s="5">
        <v>2607901</v>
      </c>
      <c r="B3271" s="2" t="s">
        <v>377</v>
      </c>
      <c r="C3271" s="2" t="s">
        <v>9765</v>
      </c>
      <c r="D3271" s="5">
        <v>5</v>
      </c>
      <c r="E3271" s="5">
        <v>-816539146735745</v>
      </c>
      <c r="F3271" s="5">
        <v>-3492117346726020</v>
      </c>
      <c r="G3271" s="2" t="s">
        <v>6617</v>
      </c>
      <c r="H3271" s="2" t="s">
        <v>377</v>
      </c>
      <c r="I3271" s="2" t="s">
        <v>9766</v>
      </c>
      <c r="J3271" s="2" t="s">
        <v>93</v>
      </c>
    </row>
    <row r="3272" spans="1:10" ht="18.75" customHeight="1" x14ac:dyDescent="0.25">
      <c r="A3272" s="5">
        <v>2607950</v>
      </c>
      <c r="B3272" s="2" t="s">
        <v>9859</v>
      </c>
      <c r="C3272" s="2" t="s">
        <v>9765</v>
      </c>
      <c r="D3272" s="5">
        <v>5</v>
      </c>
      <c r="E3272" s="5">
        <v>-872796987804595</v>
      </c>
      <c r="F3272" s="5">
        <v>-3579739521375990</v>
      </c>
      <c r="G3272" s="2" t="s">
        <v>6617</v>
      </c>
      <c r="H3272" s="2" t="s">
        <v>9859</v>
      </c>
      <c r="I3272" s="2" t="s">
        <v>9776</v>
      </c>
      <c r="J3272" s="2" t="s">
        <v>9777</v>
      </c>
    </row>
    <row r="3273" spans="1:10" ht="18.75" customHeight="1" x14ac:dyDescent="0.25">
      <c r="A3273" s="5">
        <v>2608008</v>
      </c>
      <c r="B3273" s="2" t="s">
        <v>9860</v>
      </c>
      <c r="C3273" s="2" t="s">
        <v>9765</v>
      </c>
      <c r="D3273" s="5">
        <v>5</v>
      </c>
      <c r="E3273" s="5">
        <v>-7.9872577772456096E+16</v>
      </c>
      <c r="F3273" s="5">
        <v>-3649882854841620</v>
      </c>
      <c r="G3273" s="2" t="s">
        <v>6617</v>
      </c>
      <c r="H3273" s="2" t="s">
        <v>9860</v>
      </c>
      <c r="I3273" s="2" t="s">
        <v>9773</v>
      </c>
      <c r="J3273" s="2" t="s">
        <v>9780</v>
      </c>
    </row>
    <row r="3274" spans="1:10" ht="18.75" customHeight="1" x14ac:dyDescent="0.25">
      <c r="A3274" s="5">
        <v>2608057</v>
      </c>
      <c r="B3274" s="2" t="s">
        <v>7911</v>
      </c>
      <c r="C3274" s="2" t="s">
        <v>9765</v>
      </c>
      <c r="D3274" s="5">
        <v>5</v>
      </c>
      <c r="E3274" s="5">
        <v>-918506999252143</v>
      </c>
      <c r="F3274" s="5">
        <v>-3.82750376623842E+16</v>
      </c>
      <c r="G3274" s="2" t="s">
        <v>6617</v>
      </c>
      <c r="H3274" s="2" t="s">
        <v>7911</v>
      </c>
      <c r="I3274" s="2" t="s">
        <v>9771</v>
      </c>
      <c r="J3274" s="2" t="s">
        <v>7054</v>
      </c>
    </row>
    <row r="3275" spans="1:10" ht="18.75" customHeight="1" x14ac:dyDescent="0.25">
      <c r="A3275" s="5">
        <v>2608107</v>
      </c>
      <c r="B3275" s="2" t="s">
        <v>9861</v>
      </c>
      <c r="C3275" s="2" t="s">
        <v>9765</v>
      </c>
      <c r="D3275" s="5">
        <v>5</v>
      </c>
      <c r="E3275" s="5">
        <v>-7860188727039860</v>
      </c>
      <c r="F3275" s="5">
        <v>-3559150236899030</v>
      </c>
      <c r="G3275" s="2" t="s">
        <v>6617</v>
      </c>
      <c r="H3275" s="2" t="s">
        <v>9861</v>
      </c>
      <c r="I3275" s="2" t="s">
        <v>9773</v>
      </c>
      <c r="J3275" s="2" t="s">
        <v>9800</v>
      </c>
    </row>
    <row r="3276" spans="1:10" ht="18.75" customHeight="1" x14ac:dyDescent="0.25">
      <c r="A3276" s="5">
        <v>2608206</v>
      </c>
      <c r="B3276" s="2" t="s">
        <v>9862</v>
      </c>
      <c r="C3276" s="2" t="s">
        <v>9765</v>
      </c>
      <c r="D3276" s="5">
        <v>5</v>
      </c>
      <c r="E3276" s="5">
        <v>-8626898299456340</v>
      </c>
      <c r="F3276" s="5">
        <v>-3552924182616140</v>
      </c>
      <c r="G3276" s="2" t="s">
        <v>6617</v>
      </c>
      <c r="H3276" s="2" t="s">
        <v>9862</v>
      </c>
      <c r="I3276" s="2" t="s">
        <v>9776</v>
      </c>
      <c r="J3276" s="2" t="s">
        <v>9777</v>
      </c>
    </row>
    <row r="3277" spans="1:10" ht="18.75" customHeight="1" x14ac:dyDescent="0.25">
      <c r="A3277" s="5">
        <v>2608255</v>
      </c>
      <c r="B3277" s="2" t="s">
        <v>9863</v>
      </c>
      <c r="C3277" s="2" t="s">
        <v>9765</v>
      </c>
      <c r="D3277" s="5">
        <v>5</v>
      </c>
      <c r="E3277" s="5">
        <v>-8707028964374580</v>
      </c>
      <c r="F3277" s="5">
        <v>-3.6490386523677104E+16</v>
      </c>
      <c r="G3277" s="2" t="s">
        <v>6617</v>
      </c>
      <c r="H3277" s="2" t="s">
        <v>9863</v>
      </c>
      <c r="I3277" s="2" t="s">
        <v>9773</v>
      </c>
      <c r="J3277" s="2" t="s">
        <v>431</v>
      </c>
    </row>
    <row r="3278" spans="1:10" ht="18.75" customHeight="1" x14ac:dyDescent="0.25">
      <c r="A3278" s="5">
        <v>2608305</v>
      </c>
      <c r="B3278" s="2" t="s">
        <v>9864</v>
      </c>
      <c r="C3278" s="2" t="s">
        <v>9765</v>
      </c>
      <c r="D3278" s="5">
        <v>5</v>
      </c>
      <c r="E3278" s="5">
        <v>-8706096852793380</v>
      </c>
      <c r="F3278" s="5">
        <v>-3.64117337384654E+16</v>
      </c>
      <c r="G3278" s="2" t="s">
        <v>6617</v>
      </c>
      <c r="H3278" s="2" t="s">
        <v>9864</v>
      </c>
      <c r="I3278" s="2" t="s">
        <v>9773</v>
      </c>
      <c r="J3278" s="2" t="s">
        <v>431</v>
      </c>
    </row>
    <row r="3279" spans="1:10" ht="18.75" customHeight="1" x14ac:dyDescent="0.25">
      <c r="A3279" s="5">
        <v>2608404</v>
      </c>
      <c r="B3279" s="2" t="s">
        <v>9865</v>
      </c>
      <c r="C3279" s="2" t="s">
        <v>9765</v>
      </c>
      <c r="D3279" s="5">
        <v>5</v>
      </c>
      <c r="E3279" s="5">
        <v>-8719667174028500</v>
      </c>
      <c r="F3279" s="5">
        <v>-3613595449062280</v>
      </c>
      <c r="G3279" s="2" t="s">
        <v>6617</v>
      </c>
      <c r="H3279" s="2" t="s">
        <v>9865</v>
      </c>
      <c r="I3279" s="2" t="s">
        <v>9773</v>
      </c>
      <c r="J3279" s="2" t="s">
        <v>431</v>
      </c>
    </row>
    <row r="3280" spans="1:10" ht="18.75" customHeight="1" x14ac:dyDescent="0.25">
      <c r="A3280" s="5">
        <v>2608503</v>
      </c>
      <c r="B3280" s="2" t="s">
        <v>9866</v>
      </c>
      <c r="C3280" s="2" t="s">
        <v>9765</v>
      </c>
      <c r="D3280" s="5">
        <v>5</v>
      </c>
      <c r="E3280" s="5">
        <v>-7932378178540140</v>
      </c>
      <c r="F3280" s="5">
        <v>-3529280365252700</v>
      </c>
      <c r="G3280" s="2" t="s">
        <v>6617</v>
      </c>
      <c r="H3280" s="2" t="s">
        <v>9866</v>
      </c>
      <c r="I3280" s="2" t="s">
        <v>9776</v>
      </c>
      <c r="J3280" s="2" t="s">
        <v>9782</v>
      </c>
    </row>
    <row r="3281" spans="1:10" ht="18.75" customHeight="1" x14ac:dyDescent="0.25">
      <c r="A3281" s="5">
        <v>2608453</v>
      </c>
      <c r="B3281" s="2" t="s">
        <v>9867</v>
      </c>
      <c r="C3281" s="2" t="s">
        <v>9765</v>
      </c>
      <c r="D3281" s="5">
        <v>5</v>
      </c>
      <c r="E3281" s="5">
        <v>-7844232495202610</v>
      </c>
      <c r="F3281" s="5">
        <v>-3.53126019234255E+16</v>
      </c>
      <c r="G3281" s="2" t="s">
        <v>6617</v>
      </c>
      <c r="H3281" s="2" t="s">
        <v>9867</v>
      </c>
      <c r="I3281" s="2" t="s">
        <v>9776</v>
      </c>
      <c r="J3281" s="2" t="s">
        <v>9782</v>
      </c>
    </row>
    <row r="3282" spans="1:10" ht="18.75" customHeight="1" x14ac:dyDescent="0.25">
      <c r="A3282" s="5">
        <v>2608602</v>
      </c>
      <c r="B3282" s="2" t="s">
        <v>9868</v>
      </c>
      <c r="C3282" s="2" t="s">
        <v>9765</v>
      </c>
      <c r="D3282" s="5">
        <v>5</v>
      </c>
      <c r="E3282" s="5">
        <v>-9124171837925040</v>
      </c>
      <c r="F3282" s="5">
        <v>-3646431693182960</v>
      </c>
      <c r="G3282" s="2" t="s">
        <v>6617</v>
      </c>
      <c r="H3282" s="2" t="s">
        <v>9868</v>
      </c>
      <c r="I3282" s="2" t="s">
        <v>9773</v>
      </c>
      <c r="J3282" s="2" t="s">
        <v>431</v>
      </c>
    </row>
    <row r="3283" spans="1:10" ht="18.75" customHeight="1" x14ac:dyDescent="0.25">
      <c r="A3283" s="5">
        <v>2608701</v>
      </c>
      <c r="B3283" s="2" t="s">
        <v>9869</v>
      </c>
      <c r="C3283" s="2" t="s">
        <v>9765</v>
      </c>
      <c r="D3283" s="5">
        <v>5</v>
      </c>
      <c r="E3283" s="5">
        <v>-8649254864576460</v>
      </c>
      <c r="F3283" s="5">
        <v>-3590712104432450</v>
      </c>
      <c r="G3283" s="2" t="s">
        <v>6617</v>
      </c>
      <c r="H3283" s="2" t="s">
        <v>9869</v>
      </c>
      <c r="I3283" s="2" t="s">
        <v>9773</v>
      </c>
      <c r="J3283" s="2" t="s">
        <v>9774</v>
      </c>
    </row>
    <row r="3284" spans="1:10" ht="18.75" customHeight="1" x14ac:dyDescent="0.25">
      <c r="A3284" s="5">
        <v>2608750</v>
      </c>
      <c r="B3284" s="2" t="s">
        <v>8720</v>
      </c>
      <c r="C3284" s="2" t="s">
        <v>9765</v>
      </c>
      <c r="D3284" s="5">
        <v>5</v>
      </c>
      <c r="E3284" s="5">
        <v>-8995051485000000</v>
      </c>
      <c r="F3284" s="5">
        <v>-4027072512648370</v>
      </c>
      <c r="G3284" s="2" t="s">
        <v>6617</v>
      </c>
      <c r="H3284" s="2" t="s">
        <v>8720</v>
      </c>
      <c r="I3284" s="2" t="s">
        <v>9771</v>
      </c>
      <c r="J3284" s="2" t="s">
        <v>739</v>
      </c>
    </row>
    <row r="3285" spans="1:10" ht="18.75" customHeight="1" x14ac:dyDescent="0.25">
      <c r="A3285" s="5">
        <v>2608800</v>
      </c>
      <c r="B3285" s="2" t="s">
        <v>9870</v>
      </c>
      <c r="C3285" s="2" t="s">
        <v>9765</v>
      </c>
      <c r="D3285" s="5">
        <v>5</v>
      </c>
      <c r="E3285" s="5">
        <v>-8662856865839420</v>
      </c>
      <c r="F3285" s="5">
        <v>-3.6321496617530704E+16</v>
      </c>
      <c r="G3285" s="2" t="s">
        <v>6617</v>
      </c>
      <c r="H3285" s="2" t="s">
        <v>9870</v>
      </c>
      <c r="I3285" s="2" t="s">
        <v>9773</v>
      </c>
      <c r="J3285" s="2" t="s">
        <v>431</v>
      </c>
    </row>
    <row r="3286" spans="1:10" ht="18.75" customHeight="1" x14ac:dyDescent="0.25">
      <c r="A3286" s="5">
        <v>2608909</v>
      </c>
      <c r="B3286" s="2" t="s">
        <v>9871</v>
      </c>
      <c r="C3286" s="2" t="s">
        <v>9765</v>
      </c>
      <c r="D3286" s="5">
        <v>5</v>
      </c>
      <c r="E3286" s="5">
        <v>-7880198000000000</v>
      </c>
      <c r="F3286" s="5">
        <v>-3545526105095970</v>
      </c>
      <c r="G3286" s="2" t="s">
        <v>6617</v>
      </c>
      <c r="H3286" s="2" t="s">
        <v>9871</v>
      </c>
      <c r="I3286" s="2" t="s">
        <v>9773</v>
      </c>
      <c r="J3286" s="2" t="s">
        <v>9800</v>
      </c>
    </row>
    <row r="3287" spans="1:10" ht="18.75" customHeight="1" x14ac:dyDescent="0.25">
      <c r="A3287" s="5">
        <v>2609006</v>
      </c>
      <c r="B3287" s="2" t="s">
        <v>9872</v>
      </c>
      <c r="C3287" s="2" t="s">
        <v>9765</v>
      </c>
      <c r="D3287" s="5">
        <v>5</v>
      </c>
      <c r="E3287" s="5">
        <v>-7555680698747140</v>
      </c>
      <c r="F3287" s="5">
        <v>-3.54498749786749E+16</v>
      </c>
      <c r="G3287" s="2" t="s">
        <v>6617</v>
      </c>
      <c r="H3287" s="2" t="s">
        <v>9872</v>
      </c>
      <c r="I3287" s="2" t="s">
        <v>9776</v>
      </c>
      <c r="J3287" s="2" t="s">
        <v>9782</v>
      </c>
    </row>
    <row r="3288" spans="1:10" ht="18.75" customHeight="1" x14ac:dyDescent="0.25">
      <c r="A3288" s="5">
        <v>2609105</v>
      </c>
      <c r="B3288" s="2" t="s">
        <v>9873</v>
      </c>
      <c r="C3288" s="2" t="s">
        <v>9765</v>
      </c>
      <c r="D3288" s="5">
        <v>5</v>
      </c>
      <c r="E3288" s="5">
        <v>-7688572485625880</v>
      </c>
      <c r="F3288" s="5">
        <v>-3.55141405623355E+16</v>
      </c>
      <c r="G3288" s="2" t="s">
        <v>6617</v>
      </c>
      <c r="H3288" s="2" t="s">
        <v>9873</v>
      </c>
      <c r="I3288" s="2" t="s">
        <v>9773</v>
      </c>
      <c r="J3288" s="2" t="s">
        <v>9800</v>
      </c>
    </row>
    <row r="3289" spans="1:10" ht="18.75" customHeight="1" x14ac:dyDescent="0.25">
      <c r="A3289" s="5">
        <v>2609154</v>
      </c>
      <c r="B3289" s="2" t="s">
        <v>9874</v>
      </c>
      <c r="C3289" s="2" t="s">
        <v>9765</v>
      </c>
      <c r="D3289" s="5">
        <v>5</v>
      </c>
      <c r="E3289" s="5">
        <v>-8960108144634000</v>
      </c>
      <c r="F3289" s="5">
        <v>-3762682294548300</v>
      </c>
      <c r="G3289" s="2" t="s">
        <v>6617</v>
      </c>
      <c r="H3289" s="2" t="s">
        <v>9874</v>
      </c>
      <c r="I3289" s="2" t="s">
        <v>9768</v>
      </c>
      <c r="J3289" s="2" t="s">
        <v>9790</v>
      </c>
    </row>
    <row r="3290" spans="1:10" ht="18.75" customHeight="1" x14ac:dyDescent="0.25">
      <c r="A3290" s="5">
        <v>2609204</v>
      </c>
      <c r="B3290" s="2" t="s">
        <v>9875</v>
      </c>
      <c r="C3290" s="2" t="s">
        <v>9765</v>
      </c>
      <c r="D3290" s="5">
        <v>5</v>
      </c>
      <c r="E3290" s="5">
        <v>-8783077601334980</v>
      </c>
      <c r="F3290" s="5">
        <v>-3581411757245920</v>
      </c>
      <c r="G3290" s="2" t="s">
        <v>6617</v>
      </c>
      <c r="H3290" s="2" t="s">
        <v>9875</v>
      </c>
      <c r="I3290" s="2" t="s">
        <v>9776</v>
      </c>
      <c r="J3290" s="2" t="s">
        <v>9777</v>
      </c>
    </row>
    <row r="3291" spans="1:10" ht="18.75" customHeight="1" x14ac:dyDescent="0.25">
      <c r="A3291" s="5">
        <v>2609303</v>
      </c>
      <c r="B3291" s="2" t="s">
        <v>9876</v>
      </c>
      <c r="C3291" s="2" t="s">
        <v>9765</v>
      </c>
      <c r="D3291" s="5">
        <v>5</v>
      </c>
      <c r="E3291" s="5">
        <v>-812024380215452</v>
      </c>
      <c r="F3291" s="5">
        <v>-387345645822767</v>
      </c>
      <c r="G3291" s="2" t="s">
        <v>6617</v>
      </c>
      <c r="H3291" s="2" t="s">
        <v>9876</v>
      </c>
      <c r="I3291" s="2" t="s">
        <v>9768</v>
      </c>
      <c r="J3291" s="2" t="s">
        <v>9823</v>
      </c>
    </row>
    <row r="3292" spans="1:10" ht="18.75" customHeight="1" x14ac:dyDescent="0.25">
      <c r="A3292" s="5">
        <v>2614303</v>
      </c>
      <c r="B3292" s="2" t="s">
        <v>9877</v>
      </c>
      <c r="C3292" s="2" t="s">
        <v>9765</v>
      </c>
      <c r="D3292" s="5">
        <v>5</v>
      </c>
      <c r="E3292" s="5">
        <v>-7629982688120210</v>
      </c>
      <c r="F3292" s="5">
        <v>-3955375373107880</v>
      </c>
      <c r="G3292" s="2" t="s">
        <v>6617</v>
      </c>
      <c r="H3292" s="2" t="s">
        <v>9877</v>
      </c>
      <c r="I3292" s="2" t="s">
        <v>9768</v>
      </c>
      <c r="J3292" s="2" t="s">
        <v>9788</v>
      </c>
    </row>
    <row r="3293" spans="1:10" ht="18.75" customHeight="1" x14ac:dyDescent="0.25">
      <c r="A3293" s="5">
        <v>2609402</v>
      </c>
      <c r="B3293" s="2" t="s">
        <v>9878</v>
      </c>
      <c r="C3293" s="2" t="s">
        <v>9765</v>
      </c>
      <c r="D3293" s="5">
        <v>5</v>
      </c>
      <c r="E3293" s="5">
        <v>-811869453</v>
      </c>
      <c r="F3293" s="5">
        <v>-3509486909988380</v>
      </c>
      <c r="G3293" s="2" t="s">
        <v>6617</v>
      </c>
      <c r="H3293" s="2" t="s">
        <v>9878</v>
      </c>
      <c r="I3293" s="2" t="s">
        <v>9766</v>
      </c>
      <c r="J3293" s="2" t="s">
        <v>93</v>
      </c>
    </row>
    <row r="3294" spans="1:10" ht="18.75" customHeight="1" x14ac:dyDescent="0.25">
      <c r="A3294" s="5">
        <v>2609501</v>
      </c>
      <c r="B3294" s="2" t="s">
        <v>9879</v>
      </c>
      <c r="C3294" s="2" t="s">
        <v>9765</v>
      </c>
      <c r="D3294" s="5">
        <v>5</v>
      </c>
      <c r="E3294" s="5">
        <v>-7737688000000000</v>
      </c>
      <c r="F3294" s="5">
        <v>-3522133869617430</v>
      </c>
      <c r="G3294" s="2" t="s">
        <v>6617</v>
      </c>
      <c r="H3294" s="2" t="s">
        <v>9879</v>
      </c>
      <c r="I3294" s="2" t="s">
        <v>9776</v>
      </c>
      <c r="J3294" s="2" t="s">
        <v>9782</v>
      </c>
    </row>
    <row r="3295" spans="1:10" ht="18.75" customHeight="1" x14ac:dyDescent="0.25">
      <c r="A3295" s="5">
        <v>2609600</v>
      </c>
      <c r="B3295" s="2" t="s">
        <v>9880</v>
      </c>
      <c r="C3295" s="2" t="s">
        <v>9765</v>
      </c>
      <c r="D3295" s="5">
        <v>5</v>
      </c>
      <c r="E3295" s="5">
        <v>-7992660075322920</v>
      </c>
      <c r="F3295" s="5">
        <v>-3486131038982350</v>
      </c>
      <c r="G3295" s="2" t="s">
        <v>6617</v>
      </c>
      <c r="H3295" s="2" t="s">
        <v>9880</v>
      </c>
      <c r="I3295" s="2" t="s">
        <v>9766</v>
      </c>
      <c r="J3295" s="2" t="s">
        <v>93</v>
      </c>
    </row>
    <row r="3296" spans="1:10" ht="18.75" customHeight="1" x14ac:dyDescent="0.25">
      <c r="A3296" s="5">
        <v>2609709</v>
      </c>
      <c r="B3296" s="2" t="s">
        <v>9881</v>
      </c>
      <c r="C3296" s="2" t="s">
        <v>9765</v>
      </c>
      <c r="D3296" s="5">
        <v>5</v>
      </c>
      <c r="E3296" s="5">
        <v>-7737895133665460</v>
      </c>
      <c r="F3296" s="5">
        <v>-3.56029820966855E+16</v>
      </c>
      <c r="G3296" s="2" t="s">
        <v>6617</v>
      </c>
      <c r="H3296" s="2" t="s">
        <v>9881</v>
      </c>
      <c r="I3296" s="2" t="s">
        <v>9773</v>
      </c>
      <c r="J3296" s="2" t="s">
        <v>9800</v>
      </c>
    </row>
    <row r="3297" spans="1:10" ht="18.75" customHeight="1" x14ac:dyDescent="0.25">
      <c r="A3297" s="5">
        <v>2609808</v>
      </c>
      <c r="B3297" s="2" t="s">
        <v>9882</v>
      </c>
      <c r="C3297" s="2" t="s">
        <v>9765</v>
      </c>
      <c r="D3297" s="5">
        <v>5</v>
      </c>
      <c r="E3297" s="5">
        <v>-861794564613774</v>
      </c>
      <c r="F3297" s="5">
        <v>-3.95952457761052E+16</v>
      </c>
      <c r="G3297" s="2" t="s">
        <v>6617</v>
      </c>
      <c r="H3297" s="2" t="s">
        <v>9882</v>
      </c>
      <c r="I3297" s="2" t="s">
        <v>9771</v>
      </c>
      <c r="J3297" s="2" t="s">
        <v>739</v>
      </c>
    </row>
    <row r="3298" spans="1:10" ht="18.75" customHeight="1" x14ac:dyDescent="0.25">
      <c r="A3298" s="5">
        <v>2609907</v>
      </c>
      <c r="B3298" s="2" t="s">
        <v>9883</v>
      </c>
      <c r="C3298" s="2" t="s">
        <v>9765</v>
      </c>
      <c r="D3298" s="5">
        <v>5</v>
      </c>
      <c r="E3298" s="5">
        <v>-7883151975000000</v>
      </c>
      <c r="F3298" s="5">
        <v>-4008146257673680</v>
      </c>
      <c r="G3298" s="2" t="s">
        <v>6617</v>
      </c>
      <c r="H3298" s="2" t="s">
        <v>9883</v>
      </c>
      <c r="I3298" s="2" t="s">
        <v>9768</v>
      </c>
      <c r="J3298" s="2" t="s">
        <v>9788</v>
      </c>
    </row>
    <row r="3299" spans="1:10" ht="18.75" customHeight="1" x14ac:dyDescent="0.25">
      <c r="A3299" s="5">
        <v>2610004</v>
      </c>
      <c r="B3299" s="2" t="s">
        <v>9884</v>
      </c>
      <c r="C3299" s="2" t="s">
        <v>9765</v>
      </c>
      <c r="D3299" s="5">
        <v>5</v>
      </c>
      <c r="E3299" s="5">
        <v>-8679082500000000</v>
      </c>
      <c r="F3299" s="5">
        <v>-3558833599375800</v>
      </c>
      <c r="G3299" s="2" t="s">
        <v>6617</v>
      </c>
      <c r="H3299" s="2" t="s">
        <v>9884</v>
      </c>
      <c r="I3299" s="2" t="s">
        <v>9776</v>
      </c>
      <c r="J3299" s="2" t="s">
        <v>9777</v>
      </c>
    </row>
    <row r="3300" spans="1:10" ht="18.75" customHeight="1" x14ac:dyDescent="0.25">
      <c r="A3300" s="5">
        <v>2610103</v>
      </c>
      <c r="B3300" s="2" t="s">
        <v>9885</v>
      </c>
      <c r="C3300" s="2" t="s">
        <v>9765</v>
      </c>
      <c r="D3300" s="5">
        <v>5</v>
      </c>
      <c r="E3300" s="5">
        <v>-9001683285143240</v>
      </c>
      <c r="F3300" s="5">
        <v>-3632731099872320</v>
      </c>
      <c r="G3300" s="2" t="s">
        <v>6617</v>
      </c>
      <c r="H3300" s="2" t="s">
        <v>9885</v>
      </c>
      <c r="I3300" s="2" t="s">
        <v>9773</v>
      </c>
      <c r="J3300" s="2" t="s">
        <v>431</v>
      </c>
    </row>
    <row r="3301" spans="1:10" ht="18.75" customHeight="1" x14ac:dyDescent="0.25">
      <c r="A3301" s="5">
        <v>2610202</v>
      </c>
      <c r="B3301" s="2" t="s">
        <v>9886</v>
      </c>
      <c r="C3301" s="2" t="s">
        <v>9765</v>
      </c>
      <c r="D3301" s="5">
        <v>5</v>
      </c>
      <c r="E3301" s="5">
        <v>-8667242284974810</v>
      </c>
      <c r="F3301" s="5">
        <v>-3600157579873460</v>
      </c>
      <c r="G3301" s="2" t="s">
        <v>6617</v>
      </c>
      <c r="H3301" s="2" t="s">
        <v>9886</v>
      </c>
      <c r="I3301" s="2" t="s">
        <v>9773</v>
      </c>
      <c r="J3301" s="2" t="s">
        <v>9774</v>
      </c>
    </row>
    <row r="3302" spans="1:10" ht="18.75" customHeight="1" x14ac:dyDescent="0.25">
      <c r="A3302" s="5">
        <v>2610301</v>
      </c>
      <c r="B3302" s="2" t="s">
        <v>9887</v>
      </c>
      <c r="C3302" s="2" t="s">
        <v>9765</v>
      </c>
      <c r="D3302" s="5">
        <v>5</v>
      </c>
      <c r="E3302" s="5">
        <v>-8920145338000050</v>
      </c>
      <c r="F3302" s="5">
        <v>-3665842926806010</v>
      </c>
      <c r="G3302" s="2" t="s">
        <v>6617</v>
      </c>
      <c r="H3302" s="2" t="s">
        <v>9887</v>
      </c>
      <c r="I3302" s="2" t="s">
        <v>9773</v>
      </c>
      <c r="J3302" s="2" t="s">
        <v>431</v>
      </c>
    </row>
    <row r="3303" spans="1:10" ht="18.75" customHeight="1" x14ac:dyDescent="0.25">
      <c r="A3303" s="5">
        <v>2610400</v>
      </c>
      <c r="B3303" s="2" t="s">
        <v>356</v>
      </c>
      <c r="C3303" s="2" t="s">
        <v>9765</v>
      </c>
      <c r="D3303" s="5">
        <v>5</v>
      </c>
      <c r="E3303" s="5">
        <v>-8090138327169090</v>
      </c>
      <c r="F3303" s="5">
        <v>-3957578682297250</v>
      </c>
      <c r="G3303" s="2" t="s">
        <v>6617</v>
      </c>
      <c r="H3303" s="2" t="s">
        <v>356</v>
      </c>
      <c r="I3303" s="2" t="s">
        <v>9768</v>
      </c>
      <c r="J3303" s="2" t="s">
        <v>9823</v>
      </c>
    </row>
    <row r="3304" spans="1:10" ht="18.75" customHeight="1" x14ac:dyDescent="0.25">
      <c r="A3304" s="5">
        <v>2610509</v>
      </c>
      <c r="B3304" s="2" t="s">
        <v>9888</v>
      </c>
      <c r="C3304" s="2" t="s">
        <v>9765</v>
      </c>
      <c r="D3304" s="5">
        <v>5</v>
      </c>
      <c r="E3304" s="5">
        <v>-7978883941834120</v>
      </c>
      <c r="F3304" s="5">
        <v>-3558168499522260</v>
      </c>
      <c r="G3304" s="2" t="s">
        <v>6617</v>
      </c>
      <c r="H3304" s="2" t="s">
        <v>9888</v>
      </c>
      <c r="I3304" s="2" t="s">
        <v>9773</v>
      </c>
      <c r="J3304" s="2" t="s">
        <v>9800</v>
      </c>
    </row>
    <row r="3305" spans="1:10" ht="18.75" customHeight="1" x14ac:dyDescent="0.25">
      <c r="A3305" s="5">
        <v>2610608</v>
      </c>
      <c r="B3305" s="2" t="s">
        <v>9889</v>
      </c>
      <c r="C3305" s="2" t="s">
        <v>9765</v>
      </c>
      <c r="D3305" s="5">
        <v>5</v>
      </c>
      <c r="E3305" s="5">
        <v>-7897135005000000</v>
      </c>
      <c r="F3305" s="5">
        <v>-3517915106238540</v>
      </c>
      <c r="G3305" s="2" t="s">
        <v>6617</v>
      </c>
      <c r="H3305" s="2" t="s">
        <v>9889</v>
      </c>
      <c r="I3305" s="2" t="s">
        <v>9776</v>
      </c>
      <c r="J3305" s="2" t="s">
        <v>9782</v>
      </c>
    </row>
    <row r="3306" spans="1:10" ht="18.75" customHeight="1" x14ac:dyDescent="0.25">
      <c r="A3306" s="5">
        <v>2610707</v>
      </c>
      <c r="B3306" s="2" t="s">
        <v>9395</v>
      </c>
      <c r="C3306" s="2" t="s">
        <v>9765</v>
      </c>
      <c r="D3306" s="5">
        <v>5</v>
      </c>
      <c r="E3306" s="5">
        <v>-7943188000000000</v>
      </c>
      <c r="F3306" s="5">
        <v>-3.48847916197368E+16</v>
      </c>
      <c r="G3306" s="2" t="s">
        <v>6617</v>
      </c>
      <c r="H3306" s="2" t="s">
        <v>9395</v>
      </c>
      <c r="I3306" s="2" t="s">
        <v>9766</v>
      </c>
      <c r="J3306" s="2" t="s">
        <v>93</v>
      </c>
    </row>
    <row r="3307" spans="1:10" ht="18.75" customHeight="1" x14ac:dyDescent="0.25">
      <c r="A3307" s="5">
        <v>2610806</v>
      </c>
      <c r="B3307" s="2" t="s">
        <v>9890</v>
      </c>
      <c r="C3307" s="2" t="s">
        <v>9765</v>
      </c>
      <c r="D3307" s="5">
        <v>5</v>
      </c>
      <c r="E3307" s="5">
        <v>-84984765</v>
      </c>
      <c r="F3307" s="5">
        <v>-3694279814888700</v>
      </c>
      <c r="G3307" s="2" t="s">
        <v>6617</v>
      </c>
      <c r="H3307" s="2" t="s">
        <v>9890</v>
      </c>
      <c r="I3307" s="2" t="s">
        <v>9773</v>
      </c>
      <c r="J3307" s="2" t="s">
        <v>9779</v>
      </c>
    </row>
    <row r="3308" spans="1:10" ht="18.75" customHeight="1" x14ac:dyDescent="0.25">
      <c r="A3308" s="5">
        <v>2610905</v>
      </c>
      <c r="B3308" s="2" t="s">
        <v>9891</v>
      </c>
      <c r="C3308" s="2" t="s">
        <v>9765</v>
      </c>
      <c r="D3308" s="5">
        <v>5</v>
      </c>
      <c r="E3308" s="5">
        <v>-8355456107834960</v>
      </c>
      <c r="F3308" s="5">
        <v>-3669551472189790</v>
      </c>
      <c r="G3308" s="2" t="s">
        <v>6617</v>
      </c>
      <c r="H3308" s="2" t="s">
        <v>9891</v>
      </c>
      <c r="I3308" s="2" t="s">
        <v>9773</v>
      </c>
      <c r="J3308" s="2" t="s">
        <v>9780</v>
      </c>
    </row>
    <row r="3309" spans="1:10" ht="18.75" customHeight="1" x14ac:dyDescent="0.25">
      <c r="A3309" s="5">
        <v>2611002</v>
      </c>
      <c r="B3309" s="2" t="s">
        <v>9892</v>
      </c>
      <c r="C3309" s="2" t="s">
        <v>9765</v>
      </c>
      <c r="D3309" s="5">
        <v>5</v>
      </c>
      <c r="E3309" s="5">
        <v>-897734346438332</v>
      </c>
      <c r="F3309" s="5">
        <v>-382207335453001</v>
      </c>
      <c r="G3309" s="2" t="s">
        <v>6617</v>
      </c>
      <c r="H3309" s="2" t="s">
        <v>9892</v>
      </c>
      <c r="I3309" s="2" t="s">
        <v>9771</v>
      </c>
      <c r="J3309" s="2" t="s">
        <v>7054</v>
      </c>
    </row>
    <row r="3310" spans="1:10" ht="18.75" customHeight="1" x14ac:dyDescent="0.25">
      <c r="A3310" s="5">
        <v>2611101</v>
      </c>
      <c r="B3310" s="2" t="s">
        <v>739</v>
      </c>
      <c r="C3310" s="2" t="s">
        <v>9765</v>
      </c>
      <c r="D3310" s="5">
        <v>5</v>
      </c>
      <c r="E3310" s="5">
        <v>-9397375515000000</v>
      </c>
      <c r="F3310" s="5">
        <v>-4049999933465220</v>
      </c>
      <c r="G3310" s="2" t="s">
        <v>6617</v>
      </c>
      <c r="H3310" s="2" t="s">
        <v>739</v>
      </c>
      <c r="I3310" s="2" t="s">
        <v>9771</v>
      </c>
      <c r="J3310" s="2" t="s">
        <v>739</v>
      </c>
    </row>
    <row r="3311" spans="1:10" ht="18.75" customHeight="1" x14ac:dyDescent="0.25">
      <c r="A3311" s="5">
        <v>2611200</v>
      </c>
      <c r="B3311" s="2" t="s">
        <v>9893</v>
      </c>
      <c r="C3311" s="2" t="s">
        <v>9765</v>
      </c>
      <c r="D3311" s="5">
        <v>5</v>
      </c>
      <c r="E3311" s="5">
        <v>-8186227008941230</v>
      </c>
      <c r="F3311" s="5">
        <v>-3670587989771910</v>
      </c>
      <c r="G3311" s="2" t="s">
        <v>6617</v>
      </c>
      <c r="H3311" s="2" t="s">
        <v>9893</v>
      </c>
      <c r="I3311" s="2" t="s">
        <v>9773</v>
      </c>
      <c r="J3311" s="2" t="s">
        <v>9780</v>
      </c>
    </row>
    <row r="3312" spans="1:10" ht="18.75" customHeight="1" x14ac:dyDescent="0.25">
      <c r="A3312" s="5">
        <v>2611309</v>
      </c>
      <c r="B3312" s="2" t="s">
        <v>9894</v>
      </c>
      <c r="C3312" s="2" t="s">
        <v>9765</v>
      </c>
      <c r="D3312" s="5">
        <v>5</v>
      </c>
      <c r="E3312" s="5">
        <v>-8144359860028650</v>
      </c>
      <c r="F3312" s="5">
        <v>-3.53961953582274E+16</v>
      </c>
      <c r="G3312" s="2" t="s">
        <v>6617</v>
      </c>
      <c r="H3312" s="2" t="s">
        <v>9894</v>
      </c>
      <c r="I3312" s="2" t="s">
        <v>9776</v>
      </c>
      <c r="J3312" s="2" t="s">
        <v>9825</v>
      </c>
    </row>
    <row r="3313" spans="1:10" ht="18.75" customHeight="1" x14ac:dyDescent="0.25">
      <c r="A3313" s="5">
        <v>2611408</v>
      </c>
      <c r="B3313" s="2" t="s">
        <v>9213</v>
      </c>
      <c r="C3313" s="2" t="s">
        <v>9765</v>
      </c>
      <c r="D3313" s="5">
        <v>5</v>
      </c>
      <c r="E3313" s="5">
        <v>-8331376086118270</v>
      </c>
      <c r="F3313" s="5">
        <v>-3535394339488190</v>
      </c>
      <c r="G3313" s="2" t="s">
        <v>6617</v>
      </c>
      <c r="H3313" s="2" t="s">
        <v>9213</v>
      </c>
      <c r="I3313" s="2" t="s">
        <v>9776</v>
      </c>
      <c r="J3313" s="2" t="s">
        <v>9777</v>
      </c>
    </row>
    <row r="3314" spans="1:10" ht="18.75" customHeight="1" x14ac:dyDescent="0.25">
      <c r="A3314" s="5">
        <v>2611507</v>
      </c>
      <c r="B3314" s="2" t="s">
        <v>9895</v>
      </c>
      <c r="C3314" s="2" t="s">
        <v>9765</v>
      </c>
      <c r="D3314" s="5">
        <v>5</v>
      </c>
      <c r="E3314" s="5">
        <v>-8827885022053980</v>
      </c>
      <c r="F3314" s="5">
        <v>-3.60119895299568E+16</v>
      </c>
      <c r="G3314" s="2" t="s">
        <v>6617</v>
      </c>
      <c r="H3314" s="2" t="s">
        <v>9895</v>
      </c>
      <c r="I3314" s="2" t="s">
        <v>9776</v>
      </c>
      <c r="J3314" s="2" t="s">
        <v>9777</v>
      </c>
    </row>
    <row r="3315" spans="1:10" ht="18.75" customHeight="1" x14ac:dyDescent="0.25">
      <c r="A3315" s="5">
        <v>2611533</v>
      </c>
      <c r="B3315" s="2" t="s">
        <v>9896</v>
      </c>
      <c r="C3315" s="2" t="s">
        <v>9765</v>
      </c>
      <c r="D3315" s="5">
        <v>5</v>
      </c>
      <c r="E3315" s="5">
        <v>-7.71812641014088E+16</v>
      </c>
      <c r="F3315" s="5">
        <v>-3.78464456195456E+16</v>
      </c>
      <c r="G3315" s="2" t="s">
        <v>6617</v>
      </c>
      <c r="H3315" s="2" t="s">
        <v>9896</v>
      </c>
      <c r="I3315" s="2" t="s">
        <v>9768</v>
      </c>
      <c r="J3315" s="2" t="s">
        <v>9769</v>
      </c>
    </row>
    <row r="3316" spans="1:10" ht="18.75" customHeight="1" x14ac:dyDescent="0.25">
      <c r="A3316" s="5">
        <v>2611606</v>
      </c>
      <c r="B3316" s="2" t="s">
        <v>93</v>
      </c>
      <c r="C3316" s="2" t="s">
        <v>9765</v>
      </c>
      <c r="D3316" s="5">
        <v>5</v>
      </c>
      <c r="E3316" s="5">
        <v>-8062762483052400</v>
      </c>
      <c r="F3316" s="5">
        <v>-3488894194457770</v>
      </c>
      <c r="G3316" s="2" t="s">
        <v>6617</v>
      </c>
      <c r="H3316" s="2" t="s">
        <v>93</v>
      </c>
      <c r="I3316" s="2" t="s">
        <v>9766</v>
      </c>
      <c r="J3316" s="2" t="s">
        <v>93</v>
      </c>
    </row>
    <row r="3317" spans="1:10" ht="18.75" customHeight="1" x14ac:dyDescent="0.25">
      <c r="A3317" s="5">
        <v>2611705</v>
      </c>
      <c r="B3317" s="2" t="s">
        <v>9897</v>
      </c>
      <c r="C3317" s="2" t="s">
        <v>9765</v>
      </c>
      <c r="D3317" s="5">
        <v>5</v>
      </c>
      <c r="E3317" s="5">
        <v>-8127032780587970</v>
      </c>
      <c r="F3317" s="5">
        <v>-3586087494745800</v>
      </c>
      <c r="G3317" s="2" t="s">
        <v>6617</v>
      </c>
      <c r="H3317" s="2" t="s">
        <v>9897</v>
      </c>
      <c r="I3317" s="2" t="s">
        <v>9773</v>
      </c>
      <c r="J3317" s="2" t="s">
        <v>9780</v>
      </c>
    </row>
    <row r="3318" spans="1:10" ht="18.75" customHeight="1" x14ac:dyDescent="0.25">
      <c r="A3318" s="5">
        <v>2611804</v>
      </c>
      <c r="B3318" s="2" t="s">
        <v>9898</v>
      </c>
      <c r="C3318" s="2" t="s">
        <v>9765</v>
      </c>
      <c r="D3318" s="5">
        <v>5</v>
      </c>
      <c r="E3318" s="5">
        <v>-8511116040000000</v>
      </c>
      <c r="F3318" s="5">
        <v>-3537613082370380</v>
      </c>
      <c r="G3318" s="2" t="s">
        <v>6617</v>
      </c>
      <c r="H3318" s="2" t="s">
        <v>9898</v>
      </c>
      <c r="I3318" s="2" t="s">
        <v>9776</v>
      </c>
      <c r="J3318" s="2" t="s">
        <v>9777</v>
      </c>
    </row>
    <row r="3319" spans="1:10" ht="18.75" customHeight="1" x14ac:dyDescent="0.25">
      <c r="A3319" s="5">
        <v>2611903</v>
      </c>
      <c r="B3319" s="2" t="s">
        <v>9899</v>
      </c>
      <c r="C3319" s="2" t="s">
        <v>9765</v>
      </c>
      <c r="D3319" s="5">
        <v>5</v>
      </c>
      <c r="E3319" s="5">
        <v>-8662171085325840</v>
      </c>
      <c r="F3319" s="5">
        <v>-3.5155432817216E+16</v>
      </c>
      <c r="G3319" s="2" t="s">
        <v>6617</v>
      </c>
      <c r="H3319" s="2" t="s">
        <v>9899</v>
      </c>
      <c r="I3319" s="2" t="s">
        <v>9776</v>
      </c>
      <c r="J3319" s="2" t="s">
        <v>9777</v>
      </c>
    </row>
    <row r="3320" spans="1:10" ht="18.75" customHeight="1" x14ac:dyDescent="0.25">
      <c r="A3320" s="5">
        <v>2612000</v>
      </c>
      <c r="B3320" s="2" t="s">
        <v>9900</v>
      </c>
      <c r="C3320" s="2" t="s">
        <v>9765</v>
      </c>
      <c r="D3320" s="5">
        <v>5</v>
      </c>
      <c r="E3320" s="5">
        <v>-8327613539339240</v>
      </c>
      <c r="F3320" s="5">
        <v>-3.57102477662866E+16</v>
      </c>
      <c r="G3320" s="2" t="s">
        <v>6617</v>
      </c>
      <c r="H3320" s="2" t="s">
        <v>9900</v>
      </c>
      <c r="I3320" s="2" t="s">
        <v>9773</v>
      </c>
      <c r="J3320" s="2" t="s">
        <v>9774</v>
      </c>
    </row>
    <row r="3321" spans="1:10" ht="18.75" customHeight="1" x14ac:dyDescent="0.25">
      <c r="A3321" s="5">
        <v>2612109</v>
      </c>
      <c r="B3321" s="2" t="s">
        <v>9417</v>
      </c>
      <c r="C3321" s="2" t="s">
        <v>9765</v>
      </c>
      <c r="D3321" s="5">
        <v>5</v>
      </c>
      <c r="E3321" s="5">
        <v>-7.93948374141724E+16</v>
      </c>
      <c r="F3321" s="5">
        <v>-3563806124049850</v>
      </c>
      <c r="G3321" s="2" t="s">
        <v>6617</v>
      </c>
      <c r="H3321" s="2" t="s">
        <v>9417</v>
      </c>
      <c r="I3321" s="2" t="s">
        <v>9773</v>
      </c>
      <c r="J3321" s="2" t="s">
        <v>9800</v>
      </c>
    </row>
    <row r="3322" spans="1:10" ht="18.75" customHeight="1" x14ac:dyDescent="0.25">
      <c r="A3322" s="5">
        <v>2612208</v>
      </c>
      <c r="B3322" s="2" t="s">
        <v>9823</v>
      </c>
      <c r="C3322" s="2" t="s">
        <v>9765</v>
      </c>
      <c r="D3322" s="5">
        <v>5</v>
      </c>
      <c r="E3322" s="5">
        <v>-807067752213416</v>
      </c>
      <c r="F3322" s="5">
        <v>-3912085098110390</v>
      </c>
      <c r="G3322" s="2" t="s">
        <v>6617</v>
      </c>
      <c r="H3322" s="2" t="s">
        <v>9823</v>
      </c>
      <c r="I3322" s="2" t="s">
        <v>9768</v>
      </c>
      <c r="J3322" s="2" t="s">
        <v>9823</v>
      </c>
    </row>
    <row r="3323" spans="1:10" ht="18.75" customHeight="1" x14ac:dyDescent="0.25">
      <c r="A3323" s="5">
        <v>2612307</v>
      </c>
      <c r="B3323" s="2" t="s">
        <v>9901</v>
      </c>
      <c r="C3323" s="2" t="s">
        <v>9765</v>
      </c>
      <c r="D3323" s="5">
        <v>5</v>
      </c>
      <c r="E3323" s="5">
        <v>-8975995480867870</v>
      </c>
      <c r="F3323" s="5">
        <v>-3.6692729174169696E+16</v>
      </c>
      <c r="G3323" s="2" t="s">
        <v>6617</v>
      </c>
      <c r="H3323" s="2" t="s">
        <v>9901</v>
      </c>
      <c r="I3323" s="2" t="s">
        <v>9773</v>
      </c>
      <c r="J3323" s="2" t="s">
        <v>431</v>
      </c>
    </row>
    <row r="3324" spans="1:10" ht="18.75" customHeight="1" x14ac:dyDescent="0.25">
      <c r="A3324" s="5">
        <v>2612406</v>
      </c>
      <c r="B3324" s="2" t="s">
        <v>9902</v>
      </c>
      <c r="C3324" s="2" t="s">
        <v>9765</v>
      </c>
      <c r="D3324" s="5">
        <v>5</v>
      </c>
      <c r="E3324" s="5">
        <v>-8362961968923380</v>
      </c>
      <c r="F3324" s="5">
        <v>-3656250719538320</v>
      </c>
      <c r="G3324" s="2" t="s">
        <v>6617</v>
      </c>
      <c r="H3324" s="2" t="s">
        <v>9902</v>
      </c>
      <c r="I3324" s="2" t="s">
        <v>9773</v>
      </c>
      <c r="J3324" s="2" t="s">
        <v>9780</v>
      </c>
    </row>
    <row r="3325" spans="1:10" ht="18.75" customHeight="1" x14ac:dyDescent="0.25">
      <c r="A3325" s="5">
        <v>2612455</v>
      </c>
      <c r="B3325" s="2" t="s">
        <v>9420</v>
      </c>
      <c r="C3325" s="2" t="s">
        <v>9765</v>
      </c>
      <c r="D3325" s="5">
        <v>5</v>
      </c>
      <c r="E3325" s="5">
        <v>-8237961118413320</v>
      </c>
      <c r="F3325" s="5">
        <v>-4033768765556930</v>
      </c>
      <c r="G3325" s="2" t="s">
        <v>6617</v>
      </c>
      <c r="H3325" s="2" t="s">
        <v>9420</v>
      </c>
      <c r="I3325" s="2" t="s">
        <v>9768</v>
      </c>
      <c r="J3325" s="2" t="s">
        <v>9788</v>
      </c>
    </row>
    <row r="3326" spans="1:10" ht="18.75" customHeight="1" x14ac:dyDescent="0.25">
      <c r="A3326" s="5">
        <v>2612471</v>
      </c>
      <c r="B3326" s="2" t="s">
        <v>9903</v>
      </c>
      <c r="C3326" s="2" t="s">
        <v>9765</v>
      </c>
      <c r="D3326" s="5">
        <v>5</v>
      </c>
      <c r="E3326" s="5">
        <v>-7821469682321430</v>
      </c>
      <c r="F3326" s="5">
        <v>-3815313818175940</v>
      </c>
      <c r="G3326" s="2" t="s">
        <v>6617</v>
      </c>
      <c r="H3326" s="2" t="s">
        <v>9903</v>
      </c>
      <c r="I3326" s="2" t="s">
        <v>9768</v>
      </c>
      <c r="J3326" s="2" t="s">
        <v>9769</v>
      </c>
    </row>
    <row r="3327" spans="1:10" ht="18.75" customHeight="1" x14ac:dyDescent="0.25">
      <c r="A3327" s="5">
        <v>2612505</v>
      </c>
      <c r="B3327" s="2" t="s">
        <v>9904</v>
      </c>
      <c r="C3327" s="2" t="s">
        <v>9765</v>
      </c>
      <c r="D3327" s="5">
        <v>5</v>
      </c>
      <c r="E3327" s="5">
        <v>-7955189500000000</v>
      </c>
      <c r="F3327" s="5">
        <v>-3620395001714570</v>
      </c>
      <c r="G3327" s="2" t="s">
        <v>6617</v>
      </c>
      <c r="H3327" s="2" t="s">
        <v>9904</v>
      </c>
      <c r="I3327" s="2" t="s">
        <v>9773</v>
      </c>
      <c r="J3327" s="2" t="s">
        <v>9821</v>
      </c>
    </row>
    <row r="3328" spans="1:10" ht="18.75" customHeight="1" x14ac:dyDescent="0.25">
      <c r="A3328" s="5">
        <v>2612554</v>
      </c>
      <c r="B3328" s="2" t="s">
        <v>9905</v>
      </c>
      <c r="C3328" s="2" t="s">
        <v>9765</v>
      </c>
      <c r="D3328" s="5">
        <v>5</v>
      </c>
      <c r="E3328" s="5">
        <v>-816051116726482</v>
      </c>
      <c r="F3328" s="5">
        <v>-40615775185024</v>
      </c>
      <c r="G3328" s="2" t="s">
        <v>6617</v>
      </c>
      <c r="H3328" s="2" t="s">
        <v>9905</v>
      </c>
      <c r="I3328" s="2" t="s">
        <v>9768</v>
      </c>
      <c r="J3328" s="2" t="s">
        <v>9788</v>
      </c>
    </row>
    <row r="3329" spans="1:10" ht="18.75" customHeight="1" x14ac:dyDescent="0.25">
      <c r="A3329" s="5">
        <v>2612604</v>
      </c>
      <c r="B3329" s="2" t="s">
        <v>9906</v>
      </c>
      <c r="C3329" s="2" t="s">
        <v>9765</v>
      </c>
      <c r="D3329" s="5">
        <v>5</v>
      </c>
      <c r="E3329" s="5">
        <v>-88041265</v>
      </c>
      <c r="F3329" s="5">
        <v>-3982423572549670</v>
      </c>
      <c r="G3329" s="2" t="s">
        <v>6617</v>
      </c>
      <c r="H3329" s="2" t="s">
        <v>9906</v>
      </c>
      <c r="I3329" s="2" t="s">
        <v>9771</v>
      </c>
      <c r="J3329" s="2" t="s">
        <v>739</v>
      </c>
    </row>
    <row r="3330" spans="1:10" ht="18.75" customHeight="1" x14ac:dyDescent="0.25">
      <c r="A3330" s="5">
        <v>2612703</v>
      </c>
      <c r="B3330" s="2" t="s">
        <v>9907</v>
      </c>
      <c r="C3330" s="2" t="s">
        <v>9765</v>
      </c>
      <c r="D3330" s="5">
        <v>5</v>
      </c>
      <c r="E3330" s="5">
        <v>-7831813426230980</v>
      </c>
      <c r="F3330" s="5">
        <v>-3.58852433390023E+16</v>
      </c>
      <c r="G3330" s="2" t="s">
        <v>6617</v>
      </c>
      <c r="H3330" s="2" t="s">
        <v>9907</v>
      </c>
      <c r="I3330" s="2" t="s">
        <v>9773</v>
      </c>
      <c r="J3330" s="2" t="s">
        <v>9821</v>
      </c>
    </row>
    <row r="3331" spans="1:10" ht="18.75" customHeight="1" x14ac:dyDescent="0.25">
      <c r="A3331" s="5">
        <v>2612802</v>
      </c>
      <c r="B3331" s="2" t="s">
        <v>8159</v>
      </c>
      <c r="C3331" s="2" t="s">
        <v>9765</v>
      </c>
      <c r="D3331" s="5">
        <v>5</v>
      </c>
      <c r="E3331" s="5">
        <v>-737035573926697</v>
      </c>
      <c r="F3331" s="5">
        <v>-3748003272325670</v>
      </c>
      <c r="G3331" s="2" t="s">
        <v>6617</v>
      </c>
      <c r="H3331" s="2" t="s">
        <v>8159</v>
      </c>
      <c r="I3331" s="2" t="s">
        <v>9768</v>
      </c>
      <c r="J3331" s="2" t="s">
        <v>9769</v>
      </c>
    </row>
    <row r="3332" spans="1:10" ht="18.75" customHeight="1" x14ac:dyDescent="0.25">
      <c r="A3332" s="5">
        <v>2612901</v>
      </c>
      <c r="B3332" s="2" t="s">
        <v>9908</v>
      </c>
      <c r="C3332" s="2" t="s">
        <v>9765</v>
      </c>
      <c r="D3332" s="5">
        <v>5</v>
      </c>
      <c r="E3332" s="5">
        <v>-8810438234194980</v>
      </c>
      <c r="F3332" s="5">
        <v>-3593112261935140</v>
      </c>
      <c r="G3332" s="2" t="s">
        <v>6617</v>
      </c>
      <c r="H3332" s="2" t="s">
        <v>9908</v>
      </c>
      <c r="I3332" s="2" t="s">
        <v>9776</v>
      </c>
      <c r="J3332" s="2" t="s">
        <v>9777</v>
      </c>
    </row>
    <row r="3333" spans="1:10" ht="18.75" customHeight="1" x14ac:dyDescent="0.25">
      <c r="A3333" s="5">
        <v>2613008</v>
      </c>
      <c r="B3333" s="2" t="s">
        <v>9909</v>
      </c>
      <c r="C3333" s="2" t="s">
        <v>9765</v>
      </c>
      <c r="D3333" s="5">
        <v>5</v>
      </c>
      <c r="E3333" s="5">
        <v>-8519867520583470</v>
      </c>
      <c r="F3333" s="5">
        <v>-364462983615963</v>
      </c>
      <c r="G3333" s="2" t="s">
        <v>6617</v>
      </c>
      <c r="H3333" s="2" t="s">
        <v>9909</v>
      </c>
      <c r="I3333" s="2" t="s">
        <v>9773</v>
      </c>
      <c r="J3333" s="2" t="s">
        <v>9780</v>
      </c>
    </row>
    <row r="3334" spans="1:10" ht="18.75" customHeight="1" x14ac:dyDescent="0.25">
      <c r="A3334" s="5">
        <v>2613107</v>
      </c>
      <c r="B3334" s="2" t="s">
        <v>9910</v>
      </c>
      <c r="C3334" s="2" t="s">
        <v>9765</v>
      </c>
      <c r="D3334" s="5">
        <v>5</v>
      </c>
      <c r="E3334" s="5">
        <v>-8327360500000000</v>
      </c>
      <c r="F3334" s="5">
        <v>-3613735979581850</v>
      </c>
      <c r="G3334" s="2" t="s">
        <v>6617</v>
      </c>
      <c r="H3334" s="2" t="s">
        <v>9910</v>
      </c>
      <c r="I3334" s="2" t="s">
        <v>9773</v>
      </c>
      <c r="J3334" s="2" t="s">
        <v>9780</v>
      </c>
    </row>
    <row r="3335" spans="1:10" ht="18.75" customHeight="1" x14ac:dyDescent="0.25">
      <c r="A3335" s="5">
        <v>2613206</v>
      </c>
      <c r="B3335" s="2" t="s">
        <v>9727</v>
      </c>
      <c r="C3335" s="2" t="s">
        <v>9765</v>
      </c>
      <c r="D3335" s="5">
        <v>5</v>
      </c>
      <c r="E3335" s="5">
        <v>-8877559375427350</v>
      </c>
      <c r="F3335" s="5">
        <v>-3636825307653290</v>
      </c>
      <c r="G3335" s="2" t="s">
        <v>6617</v>
      </c>
      <c r="H3335" s="2" t="s">
        <v>9727</v>
      </c>
      <c r="I3335" s="2" t="s">
        <v>9773</v>
      </c>
      <c r="J3335" s="2" t="s">
        <v>431</v>
      </c>
    </row>
    <row r="3336" spans="1:10" ht="18.75" customHeight="1" x14ac:dyDescent="0.25">
      <c r="A3336" s="5">
        <v>2613305</v>
      </c>
      <c r="B3336" s="2" t="s">
        <v>9911</v>
      </c>
      <c r="C3336" s="2" t="s">
        <v>9765</v>
      </c>
      <c r="D3336" s="5">
        <v>5</v>
      </c>
      <c r="E3336" s="5">
        <v>-8432151500000000</v>
      </c>
      <c r="F3336" s="5">
        <v>-3.58094911721096E+16</v>
      </c>
      <c r="G3336" s="2" t="s">
        <v>6617</v>
      </c>
      <c r="H3336" s="2" t="s">
        <v>9911</v>
      </c>
      <c r="I3336" s="2" t="s">
        <v>9773</v>
      </c>
      <c r="J3336" s="2" t="s">
        <v>9774</v>
      </c>
    </row>
    <row r="3337" spans="1:10" ht="18.75" customHeight="1" x14ac:dyDescent="0.25">
      <c r="A3337" s="5">
        <v>2613404</v>
      </c>
      <c r="B3337" s="2" t="s">
        <v>9912</v>
      </c>
      <c r="C3337" s="2" t="s">
        <v>9765</v>
      </c>
      <c r="D3337" s="5">
        <v>5</v>
      </c>
      <c r="E3337" s="5">
        <v>-8894195130729760</v>
      </c>
      <c r="F3337" s="5">
        <v>-3.51457070847085E+16</v>
      </c>
      <c r="G3337" s="2" t="s">
        <v>6617</v>
      </c>
      <c r="H3337" s="2" t="s">
        <v>9912</v>
      </c>
      <c r="I3337" s="2" t="s">
        <v>9776</v>
      </c>
      <c r="J3337" s="2" t="s">
        <v>9777</v>
      </c>
    </row>
    <row r="3338" spans="1:10" ht="18.75" customHeight="1" x14ac:dyDescent="0.25">
      <c r="A3338" s="5">
        <v>2613503</v>
      </c>
      <c r="B3338" s="2" t="s">
        <v>9913</v>
      </c>
      <c r="C3338" s="2" t="s">
        <v>9765</v>
      </c>
      <c r="D3338" s="5">
        <v>5</v>
      </c>
      <c r="E3338" s="5">
        <v>-786174005472195</v>
      </c>
      <c r="F3338" s="5">
        <v>-3875945378000960</v>
      </c>
      <c r="G3338" s="2" t="s">
        <v>6617</v>
      </c>
      <c r="H3338" s="2" t="s">
        <v>9913</v>
      </c>
      <c r="I3338" s="2" t="s">
        <v>9768</v>
      </c>
      <c r="J3338" s="2" t="s">
        <v>9823</v>
      </c>
    </row>
    <row r="3339" spans="1:10" ht="18.75" customHeight="1" x14ac:dyDescent="0.25">
      <c r="A3339" s="5">
        <v>2613602</v>
      </c>
      <c r="B3339" s="2" t="s">
        <v>9914</v>
      </c>
      <c r="C3339" s="2" t="s">
        <v>9765</v>
      </c>
      <c r="D3339" s="5">
        <v>5</v>
      </c>
      <c r="E3339" s="5">
        <v>-7474025183266530</v>
      </c>
      <c r="F3339" s="5">
        <v>-3727507218524380</v>
      </c>
      <c r="G3339" s="2" t="s">
        <v>6617</v>
      </c>
      <c r="H3339" s="2" t="s">
        <v>9914</v>
      </c>
      <c r="I3339" s="2" t="s">
        <v>9768</v>
      </c>
      <c r="J3339" s="2" t="s">
        <v>9769</v>
      </c>
    </row>
    <row r="3340" spans="1:10" ht="18.75" customHeight="1" x14ac:dyDescent="0.25">
      <c r="A3340" s="5">
        <v>2613701</v>
      </c>
      <c r="B3340" s="2" t="s">
        <v>9915</v>
      </c>
      <c r="C3340" s="2" t="s">
        <v>9765</v>
      </c>
      <c r="D3340" s="5">
        <v>5</v>
      </c>
      <c r="E3340" s="5">
        <v>-7995938000000000</v>
      </c>
      <c r="F3340" s="5">
        <v>-3504127753932100</v>
      </c>
      <c r="G3340" s="2" t="s">
        <v>6617</v>
      </c>
      <c r="H3340" s="2" t="s">
        <v>9915</v>
      </c>
      <c r="I3340" s="2" t="s">
        <v>9766</v>
      </c>
      <c r="J3340" s="2" t="s">
        <v>93</v>
      </c>
    </row>
    <row r="3341" spans="1:10" ht="18.75" customHeight="1" x14ac:dyDescent="0.25">
      <c r="A3341" s="5">
        <v>2613800</v>
      </c>
      <c r="B3341" s="2" t="s">
        <v>8007</v>
      </c>
      <c r="C3341" s="2" t="s">
        <v>9765</v>
      </c>
      <c r="D3341" s="5">
        <v>5</v>
      </c>
      <c r="E3341" s="5">
        <v>-7592212732565360</v>
      </c>
      <c r="F3341" s="5">
        <v>-3.54901218808857E+16</v>
      </c>
      <c r="G3341" s="2" t="s">
        <v>6617</v>
      </c>
      <c r="H3341" s="2" t="s">
        <v>8007</v>
      </c>
      <c r="I3341" s="2" t="s">
        <v>9773</v>
      </c>
      <c r="J3341" s="2" t="s">
        <v>9800</v>
      </c>
    </row>
    <row r="3342" spans="1:10" ht="18.75" customHeight="1" x14ac:dyDescent="0.25">
      <c r="A3342" s="5">
        <v>2613909</v>
      </c>
      <c r="B3342" s="2" t="s">
        <v>9916</v>
      </c>
      <c r="C3342" s="2" t="s">
        <v>9765</v>
      </c>
      <c r="D3342" s="5">
        <v>5</v>
      </c>
      <c r="E3342" s="5">
        <v>-7987997520000000</v>
      </c>
      <c r="F3342" s="5">
        <v>-3829631494747270</v>
      </c>
      <c r="G3342" s="2" t="s">
        <v>6617</v>
      </c>
      <c r="H3342" s="2" t="s">
        <v>9916</v>
      </c>
      <c r="I3342" s="2" t="s">
        <v>9768</v>
      </c>
      <c r="J3342" s="2" t="s">
        <v>9769</v>
      </c>
    </row>
    <row r="3343" spans="1:10" ht="18.75" customHeight="1" x14ac:dyDescent="0.25">
      <c r="A3343" s="5">
        <v>2614006</v>
      </c>
      <c r="B3343" s="2" t="s">
        <v>9917</v>
      </c>
      <c r="C3343" s="2" t="s">
        <v>9765</v>
      </c>
      <c r="D3343" s="5">
        <v>5</v>
      </c>
      <c r="E3343" s="5">
        <v>-7954340398079810</v>
      </c>
      <c r="F3343" s="5">
        <v>-3929262317436210</v>
      </c>
      <c r="G3343" s="2" t="s">
        <v>6617</v>
      </c>
      <c r="H3343" s="2" t="s">
        <v>9917</v>
      </c>
      <c r="I3343" s="2" t="s">
        <v>9768</v>
      </c>
      <c r="J3343" s="2" t="s">
        <v>9823</v>
      </c>
    </row>
    <row r="3344" spans="1:10" ht="18.75" customHeight="1" x14ac:dyDescent="0.25">
      <c r="A3344" s="5">
        <v>2614105</v>
      </c>
      <c r="B3344" s="2" t="s">
        <v>9918</v>
      </c>
      <c r="C3344" s="2" t="s">
        <v>9765</v>
      </c>
      <c r="D3344" s="5">
        <v>5</v>
      </c>
      <c r="E3344" s="5">
        <v>-8072450000000000</v>
      </c>
      <c r="F3344" s="5">
        <v>-3726739010128780</v>
      </c>
      <c r="G3344" s="2" t="s">
        <v>6617</v>
      </c>
      <c r="H3344" s="2" t="s">
        <v>9918</v>
      </c>
      <c r="I3344" s="2" t="s">
        <v>9768</v>
      </c>
      <c r="J3344" s="2" t="s">
        <v>9790</v>
      </c>
    </row>
    <row r="3345" spans="1:10" ht="18.75" customHeight="1" x14ac:dyDescent="0.25">
      <c r="A3345" s="5">
        <v>2614204</v>
      </c>
      <c r="B3345" s="2" t="s">
        <v>9919</v>
      </c>
      <c r="C3345" s="2" t="s">
        <v>9765</v>
      </c>
      <c r="D3345" s="5">
        <v>5</v>
      </c>
      <c r="E3345" s="5">
        <v>-8593369500000000</v>
      </c>
      <c r="F3345" s="5">
        <v>-3.51164053546684E+16</v>
      </c>
      <c r="G3345" s="2" t="s">
        <v>6617</v>
      </c>
      <c r="H3345" s="2" t="s">
        <v>9919</v>
      </c>
      <c r="I3345" s="2" t="s">
        <v>9776</v>
      </c>
      <c r="J3345" s="2" t="s">
        <v>9777</v>
      </c>
    </row>
    <row r="3346" spans="1:10" ht="18.75" customHeight="1" x14ac:dyDescent="0.25">
      <c r="A3346" s="5">
        <v>2614402</v>
      </c>
      <c r="B3346" s="2" t="s">
        <v>9920</v>
      </c>
      <c r="C3346" s="2" t="s">
        <v>9765</v>
      </c>
      <c r="D3346" s="5">
        <v>5</v>
      </c>
      <c r="E3346" s="5">
        <v>-7602125684248990</v>
      </c>
      <c r="F3346" s="5">
        <v>-3764747023703340</v>
      </c>
      <c r="G3346" s="2" t="s">
        <v>6617</v>
      </c>
      <c r="H3346" s="2" t="s">
        <v>9920</v>
      </c>
      <c r="I3346" s="2" t="s">
        <v>9768</v>
      </c>
      <c r="J3346" s="2" t="s">
        <v>9769</v>
      </c>
    </row>
    <row r="3347" spans="1:10" ht="18.75" customHeight="1" x14ac:dyDescent="0.25">
      <c r="A3347" s="5">
        <v>2614501</v>
      </c>
      <c r="B3347" s="2" t="s">
        <v>9921</v>
      </c>
      <c r="C3347" s="2" t="s">
        <v>9765</v>
      </c>
      <c r="D3347" s="5">
        <v>5</v>
      </c>
      <c r="E3347" s="5">
        <v>-7.8351570573172704E+16</v>
      </c>
      <c r="F3347" s="5">
        <v>-3.57567841034417E+16</v>
      </c>
      <c r="G3347" s="2" t="s">
        <v>6617</v>
      </c>
      <c r="H3347" s="2" t="s">
        <v>9921</v>
      </c>
      <c r="I3347" s="2" t="s">
        <v>9773</v>
      </c>
      <c r="J3347" s="2" t="s">
        <v>9821</v>
      </c>
    </row>
    <row r="3348" spans="1:10" ht="18.75" customHeight="1" x14ac:dyDescent="0.25">
      <c r="A3348" s="5">
        <v>2614600</v>
      </c>
      <c r="B3348" s="2" t="s">
        <v>9922</v>
      </c>
      <c r="C3348" s="2" t="s">
        <v>9765</v>
      </c>
      <c r="D3348" s="5">
        <v>5</v>
      </c>
      <c r="E3348" s="5">
        <v>-7591136513022610</v>
      </c>
      <c r="F3348" s="5">
        <v>-3754026577418740</v>
      </c>
      <c r="G3348" s="2" t="s">
        <v>6617</v>
      </c>
      <c r="H3348" s="2" t="s">
        <v>9922</v>
      </c>
      <c r="I3348" s="2" t="s">
        <v>9768</v>
      </c>
      <c r="J3348" s="2" t="s">
        <v>9769</v>
      </c>
    </row>
    <row r="3349" spans="1:10" ht="18.75" customHeight="1" x14ac:dyDescent="0.25">
      <c r="A3349" s="5">
        <v>2614709</v>
      </c>
      <c r="B3349" s="2" t="s">
        <v>9923</v>
      </c>
      <c r="C3349" s="2" t="s">
        <v>9765</v>
      </c>
      <c r="D3349" s="5">
        <v>5</v>
      </c>
      <c r="E3349" s="5">
        <v>-831561072482585</v>
      </c>
      <c r="F3349" s="5">
        <v>-3629040430482550</v>
      </c>
      <c r="G3349" s="2" t="s">
        <v>6617</v>
      </c>
      <c r="H3349" s="2" t="s">
        <v>9923</v>
      </c>
      <c r="I3349" s="2" t="s">
        <v>9773</v>
      </c>
      <c r="J3349" s="2" t="s">
        <v>9780</v>
      </c>
    </row>
    <row r="3350" spans="1:10" ht="18.75" customHeight="1" x14ac:dyDescent="0.25">
      <c r="A3350" s="5">
        <v>2614808</v>
      </c>
      <c r="B3350" s="2" t="s">
        <v>9924</v>
      </c>
      <c r="C3350" s="2" t="s">
        <v>9765</v>
      </c>
      <c r="D3350" s="5">
        <v>5</v>
      </c>
      <c r="E3350" s="5">
        <v>-9105699644294110</v>
      </c>
      <c r="F3350" s="5">
        <v>-3815346115967950</v>
      </c>
      <c r="G3350" s="2" t="s">
        <v>6617</v>
      </c>
      <c r="H3350" s="2" t="s">
        <v>9924</v>
      </c>
      <c r="I3350" s="2" t="s">
        <v>9771</v>
      </c>
      <c r="J3350" s="2" t="s">
        <v>7054</v>
      </c>
    </row>
    <row r="3351" spans="1:10" ht="18.75" customHeight="1" x14ac:dyDescent="0.25">
      <c r="A3351" s="5">
        <v>2614857</v>
      </c>
      <c r="B3351" s="2" t="s">
        <v>9925</v>
      </c>
      <c r="C3351" s="2" t="s">
        <v>9765</v>
      </c>
      <c r="D3351" s="5">
        <v>5</v>
      </c>
      <c r="E3351" s="5">
        <v>-8704689278539180</v>
      </c>
      <c r="F3351" s="5">
        <v>-3.50906465455373E+16</v>
      </c>
      <c r="G3351" s="2" t="s">
        <v>6617</v>
      </c>
      <c r="H3351" s="2" t="s">
        <v>9925</v>
      </c>
      <c r="I3351" s="2" t="s">
        <v>9776</v>
      </c>
      <c r="J3351" s="2" t="s">
        <v>9777</v>
      </c>
    </row>
    <row r="3352" spans="1:10" ht="18.75" customHeight="1" x14ac:dyDescent="0.25">
      <c r="A3352" s="5">
        <v>2615003</v>
      </c>
      <c r="B3352" s="2" t="s">
        <v>9926</v>
      </c>
      <c r="C3352" s="2" t="s">
        <v>9765</v>
      </c>
      <c r="D3352" s="5">
        <v>5</v>
      </c>
      <c r="E3352" s="5">
        <v>-7902159825782060</v>
      </c>
      <c r="F3352" s="5">
        <v>-3604333767130920</v>
      </c>
      <c r="G3352" s="2" t="s">
        <v>6617</v>
      </c>
      <c r="H3352" s="2" t="s">
        <v>9926</v>
      </c>
      <c r="I3352" s="2" t="s">
        <v>9773</v>
      </c>
      <c r="J3352" s="2" t="s">
        <v>9821</v>
      </c>
    </row>
    <row r="3353" spans="1:10" ht="18.75" customHeight="1" x14ac:dyDescent="0.25">
      <c r="A3353" s="5">
        <v>2615102</v>
      </c>
      <c r="B3353" s="2" t="s">
        <v>9927</v>
      </c>
      <c r="C3353" s="2" t="s">
        <v>9765</v>
      </c>
      <c r="D3353" s="5">
        <v>5</v>
      </c>
      <c r="E3353" s="5">
        <v>-9057778059496100</v>
      </c>
      <c r="F3353" s="5">
        <v>-366214759481747</v>
      </c>
      <c r="G3353" s="2" t="s">
        <v>6617</v>
      </c>
      <c r="H3353" s="2" t="s">
        <v>9927</v>
      </c>
      <c r="I3353" s="2" t="s">
        <v>9773</v>
      </c>
      <c r="J3353" s="2" t="s">
        <v>431</v>
      </c>
    </row>
    <row r="3354" spans="1:10" ht="18.75" customHeight="1" x14ac:dyDescent="0.25">
      <c r="A3354" s="5">
        <v>2615201</v>
      </c>
      <c r="B3354" s="2" t="s">
        <v>7240</v>
      </c>
      <c r="C3354" s="2" t="s">
        <v>9765</v>
      </c>
      <c r="D3354" s="5">
        <v>5</v>
      </c>
      <c r="E3354" s="5">
        <v>-82303579786437</v>
      </c>
      <c r="F3354" s="5">
        <v>-3.937442183786E+16</v>
      </c>
      <c r="G3354" s="2" t="s">
        <v>6617</v>
      </c>
      <c r="H3354" s="2" t="s">
        <v>7240</v>
      </c>
      <c r="I3354" s="2" t="s">
        <v>9771</v>
      </c>
      <c r="J3354" s="2" t="s">
        <v>739</v>
      </c>
    </row>
    <row r="3355" spans="1:10" ht="18.75" customHeight="1" x14ac:dyDescent="0.25">
      <c r="A3355" s="5">
        <v>2615300</v>
      </c>
      <c r="B3355" s="2" t="s">
        <v>9928</v>
      </c>
      <c r="C3355" s="2" t="s">
        <v>9765</v>
      </c>
      <c r="D3355" s="5">
        <v>5</v>
      </c>
      <c r="E3355" s="5">
        <v>-7511745674019510</v>
      </c>
      <c r="F3355" s="5">
        <v>-3.53187721210384E+16</v>
      </c>
      <c r="G3355" s="2" t="s">
        <v>6617</v>
      </c>
      <c r="H3355" s="2" t="s">
        <v>9928</v>
      </c>
      <c r="I3355" s="2" t="s">
        <v>9776</v>
      </c>
      <c r="J3355" s="2" t="s">
        <v>9782</v>
      </c>
    </row>
    <row r="3356" spans="1:10" ht="18.75" customHeight="1" x14ac:dyDescent="0.25">
      <c r="A3356" s="5">
        <v>2615409</v>
      </c>
      <c r="B3356" s="2" t="s">
        <v>9929</v>
      </c>
      <c r="C3356" s="2" t="s">
        <v>9765</v>
      </c>
      <c r="D3356" s="5">
        <v>5</v>
      </c>
      <c r="E3356" s="5">
        <v>-8006650270939140</v>
      </c>
      <c r="F3356" s="5">
        <v>-3.60568434929956E+16</v>
      </c>
      <c r="G3356" s="2" t="s">
        <v>6617</v>
      </c>
      <c r="H3356" s="2" t="s">
        <v>9929</v>
      </c>
      <c r="I3356" s="2" t="s">
        <v>9773</v>
      </c>
      <c r="J3356" s="2" t="s">
        <v>9821</v>
      </c>
    </row>
    <row r="3357" spans="1:10" ht="18.75" customHeight="1" x14ac:dyDescent="0.25">
      <c r="A3357" s="5">
        <v>2615508</v>
      </c>
      <c r="B3357" s="2" t="s">
        <v>9930</v>
      </c>
      <c r="C3357" s="2" t="s">
        <v>9765</v>
      </c>
      <c r="D3357" s="5">
        <v>5</v>
      </c>
      <c r="E3357" s="5">
        <v>-7802688612667260</v>
      </c>
      <c r="F3357" s="5">
        <v>-3523792281399220</v>
      </c>
      <c r="G3357" s="2" t="s">
        <v>6617</v>
      </c>
      <c r="H3357" s="2" t="s">
        <v>9930</v>
      </c>
      <c r="I3357" s="2" t="s">
        <v>9776</v>
      </c>
      <c r="J3357" s="2" t="s">
        <v>9782</v>
      </c>
    </row>
    <row r="3358" spans="1:10" ht="18.75" customHeight="1" x14ac:dyDescent="0.25">
      <c r="A3358" s="5">
        <v>2615607</v>
      </c>
      <c r="B3358" s="2" t="s">
        <v>7786</v>
      </c>
      <c r="C3358" s="2" t="s">
        <v>9765</v>
      </c>
      <c r="D3358" s="5">
        <v>5</v>
      </c>
      <c r="E3358" s="5">
        <v>-7761794625749000</v>
      </c>
      <c r="F3358" s="5">
        <v>-4026559060928220</v>
      </c>
      <c r="G3358" s="2" t="s">
        <v>6617</v>
      </c>
      <c r="H3358" s="2" t="s">
        <v>7786</v>
      </c>
      <c r="I3358" s="2" t="s">
        <v>9768</v>
      </c>
      <c r="J3358" s="2" t="s">
        <v>9788</v>
      </c>
    </row>
    <row r="3359" spans="1:10" ht="18.75" customHeight="1" x14ac:dyDescent="0.25">
      <c r="A3359" s="5">
        <v>2615706</v>
      </c>
      <c r="B3359" s="2" t="s">
        <v>9460</v>
      </c>
      <c r="C3359" s="2" t="s">
        <v>9765</v>
      </c>
      <c r="D3359" s="5">
        <v>5</v>
      </c>
      <c r="E3359" s="5">
        <v>-7830876358770540</v>
      </c>
      <c r="F3359" s="5">
        <v>-3810706034471430</v>
      </c>
      <c r="G3359" s="2" t="s">
        <v>6617</v>
      </c>
      <c r="H3359" s="2" t="s">
        <v>9460</v>
      </c>
      <c r="I3359" s="2" t="s">
        <v>9768</v>
      </c>
      <c r="J3359" s="2" t="s">
        <v>9769</v>
      </c>
    </row>
    <row r="3360" spans="1:10" ht="18.75" customHeight="1" x14ac:dyDescent="0.25">
      <c r="A3360" s="5">
        <v>2615805</v>
      </c>
      <c r="B3360" s="2" t="s">
        <v>9931</v>
      </c>
      <c r="C3360" s="2" t="s">
        <v>9765</v>
      </c>
      <c r="D3360" s="5">
        <v>5</v>
      </c>
      <c r="E3360" s="5">
        <v>-8751581659318200</v>
      </c>
      <c r="F3360" s="5">
        <v>-3734023347180060</v>
      </c>
      <c r="G3360" s="2" t="s">
        <v>6617</v>
      </c>
      <c r="H3360" s="2" t="s">
        <v>9931</v>
      </c>
      <c r="I3360" s="2" t="s">
        <v>9773</v>
      </c>
      <c r="J3360" s="2" t="s">
        <v>9779</v>
      </c>
    </row>
    <row r="3361" spans="1:10" ht="18.75" customHeight="1" x14ac:dyDescent="0.25">
      <c r="A3361" s="5">
        <v>2615904</v>
      </c>
      <c r="B3361" s="2" t="s">
        <v>9932</v>
      </c>
      <c r="C3361" s="2" t="s">
        <v>9765</v>
      </c>
      <c r="D3361" s="5">
        <v>5</v>
      </c>
      <c r="E3361" s="5">
        <v>-7598759464807980</v>
      </c>
      <c r="F3361" s="5">
        <v>-3.7311181811263696E+16</v>
      </c>
      <c r="G3361" s="2" t="s">
        <v>6617</v>
      </c>
      <c r="H3361" s="2" t="s">
        <v>9932</v>
      </c>
      <c r="I3361" s="2" t="s">
        <v>9768</v>
      </c>
      <c r="J3361" s="2" t="s">
        <v>9769</v>
      </c>
    </row>
    <row r="3362" spans="1:10" ht="18.75" customHeight="1" x14ac:dyDescent="0.25">
      <c r="A3362" s="5">
        <v>2616001</v>
      </c>
      <c r="B3362" s="2" t="s">
        <v>9933</v>
      </c>
      <c r="C3362" s="2" t="s">
        <v>9765</v>
      </c>
      <c r="D3362" s="5">
        <v>5</v>
      </c>
      <c r="E3362" s="5">
        <v>-8576526901166640</v>
      </c>
      <c r="F3362" s="5">
        <v>-3.68783720838698E+16</v>
      </c>
      <c r="G3362" s="2" t="s">
        <v>6617</v>
      </c>
      <c r="H3362" s="2" t="s">
        <v>9933</v>
      </c>
      <c r="I3362" s="2" t="s">
        <v>9773</v>
      </c>
      <c r="J3362" s="2" t="s">
        <v>9779</v>
      </c>
    </row>
    <row r="3363" spans="1:10" ht="18.75" customHeight="1" x14ac:dyDescent="0.25">
      <c r="A3363" s="5">
        <v>2616100</v>
      </c>
      <c r="B3363" s="2" t="s">
        <v>9934</v>
      </c>
      <c r="C3363" s="2" t="s">
        <v>9765</v>
      </c>
      <c r="D3363" s="5">
        <v>5</v>
      </c>
      <c r="E3363" s="5">
        <v>-7932883704621900</v>
      </c>
      <c r="F3363" s="5">
        <v>-3.8974282604268304E+16</v>
      </c>
      <c r="G3363" s="2" t="s">
        <v>6617</v>
      </c>
      <c r="H3363" s="2" t="s">
        <v>9934</v>
      </c>
      <c r="I3363" s="2" t="s">
        <v>9768</v>
      </c>
      <c r="J3363" s="2" t="s">
        <v>9823</v>
      </c>
    </row>
    <row r="3364" spans="1:10" ht="18.75" customHeight="1" x14ac:dyDescent="0.25">
      <c r="A3364" s="5">
        <v>2616183</v>
      </c>
      <c r="B3364" s="2" t="s">
        <v>9935</v>
      </c>
      <c r="C3364" s="2" t="s">
        <v>9765</v>
      </c>
      <c r="D3364" s="5">
        <v>5</v>
      </c>
      <c r="E3364" s="5">
        <v>-7774819455304660</v>
      </c>
      <c r="F3364" s="5">
        <v>-3.58530027396954E+16</v>
      </c>
      <c r="G3364" s="2" t="s">
        <v>6617</v>
      </c>
      <c r="H3364" s="2" t="s">
        <v>9935</v>
      </c>
      <c r="I3364" s="2" t="s">
        <v>9773</v>
      </c>
      <c r="J3364" s="2" t="s">
        <v>9821</v>
      </c>
    </row>
    <row r="3365" spans="1:10" ht="18.75" customHeight="1" x14ac:dyDescent="0.25">
      <c r="A3365" s="5">
        <v>2616209</v>
      </c>
      <c r="B3365" s="2" t="s">
        <v>9936</v>
      </c>
      <c r="C3365" s="2" t="s">
        <v>9765</v>
      </c>
      <c r="D3365" s="5">
        <v>5</v>
      </c>
      <c r="E3365" s="5">
        <v>-7905742603496770</v>
      </c>
      <c r="F3365" s="5">
        <v>-3598930593099990</v>
      </c>
      <c r="G3365" s="2" t="s">
        <v>6617</v>
      </c>
      <c r="H3365" s="2" t="s">
        <v>9936</v>
      </c>
      <c r="I3365" s="2" t="s">
        <v>9773</v>
      </c>
      <c r="J3365" s="2" t="s">
        <v>9821</v>
      </c>
    </row>
    <row r="3366" spans="1:10" ht="18.75" customHeight="1" x14ac:dyDescent="0.25">
      <c r="A3366" s="5">
        <v>2616308</v>
      </c>
      <c r="B3366" s="2" t="s">
        <v>9937</v>
      </c>
      <c r="C3366" s="2" t="s">
        <v>9765</v>
      </c>
      <c r="D3366" s="5">
        <v>5</v>
      </c>
      <c r="E3366" s="5">
        <v>-7.6529595E+16</v>
      </c>
      <c r="F3366" s="5">
        <v>-3532030068931590</v>
      </c>
      <c r="G3366" s="2" t="s">
        <v>6617</v>
      </c>
      <c r="H3366" s="2" t="s">
        <v>9937</v>
      </c>
      <c r="I3366" s="2" t="s">
        <v>9776</v>
      </c>
      <c r="J3366" s="2" t="s">
        <v>9782</v>
      </c>
    </row>
    <row r="3367" spans="1:10" ht="18.75" customHeight="1" x14ac:dyDescent="0.25">
      <c r="A3367" s="5">
        <v>2616407</v>
      </c>
      <c r="B3367" s="2" t="s">
        <v>9825</v>
      </c>
      <c r="C3367" s="2" t="s">
        <v>9765</v>
      </c>
      <c r="D3367" s="5">
        <v>5</v>
      </c>
      <c r="E3367" s="5">
        <v>-8118748000000000</v>
      </c>
      <c r="F3367" s="5">
        <v>-3529386424108130</v>
      </c>
      <c r="G3367" s="2" t="s">
        <v>6617</v>
      </c>
      <c r="H3367" s="2" t="s">
        <v>9825</v>
      </c>
      <c r="I3367" s="2" t="s">
        <v>9776</v>
      </c>
      <c r="J3367" s="2" t="s">
        <v>9825</v>
      </c>
    </row>
    <row r="3368" spans="1:10" ht="18.75" customHeight="1" x14ac:dyDescent="0.25">
      <c r="A3368" s="5">
        <v>2616506</v>
      </c>
      <c r="B3368" s="2" t="s">
        <v>9938</v>
      </c>
      <c r="C3368" s="2" t="s">
        <v>9765</v>
      </c>
      <c r="D3368" s="5">
        <v>5</v>
      </c>
      <c r="E3368" s="5">
        <v>-8803313405528810</v>
      </c>
      <c r="F3368" s="5">
        <v>-3562423531575460</v>
      </c>
      <c r="G3368" s="2" t="s">
        <v>6617</v>
      </c>
      <c r="H3368" s="2" t="s">
        <v>9938</v>
      </c>
      <c r="I3368" s="2" t="s">
        <v>9776</v>
      </c>
      <c r="J3368" s="2" t="s">
        <v>9777</v>
      </c>
    </row>
    <row r="3369" spans="1:10" ht="18.75" customHeight="1" x14ac:dyDescent="0.25">
      <c r="A3369" s="5">
        <v>2200053</v>
      </c>
      <c r="B3369" s="2" t="s">
        <v>9939</v>
      </c>
      <c r="C3369" s="2" t="s">
        <v>9940</v>
      </c>
      <c r="D3369" s="5">
        <v>5</v>
      </c>
      <c r="E3369" s="5">
        <v>-8220786662877620</v>
      </c>
      <c r="F3369" s="5">
        <v>-4108363781723860</v>
      </c>
      <c r="G3369" s="2" t="s">
        <v>6617</v>
      </c>
      <c r="H3369" s="2" t="s">
        <v>9939</v>
      </c>
      <c r="I3369" s="2" t="s">
        <v>9941</v>
      </c>
      <c r="J3369" s="2" t="s">
        <v>9942</v>
      </c>
    </row>
    <row r="3370" spans="1:10" ht="18.75" customHeight="1" x14ac:dyDescent="0.25">
      <c r="A3370" s="5">
        <v>2200103</v>
      </c>
      <c r="B3370" s="2" t="s">
        <v>9943</v>
      </c>
      <c r="C3370" s="2" t="s">
        <v>9940</v>
      </c>
      <c r="D3370" s="5">
        <v>5</v>
      </c>
      <c r="E3370" s="5">
        <v>-5795501935434800</v>
      </c>
      <c r="F3370" s="5">
        <v>-4.2659183197435504E+16</v>
      </c>
      <c r="G3370" s="2" t="s">
        <v>6617</v>
      </c>
      <c r="H3370" s="2" t="s">
        <v>9943</v>
      </c>
      <c r="I3370" s="2" t="s">
        <v>9944</v>
      </c>
      <c r="J3370" s="2" t="s">
        <v>9945</v>
      </c>
    </row>
    <row r="3371" spans="1:10" ht="18.75" customHeight="1" x14ac:dyDescent="0.25">
      <c r="A3371" s="5">
        <v>2200202</v>
      </c>
      <c r="B3371" s="2" t="s">
        <v>6641</v>
      </c>
      <c r="C3371" s="2" t="s">
        <v>9940</v>
      </c>
      <c r="D3371" s="5">
        <v>5</v>
      </c>
      <c r="E3371" s="5">
        <v>-589326633794508</v>
      </c>
      <c r="F3371" s="5">
        <v>-4263513085995850</v>
      </c>
      <c r="G3371" s="2" t="s">
        <v>6617</v>
      </c>
      <c r="H3371" s="2" t="s">
        <v>6641</v>
      </c>
      <c r="I3371" s="2" t="s">
        <v>9944</v>
      </c>
      <c r="J3371" s="2" t="s">
        <v>9945</v>
      </c>
    </row>
    <row r="3372" spans="1:10" ht="18.75" customHeight="1" x14ac:dyDescent="0.25">
      <c r="A3372" s="5">
        <v>2200251</v>
      </c>
      <c r="B3372" s="2" t="s">
        <v>9946</v>
      </c>
      <c r="C3372" s="2" t="s">
        <v>9940</v>
      </c>
      <c r="D3372" s="5">
        <v>5</v>
      </c>
      <c r="E3372" s="5">
        <v>-7.0081752801499696E+16</v>
      </c>
      <c r="F3372" s="5">
        <v>-4093463481691920</v>
      </c>
      <c r="G3372" s="2" t="s">
        <v>6617</v>
      </c>
      <c r="H3372" s="2" t="s">
        <v>9946</v>
      </c>
      <c r="I3372" s="2" t="s">
        <v>9941</v>
      </c>
      <c r="J3372" s="2" t="s">
        <v>9947</v>
      </c>
    </row>
    <row r="3373" spans="1:10" ht="18.75" customHeight="1" x14ac:dyDescent="0.25">
      <c r="A3373" s="5">
        <v>2200277</v>
      </c>
      <c r="B3373" s="2" t="s">
        <v>9948</v>
      </c>
      <c r="C3373" s="2" t="s">
        <v>9940</v>
      </c>
      <c r="D3373" s="5">
        <v>5</v>
      </c>
      <c r="E3373" s="5">
        <v>-7.2453494663004992E+16</v>
      </c>
      <c r="F3373" s="5">
        <v>-4.0857862989614496E+16</v>
      </c>
      <c r="G3373" s="2" t="s">
        <v>6617</v>
      </c>
      <c r="H3373" s="2" t="s">
        <v>9948</v>
      </c>
      <c r="I3373" s="2" t="s">
        <v>9941</v>
      </c>
      <c r="J3373" s="2" t="s">
        <v>9947</v>
      </c>
    </row>
    <row r="3374" spans="1:10" ht="18.75" customHeight="1" x14ac:dyDescent="0.25">
      <c r="A3374" s="5">
        <v>2200301</v>
      </c>
      <c r="B3374" s="2" t="s">
        <v>9949</v>
      </c>
      <c r="C3374" s="2" t="s">
        <v>9940</v>
      </c>
      <c r="D3374" s="5">
        <v>5</v>
      </c>
      <c r="E3374" s="5">
        <v>-5250993011351270</v>
      </c>
      <c r="F3374" s="5">
        <v>-42210321962161</v>
      </c>
      <c r="G3374" s="2" t="s">
        <v>6617</v>
      </c>
      <c r="H3374" s="2" t="s">
        <v>9949</v>
      </c>
      <c r="I3374" s="2" t="s">
        <v>9944</v>
      </c>
      <c r="J3374" s="2" t="s">
        <v>9950</v>
      </c>
    </row>
    <row r="3375" spans="1:10" ht="18.75" customHeight="1" x14ac:dyDescent="0.25">
      <c r="A3375" s="5">
        <v>2200400</v>
      </c>
      <c r="B3375" s="2" t="s">
        <v>9951</v>
      </c>
      <c r="C3375" s="2" t="s">
        <v>9940</v>
      </c>
      <c r="D3375" s="5">
        <v>5</v>
      </c>
      <c r="E3375" s="5">
        <v>-5.0365464343405504E+16</v>
      </c>
      <c r="F3375" s="5">
        <v>-4246094803555680</v>
      </c>
      <c r="G3375" s="2" t="s">
        <v>6617</v>
      </c>
      <c r="H3375" s="2" t="s">
        <v>9951</v>
      </c>
      <c r="I3375" s="2" t="s">
        <v>9944</v>
      </c>
      <c r="J3375" s="2" t="s">
        <v>9952</v>
      </c>
    </row>
    <row r="3376" spans="1:10" ht="18.75" customHeight="1" x14ac:dyDescent="0.25">
      <c r="A3376" s="5">
        <v>2200459</v>
      </c>
      <c r="B3376" s="2" t="s">
        <v>9953</v>
      </c>
      <c r="C3376" s="2" t="s">
        <v>9940</v>
      </c>
      <c r="D3376" s="5">
        <v>5</v>
      </c>
      <c r="E3376" s="5">
        <v>-8443959072283910</v>
      </c>
      <c r="F3376" s="5">
        <v>-4386307157892160</v>
      </c>
      <c r="G3376" s="2" t="s">
        <v>6617</v>
      </c>
      <c r="H3376" s="2" t="s">
        <v>9953</v>
      </c>
      <c r="I3376" s="2" t="s">
        <v>9954</v>
      </c>
      <c r="J3376" s="2" t="s">
        <v>9955</v>
      </c>
    </row>
    <row r="3377" spans="1:10" ht="18.75" customHeight="1" x14ac:dyDescent="0.25">
      <c r="A3377" s="5">
        <v>2200509</v>
      </c>
      <c r="B3377" s="2" t="s">
        <v>9956</v>
      </c>
      <c r="C3377" s="2" t="s">
        <v>9940</v>
      </c>
      <c r="D3377" s="5">
        <v>5</v>
      </c>
      <c r="E3377" s="5">
        <v>-6246610772173660</v>
      </c>
      <c r="F3377" s="5">
        <v>-4285369282303270</v>
      </c>
      <c r="G3377" s="2" t="s">
        <v>6617</v>
      </c>
      <c r="H3377" s="2" t="s">
        <v>9956</v>
      </c>
      <c r="I3377" s="2" t="s">
        <v>9944</v>
      </c>
      <c r="J3377" s="2" t="s">
        <v>9945</v>
      </c>
    </row>
    <row r="3378" spans="1:10" ht="18.75" customHeight="1" x14ac:dyDescent="0.25">
      <c r="A3378" s="5">
        <v>2200608</v>
      </c>
      <c r="B3378" s="2" t="s">
        <v>9957</v>
      </c>
      <c r="C3378" s="2" t="s">
        <v>9940</v>
      </c>
      <c r="D3378" s="5">
        <v>5</v>
      </c>
      <c r="E3378" s="5">
        <v>-6087241692129590</v>
      </c>
      <c r="F3378" s="5">
        <v>-4.2743865748428096E+16</v>
      </c>
      <c r="G3378" s="2" t="s">
        <v>6617</v>
      </c>
      <c r="H3378" s="2" t="s">
        <v>9957</v>
      </c>
      <c r="I3378" s="2" t="s">
        <v>9944</v>
      </c>
      <c r="J3378" s="2" t="s">
        <v>9945</v>
      </c>
    </row>
    <row r="3379" spans="1:10" ht="18.75" customHeight="1" x14ac:dyDescent="0.25">
      <c r="A3379" s="5">
        <v>2200707</v>
      </c>
      <c r="B3379" s="2" t="s">
        <v>9958</v>
      </c>
      <c r="C3379" s="2" t="s">
        <v>9940</v>
      </c>
      <c r="D3379" s="5">
        <v>5</v>
      </c>
      <c r="E3379" s="5">
        <v>-9174918530906930</v>
      </c>
      <c r="F3379" s="5">
        <v>-4303485333205450</v>
      </c>
      <c r="G3379" s="2" t="s">
        <v>6617</v>
      </c>
      <c r="H3379" s="2" t="s">
        <v>9958</v>
      </c>
      <c r="I3379" s="2" t="s">
        <v>9954</v>
      </c>
      <c r="J3379" s="2" t="s">
        <v>9959</v>
      </c>
    </row>
    <row r="3380" spans="1:10" ht="18.75" customHeight="1" x14ac:dyDescent="0.25">
      <c r="A3380" s="5">
        <v>2200806</v>
      </c>
      <c r="B3380" s="2" t="s">
        <v>9960</v>
      </c>
      <c r="C3380" s="2" t="s">
        <v>9940</v>
      </c>
      <c r="D3380" s="5">
        <v>5</v>
      </c>
      <c r="E3380" s="5">
        <v>-7.21935583400696E+16</v>
      </c>
      <c r="F3380" s="5">
        <v>-4419653532001820</v>
      </c>
      <c r="G3380" s="2" t="s">
        <v>6617</v>
      </c>
      <c r="H3380" s="2" t="s">
        <v>9960</v>
      </c>
      <c r="I3380" s="2" t="s">
        <v>9954</v>
      </c>
      <c r="J3380" s="2" t="s">
        <v>9961</v>
      </c>
    </row>
    <row r="3381" spans="1:10" ht="18.75" customHeight="1" x14ac:dyDescent="0.25">
      <c r="A3381" s="5">
        <v>2200905</v>
      </c>
      <c r="B3381" s="2" t="s">
        <v>9962</v>
      </c>
      <c r="C3381" s="2" t="s">
        <v>9940</v>
      </c>
      <c r="D3381" s="5">
        <v>5</v>
      </c>
      <c r="E3381" s="5">
        <v>-6112850256263810</v>
      </c>
      <c r="F3381" s="5">
        <v>-4.1797453338793904E+16</v>
      </c>
      <c r="G3381" s="2" t="s">
        <v>6617</v>
      </c>
      <c r="H3381" s="2" t="s">
        <v>9962</v>
      </c>
      <c r="I3381" s="2" t="s">
        <v>9944</v>
      </c>
      <c r="J3381" s="2" t="s">
        <v>9963</v>
      </c>
    </row>
    <row r="3382" spans="1:10" ht="18.75" customHeight="1" x14ac:dyDescent="0.25">
      <c r="A3382" s="5">
        <v>2200954</v>
      </c>
      <c r="B3382" s="2" t="s">
        <v>9964</v>
      </c>
      <c r="C3382" s="2" t="s">
        <v>9940</v>
      </c>
      <c r="D3382" s="5">
        <v>5</v>
      </c>
      <c r="E3382" s="5">
        <v>-727874546497215</v>
      </c>
      <c r="F3382" s="5">
        <v>-4156320441826120</v>
      </c>
      <c r="G3382" s="2" t="s">
        <v>6617</v>
      </c>
      <c r="H3382" s="2" t="s">
        <v>9964</v>
      </c>
      <c r="I3382" s="2" t="s">
        <v>9941</v>
      </c>
      <c r="J3382" s="2" t="s">
        <v>9965</v>
      </c>
    </row>
    <row r="3383" spans="1:10" ht="18.75" customHeight="1" x14ac:dyDescent="0.25">
      <c r="A3383" s="5">
        <v>2201002</v>
      </c>
      <c r="B3383" s="2" t="s">
        <v>9966</v>
      </c>
      <c r="C3383" s="2" t="s">
        <v>9940</v>
      </c>
      <c r="D3383" s="5">
        <v>5</v>
      </c>
      <c r="E3383" s="5">
        <v>-6650827027478130</v>
      </c>
      <c r="F3383" s="5">
        <v>-425365666246569</v>
      </c>
      <c r="G3383" s="2" t="s">
        <v>6617</v>
      </c>
      <c r="H3383" s="2" t="s">
        <v>9966</v>
      </c>
      <c r="I3383" s="2" t="s">
        <v>9944</v>
      </c>
      <c r="J3383" s="2" t="s">
        <v>9945</v>
      </c>
    </row>
    <row r="3384" spans="1:10" ht="18.75" customHeight="1" x14ac:dyDescent="0.25">
      <c r="A3384" s="5">
        <v>2201051</v>
      </c>
      <c r="B3384" s="2" t="s">
        <v>9967</v>
      </c>
      <c r="C3384" s="2" t="s">
        <v>9940</v>
      </c>
      <c r="D3384" s="5">
        <v>5</v>
      </c>
      <c r="E3384" s="5">
        <v>-5864914494527590</v>
      </c>
      <c r="F3384" s="5">
        <v>-4105082999648270</v>
      </c>
      <c r="G3384" s="2" t="s">
        <v>6617</v>
      </c>
      <c r="H3384" s="2" t="s">
        <v>9967</v>
      </c>
      <c r="I3384" s="2" t="s">
        <v>9944</v>
      </c>
      <c r="J3384" s="2" t="s">
        <v>9950</v>
      </c>
    </row>
    <row r="3385" spans="1:10" ht="18.75" customHeight="1" x14ac:dyDescent="0.25">
      <c r="A3385" s="5">
        <v>2201101</v>
      </c>
      <c r="B3385" s="2" t="s">
        <v>9968</v>
      </c>
      <c r="C3385" s="2" t="s">
        <v>9940</v>
      </c>
      <c r="D3385" s="5">
        <v>5</v>
      </c>
      <c r="E3385" s="5">
        <v>-101347450128483</v>
      </c>
      <c r="F3385" s="5">
        <v>-4.3941510141795904E+16</v>
      </c>
      <c r="G3385" s="2" t="s">
        <v>6617</v>
      </c>
      <c r="H3385" s="2" t="s">
        <v>9968</v>
      </c>
      <c r="I3385" s="2" t="s">
        <v>9954</v>
      </c>
      <c r="J3385" s="2" t="s">
        <v>9969</v>
      </c>
    </row>
    <row r="3386" spans="1:10" ht="18.75" customHeight="1" x14ac:dyDescent="0.25">
      <c r="A3386" s="5">
        <v>2201150</v>
      </c>
      <c r="B3386" s="2" t="s">
        <v>9970</v>
      </c>
      <c r="C3386" s="2" t="s">
        <v>9940</v>
      </c>
      <c r="D3386" s="5">
        <v>5</v>
      </c>
      <c r="E3386" s="5">
        <v>-7853351959185480</v>
      </c>
      <c r="F3386" s="5">
        <v>-4521281529256690</v>
      </c>
      <c r="G3386" s="2" t="s">
        <v>6617</v>
      </c>
      <c r="H3386" s="2" t="s">
        <v>9970</v>
      </c>
      <c r="I3386" s="2" t="s">
        <v>9954</v>
      </c>
      <c r="J3386" s="2" t="s">
        <v>9971</v>
      </c>
    </row>
    <row r="3387" spans="1:10" ht="18.75" customHeight="1" x14ac:dyDescent="0.25">
      <c r="A3387" s="5">
        <v>2201176</v>
      </c>
      <c r="B3387" s="2" t="s">
        <v>9972</v>
      </c>
      <c r="C3387" s="2" t="s">
        <v>9940</v>
      </c>
      <c r="D3387" s="5">
        <v>5</v>
      </c>
      <c r="E3387" s="5">
        <v>-6518873072293890</v>
      </c>
      <c r="F3387" s="5">
        <v>-4.2105002082581904E+16</v>
      </c>
      <c r="G3387" s="2" t="s">
        <v>6617</v>
      </c>
      <c r="H3387" s="2" t="s">
        <v>9972</v>
      </c>
      <c r="I3387" s="2" t="s">
        <v>9944</v>
      </c>
      <c r="J3387" s="2" t="s">
        <v>9963</v>
      </c>
    </row>
    <row r="3388" spans="1:10" ht="18.75" customHeight="1" x14ac:dyDescent="0.25">
      <c r="A3388" s="5">
        <v>2201200</v>
      </c>
      <c r="B3388" s="2" t="s">
        <v>9973</v>
      </c>
      <c r="C3388" s="2" t="s">
        <v>9940</v>
      </c>
      <c r="D3388" s="5">
        <v>5</v>
      </c>
      <c r="E3388" s="5">
        <v>-4243093354343670</v>
      </c>
      <c r="F3388" s="5">
        <v>-4.2295339857346304E+16</v>
      </c>
      <c r="G3388" s="2" t="s">
        <v>6617</v>
      </c>
      <c r="H3388" s="2" t="s">
        <v>9973</v>
      </c>
      <c r="I3388" s="2" t="s">
        <v>9974</v>
      </c>
      <c r="J3388" s="2" t="s">
        <v>9975</v>
      </c>
    </row>
    <row r="3389" spans="1:10" ht="18.75" customHeight="1" x14ac:dyDescent="0.25">
      <c r="A3389" s="5">
        <v>2201309</v>
      </c>
      <c r="B3389" s="2" t="s">
        <v>9976</v>
      </c>
      <c r="C3389" s="2" t="s">
        <v>9940</v>
      </c>
      <c r="D3389" s="5">
        <v>5</v>
      </c>
      <c r="E3389" s="5">
        <v>-9921246826743050</v>
      </c>
      <c r="F3389" s="5">
        <v>-4547778770545030</v>
      </c>
      <c r="G3389" s="2" t="s">
        <v>6617</v>
      </c>
      <c r="H3389" s="2" t="s">
        <v>9976</v>
      </c>
      <c r="I3389" s="2" t="s">
        <v>9954</v>
      </c>
      <c r="J3389" s="2" t="s">
        <v>9955</v>
      </c>
    </row>
    <row r="3390" spans="1:10" ht="18.75" customHeight="1" x14ac:dyDescent="0.25">
      <c r="A3390" s="5">
        <v>2201408</v>
      </c>
      <c r="B3390" s="2" t="s">
        <v>9977</v>
      </c>
      <c r="C3390" s="2" t="s">
        <v>9940</v>
      </c>
      <c r="D3390" s="5">
        <v>5</v>
      </c>
      <c r="E3390" s="5">
        <v>-581235970781592</v>
      </c>
      <c r="F3390" s="5">
        <v>-4251337782211620</v>
      </c>
      <c r="G3390" s="2" t="s">
        <v>6617</v>
      </c>
      <c r="H3390" s="2" t="s">
        <v>9977</v>
      </c>
      <c r="I3390" s="2" t="s">
        <v>9944</v>
      </c>
      <c r="J3390" s="2" t="s">
        <v>9945</v>
      </c>
    </row>
    <row r="3391" spans="1:10" ht="18.75" customHeight="1" x14ac:dyDescent="0.25">
      <c r="A3391" s="5">
        <v>2201507</v>
      </c>
      <c r="B3391" s="2" t="s">
        <v>6654</v>
      </c>
      <c r="C3391" s="2" t="s">
        <v>9940</v>
      </c>
      <c r="D3391" s="5">
        <v>5</v>
      </c>
      <c r="E3391" s="5">
        <v>-4020412335753900</v>
      </c>
      <c r="F3391" s="5">
        <v>-4207521873203100</v>
      </c>
      <c r="G3391" s="2" t="s">
        <v>6617</v>
      </c>
      <c r="H3391" s="2" t="s">
        <v>6654</v>
      </c>
      <c r="I3391" s="2" t="s">
        <v>9974</v>
      </c>
      <c r="J3391" s="2" t="s">
        <v>9975</v>
      </c>
    </row>
    <row r="3392" spans="1:10" ht="18.75" customHeight="1" x14ac:dyDescent="0.25">
      <c r="A3392" s="5">
        <v>2201556</v>
      </c>
      <c r="B3392" s="2" t="s">
        <v>9978</v>
      </c>
      <c r="C3392" s="2" t="s">
        <v>9940</v>
      </c>
      <c r="D3392" s="5">
        <v>5</v>
      </c>
      <c r="E3392" s="5">
        <v>-7.9721853195718592E+16</v>
      </c>
      <c r="F3392" s="5">
        <v>-418713796439709</v>
      </c>
      <c r="G3392" s="2" t="s">
        <v>6617</v>
      </c>
      <c r="H3392" s="2" t="s">
        <v>9978</v>
      </c>
      <c r="I3392" s="2" t="s">
        <v>9941</v>
      </c>
      <c r="J3392" s="2" t="s">
        <v>9942</v>
      </c>
    </row>
    <row r="3393" spans="1:10" ht="18.75" customHeight="1" x14ac:dyDescent="0.25">
      <c r="A3393" s="5">
        <v>2201572</v>
      </c>
      <c r="B3393" s="2" t="s">
        <v>9979</v>
      </c>
      <c r="C3393" s="2" t="s">
        <v>9940</v>
      </c>
      <c r="D3393" s="5">
        <v>5</v>
      </c>
      <c r="E3393" s="5">
        <v>-7370139615518670</v>
      </c>
      <c r="F3393" s="5">
        <v>-409703021906942</v>
      </c>
      <c r="G3393" s="2" t="s">
        <v>6617</v>
      </c>
      <c r="H3393" s="2" t="s">
        <v>9979</v>
      </c>
      <c r="I3393" s="2" t="s">
        <v>9941</v>
      </c>
      <c r="J3393" s="2" t="s">
        <v>9942</v>
      </c>
    </row>
    <row r="3394" spans="1:10" ht="18.75" customHeight="1" x14ac:dyDescent="0.25">
      <c r="A3394" s="5">
        <v>2201606</v>
      </c>
      <c r="B3394" s="2" t="s">
        <v>9980</v>
      </c>
      <c r="C3394" s="2" t="s">
        <v>9940</v>
      </c>
      <c r="D3394" s="5">
        <v>5</v>
      </c>
      <c r="E3394" s="5">
        <v>-5447602860240360</v>
      </c>
      <c r="F3394" s="5">
        <v>-4237061670247460</v>
      </c>
      <c r="G3394" s="2" t="s">
        <v>6617</v>
      </c>
      <c r="H3394" s="2" t="s">
        <v>9980</v>
      </c>
      <c r="I3394" s="2" t="s">
        <v>9944</v>
      </c>
      <c r="J3394" s="2" t="s">
        <v>9952</v>
      </c>
    </row>
    <row r="3395" spans="1:10" ht="18.75" customHeight="1" x14ac:dyDescent="0.25">
      <c r="A3395" s="5">
        <v>2201705</v>
      </c>
      <c r="B3395" s="2" t="s">
        <v>9961</v>
      </c>
      <c r="C3395" s="2" t="s">
        <v>9940</v>
      </c>
      <c r="D3395" s="5">
        <v>5</v>
      </c>
      <c r="E3395" s="5">
        <v>-7628624763104330</v>
      </c>
      <c r="F3395" s="5">
        <v>-4395438773910260</v>
      </c>
      <c r="G3395" s="2" t="s">
        <v>6617</v>
      </c>
      <c r="H3395" s="2" t="s">
        <v>9961</v>
      </c>
      <c r="I3395" s="2" t="s">
        <v>9954</v>
      </c>
      <c r="J3395" s="2" t="s">
        <v>9961</v>
      </c>
    </row>
    <row r="3396" spans="1:10" ht="18.75" customHeight="1" x14ac:dyDescent="0.25">
      <c r="A3396" s="5">
        <v>2201739</v>
      </c>
      <c r="B3396" s="2" t="s">
        <v>9981</v>
      </c>
      <c r="C3396" s="2" t="s">
        <v>9940</v>
      </c>
      <c r="D3396" s="5">
        <v>5</v>
      </c>
      <c r="E3396" s="5">
        <v>-814566557729576</v>
      </c>
      <c r="F3396" s="5">
        <v>-4079662192882340</v>
      </c>
      <c r="G3396" s="2" t="s">
        <v>6617</v>
      </c>
      <c r="H3396" s="2" t="s">
        <v>9981</v>
      </c>
      <c r="I3396" s="2" t="s">
        <v>9941</v>
      </c>
      <c r="J3396" s="2" t="s">
        <v>9942</v>
      </c>
    </row>
    <row r="3397" spans="1:10" ht="18.75" customHeight="1" x14ac:dyDescent="0.25">
      <c r="A3397" s="5">
        <v>2201770</v>
      </c>
      <c r="B3397" s="2" t="s">
        <v>9982</v>
      </c>
      <c r="C3397" s="2" t="s">
        <v>9940</v>
      </c>
      <c r="D3397" s="5">
        <v>5</v>
      </c>
      <c r="E3397" s="5">
        <v>-4409009605802350</v>
      </c>
      <c r="F3397" s="5">
        <v>-4212529573587550</v>
      </c>
      <c r="G3397" s="2" t="s">
        <v>6617</v>
      </c>
      <c r="H3397" s="2" t="s">
        <v>9982</v>
      </c>
      <c r="I3397" s="2" t="s">
        <v>9974</v>
      </c>
      <c r="J3397" s="2" t="s">
        <v>9975</v>
      </c>
    </row>
    <row r="3398" spans="1:10" ht="18.75" customHeight="1" x14ac:dyDescent="0.25">
      <c r="A3398" s="5">
        <v>2201804</v>
      </c>
      <c r="B3398" s="2" t="s">
        <v>9983</v>
      </c>
      <c r="C3398" s="2" t="s">
        <v>9940</v>
      </c>
      <c r="D3398" s="5">
        <v>5</v>
      </c>
      <c r="E3398" s="5">
        <v>-6954842332595570</v>
      </c>
      <c r="F3398" s="5">
        <v>-4132234068265130</v>
      </c>
      <c r="G3398" s="2" t="s">
        <v>6617</v>
      </c>
      <c r="H3398" s="2" t="s">
        <v>9983</v>
      </c>
      <c r="I3398" s="2" t="s">
        <v>9941</v>
      </c>
      <c r="J3398" s="2" t="s">
        <v>9965</v>
      </c>
    </row>
    <row r="3399" spans="1:10" ht="18.75" customHeight="1" x14ac:dyDescent="0.25">
      <c r="A3399" s="5">
        <v>2201903</v>
      </c>
      <c r="B3399" s="2" t="s">
        <v>9303</v>
      </c>
      <c r="C3399" s="2" t="s">
        <v>9940</v>
      </c>
      <c r="D3399" s="5">
        <v>5</v>
      </c>
      <c r="E3399" s="5">
        <v>-9070948983673720</v>
      </c>
      <c r="F3399" s="5">
        <v>-4436052508482380</v>
      </c>
      <c r="G3399" s="2" t="s">
        <v>6617</v>
      </c>
      <c r="H3399" s="2" t="s">
        <v>9303</v>
      </c>
      <c r="I3399" s="2" t="s">
        <v>9954</v>
      </c>
      <c r="J3399" s="2" t="s">
        <v>9955</v>
      </c>
    </row>
    <row r="3400" spans="1:10" ht="18.75" customHeight="1" x14ac:dyDescent="0.25">
      <c r="A3400" s="5">
        <v>2201919</v>
      </c>
      <c r="B3400" s="2" t="s">
        <v>9984</v>
      </c>
      <c r="C3400" s="2" t="s">
        <v>9940</v>
      </c>
      <c r="D3400" s="5">
        <v>5</v>
      </c>
      <c r="E3400" s="5">
        <v>-3189858687605380</v>
      </c>
      <c r="F3400" s="5">
        <v>-4164520957012550</v>
      </c>
      <c r="G3400" s="2" t="s">
        <v>6617</v>
      </c>
      <c r="H3400" s="2" t="s">
        <v>9984</v>
      </c>
      <c r="I3400" s="2" t="s">
        <v>9974</v>
      </c>
      <c r="J3400" s="2" t="s">
        <v>9985</v>
      </c>
    </row>
    <row r="3401" spans="1:10" ht="18.75" customHeight="1" x14ac:dyDescent="0.25">
      <c r="A3401" s="5">
        <v>2201929</v>
      </c>
      <c r="B3401" s="2" t="s">
        <v>9986</v>
      </c>
      <c r="C3401" s="2" t="s">
        <v>9940</v>
      </c>
      <c r="D3401" s="5">
        <v>5</v>
      </c>
      <c r="E3401" s="5">
        <v>-9166560539274650</v>
      </c>
      <c r="F3401" s="5">
        <v>-4287966306509430</v>
      </c>
      <c r="G3401" s="2" t="s">
        <v>6617</v>
      </c>
      <c r="H3401" s="2" t="s">
        <v>9986</v>
      </c>
      <c r="I3401" s="2" t="s">
        <v>9954</v>
      </c>
      <c r="J3401" s="2" t="s">
        <v>9959</v>
      </c>
    </row>
    <row r="3402" spans="1:10" ht="18.75" customHeight="1" x14ac:dyDescent="0.25">
      <c r="A3402" s="5">
        <v>2201945</v>
      </c>
      <c r="B3402" s="2" t="s">
        <v>9987</v>
      </c>
      <c r="C3402" s="2" t="s">
        <v>9940</v>
      </c>
      <c r="D3402" s="5">
        <v>5</v>
      </c>
      <c r="E3402" s="5">
        <v>-4485819631643730</v>
      </c>
      <c r="F3402" s="5">
        <v>-4.2103627134747296E+16</v>
      </c>
      <c r="G3402" s="2" t="s">
        <v>6617</v>
      </c>
      <c r="H3402" s="2" t="s">
        <v>9987</v>
      </c>
      <c r="I3402" s="2" t="s">
        <v>9944</v>
      </c>
      <c r="J3402" s="2" t="s">
        <v>9950</v>
      </c>
    </row>
    <row r="3403" spans="1:10" ht="18.75" customHeight="1" x14ac:dyDescent="0.25">
      <c r="A3403" s="5">
        <v>2201960</v>
      </c>
      <c r="B3403" s="2" t="s">
        <v>9988</v>
      </c>
      <c r="C3403" s="2" t="s">
        <v>9940</v>
      </c>
      <c r="D3403" s="5">
        <v>5</v>
      </c>
      <c r="E3403" s="5">
        <v>-4137829107745160</v>
      </c>
      <c r="F3403" s="5">
        <v>-4.17892596435708E+16</v>
      </c>
      <c r="G3403" s="2" t="s">
        <v>6617</v>
      </c>
      <c r="H3403" s="2" t="s">
        <v>9988</v>
      </c>
      <c r="I3403" s="2" t="s">
        <v>9974</v>
      </c>
      <c r="J3403" s="2" t="s">
        <v>9975</v>
      </c>
    </row>
    <row r="3404" spans="1:10" ht="18.75" customHeight="1" x14ac:dyDescent="0.25">
      <c r="A3404" s="5">
        <v>2201988</v>
      </c>
      <c r="B3404" s="2" t="s">
        <v>9989</v>
      </c>
      <c r="C3404" s="2" t="s">
        <v>9940</v>
      </c>
      <c r="D3404" s="5">
        <v>5</v>
      </c>
      <c r="E3404" s="5">
        <v>-8207064766372050</v>
      </c>
      <c r="F3404" s="5">
        <v>-4.2830301809824496E+16</v>
      </c>
      <c r="G3404" s="2" t="s">
        <v>6617</v>
      </c>
      <c r="H3404" s="2" t="s">
        <v>9989</v>
      </c>
      <c r="I3404" s="2" t="s">
        <v>9954</v>
      </c>
      <c r="J3404" s="2" t="s">
        <v>9959</v>
      </c>
    </row>
    <row r="3405" spans="1:10" ht="18.75" customHeight="1" x14ac:dyDescent="0.25">
      <c r="A3405" s="5">
        <v>2202000</v>
      </c>
      <c r="B3405" s="2" t="s">
        <v>9990</v>
      </c>
      <c r="C3405" s="2" t="s">
        <v>9940</v>
      </c>
      <c r="D3405" s="5">
        <v>5</v>
      </c>
      <c r="E3405" s="5">
        <v>-3.17272133505458E+16</v>
      </c>
      <c r="F3405" s="5">
        <v>-4186990884712300</v>
      </c>
      <c r="G3405" s="2" t="s">
        <v>6617</v>
      </c>
      <c r="H3405" s="2" t="s">
        <v>9990</v>
      </c>
      <c r="I3405" s="2" t="s">
        <v>9974</v>
      </c>
      <c r="J3405" s="2" t="s">
        <v>9985</v>
      </c>
    </row>
    <row r="3406" spans="1:10" ht="18.75" customHeight="1" x14ac:dyDescent="0.25">
      <c r="A3406" s="5">
        <v>2202026</v>
      </c>
      <c r="B3406" s="2" t="s">
        <v>9991</v>
      </c>
      <c r="C3406" s="2" t="s">
        <v>9940</v>
      </c>
      <c r="D3406" s="5">
        <v>5</v>
      </c>
      <c r="E3406" s="5">
        <v>-531206678256848</v>
      </c>
      <c r="F3406" s="5">
        <v>-4110185139367030</v>
      </c>
      <c r="G3406" s="2" t="s">
        <v>6617</v>
      </c>
      <c r="H3406" s="2" t="s">
        <v>9991</v>
      </c>
      <c r="I3406" s="2" t="s">
        <v>9944</v>
      </c>
      <c r="J3406" s="2" t="s">
        <v>9950</v>
      </c>
    </row>
    <row r="3407" spans="1:10" ht="18.75" customHeight="1" x14ac:dyDescent="0.25">
      <c r="A3407" s="5">
        <v>2202059</v>
      </c>
      <c r="B3407" s="2" t="s">
        <v>9992</v>
      </c>
      <c r="C3407" s="2" t="s">
        <v>9940</v>
      </c>
      <c r="D3407" s="5">
        <v>5</v>
      </c>
      <c r="E3407" s="5">
        <v>-4471331293801390</v>
      </c>
      <c r="F3407" s="5">
        <v>-4230831606531220</v>
      </c>
      <c r="G3407" s="2" t="s">
        <v>6617</v>
      </c>
      <c r="H3407" s="2" t="s">
        <v>9992</v>
      </c>
      <c r="I3407" s="2" t="s">
        <v>9974</v>
      </c>
      <c r="J3407" s="2" t="s">
        <v>9975</v>
      </c>
    </row>
    <row r="3408" spans="1:10" ht="18.75" customHeight="1" x14ac:dyDescent="0.25">
      <c r="A3408" s="5">
        <v>2202075</v>
      </c>
      <c r="B3408" s="2" t="s">
        <v>9993</v>
      </c>
      <c r="C3408" s="2" t="s">
        <v>9940</v>
      </c>
      <c r="D3408" s="5">
        <v>5</v>
      </c>
      <c r="E3408" s="5">
        <v>-6794184117542130</v>
      </c>
      <c r="F3408" s="5">
        <v>-4239672729460140</v>
      </c>
      <c r="G3408" s="2" t="s">
        <v>6617</v>
      </c>
      <c r="H3408" s="2" t="s">
        <v>9993</v>
      </c>
      <c r="I3408" s="2" t="s">
        <v>9941</v>
      </c>
      <c r="J3408" s="2" t="s">
        <v>9965</v>
      </c>
    </row>
    <row r="3409" spans="1:10" ht="18.75" customHeight="1" x14ac:dyDescent="0.25">
      <c r="A3409" s="5">
        <v>2202083</v>
      </c>
      <c r="B3409" s="2" t="s">
        <v>9994</v>
      </c>
      <c r="C3409" s="2" t="s">
        <v>9940</v>
      </c>
      <c r="D3409" s="5">
        <v>5</v>
      </c>
      <c r="E3409" s="5">
        <v>-2.92922717177179E+16</v>
      </c>
      <c r="F3409" s="5">
        <v>-4.1347150362160704E+16</v>
      </c>
      <c r="G3409" s="2" t="s">
        <v>6617</v>
      </c>
      <c r="H3409" s="2" t="s">
        <v>9994</v>
      </c>
      <c r="I3409" s="2" t="s">
        <v>9974</v>
      </c>
      <c r="J3409" s="2" t="s">
        <v>9985</v>
      </c>
    </row>
    <row r="3410" spans="1:10" ht="18.75" customHeight="1" x14ac:dyDescent="0.25">
      <c r="A3410" s="5">
        <v>2202091</v>
      </c>
      <c r="B3410" s="2" t="s">
        <v>9995</v>
      </c>
      <c r="C3410" s="2" t="s">
        <v>9940</v>
      </c>
      <c r="D3410" s="5">
        <v>5</v>
      </c>
      <c r="E3410" s="5">
        <v>-7331559651784380</v>
      </c>
      <c r="F3410" s="5">
        <v>-4063741891268010</v>
      </c>
      <c r="G3410" s="2" t="s">
        <v>6617</v>
      </c>
      <c r="H3410" s="2" t="s">
        <v>9995</v>
      </c>
      <c r="I3410" s="2" t="s">
        <v>9941</v>
      </c>
      <c r="J3410" s="2" t="s">
        <v>9942</v>
      </c>
    </row>
    <row r="3411" spans="1:10" ht="18.75" customHeight="1" x14ac:dyDescent="0.25">
      <c r="A3411" s="5">
        <v>2202109</v>
      </c>
      <c r="B3411" s="2" t="s">
        <v>9996</v>
      </c>
      <c r="C3411" s="2" t="s">
        <v>9940</v>
      </c>
      <c r="D3411" s="5">
        <v>5</v>
      </c>
      <c r="E3411" s="5">
        <v>-7654778127961440</v>
      </c>
      <c r="F3411" s="5">
        <v>-4.1880745292981696E+16</v>
      </c>
      <c r="G3411" s="2" t="s">
        <v>6617</v>
      </c>
      <c r="H3411" s="2" t="s">
        <v>9996</v>
      </c>
      <c r="I3411" s="2" t="s">
        <v>9941</v>
      </c>
      <c r="J3411" s="2" t="s">
        <v>9942</v>
      </c>
    </row>
    <row r="3412" spans="1:10" ht="18.75" customHeight="1" x14ac:dyDescent="0.25">
      <c r="A3412" s="5">
        <v>2202117</v>
      </c>
      <c r="B3412" s="2" t="s">
        <v>9997</v>
      </c>
      <c r="C3412" s="2" t="s">
        <v>9940</v>
      </c>
      <c r="D3412" s="5">
        <v>5</v>
      </c>
      <c r="E3412" s="5">
        <v>-8374480380664900</v>
      </c>
      <c r="F3412" s="5">
        <v>-4183201332415790</v>
      </c>
      <c r="G3412" s="2" t="s">
        <v>6617</v>
      </c>
      <c r="H3412" s="2" t="s">
        <v>9997</v>
      </c>
      <c r="I3412" s="2" t="s">
        <v>9941</v>
      </c>
      <c r="J3412" s="2" t="s">
        <v>9942</v>
      </c>
    </row>
    <row r="3413" spans="1:10" ht="18.75" customHeight="1" x14ac:dyDescent="0.25">
      <c r="A3413" s="5">
        <v>2202133</v>
      </c>
      <c r="B3413" s="2" t="s">
        <v>9998</v>
      </c>
      <c r="C3413" s="2" t="s">
        <v>9940</v>
      </c>
      <c r="D3413" s="5">
        <v>5</v>
      </c>
      <c r="E3413" s="5">
        <v>-7135993120248730</v>
      </c>
      <c r="F3413" s="5">
        <v>-4103120096040190</v>
      </c>
      <c r="G3413" s="2" t="s">
        <v>6617</v>
      </c>
      <c r="H3413" s="2" t="s">
        <v>9998</v>
      </c>
      <c r="I3413" s="2" t="s">
        <v>9941</v>
      </c>
      <c r="J3413" s="2" t="s">
        <v>9942</v>
      </c>
    </row>
    <row r="3414" spans="1:10" ht="18.75" customHeight="1" x14ac:dyDescent="0.25">
      <c r="A3414" s="5">
        <v>2202174</v>
      </c>
      <c r="B3414" s="2" t="s">
        <v>9999</v>
      </c>
      <c r="C3414" s="2" t="s">
        <v>9940</v>
      </c>
      <c r="D3414" s="5">
        <v>5</v>
      </c>
      <c r="E3414" s="5">
        <v>-38078689391976</v>
      </c>
      <c r="F3414" s="5">
        <v>-4.2626041041660896E+16</v>
      </c>
      <c r="G3414" s="2" t="s">
        <v>6617</v>
      </c>
      <c r="H3414" s="2" t="s">
        <v>9999</v>
      </c>
      <c r="I3414" s="2" t="s">
        <v>9974</v>
      </c>
      <c r="J3414" s="2" t="s">
        <v>9975</v>
      </c>
    </row>
    <row r="3415" spans="1:10" ht="18.75" customHeight="1" x14ac:dyDescent="0.25">
      <c r="A3415" s="5">
        <v>2202208</v>
      </c>
      <c r="B3415" s="2" t="s">
        <v>9950</v>
      </c>
      <c r="C3415" s="2" t="s">
        <v>9940</v>
      </c>
      <c r="D3415" s="5">
        <v>5</v>
      </c>
      <c r="E3415" s="5">
        <v>-4829113926571690</v>
      </c>
      <c r="F3415" s="5">
        <v>-4216674460468990</v>
      </c>
      <c r="G3415" s="2" t="s">
        <v>6617</v>
      </c>
      <c r="H3415" s="2" t="s">
        <v>9950</v>
      </c>
      <c r="I3415" s="2" t="s">
        <v>9944</v>
      </c>
      <c r="J3415" s="2" t="s">
        <v>9950</v>
      </c>
    </row>
    <row r="3416" spans="1:10" ht="18.75" customHeight="1" x14ac:dyDescent="0.25">
      <c r="A3416" s="5">
        <v>2202251</v>
      </c>
      <c r="B3416" s="2" t="s">
        <v>10000</v>
      </c>
      <c r="C3416" s="2" t="s">
        <v>9940</v>
      </c>
      <c r="D3416" s="5">
        <v>5</v>
      </c>
      <c r="E3416" s="5">
        <v>-7694621559531150</v>
      </c>
      <c r="F3416" s="5">
        <v>-4371942803336530</v>
      </c>
      <c r="G3416" s="2" t="s">
        <v>6617</v>
      </c>
      <c r="H3416" s="2" t="s">
        <v>10000</v>
      </c>
      <c r="I3416" s="2" t="s">
        <v>9954</v>
      </c>
      <c r="J3416" s="2" t="s">
        <v>10001</v>
      </c>
    </row>
    <row r="3417" spans="1:10" ht="18.75" customHeight="1" x14ac:dyDescent="0.25">
      <c r="A3417" s="5">
        <v>2202307</v>
      </c>
      <c r="B3417" s="2" t="s">
        <v>10002</v>
      </c>
      <c r="C3417" s="2" t="s">
        <v>9940</v>
      </c>
      <c r="D3417" s="5">
        <v>5</v>
      </c>
      <c r="E3417" s="5">
        <v>-8108231919722760</v>
      </c>
      <c r="F3417" s="5">
        <v>-4.2944021021961104E+16</v>
      </c>
      <c r="G3417" s="2" t="s">
        <v>6617</v>
      </c>
      <c r="H3417" s="2" t="s">
        <v>10002</v>
      </c>
      <c r="I3417" s="2" t="s">
        <v>9954</v>
      </c>
      <c r="J3417" s="2" t="s">
        <v>9959</v>
      </c>
    </row>
    <row r="3418" spans="1:10" ht="18.75" customHeight="1" x14ac:dyDescent="0.25">
      <c r="A3418" s="5">
        <v>2202406</v>
      </c>
      <c r="B3418" s="2" t="s">
        <v>10003</v>
      </c>
      <c r="C3418" s="2" t="s">
        <v>9940</v>
      </c>
      <c r="D3418" s="5">
        <v>5</v>
      </c>
      <c r="E3418" s="5">
        <v>-4458559268397620</v>
      </c>
      <c r="F3418" s="5">
        <v>-4.19435219724324E+16</v>
      </c>
      <c r="G3418" s="2" t="s">
        <v>6617</v>
      </c>
      <c r="H3418" s="2" t="s">
        <v>10003</v>
      </c>
      <c r="I3418" s="2" t="s">
        <v>9944</v>
      </c>
      <c r="J3418" s="2" t="s">
        <v>9950</v>
      </c>
    </row>
    <row r="3419" spans="1:10" ht="18.75" customHeight="1" x14ac:dyDescent="0.25">
      <c r="A3419" s="5">
        <v>2202455</v>
      </c>
      <c r="B3419" s="2" t="s">
        <v>10004</v>
      </c>
      <c r="C3419" s="2" t="s">
        <v>9940</v>
      </c>
      <c r="D3419" s="5">
        <v>5</v>
      </c>
      <c r="E3419" s="5">
        <v>-849683786838726</v>
      </c>
      <c r="F3419" s="5">
        <v>-418161163123905</v>
      </c>
      <c r="G3419" s="2" t="s">
        <v>6617</v>
      </c>
      <c r="H3419" s="2" t="s">
        <v>10004</v>
      </c>
      <c r="I3419" s="2" t="s">
        <v>9941</v>
      </c>
      <c r="J3419" s="2" t="s">
        <v>9942</v>
      </c>
    </row>
    <row r="3420" spans="1:10" ht="18.75" customHeight="1" x14ac:dyDescent="0.25">
      <c r="A3420" s="5">
        <v>2202505</v>
      </c>
      <c r="B3420" s="2" t="s">
        <v>8209</v>
      </c>
      <c r="C3420" s="2" t="s">
        <v>9940</v>
      </c>
      <c r="D3420" s="5">
        <v>5</v>
      </c>
      <c r="E3420" s="5">
        <v>-927676526720519</v>
      </c>
      <c r="F3420" s="5">
        <v>-4333420045075160</v>
      </c>
      <c r="G3420" s="2" t="s">
        <v>6617</v>
      </c>
      <c r="H3420" s="2" t="s">
        <v>8209</v>
      </c>
      <c r="I3420" s="2" t="s">
        <v>9954</v>
      </c>
      <c r="J3420" s="2" t="s">
        <v>9959</v>
      </c>
    </row>
    <row r="3421" spans="1:10" ht="18.75" customHeight="1" x14ac:dyDescent="0.25">
      <c r="A3421" s="5">
        <v>2202539</v>
      </c>
      <c r="B3421" s="2" t="s">
        <v>10005</v>
      </c>
      <c r="C3421" s="2" t="s">
        <v>9940</v>
      </c>
      <c r="D3421" s="5">
        <v>5</v>
      </c>
      <c r="E3421" s="5">
        <v>-347859053753496</v>
      </c>
      <c r="F3421" s="5">
        <v>-4184120812599170</v>
      </c>
      <c r="G3421" s="2" t="s">
        <v>6617</v>
      </c>
      <c r="H3421" s="2" t="s">
        <v>10005</v>
      </c>
      <c r="I3421" s="2" t="s">
        <v>9974</v>
      </c>
      <c r="J3421" s="2" t="s">
        <v>9985</v>
      </c>
    </row>
    <row r="3422" spans="1:10" ht="18.75" customHeight="1" x14ac:dyDescent="0.25">
      <c r="A3422" s="5">
        <v>2202554</v>
      </c>
      <c r="B3422" s="2" t="s">
        <v>10006</v>
      </c>
      <c r="C3422" s="2" t="s">
        <v>9940</v>
      </c>
      <c r="D3422" s="5">
        <v>5</v>
      </c>
      <c r="E3422" s="5">
        <v>-7728652387563600</v>
      </c>
      <c r="F3422" s="5">
        <v>-4099033454675850</v>
      </c>
      <c r="G3422" s="2" t="s">
        <v>6617</v>
      </c>
      <c r="H3422" s="2" t="s">
        <v>10006</v>
      </c>
      <c r="I3422" s="2" t="s">
        <v>9941</v>
      </c>
      <c r="J3422" s="2" t="s">
        <v>9942</v>
      </c>
    </row>
    <row r="3423" spans="1:10" ht="18.75" customHeight="1" x14ac:dyDescent="0.25">
      <c r="A3423" s="5">
        <v>2202604</v>
      </c>
      <c r="B3423" s="2" t="s">
        <v>10007</v>
      </c>
      <c r="C3423" s="2" t="s">
        <v>9940</v>
      </c>
      <c r="D3423" s="5">
        <v>5</v>
      </c>
      <c r="E3423" s="5">
        <v>-5321543870893450</v>
      </c>
      <c r="F3423" s="5">
        <v>-4154731624266600</v>
      </c>
      <c r="G3423" s="2" t="s">
        <v>6617</v>
      </c>
      <c r="H3423" s="2" t="s">
        <v>10007</v>
      </c>
      <c r="I3423" s="2" t="s">
        <v>9944</v>
      </c>
      <c r="J3423" s="2" t="s">
        <v>9950</v>
      </c>
    </row>
    <row r="3424" spans="1:10" ht="18.75" customHeight="1" x14ac:dyDescent="0.25">
      <c r="A3424" s="5">
        <v>2202653</v>
      </c>
      <c r="B3424" s="2" t="s">
        <v>10008</v>
      </c>
      <c r="C3424" s="2" t="s">
        <v>9940</v>
      </c>
      <c r="D3424" s="5">
        <v>5</v>
      </c>
      <c r="E3424" s="5">
        <v>-3426938402848470</v>
      </c>
      <c r="F3424" s="5">
        <v>-4188268376106410</v>
      </c>
      <c r="G3424" s="2" t="s">
        <v>6617</v>
      </c>
      <c r="H3424" s="2" t="s">
        <v>10008</v>
      </c>
      <c r="I3424" s="2" t="s">
        <v>9974</v>
      </c>
      <c r="J3424" s="2" t="s">
        <v>9985</v>
      </c>
    </row>
    <row r="3425" spans="1:10" ht="18.75" customHeight="1" x14ac:dyDescent="0.25">
      <c r="A3425" s="5">
        <v>2202703</v>
      </c>
      <c r="B3425" s="2" t="s">
        <v>10009</v>
      </c>
      <c r="C3425" s="2" t="s">
        <v>9940</v>
      </c>
      <c r="D3425" s="5">
        <v>5</v>
      </c>
      <c r="E3425" s="5">
        <v>-3470453489691330</v>
      </c>
      <c r="F3425" s="5">
        <v>-4155684483457340</v>
      </c>
      <c r="G3425" s="2" t="s">
        <v>6617</v>
      </c>
      <c r="H3425" s="2" t="s">
        <v>10009</v>
      </c>
      <c r="I3425" s="2" t="s">
        <v>9974</v>
      </c>
      <c r="J3425" s="2" t="s">
        <v>9985</v>
      </c>
    </row>
    <row r="3426" spans="1:10" ht="18.75" customHeight="1" x14ac:dyDescent="0.25">
      <c r="A3426" s="5">
        <v>2202711</v>
      </c>
      <c r="B3426" s="2" t="s">
        <v>10010</v>
      </c>
      <c r="C3426" s="2" t="s">
        <v>9940</v>
      </c>
      <c r="D3426" s="5">
        <v>5</v>
      </c>
      <c r="E3426" s="5">
        <v>-455381572391613</v>
      </c>
      <c r="F3426" s="5">
        <v>-419790478739642</v>
      </c>
      <c r="G3426" s="2" t="s">
        <v>6617</v>
      </c>
      <c r="H3426" s="2" t="s">
        <v>10010</v>
      </c>
      <c r="I3426" s="2" t="s">
        <v>9944</v>
      </c>
      <c r="J3426" s="2" t="s">
        <v>9950</v>
      </c>
    </row>
    <row r="3427" spans="1:10" ht="18.75" customHeight="1" x14ac:dyDescent="0.25">
      <c r="A3427" s="5">
        <v>2202729</v>
      </c>
      <c r="B3427" s="2" t="s">
        <v>10011</v>
      </c>
      <c r="C3427" s="2" t="s">
        <v>9940</v>
      </c>
      <c r="D3427" s="5">
        <v>5</v>
      </c>
      <c r="E3427" s="5">
        <v>-3606072590754260</v>
      </c>
      <c r="F3427" s="5">
        <v>-414554189108305</v>
      </c>
      <c r="G3427" s="2" t="s">
        <v>6617</v>
      </c>
      <c r="H3427" s="2" t="s">
        <v>10011</v>
      </c>
      <c r="I3427" s="2" t="s">
        <v>9974</v>
      </c>
      <c r="J3427" s="2" t="s">
        <v>9985</v>
      </c>
    </row>
    <row r="3428" spans="1:10" ht="18.75" customHeight="1" x14ac:dyDescent="0.25">
      <c r="A3428" s="5">
        <v>2202737</v>
      </c>
      <c r="B3428" s="2" t="s">
        <v>10012</v>
      </c>
      <c r="C3428" s="2" t="s">
        <v>9940</v>
      </c>
      <c r="D3428" s="5">
        <v>5</v>
      </c>
      <c r="E3428" s="5">
        <v>-5091308351354030</v>
      </c>
      <c r="F3428" s="5">
        <v>-4220731590628400</v>
      </c>
      <c r="G3428" s="2" t="s">
        <v>6617</v>
      </c>
      <c r="H3428" s="2" t="s">
        <v>10012</v>
      </c>
      <c r="I3428" s="2" t="s">
        <v>9944</v>
      </c>
      <c r="J3428" s="2" t="s">
        <v>9952</v>
      </c>
    </row>
    <row r="3429" spans="1:10" ht="18.75" customHeight="1" x14ac:dyDescent="0.25">
      <c r="A3429" s="5">
        <v>2202752</v>
      </c>
      <c r="B3429" s="2" t="s">
        <v>10013</v>
      </c>
      <c r="C3429" s="2" t="s">
        <v>9940</v>
      </c>
      <c r="D3429" s="5">
        <v>5</v>
      </c>
      <c r="E3429" s="5">
        <v>-8187574216340940</v>
      </c>
      <c r="F3429" s="5">
        <v>-4.37960171560656E+16</v>
      </c>
      <c r="G3429" s="2" t="s">
        <v>6617</v>
      </c>
      <c r="H3429" s="2" t="s">
        <v>10013</v>
      </c>
      <c r="I3429" s="2" t="s">
        <v>9954</v>
      </c>
      <c r="J3429" s="2" t="s">
        <v>9961</v>
      </c>
    </row>
    <row r="3430" spans="1:10" ht="18.75" customHeight="1" x14ac:dyDescent="0.25">
      <c r="A3430" s="5">
        <v>2202778</v>
      </c>
      <c r="B3430" s="2" t="s">
        <v>10014</v>
      </c>
      <c r="C3430" s="2" t="s">
        <v>9940</v>
      </c>
      <c r="D3430" s="5">
        <v>5</v>
      </c>
      <c r="E3430" s="5">
        <v>-7.2236575639522096E+16</v>
      </c>
      <c r="F3430" s="5">
        <v>-4.2177118506394496E+16</v>
      </c>
      <c r="G3430" s="2" t="s">
        <v>6617</v>
      </c>
      <c r="H3430" s="2" t="s">
        <v>10014</v>
      </c>
      <c r="I3430" s="2" t="s">
        <v>9941</v>
      </c>
      <c r="J3430" s="2" t="s">
        <v>9965</v>
      </c>
    </row>
    <row r="3431" spans="1:10" ht="18.75" customHeight="1" x14ac:dyDescent="0.25">
      <c r="A3431" s="5">
        <v>2202802</v>
      </c>
      <c r="B3431" s="2" t="s">
        <v>10015</v>
      </c>
      <c r="C3431" s="2" t="s">
        <v>9940</v>
      </c>
      <c r="D3431" s="5">
        <v>5</v>
      </c>
      <c r="E3431" s="5">
        <v>-7882704153875320</v>
      </c>
      <c r="F3431" s="5">
        <v>-4159663394391580</v>
      </c>
      <c r="G3431" s="2" t="s">
        <v>6617</v>
      </c>
      <c r="H3431" s="2" t="s">
        <v>10015</v>
      </c>
      <c r="I3431" s="2" t="s">
        <v>9941</v>
      </c>
      <c r="J3431" s="2" t="s">
        <v>9942</v>
      </c>
    </row>
    <row r="3432" spans="1:10" ht="18.75" customHeight="1" x14ac:dyDescent="0.25">
      <c r="A3432" s="5">
        <v>2202851</v>
      </c>
      <c r="B3432" s="2" t="s">
        <v>10016</v>
      </c>
      <c r="C3432" s="2" t="s">
        <v>9940</v>
      </c>
      <c r="D3432" s="5">
        <v>5</v>
      </c>
      <c r="E3432" s="5">
        <v>-8816369411489890</v>
      </c>
      <c r="F3432" s="5">
        <v>-4.24703571012192E+16</v>
      </c>
      <c r="G3432" s="2" t="s">
        <v>6617</v>
      </c>
      <c r="H3432" s="2" t="s">
        <v>10016</v>
      </c>
      <c r="I3432" s="2" t="s">
        <v>9954</v>
      </c>
      <c r="J3432" s="2" t="s">
        <v>9959</v>
      </c>
    </row>
    <row r="3433" spans="1:10" ht="18.75" customHeight="1" x14ac:dyDescent="0.25">
      <c r="A3433" s="5">
        <v>2202901</v>
      </c>
      <c r="B3433" s="2" t="s">
        <v>10017</v>
      </c>
      <c r="C3433" s="2" t="s">
        <v>9940</v>
      </c>
      <c r="D3433" s="5">
        <v>5</v>
      </c>
      <c r="E3433" s="5">
        <v>-104409360381237</v>
      </c>
      <c r="F3433" s="5">
        <v>-4516331252357670</v>
      </c>
      <c r="G3433" s="2" t="s">
        <v>6617</v>
      </c>
      <c r="H3433" s="2" t="s">
        <v>10017</v>
      </c>
      <c r="I3433" s="2" t="s">
        <v>9954</v>
      </c>
      <c r="J3433" s="2" t="s">
        <v>9969</v>
      </c>
    </row>
    <row r="3434" spans="1:10" ht="18.75" customHeight="1" x14ac:dyDescent="0.25">
      <c r="A3434" s="5">
        <v>2203008</v>
      </c>
      <c r="B3434" s="2" t="s">
        <v>10018</v>
      </c>
      <c r="C3434" s="2" t="s">
        <v>9940</v>
      </c>
      <c r="D3434" s="5">
        <v>5</v>
      </c>
      <c r="E3434" s="5">
        <v>-1064780375179840</v>
      </c>
      <c r="F3434" s="5">
        <v>-4518603070013250</v>
      </c>
      <c r="G3434" s="2" t="s">
        <v>6617</v>
      </c>
      <c r="H3434" s="2" t="s">
        <v>10018</v>
      </c>
      <c r="I3434" s="2" t="s">
        <v>9954</v>
      </c>
      <c r="J3434" s="2" t="s">
        <v>9969</v>
      </c>
    </row>
    <row r="3435" spans="1:10" ht="18.75" customHeight="1" x14ac:dyDescent="0.25">
      <c r="A3435" s="5">
        <v>2203107</v>
      </c>
      <c r="B3435" s="2" t="s">
        <v>10019</v>
      </c>
      <c r="C3435" s="2" t="s">
        <v>9940</v>
      </c>
      <c r="D3435" s="5">
        <v>5</v>
      </c>
      <c r="E3435" s="5">
        <v>-8820186288510150</v>
      </c>
      <c r="F3435" s="5">
        <v>-4422441474734520</v>
      </c>
      <c r="G3435" s="2" t="s">
        <v>6617</v>
      </c>
      <c r="H3435" s="2" t="s">
        <v>10019</v>
      </c>
      <c r="I3435" s="2" t="s">
        <v>9954</v>
      </c>
      <c r="J3435" s="2" t="s">
        <v>9955</v>
      </c>
    </row>
    <row r="3436" spans="1:10" ht="18.75" customHeight="1" x14ac:dyDescent="0.25">
      <c r="A3436" s="5">
        <v>2203206</v>
      </c>
      <c r="B3436" s="2" t="s">
        <v>10020</v>
      </c>
      <c r="C3436" s="2" t="s">
        <v>9940</v>
      </c>
      <c r="D3436" s="5">
        <v>5</v>
      </c>
      <c r="E3436" s="5">
        <v>-1.00312924303293E+16</v>
      </c>
      <c r="F3436" s="5">
        <v>-4430072223287490</v>
      </c>
      <c r="G3436" s="2" t="s">
        <v>6617</v>
      </c>
      <c r="H3436" s="2" t="s">
        <v>10020</v>
      </c>
      <c r="I3436" s="2" t="s">
        <v>9954</v>
      </c>
      <c r="J3436" s="2" t="s">
        <v>9969</v>
      </c>
    </row>
    <row r="3437" spans="1:10" ht="18.75" customHeight="1" x14ac:dyDescent="0.25">
      <c r="A3437" s="5">
        <v>2203230</v>
      </c>
      <c r="B3437" s="2" t="s">
        <v>10021</v>
      </c>
      <c r="C3437" s="2" t="s">
        <v>9940</v>
      </c>
      <c r="D3437" s="5">
        <v>5</v>
      </c>
      <c r="E3437" s="5">
        <v>-9012433838936780</v>
      </c>
      <c r="F3437" s="5">
        <v>-4440300215304540</v>
      </c>
      <c r="G3437" s="2" t="s">
        <v>6617</v>
      </c>
      <c r="H3437" s="2" t="s">
        <v>10021</v>
      </c>
      <c r="I3437" s="2" t="s">
        <v>9954</v>
      </c>
      <c r="J3437" s="2" t="s">
        <v>9955</v>
      </c>
    </row>
    <row r="3438" spans="1:10" ht="18.75" customHeight="1" x14ac:dyDescent="0.25">
      <c r="A3438" s="5">
        <v>2203271</v>
      </c>
      <c r="B3438" s="2" t="s">
        <v>10022</v>
      </c>
      <c r="C3438" s="2" t="s">
        <v>9940</v>
      </c>
      <c r="D3438" s="5">
        <v>5</v>
      </c>
      <c r="E3438" s="5">
        <v>-7830797188390950</v>
      </c>
      <c r="F3438" s="5">
        <v>-4090106947070140</v>
      </c>
      <c r="G3438" s="2" t="s">
        <v>6617</v>
      </c>
      <c r="H3438" s="2" t="s">
        <v>10022</v>
      </c>
      <c r="I3438" s="2" t="s">
        <v>9941</v>
      </c>
      <c r="J3438" s="2" t="s">
        <v>9942</v>
      </c>
    </row>
    <row r="3439" spans="1:10" ht="18.75" customHeight="1" x14ac:dyDescent="0.25">
      <c r="A3439" s="5">
        <v>2203255</v>
      </c>
      <c r="B3439" s="2" t="s">
        <v>10023</v>
      </c>
      <c r="C3439" s="2" t="s">
        <v>9940</v>
      </c>
      <c r="D3439" s="5">
        <v>5</v>
      </c>
      <c r="E3439" s="5">
        <v>-5.6204532293569696E+16</v>
      </c>
      <c r="F3439" s="5">
        <v>-4.28322105193044E+16</v>
      </c>
      <c r="G3439" s="2" t="s">
        <v>6617</v>
      </c>
      <c r="H3439" s="2" t="s">
        <v>10023</v>
      </c>
      <c r="I3439" s="2" t="s">
        <v>9944</v>
      </c>
      <c r="J3439" s="2" t="s">
        <v>9952</v>
      </c>
    </row>
    <row r="3440" spans="1:10" ht="18.75" customHeight="1" x14ac:dyDescent="0.25">
      <c r="A3440" s="5">
        <v>2203305</v>
      </c>
      <c r="B3440" s="2" t="s">
        <v>10024</v>
      </c>
      <c r="C3440" s="2" t="s">
        <v>9940</v>
      </c>
      <c r="D3440" s="5">
        <v>5</v>
      </c>
      <c r="E3440" s="5">
        <v>-5358465465910480</v>
      </c>
      <c r="F3440" s="5">
        <v>-4267422861109110</v>
      </c>
      <c r="G3440" s="2" t="s">
        <v>6617</v>
      </c>
      <c r="H3440" s="2" t="s">
        <v>10024</v>
      </c>
      <c r="I3440" s="2" t="s">
        <v>9944</v>
      </c>
      <c r="J3440" s="2" t="s">
        <v>9952</v>
      </c>
    </row>
    <row r="3441" spans="1:10" ht="18.75" customHeight="1" x14ac:dyDescent="0.25">
      <c r="A3441" s="5">
        <v>2203354</v>
      </c>
      <c r="B3441" s="2" t="s">
        <v>10025</v>
      </c>
      <c r="C3441" s="2" t="s">
        <v>9940</v>
      </c>
      <c r="D3441" s="5">
        <v>5</v>
      </c>
      <c r="E3441" s="5">
        <v>-9335200044068410</v>
      </c>
      <c r="F3441" s="5">
        <v>-4243956996200890</v>
      </c>
      <c r="G3441" s="2" t="s">
        <v>6617</v>
      </c>
      <c r="H3441" s="2" t="s">
        <v>10025</v>
      </c>
      <c r="I3441" s="2" t="s">
        <v>9954</v>
      </c>
      <c r="J3441" s="2" t="s">
        <v>9959</v>
      </c>
    </row>
    <row r="3442" spans="1:10" ht="18.75" customHeight="1" x14ac:dyDescent="0.25">
      <c r="A3442" s="5">
        <v>2203404</v>
      </c>
      <c r="B3442" s="2" t="s">
        <v>10026</v>
      </c>
      <c r="C3442" s="2" t="s">
        <v>9940</v>
      </c>
      <c r="D3442" s="5">
        <v>5</v>
      </c>
      <c r="E3442" s="5">
        <v>-6957901842687410</v>
      </c>
      <c r="F3442" s="5">
        <v>-4.16523852113084E+16</v>
      </c>
      <c r="G3442" s="2" t="s">
        <v>6617</v>
      </c>
      <c r="H3442" s="2" t="s">
        <v>10026</v>
      </c>
      <c r="I3442" s="2" t="s">
        <v>9941</v>
      </c>
      <c r="J3442" s="2" t="s">
        <v>9965</v>
      </c>
    </row>
    <row r="3443" spans="1:10" ht="18.75" customHeight="1" x14ac:dyDescent="0.25">
      <c r="A3443" s="5">
        <v>2203453</v>
      </c>
      <c r="B3443" s="2" t="s">
        <v>10027</v>
      </c>
      <c r="C3443" s="2" t="s">
        <v>9940</v>
      </c>
      <c r="D3443" s="5">
        <v>5</v>
      </c>
      <c r="E3443" s="5">
        <v>-9008074943427920</v>
      </c>
      <c r="F3443" s="5">
        <v>-4.1976851118755E+16</v>
      </c>
      <c r="G3443" s="2" t="s">
        <v>6617</v>
      </c>
      <c r="H3443" s="2" t="s">
        <v>10027</v>
      </c>
      <c r="I3443" s="2" t="s">
        <v>9954</v>
      </c>
      <c r="J3443" s="2" t="s">
        <v>9959</v>
      </c>
    </row>
    <row r="3444" spans="1:10" ht="18.75" customHeight="1" x14ac:dyDescent="0.25">
      <c r="A3444" s="5">
        <v>2203420</v>
      </c>
      <c r="B3444" s="2" t="s">
        <v>10028</v>
      </c>
      <c r="C3444" s="2" t="s">
        <v>9940</v>
      </c>
      <c r="D3444" s="5">
        <v>5</v>
      </c>
      <c r="E3444" s="5">
        <v>-4253433634492300</v>
      </c>
      <c r="F3444" s="5">
        <v>-4.1271881448866704E+16</v>
      </c>
      <c r="G3444" s="2" t="s">
        <v>6617</v>
      </c>
      <c r="H3444" s="2" t="s">
        <v>10028</v>
      </c>
      <c r="I3444" s="2" t="s">
        <v>9944</v>
      </c>
      <c r="J3444" s="2" t="s">
        <v>9950</v>
      </c>
    </row>
    <row r="3445" spans="1:10" ht="18.75" customHeight="1" x14ac:dyDescent="0.25">
      <c r="A3445" s="5">
        <v>2203503</v>
      </c>
      <c r="B3445" s="2" t="s">
        <v>10029</v>
      </c>
      <c r="C3445" s="2" t="s">
        <v>9940</v>
      </c>
      <c r="D3445" s="5">
        <v>5</v>
      </c>
      <c r="E3445" s="5">
        <v>-620171946131167</v>
      </c>
      <c r="F3445" s="5">
        <v>-4213814444950350</v>
      </c>
      <c r="G3445" s="2" t="s">
        <v>6617</v>
      </c>
      <c r="H3445" s="2" t="s">
        <v>10029</v>
      </c>
      <c r="I3445" s="2" t="s">
        <v>9944</v>
      </c>
      <c r="J3445" s="2" t="s">
        <v>9963</v>
      </c>
    </row>
    <row r="3446" spans="1:10" ht="18.75" customHeight="1" x14ac:dyDescent="0.25">
      <c r="A3446" s="5">
        <v>2203602</v>
      </c>
      <c r="B3446" s="2" t="s">
        <v>10030</v>
      </c>
      <c r="C3446" s="2" t="s">
        <v>9940</v>
      </c>
      <c r="D3446" s="5">
        <v>5</v>
      </c>
      <c r="E3446" s="5">
        <v>-8096462289584090</v>
      </c>
      <c r="F3446" s="5">
        <v>-4.36648111316972E+16</v>
      </c>
      <c r="G3446" s="2" t="s">
        <v>6617</v>
      </c>
      <c r="H3446" s="2" t="s">
        <v>10030</v>
      </c>
      <c r="I3446" s="2" t="s">
        <v>9954</v>
      </c>
      <c r="J3446" s="2" t="s">
        <v>9961</v>
      </c>
    </row>
    <row r="3447" spans="1:10" ht="18.75" customHeight="1" x14ac:dyDescent="0.25">
      <c r="A3447" s="5">
        <v>2203701</v>
      </c>
      <c r="B3447" s="2" t="s">
        <v>10031</v>
      </c>
      <c r="C3447" s="2" t="s">
        <v>9940</v>
      </c>
      <c r="D3447" s="5">
        <v>5</v>
      </c>
      <c r="E3447" s="5">
        <v>-3.8956045306383104E+16</v>
      </c>
      <c r="F3447" s="5">
        <v>-4223536452510380</v>
      </c>
      <c r="G3447" s="2" t="s">
        <v>6617</v>
      </c>
      <c r="H3447" s="2" t="s">
        <v>10031</v>
      </c>
      <c r="I3447" s="2" t="s">
        <v>9974</v>
      </c>
      <c r="J3447" s="2" t="s">
        <v>9975</v>
      </c>
    </row>
    <row r="3448" spans="1:10" ht="18.75" customHeight="1" x14ac:dyDescent="0.25">
      <c r="A3448" s="5">
        <v>2203750</v>
      </c>
      <c r="B3448" s="2" t="s">
        <v>10032</v>
      </c>
      <c r="C3448" s="2" t="s">
        <v>9940</v>
      </c>
      <c r="D3448" s="5">
        <v>5</v>
      </c>
      <c r="E3448" s="5">
        <v>-9478606286287530</v>
      </c>
      <c r="F3448" s="5">
        <v>-4.2794401403178096E+16</v>
      </c>
      <c r="G3448" s="2" t="s">
        <v>6617</v>
      </c>
      <c r="H3448" s="2" t="s">
        <v>10032</v>
      </c>
      <c r="I3448" s="2" t="s">
        <v>9954</v>
      </c>
      <c r="J3448" s="2" t="s">
        <v>9959</v>
      </c>
    </row>
    <row r="3449" spans="1:10" ht="18.75" customHeight="1" x14ac:dyDescent="0.25">
      <c r="A3449" s="5">
        <v>2203800</v>
      </c>
      <c r="B3449" s="2" t="s">
        <v>10033</v>
      </c>
      <c r="C3449" s="2" t="s">
        <v>9940</v>
      </c>
      <c r="D3449" s="5">
        <v>5</v>
      </c>
      <c r="E3449" s="5">
        <v>-7791775601773020</v>
      </c>
      <c r="F3449" s="5">
        <v>-4.2924305801985904E+16</v>
      </c>
      <c r="G3449" s="2" t="s">
        <v>6617</v>
      </c>
      <c r="H3449" s="2" t="s">
        <v>10033</v>
      </c>
      <c r="I3449" s="2" t="s">
        <v>9954</v>
      </c>
      <c r="J3449" s="2" t="s">
        <v>10001</v>
      </c>
    </row>
    <row r="3450" spans="1:10" ht="18.75" customHeight="1" x14ac:dyDescent="0.25">
      <c r="A3450" s="5">
        <v>2203859</v>
      </c>
      <c r="B3450" s="2" t="s">
        <v>10034</v>
      </c>
      <c r="C3450" s="2" t="s">
        <v>9940</v>
      </c>
      <c r="D3450" s="5">
        <v>5</v>
      </c>
      <c r="E3450" s="5">
        <v>-7466795374906870</v>
      </c>
      <c r="F3450" s="5">
        <v>-4180031429143890</v>
      </c>
      <c r="G3450" s="2" t="s">
        <v>6617</v>
      </c>
      <c r="H3450" s="2" t="s">
        <v>10034</v>
      </c>
      <c r="I3450" s="2" t="s">
        <v>9941</v>
      </c>
      <c r="J3450" s="2" t="s">
        <v>9942</v>
      </c>
    </row>
    <row r="3451" spans="1:10" ht="18.75" customHeight="1" x14ac:dyDescent="0.25">
      <c r="A3451" s="5">
        <v>2203909</v>
      </c>
      <c r="B3451" s="2" t="s">
        <v>10001</v>
      </c>
      <c r="C3451" s="2" t="s">
        <v>9940</v>
      </c>
      <c r="D3451" s="5">
        <v>5</v>
      </c>
      <c r="E3451" s="5">
        <v>-6.76967243378636E+16</v>
      </c>
      <c r="F3451" s="5">
        <v>-4.30206447383254E+16</v>
      </c>
      <c r="G3451" s="2" t="s">
        <v>6617</v>
      </c>
      <c r="H3451" s="2" t="s">
        <v>10001</v>
      </c>
      <c r="I3451" s="2" t="s">
        <v>9954</v>
      </c>
      <c r="J3451" s="2" t="s">
        <v>10001</v>
      </c>
    </row>
    <row r="3452" spans="1:10" ht="18.75" customHeight="1" x14ac:dyDescent="0.25">
      <c r="A3452" s="5">
        <v>2204006</v>
      </c>
      <c r="B3452" s="2" t="s">
        <v>10035</v>
      </c>
      <c r="C3452" s="2" t="s">
        <v>9940</v>
      </c>
      <c r="D3452" s="5">
        <v>5</v>
      </c>
      <c r="E3452" s="5">
        <v>-6395292622587120</v>
      </c>
      <c r="F3452" s="5">
        <v>-4.22633660989624E+16</v>
      </c>
      <c r="G3452" s="2" t="s">
        <v>6617</v>
      </c>
      <c r="H3452" s="2" t="s">
        <v>10035</v>
      </c>
      <c r="I3452" s="2" t="s">
        <v>9944</v>
      </c>
      <c r="J3452" s="2" t="s">
        <v>9963</v>
      </c>
    </row>
    <row r="3453" spans="1:10" ht="18.75" customHeight="1" x14ac:dyDescent="0.25">
      <c r="A3453" s="5">
        <v>2204105</v>
      </c>
      <c r="B3453" s="2" t="s">
        <v>10036</v>
      </c>
      <c r="C3453" s="2" t="s">
        <v>9940</v>
      </c>
      <c r="D3453" s="5">
        <v>5</v>
      </c>
      <c r="E3453" s="5">
        <v>-6623343531905380</v>
      </c>
      <c r="F3453" s="5">
        <v>-4.26911278448088E+16</v>
      </c>
      <c r="G3453" s="2" t="s">
        <v>6617</v>
      </c>
      <c r="H3453" s="2" t="s">
        <v>10036</v>
      </c>
      <c r="I3453" s="2" t="s">
        <v>9944</v>
      </c>
      <c r="J3453" s="2" t="s">
        <v>9945</v>
      </c>
    </row>
    <row r="3454" spans="1:10" ht="18.75" customHeight="1" x14ac:dyDescent="0.25">
      <c r="A3454" s="5">
        <v>2204154</v>
      </c>
      <c r="B3454" s="2" t="s">
        <v>10037</v>
      </c>
      <c r="C3454" s="2" t="s">
        <v>9940</v>
      </c>
      <c r="D3454" s="5">
        <v>5</v>
      </c>
      <c r="E3454" s="5">
        <v>-7327871040554350</v>
      </c>
      <c r="F3454" s="5">
        <v>-4079556735413240</v>
      </c>
      <c r="G3454" s="2" t="s">
        <v>6617</v>
      </c>
      <c r="H3454" s="2" t="s">
        <v>10037</v>
      </c>
      <c r="I3454" s="2" t="s">
        <v>9941</v>
      </c>
      <c r="J3454" s="2" t="s">
        <v>9942</v>
      </c>
    </row>
    <row r="3455" spans="1:10" ht="18.75" customHeight="1" x14ac:dyDescent="0.25">
      <c r="A3455" s="5">
        <v>2204204</v>
      </c>
      <c r="B3455" s="2" t="s">
        <v>10038</v>
      </c>
      <c r="C3455" s="2" t="s">
        <v>9940</v>
      </c>
      <c r="D3455" s="5">
        <v>5</v>
      </c>
      <c r="E3455" s="5">
        <v>-699417113754419</v>
      </c>
      <c r="F3455" s="5">
        <v>-4113615733650020</v>
      </c>
      <c r="G3455" s="2" t="s">
        <v>6617</v>
      </c>
      <c r="H3455" s="2" t="s">
        <v>10038</v>
      </c>
      <c r="I3455" s="2" t="s">
        <v>9941</v>
      </c>
      <c r="J3455" s="2" t="s">
        <v>9947</v>
      </c>
    </row>
    <row r="3456" spans="1:10" ht="18.75" customHeight="1" x14ac:dyDescent="0.25">
      <c r="A3456" s="5">
        <v>2204303</v>
      </c>
      <c r="B3456" s="2" t="s">
        <v>10039</v>
      </c>
      <c r="C3456" s="2" t="s">
        <v>9940</v>
      </c>
      <c r="D3456" s="5">
        <v>5</v>
      </c>
      <c r="E3456" s="5">
        <v>-708841253289163</v>
      </c>
      <c r="F3456" s="5">
        <v>-4061723293065710</v>
      </c>
      <c r="G3456" s="2" t="s">
        <v>6617</v>
      </c>
      <c r="H3456" s="2" t="s">
        <v>10039</v>
      </c>
      <c r="I3456" s="2" t="s">
        <v>9941</v>
      </c>
      <c r="J3456" s="2" t="s">
        <v>9942</v>
      </c>
    </row>
    <row r="3457" spans="1:10" ht="18.75" customHeight="1" x14ac:dyDescent="0.25">
      <c r="A3457" s="5">
        <v>2204352</v>
      </c>
      <c r="B3457" s="2" t="s">
        <v>10040</v>
      </c>
      <c r="C3457" s="2" t="s">
        <v>9940</v>
      </c>
      <c r="D3457" s="5">
        <v>5</v>
      </c>
      <c r="E3457" s="5">
        <v>-7158417625889810</v>
      </c>
      <c r="F3457" s="5">
        <v>-4135757976047130</v>
      </c>
      <c r="G3457" s="2" t="s">
        <v>6617</v>
      </c>
      <c r="H3457" s="2" t="s">
        <v>10040</v>
      </c>
      <c r="I3457" s="2" t="s">
        <v>9941</v>
      </c>
      <c r="J3457" s="2" t="s">
        <v>9965</v>
      </c>
    </row>
    <row r="3458" spans="1:10" ht="18.75" customHeight="1" x14ac:dyDescent="0.25">
      <c r="A3458" s="5">
        <v>2204402</v>
      </c>
      <c r="B3458" s="2" t="s">
        <v>10041</v>
      </c>
      <c r="C3458" s="2" t="s">
        <v>9940</v>
      </c>
      <c r="D3458" s="5">
        <v>5</v>
      </c>
      <c r="E3458" s="5">
        <v>-9834569905516110</v>
      </c>
      <c r="F3458" s="5">
        <v>-4534691997820910</v>
      </c>
      <c r="G3458" s="2" t="s">
        <v>6617</v>
      </c>
      <c r="H3458" s="2" t="s">
        <v>10041</v>
      </c>
      <c r="I3458" s="2" t="s">
        <v>9954</v>
      </c>
      <c r="J3458" s="2" t="s">
        <v>9955</v>
      </c>
    </row>
    <row r="3459" spans="1:10" ht="18.75" customHeight="1" x14ac:dyDescent="0.25">
      <c r="A3459" s="5">
        <v>2204501</v>
      </c>
      <c r="B3459" s="2" t="s">
        <v>10042</v>
      </c>
      <c r="C3459" s="2" t="s">
        <v>9940</v>
      </c>
      <c r="D3459" s="5">
        <v>5</v>
      </c>
      <c r="E3459" s="5">
        <v>-6785246908673080</v>
      </c>
      <c r="F3459" s="5">
        <v>-4356692365453230</v>
      </c>
      <c r="G3459" s="2" t="s">
        <v>6617</v>
      </c>
      <c r="H3459" s="2" t="s">
        <v>10042</v>
      </c>
      <c r="I3459" s="2" t="s">
        <v>9954</v>
      </c>
      <c r="J3459" s="2" t="s">
        <v>10001</v>
      </c>
    </row>
    <row r="3460" spans="1:10" ht="18.75" customHeight="1" x14ac:dyDescent="0.25">
      <c r="A3460" s="5">
        <v>2204550</v>
      </c>
      <c r="B3460" s="2" t="s">
        <v>10043</v>
      </c>
      <c r="C3460" s="2" t="s">
        <v>9940</v>
      </c>
      <c r="D3460" s="5">
        <v>5</v>
      </c>
      <c r="E3460" s="5">
        <v>-9395111303719300</v>
      </c>
      <c r="F3460" s="5">
        <v>-4368772102742900</v>
      </c>
      <c r="G3460" s="2" t="s">
        <v>6617</v>
      </c>
      <c r="H3460" s="2" t="s">
        <v>10043</v>
      </c>
      <c r="I3460" s="2" t="s">
        <v>9954</v>
      </c>
      <c r="J3460" s="2" t="s">
        <v>9959</v>
      </c>
    </row>
    <row r="3461" spans="1:10" ht="18.75" customHeight="1" x14ac:dyDescent="0.25">
      <c r="A3461" s="5">
        <v>2204600</v>
      </c>
      <c r="B3461" s="2" t="s">
        <v>10044</v>
      </c>
      <c r="C3461" s="2" t="s">
        <v>9940</v>
      </c>
      <c r="D3461" s="5">
        <v>5</v>
      </c>
      <c r="E3461" s="5">
        <v>-5987787890699520</v>
      </c>
      <c r="F3461" s="5">
        <v>-4256256304662470</v>
      </c>
      <c r="G3461" s="2" t="s">
        <v>6617</v>
      </c>
      <c r="H3461" s="2" t="s">
        <v>10044</v>
      </c>
      <c r="I3461" s="2" t="s">
        <v>9944</v>
      </c>
      <c r="J3461" s="2" t="s">
        <v>9945</v>
      </c>
    </row>
    <row r="3462" spans="1:10" ht="18.75" customHeight="1" x14ac:dyDescent="0.25">
      <c r="A3462" s="5">
        <v>2204659</v>
      </c>
      <c r="B3462" s="2" t="s">
        <v>10045</v>
      </c>
      <c r="C3462" s="2" t="s">
        <v>9940</v>
      </c>
      <c r="D3462" s="5">
        <v>5</v>
      </c>
      <c r="E3462" s="5">
        <v>-285400860719721</v>
      </c>
      <c r="F3462" s="5">
        <v>-4181977318404240</v>
      </c>
      <c r="G3462" s="2" t="s">
        <v>6617</v>
      </c>
      <c r="H3462" s="2" t="s">
        <v>10045</v>
      </c>
      <c r="I3462" s="2" t="s">
        <v>9974</v>
      </c>
      <c r="J3462" s="2" t="s">
        <v>9985</v>
      </c>
    </row>
    <row r="3463" spans="1:10" ht="18.75" customHeight="1" x14ac:dyDescent="0.25">
      <c r="A3463" s="5">
        <v>2204709</v>
      </c>
      <c r="B3463" s="2" t="s">
        <v>10046</v>
      </c>
      <c r="C3463" s="2" t="s">
        <v>9940</v>
      </c>
      <c r="D3463" s="5">
        <v>5</v>
      </c>
      <c r="E3463" s="5">
        <v>-6667120340679410</v>
      </c>
      <c r="F3463" s="5">
        <v>-4171019405649270</v>
      </c>
      <c r="G3463" s="2" t="s">
        <v>6617</v>
      </c>
      <c r="H3463" s="2" t="s">
        <v>10046</v>
      </c>
      <c r="I3463" s="2" t="s">
        <v>9944</v>
      </c>
      <c r="J3463" s="2" t="s">
        <v>9963</v>
      </c>
    </row>
    <row r="3464" spans="1:10" ht="18.75" customHeight="1" x14ac:dyDescent="0.25">
      <c r="A3464" s="5">
        <v>2204808</v>
      </c>
      <c r="B3464" s="2" t="s">
        <v>10047</v>
      </c>
      <c r="C3464" s="2" t="s">
        <v>9940</v>
      </c>
      <c r="D3464" s="5">
        <v>5</v>
      </c>
      <c r="E3464" s="5">
        <v>-6826932678287020</v>
      </c>
      <c r="F3464" s="5">
        <v>-4173991412794380</v>
      </c>
      <c r="G3464" s="2" t="s">
        <v>6617</v>
      </c>
      <c r="H3464" s="2" t="s">
        <v>10047</v>
      </c>
      <c r="I3464" s="2" t="s">
        <v>9941</v>
      </c>
      <c r="J3464" s="2" t="s">
        <v>9965</v>
      </c>
    </row>
    <row r="3465" spans="1:10" ht="18.75" customHeight="1" x14ac:dyDescent="0.25">
      <c r="A3465" s="5">
        <v>2204907</v>
      </c>
      <c r="B3465" s="2" t="s">
        <v>10048</v>
      </c>
      <c r="C3465" s="2" t="s">
        <v>9940</v>
      </c>
      <c r="D3465" s="5">
        <v>5</v>
      </c>
      <c r="E3465" s="5">
        <v>-7734310696657830</v>
      </c>
      <c r="F3465" s="5">
        <v>-4.1679448082497696E+16</v>
      </c>
      <c r="G3465" s="2" t="s">
        <v>6617</v>
      </c>
      <c r="H3465" s="2" t="s">
        <v>10048</v>
      </c>
      <c r="I3465" s="2" t="s">
        <v>9941</v>
      </c>
      <c r="J3465" s="2" t="s">
        <v>9942</v>
      </c>
    </row>
    <row r="3466" spans="1:10" ht="18.75" customHeight="1" x14ac:dyDescent="0.25">
      <c r="A3466" s="5">
        <v>2205003</v>
      </c>
      <c r="B3466" s="2" t="s">
        <v>10049</v>
      </c>
      <c r="C3466" s="2" t="s">
        <v>9940</v>
      </c>
      <c r="D3466" s="5">
        <v>5</v>
      </c>
      <c r="E3466" s="5">
        <v>-7451280813142280</v>
      </c>
      <c r="F3466" s="5">
        <v>-4148002531049680</v>
      </c>
      <c r="G3466" s="2" t="s">
        <v>6617</v>
      </c>
      <c r="H3466" s="2" t="s">
        <v>10049</v>
      </c>
      <c r="I3466" s="2" t="s">
        <v>9941</v>
      </c>
      <c r="J3466" s="2" t="s">
        <v>9942</v>
      </c>
    </row>
    <row r="3467" spans="1:10" ht="18.75" customHeight="1" x14ac:dyDescent="0.25">
      <c r="A3467" s="5">
        <v>2205102</v>
      </c>
      <c r="B3467" s="2" t="s">
        <v>10050</v>
      </c>
      <c r="C3467" s="2" t="s">
        <v>9940</v>
      </c>
      <c r="D3467" s="5">
        <v>5</v>
      </c>
      <c r="E3467" s="5">
        <v>-760811663252844</v>
      </c>
      <c r="F3467" s="5">
        <v>-4302549650778160</v>
      </c>
      <c r="G3467" s="2" t="s">
        <v>6617</v>
      </c>
      <c r="H3467" s="2" t="s">
        <v>10050</v>
      </c>
      <c r="I3467" s="2" t="s">
        <v>9954</v>
      </c>
      <c r="J3467" s="2" t="s">
        <v>10001</v>
      </c>
    </row>
    <row r="3468" spans="1:10" ht="18.75" customHeight="1" x14ac:dyDescent="0.25">
      <c r="A3468" s="5">
        <v>2205151</v>
      </c>
      <c r="B3468" s="2" t="s">
        <v>10051</v>
      </c>
      <c r="C3468" s="2" t="s">
        <v>9940</v>
      </c>
      <c r="D3468" s="5">
        <v>5</v>
      </c>
      <c r="E3468" s="5">
        <v>-7936264487504470</v>
      </c>
      <c r="F3468" s="5">
        <v>-4121076205067020</v>
      </c>
      <c r="G3468" s="2" t="s">
        <v>6617</v>
      </c>
      <c r="H3468" s="2" t="s">
        <v>10051</v>
      </c>
      <c r="I3468" s="2" t="s">
        <v>9941</v>
      </c>
      <c r="J3468" s="2" t="s">
        <v>9942</v>
      </c>
    </row>
    <row r="3469" spans="1:10" ht="18.75" customHeight="1" x14ac:dyDescent="0.25">
      <c r="A3469" s="5">
        <v>2205201</v>
      </c>
      <c r="B3469" s="2" t="s">
        <v>10052</v>
      </c>
      <c r="C3469" s="2" t="s">
        <v>9940</v>
      </c>
      <c r="D3469" s="5">
        <v>5</v>
      </c>
      <c r="E3469" s="5">
        <v>-7353152327221330</v>
      </c>
      <c r="F3469" s="5">
        <v>-4114647481349670</v>
      </c>
      <c r="G3469" s="2" t="s">
        <v>6617</v>
      </c>
      <c r="H3469" s="2" t="s">
        <v>10052</v>
      </c>
      <c r="I3469" s="2" t="s">
        <v>9941</v>
      </c>
      <c r="J3469" s="2" t="s">
        <v>9942</v>
      </c>
    </row>
    <row r="3470" spans="1:10" ht="18.75" customHeight="1" x14ac:dyDescent="0.25">
      <c r="A3470" s="5">
        <v>2205250</v>
      </c>
      <c r="B3470" s="2" t="s">
        <v>10053</v>
      </c>
      <c r="C3470" s="2" t="s">
        <v>9940</v>
      </c>
      <c r="D3470" s="5">
        <v>5</v>
      </c>
      <c r="E3470" s="5">
        <v>-6096577594756690</v>
      </c>
      <c r="F3470" s="5">
        <v>-4263395956321020</v>
      </c>
      <c r="G3470" s="2" t="s">
        <v>6617</v>
      </c>
      <c r="H3470" s="2" t="s">
        <v>10053</v>
      </c>
      <c r="I3470" s="2" t="s">
        <v>9944</v>
      </c>
      <c r="J3470" s="2" t="s">
        <v>9945</v>
      </c>
    </row>
    <row r="3471" spans="1:10" ht="18.75" customHeight="1" x14ac:dyDescent="0.25">
      <c r="A3471" s="5">
        <v>2205276</v>
      </c>
      <c r="B3471" s="2" t="s">
        <v>10054</v>
      </c>
      <c r="C3471" s="2" t="s">
        <v>9940</v>
      </c>
      <c r="D3471" s="5">
        <v>5</v>
      </c>
      <c r="E3471" s="5">
        <v>-4773158944288740</v>
      </c>
      <c r="F3471" s="5">
        <v>-4181982221856700</v>
      </c>
      <c r="G3471" s="2" t="s">
        <v>6617</v>
      </c>
      <c r="H3471" s="2" t="s">
        <v>10054</v>
      </c>
      <c r="I3471" s="2" t="s">
        <v>9944</v>
      </c>
      <c r="J3471" s="2" t="s">
        <v>9950</v>
      </c>
    </row>
    <row r="3472" spans="1:10" ht="18.75" customHeight="1" x14ac:dyDescent="0.25">
      <c r="A3472" s="5">
        <v>2205300</v>
      </c>
      <c r="B3472" s="2" t="s">
        <v>10055</v>
      </c>
      <c r="C3472" s="2" t="s">
        <v>9940</v>
      </c>
      <c r="D3472" s="5">
        <v>5</v>
      </c>
      <c r="E3472" s="5">
        <v>-7084632193872570</v>
      </c>
      <c r="F3472" s="5">
        <v>-4.3502743006402E+16</v>
      </c>
      <c r="G3472" s="2" t="s">
        <v>6617</v>
      </c>
      <c r="H3472" s="2" t="s">
        <v>10055</v>
      </c>
      <c r="I3472" s="2" t="s">
        <v>9954</v>
      </c>
      <c r="J3472" s="2" t="s">
        <v>10001</v>
      </c>
    </row>
    <row r="3473" spans="1:10" ht="18.75" customHeight="1" x14ac:dyDescent="0.25">
      <c r="A3473" s="5">
        <v>2205359</v>
      </c>
      <c r="B3473" s="2" t="s">
        <v>10056</v>
      </c>
      <c r="C3473" s="2" t="s">
        <v>9940</v>
      </c>
      <c r="D3473" s="5">
        <v>5</v>
      </c>
      <c r="E3473" s="5">
        <v>-8489125721929570</v>
      </c>
      <c r="F3473" s="5">
        <v>-4.2417848580647E+16</v>
      </c>
      <c r="G3473" s="2" t="s">
        <v>6617</v>
      </c>
      <c r="H3473" s="2" t="s">
        <v>10056</v>
      </c>
      <c r="I3473" s="2" t="s">
        <v>9941</v>
      </c>
      <c r="J3473" s="2" t="s">
        <v>9942</v>
      </c>
    </row>
    <row r="3474" spans="1:10" ht="18.75" customHeight="1" x14ac:dyDescent="0.25">
      <c r="A3474" s="5">
        <v>2205409</v>
      </c>
      <c r="B3474" s="2" t="s">
        <v>10057</v>
      </c>
      <c r="C3474" s="2" t="s">
        <v>9940</v>
      </c>
      <c r="D3474" s="5">
        <v>5</v>
      </c>
      <c r="E3474" s="5">
        <v>-3.51310354787666E+16</v>
      </c>
      <c r="F3474" s="5">
        <v>-4218768980355320</v>
      </c>
      <c r="G3474" s="2" t="s">
        <v>6617</v>
      </c>
      <c r="H3474" s="2" t="s">
        <v>10057</v>
      </c>
      <c r="I3474" s="2" t="s">
        <v>9974</v>
      </c>
      <c r="J3474" s="2" t="s">
        <v>9975</v>
      </c>
    </row>
    <row r="3475" spans="1:10" ht="18.75" customHeight="1" x14ac:dyDescent="0.25">
      <c r="A3475" s="5">
        <v>2205458</v>
      </c>
      <c r="B3475" s="2" t="s">
        <v>10058</v>
      </c>
      <c r="C3475" s="2" t="s">
        <v>9940</v>
      </c>
      <c r="D3475" s="5">
        <v>5</v>
      </c>
      <c r="E3475" s="5">
        <v>-3.48803382556586E+16</v>
      </c>
      <c r="F3475" s="5">
        <v>-4242773707898130</v>
      </c>
      <c r="G3475" s="2" t="s">
        <v>6617</v>
      </c>
      <c r="H3475" s="2" t="s">
        <v>10058</v>
      </c>
      <c r="I3475" s="2" t="s">
        <v>9974</v>
      </c>
      <c r="J3475" s="2" t="s">
        <v>9975</v>
      </c>
    </row>
    <row r="3476" spans="1:10" ht="18.75" customHeight="1" x14ac:dyDescent="0.25">
      <c r="A3476" s="5">
        <v>2205508</v>
      </c>
      <c r="B3476" s="2" t="s">
        <v>10059</v>
      </c>
      <c r="C3476" s="2" t="s">
        <v>9940</v>
      </c>
      <c r="D3476" s="5">
        <v>5</v>
      </c>
      <c r="E3476" s="5">
        <v>-4763050639482650</v>
      </c>
      <c r="F3476" s="5">
        <v>-4.25783745315456E+16</v>
      </c>
      <c r="G3476" s="2" t="s">
        <v>6617</v>
      </c>
      <c r="H3476" s="2" t="s">
        <v>10059</v>
      </c>
      <c r="I3476" s="2" t="s">
        <v>9944</v>
      </c>
      <c r="J3476" s="2" t="s">
        <v>9952</v>
      </c>
    </row>
    <row r="3477" spans="1:10" ht="18.75" customHeight="1" x14ac:dyDescent="0.25">
      <c r="A3477" s="5">
        <v>2205516</v>
      </c>
      <c r="B3477" s="2" t="s">
        <v>10060</v>
      </c>
      <c r="C3477" s="2" t="s">
        <v>9940</v>
      </c>
      <c r="D3477" s="5">
        <v>5</v>
      </c>
      <c r="E3477" s="5">
        <v>-516137275429351</v>
      </c>
      <c r="F3477" s="5">
        <v>-4170260075966610</v>
      </c>
      <c r="G3477" s="2" t="s">
        <v>6617</v>
      </c>
      <c r="H3477" s="2" t="s">
        <v>10060</v>
      </c>
      <c r="I3477" s="2" t="s">
        <v>9944</v>
      </c>
      <c r="J3477" s="2" t="s">
        <v>9950</v>
      </c>
    </row>
    <row r="3478" spans="1:10" ht="18.75" customHeight="1" x14ac:dyDescent="0.25">
      <c r="A3478" s="5">
        <v>2205524</v>
      </c>
      <c r="B3478" s="2" t="s">
        <v>10061</v>
      </c>
      <c r="C3478" s="2" t="s">
        <v>9940</v>
      </c>
      <c r="D3478" s="5">
        <v>5</v>
      </c>
      <c r="E3478" s="5">
        <v>-1.03267868136989E+16</v>
      </c>
      <c r="F3478" s="5">
        <v>-4424370063239980</v>
      </c>
      <c r="G3478" s="2" t="s">
        <v>6617</v>
      </c>
      <c r="H3478" s="2" t="s">
        <v>10061</v>
      </c>
      <c r="I3478" s="2" t="s">
        <v>9954</v>
      </c>
      <c r="J3478" s="2" t="s">
        <v>9969</v>
      </c>
    </row>
    <row r="3479" spans="1:10" ht="18.75" customHeight="1" x14ac:dyDescent="0.25">
      <c r="A3479" s="5">
        <v>2205532</v>
      </c>
      <c r="B3479" s="2" t="s">
        <v>9865</v>
      </c>
      <c r="C3479" s="2" t="s">
        <v>9940</v>
      </c>
      <c r="D3479" s="5">
        <v>5</v>
      </c>
      <c r="E3479" s="5">
        <v>-922202472045584</v>
      </c>
      <c r="F3479" s="5">
        <v>-4.3133109743046704E+16</v>
      </c>
      <c r="G3479" s="2" t="s">
        <v>6617</v>
      </c>
      <c r="H3479" s="2" t="s">
        <v>9865</v>
      </c>
      <c r="I3479" s="2" t="s">
        <v>9954</v>
      </c>
      <c r="J3479" s="2" t="s">
        <v>9959</v>
      </c>
    </row>
    <row r="3480" spans="1:10" ht="18.75" customHeight="1" x14ac:dyDescent="0.25">
      <c r="A3480" s="5">
        <v>2205557</v>
      </c>
      <c r="B3480" s="2" t="s">
        <v>10062</v>
      </c>
      <c r="C3480" s="2" t="s">
        <v>9940</v>
      </c>
      <c r="D3480" s="5">
        <v>5</v>
      </c>
      <c r="E3480" s="5">
        <v>-4508729749229400</v>
      </c>
      <c r="F3480" s="5">
        <v>-4261674253904880</v>
      </c>
      <c r="G3480" s="2" t="s">
        <v>6617</v>
      </c>
      <c r="H3480" s="2" t="s">
        <v>10062</v>
      </c>
      <c r="I3480" s="2" t="s">
        <v>9944</v>
      </c>
      <c r="J3480" s="2" t="s">
        <v>9952</v>
      </c>
    </row>
    <row r="3481" spans="1:10" ht="18.75" customHeight="1" x14ac:dyDescent="0.25">
      <c r="A3481" s="5">
        <v>2205573</v>
      </c>
      <c r="B3481" s="2" t="s">
        <v>10063</v>
      </c>
      <c r="C3481" s="2" t="s">
        <v>9940</v>
      </c>
      <c r="D3481" s="5">
        <v>5</v>
      </c>
      <c r="E3481" s="5">
        <v>-4392746386653310</v>
      </c>
      <c r="F3481" s="5">
        <v>-4160546869024300</v>
      </c>
      <c r="G3481" s="2" t="s">
        <v>6617</v>
      </c>
      <c r="H3481" s="2" t="s">
        <v>10063</v>
      </c>
      <c r="I3481" s="2" t="s">
        <v>9944</v>
      </c>
      <c r="J3481" s="2" t="s">
        <v>9950</v>
      </c>
    </row>
    <row r="3482" spans="1:10" ht="18.75" customHeight="1" x14ac:dyDescent="0.25">
      <c r="A3482" s="5">
        <v>2205565</v>
      </c>
      <c r="B3482" s="2" t="s">
        <v>10064</v>
      </c>
      <c r="C3482" s="2" t="s">
        <v>9940</v>
      </c>
      <c r="D3482" s="5">
        <v>5</v>
      </c>
      <c r="E3482" s="5">
        <v>-8482437115159260</v>
      </c>
      <c r="F3482" s="5">
        <v>-4153027540573500</v>
      </c>
      <c r="G3482" s="2" t="s">
        <v>6617</v>
      </c>
      <c r="H3482" s="2" t="s">
        <v>10064</v>
      </c>
      <c r="I3482" s="2" t="s">
        <v>9941</v>
      </c>
      <c r="J3482" s="2" t="s">
        <v>9942</v>
      </c>
    </row>
    <row r="3483" spans="1:10" ht="18.75" customHeight="1" x14ac:dyDescent="0.25">
      <c r="A3483" s="5">
        <v>2205581</v>
      </c>
      <c r="B3483" s="2" t="s">
        <v>10065</v>
      </c>
      <c r="C3483" s="2" t="s">
        <v>9940</v>
      </c>
      <c r="D3483" s="5">
        <v>5</v>
      </c>
      <c r="E3483" s="5">
        <v>-5412144169623470</v>
      </c>
      <c r="F3483" s="5">
        <v>-426490132063022</v>
      </c>
      <c r="G3483" s="2" t="s">
        <v>6617</v>
      </c>
      <c r="H3483" s="2" t="s">
        <v>10065</v>
      </c>
      <c r="I3483" s="2" t="s">
        <v>9944</v>
      </c>
      <c r="J3483" s="2" t="s">
        <v>9952</v>
      </c>
    </row>
    <row r="3484" spans="1:10" ht="18.75" customHeight="1" x14ac:dyDescent="0.25">
      <c r="A3484" s="5">
        <v>2205599</v>
      </c>
      <c r="B3484" s="2" t="s">
        <v>10066</v>
      </c>
      <c r="C3484" s="2" t="s">
        <v>9940</v>
      </c>
      <c r="D3484" s="5">
        <v>5</v>
      </c>
      <c r="E3484" s="5">
        <v>-6515347629776000</v>
      </c>
      <c r="F3484" s="5">
        <v>-4158238630128610</v>
      </c>
      <c r="G3484" s="2" t="s">
        <v>6617</v>
      </c>
      <c r="H3484" s="2" t="s">
        <v>10066</v>
      </c>
      <c r="I3484" s="2" t="s">
        <v>9944</v>
      </c>
      <c r="J3484" s="2" t="s">
        <v>9963</v>
      </c>
    </row>
    <row r="3485" spans="1:10" ht="18.75" customHeight="1" x14ac:dyDescent="0.25">
      <c r="A3485" s="5">
        <v>2205540</v>
      </c>
      <c r="B3485" s="2" t="s">
        <v>10067</v>
      </c>
      <c r="C3485" s="2" t="s">
        <v>9940</v>
      </c>
      <c r="D3485" s="5">
        <v>5</v>
      </c>
      <c r="E3485" s="5">
        <v>-583658344062351</v>
      </c>
      <c r="F3485" s="5">
        <v>-4262738372985480</v>
      </c>
      <c r="G3485" s="2" t="s">
        <v>6617</v>
      </c>
      <c r="H3485" s="2" t="s">
        <v>10067</v>
      </c>
      <c r="I3485" s="2" t="s">
        <v>9944</v>
      </c>
      <c r="J3485" s="2" t="s">
        <v>9945</v>
      </c>
    </row>
    <row r="3486" spans="1:10" ht="18.75" customHeight="1" x14ac:dyDescent="0.25">
      <c r="A3486" s="5">
        <v>2205607</v>
      </c>
      <c r="B3486" s="2" t="s">
        <v>10068</v>
      </c>
      <c r="C3486" s="2" t="s">
        <v>9940</v>
      </c>
      <c r="D3486" s="5">
        <v>5</v>
      </c>
      <c r="E3486" s="5">
        <v>-7.2665999754135104E+16</v>
      </c>
      <c r="F3486" s="5">
        <v>-4393104551514430</v>
      </c>
      <c r="G3486" s="2" t="s">
        <v>6617</v>
      </c>
      <c r="H3486" s="2" t="s">
        <v>10068</v>
      </c>
      <c r="I3486" s="2" t="s">
        <v>9954</v>
      </c>
      <c r="J3486" s="2" t="s">
        <v>9961</v>
      </c>
    </row>
    <row r="3487" spans="1:10" ht="18.75" customHeight="1" x14ac:dyDescent="0.25">
      <c r="A3487" s="5">
        <v>2205706</v>
      </c>
      <c r="B3487" s="2" t="s">
        <v>10069</v>
      </c>
      <c r="C3487" s="2" t="s">
        <v>9940</v>
      </c>
      <c r="D3487" s="5">
        <v>5</v>
      </c>
      <c r="E3487" s="5">
        <v>-2.88156653584822E+16</v>
      </c>
      <c r="F3487" s="5">
        <v>-4.16645672322748E+16</v>
      </c>
      <c r="G3487" s="2" t="s">
        <v>6617</v>
      </c>
      <c r="H3487" s="2" t="s">
        <v>10069</v>
      </c>
      <c r="I3487" s="2" t="s">
        <v>9974</v>
      </c>
      <c r="J3487" s="2" t="s">
        <v>9985</v>
      </c>
    </row>
    <row r="3488" spans="1:10" ht="18.75" customHeight="1" x14ac:dyDescent="0.25">
      <c r="A3488" s="5">
        <v>2205805</v>
      </c>
      <c r="B3488" s="2" t="s">
        <v>10070</v>
      </c>
      <c r="C3488" s="2" t="s">
        <v>9940</v>
      </c>
      <c r="D3488" s="5">
        <v>5</v>
      </c>
      <c r="E3488" s="5">
        <v>-3.46081763518067E+16</v>
      </c>
      <c r="F3488" s="5">
        <v>-4237163752382450</v>
      </c>
      <c r="G3488" s="2" t="s">
        <v>6617</v>
      </c>
      <c r="H3488" s="2" t="s">
        <v>10070</v>
      </c>
      <c r="I3488" s="2" t="s">
        <v>9974</v>
      </c>
      <c r="J3488" s="2" t="s">
        <v>9975</v>
      </c>
    </row>
    <row r="3489" spans="1:10" ht="18.75" customHeight="1" x14ac:dyDescent="0.25">
      <c r="A3489" s="5">
        <v>2205854</v>
      </c>
      <c r="B3489" s="2" t="s">
        <v>10071</v>
      </c>
      <c r="C3489" s="2" t="s">
        <v>9940</v>
      </c>
      <c r="D3489" s="5">
        <v>5</v>
      </c>
      <c r="E3489" s="5">
        <v>-3.48421200519068E+16</v>
      </c>
      <c r="F3489" s="5">
        <v>-4250514124649090</v>
      </c>
      <c r="G3489" s="2" t="s">
        <v>6617</v>
      </c>
      <c r="H3489" s="2" t="s">
        <v>10071</v>
      </c>
      <c r="I3489" s="2" t="s">
        <v>9974</v>
      </c>
      <c r="J3489" s="2" t="s">
        <v>9975</v>
      </c>
    </row>
    <row r="3490" spans="1:10" ht="18.75" customHeight="1" x14ac:dyDescent="0.25">
      <c r="A3490" s="5">
        <v>2205904</v>
      </c>
      <c r="B3490" s="2" t="s">
        <v>10072</v>
      </c>
      <c r="C3490" s="2" t="s">
        <v>9940</v>
      </c>
      <c r="D3490" s="5">
        <v>5</v>
      </c>
      <c r="E3490" s="5">
        <v>-801135867397569</v>
      </c>
      <c r="F3490" s="5">
        <v>-4387547467166610</v>
      </c>
      <c r="G3490" s="2" t="s">
        <v>6617</v>
      </c>
      <c r="H3490" s="2" t="s">
        <v>10072</v>
      </c>
      <c r="I3490" s="2" t="s">
        <v>9954</v>
      </c>
      <c r="J3490" s="2" t="s">
        <v>9961</v>
      </c>
    </row>
    <row r="3491" spans="1:10" ht="18.75" customHeight="1" x14ac:dyDescent="0.25">
      <c r="A3491" s="5">
        <v>2205953</v>
      </c>
      <c r="B3491" s="2" t="s">
        <v>10073</v>
      </c>
      <c r="C3491" s="2" t="s">
        <v>9940</v>
      </c>
      <c r="D3491" s="5">
        <v>5</v>
      </c>
      <c r="E3491" s="5">
        <v>-7443556661361070</v>
      </c>
      <c r="F3491" s="5">
        <v>-4066285429138240</v>
      </c>
      <c r="G3491" s="2" t="s">
        <v>6617</v>
      </c>
      <c r="H3491" s="2" t="s">
        <v>10073</v>
      </c>
      <c r="I3491" s="2" t="s">
        <v>9941</v>
      </c>
      <c r="J3491" s="2" t="s">
        <v>9942</v>
      </c>
    </row>
    <row r="3492" spans="1:10" ht="18.75" customHeight="1" x14ac:dyDescent="0.25">
      <c r="A3492" s="5">
        <v>2206001</v>
      </c>
      <c r="B3492" s="2" t="s">
        <v>10074</v>
      </c>
      <c r="C3492" s="2" t="s">
        <v>9940</v>
      </c>
      <c r="D3492" s="5">
        <v>5</v>
      </c>
      <c r="E3492" s="5">
        <v>-7119295377451210</v>
      </c>
      <c r="F3492" s="5">
        <v>-4388831400862120</v>
      </c>
      <c r="G3492" s="2" t="s">
        <v>6617</v>
      </c>
      <c r="H3492" s="2" t="s">
        <v>10074</v>
      </c>
      <c r="I3492" s="2" t="s">
        <v>9954</v>
      </c>
      <c r="J3492" s="2" t="s">
        <v>9961</v>
      </c>
    </row>
    <row r="3493" spans="1:10" ht="18.75" customHeight="1" x14ac:dyDescent="0.25">
      <c r="A3493" s="5">
        <v>2206050</v>
      </c>
      <c r="B3493" s="2" t="s">
        <v>10075</v>
      </c>
      <c r="C3493" s="2" t="s">
        <v>9940</v>
      </c>
      <c r="D3493" s="5">
        <v>5</v>
      </c>
      <c r="E3493" s="5">
        <v>-7465482684483220</v>
      </c>
      <c r="F3493" s="5">
        <v>-4112385468461890</v>
      </c>
      <c r="G3493" s="2" t="s">
        <v>6617</v>
      </c>
      <c r="H3493" s="2" t="s">
        <v>10075</v>
      </c>
      <c r="I3493" s="2" t="s">
        <v>9941</v>
      </c>
      <c r="J3493" s="2" t="s">
        <v>9942</v>
      </c>
    </row>
    <row r="3494" spans="1:10" ht="18.75" customHeight="1" x14ac:dyDescent="0.25">
      <c r="A3494" s="5">
        <v>2206100</v>
      </c>
      <c r="B3494" s="2" t="s">
        <v>10076</v>
      </c>
      <c r="C3494" s="2" t="s">
        <v>9940</v>
      </c>
      <c r="D3494" s="5">
        <v>5</v>
      </c>
      <c r="E3494" s="5">
        <v>-3.71102728343892E+16</v>
      </c>
      <c r="F3494" s="5">
        <v>-4255862890276070</v>
      </c>
      <c r="G3494" s="2" t="s">
        <v>6617</v>
      </c>
      <c r="H3494" s="2" t="s">
        <v>10076</v>
      </c>
      <c r="I3494" s="2" t="s">
        <v>9974</v>
      </c>
      <c r="J3494" s="2" t="s">
        <v>9975</v>
      </c>
    </row>
    <row r="3495" spans="1:10" ht="18.75" customHeight="1" x14ac:dyDescent="0.25">
      <c r="A3495" s="5">
        <v>2206209</v>
      </c>
      <c r="B3495" s="2" t="s">
        <v>10077</v>
      </c>
      <c r="C3495" s="2" t="s">
        <v>9940</v>
      </c>
      <c r="D3495" s="5">
        <v>5</v>
      </c>
      <c r="E3495" s="5">
        <v>-4168215582320670</v>
      </c>
      <c r="F3495" s="5">
        <v>-4289316664926270</v>
      </c>
      <c r="G3495" s="2" t="s">
        <v>6617</v>
      </c>
      <c r="H3495" s="2" t="s">
        <v>10077</v>
      </c>
      <c r="I3495" s="2" t="s">
        <v>9974</v>
      </c>
      <c r="J3495" s="2" t="s">
        <v>9975</v>
      </c>
    </row>
    <row r="3496" spans="1:10" ht="18.75" customHeight="1" x14ac:dyDescent="0.25">
      <c r="A3496" s="5">
        <v>2206308</v>
      </c>
      <c r="B3496" s="2" t="s">
        <v>10078</v>
      </c>
      <c r="C3496" s="2" t="s">
        <v>9940</v>
      </c>
      <c r="D3496" s="5">
        <v>5</v>
      </c>
      <c r="E3496" s="5">
        <v>-5682241780436000</v>
      </c>
      <c r="F3496" s="5">
        <v>-427358295252403</v>
      </c>
      <c r="G3496" s="2" t="s">
        <v>6617</v>
      </c>
      <c r="H3496" s="2" t="s">
        <v>10078</v>
      </c>
      <c r="I3496" s="2" t="s">
        <v>9944</v>
      </c>
      <c r="J3496" s="2" t="s">
        <v>9952</v>
      </c>
    </row>
    <row r="3497" spans="1:10" ht="18.75" customHeight="1" x14ac:dyDescent="0.25">
      <c r="A3497" s="5">
        <v>2206357</v>
      </c>
      <c r="B3497" s="2" t="s">
        <v>10079</v>
      </c>
      <c r="C3497" s="2" t="s">
        <v>9940</v>
      </c>
      <c r="D3497" s="5">
        <v>5</v>
      </c>
      <c r="E3497" s="5">
        <v>-4.69995347755744E+16</v>
      </c>
      <c r="F3497" s="5">
        <v>-4144795954123200</v>
      </c>
      <c r="G3497" s="2" t="s">
        <v>6617</v>
      </c>
      <c r="H3497" s="2" t="s">
        <v>10079</v>
      </c>
      <c r="I3497" s="2" t="s">
        <v>9944</v>
      </c>
      <c r="J3497" s="2" t="s">
        <v>9950</v>
      </c>
    </row>
    <row r="3498" spans="1:10" ht="18.75" customHeight="1" x14ac:dyDescent="0.25">
      <c r="A3498" s="5">
        <v>2206407</v>
      </c>
      <c r="B3498" s="2" t="s">
        <v>10080</v>
      </c>
      <c r="C3498" s="2" t="s">
        <v>9940</v>
      </c>
      <c r="D3498" s="5">
        <v>5</v>
      </c>
      <c r="E3498" s="5">
        <v>-5551485631394710</v>
      </c>
      <c r="F3498" s="5">
        <v>-4261739891590700</v>
      </c>
      <c r="G3498" s="2" t="s">
        <v>6617</v>
      </c>
      <c r="H3498" s="2" t="s">
        <v>10080</v>
      </c>
      <c r="I3498" s="2" t="s">
        <v>9944</v>
      </c>
      <c r="J3498" s="2" t="s">
        <v>9952</v>
      </c>
    </row>
    <row r="3499" spans="1:10" ht="18.75" customHeight="1" x14ac:dyDescent="0.25">
      <c r="A3499" s="5">
        <v>2206506</v>
      </c>
      <c r="B3499" s="2" t="s">
        <v>10081</v>
      </c>
      <c r="C3499" s="2" t="s">
        <v>9940</v>
      </c>
      <c r="D3499" s="5">
        <v>5</v>
      </c>
      <c r="E3499" s="5">
        <v>-7.0035024726463104E+16</v>
      </c>
      <c r="F3499" s="5">
        <v>-4103289340364760</v>
      </c>
      <c r="G3499" s="2" t="s">
        <v>6617</v>
      </c>
      <c r="H3499" s="2" t="s">
        <v>10081</v>
      </c>
      <c r="I3499" s="2" t="s">
        <v>9941</v>
      </c>
      <c r="J3499" s="2" t="s">
        <v>9947</v>
      </c>
    </row>
    <row r="3500" spans="1:10" ht="18.75" customHeight="1" x14ac:dyDescent="0.25">
      <c r="A3500" s="5">
        <v>2206605</v>
      </c>
      <c r="B3500" s="2" t="s">
        <v>10082</v>
      </c>
      <c r="C3500" s="2" t="s">
        <v>9940</v>
      </c>
      <c r="D3500" s="5">
        <v>5</v>
      </c>
      <c r="E3500" s="5">
        <v>-9755833668088340</v>
      </c>
      <c r="F3500" s="5">
        <v>-452957402208575</v>
      </c>
      <c r="G3500" s="2" t="s">
        <v>6617</v>
      </c>
      <c r="H3500" s="2" t="s">
        <v>10082</v>
      </c>
      <c r="I3500" s="2" t="s">
        <v>9954</v>
      </c>
      <c r="J3500" s="2" t="s">
        <v>9955</v>
      </c>
    </row>
    <row r="3501" spans="1:10" ht="18.75" customHeight="1" x14ac:dyDescent="0.25">
      <c r="A3501" s="5">
        <v>2206654</v>
      </c>
      <c r="B3501" s="2" t="s">
        <v>10083</v>
      </c>
      <c r="C3501" s="2" t="s">
        <v>9940</v>
      </c>
      <c r="D3501" s="5">
        <v>5</v>
      </c>
      <c r="E3501" s="5">
        <v>-9719319492154420</v>
      </c>
      <c r="F3501" s="5">
        <v>-4390187436536130</v>
      </c>
      <c r="G3501" s="2" t="s">
        <v>6617</v>
      </c>
      <c r="H3501" s="2" t="s">
        <v>10083</v>
      </c>
      <c r="I3501" s="2" t="s">
        <v>9954</v>
      </c>
      <c r="J3501" s="2" t="s">
        <v>9969</v>
      </c>
    </row>
    <row r="3502" spans="1:10" ht="18.75" customHeight="1" x14ac:dyDescent="0.25">
      <c r="A3502" s="5">
        <v>2206670</v>
      </c>
      <c r="B3502" s="2" t="s">
        <v>10084</v>
      </c>
      <c r="C3502" s="2" t="s">
        <v>9940</v>
      </c>
      <c r="D3502" s="5">
        <v>5</v>
      </c>
      <c r="E3502" s="5">
        <v>-374225509621994</v>
      </c>
      <c r="F3502" s="5">
        <v>-4230906339495890</v>
      </c>
      <c r="G3502" s="2" t="s">
        <v>6617</v>
      </c>
      <c r="H3502" s="2" t="s">
        <v>10084</v>
      </c>
      <c r="I3502" s="2" t="s">
        <v>9974</v>
      </c>
      <c r="J3502" s="2" t="s">
        <v>9975</v>
      </c>
    </row>
    <row r="3503" spans="1:10" ht="18.75" customHeight="1" x14ac:dyDescent="0.25">
      <c r="A3503" s="5">
        <v>2206696</v>
      </c>
      <c r="B3503" s="2" t="s">
        <v>10085</v>
      </c>
      <c r="C3503" s="2" t="s">
        <v>9940</v>
      </c>
      <c r="D3503" s="5">
        <v>5</v>
      </c>
      <c r="E3503" s="5">
        <v>-3.32385978507354E+16</v>
      </c>
      <c r="F3503" s="5">
        <v>-4209676908177100</v>
      </c>
      <c r="G3503" s="2" t="s">
        <v>6617</v>
      </c>
      <c r="H3503" s="2" t="s">
        <v>10085</v>
      </c>
      <c r="I3503" s="2" t="s">
        <v>9974</v>
      </c>
      <c r="J3503" s="2" t="s">
        <v>9985</v>
      </c>
    </row>
    <row r="3504" spans="1:10" ht="18.75" customHeight="1" x14ac:dyDescent="0.25">
      <c r="A3504" s="5">
        <v>2206704</v>
      </c>
      <c r="B3504" s="2" t="s">
        <v>10086</v>
      </c>
      <c r="C3504" s="2" t="s">
        <v>9940</v>
      </c>
      <c r="D3504" s="5">
        <v>5</v>
      </c>
      <c r="E3504" s="5">
        <v>-6967128491096960</v>
      </c>
      <c r="F3504" s="5">
        <v>-4266822723009160</v>
      </c>
      <c r="G3504" s="2" t="s">
        <v>6617</v>
      </c>
      <c r="H3504" s="2" t="s">
        <v>10086</v>
      </c>
      <c r="I3504" s="2" t="s">
        <v>9954</v>
      </c>
      <c r="J3504" s="2" t="s">
        <v>10001</v>
      </c>
    </row>
    <row r="3505" spans="1:10" ht="18.75" customHeight="1" x14ac:dyDescent="0.25">
      <c r="A3505" s="5">
        <v>2206720</v>
      </c>
      <c r="B3505" s="2" t="s">
        <v>10087</v>
      </c>
      <c r="C3505" s="2" t="s">
        <v>9940</v>
      </c>
      <c r="D3505" s="5">
        <v>5</v>
      </c>
      <c r="E3505" s="5">
        <v>-5346925000000000</v>
      </c>
      <c r="F3505" s="5">
        <v>-4281404846957680</v>
      </c>
      <c r="G3505" s="2" t="s">
        <v>6617</v>
      </c>
      <c r="H3505" s="2" t="s">
        <v>10087</v>
      </c>
      <c r="I3505" s="2" t="s">
        <v>9944</v>
      </c>
      <c r="J3505" s="2" t="s">
        <v>9952</v>
      </c>
    </row>
    <row r="3506" spans="1:10" ht="18.75" customHeight="1" x14ac:dyDescent="0.25">
      <c r="A3506" s="5">
        <v>2206753</v>
      </c>
      <c r="B3506" s="2" t="s">
        <v>10088</v>
      </c>
      <c r="C3506" s="2" t="s">
        <v>9940</v>
      </c>
      <c r="D3506" s="5">
        <v>5</v>
      </c>
      <c r="E3506" s="5">
        <v>-4.6269320917417E+16</v>
      </c>
      <c r="F3506" s="5">
        <v>-4217930307846530</v>
      </c>
      <c r="G3506" s="2" t="s">
        <v>6617</v>
      </c>
      <c r="H3506" s="2" t="s">
        <v>10088</v>
      </c>
      <c r="I3506" s="2" t="s">
        <v>9944</v>
      </c>
      <c r="J3506" s="2" t="s">
        <v>9950</v>
      </c>
    </row>
    <row r="3507" spans="1:10" ht="18.75" customHeight="1" x14ac:dyDescent="0.25">
      <c r="A3507" s="5">
        <v>2206803</v>
      </c>
      <c r="B3507" s="2" t="s">
        <v>10089</v>
      </c>
      <c r="C3507" s="2" t="s">
        <v>9940</v>
      </c>
      <c r="D3507" s="5">
        <v>5</v>
      </c>
      <c r="E3507" s="5">
        <v>-3.99122535178458E+16</v>
      </c>
      <c r="F3507" s="5">
        <v>-4.26239510484894E+16</v>
      </c>
      <c r="G3507" s="2" t="s">
        <v>6617</v>
      </c>
      <c r="H3507" s="2" t="s">
        <v>10089</v>
      </c>
      <c r="I3507" s="2" t="s">
        <v>9974</v>
      </c>
      <c r="J3507" s="2" t="s">
        <v>9975</v>
      </c>
    </row>
    <row r="3508" spans="1:10" ht="18.75" customHeight="1" x14ac:dyDescent="0.25">
      <c r="A3508" s="5">
        <v>2207959</v>
      </c>
      <c r="B3508" s="2" t="s">
        <v>10090</v>
      </c>
      <c r="C3508" s="2" t="s">
        <v>9940</v>
      </c>
      <c r="D3508" s="5">
        <v>5</v>
      </c>
      <c r="E3508" s="5">
        <v>-8074964718119030</v>
      </c>
      <c r="F3508" s="5">
        <v>-4204826200107100</v>
      </c>
      <c r="G3508" s="2" t="s">
        <v>6617</v>
      </c>
      <c r="H3508" s="2" t="s">
        <v>10090</v>
      </c>
      <c r="I3508" s="2" t="s">
        <v>9941</v>
      </c>
      <c r="J3508" s="2" t="s">
        <v>9942</v>
      </c>
    </row>
    <row r="3509" spans="1:10" ht="18.75" customHeight="1" x14ac:dyDescent="0.25">
      <c r="A3509" s="5">
        <v>2206902</v>
      </c>
      <c r="B3509" s="2" t="s">
        <v>10091</v>
      </c>
      <c r="C3509" s="2" t="s">
        <v>9940</v>
      </c>
      <c r="D3509" s="5">
        <v>5</v>
      </c>
      <c r="E3509" s="5">
        <v>-6449405136915030</v>
      </c>
      <c r="F3509" s="5">
        <v>-4192872231440200</v>
      </c>
      <c r="G3509" s="2" t="s">
        <v>6617</v>
      </c>
      <c r="H3509" s="2" t="s">
        <v>10091</v>
      </c>
      <c r="I3509" s="2" t="s">
        <v>9944</v>
      </c>
      <c r="J3509" s="2" t="s">
        <v>9963</v>
      </c>
    </row>
    <row r="3510" spans="1:10" ht="18.75" customHeight="1" x14ac:dyDescent="0.25">
      <c r="A3510" s="5">
        <v>2206951</v>
      </c>
      <c r="B3510" s="2" t="s">
        <v>8135</v>
      </c>
      <c r="C3510" s="2" t="s">
        <v>9940</v>
      </c>
      <c r="D3510" s="5">
        <v>5</v>
      </c>
      <c r="E3510" s="5">
        <v>-5286057643961250</v>
      </c>
      <c r="F3510" s="5">
        <v>-4193450749785530</v>
      </c>
      <c r="G3510" s="2" t="s">
        <v>6617</v>
      </c>
      <c r="H3510" s="2" t="s">
        <v>8135</v>
      </c>
      <c r="I3510" s="2" t="s">
        <v>9944</v>
      </c>
      <c r="J3510" s="2" t="s">
        <v>9950</v>
      </c>
    </row>
    <row r="3511" spans="1:10" ht="18.75" customHeight="1" x14ac:dyDescent="0.25">
      <c r="A3511" s="5">
        <v>2207009</v>
      </c>
      <c r="B3511" s="2" t="s">
        <v>10092</v>
      </c>
      <c r="C3511" s="2" t="s">
        <v>9940</v>
      </c>
      <c r="D3511" s="5">
        <v>5</v>
      </c>
      <c r="E3511" s="5">
        <v>-7016418005962880</v>
      </c>
      <c r="F3511" s="5">
        <v>-4213140566042500</v>
      </c>
      <c r="G3511" s="2" t="s">
        <v>6617</v>
      </c>
      <c r="H3511" s="2" t="s">
        <v>10092</v>
      </c>
      <c r="I3511" s="2" t="s">
        <v>9941</v>
      </c>
      <c r="J3511" s="2" t="s">
        <v>9965</v>
      </c>
    </row>
    <row r="3512" spans="1:10" ht="18.75" customHeight="1" x14ac:dyDescent="0.25">
      <c r="A3512" s="5">
        <v>2207108</v>
      </c>
      <c r="B3512" s="2" t="s">
        <v>10093</v>
      </c>
      <c r="C3512" s="2" t="s">
        <v>9940</v>
      </c>
      <c r="D3512" s="5">
        <v>5</v>
      </c>
      <c r="E3512" s="5">
        <v>-5847158573445430</v>
      </c>
      <c r="F3512" s="5">
        <v>-4257855160896950</v>
      </c>
      <c r="G3512" s="2" t="s">
        <v>6617</v>
      </c>
      <c r="H3512" s="2" t="s">
        <v>10093</v>
      </c>
      <c r="I3512" s="2" t="s">
        <v>9944</v>
      </c>
      <c r="J3512" s="2" t="s">
        <v>9945</v>
      </c>
    </row>
    <row r="3513" spans="1:10" ht="18.75" customHeight="1" x14ac:dyDescent="0.25">
      <c r="A3513" s="5">
        <v>2207207</v>
      </c>
      <c r="B3513" s="2" t="s">
        <v>10094</v>
      </c>
      <c r="C3513" s="2" t="s">
        <v>9940</v>
      </c>
      <c r="D3513" s="5">
        <v>5</v>
      </c>
      <c r="E3513" s="5">
        <v>-7354712115518440</v>
      </c>
      <c r="F3513" s="5">
        <v>-4090586208237410</v>
      </c>
      <c r="G3513" s="2" t="s">
        <v>6617</v>
      </c>
      <c r="H3513" s="2" t="s">
        <v>10094</v>
      </c>
      <c r="I3513" s="2" t="s">
        <v>9941</v>
      </c>
      <c r="J3513" s="2" t="s">
        <v>9942</v>
      </c>
    </row>
    <row r="3514" spans="1:10" ht="18.75" customHeight="1" x14ac:dyDescent="0.25">
      <c r="A3514" s="5">
        <v>2207306</v>
      </c>
      <c r="B3514" s="2" t="s">
        <v>10095</v>
      </c>
      <c r="C3514" s="2" t="s">
        <v>9940</v>
      </c>
      <c r="D3514" s="5">
        <v>5</v>
      </c>
      <c r="E3514" s="5">
        <v>-7775562914509220</v>
      </c>
      <c r="F3514" s="5">
        <v>-4225695762942430</v>
      </c>
      <c r="G3514" s="2" t="s">
        <v>6617</v>
      </c>
      <c r="H3514" s="2" t="s">
        <v>10095</v>
      </c>
      <c r="I3514" s="2" t="s">
        <v>9941</v>
      </c>
      <c r="J3514" s="2" t="s">
        <v>9942</v>
      </c>
    </row>
    <row r="3515" spans="1:10" ht="18.75" customHeight="1" x14ac:dyDescent="0.25">
      <c r="A3515" s="5">
        <v>2207355</v>
      </c>
      <c r="B3515" s="2" t="s">
        <v>10096</v>
      </c>
      <c r="C3515" s="2" t="s">
        <v>9940</v>
      </c>
      <c r="D3515" s="5">
        <v>5</v>
      </c>
      <c r="E3515" s="5">
        <v>-7852520092176640</v>
      </c>
      <c r="F3515" s="5">
        <v>-428169360897963</v>
      </c>
      <c r="G3515" s="2" t="s">
        <v>6617</v>
      </c>
      <c r="H3515" s="2" t="s">
        <v>10096</v>
      </c>
      <c r="I3515" s="2" t="s">
        <v>9954</v>
      </c>
      <c r="J3515" s="2" t="s">
        <v>9959</v>
      </c>
    </row>
    <row r="3516" spans="1:10" ht="18.75" customHeight="1" x14ac:dyDescent="0.25">
      <c r="A3516" s="5">
        <v>2207405</v>
      </c>
      <c r="B3516" s="2" t="s">
        <v>10097</v>
      </c>
      <c r="C3516" s="2" t="s">
        <v>9940</v>
      </c>
      <c r="D3516" s="5">
        <v>5</v>
      </c>
      <c r="E3516" s="5">
        <v>-8729501118765040</v>
      </c>
      <c r="F3516" s="5">
        <v>-4423256857917250</v>
      </c>
      <c r="G3516" s="2" t="s">
        <v>6617</v>
      </c>
      <c r="H3516" s="2" t="s">
        <v>10097</v>
      </c>
      <c r="I3516" s="2" t="s">
        <v>9954</v>
      </c>
      <c r="J3516" s="2" t="s">
        <v>9955</v>
      </c>
    </row>
    <row r="3517" spans="1:10" ht="18.75" customHeight="1" x14ac:dyDescent="0.25">
      <c r="A3517" s="5">
        <v>2207504</v>
      </c>
      <c r="B3517" s="2" t="s">
        <v>10098</v>
      </c>
      <c r="C3517" s="2" t="s">
        <v>9940</v>
      </c>
      <c r="D3517" s="5">
        <v>5</v>
      </c>
      <c r="E3517" s="5">
        <v>-5979796836070550</v>
      </c>
      <c r="F3517" s="5">
        <v>-4.3061843522874896E+16</v>
      </c>
      <c r="G3517" s="2" t="s">
        <v>6617</v>
      </c>
      <c r="H3517" s="2" t="s">
        <v>10098</v>
      </c>
      <c r="I3517" s="2" t="s">
        <v>9944</v>
      </c>
      <c r="J3517" s="2" t="s">
        <v>9945</v>
      </c>
    </row>
    <row r="3518" spans="1:10" ht="18.75" customHeight="1" x14ac:dyDescent="0.25">
      <c r="A3518" s="5">
        <v>2207553</v>
      </c>
      <c r="B3518" s="2" t="s">
        <v>10099</v>
      </c>
      <c r="C3518" s="2" t="s">
        <v>9940</v>
      </c>
      <c r="D3518" s="5">
        <v>5</v>
      </c>
      <c r="E3518" s="5">
        <v>-7101466244300590</v>
      </c>
      <c r="F3518" s="5">
        <v>-4.1701385245564896E+16</v>
      </c>
      <c r="G3518" s="2" t="s">
        <v>6617</v>
      </c>
      <c r="H3518" s="2" t="s">
        <v>10099</v>
      </c>
      <c r="I3518" s="2" t="s">
        <v>9941</v>
      </c>
      <c r="J3518" s="2" t="s">
        <v>9965</v>
      </c>
    </row>
    <row r="3519" spans="1:10" ht="18.75" customHeight="1" x14ac:dyDescent="0.25">
      <c r="A3519" s="5">
        <v>2207603</v>
      </c>
      <c r="B3519" s="2" t="s">
        <v>10100</v>
      </c>
      <c r="C3519" s="2" t="s">
        <v>9940</v>
      </c>
      <c r="D3519" s="5">
        <v>5</v>
      </c>
      <c r="E3519" s="5">
        <v>-1021718097054290</v>
      </c>
      <c r="F3519" s="5">
        <v>-4.4634314613120096E+16</v>
      </c>
      <c r="G3519" s="2" t="s">
        <v>6617</v>
      </c>
      <c r="H3519" s="2" t="s">
        <v>10100</v>
      </c>
      <c r="I3519" s="2" t="s">
        <v>9954</v>
      </c>
      <c r="J3519" s="2" t="s">
        <v>9969</v>
      </c>
    </row>
    <row r="3520" spans="1:10" ht="18.75" customHeight="1" x14ac:dyDescent="0.25">
      <c r="A3520" s="5">
        <v>2207702</v>
      </c>
      <c r="B3520" s="2" t="s">
        <v>10101</v>
      </c>
      <c r="C3520" s="2" t="s">
        <v>9940</v>
      </c>
      <c r="D3520" s="5">
        <v>5</v>
      </c>
      <c r="E3520" s="5">
        <v>-2.90336014450892E+16</v>
      </c>
      <c r="F3520" s="5">
        <v>-417781705920245</v>
      </c>
      <c r="G3520" s="2" t="s">
        <v>6617</v>
      </c>
      <c r="H3520" s="2" t="s">
        <v>10101</v>
      </c>
      <c r="I3520" s="2" t="s">
        <v>9974</v>
      </c>
      <c r="J3520" s="2" t="s">
        <v>9985</v>
      </c>
    </row>
    <row r="3521" spans="1:10" ht="18.75" customHeight="1" x14ac:dyDescent="0.25">
      <c r="A3521" s="5">
        <v>2207751</v>
      </c>
      <c r="B3521" s="2" t="s">
        <v>10102</v>
      </c>
      <c r="C3521" s="2" t="s">
        <v>9940</v>
      </c>
      <c r="D3521" s="5">
        <v>5</v>
      </c>
      <c r="E3521" s="5">
        <v>-585624732031881</v>
      </c>
      <c r="F3521" s="5">
        <v>-4244052674629000</v>
      </c>
      <c r="G3521" s="2" t="s">
        <v>6617</v>
      </c>
      <c r="H3521" s="2" t="s">
        <v>10102</v>
      </c>
      <c r="I3521" s="2" t="s">
        <v>9944</v>
      </c>
      <c r="J3521" s="2" t="s">
        <v>9945</v>
      </c>
    </row>
    <row r="3522" spans="1:10" ht="18.75" customHeight="1" x14ac:dyDescent="0.25">
      <c r="A3522" s="5">
        <v>2207777</v>
      </c>
      <c r="B3522" s="2" t="s">
        <v>10103</v>
      </c>
      <c r="C3522" s="2" t="s">
        <v>9940</v>
      </c>
      <c r="D3522" s="5">
        <v>5</v>
      </c>
      <c r="E3522" s="5">
        <v>-7680763935087460</v>
      </c>
      <c r="F3522" s="5">
        <v>-4125228139627510</v>
      </c>
      <c r="G3522" s="2" t="s">
        <v>6617</v>
      </c>
      <c r="H3522" s="2" t="s">
        <v>10103</v>
      </c>
      <c r="I3522" s="2" t="s">
        <v>9941</v>
      </c>
      <c r="J3522" s="2" t="s">
        <v>9942</v>
      </c>
    </row>
    <row r="3523" spans="1:10" ht="18.75" customHeight="1" x14ac:dyDescent="0.25">
      <c r="A3523" s="5">
        <v>2207793</v>
      </c>
      <c r="B3523" s="2" t="s">
        <v>10104</v>
      </c>
      <c r="C3523" s="2" t="s">
        <v>9940</v>
      </c>
      <c r="D3523" s="5">
        <v>5</v>
      </c>
      <c r="E3523" s="5">
        <v>-5251093429411140</v>
      </c>
      <c r="F3523" s="5">
        <v>-423888654971449</v>
      </c>
      <c r="G3523" s="2" t="s">
        <v>6617</v>
      </c>
      <c r="H3523" s="2" t="s">
        <v>10104</v>
      </c>
      <c r="I3523" s="2" t="s">
        <v>9944</v>
      </c>
      <c r="J3523" s="2" t="s">
        <v>9952</v>
      </c>
    </row>
    <row r="3524" spans="1:10" ht="18.75" customHeight="1" x14ac:dyDescent="0.25">
      <c r="A3524" s="5">
        <v>2207801</v>
      </c>
      <c r="B3524" s="2" t="s">
        <v>10105</v>
      </c>
      <c r="C3524" s="2" t="s">
        <v>9940</v>
      </c>
      <c r="D3524" s="5">
        <v>5</v>
      </c>
      <c r="E3524" s="5">
        <v>-8141436134895090</v>
      </c>
      <c r="F3524" s="5">
        <v>-4.11470964851424E+16</v>
      </c>
      <c r="G3524" s="2" t="s">
        <v>6617</v>
      </c>
      <c r="H3524" s="2" t="s">
        <v>10105</v>
      </c>
      <c r="I3524" s="2" t="s">
        <v>9941</v>
      </c>
      <c r="J3524" s="2" t="s">
        <v>9942</v>
      </c>
    </row>
    <row r="3525" spans="1:10" ht="18.75" customHeight="1" x14ac:dyDescent="0.25">
      <c r="A3525" s="5">
        <v>2207850</v>
      </c>
      <c r="B3525" s="2" t="s">
        <v>10106</v>
      </c>
      <c r="C3525" s="2" t="s">
        <v>9940</v>
      </c>
      <c r="D3525" s="5">
        <v>5</v>
      </c>
      <c r="E3525" s="5">
        <v>-7964286954770470</v>
      </c>
      <c r="F3525" s="5">
        <v>-4.3221752302613696E+16</v>
      </c>
      <c r="G3525" s="2" t="s">
        <v>6617</v>
      </c>
      <c r="H3525" s="2" t="s">
        <v>10106</v>
      </c>
      <c r="I3525" s="2" t="s">
        <v>9954</v>
      </c>
      <c r="J3525" s="2" t="s">
        <v>10001</v>
      </c>
    </row>
    <row r="3526" spans="1:10" ht="18.75" customHeight="1" x14ac:dyDescent="0.25">
      <c r="A3526" s="5">
        <v>2207900</v>
      </c>
      <c r="B3526" s="2" t="s">
        <v>10107</v>
      </c>
      <c r="C3526" s="2" t="s">
        <v>9940</v>
      </c>
      <c r="D3526" s="5">
        <v>5</v>
      </c>
      <c r="E3526" s="5">
        <v>-4.4270552654162304E+16</v>
      </c>
      <c r="F3526" s="5">
        <v>-4145855993307080</v>
      </c>
      <c r="G3526" s="2" t="s">
        <v>6617</v>
      </c>
      <c r="H3526" s="2" t="s">
        <v>10107</v>
      </c>
      <c r="I3526" s="2" t="s">
        <v>9944</v>
      </c>
      <c r="J3526" s="2" t="s">
        <v>9950</v>
      </c>
    </row>
    <row r="3527" spans="1:10" ht="18.75" customHeight="1" x14ac:dyDescent="0.25">
      <c r="A3527" s="5">
        <v>2207934</v>
      </c>
      <c r="B3527" s="2" t="s">
        <v>10108</v>
      </c>
      <c r="C3527" s="2" t="s">
        <v>9940</v>
      </c>
      <c r="D3527" s="5">
        <v>5</v>
      </c>
      <c r="E3527" s="5">
        <v>-806688259438779</v>
      </c>
      <c r="F3527" s="5">
        <v>-4228607367001380</v>
      </c>
      <c r="G3527" s="2" t="s">
        <v>6617</v>
      </c>
      <c r="H3527" s="2" t="s">
        <v>10108</v>
      </c>
      <c r="I3527" s="2" t="s">
        <v>9941</v>
      </c>
      <c r="J3527" s="2" t="s">
        <v>9942</v>
      </c>
    </row>
    <row r="3528" spans="1:10" ht="18.75" customHeight="1" x14ac:dyDescent="0.25">
      <c r="A3528" s="5">
        <v>2208007</v>
      </c>
      <c r="B3528" s="2" t="s">
        <v>9965</v>
      </c>
      <c r="C3528" s="2" t="s">
        <v>9940</v>
      </c>
      <c r="D3528" s="5">
        <v>5</v>
      </c>
      <c r="E3528" s="5">
        <v>-7.08137391219936E+16</v>
      </c>
      <c r="F3528" s="5">
        <v>-4146882671466790</v>
      </c>
      <c r="G3528" s="2" t="s">
        <v>6617</v>
      </c>
      <c r="H3528" s="2" t="s">
        <v>9965</v>
      </c>
      <c r="I3528" s="2" t="s">
        <v>9941</v>
      </c>
      <c r="J3528" s="2" t="s">
        <v>9965</v>
      </c>
    </row>
    <row r="3529" spans="1:10" ht="18.75" customHeight="1" x14ac:dyDescent="0.25">
      <c r="A3529" s="5">
        <v>2208106</v>
      </c>
      <c r="B3529" s="2" t="s">
        <v>10109</v>
      </c>
      <c r="C3529" s="2" t="s">
        <v>9940</v>
      </c>
      <c r="D3529" s="5">
        <v>5</v>
      </c>
      <c r="E3529" s="5">
        <v>-6241688409666860</v>
      </c>
      <c r="F3529" s="5">
        <v>-4141515860724920</v>
      </c>
      <c r="G3529" s="2" t="s">
        <v>6617</v>
      </c>
      <c r="H3529" s="2" t="s">
        <v>10109</v>
      </c>
      <c r="I3529" s="2" t="s">
        <v>9944</v>
      </c>
      <c r="J3529" s="2" t="s">
        <v>9963</v>
      </c>
    </row>
    <row r="3530" spans="1:10" ht="18.75" customHeight="1" x14ac:dyDescent="0.25">
      <c r="A3530" s="5">
        <v>2208205</v>
      </c>
      <c r="B3530" s="2" t="s">
        <v>9947</v>
      </c>
      <c r="C3530" s="2" t="s">
        <v>9940</v>
      </c>
      <c r="D3530" s="5">
        <v>5</v>
      </c>
      <c r="E3530" s="5">
        <v>-6832687301245070</v>
      </c>
      <c r="F3530" s="5">
        <v>-4061827278630130</v>
      </c>
      <c r="G3530" s="2" t="s">
        <v>6617</v>
      </c>
      <c r="H3530" s="2" t="s">
        <v>9947</v>
      </c>
      <c r="I3530" s="2" t="s">
        <v>9941</v>
      </c>
      <c r="J3530" s="2" t="s">
        <v>9947</v>
      </c>
    </row>
    <row r="3531" spans="1:10" ht="18.75" customHeight="1" x14ac:dyDescent="0.25">
      <c r="A3531" s="5">
        <v>2208304</v>
      </c>
      <c r="B3531" s="2" t="s">
        <v>10110</v>
      </c>
      <c r="C3531" s="2" t="s">
        <v>9940</v>
      </c>
      <c r="D3531" s="5">
        <v>5</v>
      </c>
      <c r="E3531" s="5">
        <v>-3.9292874935799E+16</v>
      </c>
      <c r="F3531" s="5">
        <v>-4170904154964970</v>
      </c>
      <c r="G3531" s="2" t="s">
        <v>6617</v>
      </c>
      <c r="H3531" s="2" t="s">
        <v>10110</v>
      </c>
      <c r="I3531" s="2" t="s">
        <v>9974</v>
      </c>
      <c r="J3531" s="2" t="s">
        <v>9985</v>
      </c>
    </row>
    <row r="3532" spans="1:10" ht="18.75" customHeight="1" x14ac:dyDescent="0.25">
      <c r="A3532" s="5">
        <v>2208403</v>
      </c>
      <c r="B3532" s="2" t="s">
        <v>10111</v>
      </c>
      <c r="C3532" s="2" t="s">
        <v>9940</v>
      </c>
      <c r="D3532" s="5">
        <v>5</v>
      </c>
      <c r="E3532" s="5">
        <v>-4276068693255350</v>
      </c>
      <c r="F3532" s="5">
        <v>-4177850485235350</v>
      </c>
      <c r="G3532" s="2" t="s">
        <v>6617</v>
      </c>
      <c r="H3532" s="2" t="s">
        <v>10111</v>
      </c>
      <c r="I3532" s="2" t="s">
        <v>9974</v>
      </c>
      <c r="J3532" s="2" t="s">
        <v>9975</v>
      </c>
    </row>
    <row r="3533" spans="1:10" ht="18.75" customHeight="1" x14ac:dyDescent="0.25">
      <c r="A3533" s="5">
        <v>2208502</v>
      </c>
      <c r="B3533" s="2" t="s">
        <v>10112</v>
      </c>
      <c r="C3533" s="2" t="s">
        <v>9940</v>
      </c>
      <c r="D3533" s="5">
        <v>5</v>
      </c>
      <c r="E3533" s="5">
        <v>-3891422995034530</v>
      </c>
      <c r="F3533" s="5">
        <v>-4271092599934760</v>
      </c>
      <c r="G3533" s="2" t="s">
        <v>6617</v>
      </c>
      <c r="H3533" s="2" t="s">
        <v>10112</v>
      </c>
      <c r="I3533" s="2" t="s">
        <v>9974</v>
      </c>
      <c r="J3533" s="2" t="s">
        <v>9975</v>
      </c>
    </row>
    <row r="3534" spans="1:10" ht="18.75" customHeight="1" x14ac:dyDescent="0.25">
      <c r="A3534" s="5">
        <v>2208551</v>
      </c>
      <c r="B3534" s="2" t="s">
        <v>10113</v>
      </c>
      <c r="C3534" s="2" t="s">
        <v>9940</v>
      </c>
      <c r="D3534" s="5">
        <v>5</v>
      </c>
      <c r="E3534" s="5">
        <v>-6971724686646280</v>
      </c>
      <c r="F3534" s="5">
        <v>-441948371018939</v>
      </c>
      <c r="G3534" s="2" t="s">
        <v>6617</v>
      </c>
      <c r="H3534" s="2" t="s">
        <v>10113</v>
      </c>
      <c r="I3534" s="2" t="s">
        <v>9954</v>
      </c>
      <c r="J3534" s="2" t="s">
        <v>9961</v>
      </c>
    </row>
    <row r="3535" spans="1:10" ht="18.75" customHeight="1" x14ac:dyDescent="0.25">
      <c r="A3535" s="5">
        <v>2208601</v>
      </c>
      <c r="B3535" s="2" t="s">
        <v>10114</v>
      </c>
      <c r="C3535" s="2" t="s">
        <v>9940</v>
      </c>
      <c r="D3535" s="5">
        <v>5</v>
      </c>
      <c r="E3535" s="5">
        <v>-5.6647976938027904E+16</v>
      </c>
      <c r="F3535" s="5">
        <v>-4220422367533170</v>
      </c>
      <c r="G3535" s="2" t="s">
        <v>6617</v>
      </c>
      <c r="H3535" s="2" t="s">
        <v>10114</v>
      </c>
      <c r="I3535" s="2" t="s">
        <v>9944</v>
      </c>
      <c r="J3535" s="2" t="s">
        <v>9963</v>
      </c>
    </row>
    <row r="3536" spans="1:10" ht="18.75" customHeight="1" x14ac:dyDescent="0.25">
      <c r="A3536" s="5">
        <v>2208650</v>
      </c>
      <c r="B3536" s="2" t="s">
        <v>10115</v>
      </c>
      <c r="C3536" s="2" t="s">
        <v>9940</v>
      </c>
      <c r="D3536" s="5">
        <v>5</v>
      </c>
      <c r="E3536" s="5">
        <v>-8585425346942190</v>
      </c>
      <c r="F3536" s="5">
        <v>-4141702492217930</v>
      </c>
      <c r="G3536" s="2" t="s">
        <v>6617</v>
      </c>
      <c r="H3536" s="2" t="s">
        <v>10115</v>
      </c>
      <c r="I3536" s="2" t="s">
        <v>9941</v>
      </c>
      <c r="J3536" s="2" t="s">
        <v>9942</v>
      </c>
    </row>
    <row r="3537" spans="1:10" ht="18.75" customHeight="1" x14ac:dyDescent="0.25">
      <c r="A3537" s="5">
        <v>2208700</v>
      </c>
      <c r="B3537" s="2" t="s">
        <v>10116</v>
      </c>
      <c r="C3537" s="2" t="s">
        <v>9940</v>
      </c>
      <c r="D3537" s="5">
        <v>5</v>
      </c>
      <c r="E3537" s="5">
        <v>-9493448241444740</v>
      </c>
      <c r="F3537" s="5">
        <v>-4.45812141605608E+16</v>
      </c>
      <c r="G3537" s="2" t="s">
        <v>6617</v>
      </c>
      <c r="H3537" s="2" t="s">
        <v>10116</v>
      </c>
      <c r="I3537" s="2" t="s">
        <v>9954</v>
      </c>
      <c r="J3537" s="2" t="s">
        <v>9955</v>
      </c>
    </row>
    <row r="3538" spans="1:10" ht="18.75" customHeight="1" x14ac:dyDescent="0.25">
      <c r="A3538" s="5">
        <v>2208809</v>
      </c>
      <c r="B3538" s="2" t="s">
        <v>10117</v>
      </c>
      <c r="C3538" s="2" t="s">
        <v>9940</v>
      </c>
      <c r="D3538" s="5">
        <v>5</v>
      </c>
      <c r="E3538" s="5">
        <v>-6240183021140340</v>
      </c>
      <c r="F3538" s="5">
        <v>-4.26850242313082E+16</v>
      </c>
      <c r="G3538" s="2" t="s">
        <v>6617</v>
      </c>
      <c r="H3538" s="2" t="s">
        <v>10117</v>
      </c>
      <c r="I3538" s="2" t="s">
        <v>9944</v>
      </c>
      <c r="J3538" s="2" t="s">
        <v>9945</v>
      </c>
    </row>
    <row r="3539" spans="1:10" ht="18.75" customHeight="1" x14ac:dyDescent="0.25">
      <c r="A3539" s="5">
        <v>2208858</v>
      </c>
      <c r="B3539" s="2" t="s">
        <v>10118</v>
      </c>
      <c r="C3539" s="2" t="s">
        <v>9940</v>
      </c>
      <c r="D3539" s="5">
        <v>5</v>
      </c>
      <c r="E3539" s="5">
        <v>-101287276881395</v>
      </c>
      <c r="F3539" s="5">
        <v>-4.4952530048252896E+16</v>
      </c>
      <c r="G3539" s="2" t="s">
        <v>6617</v>
      </c>
      <c r="H3539" s="2" t="s">
        <v>10118</v>
      </c>
      <c r="I3539" s="2" t="s">
        <v>9954</v>
      </c>
      <c r="J3539" s="2" t="s">
        <v>9969</v>
      </c>
    </row>
    <row r="3540" spans="1:10" ht="18.75" customHeight="1" x14ac:dyDescent="0.25">
      <c r="A3540" s="5">
        <v>2208874</v>
      </c>
      <c r="B3540" s="2" t="s">
        <v>10119</v>
      </c>
      <c r="C3540" s="2" t="s">
        <v>9940</v>
      </c>
      <c r="D3540" s="5">
        <v>5</v>
      </c>
      <c r="E3540" s="5">
        <v>-7690575501157370</v>
      </c>
      <c r="F3540" s="5">
        <v>-4271404349134630</v>
      </c>
      <c r="G3540" s="2" t="s">
        <v>6617</v>
      </c>
      <c r="H3540" s="2" t="s">
        <v>10119</v>
      </c>
      <c r="I3540" s="2" t="s">
        <v>9941</v>
      </c>
      <c r="J3540" s="2" t="s">
        <v>9942</v>
      </c>
    </row>
    <row r="3541" spans="1:10" ht="18.75" customHeight="1" x14ac:dyDescent="0.25">
      <c r="A3541" s="5">
        <v>2208908</v>
      </c>
      <c r="B3541" s="2" t="s">
        <v>10120</v>
      </c>
      <c r="C3541" s="2" t="s">
        <v>9940</v>
      </c>
      <c r="D3541" s="5">
        <v>5</v>
      </c>
      <c r="E3541" s="5">
        <v>-7558034244972180</v>
      </c>
      <c r="F3541" s="5">
        <v>-4524563868426010</v>
      </c>
      <c r="G3541" s="2" t="s">
        <v>6617</v>
      </c>
      <c r="H3541" s="2" t="s">
        <v>10120</v>
      </c>
      <c r="I3541" s="2" t="s">
        <v>9954</v>
      </c>
      <c r="J3541" s="2" t="s">
        <v>9971</v>
      </c>
    </row>
    <row r="3542" spans="1:10" ht="18.75" customHeight="1" x14ac:dyDescent="0.25">
      <c r="A3542" s="5">
        <v>2209005</v>
      </c>
      <c r="B3542" s="2" t="s">
        <v>10121</v>
      </c>
      <c r="C3542" s="2" t="s">
        <v>9940</v>
      </c>
      <c r="D3542" s="5">
        <v>5</v>
      </c>
      <c r="E3542" s="5">
        <v>-7770857119805140</v>
      </c>
      <c r="F3542" s="5">
        <v>-4314018278601010</v>
      </c>
      <c r="G3542" s="2" t="s">
        <v>6617</v>
      </c>
      <c r="H3542" s="2" t="s">
        <v>10121</v>
      </c>
      <c r="I3542" s="2" t="s">
        <v>9954</v>
      </c>
      <c r="J3542" s="2" t="s">
        <v>10001</v>
      </c>
    </row>
    <row r="3543" spans="1:10" ht="18.75" customHeight="1" x14ac:dyDescent="0.25">
      <c r="A3543" s="5">
        <v>2209104</v>
      </c>
      <c r="B3543" s="2" t="s">
        <v>10122</v>
      </c>
      <c r="C3543" s="2" t="s">
        <v>9940</v>
      </c>
      <c r="D3543" s="5">
        <v>5</v>
      </c>
      <c r="E3543" s="5">
        <v>-7177626496100610</v>
      </c>
      <c r="F3543" s="5">
        <v>-4176192568909870</v>
      </c>
      <c r="G3543" s="2" t="s">
        <v>6617</v>
      </c>
      <c r="H3543" s="2" t="s">
        <v>10122</v>
      </c>
      <c r="I3543" s="2" t="s">
        <v>9941</v>
      </c>
      <c r="J3543" s="2" t="s">
        <v>9965</v>
      </c>
    </row>
    <row r="3544" spans="1:10" ht="18.75" customHeight="1" x14ac:dyDescent="0.25">
      <c r="A3544" s="5">
        <v>2209153</v>
      </c>
      <c r="B3544" s="2" t="s">
        <v>10123</v>
      </c>
      <c r="C3544" s="2" t="s">
        <v>9940</v>
      </c>
      <c r="D3544" s="5">
        <v>5</v>
      </c>
      <c r="E3544" s="5">
        <v>-580812099835306</v>
      </c>
      <c r="F3544" s="5">
        <v>-4.1958445953059696E+16</v>
      </c>
      <c r="G3544" s="2" t="s">
        <v>6617</v>
      </c>
      <c r="H3544" s="2" t="s">
        <v>10123</v>
      </c>
      <c r="I3544" s="2" t="s">
        <v>9944</v>
      </c>
      <c r="J3544" s="2" t="s">
        <v>9963</v>
      </c>
    </row>
    <row r="3545" spans="1:10" ht="18.75" customHeight="1" x14ac:dyDescent="0.25">
      <c r="A3545" s="5">
        <v>2209203</v>
      </c>
      <c r="B3545" s="2" t="s">
        <v>9905</v>
      </c>
      <c r="C3545" s="2" t="s">
        <v>9940</v>
      </c>
      <c r="D3545" s="5">
        <v>5</v>
      </c>
      <c r="E3545" s="5">
        <v>-9106795705336280</v>
      </c>
      <c r="F3545" s="5">
        <v>-4592055644107260</v>
      </c>
      <c r="G3545" s="2" t="s">
        <v>6617</v>
      </c>
      <c r="H3545" s="2" t="s">
        <v>9905</v>
      </c>
      <c r="I3545" s="2" t="s">
        <v>9954</v>
      </c>
      <c r="J3545" s="2" t="s">
        <v>9971</v>
      </c>
    </row>
    <row r="3546" spans="1:10" ht="18.75" customHeight="1" x14ac:dyDescent="0.25">
      <c r="A3546" s="5">
        <v>2209302</v>
      </c>
      <c r="B3546" s="2" t="s">
        <v>10124</v>
      </c>
      <c r="C3546" s="2" t="s">
        <v>9940</v>
      </c>
      <c r="D3546" s="5">
        <v>5</v>
      </c>
      <c r="E3546" s="5">
        <v>-8944624216894830</v>
      </c>
      <c r="F3546" s="5">
        <v>-4412958590625740</v>
      </c>
      <c r="G3546" s="2" t="s">
        <v>6617</v>
      </c>
      <c r="H3546" s="2" t="s">
        <v>10124</v>
      </c>
      <c r="I3546" s="2" t="s">
        <v>9954</v>
      </c>
      <c r="J3546" s="2" t="s">
        <v>9955</v>
      </c>
    </row>
    <row r="3547" spans="1:10" ht="18.75" customHeight="1" x14ac:dyDescent="0.25">
      <c r="A3547" s="5">
        <v>2209377</v>
      </c>
      <c r="B3547" s="2" t="s">
        <v>10125</v>
      </c>
      <c r="C3547" s="2" t="s">
        <v>9940</v>
      </c>
      <c r="D3547" s="5">
        <v>5</v>
      </c>
      <c r="E3547" s="5">
        <v>-6801455058289220</v>
      </c>
      <c r="F3547" s="5">
        <v>-4228081387606590</v>
      </c>
      <c r="G3547" s="2" t="s">
        <v>6617</v>
      </c>
      <c r="H3547" s="2" t="s">
        <v>10125</v>
      </c>
      <c r="I3547" s="2" t="s">
        <v>9941</v>
      </c>
      <c r="J3547" s="2" t="s">
        <v>9965</v>
      </c>
    </row>
    <row r="3548" spans="1:10" ht="18.75" customHeight="1" x14ac:dyDescent="0.25">
      <c r="A3548" s="5">
        <v>2209351</v>
      </c>
      <c r="B3548" s="2" t="s">
        <v>10126</v>
      </c>
      <c r="C3548" s="2" t="s">
        <v>9940</v>
      </c>
      <c r="D3548" s="5">
        <v>5</v>
      </c>
      <c r="E3548" s="5">
        <v>-6949071763924480</v>
      </c>
      <c r="F3548" s="5">
        <v>-4151848055797440</v>
      </c>
      <c r="G3548" s="2" t="s">
        <v>6617</v>
      </c>
      <c r="H3548" s="2" t="s">
        <v>10126</v>
      </c>
      <c r="I3548" s="2" t="s">
        <v>9941</v>
      </c>
      <c r="J3548" s="2" t="s">
        <v>9965</v>
      </c>
    </row>
    <row r="3549" spans="1:10" ht="18.75" customHeight="1" x14ac:dyDescent="0.25">
      <c r="A3549" s="5">
        <v>2209401</v>
      </c>
      <c r="B3549" s="2" t="s">
        <v>10127</v>
      </c>
      <c r="C3549" s="2" t="s">
        <v>9940</v>
      </c>
      <c r="D3549" s="5">
        <v>5</v>
      </c>
      <c r="E3549" s="5">
        <v>-698184847697697</v>
      </c>
      <c r="F3549" s="5">
        <v>-4.1233764742124496E+16</v>
      </c>
      <c r="G3549" s="2" t="s">
        <v>6617</v>
      </c>
      <c r="H3549" s="2" t="s">
        <v>10127</v>
      </c>
      <c r="I3549" s="2" t="s">
        <v>9941</v>
      </c>
      <c r="J3549" s="2" t="s">
        <v>9947</v>
      </c>
    </row>
    <row r="3550" spans="1:10" ht="18.75" customHeight="1" x14ac:dyDescent="0.25">
      <c r="A3550" s="5">
        <v>2209450</v>
      </c>
      <c r="B3550" s="2" t="s">
        <v>10128</v>
      </c>
      <c r="C3550" s="2" t="s">
        <v>9940</v>
      </c>
      <c r="D3550" s="5">
        <v>5</v>
      </c>
      <c r="E3550" s="5">
        <v>-6046717596293060</v>
      </c>
      <c r="F3550" s="5">
        <v>-4271119680502380</v>
      </c>
      <c r="G3550" s="2" t="s">
        <v>6617</v>
      </c>
      <c r="H3550" s="2" t="s">
        <v>10128</v>
      </c>
      <c r="I3550" s="2" t="s">
        <v>9944</v>
      </c>
      <c r="J3550" s="2" t="s">
        <v>9945</v>
      </c>
    </row>
    <row r="3551" spans="1:10" ht="18.75" customHeight="1" x14ac:dyDescent="0.25">
      <c r="A3551" s="5">
        <v>2209500</v>
      </c>
      <c r="B3551" s="2" t="s">
        <v>10129</v>
      </c>
      <c r="C3551" s="2" t="s">
        <v>9940</v>
      </c>
      <c r="D3551" s="5">
        <v>5</v>
      </c>
      <c r="E3551" s="5">
        <v>-7422336837373260</v>
      </c>
      <c r="F3551" s="5">
        <v>-4191821286002040</v>
      </c>
      <c r="G3551" s="2" t="s">
        <v>6617</v>
      </c>
      <c r="H3551" s="2" t="s">
        <v>10129</v>
      </c>
      <c r="I3551" s="2" t="s">
        <v>9941</v>
      </c>
      <c r="J3551" s="2" t="s">
        <v>9942</v>
      </c>
    </row>
    <row r="3552" spans="1:10" ht="18.75" customHeight="1" x14ac:dyDescent="0.25">
      <c r="A3552" s="5">
        <v>2209559</v>
      </c>
      <c r="B3552" s="2" t="s">
        <v>10130</v>
      </c>
      <c r="C3552" s="2" t="s">
        <v>9940</v>
      </c>
      <c r="D3552" s="5">
        <v>5</v>
      </c>
      <c r="E3552" s="5">
        <v>-906256053587373</v>
      </c>
      <c r="F3552" s="5">
        <v>-4299907251707250</v>
      </c>
      <c r="G3552" s="2" t="s">
        <v>6617</v>
      </c>
      <c r="H3552" s="2" t="s">
        <v>10130</v>
      </c>
      <c r="I3552" s="2" t="s">
        <v>9954</v>
      </c>
      <c r="J3552" s="2" t="s">
        <v>9959</v>
      </c>
    </row>
    <row r="3553" spans="1:10" ht="18.75" customHeight="1" x14ac:dyDescent="0.25">
      <c r="A3553" s="5">
        <v>2209609</v>
      </c>
      <c r="B3553" s="2" t="s">
        <v>10131</v>
      </c>
      <c r="C3553" s="2" t="s">
        <v>9940</v>
      </c>
      <c r="D3553" s="5">
        <v>5</v>
      </c>
      <c r="E3553" s="5">
        <v>-5932867662986780</v>
      </c>
      <c r="F3553" s="5">
        <v>-4211350259018910</v>
      </c>
      <c r="G3553" s="2" t="s">
        <v>6617</v>
      </c>
      <c r="H3553" s="2" t="s">
        <v>10131</v>
      </c>
      <c r="I3553" s="2" t="s">
        <v>9944</v>
      </c>
      <c r="J3553" s="2" t="s">
        <v>9963</v>
      </c>
    </row>
    <row r="3554" spans="1:10" ht="18.75" customHeight="1" x14ac:dyDescent="0.25">
      <c r="A3554" s="5">
        <v>2209658</v>
      </c>
      <c r="B3554" s="2" t="s">
        <v>10132</v>
      </c>
      <c r="C3554" s="2" t="s">
        <v>9940</v>
      </c>
      <c r="D3554" s="5">
        <v>5</v>
      </c>
      <c r="E3554" s="5">
        <v>-8237754749730570</v>
      </c>
      <c r="F3554" s="5">
        <v>-4.1689597151665696E+16</v>
      </c>
      <c r="G3554" s="2" t="s">
        <v>6617</v>
      </c>
      <c r="H3554" s="2" t="s">
        <v>10132</v>
      </c>
      <c r="I3554" s="2" t="s">
        <v>9941</v>
      </c>
      <c r="J3554" s="2" t="s">
        <v>9942</v>
      </c>
    </row>
    <row r="3555" spans="1:10" ht="18.75" customHeight="1" x14ac:dyDescent="0.25">
      <c r="A3555" s="5">
        <v>2209708</v>
      </c>
      <c r="B3555" s="2" t="s">
        <v>10133</v>
      </c>
      <c r="C3555" s="2" t="s">
        <v>9940</v>
      </c>
      <c r="D3555" s="5">
        <v>5</v>
      </c>
      <c r="E3555" s="5">
        <v>-7243976103863840</v>
      </c>
      <c r="F3555" s="5">
        <v>-4253853198700520</v>
      </c>
      <c r="G3555" s="2" t="s">
        <v>6617</v>
      </c>
      <c r="H3555" s="2" t="s">
        <v>10133</v>
      </c>
      <c r="I3555" s="2" t="s">
        <v>9954</v>
      </c>
      <c r="J3555" s="2" t="s">
        <v>10001</v>
      </c>
    </row>
    <row r="3556" spans="1:10" ht="18.75" customHeight="1" x14ac:dyDescent="0.25">
      <c r="A3556" s="5">
        <v>2209757</v>
      </c>
      <c r="B3556" s="2" t="s">
        <v>10134</v>
      </c>
      <c r="C3556" s="2" t="s">
        <v>9940</v>
      </c>
      <c r="D3556" s="5">
        <v>5</v>
      </c>
      <c r="E3556" s="5">
        <v>-1.00299401062334E+16</v>
      </c>
      <c r="F3556" s="5">
        <v>-4530140551056300</v>
      </c>
      <c r="G3556" s="2" t="s">
        <v>6617</v>
      </c>
      <c r="H3556" s="2" t="s">
        <v>10134</v>
      </c>
      <c r="I3556" s="2" t="s">
        <v>9954</v>
      </c>
      <c r="J3556" s="2" t="s">
        <v>9955</v>
      </c>
    </row>
    <row r="3557" spans="1:10" ht="18.75" customHeight="1" x14ac:dyDescent="0.25">
      <c r="A3557" s="5">
        <v>2209807</v>
      </c>
      <c r="B3557" s="2" t="s">
        <v>10135</v>
      </c>
      <c r="C3557" s="2" t="s">
        <v>9940</v>
      </c>
      <c r="D3557" s="5">
        <v>5</v>
      </c>
      <c r="E3557" s="5">
        <v>-5989667439526960</v>
      </c>
      <c r="F3557" s="5">
        <v>-4.26988309840948E+16</v>
      </c>
      <c r="G3557" s="2" t="s">
        <v>6617</v>
      </c>
      <c r="H3557" s="2" t="s">
        <v>10135</v>
      </c>
      <c r="I3557" s="2" t="s">
        <v>9944</v>
      </c>
      <c r="J3557" s="2" t="s">
        <v>9945</v>
      </c>
    </row>
    <row r="3558" spans="1:10" ht="18.75" customHeight="1" x14ac:dyDescent="0.25">
      <c r="A3558" s="5">
        <v>2209856</v>
      </c>
      <c r="B3558" s="2" t="s">
        <v>10136</v>
      </c>
      <c r="C3558" s="2" t="s">
        <v>9940</v>
      </c>
      <c r="D3558" s="5">
        <v>5</v>
      </c>
      <c r="E3558" s="5">
        <v>-6818930989502910</v>
      </c>
      <c r="F3558" s="5">
        <v>-4134605365193650</v>
      </c>
      <c r="G3558" s="2" t="s">
        <v>6617</v>
      </c>
      <c r="H3558" s="2" t="s">
        <v>10136</v>
      </c>
      <c r="I3558" s="2" t="s">
        <v>9941</v>
      </c>
      <c r="J3558" s="2" t="s">
        <v>9965</v>
      </c>
    </row>
    <row r="3559" spans="1:10" ht="18.75" customHeight="1" x14ac:dyDescent="0.25">
      <c r="A3559" s="5">
        <v>2209872</v>
      </c>
      <c r="B3559" s="2" t="s">
        <v>10137</v>
      </c>
      <c r="C3559" s="2" t="s">
        <v>9940</v>
      </c>
      <c r="D3559" s="5">
        <v>5</v>
      </c>
      <c r="E3559" s="5">
        <v>-3938597434115260</v>
      </c>
      <c r="F3559" s="5">
        <v>-4125628695928900</v>
      </c>
      <c r="G3559" s="2" t="s">
        <v>6617</v>
      </c>
      <c r="H3559" s="2" t="s">
        <v>10137</v>
      </c>
      <c r="I3559" s="2" t="s">
        <v>9974</v>
      </c>
      <c r="J3559" s="2" t="s">
        <v>9985</v>
      </c>
    </row>
    <row r="3560" spans="1:10" ht="18.75" customHeight="1" x14ac:dyDescent="0.25">
      <c r="A3560" s="5">
        <v>2209906</v>
      </c>
      <c r="B3560" s="2" t="s">
        <v>10138</v>
      </c>
      <c r="C3560" s="2" t="s">
        <v>9940</v>
      </c>
      <c r="D3560" s="5">
        <v>5</v>
      </c>
      <c r="E3560" s="5">
        <v>-5508797537775240</v>
      </c>
      <c r="F3560" s="5">
        <v>-4189926375109640</v>
      </c>
      <c r="G3560" s="2" t="s">
        <v>6617</v>
      </c>
      <c r="H3560" s="2" t="s">
        <v>10138</v>
      </c>
      <c r="I3560" s="2" t="s">
        <v>9944</v>
      </c>
      <c r="J3560" s="2" t="s">
        <v>9950</v>
      </c>
    </row>
    <row r="3561" spans="1:10" ht="18.75" customHeight="1" x14ac:dyDescent="0.25">
      <c r="A3561" s="5">
        <v>2209955</v>
      </c>
      <c r="B3561" s="2" t="s">
        <v>10139</v>
      </c>
      <c r="C3561" s="2" t="s">
        <v>9940</v>
      </c>
      <c r="D3561" s="5">
        <v>5</v>
      </c>
      <c r="E3561" s="5">
        <v>-6919017838523410</v>
      </c>
      <c r="F3561" s="5">
        <v>-4186374220494670</v>
      </c>
      <c r="G3561" s="2" t="s">
        <v>6617</v>
      </c>
      <c r="H3561" s="2" t="s">
        <v>10139</v>
      </c>
      <c r="I3561" s="2" t="s">
        <v>9941</v>
      </c>
      <c r="J3561" s="2" t="s">
        <v>9965</v>
      </c>
    </row>
    <row r="3562" spans="1:10" ht="18.75" customHeight="1" x14ac:dyDescent="0.25">
      <c r="A3562" s="5">
        <v>2209971</v>
      </c>
      <c r="B3562" s="2" t="s">
        <v>10140</v>
      </c>
      <c r="C3562" s="2" t="s">
        <v>9940</v>
      </c>
      <c r="D3562" s="5">
        <v>5</v>
      </c>
      <c r="E3562" s="5">
        <v>-3.81316887361888E+16</v>
      </c>
      <c r="F3562" s="5">
        <v>-4245312617330440</v>
      </c>
      <c r="G3562" s="2" t="s">
        <v>6617</v>
      </c>
      <c r="H3562" s="2" t="s">
        <v>10140</v>
      </c>
      <c r="I3562" s="2" t="s">
        <v>9974</v>
      </c>
      <c r="J3562" s="2" t="s">
        <v>9975</v>
      </c>
    </row>
    <row r="3563" spans="1:10" ht="18.75" customHeight="1" x14ac:dyDescent="0.25">
      <c r="A3563" s="5">
        <v>2210003</v>
      </c>
      <c r="B3563" s="2" t="s">
        <v>10141</v>
      </c>
      <c r="C3563" s="2" t="s">
        <v>9940</v>
      </c>
      <c r="D3563" s="5">
        <v>5</v>
      </c>
      <c r="E3563" s="5">
        <v>-834884968799341</v>
      </c>
      <c r="F3563" s="5">
        <v>-4225643753294060</v>
      </c>
      <c r="G3563" s="2" t="s">
        <v>6617</v>
      </c>
      <c r="H3563" s="2" t="s">
        <v>10141</v>
      </c>
      <c r="I3563" s="2" t="s">
        <v>9941</v>
      </c>
      <c r="J3563" s="2" t="s">
        <v>9942</v>
      </c>
    </row>
    <row r="3564" spans="1:10" ht="18.75" customHeight="1" x14ac:dyDescent="0.25">
      <c r="A3564" s="5">
        <v>2210052</v>
      </c>
      <c r="B3564" s="2" t="s">
        <v>9007</v>
      </c>
      <c r="C3564" s="2" t="s">
        <v>9940</v>
      </c>
      <c r="D3564" s="5">
        <v>5</v>
      </c>
      <c r="E3564" s="5">
        <v>-3805716356499500</v>
      </c>
      <c r="F3564" s="5">
        <v>-4.1830108769217E+16</v>
      </c>
      <c r="G3564" s="2" t="s">
        <v>6617</v>
      </c>
      <c r="H3564" s="2" t="s">
        <v>9007</v>
      </c>
      <c r="I3564" s="2" t="s">
        <v>9974</v>
      </c>
      <c r="J3564" s="2" t="s">
        <v>9985</v>
      </c>
    </row>
    <row r="3565" spans="1:10" ht="18.75" customHeight="1" x14ac:dyDescent="0.25">
      <c r="A3565" s="5">
        <v>2210102</v>
      </c>
      <c r="B3565" s="2" t="s">
        <v>10142</v>
      </c>
      <c r="C3565" s="2" t="s">
        <v>9940</v>
      </c>
      <c r="D3565" s="5">
        <v>5</v>
      </c>
      <c r="E3565" s="5">
        <v>-7493008780907820</v>
      </c>
      <c r="F3565" s="5">
        <v>-4257017941578630</v>
      </c>
      <c r="G3565" s="2" t="s">
        <v>6617</v>
      </c>
      <c r="H3565" s="2" t="s">
        <v>10142</v>
      </c>
      <c r="I3565" s="2" t="s">
        <v>9954</v>
      </c>
      <c r="J3565" s="2" t="s">
        <v>10001</v>
      </c>
    </row>
    <row r="3566" spans="1:10" ht="18.75" customHeight="1" x14ac:dyDescent="0.25">
      <c r="A3566" s="5">
        <v>2210201</v>
      </c>
      <c r="B3566" s="2" t="s">
        <v>10143</v>
      </c>
      <c r="C3566" s="2" t="s">
        <v>9940</v>
      </c>
      <c r="D3566" s="5">
        <v>5</v>
      </c>
      <c r="E3566" s="5">
        <v>-6870626244652130</v>
      </c>
      <c r="F3566" s="5">
        <v>-4.14794072341782E+16</v>
      </c>
      <c r="G3566" s="2" t="s">
        <v>6617</v>
      </c>
      <c r="H3566" s="2" t="s">
        <v>10143</v>
      </c>
      <c r="I3566" s="2" t="s">
        <v>9941</v>
      </c>
      <c r="J3566" s="2" t="s">
        <v>9965</v>
      </c>
    </row>
    <row r="3567" spans="1:10" ht="18.75" customHeight="1" x14ac:dyDescent="0.25">
      <c r="A3567" s="5">
        <v>2210300</v>
      </c>
      <c r="B3567" s="2" t="s">
        <v>10144</v>
      </c>
      <c r="C3567" s="2" t="s">
        <v>9940</v>
      </c>
      <c r="D3567" s="5">
        <v>5</v>
      </c>
      <c r="E3567" s="5">
        <v>-7.0853150045771696E+16</v>
      </c>
      <c r="F3567" s="5">
        <v>-4083691324479980</v>
      </c>
      <c r="G3567" s="2" t="s">
        <v>6617</v>
      </c>
      <c r="H3567" s="2" t="s">
        <v>10144</v>
      </c>
      <c r="I3567" s="2" t="s">
        <v>9941</v>
      </c>
      <c r="J3567" s="2" t="s">
        <v>9947</v>
      </c>
    </row>
    <row r="3568" spans="1:10" ht="18.75" customHeight="1" x14ac:dyDescent="0.25">
      <c r="A3568" s="5">
        <v>2210359</v>
      </c>
      <c r="B3568" s="2" t="s">
        <v>10145</v>
      </c>
      <c r="C3568" s="2" t="s">
        <v>9940</v>
      </c>
      <c r="D3568" s="5">
        <v>5</v>
      </c>
      <c r="E3568" s="5">
        <v>-9172001877077270</v>
      </c>
      <c r="F3568" s="5">
        <v>-4254435199038650</v>
      </c>
      <c r="G3568" s="2" t="s">
        <v>6617</v>
      </c>
      <c r="H3568" s="2" t="s">
        <v>10145</v>
      </c>
      <c r="I3568" s="2" t="s">
        <v>9954</v>
      </c>
      <c r="J3568" s="2" t="s">
        <v>9959</v>
      </c>
    </row>
    <row r="3569" spans="1:10" ht="18.75" customHeight="1" x14ac:dyDescent="0.25">
      <c r="A3569" s="5">
        <v>2210375</v>
      </c>
      <c r="B3569" s="2" t="s">
        <v>10146</v>
      </c>
      <c r="C3569" s="2" t="s">
        <v>9940</v>
      </c>
      <c r="D3569" s="5">
        <v>5</v>
      </c>
      <c r="E3569" s="5">
        <v>-6828143829764540</v>
      </c>
      <c r="F3569" s="5">
        <v>-4.1322837819174704E+16</v>
      </c>
      <c r="G3569" s="2" t="s">
        <v>6617</v>
      </c>
      <c r="H3569" s="2" t="s">
        <v>10146</v>
      </c>
      <c r="I3569" s="2" t="s">
        <v>9941</v>
      </c>
      <c r="J3569" s="2" t="s">
        <v>9965</v>
      </c>
    </row>
    <row r="3570" spans="1:10" ht="18.75" customHeight="1" x14ac:dyDescent="0.25">
      <c r="A3570" s="5">
        <v>2210383</v>
      </c>
      <c r="B3570" s="2" t="s">
        <v>10147</v>
      </c>
      <c r="C3570" s="2" t="s">
        <v>9940</v>
      </c>
      <c r="D3570" s="5">
        <v>5</v>
      </c>
      <c r="E3570" s="5">
        <v>-5862298634287830</v>
      </c>
      <c r="F3570" s="5">
        <v>-4218537737375440</v>
      </c>
      <c r="G3570" s="2" t="s">
        <v>6617</v>
      </c>
      <c r="H3570" s="2" t="s">
        <v>10147</v>
      </c>
      <c r="I3570" s="2" t="s">
        <v>9944</v>
      </c>
      <c r="J3570" s="2" t="s">
        <v>9963</v>
      </c>
    </row>
    <row r="3571" spans="1:10" ht="18.75" customHeight="1" x14ac:dyDescent="0.25">
      <c r="A3571" s="5">
        <v>2210391</v>
      </c>
      <c r="B3571" s="2" t="s">
        <v>10148</v>
      </c>
      <c r="C3571" s="2" t="s">
        <v>9940</v>
      </c>
      <c r="D3571" s="5">
        <v>5</v>
      </c>
      <c r="E3571" s="5">
        <v>-7584969118927990</v>
      </c>
      <c r="F3571" s="5">
        <v>-4.2370529041191104E+16</v>
      </c>
      <c r="G3571" s="2" t="s">
        <v>6617</v>
      </c>
      <c r="H3571" s="2" t="s">
        <v>10148</v>
      </c>
      <c r="I3571" s="2" t="s">
        <v>9954</v>
      </c>
      <c r="J3571" s="2" t="s">
        <v>10001</v>
      </c>
    </row>
    <row r="3572" spans="1:10" ht="18.75" customHeight="1" x14ac:dyDescent="0.25">
      <c r="A3572" s="5">
        <v>2210409</v>
      </c>
      <c r="B3572" s="2" t="s">
        <v>10149</v>
      </c>
      <c r="C3572" s="2" t="s">
        <v>9940</v>
      </c>
      <c r="D3572" s="5">
        <v>5</v>
      </c>
      <c r="E3572" s="5">
        <v>-5500663699127470</v>
      </c>
      <c r="F3572" s="5">
        <v>-4131979848952400</v>
      </c>
      <c r="G3572" s="2" t="s">
        <v>6617</v>
      </c>
      <c r="H3572" s="2" t="s">
        <v>10149</v>
      </c>
      <c r="I3572" s="2" t="s">
        <v>9944</v>
      </c>
      <c r="J3572" s="2" t="s">
        <v>9950</v>
      </c>
    </row>
    <row r="3573" spans="1:10" ht="18.75" customHeight="1" x14ac:dyDescent="0.25">
      <c r="A3573" s="5">
        <v>2210508</v>
      </c>
      <c r="B3573" s="2" t="s">
        <v>10150</v>
      </c>
      <c r="C3573" s="2" t="s">
        <v>9940</v>
      </c>
      <c r="D3573" s="5">
        <v>5</v>
      </c>
      <c r="E3573" s="5">
        <v>-5.91395164656096E+16</v>
      </c>
      <c r="F3573" s="5">
        <v>-4272366017206020</v>
      </c>
      <c r="G3573" s="2" t="s">
        <v>6617</v>
      </c>
      <c r="H3573" s="2" t="s">
        <v>10150</v>
      </c>
      <c r="I3573" s="2" t="s">
        <v>9944</v>
      </c>
      <c r="J3573" s="2" t="s">
        <v>9945</v>
      </c>
    </row>
    <row r="3574" spans="1:10" ht="18.75" customHeight="1" x14ac:dyDescent="0.25">
      <c r="A3574" s="5">
        <v>2210607</v>
      </c>
      <c r="B3574" s="2" t="s">
        <v>9959</v>
      </c>
      <c r="C3574" s="2" t="s">
        <v>9940</v>
      </c>
      <c r="D3574" s="5">
        <v>5</v>
      </c>
      <c r="E3574" s="5">
        <v>-9015360482354700</v>
      </c>
      <c r="F3574" s="5">
        <v>-4269228516419070</v>
      </c>
      <c r="G3574" s="2" t="s">
        <v>6617</v>
      </c>
      <c r="H3574" s="2" t="s">
        <v>9959</v>
      </c>
      <c r="I3574" s="2" t="s">
        <v>9954</v>
      </c>
      <c r="J3574" s="2" t="s">
        <v>9959</v>
      </c>
    </row>
    <row r="3575" spans="1:10" ht="18.75" customHeight="1" x14ac:dyDescent="0.25">
      <c r="A3575" s="5">
        <v>2210623</v>
      </c>
      <c r="B3575" s="2" t="s">
        <v>10151</v>
      </c>
      <c r="C3575" s="2" t="s">
        <v>9940</v>
      </c>
      <c r="D3575" s="5">
        <v>5</v>
      </c>
      <c r="E3575" s="5">
        <v>-1.08166752206016E+16</v>
      </c>
      <c r="F3575" s="5">
        <v>-448332841775162</v>
      </c>
      <c r="G3575" s="2" t="s">
        <v>6617</v>
      </c>
      <c r="H3575" s="2" t="s">
        <v>10151</v>
      </c>
      <c r="I3575" s="2" t="s">
        <v>9954</v>
      </c>
      <c r="J3575" s="2" t="s">
        <v>9969</v>
      </c>
    </row>
    <row r="3576" spans="1:10" ht="18.75" customHeight="1" x14ac:dyDescent="0.25">
      <c r="A3576" s="5">
        <v>2210631</v>
      </c>
      <c r="B3576" s="2" t="s">
        <v>10152</v>
      </c>
      <c r="C3576" s="2" t="s">
        <v>9940</v>
      </c>
      <c r="D3576" s="5">
        <v>5</v>
      </c>
      <c r="E3576" s="5">
        <v>-7577385630151940</v>
      </c>
      <c r="F3576" s="5">
        <v>-4406769176961030</v>
      </c>
      <c r="G3576" s="2" t="s">
        <v>6617</v>
      </c>
      <c r="H3576" s="2" t="s">
        <v>10152</v>
      </c>
      <c r="I3576" s="2" t="s">
        <v>9954</v>
      </c>
      <c r="J3576" s="2" t="s">
        <v>9961</v>
      </c>
    </row>
    <row r="3577" spans="1:10" ht="18.75" customHeight="1" x14ac:dyDescent="0.25">
      <c r="A3577" s="5">
        <v>2210656</v>
      </c>
      <c r="B3577" s="2" t="s">
        <v>10153</v>
      </c>
      <c r="C3577" s="2" t="s">
        <v>9940</v>
      </c>
      <c r="D3577" s="5">
        <v>5</v>
      </c>
      <c r="E3577" s="5">
        <v>-4911689164237360</v>
      </c>
      <c r="F3577" s="5">
        <v>-4172755922479890</v>
      </c>
      <c r="G3577" s="2" t="s">
        <v>6617</v>
      </c>
      <c r="H3577" s="2" t="s">
        <v>10153</v>
      </c>
      <c r="I3577" s="2" t="s">
        <v>9944</v>
      </c>
      <c r="J3577" s="2" t="s">
        <v>9950</v>
      </c>
    </row>
    <row r="3578" spans="1:10" ht="18.75" customHeight="1" x14ac:dyDescent="0.25">
      <c r="A3578" s="5">
        <v>2210706</v>
      </c>
      <c r="B3578" s="2" t="s">
        <v>10154</v>
      </c>
      <c r="C3578" s="2" t="s">
        <v>9940</v>
      </c>
      <c r="D3578" s="5">
        <v>5</v>
      </c>
      <c r="E3578" s="5">
        <v>-7599137165683350</v>
      </c>
      <c r="F3578" s="5">
        <v>-4081750906835550</v>
      </c>
      <c r="G3578" s="2" t="s">
        <v>6617</v>
      </c>
      <c r="H3578" s="2" t="s">
        <v>10154</v>
      </c>
      <c r="I3578" s="2" t="s">
        <v>9941</v>
      </c>
      <c r="J3578" s="2" t="s">
        <v>9942</v>
      </c>
    </row>
    <row r="3579" spans="1:10" ht="18.75" customHeight="1" x14ac:dyDescent="0.25">
      <c r="A3579" s="5">
        <v>2210805</v>
      </c>
      <c r="B3579" s="2" t="s">
        <v>10155</v>
      </c>
      <c r="C3579" s="2" t="s">
        <v>9940</v>
      </c>
      <c r="D3579" s="5">
        <v>5</v>
      </c>
      <c r="E3579" s="5">
        <v>-7857957293882980</v>
      </c>
      <c r="F3579" s="5">
        <v>-4191091036165180</v>
      </c>
      <c r="G3579" s="2" t="s">
        <v>6617</v>
      </c>
      <c r="H3579" s="2" t="s">
        <v>10155</v>
      </c>
      <c r="I3579" s="2" t="s">
        <v>9941</v>
      </c>
      <c r="J3579" s="2" t="s">
        <v>9942</v>
      </c>
    </row>
    <row r="3580" spans="1:10" ht="18.75" customHeight="1" x14ac:dyDescent="0.25">
      <c r="A3580" s="5">
        <v>2210904</v>
      </c>
      <c r="B3580" s="2" t="s">
        <v>10156</v>
      </c>
      <c r="C3580" s="2" t="s">
        <v>9940</v>
      </c>
      <c r="D3580" s="5">
        <v>5</v>
      </c>
      <c r="E3580" s="5">
        <v>-7864938057103900</v>
      </c>
      <c r="F3580" s="5">
        <v>-4.25046917237202E+16</v>
      </c>
      <c r="G3580" s="2" t="s">
        <v>6617</v>
      </c>
      <c r="H3580" s="2" t="s">
        <v>10156</v>
      </c>
      <c r="I3580" s="2" t="s">
        <v>9941</v>
      </c>
      <c r="J3580" s="2" t="s">
        <v>9942</v>
      </c>
    </row>
    <row r="3581" spans="1:10" ht="18.75" customHeight="1" x14ac:dyDescent="0.25">
      <c r="A3581" s="5">
        <v>2210938</v>
      </c>
      <c r="B3581" s="2" t="s">
        <v>10157</v>
      </c>
      <c r="C3581" s="2" t="s">
        <v>9940</v>
      </c>
      <c r="D3581" s="5">
        <v>5</v>
      </c>
      <c r="E3581" s="5">
        <v>-7017010588828080</v>
      </c>
      <c r="F3581" s="5">
        <v>-4.1392267730940896E+16</v>
      </c>
      <c r="G3581" s="2" t="s">
        <v>6617</v>
      </c>
      <c r="H3581" s="2" t="s">
        <v>10157</v>
      </c>
      <c r="I3581" s="2" t="s">
        <v>9941</v>
      </c>
      <c r="J3581" s="2" t="s">
        <v>9965</v>
      </c>
    </row>
    <row r="3582" spans="1:10" ht="18.75" customHeight="1" x14ac:dyDescent="0.25">
      <c r="A3582" s="5">
        <v>2210953</v>
      </c>
      <c r="B3582" s="2" t="s">
        <v>10158</v>
      </c>
      <c r="C3582" s="2" t="s">
        <v>9940</v>
      </c>
      <c r="D3582" s="5">
        <v>5</v>
      </c>
      <c r="E3582" s="5">
        <v>-8400431780092300</v>
      </c>
      <c r="F3582" s="5">
        <v>-4290968883020690</v>
      </c>
      <c r="G3582" s="2" t="s">
        <v>6617</v>
      </c>
      <c r="H3582" s="2" t="s">
        <v>10158</v>
      </c>
      <c r="I3582" s="2" t="s">
        <v>9954</v>
      </c>
      <c r="J3582" s="2" t="s">
        <v>9959</v>
      </c>
    </row>
    <row r="3583" spans="1:10" ht="18.75" customHeight="1" x14ac:dyDescent="0.25">
      <c r="A3583" s="5">
        <v>2210979</v>
      </c>
      <c r="B3583" s="2" t="s">
        <v>10159</v>
      </c>
      <c r="C3583" s="2" t="s">
        <v>9940</v>
      </c>
      <c r="D3583" s="5">
        <v>5</v>
      </c>
      <c r="E3583" s="5">
        <v>-659635346741982</v>
      </c>
      <c r="F3583" s="5">
        <v>-4.22839013404882E+16</v>
      </c>
      <c r="G3583" s="2" t="s">
        <v>6617</v>
      </c>
      <c r="H3583" s="2" t="s">
        <v>10159</v>
      </c>
      <c r="I3583" s="2" t="s">
        <v>9941</v>
      </c>
      <c r="J3583" s="2" t="s">
        <v>9965</v>
      </c>
    </row>
    <row r="3584" spans="1:10" ht="18.75" customHeight="1" x14ac:dyDescent="0.25">
      <c r="A3584" s="5">
        <v>2211001</v>
      </c>
      <c r="B3584" s="2" t="s">
        <v>9952</v>
      </c>
      <c r="C3584" s="2" t="s">
        <v>9940</v>
      </c>
      <c r="D3584" s="5">
        <v>5</v>
      </c>
      <c r="E3584" s="5">
        <v>-5086341952321700</v>
      </c>
      <c r="F3584" s="5">
        <v>-4280527045822330</v>
      </c>
      <c r="G3584" s="2" t="s">
        <v>6617</v>
      </c>
      <c r="H3584" s="2" t="s">
        <v>9952</v>
      </c>
      <c r="I3584" s="2" t="s">
        <v>9944</v>
      </c>
      <c r="J3584" s="2" t="s">
        <v>9952</v>
      </c>
    </row>
    <row r="3585" spans="1:10" ht="18.75" customHeight="1" x14ac:dyDescent="0.25">
      <c r="A3585" s="5">
        <v>2211100</v>
      </c>
      <c r="B3585" s="2" t="s">
        <v>10160</v>
      </c>
      <c r="C3585" s="2" t="s">
        <v>9940</v>
      </c>
      <c r="D3585" s="5">
        <v>5</v>
      </c>
      <c r="E3585" s="5">
        <v>-458601815914006</v>
      </c>
      <c r="F3585" s="5">
        <v>-4286292971595050</v>
      </c>
      <c r="G3585" s="2" t="s">
        <v>6617</v>
      </c>
      <c r="H3585" s="2" t="s">
        <v>10160</v>
      </c>
      <c r="I3585" s="2" t="s">
        <v>9944</v>
      </c>
      <c r="J3585" s="2" t="s">
        <v>9952</v>
      </c>
    </row>
    <row r="3586" spans="1:10" ht="18.75" customHeight="1" x14ac:dyDescent="0.25">
      <c r="A3586" s="5">
        <v>2211209</v>
      </c>
      <c r="B3586" s="2" t="s">
        <v>10161</v>
      </c>
      <c r="C3586" s="2" t="s">
        <v>9940</v>
      </c>
      <c r="D3586" s="5">
        <v>5</v>
      </c>
      <c r="E3586" s="5">
        <v>-7229503344562470</v>
      </c>
      <c r="F3586" s="5">
        <v>-4456025592385250</v>
      </c>
      <c r="G3586" s="2" t="s">
        <v>6617</v>
      </c>
      <c r="H3586" s="2" t="s">
        <v>10161</v>
      </c>
      <c r="I3586" s="2" t="s">
        <v>9954</v>
      </c>
      <c r="J3586" s="2" t="s">
        <v>9971</v>
      </c>
    </row>
    <row r="3587" spans="1:10" ht="18.75" customHeight="1" x14ac:dyDescent="0.25">
      <c r="A3587" s="5">
        <v>2211308</v>
      </c>
      <c r="B3587" s="2" t="s">
        <v>9963</v>
      </c>
      <c r="C3587" s="2" t="s">
        <v>9940</v>
      </c>
      <c r="D3587" s="5">
        <v>5</v>
      </c>
      <c r="E3587" s="5">
        <v>-6398196022715710</v>
      </c>
      <c r="F3587" s="5">
        <v>-4174053599132990</v>
      </c>
      <c r="G3587" s="2" t="s">
        <v>6617</v>
      </c>
      <c r="H3587" s="2" t="s">
        <v>9963</v>
      </c>
      <c r="I3587" s="2" t="s">
        <v>9944</v>
      </c>
      <c r="J3587" s="2" t="s">
        <v>9963</v>
      </c>
    </row>
    <row r="3588" spans="1:10" ht="18.75" customHeight="1" x14ac:dyDescent="0.25">
      <c r="A3588" s="5">
        <v>2211357</v>
      </c>
      <c r="B3588" s="2" t="s">
        <v>10162</v>
      </c>
      <c r="C3588" s="2" t="s">
        <v>9940</v>
      </c>
      <c r="D3588" s="5">
        <v>5</v>
      </c>
      <c r="E3588" s="5">
        <v>-923654108934563</v>
      </c>
      <c r="F3588" s="5">
        <v>-429694445350297</v>
      </c>
      <c r="G3588" s="2" t="s">
        <v>6617</v>
      </c>
      <c r="H3588" s="2" t="s">
        <v>10162</v>
      </c>
      <c r="I3588" s="2" t="s">
        <v>9954</v>
      </c>
      <c r="J3588" s="2" t="s">
        <v>9959</v>
      </c>
    </row>
    <row r="3589" spans="1:10" ht="18.75" customHeight="1" x14ac:dyDescent="0.25">
      <c r="A3589" s="5">
        <v>2211407</v>
      </c>
      <c r="B3589" s="2" t="s">
        <v>8178</v>
      </c>
      <c r="C3589" s="2" t="s">
        <v>9940</v>
      </c>
      <c r="D3589" s="5">
        <v>5</v>
      </c>
      <c r="E3589" s="5">
        <v>-6542947554424690</v>
      </c>
      <c r="F3589" s="5">
        <v>-4.22531016233438E+16</v>
      </c>
      <c r="G3589" s="2" t="s">
        <v>6617</v>
      </c>
      <c r="H3589" s="2" t="s">
        <v>8178</v>
      </c>
      <c r="I3589" s="2" t="s">
        <v>9944</v>
      </c>
      <c r="J3589" s="2" t="s">
        <v>9963</v>
      </c>
    </row>
    <row r="3590" spans="1:10" ht="18.75" customHeight="1" x14ac:dyDescent="0.25">
      <c r="A3590" s="5">
        <v>2211506</v>
      </c>
      <c r="B3590" s="2" t="s">
        <v>10163</v>
      </c>
      <c r="C3590" s="2" t="s">
        <v>9940</v>
      </c>
      <c r="D3590" s="5">
        <v>5</v>
      </c>
      <c r="E3590" s="5">
        <v>-7602849282891990</v>
      </c>
      <c r="F3590" s="5">
        <v>-4.1479736750035296E+16</v>
      </c>
      <c r="G3590" s="2" t="s">
        <v>6617</v>
      </c>
      <c r="H3590" s="2" t="s">
        <v>10163</v>
      </c>
      <c r="I3590" s="2" t="s">
        <v>9941</v>
      </c>
      <c r="J3590" s="2" t="s">
        <v>9942</v>
      </c>
    </row>
    <row r="3591" spans="1:10" ht="18.75" customHeight="1" x14ac:dyDescent="0.25">
      <c r="A3591" s="5">
        <v>2211605</v>
      </c>
      <c r="B3591" s="2" t="s">
        <v>10164</v>
      </c>
      <c r="C3591" s="2" t="s">
        <v>9940</v>
      </c>
      <c r="D3591" s="5">
        <v>5</v>
      </c>
      <c r="E3591" s="5">
        <v>-7141046433952540</v>
      </c>
      <c r="F3591" s="5">
        <v>-4093780139649300</v>
      </c>
      <c r="G3591" s="2" t="s">
        <v>6617</v>
      </c>
      <c r="H3591" s="2" t="s">
        <v>10164</v>
      </c>
      <c r="I3591" s="2" t="s">
        <v>9941</v>
      </c>
      <c r="J3591" s="2" t="s">
        <v>9942</v>
      </c>
    </row>
    <row r="3592" spans="1:10" ht="18.75" customHeight="1" x14ac:dyDescent="0.25">
      <c r="A3592" s="5">
        <v>2211704</v>
      </c>
      <c r="B3592" s="2" t="s">
        <v>10165</v>
      </c>
      <c r="C3592" s="2" t="s">
        <v>9940</v>
      </c>
      <c r="D3592" s="5">
        <v>5</v>
      </c>
      <c r="E3592" s="5">
        <v>-7.23577900641264E+16</v>
      </c>
      <c r="F3592" s="5">
        <v>-4190895362030380</v>
      </c>
      <c r="G3592" s="2" t="s">
        <v>6617</v>
      </c>
      <c r="H3592" s="2" t="s">
        <v>10165</v>
      </c>
      <c r="I3592" s="2" t="s">
        <v>9941</v>
      </c>
      <c r="J3592" s="2" t="s">
        <v>9965</v>
      </c>
    </row>
    <row r="3593" spans="1:10" ht="18.75" customHeight="1" x14ac:dyDescent="0.25">
      <c r="A3593" s="5">
        <v>3300100</v>
      </c>
      <c r="B3593" s="2" t="s">
        <v>10166</v>
      </c>
      <c r="C3593" s="2" t="s">
        <v>10167</v>
      </c>
      <c r="D3593" s="5">
        <v>5</v>
      </c>
      <c r="E3593" s="5">
        <v>-230091159352755</v>
      </c>
      <c r="F3593" s="5">
        <v>-4431962726226660</v>
      </c>
      <c r="G3593" s="2" t="s">
        <v>6617</v>
      </c>
      <c r="H3593" s="2" t="s">
        <v>10166</v>
      </c>
      <c r="I3593" s="2" t="s">
        <v>10168</v>
      </c>
      <c r="J3593" s="2" t="s">
        <v>10169</v>
      </c>
    </row>
    <row r="3594" spans="1:10" ht="18.75" customHeight="1" x14ac:dyDescent="0.25">
      <c r="A3594" s="5">
        <v>3300159</v>
      </c>
      <c r="B3594" s="2" t="s">
        <v>10170</v>
      </c>
      <c r="C3594" s="2" t="s">
        <v>10167</v>
      </c>
      <c r="D3594" s="5">
        <v>5</v>
      </c>
      <c r="E3594" s="5">
        <v>-2.16194217697861E+16</v>
      </c>
      <c r="F3594" s="5">
        <v>-4.2104916654112496E+16</v>
      </c>
      <c r="G3594" s="2" t="s">
        <v>6617</v>
      </c>
      <c r="H3594" s="2" t="s">
        <v>10170</v>
      </c>
      <c r="I3594" s="2" t="s">
        <v>10171</v>
      </c>
      <c r="J3594" s="2" t="s">
        <v>10172</v>
      </c>
    </row>
    <row r="3595" spans="1:10" ht="18.75" customHeight="1" x14ac:dyDescent="0.25">
      <c r="A3595" s="5">
        <v>3300209</v>
      </c>
      <c r="B3595" s="2" t="s">
        <v>10173</v>
      </c>
      <c r="C3595" s="2" t="s">
        <v>10167</v>
      </c>
      <c r="D3595" s="5">
        <v>5</v>
      </c>
      <c r="E3595" s="5">
        <v>-2.28774383873543E+16</v>
      </c>
      <c r="F3595" s="5">
        <v>-4234109602316330</v>
      </c>
      <c r="G3595" s="2" t="s">
        <v>6617</v>
      </c>
      <c r="H3595" s="2" t="s">
        <v>10173</v>
      </c>
      <c r="I3595" s="2" t="s">
        <v>10174</v>
      </c>
      <c r="J3595" s="2" t="s">
        <v>10175</v>
      </c>
    </row>
    <row r="3596" spans="1:10" ht="18.75" customHeight="1" x14ac:dyDescent="0.25">
      <c r="A3596" s="5">
        <v>3300225</v>
      </c>
      <c r="B3596" s="2" t="s">
        <v>10176</v>
      </c>
      <c r="C3596" s="2" t="s">
        <v>10167</v>
      </c>
      <c r="D3596" s="5">
        <v>5</v>
      </c>
      <c r="E3596" s="5">
        <v>-222369120035668</v>
      </c>
      <c r="F3596" s="5">
        <v>-4310106980516820</v>
      </c>
      <c r="G3596" s="2" t="s">
        <v>6617</v>
      </c>
      <c r="H3596" s="2" t="s">
        <v>10176</v>
      </c>
      <c r="I3596" s="2" t="s">
        <v>10177</v>
      </c>
      <c r="J3596" s="2" t="s">
        <v>10178</v>
      </c>
    </row>
    <row r="3597" spans="1:10" ht="18.75" customHeight="1" x14ac:dyDescent="0.25">
      <c r="A3597" s="5">
        <v>3300233</v>
      </c>
      <c r="B3597" s="2" t="s">
        <v>10179</v>
      </c>
      <c r="C3597" s="2" t="s">
        <v>10167</v>
      </c>
      <c r="D3597" s="5">
        <v>5</v>
      </c>
      <c r="E3597" s="5">
        <v>-2275776379292370</v>
      </c>
      <c r="F3597" s="5">
        <v>-4.1887749468088E+16</v>
      </c>
      <c r="G3597" s="2" t="s">
        <v>6617</v>
      </c>
      <c r="H3597" s="2" t="s">
        <v>10179</v>
      </c>
      <c r="I3597" s="2" t="s">
        <v>10174</v>
      </c>
      <c r="J3597" s="2" t="s">
        <v>10175</v>
      </c>
    </row>
    <row r="3598" spans="1:10" ht="18.75" customHeight="1" x14ac:dyDescent="0.25">
      <c r="A3598" s="5">
        <v>3300258</v>
      </c>
      <c r="B3598" s="2" t="s">
        <v>10180</v>
      </c>
      <c r="C3598" s="2" t="s">
        <v>10167</v>
      </c>
      <c r="D3598" s="5">
        <v>5</v>
      </c>
      <c r="E3598" s="5">
        <v>-2.29676382775839E+16</v>
      </c>
      <c r="F3598" s="5">
        <v>-4202833596763680</v>
      </c>
      <c r="G3598" s="2" t="s">
        <v>6617</v>
      </c>
      <c r="H3598" s="2" t="s">
        <v>10180</v>
      </c>
      <c r="I3598" s="2" t="s">
        <v>10174</v>
      </c>
      <c r="J3598" s="2" t="s">
        <v>10175</v>
      </c>
    </row>
    <row r="3599" spans="1:10" ht="18.75" customHeight="1" x14ac:dyDescent="0.25">
      <c r="A3599" s="5">
        <v>3300308</v>
      </c>
      <c r="B3599" s="2" t="s">
        <v>10181</v>
      </c>
      <c r="C3599" s="2" t="s">
        <v>10167</v>
      </c>
      <c r="D3599" s="5">
        <v>5</v>
      </c>
      <c r="E3599" s="5">
        <v>-2.24695962921239E+16</v>
      </c>
      <c r="F3599" s="5">
        <v>-4382845245382540</v>
      </c>
      <c r="G3599" s="2" t="s">
        <v>6617</v>
      </c>
      <c r="H3599" s="2" t="s">
        <v>10181</v>
      </c>
      <c r="I3599" s="2" t="s">
        <v>10168</v>
      </c>
      <c r="J3599" s="2" t="s">
        <v>10181</v>
      </c>
    </row>
    <row r="3600" spans="1:10" ht="18.75" customHeight="1" x14ac:dyDescent="0.25">
      <c r="A3600" s="5">
        <v>3300407</v>
      </c>
      <c r="B3600" s="2" t="s">
        <v>163</v>
      </c>
      <c r="C3600" s="2" t="s">
        <v>10167</v>
      </c>
      <c r="D3600" s="5">
        <v>5</v>
      </c>
      <c r="E3600" s="5">
        <v>-2254530113393040</v>
      </c>
      <c r="F3600" s="5">
        <v>-441724313736866</v>
      </c>
      <c r="G3600" s="2" t="s">
        <v>6617</v>
      </c>
      <c r="H3600" s="2" t="s">
        <v>163</v>
      </c>
      <c r="I3600" s="2" t="s">
        <v>10168</v>
      </c>
      <c r="J3600" s="2" t="s">
        <v>10182</v>
      </c>
    </row>
    <row r="3601" spans="1:10" ht="18.75" customHeight="1" x14ac:dyDescent="0.25">
      <c r="A3601" s="5">
        <v>3300456</v>
      </c>
      <c r="B3601" s="2" t="s">
        <v>10183</v>
      </c>
      <c r="C3601" s="2" t="s">
        <v>10167</v>
      </c>
      <c r="D3601" s="5">
        <v>5</v>
      </c>
      <c r="E3601" s="5">
        <v>-2.2764555967546E+16</v>
      </c>
      <c r="F3601" s="5">
        <v>-4.3399624970815104E+16</v>
      </c>
      <c r="G3601" s="2" t="s">
        <v>6617</v>
      </c>
      <c r="H3601" s="2" t="s">
        <v>10183</v>
      </c>
      <c r="I3601" s="2" t="s">
        <v>10184</v>
      </c>
      <c r="J3601" s="2" t="s">
        <v>10167</v>
      </c>
    </row>
    <row r="3602" spans="1:10" ht="18.75" customHeight="1" x14ac:dyDescent="0.25">
      <c r="A3602" s="5">
        <v>3300506</v>
      </c>
      <c r="B3602" s="2" t="s">
        <v>7855</v>
      </c>
      <c r="C3602" s="2" t="s">
        <v>10167</v>
      </c>
      <c r="D3602" s="5">
        <v>5</v>
      </c>
      <c r="E3602" s="5">
        <v>-221533052283079</v>
      </c>
      <c r="F3602" s="5">
        <v>-4241721148228670</v>
      </c>
      <c r="G3602" s="2" t="s">
        <v>6617</v>
      </c>
      <c r="H3602" s="2" t="s">
        <v>7855</v>
      </c>
      <c r="I3602" s="2" t="s">
        <v>10177</v>
      </c>
      <c r="J3602" s="2" t="s">
        <v>464</v>
      </c>
    </row>
    <row r="3603" spans="1:10" ht="18.75" customHeight="1" x14ac:dyDescent="0.25">
      <c r="A3603" s="5">
        <v>3300605</v>
      </c>
      <c r="B3603" s="2" t="s">
        <v>10185</v>
      </c>
      <c r="C3603" s="2" t="s">
        <v>10167</v>
      </c>
      <c r="D3603" s="5">
        <v>5</v>
      </c>
      <c r="E3603" s="5">
        <v>-2113449744187730</v>
      </c>
      <c r="F3603" s="5">
        <v>-4.16776797949816E+16</v>
      </c>
      <c r="G3603" s="2" t="s">
        <v>6617</v>
      </c>
      <c r="H3603" s="2" t="s">
        <v>10185</v>
      </c>
      <c r="I3603" s="2" t="s">
        <v>10171</v>
      </c>
      <c r="J3603" s="2" t="s">
        <v>10186</v>
      </c>
    </row>
    <row r="3604" spans="1:10" ht="18.75" customHeight="1" x14ac:dyDescent="0.25">
      <c r="A3604" s="5">
        <v>3300704</v>
      </c>
      <c r="B3604" s="2" t="s">
        <v>10187</v>
      </c>
      <c r="C3604" s="2" t="s">
        <v>10167</v>
      </c>
      <c r="D3604" s="5">
        <v>5</v>
      </c>
      <c r="E3604" s="5">
        <v>-22880764667133</v>
      </c>
      <c r="F3604" s="5">
        <v>-4.20200748019026E+16</v>
      </c>
      <c r="G3604" s="2" t="s">
        <v>6617</v>
      </c>
      <c r="H3604" s="2" t="s">
        <v>10187</v>
      </c>
      <c r="I3604" s="2" t="s">
        <v>10174</v>
      </c>
      <c r="J3604" s="2" t="s">
        <v>10175</v>
      </c>
    </row>
    <row r="3605" spans="1:10" ht="18.75" customHeight="1" x14ac:dyDescent="0.25">
      <c r="A3605" s="5">
        <v>3300803</v>
      </c>
      <c r="B3605" s="2" t="s">
        <v>10188</v>
      </c>
      <c r="C3605" s="2" t="s">
        <v>10167</v>
      </c>
      <c r="D3605" s="5">
        <v>5</v>
      </c>
      <c r="E3605" s="5">
        <v>-224675708722497</v>
      </c>
      <c r="F3605" s="5">
        <v>-4.2663164357262704E+16</v>
      </c>
      <c r="G3605" s="2" t="s">
        <v>6617</v>
      </c>
      <c r="H3605" s="2" t="s">
        <v>10188</v>
      </c>
      <c r="I3605" s="2" t="s">
        <v>10184</v>
      </c>
      <c r="J3605" s="2" t="s">
        <v>10189</v>
      </c>
    </row>
    <row r="3606" spans="1:10" ht="18.75" customHeight="1" x14ac:dyDescent="0.25">
      <c r="A3606" s="5">
        <v>3300902</v>
      </c>
      <c r="B3606" s="2" t="s">
        <v>10190</v>
      </c>
      <c r="C3606" s="2" t="s">
        <v>10167</v>
      </c>
      <c r="D3606" s="5">
        <v>5</v>
      </c>
      <c r="E3606" s="5">
        <v>-215772767096589</v>
      </c>
      <c r="F3606" s="5">
        <v>-4190863600465610</v>
      </c>
      <c r="G3606" s="2" t="s">
        <v>6617</v>
      </c>
      <c r="H3606" s="2" t="s">
        <v>10190</v>
      </c>
      <c r="I3606" s="2" t="s">
        <v>10171</v>
      </c>
      <c r="J3606" s="2" t="s">
        <v>10172</v>
      </c>
    </row>
    <row r="3607" spans="1:10" ht="18.75" customHeight="1" x14ac:dyDescent="0.25">
      <c r="A3607" s="5">
        <v>3301009</v>
      </c>
      <c r="B3607" s="2" t="s">
        <v>118</v>
      </c>
      <c r="C3607" s="2" t="s">
        <v>10167</v>
      </c>
      <c r="D3607" s="5">
        <v>5</v>
      </c>
      <c r="E3607" s="5">
        <v>-2175189863206400</v>
      </c>
      <c r="F3607" s="5">
        <v>-4133047649186260</v>
      </c>
      <c r="G3607" s="2" t="s">
        <v>6617</v>
      </c>
      <c r="H3607" s="2" t="s">
        <v>118</v>
      </c>
      <c r="I3607" s="2" t="s">
        <v>10191</v>
      </c>
      <c r="J3607" s="2" t="s">
        <v>118</v>
      </c>
    </row>
    <row r="3608" spans="1:10" ht="18.75" customHeight="1" x14ac:dyDescent="0.25">
      <c r="A3608" s="5">
        <v>3301108</v>
      </c>
      <c r="B3608" s="2" t="s">
        <v>8439</v>
      </c>
      <c r="C3608" s="2" t="s">
        <v>10167</v>
      </c>
      <c r="D3608" s="5">
        <v>5</v>
      </c>
      <c r="E3608" s="5">
        <v>-2.19818398587921E+16</v>
      </c>
      <c r="F3608" s="5">
        <v>-4236597759902090</v>
      </c>
      <c r="G3608" s="2" t="s">
        <v>6617</v>
      </c>
      <c r="H3608" s="2" t="s">
        <v>8439</v>
      </c>
      <c r="I3608" s="2" t="s">
        <v>10177</v>
      </c>
      <c r="J3608" s="2" t="s">
        <v>10192</v>
      </c>
    </row>
    <row r="3609" spans="1:10" ht="18.75" customHeight="1" x14ac:dyDescent="0.25">
      <c r="A3609" s="5">
        <v>3300936</v>
      </c>
      <c r="B3609" s="2" t="s">
        <v>10193</v>
      </c>
      <c r="C3609" s="2" t="s">
        <v>10167</v>
      </c>
      <c r="D3609" s="5">
        <v>5</v>
      </c>
      <c r="E3609" s="5">
        <v>-2.21825947273673E+16</v>
      </c>
      <c r="F3609" s="5">
        <v>-4.16640105958578E+16</v>
      </c>
      <c r="G3609" s="2" t="s">
        <v>6617</v>
      </c>
      <c r="H3609" s="2" t="s">
        <v>10193</v>
      </c>
      <c r="I3609" s="2" t="s">
        <v>10191</v>
      </c>
      <c r="J3609" s="2" t="s">
        <v>10194</v>
      </c>
    </row>
    <row r="3610" spans="1:10" ht="18.75" customHeight="1" x14ac:dyDescent="0.25">
      <c r="A3610" s="5">
        <v>3301157</v>
      </c>
      <c r="B3610" s="2" t="s">
        <v>10195</v>
      </c>
      <c r="C3610" s="2" t="s">
        <v>10167</v>
      </c>
      <c r="D3610" s="5">
        <v>5</v>
      </c>
      <c r="E3610" s="5">
        <v>-2.14961573566676E+16</v>
      </c>
      <c r="F3610" s="5">
        <v>-4.1613296346210096E+16</v>
      </c>
      <c r="G3610" s="2" t="s">
        <v>6617</v>
      </c>
      <c r="H3610" s="2" t="s">
        <v>10195</v>
      </c>
      <c r="I3610" s="2" t="s">
        <v>10191</v>
      </c>
      <c r="J3610" s="2" t="s">
        <v>118</v>
      </c>
    </row>
    <row r="3611" spans="1:10" ht="18.75" customHeight="1" x14ac:dyDescent="0.25">
      <c r="A3611" s="5">
        <v>3301207</v>
      </c>
      <c r="B3611" s="2" t="s">
        <v>10196</v>
      </c>
      <c r="C3611" s="2" t="s">
        <v>10167</v>
      </c>
      <c r="D3611" s="5">
        <v>5</v>
      </c>
      <c r="E3611" s="5">
        <v>-2192931178013930</v>
      </c>
      <c r="F3611" s="5">
        <v>-4.2609717640681696E+16</v>
      </c>
      <c r="G3611" s="2" t="s">
        <v>6617</v>
      </c>
      <c r="H3611" s="2" t="s">
        <v>10196</v>
      </c>
      <c r="I3611" s="2" t="s">
        <v>10177</v>
      </c>
      <c r="J3611" s="2" t="s">
        <v>10192</v>
      </c>
    </row>
    <row r="3612" spans="1:10" ht="18.75" customHeight="1" x14ac:dyDescent="0.25">
      <c r="A3612" s="5">
        <v>3301306</v>
      </c>
      <c r="B3612" s="2" t="s">
        <v>10197</v>
      </c>
      <c r="C3612" s="2" t="s">
        <v>10167</v>
      </c>
      <c r="D3612" s="5">
        <v>5</v>
      </c>
      <c r="E3612" s="5">
        <v>-224795365025548</v>
      </c>
      <c r="F3612" s="5">
        <v>-42204210544431</v>
      </c>
      <c r="G3612" s="2" t="s">
        <v>6617</v>
      </c>
      <c r="H3612" s="2" t="s">
        <v>10197</v>
      </c>
      <c r="I3612" s="2" t="s">
        <v>10174</v>
      </c>
      <c r="J3612" s="2" t="s">
        <v>10198</v>
      </c>
    </row>
    <row r="3613" spans="1:10" ht="18.75" customHeight="1" x14ac:dyDescent="0.25">
      <c r="A3613" s="5">
        <v>3300951</v>
      </c>
      <c r="B3613" s="2" t="s">
        <v>10199</v>
      </c>
      <c r="C3613" s="2" t="s">
        <v>10167</v>
      </c>
      <c r="D3613" s="5">
        <v>5</v>
      </c>
      <c r="E3613" s="5">
        <v>-2203335893838270</v>
      </c>
      <c r="F3613" s="5">
        <v>-4321722371558700</v>
      </c>
      <c r="G3613" s="2" t="s">
        <v>6617</v>
      </c>
      <c r="H3613" s="2" t="s">
        <v>10199</v>
      </c>
      <c r="I3613" s="2" t="s">
        <v>10177</v>
      </c>
      <c r="J3613" s="2" t="s">
        <v>10178</v>
      </c>
    </row>
    <row r="3614" spans="1:10" ht="18.75" customHeight="1" x14ac:dyDescent="0.25">
      <c r="A3614" s="5">
        <v>3301405</v>
      </c>
      <c r="B3614" s="2" t="s">
        <v>10200</v>
      </c>
      <c r="C3614" s="2" t="s">
        <v>10167</v>
      </c>
      <c r="D3614" s="5">
        <v>5</v>
      </c>
      <c r="E3614" s="5">
        <v>-2208787152652530</v>
      </c>
      <c r="F3614" s="5">
        <v>-4186775850571470</v>
      </c>
      <c r="G3614" s="2" t="s">
        <v>6617</v>
      </c>
      <c r="H3614" s="2" t="s">
        <v>10200</v>
      </c>
      <c r="I3614" s="2" t="s">
        <v>10191</v>
      </c>
      <c r="J3614" s="2" t="s">
        <v>10194</v>
      </c>
    </row>
    <row r="3615" spans="1:10" ht="18.75" customHeight="1" x14ac:dyDescent="0.25">
      <c r="A3615" s="5">
        <v>3301504</v>
      </c>
      <c r="B3615" s="2" t="s">
        <v>10201</v>
      </c>
      <c r="C3615" s="2" t="s">
        <v>10167</v>
      </c>
      <c r="D3615" s="5">
        <v>5</v>
      </c>
      <c r="E3615" s="5">
        <v>-220277765631233</v>
      </c>
      <c r="F3615" s="5">
        <v>-4236303053790770</v>
      </c>
      <c r="G3615" s="2" t="s">
        <v>6617</v>
      </c>
      <c r="H3615" s="2" t="s">
        <v>10201</v>
      </c>
      <c r="I3615" s="2" t="s">
        <v>10177</v>
      </c>
      <c r="J3615" s="2" t="s">
        <v>10192</v>
      </c>
    </row>
    <row r="3616" spans="1:10" ht="18.75" customHeight="1" x14ac:dyDescent="0.25">
      <c r="A3616" s="5">
        <v>3301603</v>
      </c>
      <c r="B3616" s="2" t="s">
        <v>10202</v>
      </c>
      <c r="C3616" s="2" t="s">
        <v>10167</v>
      </c>
      <c r="D3616" s="5">
        <v>5</v>
      </c>
      <c r="E3616" s="5">
        <v>-2.20589060899401E+16</v>
      </c>
      <c r="F3616" s="5">
        <v>-4251509763146690</v>
      </c>
      <c r="G3616" s="2" t="s">
        <v>6617</v>
      </c>
      <c r="H3616" s="2" t="s">
        <v>10202</v>
      </c>
      <c r="I3616" s="2" t="s">
        <v>10177</v>
      </c>
      <c r="J3616" s="2" t="s">
        <v>464</v>
      </c>
    </row>
    <row r="3617" spans="1:10" ht="18.75" customHeight="1" x14ac:dyDescent="0.25">
      <c r="A3617" s="5">
        <v>3301702</v>
      </c>
      <c r="B3617" s="2" t="s">
        <v>10203</v>
      </c>
      <c r="C3617" s="2" t="s">
        <v>10167</v>
      </c>
      <c r="D3617" s="5">
        <v>5</v>
      </c>
      <c r="E3617" s="5">
        <v>-2.27852532496541E+16</v>
      </c>
      <c r="F3617" s="5">
        <v>-4.33098880717226E+16</v>
      </c>
      <c r="G3617" s="2" t="s">
        <v>6617</v>
      </c>
      <c r="H3617" s="2" t="s">
        <v>10203</v>
      </c>
      <c r="I3617" s="2" t="s">
        <v>10184</v>
      </c>
      <c r="J3617" s="2" t="s">
        <v>10167</v>
      </c>
    </row>
    <row r="3618" spans="1:10" ht="18.75" customHeight="1" x14ac:dyDescent="0.25">
      <c r="A3618" s="5">
        <v>3301801</v>
      </c>
      <c r="B3618" s="2" t="s">
        <v>10204</v>
      </c>
      <c r="C3618" s="2" t="s">
        <v>10167</v>
      </c>
      <c r="D3618" s="5">
        <v>5</v>
      </c>
      <c r="E3618" s="5">
        <v>-225436846647273</v>
      </c>
      <c r="F3618" s="5">
        <v>-4367947682895260</v>
      </c>
      <c r="G3618" s="2" t="s">
        <v>6617</v>
      </c>
      <c r="H3618" s="2" t="s">
        <v>10204</v>
      </c>
      <c r="I3618" s="2" t="s">
        <v>10184</v>
      </c>
      <c r="J3618" s="2" t="s">
        <v>10205</v>
      </c>
    </row>
    <row r="3619" spans="1:10" ht="18.75" customHeight="1" x14ac:dyDescent="0.25">
      <c r="A3619" s="5">
        <v>3301850</v>
      </c>
      <c r="B3619" s="2" t="s">
        <v>10206</v>
      </c>
      <c r="C3619" s="2" t="s">
        <v>10167</v>
      </c>
      <c r="D3619" s="5">
        <v>5</v>
      </c>
      <c r="E3619" s="5">
        <v>-225195957941239</v>
      </c>
      <c r="F3619" s="5">
        <v>-4297832970432070</v>
      </c>
      <c r="G3619" s="2" t="s">
        <v>6617</v>
      </c>
      <c r="H3619" s="2" t="s">
        <v>10206</v>
      </c>
      <c r="I3619" s="2" t="s">
        <v>10184</v>
      </c>
      <c r="J3619" s="2" t="s">
        <v>10167</v>
      </c>
    </row>
    <row r="3620" spans="1:10" ht="18.75" customHeight="1" x14ac:dyDescent="0.25">
      <c r="A3620" s="5">
        <v>3301876</v>
      </c>
      <c r="B3620" s="2" t="s">
        <v>10207</v>
      </c>
      <c r="C3620" s="2" t="s">
        <v>10167</v>
      </c>
      <c r="D3620" s="5">
        <v>5</v>
      </c>
      <c r="E3620" s="5">
        <v>-228390569836941</v>
      </c>
      <c r="F3620" s="5">
        <v>-4.2222124542323904E+16</v>
      </c>
      <c r="G3620" s="2" t="s">
        <v>6617</v>
      </c>
      <c r="H3620" s="2" t="s">
        <v>10207</v>
      </c>
      <c r="I3620" s="2" t="s">
        <v>10174</v>
      </c>
      <c r="J3620" s="2" t="s">
        <v>10175</v>
      </c>
    </row>
    <row r="3621" spans="1:10" ht="18.75" customHeight="1" x14ac:dyDescent="0.25">
      <c r="A3621" s="5">
        <v>3301900</v>
      </c>
      <c r="B3621" s="2" t="s">
        <v>10208</v>
      </c>
      <c r="C3621" s="2" t="s">
        <v>10167</v>
      </c>
      <c r="D3621" s="5">
        <v>5</v>
      </c>
      <c r="E3621" s="5">
        <v>-2.27458630174262E+16</v>
      </c>
      <c r="F3621" s="5">
        <v>-4286034342619630</v>
      </c>
      <c r="G3621" s="2" t="s">
        <v>6617</v>
      </c>
      <c r="H3621" s="2" t="s">
        <v>10208</v>
      </c>
      <c r="I3621" s="2" t="s">
        <v>10184</v>
      </c>
      <c r="J3621" s="2" t="s">
        <v>10167</v>
      </c>
    </row>
    <row r="3622" spans="1:10" ht="18.75" customHeight="1" x14ac:dyDescent="0.25">
      <c r="A3622" s="5">
        <v>3302007</v>
      </c>
      <c r="B3622" s="2" t="s">
        <v>10209</v>
      </c>
      <c r="C3622" s="2" t="s">
        <v>10167</v>
      </c>
      <c r="D3622" s="5">
        <v>5</v>
      </c>
      <c r="E3622" s="5">
        <v>-2287125076842190</v>
      </c>
      <c r="F3622" s="5">
        <v>-4377504063494180</v>
      </c>
      <c r="G3622" s="2" t="s">
        <v>6617</v>
      </c>
      <c r="H3622" s="2" t="s">
        <v>10209</v>
      </c>
      <c r="I3622" s="2" t="s">
        <v>10184</v>
      </c>
      <c r="J3622" s="2" t="s">
        <v>10209</v>
      </c>
    </row>
    <row r="3623" spans="1:10" ht="18.75" customHeight="1" x14ac:dyDescent="0.25">
      <c r="A3623" s="5">
        <v>3302056</v>
      </c>
      <c r="B3623" s="2" t="s">
        <v>10210</v>
      </c>
      <c r="C3623" s="2" t="s">
        <v>10167</v>
      </c>
      <c r="D3623" s="5">
        <v>5</v>
      </c>
      <c r="E3623" s="5">
        <v>-2.14251032779829E+16</v>
      </c>
      <c r="F3623" s="5">
        <v>-4.1690964760493E+16</v>
      </c>
      <c r="G3623" s="2" t="s">
        <v>6617</v>
      </c>
      <c r="H3623" s="2" t="s">
        <v>10210</v>
      </c>
      <c r="I3623" s="2" t="s">
        <v>10171</v>
      </c>
      <c r="J3623" s="2" t="s">
        <v>10186</v>
      </c>
    </row>
    <row r="3624" spans="1:10" ht="18.75" customHeight="1" x14ac:dyDescent="0.25">
      <c r="A3624" s="5">
        <v>3302106</v>
      </c>
      <c r="B3624" s="2" t="s">
        <v>10211</v>
      </c>
      <c r="C3624" s="2" t="s">
        <v>10167</v>
      </c>
      <c r="D3624" s="5">
        <v>5</v>
      </c>
      <c r="E3624" s="5">
        <v>-216705026732971</v>
      </c>
      <c r="F3624" s="5">
        <v>-4207772952457070</v>
      </c>
      <c r="G3624" s="2" t="s">
        <v>6617</v>
      </c>
      <c r="H3624" s="2" t="s">
        <v>10211</v>
      </c>
      <c r="I3624" s="2" t="s">
        <v>10171</v>
      </c>
      <c r="J3624" s="2" t="s">
        <v>10172</v>
      </c>
    </row>
    <row r="3625" spans="1:10" ht="18.75" customHeight="1" x14ac:dyDescent="0.25">
      <c r="A3625" s="5">
        <v>3302205</v>
      </c>
      <c r="B3625" s="2" t="s">
        <v>10186</v>
      </c>
      <c r="C3625" s="2" t="s">
        <v>10167</v>
      </c>
      <c r="D3625" s="5">
        <v>5</v>
      </c>
      <c r="E3625" s="5">
        <v>-2121059108475370</v>
      </c>
      <c r="F3625" s="5">
        <v>-418862031766506</v>
      </c>
      <c r="G3625" s="2" t="s">
        <v>6617</v>
      </c>
      <c r="H3625" s="2" t="s">
        <v>10186</v>
      </c>
      <c r="I3625" s="2" t="s">
        <v>10171</v>
      </c>
      <c r="J3625" s="2" t="s">
        <v>10186</v>
      </c>
    </row>
    <row r="3626" spans="1:10" ht="18.75" customHeight="1" x14ac:dyDescent="0.25">
      <c r="A3626" s="5">
        <v>3302254</v>
      </c>
      <c r="B3626" s="2" t="s">
        <v>10212</v>
      </c>
      <c r="C3626" s="2" t="s">
        <v>10167</v>
      </c>
      <c r="D3626" s="5">
        <v>5</v>
      </c>
      <c r="E3626" s="5">
        <v>-224970145997172</v>
      </c>
      <c r="F3626" s="5">
        <v>-4456277199417700</v>
      </c>
      <c r="G3626" s="2" t="s">
        <v>6617</v>
      </c>
      <c r="H3626" s="2" t="s">
        <v>10212</v>
      </c>
      <c r="I3626" s="2" t="s">
        <v>10168</v>
      </c>
      <c r="J3626" s="2" t="s">
        <v>10182</v>
      </c>
    </row>
    <row r="3627" spans="1:10" ht="18.75" customHeight="1" x14ac:dyDescent="0.25">
      <c r="A3627" s="5">
        <v>3302270</v>
      </c>
      <c r="B3627" s="2" t="s">
        <v>10213</v>
      </c>
      <c r="C3627" s="2" t="s">
        <v>10167</v>
      </c>
      <c r="D3627" s="5">
        <v>5</v>
      </c>
      <c r="E3627" s="5">
        <v>-2.26448185711114E+16</v>
      </c>
      <c r="F3627" s="5">
        <v>-4365378580098270</v>
      </c>
      <c r="G3627" s="2" t="s">
        <v>6617</v>
      </c>
      <c r="H3627" s="2" t="s">
        <v>10213</v>
      </c>
      <c r="I3627" s="2" t="s">
        <v>10184</v>
      </c>
      <c r="J3627" s="2" t="s">
        <v>10167</v>
      </c>
    </row>
    <row r="3628" spans="1:10" ht="18.75" customHeight="1" x14ac:dyDescent="0.25">
      <c r="A3628" s="5">
        <v>3302304</v>
      </c>
      <c r="B3628" s="2" t="s">
        <v>10214</v>
      </c>
      <c r="C3628" s="2" t="s">
        <v>10167</v>
      </c>
      <c r="D3628" s="5">
        <v>5</v>
      </c>
      <c r="E3628" s="5">
        <v>-212057208352488</v>
      </c>
      <c r="F3628" s="5">
        <v>-4213117441923470</v>
      </c>
      <c r="G3628" s="2" t="s">
        <v>6617</v>
      </c>
      <c r="H3628" s="2" t="s">
        <v>10214</v>
      </c>
      <c r="I3628" s="2" t="s">
        <v>10171</v>
      </c>
      <c r="J3628" s="2" t="s">
        <v>10186</v>
      </c>
    </row>
    <row r="3629" spans="1:10" ht="18.75" customHeight="1" x14ac:dyDescent="0.25">
      <c r="A3629" s="5">
        <v>3302403</v>
      </c>
      <c r="B3629" s="2" t="s">
        <v>10194</v>
      </c>
      <c r="C3629" s="2" t="s">
        <v>10167</v>
      </c>
      <c r="D3629" s="5">
        <v>5</v>
      </c>
      <c r="E3629" s="5">
        <v>-22368704974385</v>
      </c>
      <c r="F3629" s="5">
        <v>-41775064285476</v>
      </c>
      <c r="G3629" s="2" t="s">
        <v>6617</v>
      </c>
      <c r="H3629" s="2" t="s">
        <v>10194</v>
      </c>
      <c r="I3629" s="2" t="s">
        <v>10191</v>
      </c>
      <c r="J3629" s="2" t="s">
        <v>10194</v>
      </c>
    </row>
    <row r="3630" spans="1:10" ht="18.75" customHeight="1" x14ac:dyDescent="0.25">
      <c r="A3630" s="5">
        <v>3302452</v>
      </c>
      <c r="B3630" s="2" t="s">
        <v>10215</v>
      </c>
      <c r="C3630" s="2" t="s">
        <v>10167</v>
      </c>
      <c r="D3630" s="5">
        <v>5</v>
      </c>
      <c r="E3630" s="5">
        <v>-2199022950514330</v>
      </c>
      <c r="F3630" s="5">
        <v>-4225707387972630</v>
      </c>
      <c r="G3630" s="2" t="s">
        <v>6617</v>
      </c>
      <c r="H3630" s="2" t="s">
        <v>10215</v>
      </c>
      <c r="I3630" s="2" t="s">
        <v>10177</v>
      </c>
      <c r="J3630" s="2" t="s">
        <v>10192</v>
      </c>
    </row>
    <row r="3631" spans="1:10" ht="18.75" customHeight="1" x14ac:dyDescent="0.25">
      <c r="A3631" s="5">
        <v>3302502</v>
      </c>
      <c r="B3631" s="2" t="s">
        <v>10216</v>
      </c>
      <c r="C3631" s="2" t="s">
        <v>10167</v>
      </c>
      <c r="D3631" s="5">
        <v>5</v>
      </c>
      <c r="E3631" s="5">
        <v>-2.26543487574334E+16</v>
      </c>
      <c r="F3631" s="5">
        <v>-4304024613271500</v>
      </c>
      <c r="G3631" s="2" t="s">
        <v>6617</v>
      </c>
      <c r="H3631" s="2" t="s">
        <v>10216</v>
      </c>
      <c r="I3631" s="2" t="s">
        <v>10184</v>
      </c>
      <c r="J3631" s="2" t="s">
        <v>10167</v>
      </c>
    </row>
    <row r="3632" spans="1:10" ht="18.75" customHeight="1" x14ac:dyDescent="0.25">
      <c r="A3632" s="5">
        <v>3302601</v>
      </c>
      <c r="B3632" s="2" t="s">
        <v>10217</v>
      </c>
      <c r="C3632" s="2" t="s">
        <v>10167</v>
      </c>
      <c r="D3632" s="5">
        <v>5</v>
      </c>
      <c r="E3632" s="5">
        <v>-2.29617119412402E+16</v>
      </c>
      <c r="F3632" s="5">
        <v>-4404112654535760</v>
      </c>
      <c r="G3632" s="2" t="s">
        <v>6617</v>
      </c>
      <c r="H3632" s="2" t="s">
        <v>10217</v>
      </c>
      <c r="I3632" s="2" t="s">
        <v>10184</v>
      </c>
      <c r="J3632" s="2" t="s">
        <v>10209</v>
      </c>
    </row>
    <row r="3633" spans="1:10" ht="18.75" customHeight="1" x14ac:dyDescent="0.25">
      <c r="A3633" s="5">
        <v>3302700</v>
      </c>
      <c r="B3633" s="2" t="s">
        <v>10218</v>
      </c>
      <c r="C3633" s="2" t="s">
        <v>10167</v>
      </c>
      <c r="D3633" s="5">
        <v>5</v>
      </c>
      <c r="E3633" s="5">
        <v>-2291695533740100</v>
      </c>
      <c r="F3633" s="5">
        <v>-4.2819824114826896E+16</v>
      </c>
      <c r="G3633" s="2" t="s">
        <v>6617</v>
      </c>
      <c r="H3633" s="2" t="s">
        <v>10218</v>
      </c>
      <c r="I3633" s="2" t="s">
        <v>10184</v>
      </c>
      <c r="J3633" s="2" t="s">
        <v>10167</v>
      </c>
    </row>
    <row r="3634" spans="1:10" ht="18.75" customHeight="1" x14ac:dyDescent="0.25">
      <c r="A3634" s="5">
        <v>3302809</v>
      </c>
      <c r="B3634" s="2" t="s">
        <v>10219</v>
      </c>
      <c r="C3634" s="2" t="s">
        <v>10167</v>
      </c>
      <c r="D3634" s="5">
        <v>5</v>
      </c>
      <c r="E3634" s="5">
        <v>-2.25174226018979E+16</v>
      </c>
      <c r="F3634" s="5">
        <v>-4372148688769510</v>
      </c>
      <c r="G3634" s="2" t="s">
        <v>6617</v>
      </c>
      <c r="H3634" s="2" t="s">
        <v>10219</v>
      </c>
      <c r="I3634" s="2" t="s">
        <v>10184</v>
      </c>
      <c r="J3634" s="2" t="s">
        <v>10205</v>
      </c>
    </row>
    <row r="3635" spans="1:10" ht="18.75" customHeight="1" x14ac:dyDescent="0.25">
      <c r="A3635" s="5">
        <v>3302858</v>
      </c>
      <c r="B3635" s="2" t="s">
        <v>8769</v>
      </c>
      <c r="C3635" s="2" t="s">
        <v>10167</v>
      </c>
      <c r="D3635" s="5">
        <v>5</v>
      </c>
      <c r="E3635" s="5">
        <v>-2276808792263490</v>
      </c>
      <c r="F3635" s="5">
        <v>-4342922376310680</v>
      </c>
      <c r="G3635" s="2" t="s">
        <v>6617</v>
      </c>
      <c r="H3635" s="2" t="s">
        <v>8769</v>
      </c>
      <c r="I3635" s="2" t="s">
        <v>10184</v>
      </c>
      <c r="J3635" s="2" t="s">
        <v>10167</v>
      </c>
    </row>
    <row r="3636" spans="1:10" ht="18.75" customHeight="1" x14ac:dyDescent="0.25">
      <c r="A3636" s="5">
        <v>3302908</v>
      </c>
      <c r="B3636" s="2" t="s">
        <v>10220</v>
      </c>
      <c r="C3636" s="2" t="s">
        <v>10167</v>
      </c>
      <c r="D3636" s="5">
        <v>5</v>
      </c>
      <c r="E3636" s="5">
        <v>-2.24554266084251E+16</v>
      </c>
      <c r="F3636" s="5">
        <v>-4347467612145930</v>
      </c>
      <c r="G3636" s="2" t="s">
        <v>6617</v>
      </c>
      <c r="H3636" s="2" t="s">
        <v>10220</v>
      </c>
      <c r="I3636" s="2" t="s">
        <v>10184</v>
      </c>
      <c r="J3636" s="2" t="s">
        <v>10205</v>
      </c>
    </row>
    <row r="3637" spans="1:10" ht="18.75" customHeight="1" x14ac:dyDescent="0.25">
      <c r="A3637" s="5">
        <v>3303005</v>
      </c>
      <c r="B3637" s="2" t="s">
        <v>10221</v>
      </c>
      <c r="C3637" s="2" t="s">
        <v>10167</v>
      </c>
      <c r="D3637" s="5">
        <v>5</v>
      </c>
      <c r="E3637" s="5">
        <v>-2141116329916020</v>
      </c>
      <c r="F3637" s="5">
        <v>-4219841140719020</v>
      </c>
      <c r="G3637" s="2" t="s">
        <v>6617</v>
      </c>
      <c r="H3637" s="2" t="s">
        <v>10221</v>
      </c>
      <c r="I3637" s="2" t="s">
        <v>10171</v>
      </c>
      <c r="J3637" s="2" t="s">
        <v>10172</v>
      </c>
    </row>
    <row r="3638" spans="1:10" ht="18.75" customHeight="1" x14ac:dyDescent="0.25">
      <c r="A3638" s="5">
        <v>3303104</v>
      </c>
      <c r="B3638" s="2" t="s">
        <v>10222</v>
      </c>
      <c r="C3638" s="2" t="s">
        <v>10167</v>
      </c>
      <c r="D3638" s="5">
        <v>5</v>
      </c>
      <c r="E3638" s="5">
        <v>-210437569889655</v>
      </c>
      <c r="F3638" s="5">
        <v>-4197644031334450</v>
      </c>
      <c r="G3638" s="2" t="s">
        <v>6617</v>
      </c>
      <c r="H3638" s="2" t="s">
        <v>10222</v>
      </c>
      <c r="I3638" s="2" t="s">
        <v>10171</v>
      </c>
      <c r="J3638" s="2" t="s">
        <v>10186</v>
      </c>
    </row>
    <row r="3639" spans="1:10" ht="18.75" customHeight="1" x14ac:dyDescent="0.25">
      <c r="A3639" s="5">
        <v>3303203</v>
      </c>
      <c r="B3639" s="2" t="s">
        <v>10223</v>
      </c>
      <c r="C3639" s="2" t="s">
        <v>10167</v>
      </c>
      <c r="D3639" s="5">
        <v>5</v>
      </c>
      <c r="E3639" s="5">
        <v>-228075142239115</v>
      </c>
      <c r="F3639" s="5">
        <v>-4.3416609980863696E+16</v>
      </c>
      <c r="G3639" s="2" t="s">
        <v>6617</v>
      </c>
      <c r="H3639" s="2" t="s">
        <v>10223</v>
      </c>
      <c r="I3639" s="2" t="s">
        <v>10184</v>
      </c>
      <c r="J3639" s="2" t="s">
        <v>10167</v>
      </c>
    </row>
    <row r="3640" spans="1:10" ht="18.75" customHeight="1" x14ac:dyDescent="0.25">
      <c r="A3640" s="5">
        <v>3303302</v>
      </c>
      <c r="B3640" s="2" t="s">
        <v>10224</v>
      </c>
      <c r="C3640" s="2" t="s">
        <v>10167</v>
      </c>
      <c r="D3640" s="5">
        <v>5</v>
      </c>
      <c r="E3640" s="5">
        <v>-2289645238512720</v>
      </c>
      <c r="F3640" s="5">
        <v>-4307582316727340</v>
      </c>
      <c r="G3640" s="2" t="s">
        <v>6617</v>
      </c>
      <c r="H3640" s="2" t="s">
        <v>10224</v>
      </c>
      <c r="I3640" s="2" t="s">
        <v>10184</v>
      </c>
      <c r="J3640" s="2" t="s">
        <v>10167</v>
      </c>
    </row>
    <row r="3641" spans="1:10" ht="18.75" customHeight="1" x14ac:dyDescent="0.25">
      <c r="A3641" s="5">
        <v>3303401</v>
      </c>
      <c r="B3641" s="2" t="s">
        <v>464</v>
      </c>
      <c r="C3641" s="2" t="s">
        <v>10167</v>
      </c>
      <c r="D3641" s="5">
        <v>5</v>
      </c>
      <c r="E3641" s="5">
        <v>-2.2286461459196E+16</v>
      </c>
      <c r="F3641" s="5">
        <v>-4.2532771262963296E+16</v>
      </c>
      <c r="G3641" s="2" t="s">
        <v>6617</v>
      </c>
      <c r="H3641" s="2" t="s">
        <v>464</v>
      </c>
      <c r="I3641" s="2" t="s">
        <v>10177</v>
      </c>
      <c r="J3641" s="2" t="s">
        <v>464</v>
      </c>
    </row>
    <row r="3642" spans="1:10" ht="18.75" customHeight="1" x14ac:dyDescent="0.25">
      <c r="A3642" s="5">
        <v>3303500</v>
      </c>
      <c r="B3642" s="2" t="s">
        <v>10225</v>
      </c>
      <c r="C3642" s="2" t="s">
        <v>10167</v>
      </c>
      <c r="D3642" s="5">
        <v>5</v>
      </c>
      <c r="E3642" s="5">
        <v>-2275983482626470</v>
      </c>
      <c r="F3642" s="5">
        <v>-4.3450345329919104E+16</v>
      </c>
      <c r="G3642" s="2" t="s">
        <v>6617</v>
      </c>
      <c r="H3642" s="2" t="s">
        <v>10225</v>
      </c>
      <c r="I3642" s="2" t="s">
        <v>10184</v>
      </c>
      <c r="J3642" s="2" t="s">
        <v>10167</v>
      </c>
    </row>
    <row r="3643" spans="1:10" ht="18.75" customHeight="1" x14ac:dyDescent="0.25">
      <c r="A3643" s="5">
        <v>3303609</v>
      </c>
      <c r="B3643" s="2" t="s">
        <v>10226</v>
      </c>
      <c r="C3643" s="2" t="s">
        <v>10167</v>
      </c>
      <c r="D3643" s="5">
        <v>5</v>
      </c>
      <c r="E3643" s="5">
        <v>-2260972716206620</v>
      </c>
      <c r="F3643" s="5">
        <v>-4370938456302920</v>
      </c>
      <c r="G3643" s="2" t="s">
        <v>6617</v>
      </c>
      <c r="H3643" s="2" t="s">
        <v>10226</v>
      </c>
      <c r="I3643" s="2" t="s">
        <v>10184</v>
      </c>
      <c r="J3643" s="2" t="s">
        <v>10205</v>
      </c>
    </row>
    <row r="3644" spans="1:10" ht="18.75" customHeight="1" x14ac:dyDescent="0.25">
      <c r="A3644" s="5">
        <v>3303708</v>
      </c>
      <c r="B3644" s="2" t="s">
        <v>10227</v>
      </c>
      <c r="C3644" s="2" t="s">
        <v>10167</v>
      </c>
      <c r="D3644" s="5">
        <v>5</v>
      </c>
      <c r="E3644" s="5">
        <v>-2.21619815421832E+16</v>
      </c>
      <c r="F3644" s="5">
        <v>-4328954446484560</v>
      </c>
      <c r="G3644" s="2" t="s">
        <v>6617</v>
      </c>
      <c r="H3644" s="2" t="s">
        <v>10227</v>
      </c>
      <c r="I3644" s="2" t="s">
        <v>10177</v>
      </c>
      <c r="J3644" s="2" t="s">
        <v>10178</v>
      </c>
    </row>
    <row r="3645" spans="1:10" ht="18.75" customHeight="1" x14ac:dyDescent="0.25">
      <c r="A3645" s="5">
        <v>3303807</v>
      </c>
      <c r="B3645" s="2" t="s">
        <v>10228</v>
      </c>
      <c r="C3645" s="2" t="s">
        <v>10167</v>
      </c>
      <c r="D3645" s="5">
        <v>5</v>
      </c>
      <c r="E3645" s="5">
        <v>-232194136073409</v>
      </c>
      <c r="F3645" s="5">
        <v>-4471085850201730</v>
      </c>
      <c r="G3645" s="2" t="s">
        <v>6617</v>
      </c>
      <c r="H3645" s="2" t="s">
        <v>10228</v>
      </c>
      <c r="I3645" s="2" t="s">
        <v>10168</v>
      </c>
      <c r="J3645" s="2" t="s">
        <v>10169</v>
      </c>
    </row>
    <row r="3646" spans="1:10" ht="18.75" customHeight="1" x14ac:dyDescent="0.25">
      <c r="A3646" s="5">
        <v>3303856</v>
      </c>
      <c r="B3646" s="2" t="s">
        <v>10229</v>
      </c>
      <c r="C3646" s="2" t="s">
        <v>10167</v>
      </c>
      <c r="D3646" s="5">
        <v>5</v>
      </c>
      <c r="E3646" s="5">
        <v>-2.24274146332335E+16</v>
      </c>
      <c r="F3646" s="5">
        <v>-4.34248709167338E+16</v>
      </c>
      <c r="G3646" s="2" t="s">
        <v>6617</v>
      </c>
      <c r="H3646" s="2" t="s">
        <v>10229</v>
      </c>
      <c r="I3646" s="2" t="s">
        <v>10184</v>
      </c>
      <c r="J3646" s="2" t="s">
        <v>10205</v>
      </c>
    </row>
    <row r="3647" spans="1:10" ht="18.75" customHeight="1" x14ac:dyDescent="0.25">
      <c r="A3647" s="5">
        <v>3303906</v>
      </c>
      <c r="B3647" s="2" t="s">
        <v>10230</v>
      </c>
      <c r="C3647" s="2" t="s">
        <v>10167</v>
      </c>
      <c r="D3647" s="5">
        <v>5</v>
      </c>
      <c r="E3647" s="5">
        <v>-2.25105986119618E+16</v>
      </c>
      <c r="F3647" s="5">
        <v>-4.3177336576674896E+16</v>
      </c>
      <c r="G3647" s="2" t="s">
        <v>6617</v>
      </c>
      <c r="H3647" s="2" t="s">
        <v>10230</v>
      </c>
      <c r="I3647" s="2" t="s">
        <v>10184</v>
      </c>
      <c r="J3647" s="2" t="s">
        <v>10231</v>
      </c>
    </row>
    <row r="3648" spans="1:10" ht="18.75" customHeight="1" x14ac:dyDescent="0.25">
      <c r="A3648" s="5">
        <v>3303955</v>
      </c>
      <c r="B3648" s="2" t="s">
        <v>10232</v>
      </c>
      <c r="C3648" s="2" t="s">
        <v>10167</v>
      </c>
      <c r="D3648" s="5">
        <v>5</v>
      </c>
      <c r="E3648" s="5">
        <v>-2251567398579170</v>
      </c>
      <c r="F3648" s="5">
        <v>-440003545569539</v>
      </c>
      <c r="G3648" s="2" t="s">
        <v>6617</v>
      </c>
      <c r="H3648" s="2" t="s">
        <v>10232</v>
      </c>
      <c r="I3648" s="2" t="s">
        <v>10168</v>
      </c>
      <c r="J3648" s="2" t="s">
        <v>10182</v>
      </c>
    </row>
    <row r="3649" spans="1:10" ht="18.75" customHeight="1" x14ac:dyDescent="0.25">
      <c r="A3649" s="5">
        <v>3304003</v>
      </c>
      <c r="B3649" s="2" t="s">
        <v>10233</v>
      </c>
      <c r="C3649" s="2" t="s">
        <v>10167</v>
      </c>
      <c r="D3649" s="5">
        <v>5</v>
      </c>
      <c r="E3649" s="5">
        <v>-226287569098054</v>
      </c>
      <c r="F3649" s="5">
        <v>-4389935118576560</v>
      </c>
      <c r="G3649" s="2" t="s">
        <v>6617</v>
      </c>
      <c r="H3649" s="2" t="s">
        <v>10233</v>
      </c>
      <c r="I3649" s="2" t="s">
        <v>10168</v>
      </c>
      <c r="J3649" s="2" t="s">
        <v>10182</v>
      </c>
    </row>
    <row r="3650" spans="1:10" ht="18.75" customHeight="1" x14ac:dyDescent="0.25">
      <c r="A3650" s="5">
        <v>3304102</v>
      </c>
      <c r="B3650" s="2" t="s">
        <v>10234</v>
      </c>
      <c r="C3650" s="2" t="s">
        <v>10167</v>
      </c>
      <c r="D3650" s="5">
        <v>5</v>
      </c>
      <c r="E3650" s="5">
        <v>-2.09626076269765E+16</v>
      </c>
      <c r="F3650" s="5">
        <v>-4204015635850520</v>
      </c>
      <c r="G3650" s="2" t="s">
        <v>6617</v>
      </c>
      <c r="H3650" s="2" t="s">
        <v>10234</v>
      </c>
      <c r="I3650" s="2" t="s">
        <v>10171</v>
      </c>
      <c r="J3650" s="2" t="s">
        <v>10186</v>
      </c>
    </row>
    <row r="3651" spans="1:10" ht="18.75" customHeight="1" x14ac:dyDescent="0.25">
      <c r="A3651" s="5">
        <v>3304110</v>
      </c>
      <c r="B3651" s="2" t="s">
        <v>10235</v>
      </c>
      <c r="C3651" s="2" t="s">
        <v>10167</v>
      </c>
      <c r="D3651" s="5">
        <v>5</v>
      </c>
      <c r="E3651" s="5">
        <v>-2243294842382100</v>
      </c>
      <c r="F3651" s="5">
        <v>-4429690073499110</v>
      </c>
      <c r="G3651" s="2" t="s">
        <v>6617</v>
      </c>
      <c r="H3651" s="2" t="s">
        <v>10235</v>
      </c>
      <c r="I3651" s="2" t="s">
        <v>10168</v>
      </c>
      <c r="J3651" s="2" t="s">
        <v>10182</v>
      </c>
    </row>
    <row r="3652" spans="1:10" ht="18.75" customHeight="1" x14ac:dyDescent="0.25">
      <c r="A3652" s="5">
        <v>3304128</v>
      </c>
      <c r="B3652" s="2" t="s">
        <v>10236</v>
      </c>
      <c r="C3652" s="2" t="s">
        <v>10167</v>
      </c>
      <c r="D3652" s="5">
        <v>5</v>
      </c>
      <c r="E3652" s="5">
        <v>-22409918661677</v>
      </c>
      <c r="F3652" s="5">
        <v>-4426271130158410</v>
      </c>
      <c r="G3652" s="2" t="s">
        <v>6617</v>
      </c>
      <c r="H3652" s="2" t="s">
        <v>10236</v>
      </c>
      <c r="I3652" s="2" t="s">
        <v>10168</v>
      </c>
      <c r="J3652" s="2" t="s">
        <v>10182</v>
      </c>
    </row>
    <row r="3653" spans="1:10" ht="18.75" customHeight="1" x14ac:dyDescent="0.25">
      <c r="A3653" s="5">
        <v>3304144</v>
      </c>
      <c r="B3653" s="2" t="s">
        <v>10237</v>
      </c>
      <c r="C3653" s="2" t="s">
        <v>10167</v>
      </c>
      <c r="D3653" s="5">
        <v>5</v>
      </c>
      <c r="E3653" s="5">
        <v>-2.27174304900919E+16</v>
      </c>
      <c r="F3653" s="5">
        <v>-4.3555669547082704E+16</v>
      </c>
      <c r="G3653" s="2" t="s">
        <v>6617</v>
      </c>
      <c r="H3653" s="2" t="s">
        <v>10237</v>
      </c>
      <c r="I3653" s="2" t="s">
        <v>10184</v>
      </c>
      <c r="J3653" s="2" t="s">
        <v>10167</v>
      </c>
    </row>
    <row r="3654" spans="1:10" ht="18.75" customHeight="1" x14ac:dyDescent="0.25">
      <c r="A3654" s="5">
        <v>3304151</v>
      </c>
      <c r="B3654" s="2" t="s">
        <v>10238</v>
      </c>
      <c r="C3654" s="2" t="s">
        <v>10167</v>
      </c>
      <c r="D3654" s="5">
        <v>5</v>
      </c>
      <c r="E3654" s="5">
        <v>-2.21066401655145E+16</v>
      </c>
      <c r="F3654" s="5">
        <v>-4147250940009990</v>
      </c>
      <c r="G3654" s="2" t="s">
        <v>6617</v>
      </c>
      <c r="H3654" s="2" t="s">
        <v>10238</v>
      </c>
      <c r="I3654" s="2" t="s">
        <v>10191</v>
      </c>
      <c r="J3654" s="2" t="s">
        <v>10194</v>
      </c>
    </row>
    <row r="3655" spans="1:10" ht="18.75" customHeight="1" x14ac:dyDescent="0.25">
      <c r="A3655" s="5">
        <v>3304201</v>
      </c>
      <c r="B3655" s="2" t="s">
        <v>10239</v>
      </c>
      <c r="C3655" s="2" t="s">
        <v>10167</v>
      </c>
      <c r="D3655" s="5">
        <v>5</v>
      </c>
      <c r="E3655" s="5">
        <v>-224711835861228</v>
      </c>
      <c r="F3655" s="5">
        <v>-4.44436134229206E+16</v>
      </c>
      <c r="G3655" s="2" t="s">
        <v>6617</v>
      </c>
      <c r="H3655" s="2" t="s">
        <v>10239</v>
      </c>
      <c r="I3655" s="2" t="s">
        <v>10168</v>
      </c>
      <c r="J3655" s="2" t="s">
        <v>10182</v>
      </c>
    </row>
    <row r="3656" spans="1:10" ht="18.75" customHeight="1" x14ac:dyDescent="0.25">
      <c r="A3656" s="5">
        <v>3304300</v>
      </c>
      <c r="B3656" s="2" t="s">
        <v>10240</v>
      </c>
      <c r="C3656" s="2" t="s">
        <v>10167</v>
      </c>
      <c r="D3656" s="5">
        <v>5</v>
      </c>
      <c r="E3656" s="5">
        <v>-2.27112715025702E+16</v>
      </c>
      <c r="F3656" s="5">
        <v>-4262599784116270</v>
      </c>
      <c r="G3656" s="2" t="s">
        <v>6617</v>
      </c>
      <c r="H3656" s="2" t="s">
        <v>10240</v>
      </c>
      <c r="I3656" s="2" t="s">
        <v>10184</v>
      </c>
      <c r="J3656" s="2" t="s">
        <v>10189</v>
      </c>
    </row>
    <row r="3657" spans="1:10" ht="18.75" customHeight="1" x14ac:dyDescent="0.25">
      <c r="A3657" s="5">
        <v>3304409</v>
      </c>
      <c r="B3657" s="2" t="s">
        <v>10241</v>
      </c>
      <c r="C3657" s="2" t="s">
        <v>10167</v>
      </c>
      <c r="D3657" s="5">
        <v>5</v>
      </c>
      <c r="E3657" s="5">
        <v>-2.27317268340485E+16</v>
      </c>
      <c r="F3657" s="5">
        <v>-4413940563770730</v>
      </c>
      <c r="G3657" s="2" t="s">
        <v>6617</v>
      </c>
      <c r="H3657" s="2" t="s">
        <v>10241</v>
      </c>
      <c r="I3657" s="2" t="s">
        <v>10168</v>
      </c>
      <c r="J3657" s="2" t="s">
        <v>10182</v>
      </c>
    </row>
    <row r="3658" spans="1:10" ht="18.75" customHeight="1" x14ac:dyDescent="0.25">
      <c r="A3658" s="5">
        <v>3304508</v>
      </c>
      <c r="B3658" s="2" t="s">
        <v>10242</v>
      </c>
      <c r="C3658" s="2" t="s">
        <v>10167</v>
      </c>
      <c r="D3658" s="5">
        <v>5</v>
      </c>
      <c r="E3658" s="5">
        <v>-2.2171862243836E+16</v>
      </c>
      <c r="F3658" s="5">
        <v>-4.35764329481334E+16</v>
      </c>
      <c r="G3658" s="2" t="s">
        <v>6617</v>
      </c>
      <c r="H3658" s="2" t="s">
        <v>10242</v>
      </c>
      <c r="I3658" s="2" t="s">
        <v>10168</v>
      </c>
      <c r="J3658" s="2" t="s">
        <v>10181</v>
      </c>
    </row>
    <row r="3659" spans="1:10" ht="18.75" customHeight="1" x14ac:dyDescent="0.25">
      <c r="A3659" s="5">
        <v>3304524</v>
      </c>
      <c r="B3659" s="2" t="s">
        <v>10243</v>
      </c>
      <c r="C3659" s="2" t="s">
        <v>10167</v>
      </c>
      <c r="D3659" s="5">
        <v>5</v>
      </c>
      <c r="E3659" s="5">
        <v>-22523941185805</v>
      </c>
      <c r="F3659" s="5">
        <v>-419369671271608</v>
      </c>
      <c r="G3659" s="2" t="s">
        <v>6617</v>
      </c>
      <c r="H3659" s="2" t="s">
        <v>10243</v>
      </c>
      <c r="I3659" s="2" t="s">
        <v>10174</v>
      </c>
      <c r="J3659" s="2" t="s">
        <v>10198</v>
      </c>
    </row>
    <row r="3660" spans="1:10" ht="18.75" customHeight="1" x14ac:dyDescent="0.25">
      <c r="A3660" s="5">
        <v>3304557</v>
      </c>
      <c r="B3660" s="2" t="s">
        <v>10167</v>
      </c>
      <c r="C3660" s="2" t="s">
        <v>10167</v>
      </c>
      <c r="D3660" s="5">
        <v>5</v>
      </c>
      <c r="E3660" s="5">
        <v>-2.28766521181864E+16</v>
      </c>
      <c r="F3660" s="5">
        <v>-4322787512499510</v>
      </c>
      <c r="G3660" s="2" t="s">
        <v>6617</v>
      </c>
      <c r="H3660" s="2" t="s">
        <v>10167</v>
      </c>
      <c r="I3660" s="2" t="s">
        <v>10184</v>
      </c>
      <c r="J3660" s="2" t="s">
        <v>10167</v>
      </c>
    </row>
    <row r="3661" spans="1:10" ht="18.75" customHeight="1" x14ac:dyDescent="0.25">
      <c r="A3661" s="5">
        <v>3304607</v>
      </c>
      <c r="B3661" s="2" t="s">
        <v>10244</v>
      </c>
      <c r="C3661" s="2" t="s">
        <v>10167</v>
      </c>
      <c r="D3661" s="5">
        <v>5</v>
      </c>
      <c r="E3661" s="5">
        <v>-2.19660944706771E+16</v>
      </c>
      <c r="F3661" s="5">
        <v>-4201444499283150</v>
      </c>
      <c r="G3661" s="2" t="s">
        <v>6617</v>
      </c>
      <c r="H3661" s="2" t="s">
        <v>10244</v>
      </c>
      <c r="I3661" s="2" t="s">
        <v>10177</v>
      </c>
      <c r="J3661" s="2" t="s">
        <v>10244</v>
      </c>
    </row>
    <row r="3662" spans="1:10" ht="18.75" customHeight="1" x14ac:dyDescent="0.25">
      <c r="A3662" s="5">
        <v>3304706</v>
      </c>
      <c r="B3662" s="2" t="s">
        <v>10172</v>
      </c>
      <c r="C3662" s="2" t="s">
        <v>10167</v>
      </c>
      <c r="D3662" s="5">
        <v>5</v>
      </c>
      <c r="E3662" s="5">
        <v>-2.15359771209444E+16</v>
      </c>
      <c r="F3662" s="5">
        <v>-4217791155748810</v>
      </c>
      <c r="G3662" s="2" t="s">
        <v>6617</v>
      </c>
      <c r="H3662" s="2" t="s">
        <v>10172</v>
      </c>
      <c r="I3662" s="2" t="s">
        <v>10171</v>
      </c>
      <c r="J3662" s="2" t="s">
        <v>10172</v>
      </c>
    </row>
    <row r="3663" spans="1:10" ht="18.75" customHeight="1" x14ac:dyDescent="0.25">
      <c r="A3663" s="5">
        <v>3304805</v>
      </c>
      <c r="B3663" s="2" t="s">
        <v>10245</v>
      </c>
      <c r="C3663" s="2" t="s">
        <v>10167</v>
      </c>
      <c r="D3663" s="5">
        <v>5</v>
      </c>
      <c r="E3663" s="5">
        <v>-2164362654662790</v>
      </c>
      <c r="F3663" s="5">
        <v>-4175559231233580</v>
      </c>
      <c r="G3663" s="2" t="s">
        <v>6617</v>
      </c>
      <c r="H3663" s="2" t="s">
        <v>10245</v>
      </c>
      <c r="I3663" s="2" t="s">
        <v>10191</v>
      </c>
      <c r="J3663" s="2" t="s">
        <v>118</v>
      </c>
    </row>
    <row r="3664" spans="1:10" ht="18.75" customHeight="1" x14ac:dyDescent="0.25">
      <c r="A3664" s="5">
        <v>3304755</v>
      </c>
      <c r="B3664" s="2" t="s">
        <v>10246</v>
      </c>
      <c r="C3664" s="2" t="s">
        <v>10167</v>
      </c>
      <c r="D3664" s="5">
        <v>5</v>
      </c>
      <c r="E3664" s="5">
        <v>-214801381322882</v>
      </c>
      <c r="F3664" s="5">
        <v>-4111771972857970</v>
      </c>
      <c r="G3664" s="2" t="s">
        <v>6617</v>
      </c>
      <c r="H3664" s="2" t="s">
        <v>10246</v>
      </c>
      <c r="I3664" s="2" t="s">
        <v>10191</v>
      </c>
      <c r="J3664" s="2" t="s">
        <v>118</v>
      </c>
    </row>
    <row r="3665" spans="1:10" ht="18.75" customHeight="1" x14ac:dyDescent="0.25">
      <c r="A3665" s="5">
        <v>3304904</v>
      </c>
      <c r="B3665" s="2" t="s">
        <v>530</v>
      </c>
      <c r="C3665" s="2" t="s">
        <v>10167</v>
      </c>
      <c r="D3665" s="5">
        <v>5</v>
      </c>
      <c r="E3665" s="5">
        <v>-228295473130261</v>
      </c>
      <c r="F3665" s="5">
        <v>-4303233506196480</v>
      </c>
      <c r="G3665" s="2" t="s">
        <v>6617</v>
      </c>
      <c r="H3665" s="2" t="s">
        <v>530</v>
      </c>
      <c r="I3665" s="2" t="s">
        <v>10184</v>
      </c>
      <c r="J3665" s="2" t="s">
        <v>10167</v>
      </c>
    </row>
    <row r="3666" spans="1:10" ht="18.75" customHeight="1" x14ac:dyDescent="0.25">
      <c r="A3666" s="5">
        <v>3305000</v>
      </c>
      <c r="B3666" s="2" t="s">
        <v>10247</v>
      </c>
      <c r="C3666" s="2" t="s">
        <v>10167</v>
      </c>
      <c r="D3666" s="5">
        <v>5</v>
      </c>
      <c r="E3666" s="5">
        <v>-2164045775237920</v>
      </c>
      <c r="F3666" s="5">
        <v>-4105034814548390</v>
      </c>
      <c r="G3666" s="2" t="s">
        <v>6617</v>
      </c>
      <c r="H3666" s="2" t="s">
        <v>10247</v>
      </c>
      <c r="I3666" s="2" t="s">
        <v>10191</v>
      </c>
      <c r="J3666" s="2" t="s">
        <v>118</v>
      </c>
    </row>
    <row r="3667" spans="1:10" ht="18.75" customHeight="1" x14ac:dyDescent="0.25">
      <c r="A3667" s="5">
        <v>3305109</v>
      </c>
      <c r="B3667" s="2" t="s">
        <v>10248</v>
      </c>
      <c r="C3667" s="2" t="s">
        <v>10167</v>
      </c>
      <c r="D3667" s="5">
        <v>5</v>
      </c>
      <c r="E3667" s="5">
        <v>-2280233080863390</v>
      </c>
      <c r="F3667" s="5">
        <v>-4.3371884603039504E+16</v>
      </c>
      <c r="G3667" s="2" t="s">
        <v>6617</v>
      </c>
      <c r="H3667" s="2" t="s">
        <v>10248</v>
      </c>
      <c r="I3667" s="2" t="s">
        <v>10184</v>
      </c>
      <c r="J3667" s="2" t="s">
        <v>10167</v>
      </c>
    </row>
    <row r="3668" spans="1:10" ht="18.75" customHeight="1" x14ac:dyDescent="0.25">
      <c r="A3668" s="5">
        <v>3305133</v>
      </c>
      <c r="B3668" s="2" t="s">
        <v>10249</v>
      </c>
      <c r="C3668" s="2" t="s">
        <v>10167</v>
      </c>
      <c r="D3668" s="5">
        <v>5</v>
      </c>
      <c r="E3668" s="5">
        <v>-2136022110975730</v>
      </c>
      <c r="F3668" s="5">
        <v>-4.1941231941445696E+16</v>
      </c>
      <c r="G3668" s="2" t="s">
        <v>6617</v>
      </c>
      <c r="H3668" s="2" t="s">
        <v>10249</v>
      </c>
      <c r="I3668" s="2" t="s">
        <v>10171</v>
      </c>
      <c r="J3668" s="2" t="s">
        <v>10172</v>
      </c>
    </row>
    <row r="3669" spans="1:10" ht="18.75" customHeight="1" x14ac:dyDescent="0.25">
      <c r="A3669" s="5">
        <v>3305158</v>
      </c>
      <c r="B3669" s="2" t="s">
        <v>10250</v>
      </c>
      <c r="C3669" s="2" t="s">
        <v>10167</v>
      </c>
      <c r="D3669" s="5">
        <v>5</v>
      </c>
      <c r="E3669" s="5">
        <v>-2.21497395104903E+16</v>
      </c>
      <c r="F3669" s="5">
        <v>-4.2923368301334E+16</v>
      </c>
      <c r="G3669" s="2" t="s">
        <v>6617</v>
      </c>
      <c r="H3669" s="2" t="s">
        <v>10250</v>
      </c>
      <c r="I3669" s="2" t="s">
        <v>10184</v>
      </c>
      <c r="J3669" s="2" t="s">
        <v>10231</v>
      </c>
    </row>
    <row r="3670" spans="1:10" ht="18.75" customHeight="1" x14ac:dyDescent="0.25">
      <c r="A3670" s="5">
        <v>3305208</v>
      </c>
      <c r="B3670" s="2" t="s">
        <v>536</v>
      </c>
      <c r="C3670" s="2" t="s">
        <v>10167</v>
      </c>
      <c r="D3670" s="5">
        <v>5</v>
      </c>
      <c r="E3670" s="5">
        <v>-2283720319475560</v>
      </c>
      <c r="F3670" s="5">
        <v>-4.2103528670154096E+16</v>
      </c>
      <c r="G3670" s="2" t="s">
        <v>6617</v>
      </c>
      <c r="H3670" s="2" t="s">
        <v>536</v>
      </c>
      <c r="I3670" s="2" t="s">
        <v>10174</v>
      </c>
      <c r="J3670" s="2" t="s">
        <v>10175</v>
      </c>
    </row>
    <row r="3671" spans="1:10" ht="18.75" customHeight="1" x14ac:dyDescent="0.25">
      <c r="A3671" s="5">
        <v>3305307</v>
      </c>
      <c r="B3671" s="2" t="s">
        <v>10251</v>
      </c>
      <c r="C3671" s="2" t="s">
        <v>10167</v>
      </c>
      <c r="D3671" s="5">
        <v>5</v>
      </c>
      <c r="E3671" s="5">
        <v>-2.19544634108548E+16</v>
      </c>
      <c r="F3671" s="5">
        <v>-421302196784864</v>
      </c>
      <c r="G3671" s="2" t="s">
        <v>6617</v>
      </c>
      <c r="H3671" s="2" t="s">
        <v>10251</v>
      </c>
      <c r="I3671" s="2" t="s">
        <v>10177</v>
      </c>
      <c r="J3671" s="2" t="s">
        <v>10244</v>
      </c>
    </row>
    <row r="3672" spans="1:10" ht="18.75" customHeight="1" x14ac:dyDescent="0.25">
      <c r="A3672" s="5">
        <v>3305406</v>
      </c>
      <c r="B3672" s="2" t="s">
        <v>9239</v>
      </c>
      <c r="C3672" s="2" t="s">
        <v>10167</v>
      </c>
      <c r="D3672" s="5">
        <v>5</v>
      </c>
      <c r="E3672" s="5">
        <v>-219939558651925</v>
      </c>
      <c r="F3672" s="5">
        <v>-4.29141753604676E+16</v>
      </c>
      <c r="G3672" s="2" t="s">
        <v>6617</v>
      </c>
      <c r="H3672" s="2" t="s">
        <v>9239</v>
      </c>
      <c r="I3672" s="2" t="s">
        <v>10177</v>
      </c>
      <c r="J3672" s="2" t="s">
        <v>10178</v>
      </c>
    </row>
    <row r="3673" spans="1:10" ht="18.75" customHeight="1" x14ac:dyDescent="0.25">
      <c r="A3673" s="5">
        <v>3305505</v>
      </c>
      <c r="B3673" s="2" t="s">
        <v>10252</v>
      </c>
      <c r="C3673" s="2" t="s">
        <v>10167</v>
      </c>
      <c r="D3673" s="5">
        <v>5</v>
      </c>
      <c r="E3673" s="5">
        <v>-2293112741599590</v>
      </c>
      <c r="F3673" s="5">
        <v>-424966940500338</v>
      </c>
      <c r="G3673" s="2" t="s">
        <v>6617</v>
      </c>
      <c r="H3673" s="2" t="s">
        <v>10252</v>
      </c>
      <c r="I3673" s="2" t="s">
        <v>10174</v>
      </c>
      <c r="J3673" s="2" t="s">
        <v>10175</v>
      </c>
    </row>
    <row r="3674" spans="1:10" ht="18.75" customHeight="1" x14ac:dyDescent="0.25">
      <c r="A3674" s="5">
        <v>3305554</v>
      </c>
      <c r="B3674" s="2" t="s">
        <v>10253</v>
      </c>
      <c r="C3674" s="2" t="s">
        <v>10167</v>
      </c>
      <c r="D3674" s="5">
        <v>5</v>
      </c>
      <c r="E3674" s="5">
        <v>-2274301106802400</v>
      </c>
      <c r="F3674" s="5">
        <v>-4370192522116170</v>
      </c>
      <c r="G3674" s="2" t="s">
        <v>6617</v>
      </c>
      <c r="H3674" s="2" t="s">
        <v>10253</v>
      </c>
      <c r="I3674" s="2" t="s">
        <v>10184</v>
      </c>
      <c r="J3674" s="2" t="s">
        <v>10209</v>
      </c>
    </row>
    <row r="3675" spans="1:10" ht="18.75" customHeight="1" x14ac:dyDescent="0.25">
      <c r="A3675" s="5">
        <v>3305604</v>
      </c>
      <c r="B3675" s="2" t="s">
        <v>10254</v>
      </c>
      <c r="C3675" s="2" t="s">
        <v>10167</v>
      </c>
      <c r="D3675" s="5">
        <v>5</v>
      </c>
      <c r="E3675" s="5">
        <v>-2265433019841850</v>
      </c>
      <c r="F3675" s="5">
        <v>-4238982592735370</v>
      </c>
      <c r="G3675" s="2" t="s">
        <v>6617</v>
      </c>
      <c r="H3675" s="2" t="s">
        <v>10254</v>
      </c>
      <c r="I3675" s="2" t="s">
        <v>10174</v>
      </c>
      <c r="J3675" s="2" t="s">
        <v>10198</v>
      </c>
    </row>
    <row r="3676" spans="1:10" ht="18.75" customHeight="1" x14ac:dyDescent="0.25">
      <c r="A3676" s="5">
        <v>3305703</v>
      </c>
      <c r="B3676" s="2" t="s">
        <v>10255</v>
      </c>
      <c r="C3676" s="2" t="s">
        <v>10167</v>
      </c>
      <c r="D3676" s="5">
        <v>5</v>
      </c>
      <c r="E3676" s="5">
        <v>-220506694108347</v>
      </c>
      <c r="F3676" s="5">
        <v>-4267862558111190</v>
      </c>
      <c r="G3676" s="2" t="s">
        <v>6617</v>
      </c>
      <c r="H3676" s="2" t="s">
        <v>10255</v>
      </c>
      <c r="I3676" s="2" t="s">
        <v>10177</v>
      </c>
      <c r="J3676" s="2" t="s">
        <v>464</v>
      </c>
    </row>
    <row r="3677" spans="1:10" ht="18.75" customHeight="1" x14ac:dyDescent="0.25">
      <c r="A3677" s="5">
        <v>3305752</v>
      </c>
      <c r="B3677" s="2" t="s">
        <v>10256</v>
      </c>
      <c r="C3677" s="2" t="s">
        <v>10167</v>
      </c>
      <c r="D3677" s="5">
        <v>5</v>
      </c>
      <c r="E3677" s="5">
        <v>-2.27339374343164E+16</v>
      </c>
      <c r="F3677" s="5">
        <v>-4272117194841290</v>
      </c>
      <c r="G3677" s="2" t="s">
        <v>6617</v>
      </c>
      <c r="H3677" s="2" t="s">
        <v>10256</v>
      </c>
      <c r="I3677" s="2" t="s">
        <v>10184</v>
      </c>
      <c r="J3677" s="2" t="s">
        <v>10167</v>
      </c>
    </row>
    <row r="3678" spans="1:10" ht="18.75" customHeight="1" x14ac:dyDescent="0.25">
      <c r="A3678" s="5">
        <v>3305802</v>
      </c>
      <c r="B3678" s="2" t="s">
        <v>454</v>
      </c>
      <c r="C3678" s="2" t="s">
        <v>10167</v>
      </c>
      <c r="D3678" s="5">
        <v>5</v>
      </c>
      <c r="E3678" s="5">
        <v>-2240900494556310</v>
      </c>
      <c r="F3678" s="5">
        <v>-4296295671390240</v>
      </c>
      <c r="G3678" s="2" t="s">
        <v>6617</v>
      </c>
      <c r="H3678" s="2" t="s">
        <v>454</v>
      </c>
      <c r="I3678" s="2" t="s">
        <v>10184</v>
      </c>
      <c r="J3678" s="2" t="s">
        <v>10231</v>
      </c>
    </row>
    <row r="3679" spans="1:10" ht="18.75" customHeight="1" x14ac:dyDescent="0.25">
      <c r="A3679" s="5">
        <v>3305901</v>
      </c>
      <c r="B3679" s="2" t="s">
        <v>10257</v>
      </c>
      <c r="C3679" s="2" t="s">
        <v>10167</v>
      </c>
      <c r="D3679" s="5">
        <v>5</v>
      </c>
      <c r="E3679" s="5">
        <v>-2.20613797048486E+16</v>
      </c>
      <c r="F3679" s="5">
        <v>-4205481524862020</v>
      </c>
      <c r="G3679" s="2" t="s">
        <v>6617</v>
      </c>
      <c r="H3679" s="2" t="s">
        <v>10257</v>
      </c>
      <c r="I3679" s="2" t="s">
        <v>10177</v>
      </c>
      <c r="J3679" s="2" t="s">
        <v>10244</v>
      </c>
    </row>
    <row r="3680" spans="1:10" ht="18.75" customHeight="1" x14ac:dyDescent="0.25">
      <c r="A3680" s="5">
        <v>3306008</v>
      </c>
      <c r="B3680" s="2" t="s">
        <v>10178</v>
      </c>
      <c r="C3680" s="2" t="s">
        <v>10167</v>
      </c>
      <c r="D3680" s="5">
        <v>5</v>
      </c>
      <c r="E3680" s="5">
        <v>-2.21174480009517E+16</v>
      </c>
      <c r="F3680" s="5">
        <v>-4321160944433530</v>
      </c>
      <c r="G3680" s="2" t="s">
        <v>6617</v>
      </c>
      <c r="H3680" s="2" t="s">
        <v>10178</v>
      </c>
      <c r="I3680" s="2" t="s">
        <v>10177</v>
      </c>
      <c r="J3680" s="2" t="s">
        <v>10178</v>
      </c>
    </row>
    <row r="3681" spans="1:10" ht="18.75" customHeight="1" x14ac:dyDescent="0.25">
      <c r="A3681" s="5">
        <v>3306107</v>
      </c>
      <c r="B3681" s="2" t="s">
        <v>6931</v>
      </c>
      <c r="C3681" s="2" t="s">
        <v>10167</v>
      </c>
      <c r="D3681" s="5">
        <v>5</v>
      </c>
      <c r="E3681" s="5">
        <v>-2224471943117930</v>
      </c>
      <c r="F3681" s="5">
        <v>-4.3704843678327E+16</v>
      </c>
      <c r="G3681" s="2" t="s">
        <v>6617</v>
      </c>
      <c r="H3681" s="2" t="s">
        <v>6931</v>
      </c>
      <c r="I3681" s="2" t="s">
        <v>10168</v>
      </c>
      <c r="J3681" s="2" t="s">
        <v>10181</v>
      </c>
    </row>
    <row r="3682" spans="1:10" ht="18.75" customHeight="1" x14ac:dyDescent="0.25">
      <c r="A3682" s="5">
        <v>3306156</v>
      </c>
      <c r="B3682" s="2" t="s">
        <v>10258</v>
      </c>
      <c r="C3682" s="2" t="s">
        <v>10167</v>
      </c>
      <c r="D3682" s="5">
        <v>5</v>
      </c>
      <c r="E3682" s="5">
        <v>-209292976638709</v>
      </c>
      <c r="F3682" s="5">
        <v>-4.18632953882988E+16</v>
      </c>
      <c r="G3682" s="2" t="s">
        <v>6617</v>
      </c>
      <c r="H3682" s="2" t="s">
        <v>10258</v>
      </c>
      <c r="I3682" s="2" t="s">
        <v>10171</v>
      </c>
      <c r="J3682" s="2" t="s">
        <v>10186</v>
      </c>
    </row>
    <row r="3683" spans="1:10" ht="18.75" customHeight="1" x14ac:dyDescent="0.25">
      <c r="A3683" s="5">
        <v>3306206</v>
      </c>
      <c r="B3683" s="2" t="s">
        <v>10205</v>
      </c>
      <c r="C3683" s="2" t="s">
        <v>10167</v>
      </c>
      <c r="D3683" s="5">
        <v>5</v>
      </c>
      <c r="E3683" s="5">
        <v>-224090075730264</v>
      </c>
      <c r="F3683" s="5">
        <v>-4.36638740245132E+16</v>
      </c>
      <c r="G3683" s="2" t="s">
        <v>6617</v>
      </c>
      <c r="H3683" s="2" t="s">
        <v>10205</v>
      </c>
      <c r="I3683" s="2" t="s">
        <v>10184</v>
      </c>
      <c r="J3683" s="2" t="s">
        <v>10205</v>
      </c>
    </row>
    <row r="3684" spans="1:10" ht="18.75" customHeight="1" x14ac:dyDescent="0.25">
      <c r="A3684" s="5">
        <v>3306305</v>
      </c>
      <c r="B3684" s="2" t="s">
        <v>10259</v>
      </c>
      <c r="C3684" s="2" t="s">
        <v>10167</v>
      </c>
      <c r="D3684" s="5">
        <v>5</v>
      </c>
      <c r="E3684" s="5">
        <v>-2250996760079770</v>
      </c>
      <c r="F3684" s="5">
        <v>-4409352188468700</v>
      </c>
      <c r="G3684" s="2" t="s">
        <v>6617</v>
      </c>
      <c r="H3684" s="2" t="s">
        <v>10259</v>
      </c>
      <c r="I3684" s="2" t="s">
        <v>10168</v>
      </c>
      <c r="J3684" s="2" t="s">
        <v>10182</v>
      </c>
    </row>
    <row r="3685" spans="1:10" ht="18.75" customHeight="1" x14ac:dyDescent="0.25">
      <c r="A3685" s="5">
        <v>2400109</v>
      </c>
      <c r="B3685" s="2" t="s">
        <v>10260</v>
      </c>
      <c r="C3685" s="2" t="s">
        <v>10261</v>
      </c>
      <c r="D3685" s="5">
        <v>5</v>
      </c>
      <c r="E3685" s="5">
        <v>-6442085088933850</v>
      </c>
      <c r="F3685" s="5">
        <v>-3664373886999830</v>
      </c>
      <c r="G3685" s="2" t="s">
        <v>6617</v>
      </c>
      <c r="H3685" s="2" t="s">
        <v>10260</v>
      </c>
      <c r="I3685" s="2" t="s">
        <v>10262</v>
      </c>
      <c r="J3685" s="2" t="s">
        <v>10263</v>
      </c>
    </row>
    <row r="3686" spans="1:10" ht="18.75" customHeight="1" x14ac:dyDescent="0.25">
      <c r="A3686" s="5">
        <v>2400208</v>
      </c>
      <c r="B3686" s="2" t="s">
        <v>10264</v>
      </c>
      <c r="C3686" s="2" t="s">
        <v>10261</v>
      </c>
      <c r="D3686" s="5">
        <v>5</v>
      </c>
      <c r="E3686" s="5">
        <v>-5571945999246660</v>
      </c>
      <c r="F3686" s="5">
        <v>-3.6917923219958896E+16</v>
      </c>
      <c r="G3686" s="2" t="s">
        <v>6617</v>
      </c>
      <c r="H3686" s="2" t="s">
        <v>10264</v>
      </c>
      <c r="I3686" s="2" t="s">
        <v>10265</v>
      </c>
      <c r="J3686" s="2" t="s">
        <v>10266</v>
      </c>
    </row>
    <row r="3687" spans="1:10" ht="18.75" customHeight="1" x14ac:dyDescent="0.25">
      <c r="A3687" s="5">
        <v>2400307</v>
      </c>
      <c r="B3687" s="2" t="s">
        <v>10267</v>
      </c>
      <c r="C3687" s="2" t="s">
        <v>10261</v>
      </c>
      <c r="D3687" s="5">
        <v>5</v>
      </c>
      <c r="E3687" s="5">
        <v>-5498734268130810</v>
      </c>
      <c r="F3687" s="5">
        <v>-3650914823395950</v>
      </c>
      <c r="G3687" s="2" t="s">
        <v>6617</v>
      </c>
      <c r="H3687" s="2" t="s">
        <v>10267</v>
      </c>
      <c r="I3687" s="2" t="s">
        <v>10262</v>
      </c>
      <c r="J3687" s="2" t="s">
        <v>10268</v>
      </c>
    </row>
    <row r="3688" spans="1:10" ht="18.75" customHeight="1" x14ac:dyDescent="0.25">
      <c r="A3688" s="5">
        <v>2400406</v>
      </c>
      <c r="B3688" s="2" t="s">
        <v>10269</v>
      </c>
      <c r="C3688" s="2" t="s">
        <v>10261</v>
      </c>
      <c r="D3688" s="5">
        <v>5</v>
      </c>
      <c r="E3688" s="5">
        <v>-6204716718835000</v>
      </c>
      <c r="F3688" s="5">
        <v>-3829082495422800</v>
      </c>
      <c r="G3688" s="2" t="s">
        <v>6617</v>
      </c>
      <c r="H3688" s="2" t="s">
        <v>10269</v>
      </c>
      <c r="I3688" s="2" t="s">
        <v>10265</v>
      </c>
      <c r="J3688" s="2" t="s">
        <v>10270</v>
      </c>
    </row>
    <row r="3689" spans="1:10" ht="18.75" customHeight="1" x14ac:dyDescent="0.25">
      <c r="A3689" s="5">
        <v>2400505</v>
      </c>
      <c r="B3689" s="2" t="s">
        <v>10271</v>
      </c>
      <c r="C3689" s="2" t="s">
        <v>10261</v>
      </c>
      <c r="D3689" s="5">
        <v>5</v>
      </c>
      <c r="E3689" s="5">
        <v>-6417136337944280</v>
      </c>
      <c r="F3689" s="5">
        <v>-3801928889130630</v>
      </c>
      <c r="G3689" s="2" t="s">
        <v>6617</v>
      </c>
      <c r="H3689" s="2" t="s">
        <v>10271</v>
      </c>
      <c r="I3689" s="2" t="s">
        <v>10265</v>
      </c>
      <c r="J3689" s="2" t="s">
        <v>10272</v>
      </c>
    </row>
    <row r="3690" spans="1:10" ht="18.75" customHeight="1" x14ac:dyDescent="0.25">
      <c r="A3690" s="5">
        <v>2400604</v>
      </c>
      <c r="B3690" s="2" t="s">
        <v>10273</v>
      </c>
      <c r="C3690" s="2" t="s">
        <v>10261</v>
      </c>
      <c r="D3690" s="5">
        <v>5</v>
      </c>
      <c r="E3690" s="5">
        <v>-6157420692525360</v>
      </c>
      <c r="F3690" s="5">
        <v>-377631253023649</v>
      </c>
      <c r="G3690" s="2" t="s">
        <v>6617</v>
      </c>
      <c r="H3690" s="2" t="s">
        <v>10273</v>
      </c>
      <c r="I3690" s="2" t="s">
        <v>10265</v>
      </c>
      <c r="J3690" s="2" t="s">
        <v>10274</v>
      </c>
    </row>
    <row r="3691" spans="1:10" ht="18.75" customHeight="1" x14ac:dyDescent="0.25">
      <c r="A3691" s="5">
        <v>2400703</v>
      </c>
      <c r="B3691" s="2" t="s">
        <v>10275</v>
      </c>
      <c r="C3691" s="2" t="s">
        <v>10261</v>
      </c>
      <c r="D3691" s="5">
        <v>5</v>
      </c>
      <c r="E3691" s="5">
        <v>-5293807787638000</v>
      </c>
      <c r="F3691" s="5">
        <v>-3675949261421060</v>
      </c>
      <c r="G3691" s="2" t="s">
        <v>6617</v>
      </c>
      <c r="H3691" s="2" t="s">
        <v>10275</v>
      </c>
      <c r="I3691" s="2" t="s">
        <v>10265</v>
      </c>
      <c r="J3691" s="2" t="s">
        <v>10266</v>
      </c>
    </row>
    <row r="3692" spans="1:10" ht="18.75" customHeight="1" x14ac:dyDescent="0.25">
      <c r="A3692" s="5">
        <v>2400802</v>
      </c>
      <c r="B3692" s="2" t="s">
        <v>10268</v>
      </c>
      <c r="C3692" s="2" t="s">
        <v>10261</v>
      </c>
      <c r="D3692" s="5">
        <v>5</v>
      </c>
      <c r="E3692" s="5">
        <v>-566036532908629</v>
      </c>
      <c r="F3692" s="5">
        <v>-3660543287377920</v>
      </c>
      <c r="G3692" s="2" t="s">
        <v>6617</v>
      </c>
      <c r="H3692" s="2" t="s">
        <v>10268</v>
      </c>
      <c r="I3692" s="2" t="s">
        <v>10262</v>
      </c>
      <c r="J3692" s="2" t="s">
        <v>10268</v>
      </c>
    </row>
    <row r="3693" spans="1:10" ht="18.75" customHeight="1" x14ac:dyDescent="0.25">
      <c r="A3693" s="5">
        <v>2400901</v>
      </c>
      <c r="B3693" s="2" t="s">
        <v>10276</v>
      </c>
      <c r="C3693" s="2" t="s">
        <v>10261</v>
      </c>
      <c r="D3693" s="5">
        <v>5</v>
      </c>
      <c r="E3693" s="5">
        <v>-6216004454707360</v>
      </c>
      <c r="F3693" s="5">
        <v>-3788573456563950</v>
      </c>
      <c r="G3693" s="2" t="s">
        <v>6617</v>
      </c>
      <c r="H3693" s="2" t="s">
        <v>10276</v>
      </c>
      <c r="I3693" s="2" t="s">
        <v>10265</v>
      </c>
      <c r="J3693" s="2" t="s">
        <v>10274</v>
      </c>
    </row>
    <row r="3694" spans="1:10" ht="18.75" customHeight="1" x14ac:dyDescent="0.25">
      <c r="A3694" s="5">
        <v>2401008</v>
      </c>
      <c r="B3694" s="2" t="s">
        <v>10277</v>
      </c>
      <c r="C3694" s="2" t="s">
        <v>10261</v>
      </c>
      <c r="D3694" s="5">
        <v>5</v>
      </c>
      <c r="E3694" s="5">
        <v>-5663769819227210</v>
      </c>
      <c r="F3694" s="5">
        <v>-3779778447627100</v>
      </c>
      <c r="G3694" s="2" t="s">
        <v>6617</v>
      </c>
      <c r="H3694" s="2" t="s">
        <v>10277</v>
      </c>
      <c r="I3694" s="2" t="s">
        <v>10265</v>
      </c>
      <c r="J3694" s="2" t="s">
        <v>10278</v>
      </c>
    </row>
    <row r="3695" spans="1:10" ht="18.75" customHeight="1" x14ac:dyDescent="0.25">
      <c r="A3695" s="5">
        <v>2401107</v>
      </c>
      <c r="B3695" s="2" t="s">
        <v>10279</v>
      </c>
      <c r="C3695" s="2" t="s">
        <v>10261</v>
      </c>
      <c r="D3695" s="5">
        <v>5</v>
      </c>
      <c r="E3695" s="5">
        <v>-4952897630561700</v>
      </c>
      <c r="F3695" s="5">
        <v>-3713127171569550</v>
      </c>
      <c r="G3695" s="2" t="s">
        <v>6617</v>
      </c>
      <c r="H3695" s="2" t="s">
        <v>10279</v>
      </c>
      <c r="I3695" s="2" t="s">
        <v>10265</v>
      </c>
      <c r="J3695" s="2" t="s">
        <v>10280</v>
      </c>
    </row>
    <row r="3696" spans="1:10" ht="18.75" customHeight="1" x14ac:dyDescent="0.25">
      <c r="A3696" s="5">
        <v>2401206</v>
      </c>
      <c r="B3696" s="2" t="s">
        <v>10281</v>
      </c>
      <c r="C3696" s="2" t="s">
        <v>10261</v>
      </c>
      <c r="D3696" s="5">
        <v>5</v>
      </c>
      <c r="E3696" s="5">
        <v>-6193712274482600</v>
      </c>
      <c r="F3696" s="5">
        <v>-3.51606360959417E+16</v>
      </c>
      <c r="G3696" s="2" t="s">
        <v>6617</v>
      </c>
      <c r="H3696" s="2" t="s">
        <v>10281</v>
      </c>
      <c r="I3696" s="2" t="s">
        <v>10282</v>
      </c>
      <c r="J3696" s="2" t="s">
        <v>9272</v>
      </c>
    </row>
    <row r="3697" spans="1:10" ht="18.75" customHeight="1" x14ac:dyDescent="0.25">
      <c r="A3697" s="5">
        <v>2401305</v>
      </c>
      <c r="B3697" s="2" t="s">
        <v>10283</v>
      </c>
      <c r="C3697" s="2" t="s">
        <v>10261</v>
      </c>
      <c r="D3697" s="5">
        <v>5</v>
      </c>
      <c r="E3697" s="5">
        <v>-5.85811442404706E+16</v>
      </c>
      <c r="F3697" s="5">
        <v>-3730887256422430</v>
      </c>
      <c r="G3697" s="2" t="s">
        <v>6617</v>
      </c>
      <c r="H3697" s="2" t="s">
        <v>10283</v>
      </c>
      <c r="I3697" s="2" t="s">
        <v>10265</v>
      </c>
      <c r="J3697" s="2" t="s">
        <v>10284</v>
      </c>
    </row>
    <row r="3698" spans="1:10" ht="18.75" customHeight="1" x14ac:dyDescent="0.25">
      <c r="A3698" s="5">
        <v>2401404</v>
      </c>
      <c r="B3698" s="2" t="s">
        <v>10285</v>
      </c>
      <c r="C3698" s="2" t="s">
        <v>10261</v>
      </c>
      <c r="D3698" s="5">
        <v>5</v>
      </c>
      <c r="E3698" s="5">
        <v>-6.36999230418874E+16</v>
      </c>
      <c r="F3698" s="5">
        <v>-3500903618178860</v>
      </c>
      <c r="G3698" s="2" t="s">
        <v>6617</v>
      </c>
      <c r="H3698" s="2" t="s">
        <v>10285</v>
      </c>
      <c r="I3698" s="2" t="s">
        <v>10282</v>
      </c>
      <c r="J3698" s="2" t="s">
        <v>9272</v>
      </c>
    </row>
    <row r="3699" spans="1:10" ht="18.75" customHeight="1" x14ac:dyDescent="0.25">
      <c r="A3699" s="5">
        <v>2401453</v>
      </c>
      <c r="B3699" s="2" t="s">
        <v>9291</v>
      </c>
      <c r="C3699" s="2" t="s">
        <v>10261</v>
      </c>
      <c r="D3699" s="5">
        <v>5</v>
      </c>
      <c r="E3699" s="5">
        <v>-5076618104804680</v>
      </c>
      <c r="F3699" s="5">
        <v>-3761818019506270</v>
      </c>
      <c r="G3699" s="2" t="s">
        <v>6617</v>
      </c>
      <c r="H3699" s="2" t="s">
        <v>9291</v>
      </c>
      <c r="I3699" s="2" t="s">
        <v>10265</v>
      </c>
      <c r="J3699" s="2" t="s">
        <v>10280</v>
      </c>
    </row>
    <row r="3700" spans="1:10" ht="18.75" customHeight="1" x14ac:dyDescent="0.25">
      <c r="A3700" s="5">
        <v>2401503</v>
      </c>
      <c r="B3700" s="2" t="s">
        <v>10286</v>
      </c>
      <c r="C3700" s="2" t="s">
        <v>10261</v>
      </c>
      <c r="D3700" s="5">
        <v>5</v>
      </c>
      <c r="E3700" s="5">
        <v>-5948131848285890</v>
      </c>
      <c r="F3700" s="5">
        <v>-359267945279531</v>
      </c>
      <c r="G3700" s="2" t="s">
        <v>6617</v>
      </c>
      <c r="H3700" s="2" t="s">
        <v>10286</v>
      </c>
      <c r="I3700" s="2" t="s">
        <v>10287</v>
      </c>
      <c r="J3700" s="2" t="s">
        <v>10288</v>
      </c>
    </row>
    <row r="3701" spans="1:10" ht="18.75" customHeight="1" x14ac:dyDescent="0.25">
      <c r="A3701" s="5">
        <v>2401602</v>
      </c>
      <c r="B3701" s="2" t="s">
        <v>10289</v>
      </c>
      <c r="C3701" s="2" t="s">
        <v>10261</v>
      </c>
      <c r="D3701" s="5">
        <v>5</v>
      </c>
      <c r="E3701" s="5">
        <v>-5692383317694130</v>
      </c>
      <c r="F3701" s="5">
        <v>-3.58216988907063E+16</v>
      </c>
      <c r="G3701" s="2" t="s">
        <v>6617</v>
      </c>
      <c r="H3701" s="2" t="s">
        <v>10289</v>
      </c>
      <c r="I3701" s="2" t="s">
        <v>10287</v>
      </c>
      <c r="J3701" s="2" t="s">
        <v>10290</v>
      </c>
    </row>
    <row r="3702" spans="1:10" ht="18.75" customHeight="1" x14ac:dyDescent="0.25">
      <c r="A3702" s="5">
        <v>2401651</v>
      </c>
      <c r="B3702" s="2" t="s">
        <v>10291</v>
      </c>
      <c r="C3702" s="2" t="s">
        <v>10261</v>
      </c>
      <c r="D3702" s="5">
        <v>5</v>
      </c>
      <c r="E3702" s="5">
        <v>-5988045249941040</v>
      </c>
      <c r="F3702" s="5">
        <v>-3.6413837702334E+16</v>
      </c>
      <c r="G3702" s="2" t="s">
        <v>6617</v>
      </c>
      <c r="H3702" s="2" t="s">
        <v>10291</v>
      </c>
      <c r="I3702" s="2" t="s">
        <v>10262</v>
      </c>
      <c r="J3702" s="2" t="s">
        <v>10292</v>
      </c>
    </row>
    <row r="3703" spans="1:10" ht="18.75" customHeight="1" x14ac:dyDescent="0.25">
      <c r="A3703" s="5">
        <v>2401701</v>
      </c>
      <c r="B3703" s="2" t="s">
        <v>9303</v>
      </c>
      <c r="C3703" s="2" t="s">
        <v>10261</v>
      </c>
      <c r="D3703" s="5">
        <v>5</v>
      </c>
      <c r="E3703" s="5">
        <v>-5986318852341140</v>
      </c>
      <c r="F3703" s="5">
        <v>-3558880328979510</v>
      </c>
      <c r="G3703" s="2" t="s">
        <v>6617</v>
      </c>
      <c r="H3703" s="2" t="s">
        <v>9303</v>
      </c>
      <c r="I3703" s="2" t="s">
        <v>10287</v>
      </c>
      <c r="J3703" s="2" t="s">
        <v>10287</v>
      </c>
    </row>
    <row r="3704" spans="1:10" ht="18.75" customHeight="1" x14ac:dyDescent="0.25">
      <c r="A3704" s="5">
        <v>2401800</v>
      </c>
      <c r="B3704" s="2" t="s">
        <v>9802</v>
      </c>
      <c r="C3704" s="2" t="s">
        <v>10261</v>
      </c>
      <c r="D3704" s="5">
        <v>5</v>
      </c>
      <c r="E3704" s="5">
        <v>-6192579058700040</v>
      </c>
      <c r="F3704" s="5">
        <v>-3535735405404170</v>
      </c>
      <c r="G3704" s="2" t="s">
        <v>6617</v>
      </c>
      <c r="H3704" s="2" t="s">
        <v>9802</v>
      </c>
      <c r="I3704" s="2" t="s">
        <v>10287</v>
      </c>
      <c r="J3704" s="2" t="s">
        <v>10287</v>
      </c>
    </row>
    <row r="3705" spans="1:10" ht="18.75" customHeight="1" x14ac:dyDescent="0.25">
      <c r="A3705" s="5">
        <v>2401859</v>
      </c>
      <c r="B3705" s="2" t="s">
        <v>10293</v>
      </c>
      <c r="C3705" s="2" t="s">
        <v>10261</v>
      </c>
      <c r="D3705" s="5">
        <v>5</v>
      </c>
      <c r="E3705" s="5">
        <v>-5062994409363160</v>
      </c>
      <c r="F3705" s="5">
        <v>-3605585715384510</v>
      </c>
      <c r="G3705" s="2" t="s">
        <v>6617</v>
      </c>
      <c r="H3705" s="2" t="s">
        <v>10293</v>
      </c>
      <c r="I3705" s="2" t="s">
        <v>10262</v>
      </c>
      <c r="J3705" s="2" t="s">
        <v>10294</v>
      </c>
    </row>
    <row r="3706" spans="1:10" ht="18.75" customHeight="1" x14ac:dyDescent="0.25">
      <c r="A3706" s="5">
        <v>2401909</v>
      </c>
      <c r="B3706" s="2" t="s">
        <v>10295</v>
      </c>
      <c r="C3706" s="2" t="s">
        <v>10261</v>
      </c>
      <c r="D3706" s="5">
        <v>5</v>
      </c>
      <c r="E3706" s="5">
        <v>-5759087142776540</v>
      </c>
      <c r="F3706" s="5">
        <v>-3599979041108610</v>
      </c>
      <c r="G3706" s="2" t="s">
        <v>6617</v>
      </c>
      <c r="H3706" s="2" t="s">
        <v>10295</v>
      </c>
      <c r="I3706" s="2" t="s">
        <v>10262</v>
      </c>
      <c r="J3706" s="2" t="s">
        <v>10268</v>
      </c>
    </row>
    <row r="3707" spans="1:10" ht="18.75" customHeight="1" x14ac:dyDescent="0.25">
      <c r="A3707" s="5">
        <v>2402006</v>
      </c>
      <c r="B3707" s="2" t="s">
        <v>10296</v>
      </c>
      <c r="C3707" s="2" t="s">
        <v>10261</v>
      </c>
      <c r="D3707" s="5">
        <v>5</v>
      </c>
      <c r="E3707" s="5">
        <v>-6459138831393280</v>
      </c>
      <c r="F3707" s="5">
        <v>-3709648877119220</v>
      </c>
      <c r="G3707" s="2" t="s">
        <v>6617</v>
      </c>
      <c r="H3707" s="2" t="s">
        <v>10296</v>
      </c>
      <c r="I3707" s="2" t="s">
        <v>10262</v>
      </c>
      <c r="J3707" s="2" t="s">
        <v>10297</v>
      </c>
    </row>
    <row r="3708" spans="1:10" ht="18.75" customHeight="1" x14ac:dyDescent="0.25">
      <c r="A3708" s="5">
        <v>2402105</v>
      </c>
      <c r="B3708" s="2" t="s">
        <v>10298</v>
      </c>
      <c r="C3708" s="2" t="s">
        <v>10261</v>
      </c>
      <c r="D3708" s="5">
        <v>5</v>
      </c>
      <c r="E3708" s="5">
        <v>-6243383053173380</v>
      </c>
      <c r="F3708" s="5">
        <v>-3618250456940950</v>
      </c>
      <c r="G3708" s="2" t="s">
        <v>6617</v>
      </c>
      <c r="H3708" s="2" t="s">
        <v>10298</v>
      </c>
      <c r="I3708" s="2" t="s">
        <v>10287</v>
      </c>
      <c r="J3708" s="2" t="s">
        <v>10288</v>
      </c>
    </row>
    <row r="3709" spans="1:10" ht="18.75" customHeight="1" x14ac:dyDescent="0.25">
      <c r="A3709" s="5">
        <v>2402204</v>
      </c>
      <c r="B3709" s="2" t="s">
        <v>10299</v>
      </c>
      <c r="C3709" s="2" t="s">
        <v>10261</v>
      </c>
      <c r="D3709" s="5">
        <v>5</v>
      </c>
      <c r="E3709" s="5">
        <v>-6.3749252157203104E+16</v>
      </c>
      <c r="F3709" s="5">
        <v>-3512853966399300</v>
      </c>
      <c r="G3709" s="2" t="s">
        <v>6617</v>
      </c>
      <c r="H3709" s="2" t="s">
        <v>10299</v>
      </c>
      <c r="I3709" s="2" t="s">
        <v>10282</v>
      </c>
      <c r="J3709" s="2" t="s">
        <v>9272</v>
      </c>
    </row>
    <row r="3710" spans="1:10" ht="18.75" customHeight="1" x14ac:dyDescent="0.25">
      <c r="A3710" s="5">
        <v>2402303</v>
      </c>
      <c r="B3710" s="2" t="s">
        <v>9321</v>
      </c>
      <c r="C3710" s="2" t="s">
        <v>10261</v>
      </c>
      <c r="D3710" s="5">
        <v>5</v>
      </c>
      <c r="E3710" s="5">
        <v>-5791176102858680</v>
      </c>
      <c r="F3710" s="5">
        <v>-3755370219784710</v>
      </c>
      <c r="G3710" s="2" t="s">
        <v>6617</v>
      </c>
      <c r="H3710" s="2" t="s">
        <v>9321</v>
      </c>
      <c r="I3710" s="2" t="s">
        <v>10265</v>
      </c>
      <c r="J3710" s="2" t="s">
        <v>10278</v>
      </c>
    </row>
    <row r="3711" spans="1:10" ht="18.75" customHeight="1" x14ac:dyDescent="0.25">
      <c r="A3711" s="5">
        <v>2402402</v>
      </c>
      <c r="B3711" s="2" t="s">
        <v>10300</v>
      </c>
      <c r="C3711" s="2" t="s">
        <v>10261</v>
      </c>
      <c r="D3711" s="5">
        <v>5</v>
      </c>
      <c r="E3711" s="5">
        <v>-6560732517366800</v>
      </c>
      <c r="F3711" s="5">
        <v>-3659525192146640</v>
      </c>
      <c r="G3711" s="2" t="s">
        <v>6617</v>
      </c>
      <c r="H3711" s="2" t="s">
        <v>10300</v>
      </c>
      <c r="I3711" s="2" t="s">
        <v>10262</v>
      </c>
      <c r="J3711" s="2" t="s">
        <v>10263</v>
      </c>
    </row>
    <row r="3712" spans="1:10" ht="18.75" customHeight="1" x14ac:dyDescent="0.25">
      <c r="A3712" s="5">
        <v>2402501</v>
      </c>
      <c r="B3712" s="2" t="s">
        <v>10301</v>
      </c>
      <c r="C3712" s="2" t="s">
        <v>10261</v>
      </c>
      <c r="D3712" s="5">
        <v>5</v>
      </c>
      <c r="E3712" s="5">
        <v>-5339785394319030</v>
      </c>
      <c r="F3712" s="5">
        <v>-3683464235644960</v>
      </c>
      <c r="G3712" s="2" t="s">
        <v>6617</v>
      </c>
      <c r="H3712" s="2" t="s">
        <v>10301</v>
      </c>
      <c r="I3712" s="2" t="s">
        <v>10265</v>
      </c>
      <c r="J3712" s="2" t="s">
        <v>10266</v>
      </c>
    </row>
    <row r="3713" spans="1:10" ht="18.75" customHeight="1" x14ac:dyDescent="0.25">
      <c r="A3713" s="5">
        <v>2402600</v>
      </c>
      <c r="B3713" s="2" t="s">
        <v>10302</v>
      </c>
      <c r="C3713" s="2" t="s">
        <v>10261</v>
      </c>
      <c r="D3713" s="5">
        <v>5</v>
      </c>
      <c r="E3713" s="5">
        <v>-5640983591911750</v>
      </c>
      <c r="F3713" s="5">
        <v>-3.542448692853E+16</v>
      </c>
      <c r="G3713" s="2" t="s">
        <v>6617</v>
      </c>
      <c r="H3713" s="2" t="s">
        <v>10302</v>
      </c>
      <c r="I3713" s="2" t="s">
        <v>10282</v>
      </c>
      <c r="J3713" s="2" t="s">
        <v>10303</v>
      </c>
    </row>
    <row r="3714" spans="1:10" ht="18.75" customHeight="1" x14ac:dyDescent="0.25">
      <c r="A3714" s="5">
        <v>2402709</v>
      </c>
      <c r="B3714" s="2" t="s">
        <v>10304</v>
      </c>
      <c r="C3714" s="2" t="s">
        <v>10261</v>
      </c>
      <c r="D3714" s="5">
        <v>5</v>
      </c>
      <c r="E3714" s="5">
        <v>-6034827193136600</v>
      </c>
      <c r="F3714" s="5">
        <v>-3634574144145030</v>
      </c>
      <c r="G3714" s="2" t="s">
        <v>6617</v>
      </c>
      <c r="H3714" s="2" t="s">
        <v>10304</v>
      </c>
      <c r="I3714" s="2" t="s">
        <v>10262</v>
      </c>
      <c r="J3714" s="2" t="s">
        <v>10292</v>
      </c>
    </row>
    <row r="3715" spans="1:10" ht="18.75" customHeight="1" x14ac:dyDescent="0.25">
      <c r="A3715" s="5">
        <v>2402808</v>
      </c>
      <c r="B3715" s="2" t="s">
        <v>10305</v>
      </c>
      <c r="C3715" s="2" t="s">
        <v>10261</v>
      </c>
      <c r="D3715" s="5">
        <v>5</v>
      </c>
      <c r="E3715" s="5">
        <v>-6383402390294410</v>
      </c>
      <c r="F3715" s="5">
        <v>-3621477104442460</v>
      </c>
      <c r="G3715" s="2" t="s">
        <v>6617</v>
      </c>
      <c r="H3715" s="2" t="s">
        <v>10305</v>
      </c>
      <c r="I3715" s="2" t="s">
        <v>10287</v>
      </c>
      <c r="J3715" s="2" t="s">
        <v>10288</v>
      </c>
    </row>
    <row r="3716" spans="1:10" ht="18.75" customHeight="1" x14ac:dyDescent="0.25">
      <c r="A3716" s="5">
        <v>2402907</v>
      </c>
      <c r="B3716" s="2" t="s">
        <v>10306</v>
      </c>
      <c r="C3716" s="2" t="s">
        <v>10261</v>
      </c>
      <c r="D3716" s="5">
        <v>5</v>
      </c>
      <c r="E3716" s="5">
        <v>-6260112211390770</v>
      </c>
      <c r="F3716" s="5">
        <v>-3844025816271250</v>
      </c>
      <c r="G3716" s="2" t="s">
        <v>6617</v>
      </c>
      <c r="H3716" s="2" t="s">
        <v>10306</v>
      </c>
      <c r="I3716" s="2" t="s">
        <v>10265</v>
      </c>
      <c r="J3716" s="2" t="s">
        <v>10270</v>
      </c>
    </row>
    <row r="3717" spans="1:10" ht="18.75" customHeight="1" x14ac:dyDescent="0.25">
      <c r="A3717" s="5">
        <v>2403004</v>
      </c>
      <c r="B3717" s="2" t="s">
        <v>10307</v>
      </c>
      <c r="C3717" s="2" t="s">
        <v>10261</v>
      </c>
      <c r="D3717" s="5">
        <v>5</v>
      </c>
      <c r="E3717" s="5">
        <v>-6.41317640695566E+16</v>
      </c>
      <c r="F3717" s="5">
        <v>-3679170532031550</v>
      </c>
      <c r="G3717" s="2" t="s">
        <v>6617</v>
      </c>
      <c r="H3717" s="2" t="s">
        <v>10307</v>
      </c>
      <c r="I3717" s="2" t="s">
        <v>10262</v>
      </c>
      <c r="J3717" s="2" t="s">
        <v>10263</v>
      </c>
    </row>
    <row r="3718" spans="1:10" ht="18.75" customHeight="1" x14ac:dyDescent="0.25">
      <c r="A3718" s="5">
        <v>2403103</v>
      </c>
      <c r="B3718" s="2" t="s">
        <v>10308</v>
      </c>
      <c r="C3718" s="2" t="s">
        <v>10261</v>
      </c>
      <c r="D3718" s="5">
        <v>5</v>
      </c>
      <c r="E3718" s="5">
        <v>-6264672218955580</v>
      </c>
      <c r="F3718" s="5">
        <v>-3651621922095920</v>
      </c>
      <c r="G3718" s="2" t="s">
        <v>6617</v>
      </c>
      <c r="H3718" s="2" t="s">
        <v>10308</v>
      </c>
      <c r="I3718" s="2" t="s">
        <v>10262</v>
      </c>
      <c r="J3718" s="2" t="s">
        <v>10263</v>
      </c>
    </row>
    <row r="3719" spans="1:10" ht="18.75" customHeight="1" x14ac:dyDescent="0.25">
      <c r="A3719" s="5">
        <v>2403202</v>
      </c>
      <c r="B3719" s="2" t="s">
        <v>10309</v>
      </c>
      <c r="C3719" s="2" t="s">
        <v>10261</v>
      </c>
      <c r="D3719" s="5">
        <v>5</v>
      </c>
      <c r="E3719" s="5">
        <v>-6093687370559080</v>
      </c>
      <c r="F3719" s="5">
        <v>-3837368307882210</v>
      </c>
      <c r="G3719" s="2" t="s">
        <v>6617</v>
      </c>
      <c r="H3719" s="2" t="s">
        <v>10309</v>
      </c>
      <c r="I3719" s="2" t="s">
        <v>10265</v>
      </c>
      <c r="J3719" s="2" t="s">
        <v>10270</v>
      </c>
    </row>
    <row r="3720" spans="1:10" ht="18.75" customHeight="1" x14ac:dyDescent="0.25">
      <c r="A3720" s="5">
        <v>2403301</v>
      </c>
      <c r="B3720" s="2" t="s">
        <v>10310</v>
      </c>
      <c r="C3720" s="2" t="s">
        <v>10261</v>
      </c>
      <c r="D3720" s="5">
        <v>5</v>
      </c>
      <c r="E3720" s="5">
        <v>-6111134200632890</v>
      </c>
      <c r="F3720" s="5">
        <v>-3830487899065160</v>
      </c>
      <c r="G3720" s="2" t="s">
        <v>6617</v>
      </c>
      <c r="H3720" s="2" t="s">
        <v>10310</v>
      </c>
      <c r="I3720" s="2" t="s">
        <v>10265</v>
      </c>
      <c r="J3720" s="2" t="s">
        <v>10270</v>
      </c>
    </row>
    <row r="3721" spans="1:10" ht="18.75" customHeight="1" x14ac:dyDescent="0.25">
      <c r="A3721" s="5">
        <v>2403400</v>
      </c>
      <c r="B3721" s="2" t="s">
        <v>10311</v>
      </c>
      <c r="C3721" s="2" t="s">
        <v>10261</v>
      </c>
      <c r="D3721" s="5">
        <v>5</v>
      </c>
      <c r="E3721" s="5">
        <v>-6945842749074820</v>
      </c>
      <c r="F3721" s="5">
        <v>-3671641242885980</v>
      </c>
      <c r="G3721" s="2" t="s">
        <v>6617</v>
      </c>
      <c r="H3721" s="2" t="s">
        <v>10311</v>
      </c>
      <c r="I3721" s="2" t="s">
        <v>10262</v>
      </c>
      <c r="J3721" s="2" t="s">
        <v>10263</v>
      </c>
    </row>
    <row r="3722" spans="1:10" ht="18.75" customHeight="1" x14ac:dyDescent="0.25">
      <c r="A3722" s="5">
        <v>2403509</v>
      </c>
      <c r="B3722" s="2" t="s">
        <v>7469</v>
      </c>
      <c r="C3722" s="2" t="s">
        <v>10261</v>
      </c>
      <c r="D3722" s="5">
        <v>5</v>
      </c>
      <c r="E3722" s="5">
        <v>-6335571703201150</v>
      </c>
      <c r="F3722" s="5">
        <v>-3531709078922860</v>
      </c>
      <c r="G3722" s="2" t="s">
        <v>6617</v>
      </c>
      <c r="H3722" s="2" t="s">
        <v>7469</v>
      </c>
      <c r="I3722" s="2" t="s">
        <v>10282</v>
      </c>
      <c r="J3722" s="2" t="s">
        <v>9272</v>
      </c>
    </row>
    <row r="3723" spans="1:10" ht="18.75" customHeight="1" x14ac:dyDescent="0.25">
      <c r="A3723" s="5">
        <v>2403608</v>
      </c>
      <c r="B3723" s="2" t="s">
        <v>10312</v>
      </c>
      <c r="C3723" s="2" t="s">
        <v>10261</v>
      </c>
      <c r="D3723" s="5">
        <v>5</v>
      </c>
      <c r="E3723" s="5">
        <v>-570270993620874</v>
      </c>
      <c r="F3723" s="5">
        <v>-3.53140254320232E+16</v>
      </c>
      <c r="G3723" s="2" t="s">
        <v>6617</v>
      </c>
      <c r="H3723" s="2" t="s">
        <v>10312</v>
      </c>
      <c r="I3723" s="2" t="s">
        <v>10282</v>
      </c>
      <c r="J3723" s="2" t="s">
        <v>349</v>
      </c>
    </row>
    <row r="3724" spans="1:10" ht="18.75" customHeight="1" x14ac:dyDescent="0.25">
      <c r="A3724" s="5">
        <v>2403707</v>
      </c>
      <c r="B3724" s="2" t="s">
        <v>10313</v>
      </c>
      <c r="C3724" s="2" t="s">
        <v>10261</v>
      </c>
      <c r="D3724" s="5">
        <v>5</v>
      </c>
      <c r="E3724" s="5">
        <v>-5601961769808210</v>
      </c>
      <c r="F3724" s="5">
        <v>-3769138505571450</v>
      </c>
      <c r="G3724" s="2" t="s">
        <v>6617</v>
      </c>
      <c r="H3724" s="2" t="s">
        <v>10313</v>
      </c>
      <c r="I3724" s="2" t="s">
        <v>10265</v>
      </c>
      <c r="J3724" s="2" t="s">
        <v>10278</v>
      </c>
    </row>
    <row r="3725" spans="1:10" ht="18.75" customHeight="1" x14ac:dyDescent="0.25">
      <c r="A3725" s="5">
        <v>2403756</v>
      </c>
      <c r="B3725" s="2" t="s">
        <v>10314</v>
      </c>
      <c r="C3725" s="2" t="s">
        <v>10261</v>
      </c>
      <c r="D3725" s="5">
        <v>5</v>
      </c>
      <c r="E3725" s="5">
        <v>-5696015781467380</v>
      </c>
      <c r="F3725" s="5">
        <v>-3653245353536520</v>
      </c>
      <c r="G3725" s="2" t="s">
        <v>6617</v>
      </c>
      <c r="H3725" s="2" t="s">
        <v>10314</v>
      </c>
      <c r="I3725" s="2" t="s">
        <v>10262</v>
      </c>
      <c r="J3725" s="2" t="s">
        <v>10268</v>
      </c>
    </row>
    <row r="3726" spans="1:10" ht="18.75" customHeight="1" x14ac:dyDescent="0.25">
      <c r="A3726" s="5">
        <v>2403806</v>
      </c>
      <c r="B3726" s="2" t="s">
        <v>10315</v>
      </c>
      <c r="C3726" s="2" t="s">
        <v>10261</v>
      </c>
      <c r="D3726" s="5">
        <v>5</v>
      </c>
      <c r="E3726" s="5">
        <v>-6126951955011540</v>
      </c>
      <c r="F3726" s="5">
        <v>-368140762988106</v>
      </c>
      <c r="G3726" s="2" t="s">
        <v>6617</v>
      </c>
      <c r="H3726" s="2" t="s">
        <v>10315</v>
      </c>
      <c r="I3726" s="2" t="s">
        <v>10262</v>
      </c>
      <c r="J3726" s="2" t="s">
        <v>10292</v>
      </c>
    </row>
    <row r="3727" spans="1:10" ht="18.75" customHeight="1" x14ac:dyDescent="0.25">
      <c r="A3727" s="5">
        <v>2403905</v>
      </c>
      <c r="B3727" s="2" t="s">
        <v>10316</v>
      </c>
      <c r="C3727" s="2" t="s">
        <v>10261</v>
      </c>
      <c r="D3727" s="5">
        <v>5</v>
      </c>
      <c r="E3727" s="5">
        <v>-6.08809671674326E+16</v>
      </c>
      <c r="F3727" s="5">
        <v>-3812564975541850</v>
      </c>
      <c r="G3727" s="2" t="s">
        <v>6617</v>
      </c>
      <c r="H3727" s="2" t="s">
        <v>10316</v>
      </c>
      <c r="I3727" s="2" t="s">
        <v>10265</v>
      </c>
      <c r="J3727" s="2" t="s">
        <v>10272</v>
      </c>
    </row>
    <row r="3728" spans="1:10" ht="18.75" customHeight="1" x14ac:dyDescent="0.25">
      <c r="A3728" s="5">
        <v>2404002</v>
      </c>
      <c r="B3728" s="2" t="s">
        <v>10317</v>
      </c>
      <c r="C3728" s="2" t="s">
        <v>10261</v>
      </c>
      <c r="D3728" s="5">
        <v>5</v>
      </c>
      <c r="E3728" s="5">
        <v>-6156232799292010</v>
      </c>
      <c r="F3728" s="5">
        <v>-3784096075404190</v>
      </c>
      <c r="G3728" s="2" t="s">
        <v>6617</v>
      </c>
      <c r="H3728" s="2" t="s">
        <v>10317</v>
      </c>
      <c r="I3728" s="2" t="s">
        <v>10265</v>
      </c>
      <c r="J3728" s="2" t="s">
        <v>10274</v>
      </c>
    </row>
    <row r="3729" spans="1:10" ht="18.75" customHeight="1" x14ac:dyDescent="0.25">
      <c r="A3729" s="5">
        <v>2404101</v>
      </c>
      <c r="B3729" s="2" t="s">
        <v>10318</v>
      </c>
      <c r="C3729" s="2" t="s">
        <v>10261</v>
      </c>
      <c r="D3729" s="5">
        <v>5</v>
      </c>
      <c r="E3729" s="5">
        <v>-5091689778411480</v>
      </c>
      <c r="F3729" s="5">
        <v>-3627464006997790</v>
      </c>
      <c r="G3729" s="2" t="s">
        <v>6617</v>
      </c>
      <c r="H3729" s="2" t="s">
        <v>10318</v>
      </c>
      <c r="I3729" s="2" t="s">
        <v>10262</v>
      </c>
      <c r="J3729" s="2" t="s">
        <v>10294</v>
      </c>
    </row>
    <row r="3730" spans="1:10" ht="18.75" customHeight="1" x14ac:dyDescent="0.25">
      <c r="A3730" s="5">
        <v>2404200</v>
      </c>
      <c r="B3730" s="2" t="s">
        <v>10319</v>
      </c>
      <c r="C3730" s="2" t="s">
        <v>10261</v>
      </c>
      <c r="D3730" s="5">
        <v>5</v>
      </c>
      <c r="E3730" s="5">
        <v>-6250590389950670</v>
      </c>
      <c r="F3730" s="5">
        <v>-3521778612454340</v>
      </c>
      <c r="G3730" s="2" t="s">
        <v>6617</v>
      </c>
      <c r="H3730" s="2" t="s">
        <v>10319</v>
      </c>
      <c r="I3730" s="2" t="s">
        <v>10282</v>
      </c>
      <c r="J3730" s="2" t="s">
        <v>9272</v>
      </c>
    </row>
    <row r="3731" spans="1:10" ht="18.75" customHeight="1" x14ac:dyDescent="0.25">
      <c r="A3731" s="5">
        <v>2404309</v>
      </c>
      <c r="B3731" s="2" t="s">
        <v>10320</v>
      </c>
      <c r="C3731" s="2" t="s">
        <v>10261</v>
      </c>
      <c r="D3731" s="5">
        <v>5</v>
      </c>
      <c r="E3731" s="5">
        <v>-5458913842105970</v>
      </c>
      <c r="F3731" s="5">
        <v>-3752191184302170</v>
      </c>
      <c r="G3731" s="2" t="s">
        <v>6617</v>
      </c>
      <c r="H3731" s="2" t="s">
        <v>10320</v>
      </c>
      <c r="I3731" s="2" t="s">
        <v>10265</v>
      </c>
      <c r="J3731" s="2" t="s">
        <v>10278</v>
      </c>
    </row>
    <row r="3732" spans="1:10" ht="18.75" customHeight="1" x14ac:dyDescent="0.25">
      <c r="A3732" s="5">
        <v>2404408</v>
      </c>
      <c r="B3732" s="2" t="s">
        <v>10321</v>
      </c>
      <c r="C3732" s="2" t="s">
        <v>10261</v>
      </c>
      <c r="D3732" s="5">
        <v>5</v>
      </c>
      <c r="E3732" s="5">
        <v>-4975514807074130</v>
      </c>
      <c r="F3732" s="5">
        <v>-3.71574841600262E+16</v>
      </c>
      <c r="G3732" s="2" t="s">
        <v>6617</v>
      </c>
      <c r="H3732" s="2" t="s">
        <v>10321</v>
      </c>
      <c r="I3732" s="2" t="s">
        <v>10265</v>
      </c>
      <c r="J3732" s="2" t="s">
        <v>10280</v>
      </c>
    </row>
    <row r="3733" spans="1:10" ht="18.75" customHeight="1" x14ac:dyDescent="0.25">
      <c r="A3733" s="5">
        <v>2404507</v>
      </c>
      <c r="B3733" s="2" t="s">
        <v>10322</v>
      </c>
      <c r="C3733" s="2" t="s">
        <v>10261</v>
      </c>
      <c r="D3733" s="5">
        <v>5</v>
      </c>
      <c r="E3733" s="5">
        <v>-5107362954591770</v>
      </c>
      <c r="F3733" s="5">
        <v>-3631814437739680</v>
      </c>
      <c r="G3733" s="2" t="s">
        <v>6617</v>
      </c>
      <c r="H3733" s="2" t="s">
        <v>10322</v>
      </c>
      <c r="I3733" s="2" t="s">
        <v>10262</v>
      </c>
      <c r="J3733" s="2" t="s">
        <v>10294</v>
      </c>
    </row>
    <row r="3734" spans="1:10" ht="18.75" customHeight="1" x14ac:dyDescent="0.25">
      <c r="A3734" s="5">
        <v>2404606</v>
      </c>
      <c r="B3734" s="2" t="s">
        <v>10323</v>
      </c>
      <c r="C3734" s="2" t="s">
        <v>10261</v>
      </c>
      <c r="D3734" s="5">
        <v>5</v>
      </c>
      <c r="E3734" s="5">
        <v>-5815315038276220</v>
      </c>
      <c r="F3734" s="5">
        <v>-3555282937506250</v>
      </c>
      <c r="G3734" s="2" t="s">
        <v>6617</v>
      </c>
      <c r="H3734" s="2" t="s">
        <v>10323</v>
      </c>
      <c r="I3734" s="2" t="s">
        <v>10287</v>
      </c>
      <c r="J3734" s="2" t="s">
        <v>10287</v>
      </c>
    </row>
    <row r="3735" spans="1:10" ht="18.75" customHeight="1" x14ac:dyDescent="0.25">
      <c r="A3735" s="5">
        <v>2404705</v>
      </c>
      <c r="B3735" s="2" t="s">
        <v>10324</v>
      </c>
      <c r="C3735" s="2" t="s">
        <v>10261</v>
      </c>
      <c r="D3735" s="5">
        <v>5</v>
      </c>
      <c r="E3735" s="5">
        <v>-5.49714835330496E+16</v>
      </c>
      <c r="F3735" s="5">
        <v>-3685287460465420</v>
      </c>
      <c r="G3735" s="2" t="s">
        <v>6617</v>
      </c>
      <c r="H3735" s="2" t="s">
        <v>10324</v>
      </c>
      <c r="I3735" s="2" t="s">
        <v>10265</v>
      </c>
      <c r="J3735" s="2" t="s">
        <v>10266</v>
      </c>
    </row>
    <row r="3736" spans="1:10" ht="18.75" customHeight="1" x14ac:dyDescent="0.25">
      <c r="A3736" s="5">
        <v>2404804</v>
      </c>
      <c r="B3736" s="2" t="s">
        <v>10325</v>
      </c>
      <c r="C3736" s="2" t="s">
        <v>10261</v>
      </c>
      <c r="D3736" s="5">
        <v>5</v>
      </c>
      <c r="E3736" s="5">
        <v>-6815550761885130</v>
      </c>
      <c r="F3736" s="5">
        <v>-3719785612988610</v>
      </c>
      <c r="G3736" s="2" t="s">
        <v>6617</v>
      </c>
      <c r="H3736" s="2" t="s">
        <v>10325</v>
      </c>
      <c r="I3736" s="2" t="s">
        <v>10262</v>
      </c>
      <c r="J3736" s="2" t="s">
        <v>10297</v>
      </c>
    </row>
    <row r="3737" spans="1:10" ht="18.75" customHeight="1" x14ac:dyDescent="0.25">
      <c r="A3737" s="5">
        <v>2404853</v>
      </c>
      <c r="B3737" s="2" t="s">
        <v>7680</v>
      </c>
      <c r="C3737" s="2" t="s">
        <v>10261</v>
      </c>
      <c r="D3737" s="5">
        <v>5</v>
      </c>
      <c r="E3737" s="5">
        <v>-5643547608968150</v>
      </c>
      <c r="F3737" s="5">
        <v>-368698181053353</v>
      </c>
      <c r="G3737" s="2" t="s">
        <v>6617</v>
      </c>
      <c r="H3737" s="2" t="s">
        <v>7680</v>
      </c>
      <c r="I3737" s="2" t="s">
        <v>10265</v>
      </c>
      <c r="J3737" s="2" t="s">
        <v>10266</v>
      </c>
    </row>
    <row r="3738" spans="1:10" ht="18.75" customHeight="1" x14ac:dyDescent="0.25">
      <c r="A3738" s="5">
        <v>2404903</v>
      </c>
      <c r="B3738" s="2" t="s">
        <v>10326</v>
      </c>
      <c r="C3738" s="2" t="s">
        <v>10261</v>
      </c>
      <c r="D3738" s="5">
        <v>5</v>
      </c>
      <c r="E3738" s="5">
        <v>-5837936073425120</v>
      </c>
      <c r="F3738" s="5">
        <v>-3.7988268625690096E+16</v>
      </c>
      <c r="G3738" s="2" t="s">
        <v>6617</v>
      </c>
      <c r="H3738" s="2" t="s">
        <v>10326</v>
      </c>
      <c r="I3738" s="2" t="s">
        <v>10265</v>
      </c>
      <c r="J3738" s="2" t="s">
        <v>10272</v>
      </c>
    </row>
    <row r="3739" spans="1:10" ht="18.75" customHeight="1" x14ac:dyDescent="0.25">
      <c r="A3739" s="5">
        <v>2405009</v>
      </c>
      <c r="B3739" s="2" t="s">
        <v>10327</v>
      </c>
      <c r="C3739" s="2" t="s">
        <v>10261</v>
      </c>
      <c r="D3739" s="5">
        <v>5</v>
      </c>
      <c r="E3739" s="5">
        <v>-6424973347365770</v>
      </c>
      <c r="F3739" s="5">
        <v>-3620559290773350</v>
      </c>
      <c r="G3739" s="2" t="s">
        <v>6617</v>
      </c>
      <c r="H3739" s="2" t="s">
        <v>10327</v>
      </c>
      <c r="I3739" s="2" t="s">
        <v>10287</v>
      </c>
      <c r="J3739" s="2" t="s">
        <v>10288</v>
      </c>
    </row>
    <row r="3740" spans="1:10" ht="18.75" customHeight="1" x14ac:dyDescent="0.25">
      <c r="A3740" s="5">
        <v>2405108</v>
      </c>
      <c r="B3740" s="2" t="s">
        <v>7073</v>
      </c>
      <c r="C3740" s="2" t="s">
        <v>10261</v>
      </c>
      <c r="D3740" s="5">
        <v>5</v>
      </c>
      <c r="E3740" s="5">
        <v>-5.35528E+16</v>
      </c>
      <c r="F3740" s="5">
        <v>-3613058527194260</v>
      </c>
      <c r="G3740" s="2" t="s">
        <v>6617</v>
      </c>
      <c r="H3740" s="2" t="s">
        <v>7073</v>
      </c>
      <c r="I3740" s="2" t="s">
        <v>10287</v>
      </c>
      <c r="J3740" s="2" t="s">
        <v>10290</v>
      </c>
    </row>
    <row r="3741" spans="1:10" ht="18.75" customHeight="1" x14ac:dyDescent="0.25">
      <c r="A3741" s="5">
        <v>2405207</v>
      </c>
      <c r="B3741" s="2" t="s">
        <v>10328</v>
      </c>
      <c r="C3741" s="2" t="s">
        <v>10261</v>
      </c>
      <c r="D3741" s="5">
        <v>5</v>
      </c>
      <c r="E3741" s="5">
        <v>-6016092702858310</v>
      </c>
      <c r="F3741" s="5">
        <v>-3740921110891300</v>
      </c>
      <c r="G3741" s="2" t="s">
        <v>6617</v>
      </c>
      <c r="H3741" s="2" t="s">
        <v>10328</v>
      </c>
      <c r="I3741" s="2" t="s">
        <v>10265</v>
      </c>
      <c r="J3741" s="2" t="s">
        <v>10284</v>
      </c>
    </row>
    <row r="3742" spans="1:10" ht="18.75" customHeight="1" x14ac:dyDescent="0.25">
      <c r="A3742" s="5">
        <v>2405306</v>
      </c>
      <c r="B3742" s="2" t="s">
        <v>10329</v>
      </c>
      <c r="C3742" s="2" t="s">
        <v>10261</v>
      </c>
      <c r="D3742" s="5">
        <v>5</v>
      </c>
      <c r="E3742" s="5">
        <v>-6156098022552790</v>
      </c>
      <c r="F3742" s="5">
        <v>-35600891962575</v>
      </c>
      <c r="G3742" s="2" t="s">
        <v>6617</v>
      </c>
      <c r="H3742" s="2" t="s">
        <v>10329</v>
      </c>
      <c r="I3742" s="2" t="s">
        <v>10287</v>
      </c>
      <c r="J3742" s="2" t="s">
        <v>10287</v>
      </c>
    </row>
    <row r="3743" spans="1:10" ht="18.75" customHeight="1" x14ac:dyDescent="0.25">
      <c r="A3743" s="5">
        <v>2405405</v>
      </c>
      <c r="B3743" s="2" t="s">
        <v>10330</v>
      </c>
      <c r="C3743" s="2" t="s">
        <v>10261</v>
      </c>
      <c r="D3743" s="5">
        <v>5</v>
      </c>
      <c r="E3743" s="5">
        <v>-6460566013316040</v>
      </c>
      <c r="F3743" s="5">
        <v>-359459348280456</v>
      </c>
      <c r="G3743" s="2" t="s">
        <v>6617</v>
      </c>
      <c r="H3743" s="2" t="s">
        <v>10330</v>
      </c>
      <c r="I3743" s="2" t="s">
        <v>10287</v>
      </c>
      <c r="J3743" s="2" t="s">
        <v>10288</v>
      </c>
    </row>
    <row r="3744" spans="1:10" ht="18.75" customHeight="1" x14ac:dyDescent="0.25">
      <c r="A3744" s="5">
        <v>2405504</v>
      </c>
      <c r="B3744" s="2" t="s">
        <v>10331</v>
      </c>
      <c r="C3744" s="2" t="s">
        <v>10261</v>
      </c>
      <c r="D3744" s="5">
        <v>5</v>
      </c>
      <c r="E3744" s="5">
        <v>-5652631212353390</v>
      </c>
      <c r="F3744" s="5">
        <v>-3.5969954329802E+16</v>
      </c>
      <c r="G3744" s="2" t="s">
        <v>6617</v>
      </c>
      <c r="H3744" s="2" t="s">
        <v>10331</v>
      </c>
      <c r="I3744" s="2" t="s">
        <v>10262</v>
      </c>
      <c r="J3744" s="2" t="s">
        <v>10268</v>
      </c>
    </row>
    <row r="3745" spans="1:10" ht="18.75" customHeight="1" x14ac:dyDescent="0.25">
      <c r="A3745" s="5">
        <v>2405603</v>
      </c>
      <c r="B3745" s="2" t="s">
        <v>10332</v>
      </c>
      <c r="C3745" s="2" t="s">
        <v>10261</v>
      </c>
      <c r="D3745" s="5">
        <v>5</v>
      </c>
      <c r="E3745" s="5">
        <v>-6380097549190790</v>
      </c>
      <c r="F3745" s="5">
        <v>-3734921785226910</v>
      </c>
      <c r="G3745" s="2" t="s">
        <v>6617</v>
      </c>
      <c r="H3745" s="2" t="s">
        <v>10332</v>
      </c>
      <c r="I3745" s="2" t="s">
        <v>10262</v>
      </c>
      <c r="J3745" s="2" t="s">
        <v>10297</v>
      </c>
    </row>
    <row r="3746" spans="1:10" ht="18.75" customHeight="1" x14ac:dyDescent="0.25">
      <c r="A3746" s="5">
        <v>2405702</v>
      </c>
      <c r="B3746" s="2" t="s">
        <v>10333</v>
      </c>
      <c r="C3746" s="2" t="s">
        <v>10261</v>
      </c>
      <c r="D3746" s="5">
        <v>5</v>
      </c>
      <c r="E3746" s="5">
        <v>-6586336251683000</v>
      </c>
      <c r="F3746" s="5">
        <v>-3.6774581523379904E+16</v>
      </c>
      <c r="G3746" s="2" t="s">
        <v>6617</v>
      </c>
      <c r="H3746" s="2" t="s">
        <v>10333</v>
      </c>
      <c r="I3746" s="2" t="s">
        <v>10262</v>
      </c>
      <c r="J3746" s="2" t="s">
        <v>10263</v>
      </c>
    </row>
    <row r="3747" spans="1:10" ht="18.75" customHeight="1" x14ac:dyDescent="0.25">
      <c r="A3747" s="5">
        <v>2405801</v>
      </c>
      <c r="B3747" s="2" t="s">
        <v>10334</v>
      </c>
      <c r="C3747" s="2" t="s">
        <v>10261</v>
      </c>
      <c r="D3747" s="5">
        <v>5</v>
      </c>
      <c r="E3747" s="5">
        <v>-5538423383363330</v>
      </c>
      <c r="F3747" s="5">
        <v>-3.58167878738553E+16</v>
      </c>
      <c r="G3747" s="2" t="s">
        <v>6617</v>
      </c>
      <c r="H3747" s="2" t="s">
        <v>10334</v>
      </c>
      <c r="I3747" s="2" t="s">
        <v>10287</v>
      </c>
      <c r="J3747" s="2" t="s">
        <v>10290</v>
      </c>
    </row>
    <row r="3748" spans="1:10" ht="18.75" customHeight="1" x14ac:dyDescent="0.25">
      <c r="A3748" s="5">
        <v>2405900</v>
      </c>
      <c r="B3748" s="2" t="s">
        <v>10335</v>
      </c>
      <c r="C3748" s="2" t="s">
        <v>10261</v>
      </c>
      <c r="D3748" s="5">
        <v>5</v>
      </c>
      <c r="E3748" s="5">
        <v>-6.27611409784306E+16</v>
      </c>
      <c r="F3748" s="5">
        <v>-3.7796960782004704E+16</v>
      </c>
      <c r="G3748" s="2" t="s">
        <v>6617</v>
      </c>
      <c r="H3748" s="2" t="s">
        <v>10335</v>
      </c>
      <c r="I3748" s="2" t="s">
        <v>10265</v>
      </c>
      <c r="J3748" s="2" t="s">
        <v>10274</v>
      </c>
    </row>
    <row r="3749" spans="1:10" ht="18.75" customHeight="1" x14ac:dyDescent="0.25">
      <c r="A3749" s="5">
        <v>2406007</v>
      </c>
      <c r="B3749" s="2" t="s">
        <v>10336</v>
      </c>
      <c r="C3749" s="2" t="s">
        <v>10261</v>
      </c>
      <c r="D3749" s="5">
        <v>5</v>
      </c>
      <c r="E3749" s="5">
        <v>-6.3126884427709104E+16</v>
      </c>
      <c r="F3749" s="5">
        <v>-3.82844030704544E+16</v>
      </c>
      <c r="G3749" s="2" t="s">
        <v>6617</v>
      </c>
      <c r="H3749" s="2" t="s">
        <v>10336</v>
      </c>
      <c r="I3749" s="2" t="s">
        <v>10265</v>
      </c>
      <c r="J3749" s="2" t="s">
        <v>10272</v>
      </c>
    </row>
    <row r="3750" spans="1:10" ht="18.75" customHeight="1" x14ac:dyDescent="0.25">
      <c r="A3750" s="5">
        <v>2406106</v>
      </c>
      <c r="B3750" s="2" t="s">
        <v>10337</v>
      </c>
      <c r="C3750" s="2" t="s">
        <v>10261</v>
      </c>
      <c r="D3750" s="5">
        <v>5</v>
      </c>
      <c r="E3750" s="5">
        <v>-6033418784127470</v>
      </c>
      <c r="F3750" s="5">
        <v>-3.7020225829412896E+16</v>
      </c>
      <c r="G3750" s="2" t="s">
        <v>6617</v>
      </c>
      <c r="H3750" s="2" t="s">
        <v>10337</v>
      </c>
      <c r="I3750" s="2" t="s">
        <v>10265</v>
      </c>
      <c r="J3750" s="2" t="s">
        <v>10266</v>
      </c>
    </row>
    <row r="3751" spans="1:10" ht="18.75" customHeight="1" x14ac:dyDescent="0.25">
      <c r="A3751" s="5">
        <v>2406155</v>
      </c>
      <c r="B3751" s="2" t="s">
        <v>6696</v>
      </c>
      <c r="C3751" s="2" t="s">
        <v>10261</v>
      </c>
      <c r="D3751" s="5">
        <v>5</v>
      </c>
      <c r="E3751" s="5">
        <v>-626916933108908</v>
      </c>
      <c r="F3751" s="5">
        <v>-3532778852185960</v>
      </c>
      <c r="G3751" s="2" t="s">
        <v>6617</v>
      </c>
      <c r="H3751" s="2" t="s">
        <v>6696</v>
      </c>
      <c r="I3751" s="2" t="s">
        <v>10287</v>
      </c>
      <c r="J3751" s="2" t="s">
        <v>10287</v>
      </c>
    </row>
    <row r="3752" spans="1:10" ht="18.75" customHeight="1" x14ac:dyDescent="0.25">
      <c r="A3752" s="5">
        <v>2406205</v>
      </c>
      <c r="B3752" s="2" t="s">
        <v>10338</v>
      </c>
      <c r="C3752" s="2" t="s">
        <v>10261</v>
      </c>
      <c r="D3752" s="5">
        <v>5</v>
      </c>
      <c r="E3752" s="5">
        <v>-6391502323498830</v>
      </c>
      <c r="F3752" s="5">
        <v>-3559979517773280</v>
      </c>
      <c r="G3752" s="2" t="s">
        <v>6617</v>
      </c>
      <c r="H3752" s="2" t="s">
        <v>10338</v>
      </c>
      <c r="I3752" s="2" t="s">
        <v>10287</v>
      </c>
      <c r="J3752" s="2" t="s">
        <v>10287</v>
      </c>
    </row>
    <row r="3753" spans="1:10" ht="18.75" customHeight="1" x14ac:dyDescent="0.25">
      <c r="A3753" s="5">
        <v>2406304</v>
      </c>
      <c r="B3753" s="2" t="s">
        <v>10339</v>
      </c>
      <c r="C3753" s="2" t="s">
        <v>10261</v>
      </c>
      <c r="D3753" s="5">
        <v>5</v>
      </c>
      <c r="E3753" s="5">
        <v>-6149739101990560</v>
      </c>
      <c r="F3753" s="5">
        <v>-354334827321932</v>
      </c>
      <c r="G3753" s="2" t="s">
        <v>6617</v>
      </c>
      <c r="H3753" s="2" t="s">
        <v>10339</v>
      </c>
      <c r="I3753" s="2" t="s">
        <v>10287</v>
      </c>
      <c r="J3753" s="2" t="s">
        <v>10287</v>
      </c>
    </row>
    <row r="3754" spans="1:10" ht="18.75" customHeight="1" x14ac:dyDescent="0.25">
      <c r="A3754" s="5">
        <v>2406403</v>
      </c>
      <c r="B3754" s="2" t="s">
        <v>10340</v>
      </c>
      <c r="C3754" s="2" t="s">
        <v>10261</v>
      </c>
      <c r="D3754" s="5">
        <v>5</v>
      </c>
      <c r="E3754" s="5">
        <v>-5999915519302800</v>
      </c>
      <c r="F3754" s="5">
        <v>-358706988331384</v>
      </c>
      <c r="G3754" s="2" t="s">
        <v>6617</v>
      </c>
      <c r="H3754" s="2" t="s">
        <v>10340</v>
      </c>
      <c r="I3754" s="2" t="s">
        <v>10287</v>
      </c>
      <c r="J3754" s="2" t="s">
        <v>10288</v>
      </c>
    </row>
    <row r="3755" spans="1:10" ht="18.75" customHeight="1" x14ac:dyDescent="0.25">
      <c r="A3755" s="5">
        <v>2406502</v>
      </c>
      <c r="B3755" s="2" t="s">
        <v>10341</v>
      </c>
      <c r="C3755" s="2" t="s">
        <v>10261</v>
      </c>
      <c r="D3755" s="5">
        <v>5</v>
      </c>
      <c r="E3755" s="5">
        <v>-6097669296393820</v>
      </c>
      <c r="F3755" s="5">
        <v>-3.6458960669581696E+16</v>
      </c>
      <c r="G3755" s="2" t="s">
        <v>6617</v>
      </c>
      <c r="H3755" s="2" t="s">
        <v>10341</v>
      </c>
      <c r="I3755" s="2" t="s">
        <v>10262</v>
      </c>
      <c r="J3755" s="2" t="s">
        <v>10292</v>
      </c>
    </row>
    <row r="3756" spans="1:10" ht="18.75" customHeight="1" x14ac:dyDescent="0.25">
      <c r="A3756" s="5">
        <v>2406601</v>
      </c>
      <c r="B3756" s="2" t="s">
        <v>10342</v>
      </c>
      <c r="C3756" s="2" t="s">
        <v>10261</v>
      </c>
      <c r="D3756" s="5">
        <v>5</v>
      </c>
      <c r="E3756" s="5">
        <v>-6125818261858200</v>
      </c>
      <c r="F3756" s="5">
        <v>-354724975676103</v>
      </c>
      <c r="G3756" s="2" t="s">
        <v>6617</v>
      </c>
      <c r="H3756" s="2" t="s">
        <v>10342</v>
      </c>
      <c r="I3756" s="2" t="s">
        <v>10287</v>
      </c>
      <c r="J3756" s="2" t="s">
        <v>10287</v>
      </c>
    </row>
    <row r="3757" spans="1:10" ht="18.75" customHeight="1" x14ac:dyDescent="0.25">
      <c r="A3757" s="5">
        <v>2406700</v>
      </c>
      <c r="B3757" s="2" t="s">
        <v>10343</v>
      </c>
      <c r="C3757" s="2" t="s">
        <v>10261</v>
      </c>
      <c r="D3757" s="5">
        <v>5</v>
      </c>
      <c r="E3757" s="5">
        <v>-569883035878165</v>
      </c>
      <c r="F3757" s="5">
        <v>-3624273512641290</v>
      </c>
      <c r="G3757" s="2" t="s">
        <v>6617</v>
      </c>
      <c r="H3757" s="2" t="s">
        <v>10343</v>
      </c>
      <c r="I3757" s="2" t="s">
        <v>10262</v>
      </c>
      <c r="J3757" s="2" t="s">
        <v>10268</v>
      </c>
    </row>
    <row r="3758" spans="1:10" ht="18.75" customHeight="1" x14ac:dyDescent="0.25">
      <c r="A3758" s="5">
        <v>2406809</v>
      </c>
      <c r="B3758" s="2" t="s">
        <v>10344</v>
      </c>
      <c r="C3758" s="2" t="s">
        <v>10261</v>
      </c>
      <c r="D3758" s="5">
        <v>5</v>
      </c>
      <c r="E3758" s="5">
        <v>-615143207205811</v>
      </c>
      <c r="F3758" s="5">
        <v>-3611844179290340</v>
      </c>
      <c r="G3758" s="2" t="s">
        <v>6617</v>
      </c>
      <c r="H3758" s="2" t="s">
        <v>10344</v>
      </c>
      <c r="I3758" s="2" t="s">
        <v>10287</v>
      </c>
      <c r="J3758" s="2" t="s">
        <v>10288</v>
      </c>
    </row>
    <row r="3759" spans="1:10" ht="18.75" customHeight="1" x14ac:dyDescent="0.25">
      <c r="A3759" s="5">
        <v>2406908</v>
      </c>
      <c r="B3759" s="2" t="s">
        <v>10345</v>
      </c>
      <c r="C3759" s="2" t="s">
        <v>10261</v>
      </c>
      <c r="D3759" s="5">
        <v>5</v>
      </c>
      <c r="E3759" s="5">
        <v>-6116923635224790</v>
      </c>
      <c r="F3759" s="5">
        <v>-3781563284770280</v>
      </c>
      <c r="G3759" s="2" t="s">
        <v>6617</v>
      </c>
      <c r="H3759" s="2" t="s">
        <v>10345</v>
      </c>
      <c r="I3759" s="2" t="s">
        <v>10265</v>
      </c>
      <c r="J3759" s="2" t="s">
        <v>10274</v>
      </c>
    </row>
    <row r="3760" spans="1:10" ht="18.75" customHeight="1" x14ac:dyDescent="0.25">
      <c r="A3760" s="5">
        <v>2407005</v>
      </c>
      <c r="B3760" s="2" t="s">
        <v>10346</v>
      </c>
      <c r="C3760" s="2" t="s">
        <v>10261</v>
      </c>
      <c r="D3760" s="5">
        <v>5</v>
      </c>
      <c r="E3760" s="5">
        <v>-6414028142432730</v>
      </c>
      <c r="F3760" s="5">
        <v>-3.8386420375102896E+16</v>
      </c>
      <c r="G3760" s="2" t="s">
        <v>6617</v>
      </c>
      <c r="H3760" s="2" t="s">
        <v>10346</v>
      </c>
      <c r="I3760" s="2" t="s">
        <v>10265</v>
      </c>
      <c r="J3760" s="2" t="s">
        <v>10270</v>
      </c>
    </row>
    <row r="3761" spans="1:10" ht="18.75" customHeight="1" x14ac:dyDescent="0.25">
      <c r="A3761" s="5">
        <v>2407104</v>
      </c>
      <c r="B3761" s="2" t="s">
        <v>10303</v>
      </c>
      <c r="C3761" s="2" t="s">
        <v>10261</v>
      </c>
      <c r="D3761" s="5">
        <v>5</v>
      </c>
      <c r="E3761" s="5">
        <v>-5857236619626230</v>
      </c>
      <c r="F3761" s="5">
        <v>-353552371335816</v>
      </c>
      <c r="G3761" s="2" t="s">
        <v>6617</v>
      </c>
      <c r="H3761" s="2" t="s">
        <v>10303</v>
      </c>
      <c r="I3761" s="2" t="s">
        <v>10282</v>
      </c>
      <c r="J3761" s="2" t="s">
        <v>10303</v>
      </c>
    </row>
    <row r="3762" spans="1:10" ht="18.75" customHeight="1" x14ac:dyDescent="0.25">
      <c r="A3762" s="5">
        <v>2407203</v>
      </c>
      <c r="B3762" s="2" t="s">
        <v>10294</v>
      </c>
      <c r="C3762" s="2" t="s">
        <v>10261</v>
      </c>
      <c r="D3762" s="5">
        <v>5</v>
      </c>
      <c r="E3762" s="5">
        <v>-5113367650308680</v>
      </c>
      <c r="F3762" s="5">
        <v>-3663497318190100</v>
      </c>
      <c r="G3762" s="2" t="s">
        <v>6617</v>
      </c>
      <c r="H3762" s="2" t="s">
        <v>10294</v>
      </c>
      <c r="I3762" s="2" t="s">
        <v>10262</v>
      </c>
      <c r="J3762" s="2" t="s">
        <v>10294</v>
      </c>
    </row>
    <row r="3763" spans="1:10" ht="18.75" customHeight="1" x14ac:dyDescent="0.25">
      <c r="A3763" s="5">
        <v>2407252</v>
      </c>
      <c r="B3763" s="2" t="s">
        <v>10347</v>
      </c>
      <c r="C3763" s="2" t="s">
        <v>10261</v>
      </c>
      <c r="D3763" s="5">
        <v>5</v>
      </c>
      <c r="E3763" s="5">
        <v>-640375656574908</v>
      </c>
      <c r="F3763" s="5">
        <v>-3832345502122870</v>
      </c>
      <c r="G3763" s="2" t="s">
        <v>6617</v>
      </c>
      <c r="H3763" s="2" t="s">
        <v>10347</v>
      </c>
      <c r="I3763" s="2" t="s">
        <v>10265</v>
      </c>
      <c r="J3763" s="2" t="s">
        <v>10270</v>
      </c>
    </row>
    <row r="3764" spans="1:10" ht="18.75" customHeight="1" x14ac:dyDescent="0.25">
      <c r="A3764" s="5">
        <v>2407302</v>
      </c>
      <c r="B3764" s="2" t="s">
        <v>10348</v>
      </c>
      <c r="C3764" s="2" t="s">
        <v>10261</v>
      </c>
      <c r="D3764" s="5">
        <v>5</v>
      </c>
      <c r="E3764" s="5">
        <v>-629354978779003</v>
      </c>
      <c r="F3764" s="5">
        <v>-3816661261873560</v>
      </c>
      <c r="G3764" s="2" t="s">
        <v>6617</v>
      </c>
      <c r="H3764" s="2" t="s">
        <v>10348</v>
      </c>
      <c r="I3764" s="2" t="s">
        <v>10265</v>
      </c>
      <c r="J3764" s="2" t="s">
        <v>10272</v>
      </c>
    </row>
    <row r="3765" spans="1:10" ht="18.75" customHeight="1" x14ac:dyDescent="0.25">
      <c r="A3765" s="5">
        <v>2407401</v>
      </c>
      <c r="B3765" s="2" t="s">
        <v>10349</v>
      </c>
      <c r="C3765" s="2" t="s">
        <v>10261</v>
      </c>
      <c r="D3765" s="5">
        <v>5</v>
      </c>
      <c r="E3765" s="5">
        <v>-6096347492871470</v>
      </c>
      <c r="F3765" s="5">
        <v>-379113273956681</v>
      </c>
      <c r="G3765" s="2" t="s">
        <v>6617</v>
      </c>
      <c r="H3765" s="2" t="s">
        <v>10349</v>
      </c>
      <c r="I3765" s="2" t="s">
        <v>10265</v>
      </c>
      <c r="J3765" s="2" t="s">
        <v>10274</v>
      </c>
    </row>
    <row r="3766" spans="1:10" ht="18.75" customHeight="1" x14ac:dyDescent="0.25">
      <c r="A3766" s="5">
        <v>2407500</v>
      </c>
      <c r="B3766" s="2" t="s">
        <v>10350</v>
      </c>
      <c r="C3766" s="2" t="s">
        <v>10261</v>
      </c>
      <c r="D3766" s="5">
        <v>5</v>
      </c>
      <c r="E3766" s="5">
        <v>-550545626577382</v>
      </c>
      <c r="F3766" s="5">
        <v>-3526207486807200</v>
      </c>
      <c r="G3766" s="2" t="s">
        <v>6617</v>
      </c>
      <c r="H3766" s="2" t="s">
        <v>10350</v>
      </c>
      <c r="I3766" s="2" t="s">
        <v>10282</v>
      </c>
      <c r="J3766" s="2" t="s">
        <v>10351</v>
      </c>
    </row>
    <row r="3767" spans="1:10" ht="18.75" customHeight="1" x14ac:dyDescent="0.25">
      <c r="A3767" s="5">
        <v>2407609</v>
      </c>
      <c r="B3767" s="2" t="s">
        <v>10352</v>
      </c>
      <c r="C3767" s="2" t="s">
        <v>10261</v>
      </c>
      <c r="D3767" s="5">
        <v>5</v>
      </c>
      <c r="E3767" s="5">
        <v>-6076497505329770</v>
      </c>
      <c r="F3767" s="5">
        <v>-3751205893015920</v>
      </c>
      <c r="G3767" s="2" t="s">
        <v>6617</v>
      </c>
      <c r="H3767" s="2" t="s">
        <v>10352</v>
      </c>
      <c r="I3767" s="2" t="s">
        <v>10265</v>
      </c>
      <c r="J3767" s="2" t="s">
        <v>10284</v>
      </c>
    </row>
    <row r="3768" spans="1:10" ht="18.75" customHeight="1" x14ac:dyDescent="0.25">
      <c r="A3768" s="5">
        <v>2407708</v>
      </c>
      <c r="B3768" s="2" t="s">
        <v>10353</v>
      </c>
      <c r="C3768" s="2" t="s">
        <v>10261</v>
      </c>
      <c r="D3768" s="5">
        <v>5</v>
      </c>
      <c r="E3768" s="5">
        <v>-6482242938935700</v>
      </c>
      <c r="F3768" s="5">
        <v>-3.52876919575564E+16</v>
      </c>
      <c r="G3768" s="2" t="s">
        <v>6617</v>
      </c>
      <c r="H3768" s="2" t="s">
        <v>10353</v>
      </c>
      <c r="I3768" s="2" t="s">
        <v>10282</v>
      </c>
      <c r="J3768" s="2" t="s">
        <v>9272</v>
      </c>
    </row>
    <row r="3769" spans="1:10" ht="18.75" customHeight="1" x14ac:dyDescent="0.25">
      <c r="A3769" s="5">
        <v>2407807</v>
      </c>
      <c r="B3769" s="2" t="s">
        <v>9193</v>
      </c>
      <c r="C3769" s="2" t="s">
        <v>10261</v>
      </c>
      <c r="D3769" s="5">
        <v>5</v>
      </c>
      <c r="E3769" s="5">
        <v>-606787662410822</v>
      </c>
      <c r="F3769" s="5">
        <v>-3.53320992692542E+16</v>
      </c>
      <c r="G3769" s="2" t="s">
        <v>6617</v>
      </c>
      <c r="H3769" s="2" t="s">
        <v>9193</v>
      </c>
      <c r="I3769" s="2" t="s">
        <v>10287</v>
      </c>
      <c r="J3769" s="2" t="s">
        <v>10287</v>
      </c>
    </row>
    <row r="3770" spans="1:10" ht="18.75" customHeight="1" x14ac:dyDescent="0.25">
      <c r="A3770" s="5">
        <v>2407906</v>
      </c>
      <c r="B3770" s="2" t="s">
        <v>10354</v>
      </c>
      <c r="C3770" s="2" t="s">
        <v>10261</v>
      </c>
      <c r="D3770" s="5">
        <v>5</v>
      </c>
      <c r="E3770" s="5">
        <v>-6439466016522140</v>
      </c>
      <c r="F3770" s="5">
        <v>-3578660712346650</v>
      </c>
      <c r="G3770" s="2" t="s">
        <v>6617</v>
      </c>
      <c r="H3770" s="2" t="s">
        <v>10354</v>
      </c>
      <c r="I3770" s="2" t="s">
        <v>10287</v>
      </c>
      <c r="J3770" s="2" t="s">
        <v>10288</v>
      </c>
    </row>
    <row r="3771" spans="1:10" ht="18.75" customHeight="1" x14ac:dyDescent="0.25">
      <c r="A3771" s="5">
        <v>2408003</v>
      </c>
      <c r="B3771" s="2" t="s">
        <v>10280</v>
      </c>
      <c r="C3771" s="2" t="s">
        <v>10261</v>
      </c>
      <c r="D3771" s="5">
        <v>5</v>
      </c>
      <c r="E3771" s="5">
        <v>-5193801234708680</v>
      </c>
      <c r="F3771" s="5">
        <v>-3735687413670420</v>
      </c>
      <c r="G3771" s="2" t="s">
        <v>6617</v>
      </c>
      <c r="H3771" s="2" t="s">
        <v>10280</v>
      </c>
      <c r="I3771" s="2" t="s">
        <v>10265</v>
      </c>
      <c r="J3771" s="2" t="s">
        <v>10280</v>
      </c>
    </row>
    <row r="3772" spans="1:10" ht="18.75" customHeight="1" x14ac:dyDescent="0.25">
      <c r="A3772" s="5">
        <v>2408102</v>
      </c>
      <c r="B3772" s="2" t="s">
        <v>349</v>
      </c>
      <c r="C3772" s="2" t="s">
        <v>10261</v>
      </c>
      <c r="D3772" s="5">
        <v>5</v>
      </c>
      <c r="E3772" s="5">
        <v>-5750898537612060</v>
      </c>
      <c r="F3772" s="5">
        <v>-3.52522547280543E+16</v>
      </c>
      <c r="G3772" s="2" t="s">
        <v>6617</v>
      </c>
      <c r="H3772" s="2" t="s">
        <v>349</v>
      </c>
      <c r="I3772" s="2" t="s">
        <v>10282</v>
      </c>
      <c r="J3772" s="2" t="s">
        <v>349</v>
      </c>
    </row>
    <row r="3773" spans="1:10" ht="18.75" customHeight="1" x14ac:dyDescent="0.25">
      <c r="A3773" s="5">
        <v>2408201</v>
      </c>
      <c r="B3773" s="2" t="s">
        <v>10355</v>
      </c>
      <c r="C3773" s="2" t="s">
        <v>10261</v>
      </c>
      <c r="D3773" s="5">
        <v>5</v>
      </c>
      <c r="E3773" s="5">
        <v>-6090714145903460</v>
      </c>
      <c r="F3773" s="5">
        <v>-3.5211309564485E+16</v>
      </c>
      <c r="G3773" s="2" t="s">
        <v>6617</v>
      </c>
      <c r="H3773" s="2" t="s">
        <v>10355</v>
      </c>
      <c r="I3773" s="2" t="s">
        <v>10282</v>
      </c>
      <c r="J3773" s="2" t="s">
        <v>10303</v>
      </c>
    </row>
    <row r="3774" spans="1:10" ht="18.75" customHeight="1" x14ac:dyDescent="0.25">
      <c r="A3774" s="5">
        <v>2408300</v>
      </c>
      <c r="B3774" s="2" t="s">
        <v>10356</v>
      </c>
      <c r="C3774" s="2" t="s">
        <v>10261</v>
      </c>
      <c r="D3774" s="5">
        <v>5</v>
      </c>
      <c r="E3774" s="5">
        <v>-6480064792014770</v>
      </c>
      <c r="F3774" s="5">
        <v>-3.54323003945868E+16</v>
      </c>
      <c r="G3774" s="2" t="s">
        <v>6617</v>
      </c>
      <c r="H3774" s="2" t="s">
        <v>10356</v>
      </c>
      <c r="I3774" s="2" t="s">
        <v>10287</v>
      </c>
      <c r="J3774" s="2" t="s">
        <v>10287</v>
      </c>
    </row>
    <row r="3775" spans="1:10" ht="18.75" customHeight="1" x14ac:dyDescent="0.25">
      <c r="A3775" s="5">
        <v>2408409</v>
      </c>
      <c r="B3775" s="2" t="s">
        <v>10357</v>
      </c>
      <c r="C3775" s="2" t="s">
        <v>10261</v>
      </c>
      <c r="D3775" s="5">
        <v>5</v>
      </c>
      <c r="E3775" s="5">
        <v>-5959258387531110</v>
      </c>
      <c r="F3775" s="5">
        <v>-3.7711820978555904E+16</v>
      </c>
      <c r="G3775" s="2" t="s">
        <v>6617</v>
      </c>
      <c r="H3775" s="2" t="s">
        <v>10357</v>
      </c>
      <c r="I3775" s="2" t="s">
        <v>10265</v>
      </c>
      <c r="J3775" s="2" t="s">
        <v>10274</v>
      </c>
    </row>
    <row r="3776" spans="1:10" ht="18.75" customHeight="1" x14ac:dyDescent="0.25">
      <c r="A3776" s="5">
        <v>2408508</v>
      </c>
      <c r="B3776" s="2" t="s">
        <v>6718</v>
      </c>
      <c r="C3776" s="2" t="s">
        <v>10261</v>
      </c>
      <c r="D3776" s="5">
        <v>5</v>
      </c>
      <c r="E3776" s="5">
        <v>-6699658947425540</v>
      </c>
      <c r="F3776" s="5">
        <v>-3694629507669000</v>
      </c>
      <c r="G3776" s="2" t="s">
        <v>6617</v>
      </c>
      <c r="H3776" s="2" t="s">
        <v>6718</v>
      </c>
      <c r="I3776" s="2" t="s">
        <v>10262</v>
      </c>
      <c r="J3776" s="2" t="s">
        <v>10263</v>
      </c>
    </row>
    <row r="3777" spans="1:10" ht="18.75" customHeight="1" x14ac:dyDescent="0.25">
      <c r="A3777" s="5">
        <v>2408607</v>
      </c>
      <c r="B3777" s="2" t="s">
        <v>9467</v>
      </c>
      <c r="C3777" s="2" t="s">
        <v>10261</v>
      </c>
      <c r="D3777" s="5">
        <v>5</v>
      </c>
      <c r="E3777" s="5">
        <v>-6485330501342480</v>
      </c>
      <c r="F3777" s="5">
        <v>-383111288501105</v>
      </c>
      <c r="G3777" s="2" t="s">
        <v>6617</v>
      </c>
      <c r="H3777" s="2" t="s">
        <v>9467</v>
      </c>
      <c r="I3777" s="2" t="s">
        <v>10265</v>
      </c>
      <c r="J3777" s="2" t="s">
        <v>10272</v>
      </c>
    </row>
    <row r="3778" spans="1:10" ht="18.75" customHeight="1" x14ac:dyDescent="0.25">
      <c r="A3778" s="5">
        <v>2408706</v>
      </c>
      <c r="B3778" s="2" t="s">
        <v>10358</v>
      </c>
      <c r="C3778" s="2" t="s">
        <v>10261</v>
      </c>
      <c r="D3778" s="5">
        <v>5</v>
      </c>
      <c r="E3778" s="5">
        <v>-5777055517612640</v>
      </c>
      <c r="F3778" s="5">
        <v>-3710165013526760</v>
      </c>
      <c r="G3778" s="2" t="s">
        <v>6617</v>
      </c>
      <c r="H3778" s="2" t="s">
        <v>10358</v>
      </c>
      <c r="I3778" s="2" t="s">
        <v>10265</v>
      </c>
      <c r="J3778" s="2" t="s">
        <v>10284</v>
      </c>
    </row>
    <row r="3779" spans="1:10" ht="18.75" customHeight="1" x14ac:dyDescent="0.25">
      <c r="A3779" s="5">
        <v>2408805</v>
      </c>
      <c r="B3779" s="2" t="s">
        <v>10359</v>
      </c>
      <c r="C3779" s="2" t="s">
        <v>10261</v>
      </c>
      <c r="D3779" s="5">
        <v>5</v>
      </c>
      <c r="E3779" s="5">
        <v>-5230780734490380</v>
      </c>
      <c r="F3779" s="5">
        <v>-3584498952235780</v>
      </c>
      <c r="G3779" s="2" t="s">
        <v>6617</v>
      </c>
      <c r="H3779" s="2" t="s">
        <v>10359</v>
      </c>
      <c r="I3779" s="2" t="s">
        <v>10287</v>
      </c>
      <c r="J3779" s="2" t="s">
        <v>10290</v>
      </c>
    </row>
    <row r="3780" spans="1:10" ht="18.75" customHeight="1" x14ac:dyDescent="0.25">
      <c r="A3780" s="5">
        <v>2408904</v>
      </c>
      <c r="B3780" s="2" t="s">
        <v>10360</v>
      </c>
      <c r="C3780" s="2" t="s">
        <v>10261</v>
      </c>
      <c r="D3780" s="5">
        <v>5</v>
      </c>
      <c r="E3780" s="5">
        <v>-6688755197174570</v>
      </c>
      <c r="F3780" s="5">
        <v>-3.66578048562048E+16</v>
      </c>
      <c r="G3780" s="2" t="s">
        <v>6617</v>
      </c>
      <c r="H3780" s="2" t="s">
        <v>10360</v>
      </c>
      <c r="I3780" s="2" t="s">
        <v>10262</v>
      </c>
      <c r="J3780" s="2" t="s">
        <v>10263</v>
      </c>
    </row>
    <row r="3781" spans="1:10" ht="18.75" customHeight="1" x14ac:dyDescent="0.25">
      <c r="A3781" s="5">
        <v>2403251</v>
      </c>
      <c r="B3781" s="2" t="s">
        <v>356</v>
      </c>
      <c r="C3781" s="2" t="s">
        <v>10261</v>
      </c>
      <c r="D3781" s="5">
        <v>5</v>
      </c>
      <c r="E3781" s="5">
        <v>-5910369758253930</v>
      </c>
      <c r="F3781" s="5">
        <v>-3525920907386170</v>
      </c>
      <c r="G3781" s="2" t="s">
        <v>6617</v>
      </c>
      <c r="H3781" s="2" t="s">
        <v>356</v>
      </c>
      <c r="I3781" s="2" t="s">
        <v>10282</v>
      </c>
      <c r="J3781" s="2" t="s">
        <v>349</v>
      </c>
    </row>
    <row r="3782" spans="1:10" ht="18.75" customHeight="1" x14ac:dyDescent="0.25">
      <c r="A3782" s="5">
        <v>2409100</v>
      </c>
      <c r="B3782" s="2" t="s">
        <v>10361</v>
      </c>
      <c r="C3782" s="2" t="s">
        <v>10261</v>
      </c>
      <c r="D3782" s="5">
        <v>5</v>
      </c>
      <c r="E3782" s="5">
        <v>-6429115493653620</v>
      </c>
      <c r="F3782" s="5">
        <v>-356473522143433</v>
      </c>
      <c r="G3782" s="2" t="s">
        <v>6617</v>
      </c>
      <c r="H3782" s="2" t="s">
        <v>10361</v>
      </c>
      <c r="I3782" s="2" t="s">
        <v>10287</v>
      </c>
      <c r="J3782" s="2" t="s">
        <v>10287</v>
      </c>
    </row>
    <row r="3783" spans="1:10" ht="18.75" customHeight="1" x14ac:dyDescent="0.25">
      <c r="A3783" s="5">
        <v>2409209</v>
      </c>
      <c r="B3783" s="2" t="s">
        <v>9394</v>
      </c>
      <c r="C3783" s="2" t="s">
        <v>10261</v>
      </c>
      <c r="D3783" s="5">
        <v>5</v>
      </c>
      <c r="E3783" s="5">
        <v>-6274442212956070</v>
      </c>
      <c r="F3783" s="5">
        <v>-3537556571406960</v>
      </c>
      <c r="G3783" s="2" t="s">
        <v>6617</v>
      </c>
      <c r="H3783" s="2" t="s">
        <v>9394</v>
      </c>
      <c r="I3783" s="2" t="s">
        <v>10287</v>
      </c>
      <c r="J3783" s="2" t="s">
        <v>10287</v>
      </c>
    </row>
    <row r="3784" spans="1:10" ht="18.75" customHeight="1" x14ac:dyDescent="0.25">
      <c r="A3784" s="5">
        <v>2409308</v>
      </c>
      <c r="B3784" s="2" t="s">
        <v>10362</v>
      </c>
      <c r="C3784" s="2" t="s">
        <v>10261</v>
      </c>
      <c r="D3784" s="5">
        <v>5</v>
      </c>
      <c r="E3784" s="5">
        <v>-6.1015320672853E+16</v>
      </c>
      <c r="F3784" s="5">
        <v>-376401023994731</v>
      </c>
      <c r="G3784" s="2" t="s">
        <v>6617</v>
      </c>
      <c r="H3784" s="2" t="s">
        <v>10362</v>
      </c>
      <c r="I3784" s="2" t="s">
        <v>10265</v>
      </c>
      <c r="J3784" s="2" t="s">
        <v>10274</v>
      </c>
    </row>
    <row r="3785" spans="1:10" ht="18.75" customHeight="1" x14ac:dyDescent="0.25">
      <c r="A3785" s="5">
        <v>2409407</v>
      </c>
      <c r="B3785" s="2" t="s">
        <v>10272</v>
      </c>
      <c r="C3785" s="2" t="s">
        <v>10261</v>
      </c>
      <c r="D3785" s="5">
        <v>5</v>
      </c>
      <c r="E3785" s="5">
        <v>-6114731838650130</v>
      </c>
      <c r="F3785" s="5">
        <v>-3820326152008360</v>
      </c>
      <c r="G3785" s="2" t="s">
        <v>6617</v>
      </c>
      <c r="H3785" s="2" t="s">
        <v>10272</v>
      </c>
      <c r="I3785" s="2" t="s">
        <v>10265</v>
      </c>
      <c r="J3785" s="2" t="s">
        <v>10272</v>
      </c>
    </row>
    <row r="3786" spans="1:10" ht="18.75" customHeight="1" x14ac:dyDescent="0.25">
      <c r="A3786" s="5">
        <v>2409506</v>
      </c>
      <c r="B3786" s="2" t="s">
        <v>10363</v>
      </c>
      <c r="C3786" s="2" t="s">
        <v>10261</v>
      </c>
      <c r="D3786" s="5">
        <v>5</v>
      </c>
      <c r="E3786" s="5">
        <v>-5149387433498000</v>
      </c>
      <c r="F3786" s="5">
        <v>-3587599064006180</v>
      </c>
      <c r="G3786" s="2" t="s">
        <v>6617</v>
      </c>
      <c r="H3786" s="2" t="s">
        <v>10363</v>
      </c>
      <c r="I3786" s="2" t="s">
        <v>10282</v>
      </c>
      <c r="J3786" s="2" t="s">
        <v>10351</v>
      </c>
    </row>
    <row r="3787" spans="1:10" ht="18.75" customHeight="1" x14ac:dyDescent="0.25">
      <c r="A3787" s="5">
        <v>2409605</v>
      </c>
      <c r="B3787" s="2" t="s">
        <v>8138</v>
      </c>
      <c r="C3787" s="2" t="s">
        <v>10261</v>
      </c>
      <c r="D3787" s="5">
        <v>5</v>
      </c>
      <c r="E3787" s="5">
        <v>-5581909156203070</v>
      </c>
      <c r="F3787" s="5">
        <v>-3.6103135818964496E+16</v>
      </c>
      <c r="G3787" s="2" t="s">
        <v>6617</v>
      </c>
      <c r="H3787" s="2" t="s">
        <v>8138</v>
      </c>
      <c r="I3787" s="2" t="s">
        <v>10262</v>
      </c>
      <c r="J3787" s="2" t="s">
        <v>10268</v>
      </c>
    </row>
    <row r="3788" spans="1:10" ht="18.75" customHeight="1" x14ac:dyDescent="0.25">
      <c r="A3788" s="5">
        <v>2409704</v>
      </c>
      <c r="B3788" s="2" t="s">
        <v>10364</v>
      </c>
      <c r="C3788" s="2" t="s">
        <v>10261</v>
      </c>
      <c r="D3788" s="5">
        <v>5</v>
      </c>
      <c r="E3788" s="5">
        <v>-5524002182052300</v>
      </c>
      <c r="F3788" s="5">
        <v>-3638522925587350</v>
      </c>
      <c r="G3788" s="2" t="s">
        <v>6617</v>
      </c>
      <c r="H3788" s="2" t="s">
        <v>10364</v>
      </c>
      <c r="I3788" s="2" t="s">
        <v>10262</v>
      </c>
      <c r="J3788" s="2" t="s">
        <v>10268</v>
      </c>
    </row>
    <row r="3789" spans="1:10" ht="18.75" customHeight="1" x14ac:dyDescent="0.25">
      <c r="A3789" s="5">
        <v>2409803</v>
      </c>
      <c r="B3789" s="2" t="s">
        <v>10365</v>
      </c>
      <c r="C3789" s="2" t="s">
        <v>10261</v>
      </c>
      <c r="D3789" s="5">
        <v>5</v>
      </c>
      <c r="E3789" s="5">
        <v>-6433189488203760</v>
      </c>
      <c r="F3789" s="5">
        <v>-3522293924167060</v>
      </c>
      <c r="G3789" s="2" t="s">
        <v>6617</v>
      </c>
      <c r="H3789" s="2" t="s">
        <v>10365</v>
      </c>
      <c r="I3789" s="2" t="s">
        <v>10282</v>
      </c>
      <c r="J3789" s="2" t="s">
        <v>9272</v>
      </c>
    </row>
    <row r="3790" spans="1:10" ht="18.75" customHeight="1" x14ac:dyDescent="0.25">
      <c r="A3790" s="5">
        <v>2409902</v>
      </c>
      <c r="B3790" s="2" t="s">
        <v>10366</v>
      </c>
      <c r="C3790" s="2" t="s">
        <v>10261</v>
      </c>
      <c r="D3790" s="5">
        <v>5</v>
      </c>
      <c r="E3790" s="5">
        <v>-5256788170942440</v>
      </c>
      <c r="F3790" s="5">
        <v>-3.6719146040250704E+16</v>
      </c>
      <c r="G3790" s="2" t="s">
        <v>6617</v>
      </c>
      <c r="H3790" s="2" t="s">
        <v>10366</v>
      </c>
      <c r="I3790" s="2" t="s">
        <v>10265</v>
      </c>
      <c r="J3790" s="2" t="s">
        <v>10266</v>
      </c>
    </row>
    <row r="3791" spans="1:10" ht="18.75" customHeight="1" x14ac:dyDescent="0.25">
      <c r="A3791" s="5">
        <v>2410009</v>
      </c>
      <c r="B3791" s="2" t="s">
        <v>9400</v>
      </c>
      <c r="C3791" s="2" t="s">
        <v>10261</v>
      </c>
      <c r="D3791" s="5">
        <v>5</v>
      </c>
      <c r="E3791" s="5">
        <v>-6265722440240860</v>
      </c>
      <c r="F3791" s="5">
        <v>-3804444315550280</v>
      </c>
      <c r="G3791" s="2" t="s">
        <v>6617</v>
      </c>
      <c r="H3791" s="2" t="s">
        <v>9400</v>
      </c>
      <c r="I3791" s="2" t="s">
        <v>10265</v>
      </c>
      <c r="J3791" s="2" t="s">
        <v>10272</v>
      </c>
    </row>
    <row r="3792" spans="1:10" ht="18.75" customHeight="1" x14ac:dyDescent="0.25">
      <c r="A3792" s="5">
        <v>2410108</v>
      </c>
      <c r="B3792" s="2" t="s">
        <v>10367</v>
      </c>
      <c r="C3792" s="2" t="s">
        <v>10261</v>
      </c>
      <c r="D3792" s="5">
        <v>5</v>
      </c>
      <c r="E3792" s="5">
        <v>-5.6188515040917E+16</v>
      </c>
      <c r="F3792" s="5">
        <v>-3565501176995780</v>
      </c>
      <c r="G3792" s="2" t="s">
        <v>6617</v>
      </c>
      <c r="H3792" s="2" t="s">
        <v>10367</v>
      </c>
      <c r="I3792" s="2" t="s">
        <v>10287</v>
      </c>
      <c r="J3792" s="2" t="s">
        <v>10290</v>
      </c>
    </row>
    <row r="3793" spans="1:10" ht="18.75" customHeight="1" x14ac:dyDescent="0.25">
      <c r="A3793" s="5">
        <v>2410207</v>
      </c>
      <c r="B3793" s="2" t="s">
        <v>10368</v>
      </c>
      <c r="C3793" s="2" t="s">
        <v>10261</v>
      </c>
      <c r="D3793" s="5">
        <v>5</v>
      </c>
      <c r="E3793" s="5">
        <v>-602432801349187</v>
      </c>
      <c r="F3793" s="5">
        <v>-3798519482571780</v>
      </c>
      <c r="G3793" s="2" t="s">
        <v>6617</v>
      </c>
      <c r="H3793" s="2" t="s">
        <v>10368</v>
      </c>
      <c r="I3793" s="2" t="s">
        <v>10265</v>
      </c>
      <c r="J3793" s="2" t="s">
        <v>10272</v>
      </c>
    </row>
    <row r="3794" spans="1:10" ht="18.75" customHeight="1" x14ac:dyDescent="0.25">
      <c r="A3794" s="5">
        <v>2410256</v>
      </c>
      <c r="B3794" s="2" t="s">
        <v>10369</v>
      </c>
      <c r="C3794" s="2" t="s">
        <v>10261</v>
      </c>
      <c r="D3794" s="5">
        <v>5</v>
      </c>
      <c r="E3794" s="5">
        <v>-506967015221064</v>
      </c>
      <c r="F3794" s="5">
        <v>-3.67805380667256E+16</v>
      </c>
      <c r="G3794" s="2" t="s">
        <v>6617</v>
      </c>
      <c r="H3794" s="2" t="s">
        <v>10369</v>
      </c>
      <c r="I3794" s="2" t="s">
        <v>10265</v>
      </c>
      <c r="J3794" s="2" t="s">
        <v>10266</v>
      </c>
    </row>
    <row r="3795" spans="1:10" ht="18.75" customHeight="1" x14ac:dyDescent="0.25">
      <c r="A3795" s="5">
        <v>2410306</v>
      </c>
      <c r="B3795" s="2" t="s">
        <v>7967</v>
      </c>
      <c r="C3795" s="2" t="s">
        <v>10261</v>
      </c>
      <c r="D3795" s="5">
        <v>5</v>
      </c>
      <c r="E3795" s="5">
        <v>-6104912785649860</v>
      </c>
      <c r="F3795" s="5">
        <v>-3.57056053223905E+16</v>
      </c>
      <c r="G3795" s="2" t="s">
        <v>6617</v>
      </c>
      <c r="H3795" s="2" t="s">
        <v>7967</v>
      </c>
      <c r="I3795" s="2" t="s">
        <v>10287</v>
      </c>
      <c r="J3795" s="2" t="s">
        <v>10287</v>
      </c>
    </row>
    <row r="3796" spans="1:10" ht="18.75" customHeight="1" x14ac:dyDescent="0.25">
      <c r="A3796" s="5">
        <v>2410405</v>
      </c>
      <c r="B3796" s="2" t="s">
        <v>10370</v>
      </c>
      <c r="C3796" s="2" t="s">
        <v>10261</v>
      </c>
      <c r="D3796" s="5">
        <v>5</v>
      </c>
      <c r="E3796" s="5">
        <v>-5465918585913410</v>
      </c>
      <c r="F3796" s="5">
        <v>-3.55622682321378E+16</v>
      </c>
      <c r="G3796" s="2" t="s">
        <v>6617</v>
      </c>
      <c r="H3796" s="2" t="s">
        <v>10370</v>
      </c>
      <c r="I3796" s="2" t="s">
        <v>10282</v>
      </c>
      <c r="J3796" s="2" t="s">
        <v>10351</v>
      </c>
    </row>
    <row r="3797" spans="1:10" ht="18.75" customHeight="1" x14ac:dyDescent="0.25">
      <c r="A3797" s="5">
        <v>2410504</v>
      </c>
      <c r="B3797" s="2" t="s">
        <v>10371</v>
      </c>
      <c r="C3797" s="2" t="s">
        <v>10261</v>
      </c>
      <c r="D3797" s="5">
        <v>5</v>
      </c>
      <c r="E3797" s="5">
        <v>-618649519808459</v>
      </c>
      <c r="F3797" s="5">
        <v>-3822250288568970</v>
      </c>
      <c r="G3797" s="2" t="s">
        <v>6617</v>
      </c>
      <c r="H3797" s="2" t="s">
        <v>10371</v>
      </c>
      <c r="I3797" s="2" t="s">
        <v>10265</v>
      </c>
      <c r="J3797" s="2" t="s">
        <v>10272</v>
      </c>
    </row>
    <row r="3798" spans="1:10" ht="18.75" customHeight="1" x14ac:dyDescent="0.25">
      <c r="A3798" s="5">
        <v>2410603</v>
      </c>
      <c r="B3798" s="2" t="s">
        <v>10372</v>
      </c>
      <c r="C3798" s="2" t="s">
        <v>10261</v>
      </c>
      <c r="D3798" s="5">
        <v>5</v>
      </c>
      <c r="E3798" s="5">
        <v>-6078296647764970</v>
      </c>
      <c r="F3798" s="5">
        <v>-3771597406823600</v>
      </c>
      <c r="G3798" s="2" t="s">
        <v>6617</v>
      </c>
      <c r="H3798" s="2" t="s">
        <v>10372</v>
      </c>
      <c r="I3798" s="2" t="s">
        <v>10265</v>
      </c>
      <c r="J3798" s="2" t="s">
        <v>10274</v>
      </c>
    </row>
    <row r="3799" spans="1:10" ht="18.75" customHeight="1" x14ac:dyDescent="0.25">
      <c r="A3799" s="5">
        <v>2410702</v>
      </c>
      <c r="B3799" s="2" t="s">
        <v>10373</v>
      </c>
      <c r="C3799" s="2" t="s">
        <v>10261</v>
      </c>
      <c r="D3799" s="5">
        <v>5</v>
      </c>
      <c r="E3799" s="5">
        <v>-5935802522023880</v>
      </c>
      <c r="F3799" s="5">
        <v>-3.79502747099434E+16</v>
      </c>
      <c r="G3799" s="2" t="s">
        <v>6617</v>
      </c>
      <c r="H3799" s="2" t="s">
        <v>10373</v>
      </c>
      <c r="I3799" s="2" t="s">
        <v>10265</v>
      </c>
      <c r="J3799" s="2" t="s">
        <v>10272</v>
      </c>
    </row>
    <row r="3800" spans="1:10" ht="18.75" customHeight="1" x14ac:dyDescent="0.25">
      <c r="A3800" s="5">
        <v>2410801</v>
      </c>
      <c r="B3800" s="2" t="s">
        <v>7181</v>
      </c>
      <c r="C3800" s="2" t="s">
        <v>10261</v>
      </c>
      <c r="D3800" s="5">
        <v>5</v>
      </c>
      <c r="E3800" s="5">
        <v>-6264730546808180</v>
      </c>
      <c r="F3800" s="5">
        <v>-3831483302937920</v>
      </c>
      <c r="G3800" s="2" t="s">
        <v>6617</v>
      </c>
      <c r="H3800" s="2" t="s">
        <v>7181</v>
      </c>
      <c r="I3800" s="2" t="s">
        <v>10265</v>
      </c>
      <c r="J3800" s="2" t="s">
        <v>10270</v>
      </c>
    </row>
    <row r="3801" spans="1:10" ht="18.75" customHeight="1" x14ac:dyDescent="0.25">
      <c r="A3801" s="5">
        <v>2410900</v>
      </c>
      <c r="B3801" s="2" t="s">
        <v>10374</v>
      </c>
      <c r="C3801" s="2" t="s">
        <v>10261</v>
      </c>
      <c r="D3801" s="5">
        <v>5</v>
      </c>
      <c r="E3801" s="5">
        <v>-5813946964712080</v>
      </c>
      <c r="F3801" s="5">
        <v>-3582627476390240</v>
      </c>
      <c r="G3801" s="2" t="s">
        <v>6617</v>
      </c>
      <c r="H3801" s="2" t="s">
        <v>10374</v>
      </c>
      <c r="I3801" s="2" t="s">
        <v>10287</v>
      </c>
      <c r="J3801" s="2" t="s">
        <v>10287</v>
      </c>
    </row>
    <row r="3802" spans="1:10" ht="18.75" customHeight="1" x14ac:dyDescent="0.25">
      <c r="A3802" s="5">
        <v>2408953</v>
      </c>
      <c r="B3802" s="2" t="s">
        <v>10375</v>
      </c>
      <c r="C3802" s="2" t="s">
        <v>10261</v>
      </c>
      <c r="D3802" s="5">
        <v>5</v>
      </c>
      <c r="E3802" s="5">
        <v>-5271558659591200</v>
      </c>
      <c r="F3802" s="5">
        <v>-3538487204222090</v>
      </c>
      <c r="G3802" s="2" t="s">
        <v>6617</v>
      </c>
      <c r="H3802" s="2" t="s">
        <v>10375</v>
      </c>
      <c r="I3802" s="2" t="s">
        <v>10282</v>
      </c>
      <c r="J3802" s="2" t="s">
        <v>10351</v>
      </c>
    </row>
    <row r="3803" spans="1:10" ht="18.75" customHeight="1" x14ac:dyDescent="0.25">
      <c r="A3803" s="5">
        <v>2411007</v>
      </c>
      <c r="B3803" s="2" t="s">
        <v>10376</v>
      </c>
      <c r="C3803" s="2" t="s">
        <v>10261</v>
      </c>
      <c r="D3803" s="5">
        <v>5</v>
      </c>
      <c r="E3803" s="5">
        <v>-578799361171139</v>
      </c>
      <c r="F3803" s="5">
        <v>-3.8062874329134E+16</v>
      </c>
      <c r="G3803" s="2" t="s">
        <v>6617</v>
      </c>
      <c r="H3803" s="2" t="s">
        <v>10376</v>
      </c>
      <c r="I3803" s="2" t="s">
        <v>10265</v>
      </c>
      <c r="J3803" s="2" t="s">
        <v>10272</v>
      </c>
    </row>
    <row r="3804" spans="1:10" ht="18.75" customHeight="1" x14ac:dyDescent="0.25">
      <c r="A3804" s="5">
        <v>2411106</v>
      </c>
      <c r="B3804" s="2" t="s">
        <v>7189</v>
      </c>
      <c r="C3804" s="2" t="s">
        <v>10261</v>
      </c>
      <c r="D3804" s="5">
        <v>5</v>
      </c>
      <c r="E3804" s="5">
        <v>-5879428940958120</v>
      </c>
      <c r="F3804" s="5">
        <v>-3593548416324110</v>
      </c>
      <c r="G3804" s="2" t="s">
        <v>6617</v>
      </c>
      <c r="H3804" s="2" t="s">
        <v>7189</v>
      </c>
      <c r="I3804" s="2" t="s">
        <v>10287</v>
      </c>
      <c r="J3804" s="2" t="s">
        <v>10288</v>
      </c>
    </row>
    <row r="3805" spans="1:10" ht="18.75" customHeight="1" x14ac:dyDescent="0.25">
      <c r="A3805" s="5">
        <v>2411205</v>
      </c>
      <c r="B3805" s="2" t="s">
        <v>9420</v>
      </c>
      <c r="C3805" s="2" t="s">
        <v>10261</v>
      </c>
      <c r="D3805" s="5">
        <v>5</v>
      </c>
      <c r="E3805" s="5">
        <v>-6230075623386550</v>
      </c>
      <c r="F3805" s="5">
        <v>-3.60205165703446E+16</v>
      </c>
      <c r="G3805" s="2" t="s">
        <v>6617</v>
      </c>
      <c r="H3805" s="2" t="s">
        <v>9420</v>
      </c>
      <c r="I3805" s="2" t="s">
        <v>10287</v>
      </c>
      <c r="J3805" s="2" t="s">
        <v>10288</v>
      </c>
    </row>
    <row r="3806" spans="1:10" ht="18.75" customHeight="1" x14ac:dyDescent="0.25">
      <c r="A3806" s="5">
        <v>2409332</v>
      </c>
      <c r="B3806" s="2" t="s">
        <v>10377</v>
      </c>
      <c r="C3806" s="2" t="s">
        <v>10261</v>
      </c>
      <c r="D3806" s="5">
        <v>5</v>
      </c>
      <c r="E3806" s="5">
        <v>-5838518701089450</v>
      </c>
      <c r="F3806" s="5">
        <v>-3569036385531560</v>
      </c>
      <c r="G3806" s="2" t="s">
        <v>6617</v>
      </c>
      <c r="H3806" s="2" t="s">
        <v>10377</v>
      </c>
      <c r="I3806" s="2" t="s">
        <v>10287</v>
      </c>
      <c r="J3806" s="2" t="s">
        <v>10287</v>
      </c>
    </row>
    <row r="3807" spans="1:10" ht="18.75" customHeight="1" x14ac:dyDescent="0.25">
      <c r="A3807" s="5">
        <v>2411403</v>
      </c>
      <c r="B3807" s="2" t="s">
        <v>10378</v>
      </c>
      <c r="C3807" s="2" t="s">
        <v>10261</v>
      </c>
      <c r="D3807" s="5">
        <v>5</v>
      </c>
      <c r="E3807" s="5">
        <v>-5957727155401780</v>
      </c>
      <c r="F3807" s="5">
        <v>-3665410496508210</v>
      </c>
      <c r="G3807" s="2" t="s">
        <v>6617</v>
      </c>
      <c r="H3807" s="2" t="s">
        <v>10378</v>
      </c>
      <c r="I3807" s="2" t="s">
        <v>10262</v>
      </c>
      <c r="J3807" s="2" t="s">
        <v>10292</v>
      </c>
    </row>
    <row r="3808" spans="1:10" ht="18.75" customHeight="1" x14ac:dyDescent="0.25">
      <c r="A3808" s="5">
        <v>2411429</v>
      </c>
      <c r="B3808" s="2" t="s">
        <v>10379</v>
      </c>
      <c r="C3808" s="2" t="s">
        <v>10261</v>
      </c>
      <c r="D3808" s="5">
        <v>5</v>
      </c>
      <c r="E3808" s="5">
        <v>-6.77015175289954E+16</v>
      </c>
      <c r="F3808" s="5">
        <v>-3673685164187350</v>
      </c>
      <c r="G3808" s="2" t="s">
        <v>6617</v>
      </c>
      <c r="H3808" s="2" t="s">
        <v>10379</v>
      </c>
      <c r="I3808" s="2" t="s">
        <v>10262</v>
      </c>
      <c r="J3808" s="2" t="s">
        <v>10263</v>
      </c>
    </row>
    <row r="3809" spans="1:10" ht="18.75" customHeight="1" x14ac:dyDescent="0.25">
      <c r="A3809" s="5">
        <v>2411502</v>
      </c>
      <c r="B3809" s="2" t="s">
        <v>10380</v>
      </c>
      <c r="C3809" s="2" t="s">
        <v>10261</v>
      </c>
      <c r="D3809" s="5">
        <v>5</v>
      </c>
      <c r="E3809" s="5">
        <v>-6305173921297510</v>
      </c>
      <c r="F3809" s="5">
        <v>-3.54751369839981E+16</v>
      </c>
      <c r="G3809" s="2" t="s">
        <v>6617</v>
      </c>
      <c r="H3809" s="2" t="s">
        <v>10380</v>
      </c>
      <c r="I3809" s="2" t="s">
        <v>10287</v>
      </c>
      <c r="J3809" s="2" t="s">
        <v>10287</v>
      </c>
    </row>
    <row r="3810" spans="1:10" ht="18.75" customHeight="1" x14ac:dyDescent="0.25">
      <c r="A3810" s="5">
        <v>2411601</v>
      </c>
      <c r="B3810" s="2" t="s">
        <v>10381</v>
      </c>
      <c r="C3810" s="2" t="s">
        <v>10261</v>
      </c>
      <c r="D3810" s="5">
        <v>5</v>
      </c>
      <c r="E3810" s="5">
        <v>-5059501060082610</v>
      </c>
      <c r="F3810" s="5">
        <v>-3603543135339590</v>
      </c>
      <c r="G3810" s="2" t="s">
        <v>6617</v>
      </c>
      <c r="H3810" s="2" t="s">
        <v>10381</v>
      </c>
      <c r="I3810" s="2" t="s">
        <v>10262</v>
      </c>
      <c r="J3810" s="2" t="s">
        <v>10294</v>
      </c>
    </row>
    <row r="3811" spans="1:10" ht="18.75" customHeight="1" x14ac:dyDescent="0.25">
      <c r="A3811" s="5">
        <v>2411700</v>
      </c>
      <c r="B3811" s="2" t="s">
        <v>10382</v>
      </c>
      <c r="C3811" s="2" t="s">
        <v>10261</v>
      </c>
      <c r="D3811" s="5">
        <v>5</v>
      </c>
      <c r="E3811" s="5">
        <v>-6344481216740600</v>
      </c>
      <c r="F3811" s="5">
        <v>-3608688750142050</v>
      </c>
      <c r="G3811" s="2" t="s">
        <v>6617</v>
      </c>
      <c r="H3811" s="2" t="s">
        <v>10382</v>
      </c>
      <c r="I3811" s="2" t="s">
        <v>10287</v>
      </c>
      <c r="J3811" s="2" t="s">
        <v>10288</v>
      </c>
    </row>
    <row r="3812" spans="1:10" ht="18.75" customHeight="1" x14ac:dyDescent="0.25">
      <c r="A3812" s="5">
        <v>2411809</v>
      </c>
      <c r="B3812" s="2" t="s">
        <v>10383</v>
      </c>
      <c r="C3812" s="2" t="s">
        <v>10261</v>
      </c>
      <c r="D3812" s="5">
        <v>5</v>
      </c>
      <c r="E3812" s="5">
        <v>-638386107302845</v>
      </c>
      <c r="F3812" s="5">
        <v>-3.7185403039837504E+16</v>
      </c>
      <c r="G3812" s="2" t="s">
        <v>6617</v>
      </c>
      <c r="H3812" s="2" t="s">
        <v>10383</v>
      </c>
      <c r="I3812" s="2" t="s">
        <v>10262</v>
      </c>
      <c r="J3812" s="2" t="s">
        <v>10297</v>
      </c>
    </row>
    <row r="3813" spans="1:10" ht="18.75" customHeight="1" x14ac:dyDescent="0.25">
      <c r="A3813" s="5">
        <v>2411908</v>
      </c>
      <c r="B3813" s="2" t="s">
        <v>10384</v>
      </c>
      <c r="C3813" s="2" t="s">
        <v>10261</v>
      </c>
      <c r="D3813" s="5">
        <v>5</v>
      </c>
      <c r="E3813" s="5">
        <v>-6000636570539820</v>
      </c>
      <c r="F3813" s="5">
        <v>-381692961807558</v>
      </c>
      <c r="G3813" s="2" t="s">
        <v>6617</v>
      </c>
      <c r="H3813" s="2" t="s">
        <v>10384</v>
      </c>
      <c r="I3813" s="2" t="s">
        <v>10265</v>
      </c>
      <c r="J3813" s="2" t="s">
        <v>10272</v>
      </c>
    </row>
    <row r="3814" spans="1:10" ht="18.75" customHeight="1" x14ac:dyDescent="0.25">
      <c r="A3814" s="5">
        <v>2412005</v>
      </c>
      <c r="B3814" s="2" t="s">
        <v>7446</v>
      </c>
      <c r="C3814" s="2" t="s">
        <v>10261</v>
      </c>
      <c r="D3814" s="5">
        <v>5</v>
      </c>
      <c r="E3814" s="5">
        <v>-5.78955554020528E+16</v>
      </c>
      <c r="F3814" s="5">
        <v>-3.53311560930852E+16</v>
      </c>
      <c r="G3814" s="2" t="s">
        <v>6617</v>
      </c>
      <c r="H3814" s="2" t="s">
        <v>7446</v>
      </c>
      <c r="I3814" s="2" t="s">
        <v>10282</v>
      </c>
      <c r="J3814" s="2" t="s">
        <v>10303</v>
      </c>
    </row>
    <row r="3815" spans="1:10" ht="18.75" customHeight="1" x14ac:dyDescent="0.25">
      <c r="A3815" s="5">
        <v>2412104</v>
      </c>
      <c r="B3815" s="2" t="s">
        <v>10385</v>
      </c>
      <c r="C3815" s="2" t="s">
        <v>10261</v>
      </c>
      <c r="D3815" s="5">
        <v>5</v>
      </c>
      <c r="E3815" s="5">
        <v>-6711224350015570</v>
      </c>
      <c r="F3815" s="5">
        <v>-372041396579503</v>
      </c>
      <c r="G3815" s="2" t="s">
        <v>6617</v>
      </c>
      <c r="H3815" s="2" t="s">
        <v>10385</v>
      </c>
      <c r="I3815" s="2" t="s">
        <v>10262</v>
      </c>
      <c r="J3815" s="2" t="s">
        <v>10297</v>
      </c>
    </row>
    <row r="3816" spans="1:10" ht="18.75" customHeight="1" x14ac:dyDescent="0.25">
      <c r="A3816" s="5">
        <v>2412203</v>
      </c>
      <c r="B3816" s="2" t="s">
        <v>10386</v>
      </c>
      <c r="C3816" s="2" t="s">
        <v>10261</v>
      </c>
      <c r="D3816" s="5">
        <v>5</v>
      </c>
      <c r="E3816" s="5">
        <v>-6070465711605690</v>
      </c>
      <c r="F3816" s="5">
        <v>-3524027464871290</v>
      </c>
      <c r="G3816" s="2" t="s">
        <v>6617</v>
      </c>
      <c r="H3816" s="2" t="s">
        <v>10386</v>
      </c>
      <c r="I3816" s="2" t="s">
        <v>10282</v>
      </c>
      <c r="J3816" s="2" t="s">
        <v>10303</v>
      </c>
    </row>
    <row r="3817" spans="1:10" ht="18.75" customHeight="1" x14ac:dyDescent="0.25">
      <c r="A3817" s="5">
        <v>2412302</v>
      </c>
      <c r="B3817" s="2" t="s">
        <v>10387</v>
      </c>
      <c r="C3817" s="2" t="s">
        <v>10261</v>
      </c>
      <c r="D3817" s="5">
        <v>5</v>
      </c>
      <c r="E3817" s="5">
        <v>-6315563980648300</v>
      </c>
      <c r="F3817" s="5">
        <v>-3571211503312100</v>
      </c>
      <c r="G3817" s="2" t="s">
        <v>6617</v>
      </c>
      <c r="H3817" s="2" t="s">
        <v>10387</v>
      </c>
      <c r="I3817" s="2" t="s">
        <v>10287</v>
      </c>
      <c r="J3817" s="2" t="s">
        <v>10288</v>
      </c>
    </row>
    <row r="3818" spans="1:10" ht="18.75" customHeight="1" x14ac:dyDescent="0.25">
      <c r="A3818" s="5">
        <v>2412401</v>
      </c>
      <c r="B3818" s="2" t="s">
        <v>10388</v>
      </c>
      <c r="C3818" s="2" t="s">
        <v>10261</v>
      </c>
      <c r="D3818" s="5">
        <v>5</v>
      </c>
      <c r="E3818" s="5">
        <v>-644879853464511</v>
      </c>
      <c r="F3818" s="5">
        <v>-3688325889293390</v>
      </c>
      <c r="G3818" s="2" t="s">
        <v>6617</v>
      </c>
      <c r="H3818" s="2" t="s">
        <v>10388</v>
      </c>
      <c r="I3818" s="2" t="s">
        <v>10262</v>
      </c>
      <c r="J3818" s="2" t="s">
        <v>10263</v>
      </c>
    </row>
    <row r="3819" spans="1:10" ht="18.75" customHeight="1" x14ac:dyDescent="0.25">
      <c r="A3819" s="5">
        <v>2412500</v>
      </c>
      <c r="B3819" s="2" t="s">
        <v>10389</v>
      </c>
      <c r="C3819" s="2" t="s">
        <v>10261</v>
      </c>
      <c r="D3819" s="5">
        <v>5</v>
      </c>
      <c r="E3819" s="5">
        <v>-62123429186061</v>
      </c>
      <c r="F3819" s="5">
        <v>-3849634397365390</v>
      </c>
      <c r="G3819" s="2" t="s">
        <v>6617</v>
      </c>
      <c r="H3819" s="2" t="s">
        <v>10389</v>
      </c>
      <c r="I3819" s="2" t="s">
        <v>10265</v>
      </c>
      <c r="J3819" s="2" t="s">
        <v>10270</v>
      </c>
    </row>
    <row r="3820" spans="1:10" ht="18.75" customHeight="1" x14ac:dyDescent="0.25">
      <c r="A3820" s="5">
        <v>2412559</v>
      </c>
      <c r="B3820" s="2" t="s">
        <v>10390</v>
      </c>
      <c r="C3820" s="2" t="s">
        <v>10261</v>
      </c>
      <c r="D3820" s="5">
        <v>5</v>
      </c>
      <c r="E3820" s="5">
        <v>-5122857116311600</v>
      </c>
      <c r="F3820" s="5">
        <v>-3564128351120520</v>
      </c>
      <c r="G3820" s="2" t="s">
        <v>6617</v>
      </c>
      <c r="H3820" s="2" t="s">
        <v>10390</v>
      </c>
      <c r="I3820" s="2" t="s">
        <v>10282</v>
      </c>
      <c r="J3820" s="2" t="s">
        <v>10351</v>
      </c>
    </row>
    <row r="3821" spans="1:10" ht="18.75" customHeight="1" x14ac:dyDescent="0.25">
      <c r="A3821" s="5">
        <v>2412609</v>
      </c>
      <c r="B3821" s="2" t="s">
        <v>10391</v>
      </c>
      <c r="C3821" s="2" t="s">
        <v>10261</v>
      </c>
      <c r="D3821" s="5">
        <v>5</v>
      </c>
      <c r="E3821" s="5">
        <v>-5899820333779830</v>
      </c>
      <c r="F3821" s="5">
        <v>-3576436963694930</v>
      </c>
      <c r="G3821" s="2" t="s">
        <v>6617</v>
      </c>
      <c r="H3821" s="2" t="s">
        <v>10391</v>
      </c>
      <c r="I3821" s="2" t="s">
        <v>10287</v>
      </c>
      <c r="J3821" s="2" t="s">
        <v>10287</v>
      </c>
    </row>
    <row r="3822" spans="1:10" ht="18.75" customHeight="1" x14ac:dyDescent="0.25">
      <c r="A3822" s="5">
        <v>2412708</v>
      </c>
      <c r="B3822" s="2" t="s">
        <v>10392</v>
      </c>
      <c r="C3822" s="2" t="s">
        <v>10261</v>
      </c>
      <c r="D3822" s="5">
        <v>5</v>
      </c>
      <c r="E3822" s="5">
        <v>-5897980282512970</v>
      </c>
      <c r="F3822" s="5">
        <v>-3.56403110302272E+16</v>
      </c>
      <c r="G3822" s="2" t="s">
        <v>6617</v>
      </c>
      <c r="H3822" s="2" t="s">
        <v>10392</v>
      </c>
      <c r="I3822" s="2" t="s">
        <v>10287</v>
      </c>
      <c r="J3822" s="2" t="s">
        <v>10287</v>
      </c>
    </row>
    <row r="3823" spans="1:10" ht="18.75" customHeight="1" x14ac:dyDescent="0.25">
      <c r="A3823" s="5">
        <v>2412807</v>
      </c>
      <c r="B3823" s="2" t="s">
        <v>10393</v>
      </c>
      <c r="C3823" s="2" t="s">
        <v>10261</v>
      </c>
      <c r="D3823" s="5">
        <v>5</v>
      </c>
      <c r="E3823" s="5">
        <v>-5800934226591000</v>
      </c>
      <c r="F3823" s="5">
        <v>-3.68903975641002E+16</v>
      </c>
      <c r="G3823" s="2" t="s">
        <v>6617</v>
      </c>
      <c r="H3823" s="2" t="s">
        <v>10393</v>
      </c>
      <c r="I3823" s="2" t="s">
        <v>10265</v>
      </c>
      <c r="J3823" s="2" t="s">
        <v>10266</v>
      </c>
    </row>
    <row r="3824" spans="1:10" ht="18.75" customHeight="1" x14ac:dyDescent="0.25">
      <c r="A3824" s="5">
        <v>2412906</v>
      </c>
      <c r="B3824" s="2" t="s">
        <v>9743</v>
      </c>
      <c r="C3824" s="2" t="s">
        <v>10261</v>
      </c>
      <c r="D3824" s="5">
        <v>5</v>
      </c>
      <c r="E3824" s="5">
        <v>-5973022347096780</v>
      </c>
      <c r="F3824" s="5">
        <v>-3607366314857180</v>
      </c>
      <c r="G3824" s="2" t="s">
        <v>6617</v>
      </c>
      <c r="H3824" s="2" t="s">
        <v>9743</v>
      </c>
      <c r="I3824" s="2" t="s">
        <v>10287</v>
      </c>
      <c r="J3824" s="2" t="s">
        <v>10288</v>
      </c>
    </row>
    <row r="3825" spans="1:10" ht="18.75" customHeight="1" x14ac:dyDescent="0.25">
      <c r="A3825" s="5">
        <v>2413003</v>
      </c>
      <c r="B3825" s="2" t="s">
        <v>10394</v>
      </c>
      <c r="C3825" s="2" t="s">
        <v>10261</v>
      </c>
      <c r="D3825" s="5">
        <v>5</v>
      </c>
      <c r="E3825" s="5">
        <v>-6214963878165390</v>
      </c>
      <c r="F3825" s="5">
        <v>-3668866185168200</v>
      </c>
      <c r="G3825" s="2" t="s">
        <v>6617</v>
      </c>
      <c r="H3825" s="2" t="s">
        <v>10394</v>
      </c>
      <c r="I3825" s="2" t="s">
        <v>10262</v>
      </c>
      <c r="J3825" s="2" t="s">
        <v>10292</v>
      </c>
    </row>
    <row r="3826" spans="1:10" ht="18.75" customHeight="1" x14ac:dyDescent="0.25">
      <c r="A3826" s="5">
        <v>2413102</v>
      </c>
      <c r="B3826" s="2" t="s">
        <v>10395</v>
      </c>
      <c r="C3826" s="2" t="s">
        <v>10261</v>
      </c>
      <c r="D3826" s="5">
        <v>5</v>
      </c>
      <c r="E3826" s="5">
        <v>-6036226428773240</v>
      </c>
      <c r="F3826" s="5">
        <v>-356956637751617</v>
      </c>
      <c r="G3826" s="2" t="s">
        <v>6617</v>
      </c>
      <c r="H3826" s="2" t="s">
        <v>10395</v>
      </c>
      <c r="I3826" s="2" t="s">
        <v>10287</v>
      </c>
      <c r="J3826" s="2" t="s">
        <v>10287</v>
      </c>
    </row>
    <row r="3827" spans="1:10" ht="18.75" customHeight="1" x14ac:dyDescent="0.25">
      <c r="A3827" s="5">
        <v>2413201</v>
      </c>
      <c r="B3827" s="2" t="s">
        <v>10396</v>
      </c>
      <c r="C3827" s="2" t="s">
        <v>10261</v>
      </c>
      <c r="D3827" s="5">
        <v>5</v>
      </c>
      <c r="E3827" s="5">
        <v>-6158694334369220</v>
      </c>
      <c r="F3827" s="5">
        <v>-3.51241762279568E+16</v>
      </c>
      <c r="G3827" s="2" t="s">
        <v>6617</v>
      </c>
      <c r="H3827" s="2" t="s">
        <v>10396</v>
      </c>
      <c r="I3827" s="2" t="s">
        <v>10282</v>
      </c>
      <c r="J3827" s="2" t="s">
        <v>9272</v>
      </c>
    </row>
    <row r="3828" spans="1:10" ht="18.75" customHeight="1" x14ac:dyDescent="0.25">
      <c r="A3828" s="5">
        <v>2413300</v>
      </c>
      <c r="B3828" s="2" t="s">
        <v>10397</v>
      </c>
      <c r="C3828" s="2" t="s">
        <v>10261</v>
      </c>
      <c r="D3828" s="5">
        <v>5</v>
      </c>
      <c r="E3828" s="5">
        <v>-6415366992330320</v>
      </c>
      <c r="F3828" s="5">
        <v>-3570348981988660</v>
      </c>
      <c r="G3828" s="2" t="s">
        <v>6617</v>
      </c>
      <c r="H3828" s="2" t="s">
        <v>10397</v>
      </c>
      <c r="I3828" s="2" t="s">
        <v>10287</v>
      </c>
      <c r="J3828" s="2" t="s">
        <v>10288</v>
      </c>
    </row>
    <row r="3829" spans="1:10" ht="18.75" customHeight="1" x14ac:dyDescent="0.25">
      <c r="A3829" s="5">
        <v>2413359</v>
      </c>
      <c r="B3829" s="2" t="s">
        <v>10398</v>
      </c>
      <c r="C3829" s="2" t="s">
        <v>10261</v>
      </c>
      <c r="D3829" s="5">
        <v>5</v>
      </c>
      <c r="E3829" s="5">
        <v>-5165241348201830</v>
      </c>
      <c r="F3829" s="5">
        <v>-3.7041301345229E+16</v>
      </c>
      <c r="G3829" s="2" t="s">
        <v>6617</v>
      </c>
      <c r="H3829" s="2" t="s">
        <v>10398</v>
      </c>
      <c r="I3829" s="2" t="s">
        <v>10265</v>
      </c>
      <c r="J3829" s="2" t="s">
        <v>10280</v>
      </c>
    </row>
    <row r="3830" spans="1:10" ht="18.75" customHeight="1" x14ac:dyDescent="0.25">
      <c r="A3830" s="5">
        <v>2413409</v>
      </c>
      <c r="B3830" s="2" t="s">
        <v>10399</v>
      </c>
      <c r="C3830" s="2" t="s">
        <v>10261</v>
      </c>
      <c r="D3830" s="5">
        <v>5</v>
      </c>
      <c r="E3830" s="5">
        <v>-666398433637305</v>
      </c>
      <c r="F3830" s="5">
        <v>-3.7394973010582704E+16</v>
      </c>
      <c r="G3830" s="2" t="s">
        <v>6617</v>
      </c>
      <c r="H3830" s="2" t="s">
        <v>10399</v>
      </c>
      <c r="I3830" s="2" t="s">
        <v>10262</v>
      </c>
      <c r="J3830" s="2" t="s">
        <v>10297</v>
      </c>
    </row>
    <row r="3831" spans="1:10" ht="18.75" customHeight="1" x14ac:dyDescent="0.25">
      <c r="A3831" s="5">
        <v>2413508</v>
      </c>
      <c r="B3831" s="2" t="s">
        <v>6885</v>
      </c>
      <c r="C3831" s="2" t="s">
        <v>10261</v>
      </c>
      <c r="D3831" s="5">
        <v>5</v>
      </c>
      <c r="E3831" s="5">
        <v>-6277091525747700</v>
      </c>
      <c r="F3831" s="5">
        <v>-3550134323404060</v>
      </c>
      <c r="G3831" s="2" t="s">
        <v>6617</v>
      </c>
      <c r="H3831" s="2" t="s">
        <v>6885</v>
      </c>
      <c r="I3831" s="2" t="s">
        <v>10287</v>
      </c>
      <c r="J3831" s="2" t="s">
        <v>10287</v>
      </c>
    </row>
    <row r="3832" spans="1:10" ht="18.75" customHeight="1" x14ac:dyDescent="0.25">
      <c r="A3832" s="5">
        <v>2413557</v>
      </c>
      <c r="B3832" s="2" t="s">
        <v>10400</v>
      </c>
      <c r="C3832" s="2" t="s">
        <v>10261</v>
      </c>
      <c r="D3832" s="5">
        <v>5</v>
      </c>
      <c r="E3832" s="5">
        <v>-6114129369822500</v>
      </c>
      <c r="F3832" s="5">
        <v>-3796157904886980</v>
      </c>
      <c r="G3832" s="2" t="s">
        <v>6617</v>
      </c>
      <c r="H3832" s="2" t="s">
        <v>10400</v>
      </c>
      <c r="I3832" s="2" t="s">
        <v>10265</v>
      </c>
      <c r="J3832" s="2" t="s">
        <v>10274</v>
      </c>
    </row>
    <row r="3833" spans="1:10" ht="18.75" customHeight="1" x14ac:dyDescent="0.25">
      <c r="A3833" s="5">
        <v>2413607</v>
      </c>
      <c r="B3833" s="2" t="s">
        <v>10401</v>
      </c>
      <c r="C3833" s="2" t="s">
        <v>10261</v>
      </c>
      <c r="D3833" s="5">
        <v>5</v>
      </c>
      <c r="E3833" s="5">
        <v>-5778187765287560</v>
      </c>
      <c r="F3833" s="5">
        <v>-3795658070598390</v>
      </c>
      <c r="G3833" s="2" t="s">
        <v>6617</v>
      </c>
      <c r="H3833" s="2" t="s">
        <v>10401</v>
      </c>
      <c r="I3833" s="2" t="s">
        <v>10265</v>
      </c>
      <c r="J3833" s="2" t="s">
        <v>10272</v>
      </c>
    </row>
    <row r="3834" spans="1:10" ht="18.75" customHeight="1" x14ac:dyDescent="0.25">
      <c r="A3834" s="5">
        <v>2413706</v>
      </c>
      <c r="B3834" s="2" t="s">
        <v>8012</v>
      </c>
      <c r="C3834" s="2" t="s">
        <v>10261</v>
      </c>
      <c r="D3834" s="5">
        <v>5</v>
      </c>
      <c r="E3834" s="5">
        <v>-610409158278198</v>
      </c>
      <c r="F3834" s="5">
        <v>-359104491798599</v>
      </c>
      <c r="G3834" s="2" t="s">
        <v>6617</v>
      </c>
      <c r="H3834" s="2" t="s">
        <v>8012</v>
      </c>
      <c r="I3834" s="2" t="s">
        <v>10287</v>
      </c>
      <c r="J3834" s="2" t="s">
        <v>10288</v>
      </c>
    </row>
    <row r="3835" spans="1:10" ht="18.75" customHeight="1" x14ac:dyDescent="0.25">
      <c r="A3835" s="5">
        <v>2413805</v>
      </c>
      <c r="B3835" s="2" t="s">
        <v>10402</v>
      </c>
      <c r="C3835" s="2" t="s">
        <v>10261</v>
      </c>
      <c r="D3835" s="5">
        <v>5</v>
      </c>
      <c r="E3835" s="5">
        <v>-5.92675229224912E+16</v>
      </c>
      <c r="F3835" s="5">
        <v>-3.80435675405776E+16</v>
      </c>
      <c r="G3835" s="2" t="s">
        <v>6617</v>
      </c>
      <c r="H3835" s="2" t="s">
        <v>10402</v>
      </c>
      <c r="I3835" s="2" t="s">
        <v>10265</v>
      </c>
      <c r="J3835" s="2" t="s">
        <v>10272</v>
      </c>
    </row>
    <row r="3836" spans="1:10" ht="18.75" customHeight="1" x14ac:dyDescent="0.25">
      <c r="A3836" s="5">
        <v>2413904</v>
      </c>
      <c r="B3836" s="2" t="s">
        <v>10403</v>
      </c>
      <c r="C3836" s="2" t="s">
        <v>10261</v>
      </c>
      <c r="D3836" s="5">
        <v>5</v>
      </c>
      <c r="E3836" s="5">
        <v>-5619666675272790</v>
      </c>
      <c r="F3836" s="5">
        <v>-3559884656125500</v>
      </c>
      <c r="G3836" s="2" t="s">
        <v>6617</v>
      </c>
      <c r="H3836" s="2" t="s">
        <v>10403</v>
      </c>
      <c r="I3836" s="2" t="s">
        <v>10282</v>
      </c>
      <c r="J3836" s="2" t="s">
        <v>10351</v>
      </c>
    </row>
    <row r="3837" spans="1:10" ht="18.75" customHeight="1" x14ac:dyDescent="0.25">
      <c r="A3837" s="5">
        <v>2414001</v>
      </c>
      <c r="B3837" s="2" t="s">
        <v>10404</v>
      </c>
      <c r="C3837" s="2" t="s">
        <v>10261</v>
      </c>
      <c r="D3837" s="5">
        <v>5</v>
      </c>
      <c r="E3837" s="5">
        <v>-6197357368310560</v>
      </c>
      <c r="F3837" s="5">
        <v>-3.5800189598309E+16</v>
      </c>
      <c r="G3837" s="2" t="s">
        <v>6617</v>
      </c>
      <c r="H3837" s="2" t="s">
        <v>10404</v>
      </c>
      <c r="I3837" s="2" t="s">
        <v>10287</v>
      </c>
      <c r="J3837" s="2" t="s">
        <v>10288</v>
      </c>
    </row>
    <row r="3838" spans="1:10" ht="18.75" customHeight="1" x14ac:dyDescent="0.25">
      <c r="A3838" s="5">
        <v>2414100</v>
      </c>
      <c r="B3838" s="2" t="s">
        <v>10405</v>
      </c>
      <c r="C3838" s="2" t="s">
        <v>10261</v>
      </c>
      <c r="D3838" s="5">
        <v>5</v>
      </c>
      <c r="E3838" s="5">
        <v>-6477543712186650</v>
      </c>
      <c r="F3838" s="5">
        <v>-3.81792978897052E+16</v>
      </c>
      <c r="G3838" s="2" t="s">
        <v>6617</v>
      </c>
      <c r="H3838" s="2" t="s">
        <v>10405</v>
      </c>
      <c r="I3838" s="2" t="s">
        <v>10265</v>
      </c>
      <c r="J3838" s="2" t="s">
        <v>10272</v>
      </c>
    </row>
    <row r="3839" spans="1:10" ht="18.75" customHeight="1" x14ac:dyDescent="0.25">
      <c r="A3839" s="5">
        <v>2414159</v>
      </c>
      <c r="B3839" s="2" t="s">
        <v>10406</v>
      </c>
      <c r="C3839" s="2" t="s">
        <v>10261</v>
      </c>
      <c r="D3839" s="5">
        <v>5</v>
      </c>
      <c r="E3839" s="5">
        <v>-6147230159489540</v>
      </c>
      <c r="F3839" s="5">
        <v>-3.6720660144886E+16</v>
      </c>
      <c r="G3839" s="2" t="s">
        <v>6617</v>
      </c>
      <c r="H3839" s="2" t="s">
        <v>10406</v>
      </c>
      <c r="I3839" s="2" t="s">
        <v>10262</v>
      </c>
      <c r="J3839" s="2" t="s">
        <v>10292</v>
      </c>
    </row>
    <row r="3840" spans="1:10" ht="18.75" customHeight="1" x14ac:dyDescent="0.25">
      <c r="A3840" s="5">
        <v>2411056</v>
      </c>
      <c r="B3840" s="2" t="s">
        <v>10407</v>
      </c>
      <c r="C3840" s="2" t="s">
        <v>10261</v>
      </c>
      <c r="D3840" s="5">
        <v>5</v>
      </c>
      <c r="E3840" s="5">
        <v>-4841437410441440</v>
      </c>
      <c r="F3840" s="5">
        <v>-3.72513026681358E+16</v>
      </c>
      <c r="G3840" s="2" t="s">
        <v>6617</v>
      </c>
      <c r="H3840" s="2" t="s">
        <v>10407</v>
      </c>
      <c r="I3840" s="2" t="s">
        <v>10265</v>
      </c>
      <c r="J3840" s="2" t="s">
        <v>10280</v>
      </c>
    </row>
    <row r="3841" spans="1:10" ht="18.75" customHeight="1" x14ac:dyDescent="0.25">
      <c r="A3841" s="5">
        <v>2414209</v>
      </c>
      <c r="B3841" s="2" t="s">
        <v>10408</v>
      </c>
      <c r="C3841" s="2" t="s">
        <v>10261</v>
      </c>
      <c r="D3841" s="5">
        <v>5</v>
      </c>
      <c r="E3841" s="5">
        <v>-6188071759290350</v>
      </c>
      <c r="F3841" s="5">
        <v>-3509260036717350</v>
      </c>
      <c r="G3841" s="2" t="s">
        <v>6617</v>
      </c>
      <c r="H3841" s="2" t="s">
        <v>10408</v>
      </c>
      <c r="I3841" s="2" t="s">
        <v>10282</v>
      </c>
      <c r="J3841" s="2" t="s">
        <v>9272</v>
      </c>
    </row>
    <row r="3842" spans="1:10" ht="18.75" customHeight="1" x14ac:dyDescent="0.25">
      <c r="A3842" s="5">
        <v>2414308</v>
      </c>
      <c r="B3842" s="2" t="s">
        <v>10409</v>
      </c>
      <c r="C3842" s="2" t="s">
        <v>10261</v>
      </c>
      <c r="D3842" s="5">
        <v>5</v>
      </c>
      <c r="E3842" s="5">
        <v>-6463289263058180</v>
      </c>
      <c r="F3842" s="5">
        <v>-3727133990644000</v>
      </c>
      <c r="G3842" s="2" t="s">
        <v>6617</v>
      </c>
      <c r="H3842" s="2" t="s">
        <v>10409</v>
      </c>
      <c r="I3842" s="2" t="s">
        <v>10262</v>
      </c>
      <c r="J3842" s="2" t="s">
        <v>10297</v>
      </c>
    </row>
    <row r="3843" spans="1:10" ht="18.75" customHeight="1" x14ac:dyDescent="0.25">
      <c r="A3843" s="5">
        <v>2414407</v>
      </c>
      <c r="B3843" s="2" t="s">
        <v>10410</v>
      </c>
      <c r="C3843" s="2" t="s">
        <v>10261</v>
      </c>
      <c r="D3843" s="5">
        <v>5</v>
      </c>
      <c r="E3843" s="5">
        <v>-5202606801396750</v>
      </c>
      <c r="F3843" s="5">
        <v>-3545529316572050</v>
      </c>
      <c r="G3843" s="2" t="s">
        <v>6617</v>
      </c>
      <c r="H3843" s="2" t="s">
        <v>10410</v>
      </c>
      <c r="I3843" s="2" t="s">
        <v>10282</v>
      </c>
      <c r="J3843" s="2" t="s">
        <v>10351</v>
      </c>
    </row>
    <row r="3844" spans="1:10" ht="18.75" customHeight="1" x14ac:dyDescent="0.25">
      <c r="A3844" s="5">
        <v>2414456</v>
      </c>
      <c r="B3844" s="2" t="s">
        <v>10411</v>
      </c>
      <c r="C3844" s="2" t="s">
        <v>10261</v>
      </c>
      <c r="D3844" s="5">
        <v>5</v>
      </c>
      <c r="E3844" s="5">
        <v>-5866959018634880</v>
      </c>
      <c r="F3844" s="5">
        <v>-3.71837968505574E+16</v>
      </c>
      <c r="G3844" s="2" t="s">
        <v>6617</v>
      </c>
      <c r="H3844" s="2" t="s">
        <v>10411</v>
      </c>
      <c r="I3844" s="2" t="s">
        <v>10265</v>
      </c>
      <c r="J3844" s="2" t="s">
        <v>10284</v>
      </c>
    </row>
    <row r="3845" spans="1:10" ht="18.75" customHeight="1" x14ac:dyDescent="0.25">
      <c r="A3845" s="5">
        <v>2414506</v>
      </c>
      <c r="B3845" s="2" t="s">
        <v>10274</v>
      </c>
      <c r="C3845" s="2" t="s">
        <v>10261</v>
      </c>
      <c r="D3845" s="5">
        <v>5</v>
      </c>
      <c r="E3845" s="5">
        <v>-5989901979561860</v>
      </c>
      <c r="F3845" s="5">
        <v>-3.78132584900854E+16</v>
      </c>
      <c r="G3845" s="2" t="s">
        <v>6617</v>
      </c>
      <c r="H3845" s="2" t="s">
        <v>10274</v>
      </c>
      <c r="I3845" s="2" t="s">
        <v>10265</v>
      </c>
      <c r="J3845" s="2" t="s">
        <v>10274</v>
      </c>
    </row>
    <row r="3846" spans="1:10" ht="18.75" customHeight="1" x14ac:dyDescent="0.25">
      <c r="A3846" s="5">
        <v>2414605</v>
      </c>
      <c r="B3846" s="2" t="s">
        <v>10412</v>
      </c>
      <c r="C3846" s="2" t="s">
        <v>10261</v>
      </c>
      <c r="D3846" s="5">
        <v>5</v>
      </c>
      <c r="E3846" s="5">
        <v>-5641797659270230</v>
      </c>
      <c r="F3846" s="5">
        <v>-3.7260146941986304E+16</v>
      </c>
      <c r="G3846" s="2" t="s">
        <v>6617</v>
      </c>
      <c r="H3846" s="2" t="s">
        <v>10412</v>
      </c>
      <c r="I3846" s="2" t="s">
        <v>10265</v>
      </c>
      <c r="J3846" s="2" t="s">
        <v>10284</v>
      </c>
    </row>
    <row r="3847" spans="1:10" ht="18.75" customHeight="1" x14ac:dyDescent="0.25">
      <c r="A3847" s="5">
        <v>2414704</v>
      </c>
      <c r="B3847" s="2" t="s">
        <v>9462</v>
      </c>
      <c r="C3847" s="2" t="s">
        <v>10261</v>
      </c>
      <c r="D3847" s="5">
        <v>5</v>
      </c>
      <c r="E3847" s="5">
        <v>-6348799890730670</v>
      </c>
      <c r="F3847" s="5">
        <v>-3.53747906643909E+16</v>
      </c>
      <c r="G3847" s="2" t="s">
        <v>6617</v>
      </c>
      <c r="H3847" s="2" t="s">
        <v>9462</v>
      </c>
      <c r="I3847" s="2" t="s">
        <v>10287</v>
      </c>
      <c r="J3847" s="2" t="s">
        <v>10287</v>
      </c>
    </row>
    <row r="3848" spans="1:10" ht="18.75" customHeight="1" x14ac:dyDescent="0.25">
      <c r="A3848" s="5">
        <v>2414753</v>
      </c>
      <c r="B3848" s="2" t="s">
        <v>10413</v>
      </c>
      <c r="C3848" s="2" t="s">
        <v>10261</v>
      </c>
      <c r="D3848" s="5">
        <v>5</v>
      </c>
      <c r="E3848" s="5">
        <v>-6319422836895510</v>
      </c>
      <c r="F3848" s="5">
        <v>-3849123016766470</v>
      </c>
      <c r="G3848" s="2" t="s">
        <v>6617</v>
      </c>
      <c r="H3848" s="2" t="s">
        <v>10413</v>
      </c>
      <c r="I3848" s="2" t="s">
        <v>10265</v>
      </c>
      <c r="J3848" s="2" t="s">
        <v>10270</v>
      </c>
    </row>
    <row r="3849" spans="1:10" ht="18.75" customHeight="1" x14ac:dyDescent="0.25">
      <c r="A3849" s="5">
        <v>2414803</v>
      </c>
      <c r="B3849" s="2" t="s">
        <v>7258</v>
      </c>
      <c r="C3849" s="2" t="s">
        <v>10261</v>
      </c>
      <c r="D3849" s="5">
        <v>5</v>
      </c>
      <c r="E3849" s="5">
        <v>-6045608481792950</v>
      </c>
      <c r="F3849" s="5">
        <v>-3542810952720890</v>
      </c>
      <c r="G3849" s="2" t="s">
        <v>6617</v>
      </c>
      <c r="H3849" s="2" t="s">
        <v>7258</v>
      </c>
      <c r="I3849" s="2" t="s">
        <v>10287</v>
      </c>
      <c r="J3849" s="2" t="s">
        <v>10287</v>
      </c>
    </row>
    <row r="3850" spans="1:10" ht="18.75" customHeight="1" x14ac:dyDescent="0.25">
      <c r="A3850" s="5">
        <v>2414902</v>
      </c>
      <c r="B3850" s="2" t="s">
        <v>6750</v>
      </c>
      <c r="C3850" s="2" t="s">
        <v>10261</v>
      </c>
      <c r="D3850" s="5">
        <v>5</v>
      </c>
      <c r="E3850" s="5">
        <v>-5991857174734340</v>
      </c>
      <c r="F3850" s="5">
        <v>-3794740901596910</v>
      </c>
      <c r="G3850" s="2" t="s">
        <v>6617</v>
      </c>
      <c r="H3850" s="2" t="s">
        <v>6750</v>
      </c>
      <c r="I3850" s="2" t="s">
        <v>10265</v>
      </c>
      <c r="J3850" s="2" t="s">
        <v>10272</v>
      </c>
    </row>
    <row r="3851" spans="1:10" ht="18.75" customHeight="1" x14ac:dyDescent="0.25">
      <c r="A3851" s="5">
        <v>2415008</v>
      </c>
      <c r="B3851" s="2" t="s">
        <v>10414</v>
      </c>
      <c r="C3851" s="2" t="s">
        <v>10261</v>
      </c>
      <c r="D3851" s="5">
        <v>5</v>
      </c>
      <c r="E3851" s="5">
        <v>-6312791870935840</v>
      </c>
      <c r="F3851" s="5">
        <v>-3.50761274954454E+16</v>
      </c>
      <c r="G3851" s="2" t="s">
        <v>6617</v>
      </c>
      <c r="H3851" s="2" t="s">
        <v>10414</v>
      </c>
      <c r="I3851" s="2" t="s">
        <v>10282</v>
      </c>
      <c r="J3851" s="2" t="s">
        <v>9272</v>
      </c>
    </row>
    <row r="3852" spans="1:10" ht="18.75" customHeight="1" x14ac:dyDescent="0.25">
      <c r="A3852" s="5">
        <v>4300034</v>
      </c>
      <c r="B3852" s="2" t="s">
        <v>10415</v>
      </c>
      <c r="C3852" s="2" t="s">
        <v>10416</v>
      </c>
      <c r="D3852" s="5">
        <v>5</v>
      </c>
      <c r="E3852" s="5">
        <v>-3.18640153042621E+16</v>
      </c>
      <c r="F3852" s="5">
        <v>-5416473153636340</v>
      </c>
      <c r="G3852" s="2" t="s">
        <v>6617</v>
      </c>
      <c r="H3852" s="2" t="s">
        <v>10415</v>
      </c>
      <c r="I3852" s="2" t="s">
        <v>10417</v>
      </c>
      <c r="J3852" s="2" t="s">
        <v>10418</v>
      </c>
    </row>
    <row r="3853" spans="1:10" ht="18.75" customHeight="1" x14ac:dyDescent="0.25">
      <c r="A3853" s="5">
        <v>4300059</v>
      </c>
      <c r="B3853" s="2" t="s">
        <v>10419</v>
      </c>
      <c r="C3853" s="2" t="s">
        <v>10416</v>
      </c>
      <c r="D3853" s="5">
        <v>5</v>
      </c>
      <c r="E3853" s="5">
        <v>-2.81750547485118E+16</v>
      </c>
      <c r="F3853" s="5">
        <v>-5203463278916220</v>
      </c>
      <c r="G3853" s="2" t="s">
        <v>6617</v>
      </c>
      <c r="H3853" s="2" t="s">
        <v>10419</v>
      </c>
      <c r="I3853" s="2" t="s">
        <v>10420</v>
      </c>
      <c r="J3853" s="2" t="s">
        <v>10421</v>
      </c>
    </row>
    <row r="3854" spans="1:10" ht="18.75" customHeight="1" x14ac:dyDescent="0.25">
      <c r="A3854" s="5">
        <v>4300109</v>
      </c>
      <c r="B3854" s="2" t="s">
        <v>10422</v>
      </c>
      <c r="C3854" s="2" t="s">
        <v>10416</v>
      </c>
      <c r="D3854" s="5">
        <v>5</v>
      </c>
      <c r="E3854" s="5">
        <v>-2.96456633632496E+16</v>
      </c>
      <c r="F3854" s="5">
        <v>-5325869168771500</v>
      </c>
      <c r="G3854" s="2" t="s">
        <v>6617</v>
      </c>
      <c r="H3854" s="2" t="s">
        <v>10422</v>
      </c>
      <c r="I3854" s="2" t="s">
        <v>10423</v>
      </c>
      <c r="J3854" s="2" t="s">
        <v>10424</v>
      </c>
    </row>
    <row r="3855" spans="1:10" ht="18.75" customHeight="1" x14ac:dyDescent="0.25">
      <c r="A3855" s="5">
        <v>4300208</v>
      </c>
      <c r="B3855" s="2" t="s">
        <v>10425</v>
      </c>
      <c r="C3855" s="2" t="s">
        <v>10416</v>
      </c>
      <c r="D3855" s="5">
        <v>5</v>
      </c>
      <c r="E3855" s="5">
        <v>-2.82377290066892E+16</v>
      </c>
      <c r="F3855" s="5">
        <v>-5377281888998720</v>
      </c>
      <c r="G3855" s="2" t="s">
        <v>6617</v>
      </c>
      <c r="H3855" s="2" t="s">
        <v>10425</v>
      </c>
      <c r="I3855" s="2" t="s">
        <v>10420</v>
      </c>
      <c r="J3855" s="2" t="s">
        <v>10426</v>
      </c>
    </row>
    <row r="3856" spans="1:10" ht="18.75" customHeight="1" x14ac:dyDescent="0.25">
      <c r="A3856" s="5">
        <v>4300307</v>
      </c>
      <c r="B3856" s="2" t="s">
        <v>10427</v>
      </c>
      <c r="C3856" s="2" t="s">
        <v>10416</v>
      </c>
      <c r="D3856" s="5">
        <v>5</v>
      </c>
      <c r="E3856" s="5">
        <v>-2.76610744578016E+16</v>
      </c>
      <c r="F3856" s="5">
        <v>-5.4767096221740704E+16</v>
      </c>
      <c r="G3856" s="2" t="s">
        <v>6617</v>
      </c>
      <c r="H3856" s="2" t="s">
        <v>10427</v>
      </c>
      <c r="I3856" s="2" t="s">
        <v>10420</v>
      </c>
      <c r="J3856" s="2" t="s">
        <v>10428</v>
      </c>
    </row>
    <row r="3857" spans="1:10" ht="18.75" customHeight="1" x14ac:dyDescent="0.25">
      <c r="A3857" s="5">
        <v>4300406</v>
      </c>
      <c r="B3857" s="2" t="s">
        <v>10429</v>
      </c>
      <c r="C3857" s="2" t="s">
        <v>10416</v>
      </c>
      <c r="D3857" s="5">
        <v>5</v>
      </c>
      <c r="E3857" s="5">
        <v>-2.97820432091244E+16</v>
      </c>
      <c r="F3857" s="5">
        <v>-5579587014533300</v>
      </c>
      <c r="G3857" s="2" t="s">
        <v>6617</v>
      </c>
      <c r="H3857" s="2" t="s">
        <v>10429</v>
      </c>
      <c r="I3857" s="2" t="s">
        <v>10417</v>
      </c>
      <c r="J3857" s="2" t="s">
        <v>10430</v>
      </c>
    </row>
    <row r="3858" spans="1:10" ht="18.75" customHeight="1" x14ac:dyDescent="0.25">
      <c r="A3858" s="5">
        <v>4300455</v>
      </c>
      <c r="B3858" s="2" t="s">
        <v>10431</v>
      </c>
      <c r="C3858" s="2" t="s">
        <v>10416</v>
      </c>
      <c r="D3858" s="5">
        <v>5</v>
      </c>
      <c r="E3858" s="5">
        <v>-2783729995637030</v>
      </c>
      <c r="F3858" s="5">
        <v>-5405736641313850</v>
      </c>
      <c r="G3858" s="2" t="s">
        <v>6617</v>
      </c>
      <c r="H3858" s="2" t="s">
        <v>10431</v>
      </c>
      <c r="I3858" s="2" t="s">
        <v>10420</v>
      </c>
      <c r="J3858" s="2" t="s">
        <v>10426</v>
      </c>
    </row>
    <row r="3859" spans="1:10" ht="18.75" customHeight="1" x14ac:dyDescent="0.25">
      <c r="A3859" s="5">
        <v>4300471</v>
      </c>
      <c r="B3859" s="2" t="s">
        <v>10432</v>
      </c>
      <c r="C3859" s="2" t="s">
        <v>10416</v>
      </c>
      <c r="D3859" s="5">
        <v>5</v>
      </c>
      <c r="E3859" s="5">
        <v>-2.81137262870376E+16</v>
      </c>
      <c r="F3859" s="5">
        <v>-5.29137145496944E+16</v>
      </c>
      <c r="G3859" s="2" t="s">
        <v>6617</v>
      </c>
      <c r="H3859" s="2" t="s">
        <v>10432</v>
      </c>
      <c r="I3859" s="2" t="s">
        <v>10420</v>
      </c>
      <c r="J3859" s="2" t="s">
        <v>10433</v>
      </c>
    </row>
    <row r="3860" spans="1:10" ht="18.75" customHeight="1" x14ac:dyDescent="0.25">
      <c r="A3860" s="5">
        <v>4300505</v>
      </c>
      <c r="B3860" s="2" t="s">
        <v>10434</v>
      </c>
      <c r="C3860" s="2" t="s">
        <v>10416</v>
      </c>
      <c r="D3860" s="5">
        <v>5</v>
      </c>
      <c r="E3860" s="5">
        <v>-2.72487687566901E+16</v>
      </c>
      <c r="F3860" s="5">
        <v>-5.30373660485512E+16</v>
      </c>
      <c r="G3860" s="2" t="s">
        <v>6617</v>
      </c>
      <c r="H3860" s="2" t="s">
        <v>10434</v>
      </c>
      <c r="I3860" s="2" t="s">
        <v>10420</v>
      </c>
      <c r="J3860" s="2" t="s">
        <v>10435</v>
      </c>
    </row>
    <row r="3861" spans="1:10" ht="18.75" customHeight="1" x14ac:dyDescent="0.25">
      <c r="A3861" s="5">
        <v>4300554</v>
      </c>
      <c r="B3861" s="2" t="s">
        <v>10436</v>
      </c>
      <c r="C3861" s="2" t="s">
        <v>10416</v>
      </c>
      <c r="D3861" s="5">
        <v>5</v>
      </c>
      <c r="E3861" s="5">
        <v>-2877474553706900</v>
      </c>
      <c r="F3861" s="5">
        <v>-5.2990755280689E+16</v>
      </c>
      <c r="G3861" s="2" t="s">
        <v>6617</v>
      </c>
      <c r="H3861" s="2" t="s">
        <v>10436</v>
      </c>
      <c r="I3861" s="2" t="s">
        <v>10420</v>
      </c>
      <c r="J3861" s="2" t="s">
        <v>10437</v>
      </c>
    </row>
    <row r="3862" spans="1:10" ht="18.75" customHeight="1" x14ac:dyDescent="0.25">
      <c r="A3862" s="5">
        <v>4300570</v>
      </c>
      <c r="B3862" s="2" t="s">
        <v>10438</v>
      </c>
      <c r="C3862" s="2" t="s">
        <v>10416</v>
      </c>
      <c r="D3862" s="5">
        <v>5</v>
      </c>
      <c r="E3862" s="5">
        <v>-2.93901391668447E+16</v>
      </c>
      <c r="F3862" s="5">
        <v>-5131581566784070</v>
      </c>
      <c r="G3862" s="2" t="s">
        <v>6617</v>
      </c>
      <c r="H3862" s="2" t="s">
        <v>10438</v>
      </c>
      <c r="I3862" s="2" t="s">
        <v>10439</v>
      </c>
      <c r="J3862" s="2" t="s">
        <v>10440</v>
      </c>
    </row>
    <row r="3863" spans="1:10" ht="18.75" customHeight="1" x14ac:dyDescent="0.25">
      <c r="A3863" s="5">
        <v>4300604</v>
      </c>
      <c r="B3863" s="2" t="s">
        <v>10441</v>
      </c>
      <c r="C3863" s="2" t="s">
        <v>10416</v>
      </c>
      <c r="D3863" s="5">
        <v>5</v>
      </c>
      <c r="E3863" s="5">
        <v>-2.99974930647423E+16</v>
      </c>
      <c r="F3863" s="5">
        <v>-5107772945420000</v>
      </c>
      <c r="G3863" s="2" t="s">
        <v>6617</v>
      </c>
      <c r="H3863" s="2" t="s">
        <v>10441</v>
      </c>
      <c r="I3863" s="2" t="s">
        <v>10439</v>
      </c>
      <c r="J3863" s="2" t="s">
        <v>10442</v>
      </c>
    </row>
    <row r="3864" spans="1:10" ht="18.75" customHeight="1" x14ac:dyDescent="0.25">
      <c r="A3864" s="5">
        <v>4300638</v>
      </c>
      <c r="B3864" s="2" t="s">
        <v>10443</v>
      </c>
      <c r="C3864" s="2" t="s">
        <v>10416</v>
      </c>
      <c r="D3864" s="5">
        <v>5</v>
      </c>
      <c r="E3864" s="5">
        <v>-3087514760116930</v>
      </c>
      <c r="F3864" s="5">
        <v>-5225127039696980</v>
      </c>
      <c r="G3864" s="2" t="s">
        <v>6617</v>
      </c>
      <c r="H3864" s="2" t="s">
        <v>10443</v>
      </c>
      <c r="I3864" s="2" t="s">
        <v>10444</v>
      </c>
      <c r="J3864" s="2" t="s">
        <v>10445</v>
      </c>
    </row>
    <row r="3865" spans="1:10" ht="18.75" customHeight="1" x14ac:dyDescent="0.25">
      <c r="A3865" s="5">
        <v>4300646</v>
      </c>
      <c r="B3865" s="2" t="s">
        <v>10446</v>
      </c>
      <c r="C3865" s="2" t="s">
        <v>10416</v>
      </c>
      <c r="D3865" s="5">
        <v>5</v>
      </c>
      <c r="E3865" s="5">
        <v>-2.73564254737848E+16</v>
      </c>
      <c r="F3865" s="5">
        <v>-5.3192177261996896E+16</v>
      </c>
      <c r="G3865" s="2" t="s">
        <v>6617</v>
      </c>
      <c r="H3865" s="2" t="s">
        <v>10446</v>
      </c>
      <c r="I3865" s="2" t="s">
        <v>10420</v>
      </c>
      <c r="J3865" s="2" t="s">
        <v>10435</v>
      </c>
    </row>
    <row r="3866" spans="1:10" ht="18.75" customHeight="1" x14ac:dyDescent="0.25">
      <c r="A3866" s="5">
        <v>4300661</v>
      </c>
      <c r="B3866" s="2" t="s">
        <v>10447</v>
      </c>
      <c r="C3866" s="2" t="s">
        <v>10416</v>
      </c>
      <c r="D3866" s="5">
        <v>5</v>
      </c>
      <c r="E3866" s="5">
        <v>-2.86319772028818E+16</v>
      </c>
      <c r="F3866" s="5">
        <v>-5157373797120090</v>
      </c>
      <c r="G3866" s="2" t="s">
        <v>6617</v>
      </c>
      <c r="H3866" s="2" t="s">
        <v>10447</v>
      </c>
      <c r="I3866" s="2" t="s">
        <v>10448</v>
      </c>
      <c r="J3866" s="2" t="s">
        <v>10449</v>
      </c>
    </row>
    <row r="3867" spans="1:10" ht="18.75" customHeight="1" x14ac:dyDescent="0.25">
      <c r="A3867" s="5">
        <v>4300703</v>
      </c>
      <c r="B3867" s="2" t="s">
        <v>10450</v>
      </c>
      <c r="C3867" s="2" t="s">
        <v>10416</v>
      </c>
      <c r="D3867" s="5">
        <v>5</v>
      </c>
      <c r="E3867" s="5">
        <v>-2897088436310140</v>
      </c>
      <c r="F3867" s="5">
        <v>-5201582343940720</v>
      </c>
      <c r="G3867" s="2" t="s">
        <v>6617</v>
      </c>
      <c r="H3867" s="2" t="s">
        <v>10450</v>
      </c>
      <c r="I3867" s="2" t="s">
        <v>10448</v>
      </c>
      <c r="J3867" s="2" t="s">
        <v>10449</v>
      </c>
    </row>
    <row r="3868" spans="1:10" ht="18.75" customHeight="1" x14ac:dyDescent="0.25">
      <c r="A3868" s="5">
        <v>4300802</v>
      </c>
      <c r="B3868" s="2" t="s">
        <v>10451</v>
      </c>
      <c r="C3868" s="2" t="s">
        <v>10416</v>
      </c>
      <c r="D3868" s="5">
        <v>5</v>
      </c>
      <c r="E3868" s="5">
        <v>-2.88554376246298E+16</v>
      </c>
      <c r="F3868" s="5">
        <v>-5.12835769243408E+16</v>
      </c>
      <c r="G3868" s="2" t="s">
        <v>6617</v>
      </c>
      <c r="H3868" s="2" t="s">
        <v>10451</v>
      </c>
      <c r="I3868" s="2" t="s">
        <v>10448</v>
      </c>
      <c r="J3868" s="2" t="s">
        <v>10452</v>
      </c>
    </row>
    <row r="3869" spans="1:10" ht="18.75" customHeight="1" x14ac:dyDescent="0.25">
      <c r="A3869" s="5">
        <v>4300851</v>
      </c>
      <c r="B3869" s="2" t="s">
        <v>10453</v>
      </c>
      <c r="C3869" s="2" t="s">
        <v>10416</v>
      </c>
      <c r="D3869" s="5">
        <v>5</v>
      </c>
      <c r="E3869" s="5">
        <v>-3.09093455500118E+16</v>
      </c>
      <c r="F3869" s="5">
        <v>-5150131825059670</v>
      </c>
      <c r="G3869" s="2" t="s">
        <v>6617</v>
      </c>
      <c r="H3869" s="2" t="s">
        <v>10453</v>
      </c>
      <c r="I3869" s="2" t="s">
        <v>10439</v>
      </c>
      <c r="J3869" s="2" t="s">
        <v>10454</v>
      </c>
    </row>
    <row r="3870" spans="1:10" ht="18.75" customHeight="1" x14ac:dyDescent="0.25">
      <c r="A3870" s="5">
        <v>4300877</v>
      </c>
      <c r="B3870" s="2" t="s">
        <v>10455</v>
      </c>
      <c r="C3870" s="2" t="s">
        <v>10416</v>
      </c>
      <c r="D3870" s="5">
        <v>5</v>
      </c>
      <c r="E3870" s="5">
        <v>-296172435929301</v>
      </c>
      <c r="F3870" s="5">
        <v>-509256766146808</v>
      </c>
      <c r="G3870" s="2" t="s">
        <v>6617</v>
      </c>
      <c r="H3870" s="2" t="s">
        <v>10455</v>
      </c>
      <c r="I3870" s="2" t="s">
        <v>10439</v>
      </c>
      <c r="J3870" s="2" t="s">
        <v>10442</v>
      </c>
    </row>
    <row r="3871" spans="1:10" ht="18.75" customHeight="1" x14ac:dyDescent="0.25">
      <c r="A3871" s="5">
        <v>4300901</v>
      </c>
      <c r="B3871" s="2" t="s">
        <v>10456</v>
      </c>
      <c r="C3871" s="2" t="s">
        <v>10416</v>
      </c>
      <c r="D3871" s="5">
        <v>5</v>
      </c>
      <c r="E3871" s="5">
        <v>-2.73944441288948E+16</v>
      </c>
      <c r="F3871" s="5">
        <v>-5230383195478830</v>
      </c>
      <c r="G3871" s="2" t="s">
        <v>6617</v>
      </c>
      <c r="H3871" s="2" t="s">
        <v>10456</v>
      </c>
      <c r="I3871" s="2" t="s">
        <v>10420</v>
      </c>
      <c r="J3871" s="2" t="s">
        <v>10457</v>
      </c>
    </row>
    <row r="3872" spans="1:10" ht="18.75" customHeight="1" x14ac:dyDescent="0.25">
      <c r="A3872" s="5">
        <v>4301008</v>
      </c>
      <c r="B3872" s="2" t="s">
        <v>10458</v>
      </c>
      <c r="C3872" s="2" t="s">
        <v>10416</v>
      </c>
      <c r="D3872" s="5">
        <v>5</v>
      </c>
      <c r="E3872" s="5">
        <v>-2.93988907191368E+16</v>
      </c>
      <c r="F3872" s="5">
        <v>-5194744949161380</v>
      </c>
      <c r="G3872" s="2" t="s">
        <v>6617</v>
      </c>
      <c r="H3872" s="2" t="s">
        <v>10458</v>
      </c>
      <c r="I3872" s="2" t="s">
        <v>10459</v>
      </c>
      <c r="J3872" s="2" t="s">
        <v>10460</v>
      </c>
    </row>
    <row r="3873" spans="1:10" ht="18.75" customHeight="1" x14ac:dyDescent="0.25">
      <c r="A3873" s="5">
        <v>4301073</v>
      </c>
      <c r="B3873" s="2" t="s">
        <v>10461</v>
      </c>
      <c r="C3873" s="2" t="s">
        <v>10416</v>
      </c>
      <c r="D3873" s="5">
        <v>5</v>
      </c>
      <c r="E3873" s="5">
        <v>-314406439930693</v>
      </c>
      <c r="F3873" s="5">
        <v>-5243330150440950</v>
      </c>
      <c r="G3873" s="2" t="s">
        <v>6617</v>
      </c>
      <c r="H3873" s="2" t="s">
        <v>10461</v>
      </c>
      <c r="I3873" s="2" t="s">
        <v>10444</v>
      </c>
      <c r="J3873" s="2" t="s">
        <v>10462</v>
      </c>
    </row>
    <row r="3874" spans="1:10" ht="18.75" customHeight="1" x14ac:dyDescent="0.25">
      <c r="A3874" s="5">
        <v>4301057</v>
      </c>
      <c r="B3874" s="2" t="s">
        <v>10463</v>
      </c>
      <c r="C3874" s="2" t="s">
        <v>10416</v>
      </c>
      <c r="D3874" s="5">
        <v>5</v>
      </c>
      <c r="E3874" s="5">
        <v>-2959296074396550</v>
      </c>
      <c r="F3874" s="5">
        <v>-4993295751797800</v>
      </c>
      <c r="G3874" s="2" t="s">
        <v>6617</v>
      </c>
      <c r="H3874" s="2" t="s">
        <v>10463</v>
      </c>
      <c r="I3874" s="2" t="s">
        <v>10439</v>
      </c>
      <c r="J3874" s="2" t="s">
        <v>10464</v>
      </c>
    </row>
    <row r="3875" spans="1:10" ht="18.75" customHeight="1" x14ac:dyDescent="0.25">
      <c r="A3875" s="5">
        <v>4301206</v>
      </c>
      <c r="B3875" s="2" t="s">
        <v>10465</v>
      </c>
      <c r="C3875" s="2" t="s">
        <v>10416</v>
      </c>
      <c r="D3875" s="5">
        <v>5</v>
      </c>
      <c r="E3875" s="5">
        <v>-2.93358596133036E+16</v>
      </c>
      <c r="F3875" s="5">
        <v>-5308639556717640</v>
      </c>
      <c r="G3875" s="2" t="s">
        <v>6617</v>
      </c>
      <c r="H3875" s="2" t="s">
        <v>10465</v>
      </c>
      <c r="I3875" s="2" t="s">
        <v>10459</v>
      </c>
      <c r="J3875" s="2" t="s">
        <v>10466</v>
      </c>
    </row>
    <row r="3876" spans="1:10" ht="18.75" customHeight="1" x14ac:dyDescent="0.25">
      <c r="A3876" s="5">
        <v>4301107</v>
      </c>
      <c r="B3876" s="2" t="s">
        <v>10467</v>
      </c>
      <c r="C3876" s="2" t="s">
        <v>10416</v>
      </c>
      <c r="D3876" s="5">
        <v>5</v>
      </c>
      <c r="E3876" s="5">
        <v>-3009001311467650</v>
      </c>
      <c r="F3876" s="5">
        <v>-5173380686645790</v>
      </c>
      <c r="G3876" s="2" t="s">
        <v>6617</v>
      </c>
      <c r="H3876" s="2" t="s">
        <v>10467</v>
      </c>
      <c r="I3876" s="2" t="s">
        <v>10439</v>
      </c>
      <c r="J3876" s="2" t="s">
        <v>10468</v>
      </c>
    </row>
    <row r="3877" spans="1:10" ht="18.75" customHeight="1" x14ac:dyDescent="0.25">
      <c r="A3877" s="5">
        <v>4301305</v>
      </c>
      <c r="B3877" s="2" t="s">
        <v>10469</v>
      </c>
      <c r="C3877" s="2" t="s">
        <v>10416</v>
      </c>
      <c r="D3877" s="5">
        <v>5</v>
      </c>
      <c r="E3877" s="5">
        <v>-3223634412566710</v>
      </c>
      <c r="F3877" s="5">
        <v>-530822483482181</v>
      </c>
      <c r="G3877" s="2" t="s">
        <v>6617</v>
      </c>
      <c r="H3877" s="2" t="s">
        <v>10469</v>
      </c>
      <c r="I3877" s="2" t="s">
        <v>10444</v>
      </c>
      <c r="J3877" s="2" t="s">
        <v>10470</v>
      </c>
    </row>
    <row r="3878" spans="1:10" ht="18.75" customHeight="1" x14ac:dyDescent="0.25">
      <c r="A3878" s="5">
        <v>4301404</v>
      </c>
      <c r="B3878" s="2" t="s">
        <v>10471</v>
      </c>
      <c r="C3878" s="2" t="s">
        <v>10416</v>
      </c>
      <c r="D3878" s="5">
        <v>5</v>
      </c>
      <c r="E3878" s="5">
        <v>-2.88730493916397E+16</v>
      </c>
      <c r="F3878" s="5">
        <v>-5217951193952930</v>
      </c>
      <c r="G3878" s="2" t="s">
        <v>6617</v>
      </c>
      <c r="H3878" s="2" t="s">
        <v>10471</v>
      </c>
      <c r="I3878" s="2" t="s">
        <v>10448</v>
      </c>
      <c r="J3878" s="2" t="s">
        <v>10449</v>
      </c>
    </row>
    <row r="3879" spans="1:10" ht="18.75" customHeight="1" x14ac:dyDescent="0.25">
      <c r="A3879" s="5">
        <v>4301503</v>
      </c>
      <c r="B3879" s="2" t="s">
        <v>10472</v>
      </c>
      <c r="C3879" s="2" t="s">
        <v>10416</v>
      </c>
      <c r="D3879" s="5">
        <v>5</v>
      </c>
      <c r="E3879" s="5">
        <v>-2.85133519891142E+16</v>
      </c>
      <c r="F3879" s="5">
        <v>-5398947008072250</v>
      </c>
      <c r="G3879" s="2" t="s">
        <v>6617</v>
      </c>
      <c r="H3879" s="2" t="s">
        <v>10472</v>
      </c>
      <c r="I3879" s="2" t="s">
        <v>10420</v>
      </c>
      <c r="J3879" s="2" t="s">
        <v>10426</v>
      </c>
    </row>
    <row r="3880" spans="1:10" ht="18.75" customHeight="1" x14ac:dyDescent="0.25">
      <c r="A3880" s="5">
        <v>4301552</v>
      </c>
      <c r="B3880" s="2" t="s">
        <v>10473</v>
      </c>
      <c r="C3880" s="2" t="s">
        <v>10416</v>
      </c>
      <c r="D3880" s="5">
        <v>5</v>
      </c>
      <c r="E3880" s="5">
        <v>-2.7693786650391E+16</v>
      </c>
      <c r="F3880" s="5">
        <v>-520541756691329</v>
      </c>
      <c r="G3880" s="2" t="s">
        <v>6617</v>
      </c>
      <c r="H3880" s="2" t="s">
        <v>10473</v>
      </c>
      <c r="I3880" s="2" t="s">
        <v>10420</v>
      </c>
      <c r="J3880" s="2" t="s">
        <v>10457</v>
      </c>
    </row>
    <row r="3881" spans="1:10" ht="18.75" customHeight="1" x14ac:dyDescent="0.25">
      <c r="A3881" s="5">
        <v>4301602</v>
      </c>
      <c r="B3881" s="2" t="s">
        <v>10474</v>
      </c>
      <c r="C3881" s="2" t="s">
        <v>10416</v>
      </c>
      <c r="D3881" s="5">
        <v>5</v>
      </c>
      <c r="E3881" s="5">
        <v>-3.13305018415474E+16</v>
      </c>
      <c r="F3881" s="5">
        <v>-5410708328517000</v>
      </c>
      <c r="G3881" s="2" t="s">
        <v>6617</v>
      </c>
      <c r="H3881" s="2" t="s">
        <v>10474</v>
      </c>
      <c r="I3881" s="2" t="s">
        <v>10417</v>
      </c>
      <c r="J3881" s="2" t="s">
        <v>10418</v>
      </c>
    </row>
    <row r="3882" spans="1:10" ht="18.75" customHeight="1" x14ac:dyDescent="0.25">
      <c r="A3882" s="5">
        <v>4301636</v>
      </c>
      <c r="B3882" s="2" t="s">
        <v>10475</v>
      </c>
      <c r="C3882" s="2" t="s">
        <v>10416</v>
      </c>
      <c r="D3882" s="5">
        <v>5</v>
      </c>
      <c r="E3882" s="5">
        <v>-3.02397509270339E+16</v>
      </c>
      <c r="F3882" s="5">
        <v>-5023670107609700</v>
      </c>
      <c r="G3882" s="2" t="s">
        <v>6617</v>
      </c>
      <c r="H3882" s="2" t="s">
        <v>10475</v>
      </c>
      <c r="I3882" s="2" t="s">
        <v>10439</v>
      </c>
      <c r="J3882" s="2" t="s">
        <v>10464</v>
      </c>
    </row>
    <row r="3883" spans="1:10" ht="18.75" customHeight="1" x14ac:dyDescent="0.25">
      <c r="A3883" s="5">
        <v>4301651</v>
      </c>
      <c r="B3883" s="2" t="s">
        <v>10476</v>
      </c>
      <c r="C3883" s="2" t="s">
        <v>10416</v>
      </c>
      <c r="D3883" s="5">
        <v>5</v>
      </c>
      <c r="E3883" s="5">
        <v>-2.93808640678082E+16</v>
      </c>
      <c r="F3883" s="5">
        <v>-5149753768089720</v>
      </c>
      <c r="G3883" s="2" t="s">
        <v>6617</v>
      </c>
      <c r="H3883" s="2" t="s">
        <v>10476</v>
      </c>
      <c r="I3883" s="2" t="s">
        <v>10439</v>
      </c>
      <c r="J3883" s="2" t="s">
        <v>10440</v>
      </c>
    </row>
    <row r="3884" spans="1:10" ht="18.75" customHeight="1" x14ac:dyDescent="0.25">
      <c r="A3884" s="5">
        <v>4301701</v>
      </c>
      <c r="B3884" s="2" t="s">
        <v>10477</v>
      </c>
      <c r="C3884" s="2" t="s">
        <v>10416</v>
      </c>
      <c r="D3884" s="5">
        <v>5</v>
      </c>
      <c r="E3884" s="5">
        <v>-2.76170925671432E+16</v>
      </c>
      <c r="F3884" s="5">
        <v>-5237775032502750</v>
      </c>
      <c r="G3884" s="2" t="s">
        <v>6617</v>
      </c>
      <c r="H3884" s="2" t="s">
        <v>10477</v>
      </c>
      <c r="I3884" s="2" t="s">
        <v>10420</v>
      </c>
      <c r="J3884" s="2" t="s">
        <v>10457</v>
      </c>
    </row>
    <row r="3885" spans="1:10" ht="18.75" customHeight="1" x14ac:dyDescent="0.25">
      <c r="A3885" s="5">
        <v>4301750</v>
      </c>
      <c r="B3885" s="2" t="s">
        <v>10478</v>
      </c>
      <c r="C3885" s="2" t="s">
        <v>10416</v>
      </c>
      <c r="D3885" s="5">
        <v>5</v>
      </c>
      <c r="E3885" s="5">
        <v>-3.03904838547345E+16</v>
      </c>
      <c r="F3885" s="5">
        <v>-5.17376694748388E+16</v>
      </c>
      <c r="G3885" s="2" t="s">
        <v>6617</v>
      </c>
      <c r="H3885" s="2" t="s">
        <v>10478</v>
      </c>
      <c r="I3885" s="2" t="s">
        <v>10439</v>
      </c>
      <c r="J3885" s="2" t="s">
        <v>10468</v>
      </c>
    </row>
    <row r="3886" spans="1:10" ht="18.75" customHeight="1" x14ac:dyDescent="0.25">
      <c r="A3886" s="5">
        <v>4301859</v>
      </c>
      <c r="B3886" s="2" t="s">
        <v>10479</v>
      </c>
      <c r="C3886" s="2" t="s">
        <v>10416</v>
      </c>
      <c r="D3886" s="5">
        <v>5</v>
      </c>
      <c r="E3886" s="5">
        <v>-2.71880699614942E+16</v>
      </c>
      <c r="F3886" s="5">
        <v>-5.37144126933058E+16</v>
      </c>
      <c r="G3886" s="2" t="s">
        <v>6617</v>
      </c>
      <c r="H3886" s="2" t="s">
        <v>10479</v>
      </c>
      <c r="I3886" s="2" t="s">
        <v>10420</v>
      </c>
      <c r="J3886" s="2" t="s">
        <v>10480</v>
      </c>
    </row>
    <row r="3887" spans="1:10" ht="18.75" customHeight="1" x14ac:dyDescent="0.25">
      <c r="A3887" s="5">
        <v>4301875</v>
      </c>
      <c r="B3887" s="2" t="s">
        <v>10481</v>
      </c>
      <c r="C3887" s="2" t="s">
        <v>10416</v>
      </c>
      <c r="D3887" s="5">
        <v>5</v>
      </c>
      <c r="E3887" s="5">
        <v>-3021107540792160</v>
      </c>
      <c r="F3887" s="5">
        <v>-5755706032481220</v>
      </c>
      <c r="G3887" s="2" t="s">
        <v>6617</v>
      </c>
      <c r="H3887" s="2" t="s">
        <v>10481</v>
      </c>
      <c r="I3887" s="2" t="s">
        <v>10417</v>
      </c>
      <c r="J3887" s="2" t="s">
        <v>10430</v>
      </c>
    </row>
    <row r="3888" spans="1:10" ht="18.75" customHeight="1" x14ac:dyDescent="0.25">
      <c r="A3888" s="5">
        <v>4301909</v>
      </c>
      <c r="B3888" s="2" t="s">
        <v>10482</v>
      </c>
      <c r="C3888" s="2" t="s">
        <v>10416</v>
      </c>
      <c r="D3888" s="5">
        <v>5</v>
      </c>
      <c r="E3888" s="5">
        <v>-3029267549988680</v>
      </c>
      <c r="F3888" s="5">
        <v>-5130087360061150</v>
      </c>
      <c r="G3888" s="2" t="s">
        <v>6617</v>
      </c>
      <c r="H3888" s="2" t="s">
        <v>10482</v>
      </c>
      <c r="I3888" s="2" t="s">
        <v>10439</v>
      </c>
      <c r="J3888" s="2" t="s">
        <v>10454</v>
      </c>
    </row>
    <row r="3889" spans="1:10" ht="18.75" customHeight="1" x14ac:dyDescent="0.25">
      <c r="A3889" s="5">
        <v>4301925</v>
      </c>
      <c r="B3889" s="2" t="s">
        <v>10483</v>
      </c>
      <c r="C3889" s="2" t="s">
        <v>10416</v>
      </c>
      <c r="D3889" s="5">
        <v>5</v>
      </c>
      <c r="E3889" s="5">
        <v>-2.74087577154522E+16</v>
      </c>
      <c r="F3889" s="5">
        <v>-5241410494645010</v>
      </c>
      <c r="G3889" s="2" t="s">
        <v>6617</v>
      </c>
      <c r="H3889" s="2" t="s">
        <v>10483</v>
      </c>
      <c r="I3889" s="2" t="s">
        <v>10420</v>
      </c>
      <c r="J3889" s="2" t="s">
        <v>10457</v>
      </c>
    </row>
    <row r="3890" spans="1:10" ht="18.75" customHeight="1" x14ac:dyDescent="0.25">
      <c r="A3890" s="5">
        <v>4301958</v>
      </c>
      <c r="B3890" s="2" t="s">
        <v>10484</v>
      </c>
      <c r="C3890" s="2" t="s">
        <v>10416</v>
      </c>
      <c r="D3890" s="5">
        <v>5</v>
      </c>
      <c r="E3890" s="5">
        <v>-2792382584517520</v>
      </c>
      <c r="F3890" s="5">
        <v>-5303629666960360</v>
      </c>
      <c r="G3890" s="2" t="s">
        <v>6617</v>
      </c>
      <c r="H3890" s="2" t="s">
        <v>10484</v>
      </c>
      <c r="I3890" s="2" t="s">
        <v>10420</v>
      </c>
      <c r="J3890" s="2" t="s">
        <v>10433</v>
      </c>
    </row>
    <row r="3891" spans="1:10" ht="18.75" customHeight="1" x14ac:dyDescent="0.25">
      <c r="A3891" s="5">
        <v>4301800</v>
      </c>
      <c r="B3891" s="2" t="s">
        <v>9511</v>
      </c>
      <c r="C3891" s="2" t="s">
        <v>10416</v>
      </c>
      <c r="D3891" s="5">
        <v>5</v>
      </c>
      <c r="E3891" s="5">
        <v>-2768022987138970</v>
      </c>
      <c r="F3891" s="5">
        <v>-5146015145837840</v>
      </c>
      <c r="G3891" s="2" t="s">
        <v>6617</v>
      </c>
      <c r="H3891" s="2" t="s">
        <v>9511</v>
      </c>
      <c r="I3891" s="2" t="s">
        <v>10420</v>
      </c>
      <c r="J3891" s="2" t="s">
        <v>10485</v>
      </c>
    </row>
    <row r="3892" spans="1:10" ht="18.75" customHeight="1" x14ac:dyDescent="0.25">
      <c r="A3892" s="5">
        <v>4302006</v>
      </c>
      <c r="B3892" s="2" t="s">
        <v>10486</v>
      </c>
      <c r="C3892" s="2" t="s">
        <v>10416</v>
      </c>
      <c r="D3892" s="5">
        <v>5</v>
      </c>
      <c r="E3892" s="5">
        <v>-2.90877043607384E+16</v>
      </c>
      <c r="F3892" s="5">
        <v>-5258775212450000</v>
      </c>
      <c r="G3892" s="2" t="s">
        <v>6617</v>
      </c>
      <c r="H3892" s="2" t="s">
        <v>10486</v>
      </c>
      <c r="I3892" s="2" t="s">
        <v>10420</v>
      </c>
      <c r="J3892" s="2" t="s">
        <v>9453</v>
      </c>
    </row>
    <row r="3893" spans="1:10" ht="18.75" customHeight="1" x14ac:dyDescent="0.25">
      <c r="A3893" s="5">
        <v>4302055</v>
      </c>
      <c r="B3893" s="2" t="s">
        <v>10487</v>
      </c>
      <c r="C3893" s="2" t="s">
        <v>10416</v>
      </c>
      <c r="D3893" s="5">
        <v>5</v>
      </c>
      <c r="E3893" s="5">
        <v>-2.75085835626575E+16</v>
      </c>
      <c r="F3893" s="5">
        <v>-5260222500472190</v>
      </c>
      <c r="G3893" s="2" t="s">
        <v>6617</v>
      </c>
      <c r="H3893" s="2" t="s">
        <v>10487</v>
      </c>
      <c r="I3893" s="2" t="s">
        <v>10420</v>
      </c>
      <c r="J3893" s="2" t="s">
        <v>10457</v>
      </c>
    </row>
    <row r="3894" spans="1:10" ht="18.75" customHeight="1" x14ac:dyDescent="0.25">
      <c r="A3894" s="5">
        <v>4302105</v>
      </c>
      <c r="B3894" s="2" t="s">
        <v>10488</v>
      </c>
      <c r="C3894" s="2" t="s">
        <v>10416</v>
      </c>
      <c r="D3894" s="5">
        <v>5</v>
      </c>
      <c r="E3894" s="5">
        <v>-2.91674019331912E+16</v>
      </c>
      <c r="F3894" s="5">
        <v>-5151556030632390</v>
      </c>
      <c r="G3894" s="2" t="s">
        <v>6617</v>
      </c>
      <c r="H3894" s="2" t="s">
        <v>10488</v>
      </c>
      <c r="I3894" s="2" t="s">
        <v>10448</v>
      </c>
      <c r="J3894" s="2" t="s">
        <v>10452</v>
      </c>
    </row>
    <row r="3895" spans="1:10" ht="18.75" customHeight="1" x14ac:dyDescent="0.25">
      <c r="A3895" s="5">
        <v>4302154</v>
      </c>
      <c r="B3895" s="2" t="s">
        <v>10489</v>
      </c>
      <c r="C3895" s="2" t="s">
        <v>10416</v>
      </c>
      <c r="D3895" s="5">
        <v>5</v>
      </c>
      <c r="E3895" s="5">
        <v>-276661110350384</v>
      </c>
      <c r="F3895" s="5">
        <v>-5331275639375800</v>
      </c>
      <c r="G3895" s="2" t="s">
        <v>6617</v>
      </c>
      <c r="H3895" s="2" t="s">
        <v>10489</v>
      </c>
      <c r="I3895" s="2" t="s">
        <v>10420</v>
      </c>
      <c r="J3895" s="2" t="s">
        <v>10433</v>
      </c>
    </row>
    <row r="3896" spans="1:10" ht="18.75" customHeight="1" x14ac:dyDescent="0.25">
      <c r="A3896" s="5">
        <v>4302204</v>
      </c>
      <c r="B3896" s="2" t="s">
        <v>10490</v>
      </c>
      <c r="C3896" s="2" t="s">
        <v>10416</v>
      </c>
      <c r="D3896" s="5">
        <v>5</v>
      </c>
      <c r="E3896" s="5">
        <v>-2.76715669967825E+16</v>
      </c>
      <c r="F3896" s="5">
        <v>-5.4109481255269696E+16</v>
      </c>
      <c r="G3896" s="2" t="s">
        <v>6617</v>
      </c>
      <c r="H3896" s="2" t="s">
        <v>10490</v>
      </c>
      <c r="I3896" s="2" t="s">
        <v>10420</v>
      </c>
      <c r="J3896" s="2" t="s">
        <v>10480</v>
      </c>
    </row>
    <row r="3897" spans="1:10" ht="18.75" customHeight="1" x14ac:dyDescent="0.25">
      <c r="A3897" s="5">
        <v>4302220</v>
      </c>
      <c r="B3897" s="2" t="s">
        <v>10491</v>
      </c>
      <c r="C3897" s="2" t="s">
        <v>10416</v>
      </c>
      <c r="D3897" s="5">
        <v>5</v>
      </c>
      <c r="E3897" s="5">
        <v>-2.85774344754805E+16</v>
      </c>
      <c r="F3897" s="5">
        <v>-5381373463511480</v>
      </c>
      <c r="G3897" s="2" t="s">
        <v>6617</v>
      </c>
      <c r="H3897" s="2" t="s">
        <v>10491</v>
      </c>
      <c r="I3897" s="2" t="s">
        <v>10420</v>
      </c>
      <c r="J3897" s="2" t="s">
        <v>10426</v>
      </c>
    </row>
    <row r="3898" spans="1:10" ht="18.75" customHeight="1" x14ac:dyDescent="0.25">
      <c r="A3898" s="5">
        <v>4302238</v>
      </c>
      <c r="B3898" s="2" t="s">
        <v>10492</v>
      </c>
      <c r="C3898" s="2" t="s">
        <v>10416</v>
      </c>
      <c r="D3898" s="5">
        <v>5</v>
      </c>
      <c r="E3898" s="5">
        <v>-2.88184880340187E+16</v>
      </c>
      <c r="F3898" s="5">
        <v>-5.33887049606028E+16</v>
      </c>
      <c r="G3898" s="2" t="s">
        <v>6617</v>
      </c>
      <c r="H3898" s="2" t="s">
        <v>10492</v>
      </c>
      <c r="I3898" s="2" t="s">
        <v>10420</v>
      </c>
      <c r="J3898" s="2" t="s">
        <v>10437</v>
      </c>
    </row>
    <row r="3899" spans="1:10" ht="18.75" customHeight="1" x14ac:dyDescent="0.25">
      <c r="A3899" s="5">
        <v>4302253</v>
      </c>
      <c r="B3899" s="2" t="s">
        <v>10493</v>
      </c>
      <c r="C3899" s="2" t="s">
        <v>10416</v>
      </c>
      <c r="D3899" s="5">
        <v>5</v>
      </c>
      <c r="E3899" s="5">
        <v>-2.93501193714923E+16</v>
      </c>
      <c r="F3899" s="5">
        <v>-5167727183713730</v>
      </c>
      <c r="G3899" s="2" t="s">
        <v>6617</v>
      </c>
      <c r="H3899" s="2" t="s">
        <v>10493</v>
      </c>
      <c r="I3899" s="2" t="s">
        <v>10448</v>
      </c>
      <c r="J3899" s="2" t="s">
        <v>10452</v>
      </c>
    </row>
    <row r="3900" spans="1:10" ht="18.75" customHeight="1" x14ac:dyDescent="0.25">
      <c r="A3900" s="5">
        <v>4302303</v>
      </c>
      <c r="B3900" s="2" t="s">
        <v>9303</v>
      </c>
      <c r="C3900" s="2" t="s">
        <v>10416</v>
      </c>
      <c r="D3900" s="5">
        <v>5</v>
      </c>
      <c r="E3900" s="5">
        <v>-286705776756427</v>
      </c>
      <c r="F3900" s="5">
        <v>-5043334926998010</v>
      </c>
      <c r="G3900" s="2" t="s">
        <v>6617</v>
      </c>
      <c r="H3900" s="2" t="s">
        <v>9303</v>
      </c>
      <c r="I3900" s="2" t="s">
        <v>10448</v>
      </c>
      <c r="J3900" s="2" t="s">
        <v>10494</v>
      </c>
    </row>
    <row r="3901" spans="1:10" ht="18.75" customHeight="1" x14ac:dyDescent="0.25">
      <c r="A3901" s="5">
        <v>4302352</v>
      </c>
      <c r="B3901" s="2" t="s">
        <v>10495</v>
      </c>
      <c r="C3901" s="2" t="s">
        <v>10416</v>
      </c>
      <c r="D3901" s="5">
        <v>5</v>
      </c>
      <c r="E3901" s="5">
        <v>-2.94944851149456E+16</v>
      </c>
      <c r="F3901" s="5">
        <v>-5.1355519097396E+16</v>
      </c>
      <c r="G3901" s="2" t="s">
        <v>6617</v>
      </c>
      <c r="H3901" s="2" t="s">
        <v>10495</v>
      </c>
      <c r="I3901" s="2" t="s">
        <v>10439</v>
      </c>
      <c r="J3901" s="2" t="s">
        <v>10440</v>
      </c>
    </row>
    <row r="3902" spans="1:10" ht="18.75" customHeight="1" x14ac:dyDescent="0.25">
      <c r="A3902" s="5">
        <v>4302378</v>
      </c>
      <c r="B3902" s="2" t="s">
        <v>10496</v>
      </c>
      <c r="C3902" s="2" t="s">
        <v>10416</v>
      </c>
      <c r="D3902" s="5">
        <v>5</v>
      </c>
      <c r="E3902" s="5">
        <v>-275467742041554</v>
      </c>
      <c r="F3902" s="5">
        <v>-5.3866790885640096E+16</v>
      </c>
      <c r="G3902" s="2" t="s">
        <v>6617</v>
      </c>
      <c r="H3902" s="2" t="s">
        <v>10496</v>
      </c>
      <c r="I3902" s="2" t="s">
        <v>10420</v>
      </c>
      <c r="J3902" s="2" t="s">
        <v>10480</v>
      </c>
    </row>
    <row r="3903" spans="1:10" ht="18.75" customHeight="1" x14ac:dyDescent="0.25">
      <c r="A3903" s="5">
        <v>4302402</v>
      </c>
      <c r="B3903" s="2" t="s">
        <v>10497</v>
      </c>
      <c r="C3903" s="2" t="s">
        <v>10416</v>
      </c>
      <c r="D3903" s="5">
        <v>5</v>
      </c>
      <c r="E3903" s="5">
        <v>-2.96074226198573E+16</v>
      </c>
      <c r="F3903" s="5">
        <v>-5194384676595850</v>
      </c>
      <c r="G3903" s="2" t="s">
        <v>6617</v>
      </c>
      <c r="H3903" s="2" t="s">
        <v>10497</v>
      </c>
      <c r="I3903" s="2" t="s">
        <v>10459</v>
      </c>
      <c r="J3903" s="2" t="s">
        <v>10460</v>
      </c>
    </row>
    <row r="3904" spans="1:10" ht="18.75" customHeight="1" x14ac:dyDescent="0.25">
      <c r="A3904" s="5">
        <v>4302451</v>
      </c>
      <c r="B3904" s="2" t="s">
        <v>10498</v>
      </c>
      <c r="C3904" s="2" t="s">
        <v>10416</v>
      </c>
      <c r="D3904" s="5">
        <v>5</v>
      </c>
      <c r="E3904" s="5">
        <v>-293051579179085</v>
      </c>
      <c r="F3904" s="5">
        <v>-5242805026447180</v>
      </c>
      <c r="G3904" s="2" t="s">
        <v>6617</v>
      </c>
      <c r="H3904" s="2" t="s">
        <v>10498</v>
      </c>
      <c r="I3904" s="2" t="s">
        <v>10459</v>
      </c>
      <c r="J3904" s="2" t="s">
        <v>10460</v>
      </c>
    </row>
    <row r="3905" spans="1:10" ht="18.75" customHeight="1" x14ac:dyDescent="0.25">
      <c r="A3905" s="5">
        <v>4302501</v>
      </c>
      <c r="B3905" s="2" t="s">
        <v>10499</v>
      </c>
      <c r="C3905" s="2" t="s">
        <v>10416</v>
      </c>
      <c r="D3905" s="5">
        <v>5</v>
      </c>
      <c r="E3905" s="5">
        <v>-2.87307243302239E+16</v>
      </c>
      <c r="F3905" s="5">
        <v>-5490981092525440</v>
      </c>
      <c r="G3905" s="2" t="s">
        <v>6617</v>
      </c>
      <c r="H3905" s="2" t="s">
        <v>10499</v>
      </c>
      <c r="I3905" s="2" t="s">
        <v>10420</v>
      </c>
      <c r="J3905" s="2" t="s">
        <v>10500</v>
      </c>
    </row>
    <row r="3906" spans="1:10" ht="18.75" customHeight="1" x14ac:dyDescent="0.25">
      <c r="A3906" s="5">
        <v>4302584</v>
      </c>
      <c r="B3906" s="2" t="s">
        <v>10501</v>
      </c>
      <c r="C3906" s="2" t="s">
        <v>10416</v>
      </c>
      <c r="D3906" s="5">
        <v>5</v>
      </c>
      <c r="E3906" s="5">
        <v>-2.83662899401941E+16</v>
      </c>
      <c r="F3906" s="5">
        <v>-5377240213876400</v>
      </c>
      <c r="G3906" s="2" t="s">
        <v>6617</v>
      </c>
      <c r="H3906" s="2" t="s">
        <v>10501</v>
      </c>
      <c r="I3906" s="2" t="s">
        <v>10420</v>
      </c>
      <c r="J3906" s="2" t="s">
        <v>10426</v>
      </c>
    </row>
    <row r="3907" spans="1:10" ht="18.75" customHeight="1" x14ac:dyDescent="0.25">
      <c r="A3907" s="5">
        <v>4302600</v>
      </c>
      <c r="B3907" s="2" t="s">
        <v>10502</v>
      </c>
      <c r="C3907" s="2" t="s">
        <v>10416</v>
      </c>
      <c r="D3907" s="5">
        <v>5</v>
      </c>
      <c r="E3907" s="5">
        <v>-2.76191925075347E+16</v>
      </c>
      <c r="F3907" s="5">
        <v>-5.3744329382075104E+16</v>
      </c>
      <c r="G3907" s="2" t="s">
        <v>6617</v>
      </c>
      <c r="H3907" s="2" t="s">
        <v>10502</v>
      </c>
      <c r="I3907" s="2" t="s">
        <v>10420</v>
      </c>
      <c r="J3907" s="2" t="s">
        <v>10480</v>
      </c>
    </row>
    <row r="3908" spans="1:10" ht="18.75" customHeight="1" x14ac:dyDescent="0.25">
      <c r="A3908" s="5">
        <v>4302659</v>
      </c>
      <c r="B3908" s="2" t="s">
        <v>10503</v>
      </c>
      <c r="C3908" s="2" t="s">
        <v>10416</v>
      </c>
      <c r="D3908" s="5">
        <v>5</v>
      </c>
      <c r="E3908" s="5">
        <v>-2.95555279555572E+16</v>
      </c>
      <c r="F3908" s="5">
        <v>-5158891597165340</v>
      </c>
      <c r="G3908" s="2" t="s">
        <v>6617</v>
      </c>
      <c r="H3908" s="2" t="s">
        <v>10503</v>
      </c>
      <c r="I3908" s="2" t="s">
        <v>10439</v>
      </c>
      <c r="J3908" s="2" t="s">
        <v>10440</v>
      </c>
    </row>
    <row r="3909" spans="1:10" ht="18.75" customHeight="1" x14ac:dyDescent="0.25">
      <c r="A3909" s="5">
        <v>4302709</v>
      </c>
      <c r="B3909" s="2" t="s">
        <v>10504</v>
      </c>
      <c r="C3909" s="2" t="s">
        <v>10416</v>
      </c>
      <c r="D3909" s="5">
        <v>5</v>
      </c>
      <c r="E3909" s="5">
        <v>-3011614401264720</v>
      </c>
      <c r="F3909" s="5">
        <v>-5196148295321570</v>
      </c>
      <c r="G3909" s="2" t="s">
        <v>6617</v>
      </c>
      <c r="H3909" s="2" t="s">
        <v>10504</v>
      </c>
      <c r="I3909" s="2" t="s">
        <v>10439</v>
      </c>
      <c r="J3909" s="2" t="s">
        <v>10468</v>
      </c>
    </row>
    <row r="3910" spans="1:10" ht="18.75" customHeight="1" x14ac:dyDescent="0.25">
      <c r="A3910" s="5">
        <v>4302808</v>
      </c>
      <c r="B3910" s="2" t="s">
        <v>10505</v>
      </c>
      <c r="C3910" s="2" t="s">
        <v>10416</v>
      </c>
      <c r="D3910" s="5">
        <v>5</v>
      </c>
      <c r="E3910" s="5">
        <v>-3.051474323408E+16</v>
      </c>
      <c r="F3910" s="5">
        <v>-5348756892004140</v>
      </c>
      <c r="G3910" s="2" t="s">
        <v>6617</v>
      </c>
      <c r="H3910" s="2" t="s">
        <v>10505</v>
      </c>
      <c r="I3910" s="2" t="s">
        <v>10444</v>
      </c>
      <c r="J3910" s="2" t="s">
        <v>10445</v>
      </c>
    </row>
    <row r="3911" spans="1:10" ht="18.75" customHeight="1" x14ac:dyDescent="0.25">
      <c r="A3911" s="5">
        <v>4302907</v>
      </c>
      <c r="B3911" s="2" t="s">
        <v>10506</v>
      </c>
      <c r="C3911" s="2" t="s">
        <v>10416</v>
      </c>
      <c r="D3911" s="5">
        <v>5</v>
      </c>
      <c r="E3911" s="5">
        <v>-2.98802876604795E+16</v>
      </c>
      <c r="F3911" s="5">
        <v>-5482772769033620</v>
      </c>
      <c r="G3911" s="2" t="s">
        <v>6617</v>
      </c>
      <c r="H3911" s="2" t="s">
        <v>10506</v>
      </c>
      <c r="I3911" s="2" t="s">
        <v>10423</v>
      </c>
      <c r="J3911" s="2" t="s">
        <v>10377</v>
      </c>
    </row>
    <row r="3912" spans="1:10" ht="18.75" customHeight="1" x14ac:dyDescent="0.25">
      <c r="A3912" s="5">
        <v>4303004</v>
      </c>
      <c r="B3912" s="2" t="s">
        <v>10507</v>
      </c>
      <c r="C3912" s="2" t="s">
        <v>10416</v>
      </c>
      <c r="D3912" s="5">
        <v>5</v>
      </c>
      <c r="E3912" s="5">
        <v>-3.00458199797274E+16</v>
      </c>
      <c r="F3912" s="5">
        <v>-52893412558482</v>
      </c>
      <c r="G3912" s="2" t="s">
        <v>6617</v>
      </c>
      <c r="H3912" s="2" t="s">
        <v>10507</v>
      </c>
      <c r="I3912" s="2" t="s">
        <v>10459</v>
      </c>
      <c r="J3912" s="2" t="s">
        <v>10507</v>
      </c>
    </row>
    <row r="3913" spans="1:10" ht="18.75" customHeight="1" x14ac:dyDescent="0.25">
      <c r="A3913" s="5">
        <v>4303103</v>
      </c>
      <c r="B3913" s="2" t="s">
        <v>9809</v>
      </c>
      <c r="C3913" s="2" t="s">
        <v>10416</v>
      </c>
      <c r="D3913" s="5">
        <v>5</v>
      </c>
      <c r="E3913" s="5">
        <v>-2.99506294443447E+16</v>
      </c>
      <c r="F3913" s="5">
        <v>-5109367695426270</v>
      </c>
      <c r="G3913" s="2" t="s">
        <v>6617</v>
      </c>
      <c r="H3913" s="2" t="s">
        <v>9809</v>
      </c>
      <c r="I3913" s="2" t="s">
        <v>10439</v>
      </c>
      <c r="J3913" s="2" t="s">
        <v>10442</v>
      </c>
    </row>
    <row r="3914" spans="1:10" ht="18.75" customHeight="1" x14ac:dyDescent="0.25">
      <c r="A3914" s="5">
        <v>4303202</v>
      </c>
      <c r="B3914" s="2" t="s">
        <v>10508</v>
      </c>
      <c r="C3914" s="2" t="s">
        <v>10416</v>
      </c>
      <c r="D3914" s="5">
        <v>5</v>
      </c>
      <c r="E3914" s="5">
        <v>-2.77682324660163E+16</v>
      </c>
      <c r="F3914" s="5">
        <v>-5166411344983810</v>
      </c>
      <c r="G3914" s="2" t="s">
        <v>6617</v>
      </c>
      <c r="H3914" s="2" t="s">
        <v>10508</v>
      </c>
      <c r="I3914" s="2" t="s">
        <v>10420</v>
      </c>
      <c r="J3914" s="2" t="s">
        <v>10485</v>
      </c>
    </row>
    <row r="3915" spans="1:10" ht="18.75" customHeight="1" x14ac:dyDescent="0.25">
      <c r="A3915" s="5">
        <v>4303301</v>
      </c>
      <c r="B3915" s="2" t="s">
        <v>10509</v>
      </c>
      <c r="C3915" s="2" t="s">
        <v>10416</v>
      </c>
      <c r="D3915" s="5">
        <v>5</v>
      </c>
      <c r="E3915" s="5">
        <v>-2.82910748191667E+16</v>
      </c>
      <c r="F3915" s="5">
        <v>-5463788670420860</v>
      </c>
      <c r="G3915" s="2" t="s">
        <v>6617</v>
      </c>
      <c r="H3915" s="2" t="s">
        <v>10509</v>
      </c>
      <c r="I3915" s="2" t="s">
        <v>10420</v>
      </c>
      <c r="J3915" s="2" t="s">
        <v>10510</v>
      </c>
    </row>
    <row r="3916" spans="1:10" ht="18.75" customHeight="1" x14ac:dyDescent="0.25">
      <c r="A3916" s="5">
        <v>4303400</v>
      </c>
      <c r="B3916" s="2" t="s">
        <v>9315</v>
      </c>
      <c r="C3916" s="2" t="s">
        <v>10416</v>
      </c>
      <c r="D3916" s="5">
        <v>5</v>
      </c>
      <c r="E3916" s="5">
        <v>-2.72809406646269E+16</v>
      </c>
      <c r="F3916" s="5">
        <v>-5343189548510390</v>
      </c>
      <c r="G3916" s="2" t="s">
        <v>6617</v>
      </c>
      <c r="H3916" s="2" t="s">
        <v>9315</v>
      </c>
      <c r="I3916" s="2" t="s">
        <v>10420</v>
      </c>
      <c r="J3916" s="2" t="s">
        <v>10435</v>
      </c>
    </row>
    <row r="3917" spans="1:10" ht="18.75" customHeight="1" x14ac:dyDescent="0.25">
      <c r="A3917" s="5">
        <v>4303509</v>
      </c>
      <c r="B3917" s="2" t="s">
        <v>10454</v>
      </c>
      <c r="C3917" s="2" t="s">
        <v>10416</v>
      </c>
      <c r="D3917" s="5">
        <v>5</v>
      </c>
      <c r="E3917" s="5">
        <v>-3.08507043892558E+16</v>
      </c>
      <c r="F3917" s="5">
        <v>-5.1814600906221E+16</v>
      </c>
      <c r="G3917" s="2" t="s">
        <v>6617</v>
      </c>
      <c r="H3917" s="2" t="s">
        <v>10454</v>
      </c>
      <c r="I3917" s="2" t="s">
        <v>10439</v>
      </c>
      <c r="J3917" s="2" t="s">
        <v>10454</v>
      </c>
    </row>
    <row r="3918" spans="1:10" ht="18.75" customHeight="1" x14ac:dyDescent="0.25">
      <c r="A3918" s="5">
        <v>4303558</v>
      </c>
      <c r="B3918" s="2" t="s">
        <v>10511</v>
      </c>
      <c r="C3918" s="2" t="s">
        <v>10416</v>
      </c>
      <c r="D3918" s="5">
        <v>5</v>
      </c>
      <c r="E3918" s="5">
        <v>-2.8589237531547E+16</v>
      </c>
      <c r="F3918" s="5">
        <v>-5.22037989732514E+16</v>
      </c>
      <c r="G3918" s="2" t="s">
        <v>6617</v>
      </c>
      <c r="H3918" s="2" t="s">
        <v>10511</v>
      </c>
      <c r="I3918" s="2" t="s">
        <v>10420</v>
      </c>
      <c r="J3918" s="2" t="s">
        <v>10421</v>
      </c>
    </row>
    <row r="3919" spans="1:10" ht="18.75" customHeight="1" x14ac:dyDescent="0.25">
      <c r="A3919" s="5">
        <v>4303608</v>
      </c>
      <c r="B3919" s="2" t="s">
        <v>10512</v>
      </c>
      <c r="C3919" s="2" t="s">
        <v>10416</v>
      </c>
      <c r="D3919" s="5">
        <v>5</v>
      </c>
      <c r="E3919" s="5">
        <v>-2904817527344550</v>
      </c>
      <c r="F3919" s="5">
        <v>-5.01437653842536E+16</v>
      </c>
      <c r="G3919" s="2" t="s">
        <v>6617</v>
      </c>
      <c r="H3919" s="2" t="s">
        <v>10512</v>
      </c>
      <c r="I3919" s="2" t="s">
        <v>10448</v>
      </c>
      <c r="J3919" s="2" t="s">
        <v>10494</v>
      </c>
    </row>
    <row r="3920" spans="1:10" ht="18.75" customHeight="1" x14ac:dyDescent="0.25">
      <c r="A3920" s="5">
        <v>4303673</v>
      </c>
      <c r="B3920" s="2" t="s">
        <v>10513</v>
      </c>
      <c r="C3920" s="2" t="s">
        <v>10416</v>
      </c>
      <c r="D3920" s="5">
        <v>5</v>
      </c>
      <c r="E3920" s="5">
        <v>-2.8796512246898E+16</v>
      </c>
      <c r="F3920" s="5">
        <v>-5109566400483730</v>
      </c>
      <c r="G3920" s="2" t="s">
        <v>6617</v>
      </c>
      <c r="H3920" s="2" t="s">
        <v>10513</v>
      </c>
      <c r="I3920" s="2" t="s">
        <v>10448</v>
      </c>
      <c r="J3920" s="2" t="s">
        <v>10494</v>
      </c>
    </row>
    <row r="3921" spans="1:10" ht="18.75" customHeight="1" x14ac:dyDescent="0.25">
      <c r="A3921" s="5">
        <v>4303707</v>
      </c>
      <c r="B3921" s="2" t="s">
        <v>10514</v>
      </c>
      <c r="C3921" s="2" t="s">
        <v>10416</v>
      </c>
      <c r="D3921" s="5">
        <v>5</v>
      </c>
      <c r="E3921" s="5">
        <v>-2.79916900284002E+16</v>
      </c>
      <c r="F3921" s="5">
        <v>-5484532895082870</v>
      </c>
      <c r="G3921" s="2" t="s">
        <v>6617</v>
      </c>
      <c r="H3921" s="2" t="s">
        <v>10514</v>
      </c>
      <c r="I3921" s="2" t="s">
        <v>10420</v>
      </c>
      <c r="J3921" s="2" t="s">
        <v>10510</v>
      </c>
    </row>
    <row r="3922" spans="1:10" ht="18.75" customHeight="1" x14ac:dyDescent="0.25">
      <c r="A3922" s="5">
        <v>4303806</v>
      </c>
      <c r="B3922" s="2" t="s">
        <v>10515</v>
      </c>
      <c r="C3922" s="2" t="s">
        <v>10416</v>
      </c>
      <c r="D3922" s="5">
        <v>5</v>
      </c>
      <c r="E3922" s="5">
        <v>-2.77116014161014E+16</v>
      </c>
      <c r="F3922" s="5">
        <v>-5.2633104477776304E+16</v>
      </c>
      <c r="G3922" s="2" t="s">
        <v>6617</v>
      </c>
      <c r="H3922" s="2" t="s">
        <v>10515</v>
      </c>
      <c r="I3922" s="2" t="s">
        <v>10420</v>
      </c>
      <c r="J3922" s="2" t="s">
        <v>10457</v>
      </c>
    </row>
    <row r="3923" spans="1:10" ht="18.75" customHeight="1" x14ac:dyDescent="0.25">
      <c r="A3923" s="5">
        <v>4303905</v>
      </c>
      <c r="B3923" s="2" t="s">
        <v>10516</v>
      </c>
      <c r="C3923" s="2" t="s">
        <v>10416</v>
      </c>
      <c r="D3923" s="5">
        <v>5</v>
      </c>
      <c r="E3923" s="5">
        <v>-2967568509712280</v>
      </c>
      <c r="F3923" s="5">
        <v>-510588699242785</v>
      </c>
      <c r="G3923" s="2" t="s">
        <v>6617</v>
      </c>
      <c r="H3923" s="2" t="s">
        <v>10516</v>
      </c>
      <c r="I3923" s="2" t="s">
        <v>10439</v>
      </c>
      <c r="J3923" s="2" t="s">
        <v>10442</v>
      </c>
    </row>
    <row r="3924" spans="1:10" ht="18.75" customHeight="1" x14ac:dyDescent="0.25">
      <c r="A3924" s="5">
        <v>4304002</v>
      </c>
      <c r="B3924" s="2" t="s">
        <v>10517</v>
      </c>
      <c r="C3924" s="2" t="s">
        <v>10416</v>
      </c>
      <c r="D3924" s="5">
        <v>5</v>
      </c>
      <c r="E3924" s="5">
        <v>-2.76744926102172E+16</v>
      </c>
      <c r="F3924" s="5">
        <v>-5.3802813868673696E+16</v>
      </c>
      <c r="G3924" s="2" t="s">
        <v>6617</v>
      </c>
      <c r="H3924" s="2" t="s">
        <v>10517</v>
      </c>
      <c r="I3924" s="2" t="s">
        <v>10420</v>
      </c>
      <c r="J3924" s="2" t="s">
        <v>10480</v>
      </c>
    </row>
    <row r="3925" spans="1:10" ht="18.75" customHeight="1" x14ac:dyDescent="0.25">
      <c r="A3925" s="5">
        <v>4304101</v>
      </c>
      <c r="B3925" s="2" t="s">
        <v>10518</v>
      </c>
      <c r="C3925" s="2" t="s">
        <v>10416</v>
      </c>
      <c r="D3925" s="5">
        <v>5</v>
      </c>
      <c r="E3925" s="5">
        <v>-2.88921317673265E+16</v>
      </c>
      <c r="F3925" s="5">
        <v>-5.2998914733228E+16</v>
      </c>
      <c r="G3925" s="2" t="s">
        <v>6617</v>
      </c>
      <c r="H3925" s="2" t="s">
        <v>10518</v>
      </c>
      <c r="I3925" s="2" t="s">
        <v>10420</v>
      </c>
      <c r="J3925" s="2" t="s">
        <v>10437</v>
      </c>
    </row>
    <row r="3926" spans="1:10" ht="18.75" customHeight="1" x14ac:dyDescent="0.25">
      <c r="A3926" s="5">
        <v>4304200</v>
      </c>
      <c r="B3926" s="2" t="s">
        <v>10519</v>
      </c>
      <c r="C3926" s="2" t="s">
        <v>10416</v>
      </c>
      <c r="D3926" s="5">
        <v>5</v>
      </c>
      <c r="E3926" s="5">
        <v>-2.96712854159647E+16</v>
      </c>
      <c r="F3926" s="5">
        <v>-5.2789668438819104E+16</v>
      </c>
      <c r="G3926" s="2" t="s">
        <v>6617</v>
      </c>
      <c r="H3926" s="2" t="s">
        <v>10519</v>
      </c>
      <c r="I3926" s="2" t="s">
        <v>10459</v>
      </c>
      <c r="J3926" s="2" t="s">
        <v>10466</v>
      </c>
    </row>
    <row r="3927" spans="1:10" ht="18.75" customHeight="1" x14ac:dyDescent="0.25">
      <c r="A3927" s="5">
        <v>4304309</v>
      </c>
      <c r="B3927" s="2" t="s">
        <v>10520</v>
      </c>
      <c r="C3927" s="2" t="s">
        <v>10416</v>
      </c>
      <c r="D3927" s="5">
        <v>5</v>
      </c>
      <c r="E3927" s="5">
        <v>-2795131806810100</v>
      </c>
      <c r="F3927" s="5">
        <v>-5.4752834042894E+16</v>
      </c>
      <c r="G3927" s="2" t="s">
        <v>6617</v>
      </c>
      <c r="H3927" s="2" t="s">
        <v>10520</v>
      </c>
      <c r="I3927" s="2" t="s">
        <v>10420</v>
      </c>
      <c r="J3927" s="2" t="s">
        <v>10428</v>
      </c>
    </row>
    <row r="3928" spans="1:10" ht="18.75" customHeight="1" x14ac:dyDescent="0.25">
      <c r="A3928" s="5">
        <v>4304358</v>
      </c>
      <c r="B3928" s="2" t="s">
        <v>10521</v>
      </c>
      <c r="C3928" s="2" t="s">
        <v>10416</v>
      </c>
      <c r="D3928" s="5">
        <v>5</v>
      </c>
      <c r="E3928" s="5">
        <v>-3.15610097235535E+16</v>
      </c>
      <c r="F3928" s="5">
        <v>-5367780464251260</v>
      </c>
      <c r="G3928" s="2" t="s">
        <v>6617</v>
      </c>
      <c r="H3928" s="2" t="s">
        <v>10521</v>
      </c>
      <c r="I3928" s="2" t="s">
        <v>10444</v>
      </c>
      <c r="J3928" s="2" t="s">
        <v>10445</v>
      </c>
    </row>
    <row r="3929" spans="1:10" ht="18.75" customHeight="1" x14ac:dyDescent="0.25">
      <c r="A3929" s="5">
        <v>4304408</v>
      </c>
      <c r="B3929" s="2" t="s">
        <v>10522</v>
      </c>
      <c r="C3929" s="2" t="s">
        <v>10416</v>
      </c>
      <c r="D3929" s="5">
        <v>5</v>
      </c>
      <c r="E3929" s="5">
        <v>-2.9357971850415E+16</v>
      </c>
      <c r="F3929" s="5">
        <v>-5081486734936360</v>
      </c>
      <c r="G3929" s="2" t="s">
        <v>6617</v>
      </c>
      <c r="H3929" s="2" t="s">
        <v>10522</v>
      </c>
      <c r="I3929" s="2" t="s">
        <v>10439</v>
      </c>
      <c r="J3929" s="2" t="s">
        <v>10523</v>
      </c>
    </row>
    <row r="3930" spans="1:10" ht="18.75" customHeight="1" x14ac:dyDescent="0.25">
      <c r="A3930" s="5">
        <v>4304507</v>
      </c>
      <c r="B3930" s="2" t="s">
        <v>10524</v>
      </c>
      <c r="C3930" s="2" t="s">
        <v>10416</v>
      </c>
      <c r="D3930" s="5">
        <v>5</v>
      </c>
      <c r="E3930" s="5">
        <v>-313938595243163</v>
      </c>
      <c r="F3930" s="5">
        <v>-5267628583207230</v>
      </c>
      <c r="G3930" s="2" t="s">
        <v>6617</v>
      </c>
      <c r="H3930" s="2" t="s">
        <v>10524</v>
      </c>
      <c r="I3930" s="2" t="s">
        <v>10444</v>
      </c>
      <c r="J3930" s="2" t="s">
        <v>10462</v>
      </c>
    </row>
    <row r="3931" spans="1:10" ht="18.75" customHeight="1" x14ac:dyDescent="0.25">
      <c r="A3931" s="5">
        <v>4304606</v>
      </c>
      <c r="B3931" s="2" t="s">
        <v>10525</v>
      </c>
      <c r="C3931" s="2" t="s">
        <v>10416</v>
      </c>
      <c r="D3931" s="5">
        <v>5</v>
      </c>
      <c r="E3931" s="5">
        <v>-2.99186967064906E+16</v>
      </c>
      <c r="F3931" s="5">
        <v>-5.11810297806876E+16</v>
      </c>
      <c r="G3931" s="2" t="s">
        <v>6617</v>
      </c>
      <c r="H3931" s="2" t="s">
        <v>10525</v>
      </c>
      <c r="I3931" s="2" t="s">
        <v>10439</v>
      </c>
      <c r="J3931" s="2" t="s">
        <v>10442</v>
      </c>
    </row>
    <row r="3932" spans="1:10" ht="18.75" customHeight="1" x14ac:dyDescent="0.25">
      <c r="A3932" s="5">
        <v>4304614</v>
      </c>
      <c r="B3932" s="2" t="s">
        <v>10526</v>
      </c>
      <c r="C3932" s="2" t="s">
        <v>10416</v>
      </c>
      <c r="D3932" s="5">
        <v>5</v>
      </c>
      <c r="E3932" s="5">
        <v>-2.93235252962995E+16</v>
      </c>
      <c r="F3932" s="5">
        <v>-5223238261724850</v>
      </c>
      <c r="G3932" s="2" t="s">
        <v>6617</v>
      </c>
      <c r="H3932" s="2" t="s">
        <v>10526</v>
      </c>
      <c r="I3932" s="2" t="s">
        <v>10459</v>
      </c>
      <c r="J3932" s="2" t="s">
        <v>10460</v>
      </c>
    </row>
    <row r="3933" spans="1:10" ht="18.75" customHeight="1" x14ac:dyDescent="0.25">
      <c r="A3933" s="5">
        <v>4304622</v>
      </c>
      <c r="B3933" s="2" t="s">
        <v>10527</v>
      </c>
      <c r="C3933" s="2" t="s">
        <v>10416</v>
      </c>
      <c r="D3933" s="5">
        <v>5</v>
      </c>
      <c r="E3933" s="5">
        <v>-2.81259752949247E+16</v>
      </c>
      <c r="F3933" s="5">
        <v>-5139515846270340</v>
      </c>
      <c r="G3933" s="2" t="s">
        <v>6617</v>
      </c>
      <c r="H3933" s="2" t="s">
        <v>10527</v>
      </c>
      <c r="I3933" s="2" t="s">
        <v>10448</v>
      </c>
      <c r="J3933" s="2" t="s">
        <v>10494</v>
      </c>
    </row>
    <row r="3934" spans="1:10" ht="18.75" customHeight="1" x14ac:dyDescent="0.25">
      <c r="A3934" s="5">
        <v>4304630</v>
      </c>
      <c r="B3934" s="2" t="s">
        <v>10528</v>
      </c>
      <c r="C3934" s="2" t="s">
        <v>10416</v>
      </c>
      <c r="D3934" s="5">
        <v>5</v>
      </c>
      <c r="E3934" s="5">
        <v>-2.97614666401197E+16</v>
      </c>
      <c r="F3934" s="5">
        <v>-5002002244427320</v>
      </c>
      <c r="G3934" s="2" t="s">
        <v>6617</v>
      </c>
      <c r="H3934" s="2" t="s">
        <v>10528</v>
      </c>
      <c r="I3934" s="2" t="s">
        <v>10439</v>
      </c>
      <c r="J3934" s="2" t="s">
        <v>10464</v>
      </c>
    </row>
    <row r="3935" spans="1:10" ht="18.75" customHeight="1" x14ac:dyDescent="0.25">
      <c r="A3935" s="5">
        <v>4304655</v>
      </c>
      <c r="B3935" s="2" t="s">
        <v>10529</v>
      </c>
      <c r="C3935" s="2" t="s">
        <v>10416</v>
      </c>
      <c r="D3935" s="5">
        <v>5</v>
      </c>
      <c r="E3935" s="5">
        <v>-289316275195542</v>
      </c>
      <c r="F3935" s="5">
        <v>-5.4554698999990704E+16</v>
      </c>
      <c r="G3935" s="2" t="s">
        <v>6617</v>
      </c>
      <c r="H3935" s="2" t="s">
        <v>10529</v>
      </c>
      <c r="I3935" s="2" t="s">
        <v>10423</v>
      </c>
      <c r="J3935" s="2" t="s">
        <v>10530</v>
      </c>
    </row>
    <row r="3936" spans="1:10" ht="18.75" customHeight="1" x14ac:dyDescent="0.25">
      <c r="A3936" s="5">
        <v>4304663</v>
      </c>
      <c r="B3936" s="2" t="s">
        <v>10531</v>
      </c>
      <c r="C3936" s="2" t="s">
        <v>10416</v>
      </c>
      <c r="D3936" s="5">
        <v>5</v>
      </c>
      <c r="E3936" s="5">
        <v>-3.17668386566486E+16</v>
      </c>
      <c r="F3936" s="5">
        <v>-5248700757206270</v>
      </c>
      <c r="G3936" s="2" t="s">
        <v>6617</v>
      </c>
      <c r="H3936" s="2" t="s">
        <v>10531</v>
      </c>
      <c r="I3936" s="2" t="s">
        <v>10444</v>
      </c>
      <c r="J3936" s="2" t="s">
        <v>10462</v>
      </c>
    </row>
    <row r="3937" spans="1:10" ht="18.75" customHeight="1" x14ac:dyDescent="0.25">
      <c r="A3937" s="5">
        <v>4304689</v>
      </c>
      <c r="B3937" s="2" t="s">
        <v>10532</v>
      </c>
      <c r="C3937" s="2" t="s">
        <v>10416</v>
      </c>
      <c r="D3937" s="5">
        <v>5</v>
      </c>
      <c r="E3937" s="5">
        <v>-2.9701944851983E+16</v>
      </c>
      <c r="F3937" s="5">
        <v>-5132176934541130</v>
      </c>
      <c r="G3937" s="2" t="s">
        <v>6617</v>
      </c>
      <c r="H3937" s="2" t="s">
        <v>10532</v>
      </c>
      <c r="I3937" s="2" t="s">
        <v>10439</v>
      </c>
      <c r="J3937" s="2" t="s">
        <v>10440</v>
      </c>
    </row>
    <row r="3938" spans="1:10" ht="18.75" customHeight="1" x14ac:dyDescent="0.25">
      <c r="A3938" s="5">
        <v>4304697</v>
      </c>
      <c r="B3938" s="2" t="s">
        <v>10533</v>
      </c>
      <c r="C3938" s="2" t="s">
        <v>10416</v>
      </c>
      <c r="D3938" s="5">
        <v>5</v>
      </c>
      <c r="E3938" s="5">
        <v>-2.92694996085817E+16</v>
      </c>
      <c r="F3938" s="5">
        <v>-5198596884563880</v>
      </c>
      <c r="G3938" s="2" t="s">
        <v>6617</v>
      </c>
      <c r="H3938" s="2" t="s">
        <v>10533</v>
      </c>
      <c r="I3938" s="2" t="s">
        <v>10459</v>
      </c>
      <c r="J3938" s="2" t="s">
        <v>10460</v>
      </c>
    </row>
    <row r="3939" spans="1:10" ht="18.75" customHeight="1" x14ac:dyDescent="0.25">
      <c r="A3939" s="5">
        <v>4304671</v>
      </c>
      <c r="B3939" s="2" t="s">
        <v>10534</v>
      </c>
      <c r="C3939" s="2" t="s">
        <v>10416</v>
      </c>
      <c r="D3939" s="5">
        <v>5</v>
      </c>
      <c r="E3939" s="5">
        <v>-3.01496596629381E+16</v>
      </c>
      <c r="F3939" s="5">
        <v>-5.0508807934093296E+16</v>
      </c>
      <c r="G3939" s="2" t="s">
        <v>6617</v>
      </c>
      <c r="H3939" s="2" t="s">
        <v>10534</v>
      </c>
      <c r="I3939" s="2" t="s">
        <v>10439</v>
      </c>
      <c r="J3939" s="2" t="s">
        <v>10464</v>
      </c>
    </row>
    <row r="3940" spans="1:10" ht="18.75" customHeight="1" x14ac:dyDescent="0.25">
      <c r="A3940" s="5">
        <v>4304713</v>
      </c>
      <c r="B3940" s="2" t="s">
        <v>10535</v>
      </c>
      <c r="C3940" s="2" t="s">
        <v>10416</v>
      </c>
      <c r="D3940" s="5">
        <v>5</v>
      </c>
      <c r="E3940" s="5">
        <v>-2.97786374562404E+16</v>
      </c>
      <c r="F3940" s="5">
        <v>-5043575642956960</v>
      </c>
      <c r="G3940" s="2" t="s">
        <v>6617</v>
      </c>
      <c r="H3940" s="2" t="s">
        <v>10535</v>
      </c>
      <c r="I3940" s="2" t="s">
        <v>10439</v>
      </c>
      <c r="J3940" s="2" t="s">
        <v>10464</v>
      </c>
    </row>
    <row r="3941" spans="1:10" ht="18.75" customHeight="1" x14ac:dyDescent="0.25">
      <c r="A3941" s="5">
        <v>4304705</v>
      </c>
      <c r="B3941" s="2" t="s">
        <v>10433</v>
      </c>
      <c r="C3941" s="2" t="s">
        <v>10416</v>
      </c>
      <c r="D3941" s="5">
        <v>5</v>
      </c>
      <c r="E3941" s="5">
        <v>-2.82865105908949E+16</v>
      </c>
      <c r="F3941" s="5">
        <v>-5279189738810370</v>
      </c>
      <c r="G3941" s="2" t="s">
        <v>6617</v>
      </c>
      <c r="H3941" s="2" t="s">
        <v>10433</v>
      </c>
      <c r="I3941" s="2" t="s">
        <v>10420</v>
      </c>
      <c r="J3941" s="2" t="s">
        <v>10433</v>
      </c>
    </row>
    <row r="3942" spans="1:10" ht="18.75" customHeight="1" x14ac:dyDescent="0.25">
      <c r="A3942" s="5">
        <v>4304804</v>
      </c>
      <c r="B3942" s="2" t="s">
        <v>10536</v>
      </c>
      <c r="C3942" s="2" t="s">
        <v>10416</v>
      </c>
      <c r="D3942" s="5">
        <v>5</v>
      </c>
      <c r="E3942" s="5">
        <v>-2.92982968058739E+16</v>
      </c>
      <c r="F3942" s="5">
        <v>-5.15038176299836E+16</v>
      </c>
      <c r="G3942" s="2" t="s">
        <v>6617</v>
      </c>
      <c r="H3942" s="2" t="s">
        <v>10536</v>
      </c>
      <c r="I3942" s="2" t="s">
        <v>10448</v>
      </c>
      <c r="J3942" s="2" t="s">
        <v>10452</v>
      </c>
    </row>
    <row r="3943" spans="1:10" ht="18.75" customHeight="1" x14ac:dyDescent="0.25">
      <c r="A3943" s="5">
        <v>4304853</v>
      </c>
      <c r="B3943" s="2" t="s">
        <v>10537</v>
      </c>
      <c r="C3943" s="2" t="s">
        <v>10416</v>
      </c>
      <c r="D3943" s="5">
        <v>5</v>
      </c>
      <c r="E3943" s="5">
        <v>-2.77148920750863E+16</v>
      </c>
      <c r="F3943" s="5">
        <v>-5191757622986510</v>
      </c>
      <c r="G3943" s="2" t="s">
        <v>6617</v>
      </c>
      <c r="H3943" s="2" t="s">
        <v>10537</v>
      </c>
      <c r="I3943" s="2" t="s">
        <v>10420</v>
      </c>
      <c r="J3943" s="2" t="s">
        <v>10457</v>
      </c>
    </row>
    <row r="3944" spans="1:10" ht="18.75" customHeight="1" x14ac:dyDescent="0.25">
      <c r="A3944" s="5">
        <v>4304903</v>
      </c>
      <c r="B3944" s="2" t="s">
        <v>10538</v>
      </c>
      <c r="C3944" s="2" t="s">
        <v>10416</v>
      </c>
      <c r="D3944" s="5">
        <v>5</v>
      </c>
      <c r="E3944" s="5">
        <v>-2.85598740168421E+16</v>
      </c>
      <c r="F3944" s="5">
        <v>-5198323265741630</v>
      </c>
      <c r="G3944" s="2" t="s">
        <v>6617</v>
      </c>
      <c r="H3944" s="2" t="s">
        <v>10538</v>
      </c>
      <c r="I3944" s="2" t="s">
        <v>10420</v>
      </c>
      <c r="J3944" s="2" t="s">
        <v>10421</v>
      </c>
    </row>
    <row r="3945" spans="1:10" ht="18.75" customHeight="1" x14ac:dyDescent="0.25">
      <c r="A3945" s="5">
        <v>4304952</v>
      </c>
      <c r="B3945" s="2" t="s">
        <v>10539</v>
      </c>
      <c r="C3945" s="2" t="s">
        <v>10416</v>
      </c>
      <c r="D3945" s="5">
        <v>5</v>
      </c>
      <c r="E3945" s="5">
        <v>-2.82735654702811E+16</v>
      </c>
      <c r="F3945" s="5">
        <v>-5169268282233030</v>
      </c>
      <c r="G3945" s="2" t="s">
        <v>6617</v>
      </c>
      <c r="H3945" s="2" t="s">
        <v>10539</v>
      </c>
      <c r="I3945" s="2" t="s">
        <v>10420</v>
      </c>
      <c r="J3945" s="2" t="s">
        <v>10421</v>
      </c>
    </row>
    <row r="3946" spans="1:10" ht="18.75" customHeight="1" x14ac:dyDescent="0.25">
      <c r="A3946" s="5">
        <v>4305009</v>
      </c>
      <c r="B3946" s="2" t="s">
        <v>10540</v>
      </c>
      <c r="C3946" s="2" t="s">
        <v>10416</v>
      </c>
      <c r="D3946" s="5">
        <v>5</v>
      </c>
      <c r="E3946" s="5">
        <v>-2.82542344724616E+16</v>
      </c>
      <c r="F3946" s="5">
        <v>-5401238684767440</v>
      </c>
      <c r="G3946" s="2" t="s">
        <v>6617</v>
      </c>
      <c r="H3946" s="2" t="s">
        <v>10540</v>
      </c>
      <c r="I3946" s="2" t="s">
        <v>10420</v>
      </c>
      <c r="J3946" s="2" t="s">
        <v>10500</v>
      </c>
    </row>
    <row r="3947" spans="1:10" ht="18.75" customHeight="1" x14ac:dyDescent="0.25">
      <c r="A3947" s="5">
        <v>4305108</v>
      </c>
      <c r="B3947" s="2" t="s">
        <v>10452</v>
      </c>
      <c r="C3947" s="2" t="s">
        <v>10416</v>
      </c>
      <c r="D3947" s="5">
        <v>5</v>
      </c>
      <c r="E3947" s="5">
        <v>-2.91668990110621E+16</v>
      </c>
      <c r="F3947" s="5">
        <v>-5117886020588300</v>
      </c>
      <c r="G3947" s="2" t="s">
        <v>6617</v>
      </c>
      <c r="H3947" s="2" t="s">
        <v>10452</v>
      </c>
      <c r="I3947" s="2" t="s">
        <v>10448</v>
      </c>
      <c r="J3947" s="2" t="s">
        <v>10452</v>
      </c>
    </row>
    <row r="3948" spans="1:10" ht="18.75" customHeight="1" x14ac:dyDescent="0.25">
      <c r="A3948" s="5">
        <v>4305116</v>
      </c>
      <c r="B3948" s="2" t="s">
        <v>10541</v>
      </c>
      <c r="C3948" s="2" t="s">
        <v>10416</v>
      </c>
      <c r="D3948" s="5">
        <v>5</v>
      </c>
      <c r="E3948" s="5">
        <v>-2.77628471303938E+16</v>
      </c>
      <c r="F3948" s="5">
        <v>-5.20020538458456E+16</v>
      </c>
      <c r="G3948" s="2" t="s">
        <v>6617</v>
      </c>
      <c r="H3948" s="2" t="s">
        <v>10541</v>
      </c>
      <c r="I3948" s="2" t="s">
        <v>10420</v>
      </c>
      <c r="J3948" s="2" t="s">
        <v>10457</v>
      </c>
    </row>
    <row r="3949" spans="1:10" ht="18.75" customHeight="1" x14ac:dyDescent="0.25">
      <c r="A3949" s="5">
        <v>4305124</v>
      </c>
      <c r="B3949" s="2" t="s">
        <v>10542</v>
      </c>
      <c r="C3949" s="2" t="s">
        <v>10416</v>
      </c>
      <c r="D3949" s="5">
        <v>5</v>
      </c>
      <c r="E3949" s="5">
        <v>-3185263912678400</v>
      </c>
      <c r="F3949" s="5">
        <v>-5.2814802332280896E+16</v>
      </c>
      <c r="G3949" s="2" t="s">
        <v>6617</v>
      </c>
      <c r="H3949" s="2" t="s">
        <v>10542</v>
      </c>
      <c r="I3949" s="2" t="s">
        <v>10444</v>
      </c>
      <c r="J3949" s="2" t="s">
        <v>10462</v>
      </c>
    </row>
    <row r="3950" spans="1:10" ht="18.75" customHeight="1" x14ac:dyDescent="0.25">
      <c r="A3950" s="5">
        <v>4305132</v>
      </c>
      <c r="B3950" s="2" t="s">
        <v>10543</v>
      </c>
      <c r="C3950" s="2" t="s">
        <v>10416</v>
      </c>
      <c r="D3950" s="5">
        <v>5</v>
      </c>
      <c r="E3950" s="5">
        <v>-2.96562871949216E+16</v>
      </c>
      <c r="F3950" s="5">
        <v>-5294197780174390</v>
      </c>
      <c r="G3950" s="2" t="s">
        <v>6617</v>
      </c>
      <c r="H3950" s="2" t="s">
        <v>10543</v>
      </c>
      <c r="I3950" s="2" t="s">
        <v>10459</v>
      </c>
      <c r="J3950" s="2" t="s">
        <v>10507</v>
      </c>
    </row>
    <row r="3951" spans="1:10" ht="18.75" customHeight="1" x14ac:dyDescent="0.25">
      <c r="A3951" s="5">
        <v>4305157</v>
      </c>
      <c r="B3951" s="2" t="s">
        <v>10544</v>
      </c>
      <c r="C3951" s="2" t="s">
        <v>10416</v>
      </c>
      <c r="D3951" s="5">
        <v>5</v>
      </c>
      <c r="E3951" s="5">
        <v>-2.76079801347368E+16</v>
      </c>
      <c r="F3951" s="5">
        <v>-5316591307647630</v>
      </c>
      <c r="G3951" s="2" t="s">
        <v>6617</v>
      </c>
      <c r="H3951" s="2" t="s">
        <v>10544</v>
      </c>
      <c r="I3951" s="2" t="s">
        <v>10420</v>
      </c>
      <c r="J3951" s="2" t="s">
        <v>10433</v>
      </c>
    </row>
    <row r="3952" spans="1:10" ht="18.75" customHeight="1" x14ac:dyDescent="0.25">
      <c r="A3952" s="5">
        <v>4305173</v>
      </c>
      <c r="B3952" s="2" t="s">
        <v>10545</v>
      </c>
      <c r="C3952" s="2" t="s">
        <v>10416</v>
      </c>
      <c r="D3952" s="5">
        <v>5</v>
      </c>
      <c r="E3952" s="5">
        <v>-3.06020289289505E+16</v>
      </c>
      <c r="F3952" s="5">
        <v>-5175310326521860</v>
      </c>
      <c r="G3952" s="2" t="s">
        <v>6617</v>
      </c>
      <c r="H3952" s="2" t="s">
        <v>10545</v>
      </c>
      <c r="I3952" s="2" t="s">
        <v>10439</v>
      </c>
      <c r="J3952" s="2" t="s">
        <v>10454</v>
      </c>
    </row>
    <row r="3953" spans="1:10" ht="18.75" customHeight="1" x14ac:dyDescent="0.25">
      <c r="A3953" s="5">
        <v>4305207</v>
      </c>
      <c r="B3953" s="2" t="s">
        <v>10510</v>
      </c>
      <c r="C3953" s="2" t="s">
        <v>10416</v>
      </c>
      <c r="D3953" s="5">
        <v>5</v>
      </c>
      <c r="E3953" s="5">
        <v>-281478408769518</v>
      </c>
      <c r="F3953" s="5">
        <v>-5.4739997239855104E+16</v>
      </c>
      <c r="G3953" s="2" t="s">
        <v>6617</v>
      </c>
      <c r="H3953" s="2" t="s">
        <v>10510</v>
      </c>
      <c r="I3953" s="2" t="s">
        <v>10420</v>
      </c>
      <c r="J3953" s="2" t="s">
        <v>10510</v>
      </c>
    </row>
    <row r="3954" spans="1:10" ht="18.75" customHeight="1" x14ac:dyDescent="0.25">
      <c r="A3954" s="5">
        <v>4305306</v>
      </c>
      <c r="B3954" s="2" t="s">
        <v>10546</v>
      </c>
      <c r="C3954" s="2" t="s">
        <v>10416</v>
      </c>
      <c r="D3954" s="5">
        <v>5</v>
      </c>
      <c r="E3954" s="5">
        <v>-2.80584504612393E+16</v>
      </c>
      <c r="F3954" s="5">
        <v>-530672769044206</v>
      </c>
      <c r="G3954" s="2" t="s">
        <v>6617</v>
      </c>
      <c r="H3954" s="2" t="s">
        <v>10546</v>
      </c>
      <c r="I3954" s="2" t="s">
        <v>10420</v>
      </c>
      <c r="J3954" s="2" t="s">
        <v>10433</v>
      </c>
    </row>
    <row r="3955" spans="1:10" ht="18.75" customHeight="1" x14ac:dyDescent="0.25">
      <c r="A3955" s="5">
        <v>4305355</v>
      </c>
      <c r="B3955" s="2" t="s">
        <v>10547</v>
      </c>
      <c r="C3955" s="2" t="s">
        <v>10416</v>
      </c>
      <c r="D3955" s="5">
        <v>5</v>
      </c>
      <c r="E3955" s="5">
        <v>-2.99568003630445E+16</v>
      </c>
      <c r="F3955" s="5">
        <v>-5162500605218460</v>
      </c>
      <c r="G3955" s="2" t="s">
        <v>6617</v>
      </c>
      <c r="H3955" s="2" t="s">
        <v>10547</v>
      </c>
      <c r="I3955" s="2" t="s">
        <v>10439</v>
      </c>
      <c r="J3955" s="2" t="s">
        <v>10468</v>
      </c>
    </row>
    <row r="3956" spans="1:10" ht="18.75" customHeight="1" x14ac:dyDescent="0.25">
      <c r="A3956" s="5">
        <v>4305371</v>
      </c>
      <c r="B3956" s="2" t="s">
        <v>10548</v>
      </c>
      <c r="C3956" s="2" t="s">
        <v>10416</v>
      </c>
      <c r="D3956" s="5">
        <v>5</v>
      </c>
      <c r="E3956" s="5">
        <v>-2.79528311010695E+16</v>
      </c>
      <c r="F3956" s="5">
        <v>-520294119535135</v>
      </c>
      <c r="G3956" s="2" t="s">
        <v>6617</v>
      </c>
      <c r="H3956" s="2" t="s">
        <v>10548</v>
      </c>
      <c r="I3956" s="2" t="s">
        <v>10420</v>
      </c>
      <c r="J3956" s="2" t="s">
        <v>10421</v>
      </c>
    </row>
    <row r="3957" spans="1:10" ht="18.75" customHeight="1" x14ac:dyDescent="0.25">
      <c r="A3957" s="5">
        <v>4305405</v>
      </c>
      <c r="B3957" s="2" t="s">
        <v>10549</v>
      </c>
      <c r="C3957" s="2" t="s">
        <v>10416</v>
      </c>
      <c r="D3957" s="5">
        <v>5</v>
      </c>
      <c r="E3957" s="5">
        <v>-2.79173647540077E+16</v>
      </c>
      <c r="F3957" s="5">
        <v>-5.3945749702382096E+16</v>
      </c>
      <c r="G3957" s="2" t="s">
        <v>6617</v>
      </c>
      <c r="H3957" s="2" t="s">
        <v>10549</v>
      </c>
      <c r="I3957" s="2" t="s">
        <v>10420</v>
      </c>
      <c r="J3957" s="2" t="s">
        <v>10426</v>
      </c>
    </row>
    <row r="3958" spans="1:10" ht="18.75" customHeight="1" x14ac:dyDescent="0.25">
      <c r="A3958" s="5">
        <v>4305439</v>
      </c>
      <c r="B3958" s="2" t="s">
        <v>10550</v>
      </c>
      <c r="C3958" s="2" t="s">
        <v>10416</v>
      </c>
      <c r="D3958" s="5">
        <v>5</v>
      </c>
      <c r="E3958" s="5">
        <v>-3.36875668687296E+16</v>
      </c>
      <c r="F3958" s="5">
        <v>-5346267514168430</v>
      </c>
      <c r="G3958" s="2" t="s">
        <v>6617</v>
      </c>
      <c r="H3958" s="2" t="s">
        <v>10550</v>
      </c>
      <c r="I3958" s="2" t="s">
        <v>10444</v>
      </c>
      <c r="J3958" s="2" t="s">
        <v>10551</v>
      </c>
    </row>
    <row r="3959" spans="1:10" ht="18.75" customHeight="1" x14ac:dyDescent="0.25">
      <c r="A3959" s="5">
        <v>4305447</v>
      </c>
      <c r="B3959" s="2" t="s">
        <v>10552</v>
      </c>
      <c r="C3959" s="2" t="s">
        <v>10416</v>
      </c>
      <c r="D3959" s="5">
        <v>5</v>
      </c>
      <c r="E3959" s="5">
        <v>-3.07574267111909E+16</v>
      </c>
      <c r="F3959" s="5">
        <v>-5197854222262840</v>
      </c>
      <c r="G3959" s="2" t="s">
        <v>6617</v>
      </c>
      <c r="H3959" s="2" t="s">
        <v>10552</v>
      </c>
      <c r="I3959" s="2" t="s">
        <v>10439</v>
      </c>
      <c r="J3959" s="2" t="s">
        <v>10454</v>
      </c>
    </row>
    <row r="3960" spans="1:10" ht="18.75" customHeight="1" x14ac:dyDescent="0.25">
      <c r="A3960" s="5">
        <v>4305454</v>
      </c>
      <c r="B3960" s="2" t="s">
        <v>10553</v>
      </c>
      <c r="C3960" s="2" t="s">
        <v>10416</v>
      </c>
      <c r="D3960" s="5">
        <v>5</v>
      </c>
      <c r="E3960" s="5">
        <v>-3.0181169986162E+16</v>
      </c>
      <c r="F3960" s="5">
        <v>-5020909233387190</v>
      </c>
      <c r="G3960" s="2" t="s">
        <v>6617</v>
      </c>
      <c r="H3960" s="2" t="s">
        <v>10553</v>
      </c>
      <c r="I3960" s="2" t="s">
        <v>10439</v>
      </c>
      <c r="J3960" s="2" t="s">
        <v>10464</v>
      </c>
    </row>
    <row r="3961" spans="1:10" ht="18.75" customHeight="1" x14ac:dyDescent="0.25">
      <c r="A3961" s="5">
        <v>4305504</v>
      </c>
      <c r="B3961" s="2" t="s">
        <v>10554</v>
      </c>
      <c r="C3961" s="2" t="s">
        <v>10416</v>
      </c>
      <c r="D3961" s="5">
        <v>5</v>
      </c>
      <c r="E3961" s="5">
        <v>-2834430254351460</v>
      </c>
      <c r="F3961" s="5">
        <v>-5188303129195580</v>
      </c>
      <c r="G3961" s="2" t="s">
        <v>6617</v>
      </c>
      <c r="H3961" s="2" t="s">
        <v>10554</v>
      </c>
      <c r="I3961" s="2" t="s">
        <v>10420</v>
      </c>
      <c r="J3961" s="2" t="s">
        <v>10421</v>
      </c>
    </row>
    <row r="3962" spans="1:10" ht="18.75" customHeight="1" x14ac:dyDescent="0.25">
      <c r="A3962" s="5">
        <v>4305587</v>
      </c>
      <c r="B3962" s="2" t="s">
        <v>7881</v>
      </c>
      <c r="C3962" s="2" t="s">
        <v>10416</v>
      </c>
      <c r="D3962" s="5">
        <v>5</v>
      </c>
      <c r="E3962" s="5">
        <v>-2.93925368716088E+16</v>
      </c>
      <c r="F3962" s="5">
        <v>-5186857554649970</v>
      </c>
      <c r="G3962" s="2" t="s">
        <v>6617</v>
      </c>
      <c r="H3962" s="2" t="s">
        <v>7881</v>
      </c>
      <c r="I3962" s="2" t="s">
        <v>10459</v>
      </c>
      <c r="J3962" s="2" t="s">
        <v>10460</v>
      </c>
    </row>
    <row r="3963" spans="1:10" ht="18.75" customHeight="1" x14ac:dyDescent="0.25">
      <c r="A3963" s="5">
        <v>4305603</v>
      </c>
      <c r="B3963" s="2" t="s">
        <v>2919</v>
      </c>
      <c r="C3963" s="2" t="s">
        <v>10416</v>
      </c>
      <c r="D3963" s="5">
        <v>5</v>
      </c>
      <c r="E3963" s="5">
        <v>-2.85229477598943E+16</v>
      </c>
      <c r="F3963" s="5">
        <v>-5.29931763194632E+16</v>
      </c>
      <c r="G3963" s="2" t="s">
        <v>6617</v>
      </c>
      <c r="H3963" s="2" t="s">
        <v>2919</v>
      </c>
      <c r="I3963" s="2" t="s">
        <v>10420</v>
      </c>
      <c r="J3963" s="2" t="s">
        <v>10555</v>
      </c>
    </row>
    <row r="3964" spans="1:10" ht="18.75" customHeight="1" x14ac:dyDescent="0.25">
      <c r="A3964" s="5">
        <v>4305702</v>
      </c>
      <c r="B3964" s="2" t="s">
        <v>10556</v>
      </c>
      <c r="C3964" s="2" t="s">
        <v>10416</v>
      </c>
      <c r="D3964" s="5">
        <v>5</v>
      </c>
      <c r="E3964" s="5">
        <v>-2820529577529370</v>
      </c>
      <c r="F3964" s="5">
        <v>-5.34889433308528E+16</v>
      </c>
      <c r="G3964" s="2" t="s">
        <v>6617</v>
      </c>
      <c r="H3964" s="2" t="s">
        <v>10556</v>
      </c>
      <c r="I3964" s="2" t="s">
        <v>10420</v>
      </c>
      <c r="J3964" s="2" t="s">
        <v>10426</v>
      </c>
    </row>
    <row r="3965" spans="1:10" ht="18.75" customHeight="1" x14ac:dyDescent="0.25">
      <c r="A3965" s="5">
        <v>4305801</v>
      </c>
      <c r="B3965" s="2" t="s">
        <v>10557</v>
      </c>
      <c r="C3965" s="2" t="s">
        <v>10416</v>
      </c>
      <c r="D3965" s="5">
        <v>5</v>
      </c>
      <c r="E3965" s="5">
        <v>-2.7730411086445E+16</v>
      </c>
      <c r="F3965" s="5">
        <v>-529877388321137</v>
      </c>
      <c r="G3965" s="2" t="s">
        <v>6617</v>
      </c>
      <c r="H3965" s="2" t="s">
        <v>10557</v>
      </c>
      <c r="I3965" s="2" t="s">
        <v>10420</v>
      </c>
      <c r="J3965" s="2" t="s">
        <v>10435</v>
      </c>
    </row>
    <row r="3966" spans="1:10" ht="18.75" customHeight="1" x14ac:dyDescent="0.25">
      <c r="A3966" s="5">
        <v>4305835</v>
      </c>
      <c r="B3966" s="2" t="s">
        <v>10558</v>
      </c>
      <c r="C3966" s="2" t="s">
        <v>10416</v>
      </c>
      <c r="D3966" s="5">
        <v>5</v>
      </c>
      <c r="E3966" s="5">
        <v>-291792568012569</v>
      </c>
      <c r="F3966" s="5">
        <v>-5.2094602559640304E+16</v>
      </c>
      <c r="G3966" s="2" t="s">
        <v>6617</v>
      </c>
      <c r="H3966" s="2" t="s">
        <v>10558</v>
      </c>
      <c r="I3966" s="2" t="s">
        <v>10459</v>
      </c>
      <c r="J3966" s="2" t="s">
        <v>10460</v>
      </c>
    </row>
    <row r="3967" spans="1:10" ht="18.75" customHeight="1" x14ac:dyDescent="0.25">
      <c r="A3967" s="5">
        <v>4305850</v>
      </c>
      <c r="B3967" s="2" t="s">
        <v>10559</v>
      </c>
      <c r="C3967" s="2" t="s">
        <v>10416</v>
      </c>
      <c r="D3967" s="5">
        <v>5</v>
      </c>
      <c r="E3967" s="5">
        <v>-2.81174283206279E+16</v>
      </c>
      <c r="F3967" s="5">
        <v>-5277880084555030</v>
      </c>
      <c r="G3967" s="2" t="s">
        <v>6617</v>
      </c>
      <c r="H3967" s="2" t="s">
        <v>10559</v>
      </c>
      <c r="I3967" s="2" t="s">
        <v>10420</v>
      </c>
      <c r="J3967" s="2" t="s">
        <v>10433</v>
      </c>
    </row>
    <row r="3968" spans="1:10" ht="18.75" customHeight="1" x14ac:dyDescent="0.25">
      <c r="A3968" s="5">
        <v>4305871</v>
      </c>
      <c r="B3968" s="2" t="s">
        <v>10560</v>
      </c>
      <c r="C3968" s="2" t="s">
        <v>10416</v>
      </c>
      <c r="D3968" s="5">
        <v>5</v>
      </c>
      <c r="E3968" s="5">
        <v>-2.83845408586762E+16</v>
      </c>
      <c r="F3968" s="5">
        <v>-5407366243028880</v>
      </c>
      <c r="G3968" s="2" t="s">
        <v>6617</v>
      </c>
      <c r="H3968" s="2" t="s">
        <v>10560</v>
      </c>
      <c r="I3968" s="2" t="s">
        <v>10420</v>
      </c>
      <c r="J3968" s="2" t="s">
        <v>10426</v>
      </c>
    </row>
    <row r="3969" spans="1:10" ht="18.75" customHeight="1" x14ac:dyDescent="0.25">
      <c r="A3969" s="5">
        <v>4305900</v>
      </c>
      <c r="B3969" s="2" t="s">
        <v>10561</v>
      </c>
      <c r="C3969" s="2" t="s">
        <v>10416</v>
      </c>
      <c r="D3969" s="5">
        <v>5</v>
      </c>
      <c r="E3969" s="5">
        <v>-2.7717873019639E+16</v>
      </c>
      <c r="F3969" s="5">
        <v>-537091281065014</v>
      </c>
      <c r="G3969" s="2" t="s">
        <v>6617</v>
      </c>
      <c r="H3969" s="2" t="s">
        <v>10561</v>
      </c>
      <c r="I3969" s="2" t="s">
        <v>10420</v>
      </c>
      <c r="J3969" s="2" t="s">
        <v>10426</v>
      </c>
    </row>
    <row r="3970" spans="1:10" ht="18.75" customHeight="1" x14ac:dyDescent="0.25">
      <c r="A3970" s="5">
        <v>4305934</v>
      </c>
      <c r="B3970" s="2" t="s">
        <v>10562</v>
      </c>
      <c r="C3970" s="2" t="s">
        <v>10416</v>
      </c>
      <c r="D3970" s="5">
        <v>5</v>
      </c>
      <c r="E3970" s="5">
        <v>-2.92727100754174E+16</v>
      </c>
      <c r="F3970" s="5">
        <v>-5.1684934596555104E+16</v>
      </c>
      <c r="G3970" s="2" t="s">
        <v>6617</v>
      </c>
      <c r="H3970" s="2" t="s">
        <v>10562</v>
      </c>
      <c r="I3970" s="2" t="s">
        <v>10448</v>
      </c>
      <c r="J3970" s="2" t="s">
        <v>10452</v>
      </c>
    </row>
    <row r="3971" spans="1:10" ht="18.75" customHeight="1" x14ac:dyDescent="0.25">
      <c r="A3971" s="5">
        <v>4305959</v>
      </c>
      <c r="B3971" s="2" t="s">
        <v>10563</v>
      </c>
      <c r="C3971" s="2" t="s">
        <v>10416</v>
      </c>
      <c r="D3971" s="5">
        <v>5</v>
      </c>
      <c r="E3971" s="5">
        <v>-2.89985764275981E+16</v>
      </c>
      <c r="F3971" s="5">
        <v>-5169643367740250</v>
      </c>
      <c r="G3971" s="2" t="s">
        <v>6617</v>
      </c>
      <c r="H3971" s="2" t="s">
        <v>10563</v>
      </c>
      <c r="I3971" s="2" t="s">
        <v>10448</v>
      </c>
      <c r="J3971" s="2" t="s">
        <v>10452</v>
      </c>
    </row>
    <row r="3972" spans="1:10" ht="18.75" customHeight="1" x14ac:dyDescent="0.25">
      <c r="A3972" s="5">
        <v>4305975</v>
      </c>
      <c r="B3972" s="2" t="s">
        <v>10564</v>
      </c>
      <c r="C3972" s="2" t="s">
        <v>10416</v>
      </c>
      <c r="D3972" s="5">
        <v>5</v>
      </c>
      <c r="E3972" s="5">
        <v>-2.81213417107791E+16</v>
      </c>
      <c r="F3972" s="5">
        <v>-5.23002778295102E+16</v>
      </c>
      <c r="G3972" s="2" t="s">
        <v>6617</v>
      </c>
      <c r="H3972" s="2" t="s">
        <v>10564</v>
      </c>
      <c r="I3972" s="2" t="s">
        <v>10420</v>
      </c>
      <c r="J3972" s="2" t="s">
        <v>10421</v>
      </c>
    </row>
    <row r="3973" spans="1:10" ht="18.75" customHeight="1" x14ac:dyDescent="0.25">
      <c r="A3973" s="5">
        <v>4306007</v>
      </c>
      <c r="B3973" s="2" t="s">
        <v>10565</v>
      </c>
      <c r="C3973" s="2" t="s">
        <v>10416</v>
      </c>
      <c r="D3973" s="5">
        <v>5</v>
      </c>
      <c r="E3973" s="5">
        <v>-2.74980122693927E+16</v>
      </c>
      <c r="F3973" s="5">
        <v>-5.4100034906165296E+16</v>
      </c>
      <c r="G3973" s="2" t="s">
        <v>6617</v>
      </c>
      <c r="H3973" s="2" t="s">
        <v>10565</v>
      </c>
      <c r="I3973" s="2" t="s">
        <v>10420</v>
      </c>
      <c r="J3973" s="2" t="s">
        <v>10480</v>
      </c>
    </row>
    <row r="3974" spans="1:10" ht="18.75" customHeight="1" x14ac:dyDescent="0.25">
      <c r="A3974" s="5">
        <v>4306056</v>
      </c>
      <c r="B3974" s="2" t="s">
        <v>10566</v>
      </c>
      <c r="C3974" s="2" t="s">
        <v>10416</v>
      </c>
      <c r="D3974" s="5">
        <v>5</v>
      </c>
      <c r="E3974" s="5">
        <v>-3.0999345191822E+16</v>
      </c>
      <c r="F3974" s="5">
        <v>-5.2049410401776304E+16</v>
      </c>
      <c r="G3974" s="2" t="s">
        <v>6617</v>
      </c>
      <c r="H3974" s="2" t="s">
        <v>10566</v>
      </c>
      <c r="I3974" s="2" t="s">
        <v>10444</v>
      </c>
      <c r="J3974" s="2" t="s">
        <v>10462</v>
      </c>
    </row>
    <row r="3975" spans="1:10" ht="18.75" customHeight="1" x14ac:dyDescent="0.25">
      <c r="A3975" s="5">
        <v>4306072</v>
      </c>
      <c r="B3975" s="2" t="s">
        <v>10567</v>
      </c>
      <c r="C3975" s="2" t="s">
        <v>10416</v>
      </c>
      <c r="D3975" s="5">
        <v>5</v>
      </c>
      <c r="E3975" s="5">
        <v>-2.74536295671694E+16</v>
      </c>
      <c r="F3975" s="5">
        <v>-5.32491844952574E+16</v>
      </c>
      <c r="G3975" s="2" t="s">
        <v>6617</v>
      </c>
      <c r="H3975" s="2" t="s">
        <v>10567</v>
      </c>
      <c r="I3975" s="2" t="s">
        <v>10420</v>
      </c>
      <c r="J3975" s="2" t="s">
        <v>10435</v>
      </c>
    </row>
    <row r="3976" spans="1:10" ht="18.75" customHeight="1" x14ac:dyDescent="0.25">
      <c r="A3976" s="5">
        <v>4306106</v>
      </c>
      <c r="B3976" s="2" t="s">
        <v>10437</v>
      </c>
      <c r="C3976" s="2" t="s">
        <v>10416</v>
      </c>
      <c r="D3976" s="5">
        <v>5</v>
      </c>
      <c r="E3976" s="5">
        <v>-2.86424466084891E+16</v>
      </c>
      <c r="F3976" s="5">
        <v>-5360524076211960</v>
      </c>
      <c r="G3976" s="2" t="s">
        <v>6617</v>
      </c>
      <c r="H3976" s="2" t="s">
        <v>10437</v>
      </c>
      <c r="I3976" s="2" t="s">
        <v>10420</v>
      </c>
      <c r="J3976" s="2" t="s">
        <v>10437</v>
      </c>
    </row>
    <row r="3977" spans="1:10" ht="18.75" customHeight="1" x14ac:dyDescent="0.25">
      <c r="A3977" s="5">
        <v>4306130</v>
      </c>
      <c r="B3977" s="2" t="s">
        <v>10568</v>
      </c>
      <c r="C3977" s="2" t="s">
        <v>10416</v>
      </c>
      <c r="D3977" s="5">
        <v>5</v>
      </c>
      <c r="E3977" s="5">
        <v>-2.76648881085742E+16</v>
      </c>
      <c r="F3977" s="5">
        <v>-5264814298822700</v>
      </c>
      <c r="G3977" s="2" t="s">
        <v>6617</v>
      </c>
      <c r="H3977" s="2" t="s">
        <v>10568</v>
      </c>
      <c r="I3977" s="2" t="s">
        <v>10420</v>
      </c>
      <c r="J3977" s="2" t="s">
        <v>10457</v>
      </c>
    </row>
    <row r="3978" spans="1:10" ht="18.75" customHeight="1" x14ac:dyDescent="0.25">
      <c r="A3978" s="5">
        <v>4306205</v>
      </c>
      <c r="B3978" s="2" t="s">
        <v>6624</v>
      </c>
      <c r="C3978" s="2" t="s">
        <v>10416</v>
      </c>
      <c r="D3978" s="5">
        <v>5</v>
      </c>
      <c r="E3978" s="5">
        <v>-2.95082909687012E+16</v>
      </c>
      <c r="F3978" s="5">
        <v>-5.19915758851734E+16</v>
      </c>
      <c r="G3978" s="2" t="s">
        <v>6617</v>
      </c>
      <c r="H3978" s="2" t="s">
        <v>6624</v>
      </c>
      <c r="I3978" s="2" t="s">
        <v>10459</v>
      </c>
      <c r="J3978" s="2" t="s">
        <v>10460</v>
      </c>
    </row>
    <row r="3979" spans="1:10" ht="18.75" customHeight="1" x14ac:dyDescent="0.25">
      <c r="A3979" s="5">
        <v>4306304</v>
      </c>
      <c r="B3979" s="2" t="s">
        <v>10569</v>
      </c>
      <c r="C3979" s="2" t="s">
        <v>10416</v>
      </c>
      <c r="D3979" s="5">
        <v>5</v>
      </c>
      <c r="E3979" s="5">
        <v>-2.83846115340599E+16</v>
      </c>
      <c r="F3979" s="5">
        <v>-5185224905652300</v>
      </c>
      <c r="G3979" s="2" t="s">
        <v>6617</v>
      </c>
      <c r="H3979" s="2" t="s">
        <v>10569</v>
      </c>
      <c r="I3979" s="2" t="s">
        <v>10420</v>
      </c>
      <c r="J3979" s="2" t="s">
        <v>10421</v>
      </c>
    </row>
    <row r="3980" spans="1:10" ht="18.75" customHeight="1" x14ac:dyDescent="0.25">
      <c r="A3980" s="5">
        <v>4306320</v>
      </c>
      <c r="B3980" s="2" t="s">
        <v>10570</v>
      </c>
      <c r="C3980" s="2" t="s">
        <v>10416</v>
      </c>
      <c r="D3980" s="5">
        <v>5</v>
      </c>
      <c r="E3980" s="5">
        <v>-272653909362973</v>
      </c>
      <c r="F3980" s="5">
        <v>-5.3865119460332496E+16</v>
      </c>
      <c r="G3980" s="2" t="s">
        <v>6617</v>
      </c>
      <c r="H3980" s="2" t="s">
        <v>10570</v>
      </c>
      <c r="I3980" s="2" t="s">
        <v>10420</v>
      </c>
      <c r="J3980" s="2" t="s">
        <v>10480</v>
      </c>
    </row>
    <row r="3981" spans="1:10" ht="18.75" customHeight="1" x14ac:dyDescent="0.25">
      <c r="A3981" s="5">
        <v>4306353</v>
      </c>
      <c r="B3981" s="2" t="s">
        <v>10571</v>
      </c>
      <c r="C3981" s="2" t="s">
        <v>10416</v>
      </c>
      <c r="D3981" s="5">
        <v>5</v>
      </c>
      <c r="E3981" s="5">
        <v>-2.82268764434985E+16</v>
      </c>
      <c r="F3981" s="5">
        <v>-5.50482085020398E+16</v>
      </c>
      <c r="G3981" s="2" t="s">
        <v>6617</v>
      </c>
      <c r="H3981" s="2" t="s">
        <v>10571</v>
      </c>
      <c r="I3981" s="2" t="s">
        <v>10420</v>
      </c>
      <c r="J3981" s="2" t="s">
        <v>10500</v>
      </c>
    </row>
    <row r="3982" spans="1:10" ht="18.75" customHeight="1" x14ac:dyDescent="0.25">
      <c r="A3982" s="5">
        <v>4306379</v>
      </c>
      <c r="B3982" s="2" t="s">
        <v>10572</v>
      </c>
      <c r="C3982" s="2" t="s">
        <v>10416</v>
      </c>
      <c r="D3982" s="5">
        <v>5</v>
      </c>
      <c r="E3982" s="5">
        <v>-2.97019639097539E+16</v>
      </c>
      <c r="F3982" s="5">
        <v>-5421356038450210</v>
      </c>
      <c r="G3982" s="2" t="s">
        <v>6617</v>
      </c>
      <c r="H3982" s="2" t="s">
        <v>10572</v>
      </c>
      <c r="I3982" s="2" t="s">
        <v>10423</v>
      </c>
      <c r="J3982" s="2" t="s">
        <v>10377</v>
      </c>
    </row>
    <row r="3983" spans="1:10" ht="18.75" customHeight="1" x14ac:dyDescent="0.25">
      <c r="A3983" s="5">
        <v>4306403</v>
      </c>
      <c r="B3983" s="2" t="s">
        <v>10573</v>
      </c>
      <c r="C3983" s="2" t="s">
        <v>10416</v>
      </c>
      <c r="D3983" s="5">
        <v>5</v>
      </c>
      <c r="E3983" s="5">
        <v>-2958415877890470</v>
      </c>
      <c r="F3983" s="5">
        <v>-5.1087619313020896E+16</v>
      </c>
      <c r="G3983" s="2" t="s">
        <v>6617</v>
      </c>
      <c r="H3983" s="2" t="s">
        <v>10573</v>
      </c>
      <c r="I3983" s="2" t="s">
        <v>10439</v>
      </c>
      <c r="J3983" s="2" t="s">
        <v>10523</v>
      </c>
    </row>
    <row r="3984" spans="1:10" ht="18.75" customHeight="1" x14ac:dyDescent="0.25">
      <c r="A3984" s="5">
        <v>4306429</v>
      </c>
      <c r="B3984" s="2" t="s">
        <v>10574</v>
      </c>
      <c r="C3984" s="2" t="s">
        <v>10416</v>
      </c>
      <c r="D3984" s="5">
        <v>5</v>
      </c>
      <c r="E3984" s="5">
        <v>-2.76575367314489E+16</v>
      </c>
      <c r="F3984" s="5">
        <v>-5353086462352290</v>
      </c>
      <c r="G3984" s="2" t="s">
        <v>6617</v>
      </c>
      <c r="H3984" s="2" t="s">
        <v>10574</v>
      </c>
      <c r="I3984" s="2" t="s">
        <v>10420</v>
      </c>
      <c r="J3984" s="2" t="s">
        <v>10435</v>
      </c>
    </row>
    <row r="3985" spans="1:10" ht="18.75" customHeight="1" x14ac:dyDescent="0.25">
      <c r="A3985" s="5">
        <v>4306452</v>
      </c>
      <c r="B3985" s="2" t="s">
        <v>10575</v>
      </c>
      <c r="C3985" s="2" t="s">
        <v>10416</v>
      </c>
      <c r="D3985" s="5">
        <v>5</v>
      </c>
      <c r="E3985" s="5">
        <v>-2.89752053862424E+16</v>
      </c>
      <c r="F3985" s="5">
        <v>-5.18351029868648E+16</v>
      </c>
      <c r="G3985" s="2" t="s">
        <v>6617</v>
      </c>
      <c r="H3985" s="2" t="s">
        <v>10575</v>
      </c>
      <c r="I3985" s="2" t="s">
        <v>10448</v>
      </c>
      <c r="J3985" s="2" t="s">
        <v>10449</v>
      </c>
    </row>
    <row r="3986" spans="1:10" ht="18.75" customHeight="1" x14ac:dyDescent="0.25">
      <c r="A3986" s="5">
        <v>4306502</v>
      </c>
      <c r="B3986" s="2" t="s">
        <v>10576</v>
      </c>
      <c r="C3986" s="2" t="s">
        <v>10416</v>
      </c>
      <c r="D3986" s="5">
        <v>5</v>
      </c>
      <c r="E3986" s="5">
        <v>-3.0708598426315E+16</v>
      </c>
      <c r="F3986" s="5">
        <v>-5210393357967800</v>
      </c>
      <c r="G3986" s="2" t="s">
        <v>6617</v>
      </c>
      <c r="H3986" s="2" t="s">
        <v>10576</v>
      </c>
      <c r="I3986" s="2" t="s">
        <v>10439</v>
      </c>
      <c r="J3986" s="2" t="s">
        <v>10454</v>
      </c>
    </row>
    <row r="3987" spans="1:10" ht="18.75" customHeight="1" x14ac:dyDescent="0.25">
      <c r="A3987" s="5">
        <v>4306601</v>
      </c>
      <c r="B3987" s="2" t="s">
        <v>10577</v>
      </c>
      <c r="C3987" s="2" t="s">
        <v>10416</v>
      </c>
      <c r="D3987" s="5">
        <v>5</v>
      </c>
      <c r="E3987" s="5">
        <v>-3.09812670567511E+16</v>
      </c>
      <c r="F3987" s="5">
        <v>-5467413018382360</v>
      </c>
      <c r="G3987" s="2" t="s">
        <v>6617</v>
      </c>
      <c r="H3987" s="2" t="s">
        <v>10577</v>
      </c>
      <c r="I3987" s="2" t="s">
        <v>10417</v>
      </c>
      <c r="J3987" s="2" t="s">
        <v>10418</v>
      </c>
    </row>
    <row r="3988" spans="1:10" ht="18.75" customHeight="1" x14ac:dyDescent="0.25">
      <c r="A3988" s="5">
        <v>4306551</v>
      </c>
      <c r="B3988" s="2" t="s">
        <v>10578</v>
      </c>
      <c r="C3988" s="2" t="s">
        <v>10416</v>
      </c>
      <c r="D3988" s="5">
        <v>5</v>
      </c>
      <c r="E3988" s="5">
        <v>-293701870791044</v>
      </c>
      <c r="F3988" s="5">
        <v>-4.98495499617296E+16</v>
      </c>
      <c r="G3988" s="2" t="s">
        <v>6617</v>
      </c>
      <c r="H3988" s="2" t="s">
        <v>10578</v>
      </c>
      <c r="I3988" s="2" t="s">
        <v>10439</v>
      </c>
      <c r="J3988" s="2" t="s">
        <v>10464</v>
      </c>
    </row>
    <row r="3989" spans="1:10" ht="18.75" customHeight="1" x14ac:dyDescent="0.25">
      <c r="A3989" s="5">
        <v>4306700</v>
      </c>
      <c r="B3989" s="2" t="s">
        <v>10579</v>
      </c>
      <c r="C3989" s="2" t="s">
        <v>10416</v>
      </c>
      <c r="D3989" s="5">
        <v>5</v>
      </c>
      <c r="E3989" s="5">
        <v>-2.96248524913472E+16</v>
      </c>
      <c r="F3989" s="5">
        <v>-5.3362333180785E+16</v>
      </c>
      <c r="G3989" s="2" t="s">
        <v>6617</v>
      </c>
      <c r="H3989" s="2" t="s">
        <v>10579</v>
      </c>
      <c r="I3989" s="2" t="s">
        <v>10423</v>
      </c>
      <c r="J3989" s="2" t="s">
        <v>10424</v>
      </c>
    </row>
    <row r="3990" spans="1:10" ht="18.75" customHeight="1" x14ac:dyDescent="0.25">
      <c r="A3990" s="5">
        <v>4306734</v>
      </c>
      <c r="B3990" s="2" t="s">
        <v>10580</v>
      </c>
      <c r="C3990" s="2" t="s">
        <v>10416</v>
      </c>
      <c r="D3990" s="5">
        <v>5</v>
      </c>
      <c r="E3990" s="5">
        <v>-2.75092126137125E+16</v>
      </c>
      <c r="F3990" s="5">
        <v>-5435826799052670</v>
      </c>
      <c r="G3990" s="2" t="s">
        <v>6617</v>
      </c>
      <c r="H3990" s="2" t="s">
        <v>10580</v>
      </c>
      <c r="I3990" s="2" t="s">
        <v>10420</v>
      </c>
      <c r="J3990" s="2" t="s">
        <v>10480</v>
      </c>
    </row>
    <row r="3991" spans="1:10" ht="18.75" customHeight="1" x14ac:dyDescent="0.25">
      <c r="A3991" s="5">
        <v>4306759</v>
      </c>
      <c r="B3991" s="2" t="s">
        <v>10581</v>
      </c>
      <c r="C3991" s="2" t="s">
        <v>10416</v>
      </c>
      <c r="D3991" s="5">
        <v>5</v>
      </c>
      <c r="E3991" s="5">
        <v>-2.90990310609602E+16</v>
      </c>
      <c r="F3991" s="5">
        <v>-5.1984904392116096E+16</v>
      </c>
      <c r="G3991" s="2" t="s">
        <v>6617</v>
      </c>
      <c r="H3991" s="2" t="s">
        <v>10581</v>
      </c>
      <c r="I3991" s="2" t="s">
        <v>10459</v>
      </c>
      <c r="J3991" s="2" t="s">
        <v>10460</v>
      </c>
    </row>
    <row r="3992" spans="1:10" ht="18.75" customHeight="1" x14ac:dyDescent="0.25">
      <c r="A3992" s="5">
        <v>4306767</v>
      </c>
      <c r="B3992" s="2" t="s">
        <v>10582</v>
      </c>
      <c r="C3992" s="2" t="s">
        <v>10416</v>
      </c>
      <c r="D3992" s="5">
        <v>5</v>
      </c>
      <c r="E3992" s="5">
        <v>-2.99992925945868E+16</v>
      </c>
      <c r="F3992" s="5">
        <v>-5131041892601300</v>
      </c>
      <c r="G3992" s="2" t="s">
        <v>6617</v>
      </c>
      <c r="H3992" s="2" t="s">
        <v>10582</v>
      </c>
      <c r="I3992" s="2" t="s">
        <v>10439</v>
      </c>
      <c r="J3992" s="2" t="s">
        <v>10442</v>
      </c>
    </row>
    <row r="3993" spans="1:10" ht="18.75" customHeight="1" x14ac:dyDescent="0.25">
      <c r="A3993" s="5">
        <v>4306809</v>
      </c>
      <c r="B3993" s="2" t="s">
        <v>10583</v>
      </c>
      <c r="C3993" s="2" t="s">
        <v>10416</v>
      </c>
      <c r="D3993" s="5">
        <v>5</v>
      </c>
      <c r="E3993" s="5">
        <v>-292399172072227</v>
      </c>
      <c r="F3993" s="5">
        <v>-518730231343648</v>
      </c>
      <c r="G3993" s="2" t="s">
        <v>6617</v>
      </c>
      <c r="H3993" s="2" t="s">
        <v>10583</v>
      </c>
      <c r="I3993" s="2" t="s">
        <v>10459</v>
      </c>
      <c r="J3993" s="2" t="s">
        <v>10460</v>
      </c>
    </row>
    <row r="3994" spans="1:10" ht="18.75" customHeight="1" x14ac:dyDescent="0.25">
      <c r="A3994" s="5">
        <v>4306908</v>
      </c>
      <c r="B3994" s="2" t="s">
        <v>10584</v>
      </c>
      <c r="C3994" s="2" t="s">
        <v>10416</v>
      </c>
      <c r="D3994" s="5">
        <v>5</v>
      </c>
      <c r="E3994" s="5">
        <v>-3.05436573247691E+16</v>
      </c>
      <c r="F3994" s="5">
        <v>-525220453898558</v>
      </c>
      <c r="G3994" s="2" t="s">
        <v>6617</v>
      </c>
      <c r="H3994" s="2" t="s">
        <v>10584</v>
      </c>
      <c r="I3994" s="2" t="s">
        <v>10444</v>
      </c>
      <c r="J3994" s="2" t="s">
        <v>10445</v>
      </c>
    </row>
    <row r="3995" spans="1:10" ht="18.75" customHeight="1" x14ac:dyDescent="0.25">
      <c r="A3995" s="5">
        <v>4306924</v>
      </c>
      <c r="B3995" s="2" t="s">
        <v>10585</v>
      </c>
      <c r="C3995" s="2" t="s">
        <v>10416</v>
      </c>
      <c r="D3995" s="5">
        <v>5</v>
      </c>
      <c r="E3995" s="5">
        <v>-277085865196651</v>
      </c>
      <c r="F3995" s="5">
        <v>-5291192050302400</v>
      </c>
      <c r="G3995" s="2" t="s">
        <v>6617</v>
      </c>
      <c r="H3995" s="2" t="s">
        <v>10585</v>
      </c>
      <c r="I3995" s="2" t="s">
        <v>10420</v>
      </c>
      <c r="J3995" s="2" t="s">
        <v>10435</v>
      </c>
    </row>
    <row r="3996" spans="1:10" ht="18.75" customHeight="1" x14ac:dyDescent="0.25">
      <c r="A3996" s="5">
        <v>4306957</v>
      </c>
      <c r="B3996" s="2" t="s">
        <v>10586</v>
      </c>
      <c r="C3996" s="2" t="s">
        <v>10416</v>
      </c>
      <c r="D3996" s="5">
        <v>5</v>
      </c>
      <c r="E3996" s="5">
        <v>-2.75288579316363E+16</v>
      </c>
      <c r="F3996" s="5">
        <v>-5.27350679521256E+16</v>
      </c>
      <c r="G3996" s="2" t="s">
        <v>6617</v>
      </c>
      <c r="H3996" s="2" t="s">
        <v>10586</v>
      </c>
      <c r="I3996" s="2" t="s">
        <v>10420</v>
      </c>
      <c r="J3996" s="2" t="s">
        <v>10457</v>
      </c>
    </row>
    <row r="3997" spans="1:10" ht="18.75" customHeight="1" x14ac:dyDescent="0.25">
      <c r="A3997" s="5">
        <v>4306932</v>
      </c>
      <c r="B3997" s="2" t="s">
        <v>10587</v>
      </c>
      <c r="C3997" s="2" t="s">
        <v>10416</v>
      </c>
      <c r="D3997" s="5">
        <v>5</v>
      </c>
      <c r="E3997" s="5">
        <v>-283627942778995</v>
      </c>
      <c r="F3997" s="5">
        <v>-5427143185119460</v>
      </c>
      <c r="G3997" s="2" t="s">
        <v>6617</v>
      </c>
      <c r="H3997" s="2" t="s">
        <v>10587</v>
      </c>
      <c r="I3997" s="2" t="s">
        <v>10420</v>
      </c>
      <c r="J3997" s="2" t="s">
        <v>10500</v>
      </c>
    </row>
    <row r="3998" spans="1:10" ht="18.75" customHeight="1" x14ac:dyDescent="0.25">
      <c r="A3998" s="5">
        <v>4306973</v>
      </c>
      <c r="B3998" s="2" t="s">
        <v>10588</v>
      </c>
      <c r="C3998" s="2" t="s">
        <v>10416</v>
      </c>
      <c r="D3998" s="5">
        <v>5</v>
      </c>
      <c r="E3998" s="5">
        <v>-2.78491959408602E+16</v>
      </c>
      <c r="F3998" s="5">
        <v>-5229971140297710</v>
      </c>
      <c r="G3998" s="2" t="s">
        <v>6617</v>
      </c>
      <c r="H3998" s="2" t="s">
        <v>10588</v>
      </c>
      <c r="I3998" s="2" t="s">
        <v>10420</v>
      </c>
      <c r="J3998" s="2" t="s">
        <v>10457</v>
      </c>
    </row>
    <row r="3999" spans="1:10" ht="18.75" customHeight="1" x14ac:dyDescent="0.25">
      <c r="A3999" s="5">
        <v>4307005</v>
      </c>
      <c r="B3999" s="2" t="s">
        <v>10457</v>
      </c>
      <c r="C3999" s="2" t="s">
        <v>10416</v>
      </c>
      <c r="D3999" s="5">
        <v>5</v>
      </c>
      <c r="E3999" s="5">
        <v>-2763340581080100</v>
      </c>
      <c r="F3999" s="5">
        <v>-5.2275876897887E+16</v>
      </c>
      <c r="G3999" s="2" t="s">
        <v>6617</v>
      </c>
      <c r="H3999" s="2" t="s">
        <v>10457</v>
      </c>
      <c r="I3999" s="2" t="s">
        <v>10420</v>
      </c>
      <c r="J3999" s="2" t="s">
        <v>10457</v>
      </c>
    </row>
    <row r="4000" spans="1:10" ht="18.75" customHeight="1" x14ac:dyDescent="0.25">
      <c r="A4000" s="5">
        <v>4307054</v>
      </c>
      <c r="B4000" s="2" t="s">
        <v>10589</v>
      </c>
      <c r="C4000" s="2" t="s">
        <v>10416</v>
      </c>
      <c r="D4000" s="5">
        <v>5</v>
      </c>
      <c r="E4000" s="5">
        <v>-284971546905367</v>
      </c>
      <c r="F4000" s="5">
        <v>-5.25721762088586E+16</v>
      </c>
      <c r="G4000" s="2" t="s">
        <v>6617</v>
      </c>
      <c r="H4000" s="2" t="s">
        <v>10589</v>
      </c>
      <c r="I4000" s="2" t="s">
        <v>10420</v>
      </c>
      <c r="J4000" s="2" t="s">
        <v>10421</v>
      </c>
    </row>
    <row r="4001" spans="1:10" ht="18.75" customHeight="1" x14ac:dyDescent="0.25">
      <c r="A4001" s="5">
        <v>4307203</v>
      </c>
      <c r="B4001" s="2" t="s">
        <v>10590</v>
      </c>
      <c r="C4001" s="2" t="s">
        <v>10416</v>
      </c>
      <c r="D4001" s="5">
        <v>5</v>
      </c>
      <c r="E4001" s="5">
        <v>-2.73933366745075E+16</v>
      </c>
      <c r="F4001" s="5">
        <v>-5257011205235320</v>
      </c>
      <c r="G4001" s="2" t="s">
        <v>6617</v>
      </c>
      <c r="H4001" s="2" t="s">
        <v>10590</v>
      </c>
      <c r="I4001" s="2" t="s">
        <v>10420</v>
      </c>
      <c r="J4001" s="2" t="s">
        <v>10457</v>
      </c>
    </row>
    <row r="4002" spans="1:10" ht="18.75" customHeight="1" x14ac:dyDescent="0.25">
      <c r="A4002" s="5">
        <v>4307302</v>
      </c>
      <c r="B4002" s="2" t="s">
        <v>10591</v>
      </c>
      <c r="C4002" s="2" t="s">
        <v>10416</v>
      </c>
      <c r="D4002" s="5">
        <v>5</v>
      </c>
      <c r="E4002" s="5">
        <v>-2.75494171265094E+16</v>
      </c>
      <c r="F4002" s="5">
        <v>-5350957308366110</v>
      </c>
      <c r="G4002" s="2" t="s">
        <v>6617</v>
      </c>
      <c r="H4002" s="2" t="s">
        <v>10591</v>
      </c>
      <c r="I4002" s="2" t="s">
        <v>10420</v>
      </c>
      <c r="J4002" s="2" t="s">
        <v>10435</v>
      </c>
    </row>
    <row r="4003" spans="1:10" ht="18.75" customHeight="1" x14ac:dyDescent="0.25">
      <c r="A4003" s="5">
        <v>4307401</v>
      </c>
      <c r="B4003" s="2" t="s">
        <v>10592</v>
      </c>
      <c r="C4003" s="2" t="s">
        <v>10416</v>
      </c>
      <c r="D4003" s="5">
        <v>5</v>
      </c>
      <c r="E4003" s="5">
        <v>-2.80572763479841E+16</v>
      </c>
      <c r="F4003" s="5">
        <v>-5.1188793662461296E+16</v>
      </c>
      <c r="G4003" s="2" t="s">
        <v>6617</v>
      </c>
      <c r="H4003" s="2" t="s">
        <v>10592</v>
      </c>
      <c r="I4003" s="2" t="s">
        <v>10448</v>
      </c>
      <c r="J4003" s="2" t="s">
        <v>10494</v>
      </c>
    </row>
    <row r="4004" spans="1:10" ht="18.75" customHeight="1" x14ac:dyDescent="0.25">
      <c r="A4004" s="5">
        <v>4307450</v>
      </c>
      <c r="B4004" s="2" t="s">
        <v>10593</v>
      </c>
      <c r="C4004" s="2" t="s">
        <v>10416</v>
      </c>
      <c r="D4004" s="5">
        <v>5</v>
      </c>
      <c r="E4004" s="5">
        <v>-2.73599436088412E+16</v>
      </c>
      <c r="F4004" s="5">
        <v>-5399276781511940</v>
      </c>
      <c r="G4004" s="2" t="s">
        <v>6617</v>
      </c>
      <c r="H4004" s="2" t="s">
        <v>10593</v>
      </c>
      <c r="I4004" s="2" t="s">
        <v>10420</v>
      </c>
      <c r="J4004" s="2" t="s">
        <v>10480</v>
      </c>
    </row>
    <row r="4005" spans="1:10" ht="18.75" customHeight="1" x14ac:dyDescent="0.25">
      <c r="A4005" s="5">
        <v>4307500</v>
      </c>
      <c r="B4005" s="2" t="s">
        <v>10594</v>
      </c>
      <c r="C4005" s="2" t="s">
        <v>10416</v>
      </c>
      <c r="D4005" s="5">
        <v>5</v>
      </c>
      <c r="E4005" s="5">
        <v>-2.87314451425442E+16</v>
      </c>
      <c r="F4005" s="5">
        <v>-5284192697094390</v>
      </c>
      <c r="G4005" s="2" t="s">
        <v>6617</v>
      </c>
      <c r="H4005" s="2" t="s">
        <v>10594</v>
      </c>
      <c r="I4005" s="2" t="s">
        <v>10420</v>
      </c>
      <c r="J4005" s="2" t="s">
        <v>10437</v>
      </c>
    </row>
    <row r="4006" spans="1:10" ht="18.75" customHeight="1" x14ac:dyDescent="0.25">
      <c r="A4006" s="5">
        <v>4307559</v>
      </c>
      <c r="B4006" s="2" t="s">
        <v>10595</v>
      </c>
      <c r="C4006" s="2" t="s">
        <v>10416</v>
      </c>
      <c r="D4006" s="5">
        <v>5</v>
      </c>
      <c r="E4006" s="5">
        <v>-2790900634152870</v>
      </c>
      <c r="F4006" s="5">
        <v>-5.2270485796656704E+16</v>
      </c>
      <c r="G4006" s="2" t="s">
        <v>6617</v>
      </c>
      <c r="H4006" s="2" t="s">
        <v>10595</v>
      </c>
      <c r="I4006" s="2" t="s">
        <v>10420</v>
      </c>
      <c r="J4006" s="2" t="s">
        <v>10457</v>
      </c>
    </row>
    <row r="4007" spans="1:10" ht="18.75" customHeight="1" x14ac:dyDescent="0.25">
      <c r="A4007" s="5">
        <v>4307609</v>
      </c>
      <c r="B4007" s="2" t="s">
        <v>10596</v>
      </c>
      <c r="C4007" s="2" t="s">
        <v>10416</v>
      </c>
      <c r="D4007" s="5">
        <v>5</v>
      </c>
      <c r="E4007" s="5">
        <v>-2.96501479676013E+16</v>
      </c>
      <c r="F4007" s="5">
        <v>-5117429392498600</v>
      </c>
      <c r="G4007" s="2" t="s">
        <v>6617</v>
      </c>
      <c r="H4007" s="2" t="s">
        <v>10596</v>
      </c>
      <c r="I4007" s="2" t="s">
        <v>10439</v>
      </c>
      <c r="J4007" s="2" t="s">
        <v>10442</v>
      </c>
    </row>
    <row r="4008" spans="1:10" ht="18.75" customHeight="1" x14ac:dyDescent="0.25">
      <c r="A4008" s="5">
        <v>4307708</v>
      </c>
      <c r="B4008" s="2" t="s">
        <v>10597</v>
      </c>
      <c r="C4008" s="2" t="s">
        <v>10416</v>
      </c>
      <c r="D4008" s="5">
        <v>5</v>
      </c>
      <c r="E4008" s="5">
        <v>-2985218629545800</v>
      </c>
      <c r="F4008" s="5">
        <v>-51143837339432</v>
      </c>
      <c r="G4008" s="2" t="s">
        <v>6617</v>
      </c>
      <c r="H4008" s="2" t="s">
        <v>10597</v>
      </c>
      <c r="I4008" s="2" t="s">
        <v>10439</v>
      </c>
      <c r="J4008" s="2" t="s">
        <v>10442</v>
      </c>
    </row>
    <row r="4009" spans="1:10" ht="18.75" customHeight="1" x14ac:dyDescent="0.25">
      <c r="A4009" s="5">
        <v>4307807</v>
      </c>
      <c r="B4009" s="2" t="s">
        <v>10598</v>
      </c>
      <c r="C4009" s="2" t="s">
        <v>10416</v>
      </c>
      <c r="D4009" s="5">
        <v>5</v>
      </c>
      <c r="E4009" s="5">
        <v>-2.95034718768222E+16</v>
      </c>
      <c r="F4009" s="5">
        <v>-5197026029417540</v>
      </c>
      <c r="G4009" s="2" t="s">
        <v>6617</v>
      </c>
      <c r="H4009" s="2" t="s">
        <v>10598</v>
      </c>
      <c r="I4009" s="2" t="s">
        <v>10459</v>
      </c>
      <c r="J4009" s="2" t="s">
        <v>10460</v>
      </c>
    </row>
    <row r="4010" spans="1:10" ht="18.75" customHeight="1" x14ac:dyDescent="0.25">
      <c r="A4010" s="5">
        <v>4307815</v>
      </c>
      <c r="B4010" s="2" t="s">
        <v>10599</v>
      </c>
      <c r="C4010" s="2" t="s">
        <v>10416</v>
      </c>
      <c r="D4010" s="5">
        <v>5</v>
      </c>
      <c r="E4010" s="5">
        <v>-2917966136170120</v>
      </c>
      <c r="F4010" s="5">
        <v>-5.31602937786864E+16</v>
      </c>
      <c r="G4010" s="2" t="s">
        <v>6617</v>
      </c>
      <c r="H4010" s="2" t="s">
        <v>10599</v>
      </c>
      <c r="I4010" s="2" t="s">
        <v>10459</v>
      </c>
      <c r="J4010" s="2" t="s">
        <v>10466</v>
      </c>
    </row>
    <row r="4011" spans="1:10" ht="18.75" customHeight="1" x14ac:dyDescent="0.25">
      <c r="A4011" s="5">
        <v>4307831</v>
      </c>
      <c r="B4011" s="2" t="s">
        <v>10600</v>
      </c>
      <c r="C4011" s="2" t="s">
        <v>10416</v>
      </c>
      <c r="D4011" s="5">
        <v>5</v>
      </c>
      <c r="E4011" s="5">
        <v>-2.85250597626106E+16</v>
      </c>
      <c r="F4011" s="5">
        <v>-541481126184862</v>
      </c>
      <c r="G4011" s="2" t="s">
        <v>6617</v>
      </c>
      <c r="H4011" s="2" t="s">
        <v>10600</v>
      </c>
      <c r="I4011" s="2" t="s">
        <v>10420</v>
      </c>
      <c r="J4011" s="2" t="s">
        <v>10500</v>
      </c>
    </row>
    <row r="4012" spans="1:10" ht="18.75" customHeight="1" x14ac:dyDescent="0.25">
      <c r="A4012" s="5">
        <v>4307864</v>
      </c>
      <c r="B4012" s="2" t="s">
        <v>10601</v>
      </c>
      <c r="C4012" s="2" t="s">
        <v>10416</v>
      </c>
      <c r="D4012" s="5">
        <v>5</v>
      </c>
      <c r="E4012" s="5">
        <v>-2.88821343126181E+16</v>
      </c>
      <c r="F4012" s="5">
        <v>-5169144874773300</v>
      </c>
      <c r="G4012" s="2" t="s">
        <v>6617</v>
      </c>
      <c r="H4012" s="2" t="s">
        <v>10601</v>
      </c>
      <c r="I4012" s="2" t="s">
        <v>10448</v>
      </c>
      <c r="J4012" s="2" t="s">
        <v>10452</v>
      </c>
    </row>
    <row r="4013" spans="1:10" ht="18.75" customHeight="1" x14ac:dyDescent="0.25">
      <c r="A4013" s="5">
        <v>4307906</v>
      </c>
      <c r="B4013" s="2" t="s">
        <v>10602</v>
      </c>
      <c r="C4013" s="2" t="s">
        <v>10416</v>
      </c>
      <c r="D4013" s="5">
        <v>5</v>
      </c>
      <c r="E4013" s="5">
        <v>-2.9223679186835E+16</v>
      </c>
      <c r="F4013" s="5">
        <v>-5134834957376980</v>
      </c>
      <c r="G4013" s="2" t="s">
        <v>6617</v>
      </c>
      <c r="H4013" s="2" t="s">
        <v>10602</v>
      </c>
      <c r="I4013" s="2" t="s">
        <v>10448</v>
      </c>
      <c r="J4013" s="2" t="s">
        <v>10452</v>
      </c>
    </row>
    <row r="4014" spans="1:10" ht="18.75" customHeight="1" x14ac:dyDescent="0.25">
      <c r="A4014" s="5">
        <v>4308003</v>
      </c>
      <c r="B4014" s="2" t="s">
        <v>10603</v>
      </c>
      <c r="C4014" s="2" t="s">
        <v>10416</v>
      </c>
      <c r="D4014" s="5">
        <v>5</v>
      </c>
      <c r="E4014" s="5">
        <v>-2.95743295397706E+16</v>
      </c>
      <c r="F4014" s="5">
        <v>-5343906481970580</v>
      </c>
      <c r="G4014" s="2" t="s">
        <v>6617</v>
      </c>
      <c r="H4014" s="2" t="s">
        <v>10603</v>
      </c>
      <c r="I4014" s="2" t="s">
        <v>10423</v>
      </c>
      <c r="J4014" s="2" t="s">
        <v>10424</v>
      </c>
    </row>
    <row r="4015" spans="1:10" ht="18.75" customHeight="1" x14ac:dyDescent="0.25">
      <c r="A4015" s="5">
        <v>4308052</v>
      </c>
      <c r="B4015" s="2" t="s">
        <v>10604</v>
      </c>
      <c r="C4015" s="2" t="s">
        <v>10416</v>
      </c>
      <c r="D4015" s="5">
        <v>5</v>
      </c>
      <c r="E4015" s="5">
        <v>-2742541550690810</v>
      </c>
      <c r="F4015" s="5">
        <v>-5267059124216470</v>
      </c>
      <c r="G4015" s="2" t="s">
        <v>6617</v>
      </c>
      <c r="H4015" s="2" t="s">
        <v>10604</v>
      </c>
      <c r="I4015" s="2" t="s">
        <v>10420</v>
      </c>
      <c r="J4015" s="2" t="s">
        <v>10457</v>
      </c>
    </row>
    <row r="4016" spans="1:10" ht="18.75" customHeight="1" x14ac:dyDescent="0.25">
      <c r="A4016" s="5">
        <v>4308078</v>
      </c>
      <c r="B4016" s="2" t="s">
        <v>10605</v>
      </c>
      <c r="C4016" s="2" t="s">
        <v>10416</v>
      </c>
      <c r="D4016" s="5">
        <v>5</v>
      </c>
      <c r="E4016" s="5">
        <v>-2.95885745296735E+16</v>
      </c>
      <c r="F4016" s="5">
        <v>-5182118304464070</v>
      </c>
      <c r="G4016" s="2" t="s">
        <v>6617</v>
      </c>
      <c r="H4016" s="2" t="s">
        <v>10605</v>
      </c>
      <c r="I4016" s="2" t="s">
        <v>10459</v>
      </c>
      <c r="J4016" s="2" t="s">
        <v>10460</v>
      </c>
    </row>
    <row r="4017" spans="1:10" ht="18.75" customHeight="1" x14ac:dyDescent="0.25">
      <c r="A4017" s="5">
        <v>4308102</v>
      </c>
      <c r="B4017" s="2" t="s">
        <v>10606</v>
      </c>
      <c r="C4017" s="2" t="s">
        <v>10416</v>
      </c>
      <c r="D4017" s="5">
        <v>5</v>
      </c>
      <c r="E4017" s="5">
        <v>-2.9453970926152E+16</v>
      </c>
      <c r="F4017" s="5">
        <v>-513101021353557</v>
      </c>
      <c r="G4017" s="2" t="s">
        <v>6617</v>
      </c>
      <c r="H4017" s="2" t="s">
        <v>10606</v>
      </c>
      <c r="I4017" s="2" t="s">
        <v>10439</v>
      </c>
      <c r="J4017" s="2" t="s">
        <v>10440</v>
      </c>
    </row>
    <row r="4018" spans="1:10" ht="18.75" customHeight="1" x14ac:dyDescent="0.25">
      <c r="A4018" s="5">
        <v>4308201</v>
      </c>
      <c r="B4018" s="2" t="s">
        <v>10607</v>
      </c>
      <c r="C4018" s="2" t="s">
        <v>10416</v>
      </c>
      <c r="D4018" s="5">
        <v>5</v>
      </c>
      <c r="E4018" s="5">
        <v>-2.90311421436903E+16</v>
      </c>
      <c r="F4018" s="5">
        <v>-5118222057693580</v>
      </c>
      <c r="G4018" s="2" t="s">
        <v>6617</v>
      </c>
      <c r="H4018" s="2" t="s">
        <v>10607</v>
      </c>
      <c r="I4018" s="2" t="s">
        <v>10448</v>
      </c>
      <c r="J4018" s="2" t="s">
        <v>10452</v>
      </c>
    </row>
    <row r="4019" spans="1:10" ht="18.75" customHeight="1" x14ac:dyDescent="0.25">
      <c r="A4019" s="5">
        <v>4308250</v>
      </c>
      <c r="B4019" s="2" t="s">
        <v>10608</v>
      </c>
      <c r="C4019" s="2" t="s">
        <v>10416</v>
      </c>
      <c r="D4019" s="5">
        <v>5</v>
      </c>
      <c r="E4019" s="5">
        <v>-2.78625092778995E+16</v>
      </c>
      <c r="F4019" s="5">
        <v>-5208560709993910</v>
      </c>
      <c r="G4019" s="2" t="s">
        <v>6617</v>
      </c>
      <c r="H4019" s="2" t="s">
        <v>10608</v>
      </c>
      <c r="I4019" s="2" t="s">
        <v>10420</v>
      </c>
      <c r="J4019" s="2" t="s">
        <v>10457</v>
      </c>
    </row>
    <row r="4020" spans="1:10" ht="18.75" customHeight="1" x14ac:dyDescent="0.25">
      <c r="A4020" s="5">
        <v>4308300</v>
      </c>
      <c r="B4020" s="2" t="s">
        <v>10609</v>
      </c>
      <c r="C4020" s="2" t="s">
        <v>10416</v>
      </c>
      <c r="D4020" s="5">
        <v>5</v>
      </c>
      <c r="E4020" s="5">
        <v>-2.89821677891753E+16</v>
      </c>
      <c r="F4020" s="5">
        <v>-5234495318377520</v>
      </c>
      <c r="G4020" s="2" t="s">
        <v>6617</v>
      </c>
      <c r="H4020" s="2" t="s">
        <v>10609</v>
      </c>
      <c r="I4020" s="2" t="s">
        <v>10420</v>
      </c>
      <c r="J4020" s="2" t="s">
        <v>9453</v>
      </c>
    </row>
    <row r="4021" spans="1:10" ht="18.75" customHeight="1" x14ac:dyDescent="0.25">
      <c r="A4021" s="5">
        <v>4308409</v>
      </c>
      <c r="B4021" s="2" t="s">
        <v>10610</v>
      </c>
      <c r="C4021" s="2" t="s">
        <v>10416</v>
      </c>
      <c r="D4021" s="5">
        <v>5</v>
      </c>
      <c r="E4021" s="5">
        <v>-2.99976338154203E+16</v>
      </c>
      <c r="F4021" s="5">
        <v>-5350029441494440</v>
      </c>
      <c r="G4021" s="2" t="s">
        <v>6617</v>
      </c>
      <c r="H4021" s="2" t="s">
        <v>10610</v>
      </c>
      <c r="I4021" s="2" t="s">
        <v>10423</v>
      </c>
      <c r="J4021" s="2" t="s">
        <v>10424</v>
      </c>
    </row>
    <row r="4022" spans="1:10" ht="18.75" customHeight="1" x14ac:dyDescent="0.25">
      <c r="A4022" s="5">
        <v>4308433</v>
      </c>
      <c r="B4022" s="2" t="s">
        <v>10611</v>
      </c>
      <c r="C4022" s="2" t="s">
        <v>10416</v>
      </c>
      <c r="D4022" s="5">
        <v>5</v>
      </c>
      <c r="E4022" s="5">
        <v>-2938063378472860</v>
      </c>
      <c r="F4022" s="5">
        <v>-5209691705852710</v>
      </c>
      <c r="G4022" s="2" t="s">
        <v>6617</v>
      </c>
      <c r="H4022" s="2" t="s">
        <v>10611</v>
      </c>
      <c r="I4022" s="2" t="s">
        <v>10459</v>
      </c>
      <c r="J4022" s="2" t="s">
        <v>10460</v>
      </c>
    </row>
    <row r="4023" spans="1:10" ht="18.75" customHeight="1" x14ac:dyDescent="0.25">
      <c r="A4023" s="5">
        <v>4308458</v>
      </c>
      <c r="B4023" s="2" t="s">
        <v>10612</v>
      </c>
      <c r="C4023" s="2" t="s">
        <v>10416</v>
      </c>
      <c r="D4023" s="5">
        <v>5</v>
      </c>
      <c r="E4023" s="5">
        <v>-287878829709941</v>
      </c>
      <c r="F4023" s="5">
        <v>-5323552326391170</v>
      </c>
      <c r="G4023" s="2" t="s">
        <v>6617</v>
      </c>
      <c r="H4023" s="2" t="s">
        <v>10612</v>
      </c>
      <c r="I4023" s="2" t="s">
        <v>10420</v>
      </c>
      <c r="J4023" s="2" t="s">
        <v>10437</v>
      </c>
    </row>
    <row r="4024" spans="1:10" ht="18.75" customHeight="1" x14ac:dyDescent="0.25">
      <c r="A4024" s="5">
        <v>4308508</v>
      </c>
      <c r="B4024" s="2" t="s">
        <v>10435</v>
      </c>
      <c r="C4024" s="2" t="s">
        <v>10416</v>
      </c>
      <c r="D4024" s="5">
        <v>5</v>
      </c>
      <c r="E4024" s="5">
        <v>-2.73588824123809E+16</v>
      </c>
      <c r="F4024" s="5">
        <v>-5340077673885140</v>
      </c>
      <c r="G4024" s="2" t="s">
        <v>6617</v>
      </c>
      <c r="H4024" s="2" t="s">
        <v>10435</v>
      </c>
      <c r="I4024" s="2" t="s">
        <v>10420</v>
      </c>
      <c r="J4024" s="2" t="s">
        <v>10435</v>
      </c>
    </row>
    <row r="4025" spans="1:10" ht="18.75" customHeight="1" x14ac:dyDescent="0.25">
      <c r="A4025" s="5">
        <v>4308607</v>
      </c>
      <c r="B4025" s="2" t="s">
        <v>10613</v>
      </c>
      <c r="C4025" s="2" t="s">
        <v>10416</v>
      </c>
      <c r="D4025" s="5">
        <v>5</v>
      </c>
      <c r="E4025" s="5">
        <v>-2.92545491128244E+16</v>
      </c>
      <c r="F4025" s="5">
        <v>-5152954845879960</v>
      </c>
      <c r="G4025" s="2" t="s">
        <v>6617</v>
      </c>
      <c r="H4025" s="2" t="s">
        <v>10613</v>
      </c>
      <c r="I4025" s="2" t="s">
        <v>10448</v>
      </c>
      <c r="J4025" s="2" t="s">
        <v>10452</v>
      </c>
    </row>
    <row r="4026" spans="1:10" ht="18.75" customHeight="1" x14ac:dyDescent="0.25">
      <c r="A4026" s="5">
        <v>4308656</v>
      </c>
      <c r="B4026" s="2" t="s">
        <v>10614</v>
      </c>
      <c r="C4026" s="2" t="s">
        <v>10416</v>
      </c>
      <c r="D4026" s="5">
        <v>5</v>
      </c>
      <c r="E4026" s="5">
        <v>-2818947679006860</v>
      </c>
      <c r="F4026" s="5">
        <v>-5563407195010440</v>
      </c>
      <c r="G4026" s="2" t="s">
        <v>6617</v>
      </c>
      <c r="H4026" s="2" t="s">
        <v>10614</v>
      </c>
      <c r="I4026" s="2" t="s">
        <v>10417</v>
      </c>
      <c r="J4026" s="2" t="s">
        <v>10430</v>
      </c>
    </row>
    <row r="4027" spans="1:10" ht="18.75" customHeight="1" x14ac:dyDescent="0.25">
      <c r="A4027" s="5">
        <v>4308706</v>
      </c>
      <c r="B4027" s="2" t="s">
        <v>10615</v>
      </c>
      <c r="C4027" s="2" t="s">
        <v>10416</v>
      </c>
      <c r="D4027" s="5">
        <v>5</v>
      </c>
      <c r="E4027" s="5">
        <v>-2758385775626140</v>
      </c>
      <c r="F4027" s="5">
        <v>-5210013846052640</v>
      </c>
      <c r="G4027" s="2" t="s">
        <v>6617</v>
      </c>
      <c r="H4027" s="2" t="s">
        <v>10615</v>
      </c>
      <c r="I4027" s="2" t="s">
        <v>10420</v>
      </c>
      <c r="J4027" s="2" t="s">
        <v>10457</v>
      </c>
    </row>
    <row r="4028" spans="1:10" ht="18.75" customHeight="1" x14ac:dyDescent="0.25">
      <c r="A4028" s="5">
        <v>4308805</v>
      </c>
      <c r="B4028" s="2" t="s">
        <v>10616</v>
      </c>
      <c r="C4028" s="2" t="s">
        <v>10416</v>
      </c>
      <c r="D4028" s="5">
        <v>5</v>
      </c>
      <c r="E4028" s="5">
        <v>-29902983741364</v>
      </c>
      <c r="F4028" s="5">
        <v>-5176343068510020</v>
      </c>
      <c r="G4028" s="2" t="s">
        <v>6617</v>
      </c>
      <c r="H4028" s="2" t="s">
        <v>10616</v>
      </c>
      <c r="I4028" s="2" t="s">
        <v>10439</v>
      </c>
      <c r="J4028" s="2" t="s">
        <v>10468</v>
      </c>
    </row>
    <row r="4029" spans="1:10" ht="18.75" customHeight="1" x14ac:dyDescent="0.25">
      <c r="A4029" s="5">
        <v>4308854</v>
      </c>
      <c r="B4029" s="2" t="s">
        <v>10617</v>
      </c>
      <c r="C4029" s="2" t="s">
        <v>10416</v>
      </c>
      <c r="D4029" s="5">
        <v>5</v>
      </c>
      <c r="E4029" s="5">
        <v>-2.84338484670157E+16</v>
      </c>
      <c r="F4029" s="5">
        <v>-5.2034523569936704E+16</v>
      </c>
      <c r="G4029" s="2" t="s">
        <v>6617</v>
      </c>
      <c r="H4029" s="2" t="s">
        <v>10617</v>
      </c>
      <c r="I4029" s="2" t="s">
        <v>10420</v>
      </c>
      <c r="J4029" s="2" t="s">
        <v>10421</v>
      </c>
    </row>
    <row r="4030" spans="1:10" ht="18.75" customHeight="1" x14ac:dyDescent="0.25">
      <c r="A4030" s="5">
        <v>4308904</v>
      </c>
      <c r="B4030" s="2" t="s">
        <v>10618</v>
      </c>
      <c r="C4030" s="2" t="s">
        <v>10416</v>
      </c>
      <c r="D4030" s="5">
        <v>5</v>
      </c>
      <c r="E4030" s="5">
        <v>-2.78759119305256E+16</v>
      </c>
      <c r="F4030" s="5">
        <v>-5224957412333090</v>
      </c>
      <c r="G4030" s="2" t="s">
        <v>6617</v>
      </c>
      <c r="H4030" s="2" t="s">
        <v>10618</v>
      </c>
      <c r="I4030" s="2" t="s">
        <v>10420</v>
      </c>
      <c r="J4030" s="2" t="s">
        <v>10457</v>
      </c>
    </row>
    <row r="4031" spans="1:10" ht="18.75" customHeight="1" x14ac:dyDescent="0.25">
      <c r="A4031" s="5">
        <v>4309001</v>
      </c>
      <c r="B4031" s="2" t="s">
        <v>10619</v>
      </c>
      <c r="C4031" s="2" t="s">
        <v>10416</v>
      </c>
      <c r="D4031" s="5">
        <v>5</v>
      </c>
      <c r="E4031" s="5">
        <v>-2.80297443728967E+16</v>
      </c>
      <c r="F4031" s="5">
        <v>-5.43508400776838E+16</v>
      </c>
      <c r="G4031" s="2" t="s">
        <v>6617</v>
      </c>
      <c r="H4031" s="2" t="s">
        <v>10619</v>
      </c>
      <c r="I4031" s="2" t="s">
        <v>10420</v>
      </c>
      <c r="J4031" s="2" t="s">
        <v>10500</v>
      </c>
    </row>
    <row r="4032" spans="1:10" ht="18.75" customHeight="1" x14ac:dyDescent="0.25">
      <c r="A4032" s="5">
        <v>4309050</v>
      </c>
      <c r="B4032" s="2" t="s">
        <v>10620</v>
      </c>
      <c r="C4032" s="2" t="s">
        <v>10416</v>
      </c>
      <c r="D4032" s="5">
        <v>5</v>
      </c>
      <c r="E4032" s="5">
        <v>-2.98771339612803E+16</v>
      </c>
      <c r="F4032" s="5">
        <v>-5.07862074318938E+16</v>
      </c>
      <c r="G4032" s="2" t="s">
        <v>6617</v>
      </c>
      <c r="H4032" s="2" t="s">
        <v>10620</v>
      </c>
      <c r="I4032" s="2" t="s">
        <v>10439</v>
      </c>
      <c r="J4032" s="2" t="s">
        <v>10442</v>
      </c>
    </row>
    <row r="4033" spans="1:10" ht="18.75" customHeight="1" x14ac:dyDescent="0.25">
      <c r="A4033" s="5">
        <v>4309100</v>
      </c>
      <c r="B4033" s="2" t="s">
        <v>10621</v>
      </c>
      <c r="C4033" s="2" t="s">
        <v>10416</v>
      </c>
      <c r="D4033" s="5">
        <v>5</v>
      </c>
      <c r="E4033" s="5">
        <v>-2.93797375183576E+16</v>
      </c>
      <c r="F4033" s="5">
        <v>-5087194570028140</v>
      </c>
      <c r="G4033" s="2" t="s">
        <v>6617</v>
      </c>
      <c r="H4033" s="2" t="s">
        <v>10621</v>
      </c>
      <c r="I4033" s="2" t="s">
        <v>10439</v>
      </c>
      <c r="J4033" s="2" t="s">
        <v>10523</v>
      </c>
    </row>
    <row r="4034" spans="1:10" ht="18.75" customHeight="1" x14ac:dyDescent="0.25">
      <c r="A4034" s="5">
        <v>4309126</v>
      </c>
      <c r="B4034" s="2" t="s">
        <v>10622</v>
      </c>
      <c r="C4034" s="2" t="s">
        <v>10416</v>
      </c>
      <c r="D4034" s="5">
        <v>5</v>
      </c>
      <c r="E4034" s="5">
        <v>-27444385021407</v>
      </c>
      <c r="F4034" s="5">
        <v>-5.2918217983032E+16</v>
      </c>
      <c r="G4034" s="2" t="s">
        <v>6617</v>
      </c>
      <c r="H4034" s="2" t="s">
        <v>10622</v>
      </c>
      <c r="I4034" s="2" t="s">
        <v>10420</v>
      </c>
      <c r="J4034" s="2" t="s">
        <v>10435</v>
      </c>
    </row>
    <row r="4035" spans="1:10" ht="18.75" customHeight="1" x14ac:dyDescent="0.25">
      <c r="A4035" s="5">
        <v>4309159</v>
      </c>
      <c r="B4035" s="2" t="s">
        <v>10623</v>
      </c>
      <c r="C4035" s="2" t="s">
        <v>10416</v>
      </c>
      <c r="D4035" s="5">
        <v>5</v>
      </c>
      <c r="E4035" s="5">
        <v>-2.92699362175355E+16</v>
      </c>
      <c r="F4035" s="5">
        <v>-5.25778377569664E+16</v>
      </c>
      <c r="G4035" s="2" t="s">
        <v>6617</v>
      </c>
      <c r="H4035" s="2" t="s">
        <v>10623</v>
      </c>
      <c r="I4035" s="2" t="s">
        <v>10459</v>
      </c>
      <c r="J4035" s="2" t="s">
        <v>10466</v>
      </c>
    </row>
    <row r="4036" spans="1:10" ht="18.75" customHeight="1" x14ac:dyDescent="0.25">
      <c r="A4036" s="5">
        <v>4309209</v>
      </c>
      <c r="B4036" s="2" t="s">
        <v>10624</v>
      </c>
      <c r="C4036" s="2" t="s">
        <v>10416</v>
      </c>
      <c r="D4036" s="5">
        <v>5</v>
      </c>
      <c r="E4036" s="5">
        <v>-2.99455189133362E+16</v>
      </c>
      <c r="F4036" s="5">
        <v>-5099079297477400</v>
      </c>
      <c r="G4036" s="2" t="s">
        <v>6617</v>
      </c>
      <c r="H4036" s="2" t="s">
        <v>10624</v>
      </c>
      <c r="I4036" s="2" t="s">
        <v>10439</v>
      </c>
      <c r="J4036" s="2" t="s">
        <v>10442</v>
      </c>
    </row>
    <row r="4037" spans="1:10" ht="18.75" customHeight="1" x14ac:dyDescent="0.25">
      <c r="A4037" s="5">
        <v>4309258</v>
      </c>
      <c r="B4037" s="2" t="s">
        <v>10625</v>
      </c>
      <c r="C4037" s="2" t="s">
        <v>10416</v>
      </c>
      <c r="D4037" s="5">
        <v>5</v>
      </c>
      <c r="E4037" s="5">
        <v>-2854067153103910</v>
      </c>
      <c r="F4037" s="5">
        <v>-5.1691047358074704E+16</v>
      </c>
      <c r="G4037" s="2" t="s">
        <v>6617</v>
      </c>
      <c r="H4037" s="2" t="s">
        <v>10625</v>
      </c>
      <c r="I4037" s="2" t="s">
        <v>10448</v>
      </c>
      <c r="J4037" s="2" t="s">
        <v>10449</v>
      </c>
    </row>
    <row r="4038" spans="1:10" ht="18.75" customHeight="1" x14ac:dyDescent="0.25">
      <c r="A4038" s="5">
        <v>4309308</v>
      </c>
      <c r="B4038" s="2" t="s">
        <v>10626</v>
      </c>
      <c r="C4038" s="2" t="s">
        <v>10416</v>
      </c>
      <c r="D4038" s="5">
        <v>5</v>
      </c>
      <c r="E4038" s="5">
        <v>-3010860192237350</v>
      </c>
      <c r="F4038" s="5">
        <v>-5131468366372470</v>
      </c>
      <c r="G4038" s="2" t="s">
        <v>6617</v>
      </c>
      <c r="H4038" s="2" t="s">
        <v>10626</v>
      </c>
      <c r="I4038" s="2" t="s">
        <v>10439</v>
      </c>
      <c r="J4038" s="2" t="s">
        <v>10442</v>
      </c>
    </row>
    <row r="4039" spans="1:10" ht="18.75" customHeight="1" x14ac:dyDescent="0.25">
      <c r="A4039" s="5">
        <v>4309407</v>
      </c>
      <c r="B4039" s="2" t="s">
        <v>10449</v>
      </c>
      <c r="C4039" s="2" t="s">
        <v>10416</v>
      </c>
      <c r="D4039" s="5">
        <v>5</v>
      </c>
      <c r="E4039" s="5">
        <v>-2.88491336404505E+16</v>
      </c>
      <c r="F4039" s="5">
        <v>-5.1890650687492704E+16</v>
      </c>
      <c r="G4039" s="2" t="s">
        <v>6617</v>
      </c>
      <c r="H4039" s="2" t="s">
        <v>10449</v>
      </c>
      <c r="I4039" s="2" t="s">
        <v>10448</v>
      </c>
      <c r="J4039" s="2" t="s">
        <v>10449</v>
      </c>
    </row>
    <row r="4040" spans="1:10" ht="18.75" customHeight="1" x14ac:dyDescent="0.25">
      <c r="A4040" s="5">
        <v>4309506</v>
      </c>
      <c r="B4040" s="2" t="s">
        <v>10627</v>
      </c>
      <c r="C4040" s="2" t="s">
        <v>10416</v>
      </c>
      <c r="D4040" s="5">
        <v>5</v>
      </c>
      <c r="E4040" s="5">
        <v>-2.81417792573454E+16</v>
      </c>
      <c r="F4040" s="5">
        <v>-5456055592966090</v>
      </c>
      <c r="G4040" s="2" t="s">
        <v>6617</v>
      </c>
      <c r="H4040" s="2" t="s">
        <v>10627</v>
      </c>
      <c r="I4040" s="2" t="s">
        <v>10420</v>
      </c>
      <c r="J4040" s="2" t="s">
        <v>10510</v>
      </c>
    </row>
    <row r="4041" spans="1:10" ht="18.75" customHeight="1" x14ac:dyDescent="0.25">
      <c r="A4041" s="5">
        <v>4309555</v>
      </c>
      <c r="B4041" s="2" t="s">
        <v>10628</v>
      </c>
      <c r="C4041" s="2" t="s">
        <v>10416</v>
      </c>
      <c r="D4041" s="5">
        <v>5</v>
      </c>
      <c r="E4041" s="5">
        <v>-2.95490490867873E+16</v>
      </c>
      <c r="F4041" s="5">
        <v>-5141403970465790</v>
      </c>
      <c r="G4041" s="2" t="s">
        <v>6617</v>
      </c>
      <c r="H4041" s="2" t="s">
        <v>10628</v>
      </c>
      <c r="I4041" s="2" t="s">
        <v>10439</v>
      </c>
      <c r="J4041" s="2" t="s">
        <v>10440</v>
      </c>
    </row>
    <row r="4042" spans="1:10" ht="18.75" customHeight="1" x14ac:dyDescent="0.25">
      <c r="A4042" s="5">
        <v>4307104</v>
      </c>
      <c r="B4042" s="2" t="s">
        <v>10629</v>
      </c>
      <c r="C4042" s="2" t="s">
        <v>10416</v>
      </c>
      <c r="D4042" s="5">
        <v>5</v>
      </c>
      <c r="E4042" s="5">
        <v>-3202674355115840</v>
      </c>
      <c r="F4042" s="5">
        <v>-5339433786089100</v>
      </c>
      <c r="G4042" s="2" t="s">
        <v>6617</v>
      </c>
      <c r="H4042" s="2" t="s">
        <v>10629</v>
      </c>
      <c r="I4042" s="2" t="s">
        <v>10444</v>
      </c>
      <c r="J4042" s="2" t="s">
        <v>10470</v>
      </c>
    </row>
    <row r="4043" spans="1:10" ht="18.75" customHeight="1" x14ac:dyDescent="0.25">
      <c r="A4043" s="5">
        <v>4309571</v>
      </c>
      <c r="B4043" s="2" t="s">
        <v>10630</v>
      </c>
      <c r="C4043" s="2" t="s">
        <v>10416</v>
      </c>
      <c r="D4043" s="5">
        <v>5</v>
      </c>
      <c r="E4043" s="5">
        <v>-2.94570438109033E+16</v>
      </c>
      <c r="F4043" s="5">
        <v>-526501705958055</v>
      </c>
      <c r="G4043" s="2" t="s">
        <v>6617</v>
      </c>
      <c r="H4043" s="2" t="s">
        <v>10630</v>
      </c>
      <c r="I4043" s="2" t="s">
        <v>10459</v>
      </c>
      <c r="J4043" s="2" t="s">
        <v>10466</v>
      </c>
    </row>
    <row r="4044" spans="1:10" ht="18.75" customHeight="1" x14ac:dyDescent="0.25">
      <c r="A4044" s="5">
        <v>4309605</v>
      </c>
      <c r="B4044" s="2" t="s">
        <v>10631</v>
      </c>
      <c r="C4044" s="2" t="s">
        <v>10416</v>
      </c>
      <c r="D4044" s="5">
        <v>5</v>
      </c>
      <c r="E4044" s="5">
        <v>-2763009691368050</v>
      </c>
      <c r="F4044" s="5">
        <v>-5430879151089570</v>
      </c>
      <c r="G4044" s="2" t="s">
        <v>6617</v>
      </c>
      <c r="H4044" s="2" t="s">
        <v>10631</v>
      </c>
      <c r="I4044" s="2" t="s">
        <v>10420</v>
      </c>
      <c r="J4044" s="2" t="s">
        <v>10480</v>
      </c>
    </row>
    <row r="4045" spans="1:10" ht="18.75" customHeight="1" x14ac:dyDescent="0.25">
      <c r="A4045" s="5">
        <v>4309654</v>
      </c>
      <c r="B4045" s="2" t="s">
        <v>10632</v>
      </c>
      <c r="C4045" s="2" t="s">
        <v>10416</v>
      </c>
      <c r="D4045" s="5">
        <v>5</v>
      </c>
      <c r="E4045" s="5">
        <v>-3140509824838700</v>
      </c>
      <c r="F4045" s="5">
        <v>-5.38678247940086E+16</v>
      </c>
      <c r="G4045" s="2" t="s">
        <v>6617</v>
      </c>
      <c r="H4045" s="2" t="s">
        <v>10632</v>
      </c>
      <c r="I4045" s="2" t="s">
        <v>10417</v>
      </c>
      <c r="J4045" s="2" t="s">
        <v>10418</v>
      </c>
    </row>
    <row r="4046" spans="1:10" ht="18.75" customHeight="1" x14ac:dyDescent="0.25">
      <c r="A4046" s="5">
        <v>4309704</v>
      </c>
      <c r="B4046" s="2" t="s">
        <v>6806</v>
      </c>
      <c r="C4046" s="2" t="s">
        <v>10416</v>
      </c>
      <c r="D4046" s="5">
        <v>5</v>
      </c>
      <c r="E4046" s="5">
        <v>-2.75614898161207E+16</v>
      </c>
      <c r="F4046" s="5">
        <v>-5.39765055737E+16</v>
      </c>
      <c r="G4046" s="2" t="s">
        <v>6617</v>
      </c>
      <c r="H4046" s="2" t="s">
        <v>6806</v>
      </c>
      <c r="I4046" s="2" t="s">
        <v>10420</v>
      </c>
      <c r="J4046" s="2" t="s">
        <v>10480</v>
      </c>
    </row>
    <row r="4047" spans="1:10" ht="18.75" customHeight="1" x14ac:dyDescent="0.25">
      <c r="A4047" s="5">
        <v>4309753</v>
      </c>
      <c r="B4047" s="2" t="s">
        <v>10633</v>
      </c>
      <c r="C4047" s="2" t="s">
        <v>10416</v>
      </c>
      <c r="D4047" s="5">
        <v>5</v>
      </c>
      <c r="E4047" s="5">
        <v>-2.94207443610836E+16</v>
      </c>
      <c r="F4047" s="5">
        <v>-5313320001294370</v>
      </c>
      <c r="G4047" s="2" t="s">
        <v>6617</v>
      </c>
      <c r="H4047" s="2" t="s">
        <v>10633</v>
      </c>
      <c r="I4047" s="2" t="s">
        <v>10459</v>
      </c>
      <c r="J4047" s="2" t="s">
        <v>10466</v>
      </c>
    </row>
    <row r="4048" spans="1:10" ht="18.75" customHeight="1" x14ac:dyDescent="0.25">
      <c r="A4048" s="5">
        <v>4309803</v>
      </c>
      <c r="B4048" s="2" t="s">
        <v>10634</v>
      </c>
      <c r="C4048" s="2" t="s">
        <v>10416</v>
      </c>
      <c r="D4048" s="5">
        <v>5</v>
      </c>
      <c r="E4048" s="5">
        <v>-2.80488495214905E+16</v>
      </c>
      <c r="F4048" s="5">
        <v>-5185725209022000</v>
      </c>
      <c r="G4048" s="2" t="s">
        <v>6617</v>
      </c>
      <c r="H4048" s="2" t="s">
        <v>10634</v>
      </c>
      <c r="I4048" s="2" t="s">
        <v>10420</v>
      </c>
      <c r="J4048" s="2" t="s">
        <v>10485</v>
      </c>
    </row>
    <row r="4049" spans="1:10" ht="18.75" customHeight="1" x14ac:dyDescent="0.25">
      <c r="A4049" s="5">
        <v>4309902</v>
      </c>
      <c r="B4049" s="2" t="s">
        <v>10635</v>
      </c>
      <c r="C4049" s="2" t="s">
        <v>10416</v>
      </c>
      <c r="D4049" s="5">
        <v>5</v>
      </c>
      <c r="E4049" s="5">
        <v>-2.83692267294479E+16</v>
      </c>
      <c r="F4049" s="5">
        <v>-5.1635323989188304E+16</v>
      </c>
      <c r="G4049" s="2" t="s">
        <v>6617</v>
      </c>
      <c r="H4049" s="2" t="s">
        <v>10635</v>
      </c>
      <c r="I4049" s="2" t="s">
        <v>10420</v>
      </c>
      <c r="J4049" s="2" t="s">
        <v>10421</v>
      </c>
    </row>
    <row r="4050" spans="1:10" ht="18.75" customHeight="1" x14ac:dyDescent="0.25">
      <c r="A4050" s="5">
        <v>4309951</v>
      </c>
      <c r="B4050" s="2" t="s">
        <v>10636</v>
      </c>
      <c r="C4050" s="2" t="s">
        <v>10416</v>
      </c>
      <c r="D4050" s="5">
        <v>5</v>
      </c>
      <c r="E4050" s="5">
        <v>-2.86150204151632E+16</v>
      </c>
      <c r="F4050" s="5">
        <v>-5251938558784880</v>
      </c>
      <c r="G4050" s="2" t="s">
        <v>6617</v>
      </c>
      <c r="H4050" s="2" t="s">
        <v>10636</v>
      </c>
      <c r="I4050" s="2" t="s">
        <v>10420</v>
      </c>
      <c r="J4050" s="2" t="s">
        <v>9453</v>
      </c>
    </row>
    <row r="4051" spans="1:10" ht="18.75" customHeight="1" x14ac:dyDescent="0.25">
      <c r="A4051" s="5">
        <v>4310009</v>
      </c>
      <c r="B4051" s="2" t="s">
        <v>10637</v>
      </c>
      <c r="C4051" s="2" t="s">
        <v>10416</v>
      </c>
      <c r="D4051" s="5">
        <v>5</v>
      </c>
      <c r="E4051" s="5">
        <v>-2.8627607782438E+16</v>
      </c>
      <c r="F4051" s="5">
        <v>-5308835401952320</v>
      </c>
      <c r="G4051" s="2" t="s">
        <v>6617</v>
      </c>
      <c r="H4051" s="2" t="s">
        <v>10637</v>
      </c>
      <c r="I4051" s="2" t="s">
        <v>10420</v>
      </c>
      <c r="J4051" s="2" t="s">
        <v>10437</v>
      </c>
    </row>
    <row r="4052" spans="1:10" ht="18.75" customHeight="1" x14ac:dyDescent="0.25">
      <c r="A4052" s="5">
        <v>4310108</v>
      </c>
      <c r="B4052" s="2" t="s">
        <v>10638</v>
      </c>
      <c r="C4052" s="2" t="s">
        <v>10416</v>
      </c>
      <c r="D4052" s="5">
        <v>5</v>
      </c>
      <c r="E4052" s="5">
        <v>-2.95722204557553E+16</v>
      </c>
      <c r="F4052" s="5">
        <v>-5079871073332160</v>
      </c>
      <c r="G4052" s="2" t="s">
        <v>6617</v>
      </c>
      <c r="H4052" s="2" t="s">
        <v>10638</v>
      </c>
      <c r="I4052" s="2" t="s">
        <v>10439</v>
      </c>
      <c r="J4052" s="2" t="s">
        <v>10523</v>
      </c>
    </row>
    <row r="4053" spans="1:10" ht="18.75" customHeight="1" x14ac:dyDescent="0.25">
      <c r="A4053" s="5">
        <v>4310207</v>
      </c>
      <c r="B4053" s="2" t="s">
        <v>10426</v>
      </c>
      <c r="C4053" s="2" t="s">
        <v>10416</v>
      </c>
      <c r="D4053" s="5">
        <v>5</v>
      </c>
      <c r="E4053" s="5">
        <v>-2.83885365409849E+16</v>
      </c>
      <c r="F4053" s="5">
        <v>-5391806683570800</v>
      </c>
      <c r="G4053" s="2" t="s">
        <v>6617</v>
      </c>
      <c r="H4053" s="2" t="s">
        <v>10426</v>
      </c>
      <c r="I4053" s="2" t="s">
        <v>10420</v>
      </c>
      <c r="J4053" s="2" t="s">
        <v>10426</v>
      </c>
    </row>
    <row r="4054" spans="1:10" ht="18.75" customHeight="1" x14ac:dyDescent="0.25">
      <c r="A4054" s="5">
        <v>4310306</v>
      </c>
      <c r="B4054" s="2" t="s">
        <v>10639</v>
      </c>
      <c r="C4054" s="2" t="s">
        <v>10416</v>
      </c>
      <c r="D4054" s="5">
        <v>5</v>
      </c>
      <c r="E4054" s="5">
        <v>-2.89291527317996E+16</v>
      </c>
      <c r="F4054" s="5">
        <v>-5212215749463720</v>
      </c>
      <c r="G4054" s="2" t="s">
        <v>6617</v>
      </c>
      <c r="H4054" s="2" t="s">
        <v>10639</v>
      </c>
      <c r="I4054" s="2" t="s">
        <v>10448</v>
      </c>
      <c r="J4054" s="2" t="s">
        <v>10449</v>
      </c>
    </row>
    <row r="4055" spans="1:10" ht="18.75" customHeight="1" x14ac:dyDescent="0.25">
      <c r="A4055" s="5">
        <v>4310330</v>
      </c>
      <c r="B4055" s="2" t="s">
        <v>10640</v>
      </c>
      <c r="C4055" s="2" t="s">
        <v>10416</v>
      </c>
      <c r="D4055" s="5">
        <v>5</v>
      </c>
      <c r="E4055" s="5">
        <v>-2997477782067000</v>
      </c>
      <c r="F4055" s="5">
        <v>-5013057994071810</v>
      </c>
      <c r="G4055" s="2" t="s">
        <v>6617</v>
      </c>
      <c r="H4055" s="2" t="s">
        <v>10640</v>
      </c>
      <c r="I4055" s="2" t="s">
        <v>10439</v>
      </c>
      <c r="J4055" s="2" t="s">
        <v>10464</v>
      </c>
    </row>
    <row r="4056" spans="1:10" ht="18.75" customHeight="1" x14ac:dyDescent="0.25">
      <c r="A4056" s="5">
        <v>4310363</v>
      </c>
      <c r="B4056" s="2" t="s">
        <v>10641</v>
      </c>
      <c r="C4056" s="2" t="s">
        <v>10416</v>
      </c>
      <c r="D4056" s="5">
        <v>5</v>
      </c>
      <c r="E4056" s="5">
        <v>-2.93521581197828E+16</v>
      </c>
      <c r="F4056" s="5">
        <v>-5.17701905100744E+16</v>
      </c>
      <c r="G4056" s="2" t="s">
        <v>6617</v>
      </c>
      <c r="H4056" s="2" t="s">
        <v>10641</v>
      </c>
      <c r="I4056" s="2" t="s">
        <v>10459</v>
      </c>
      <c r="J4056" s="2" t="s">
        <v>10460</v>
      </c>
    </row>
    <row r="4057" spans="1:10" ht="18.75" customHeight="1" x14ac:dyDescent="0.25">
      <c r="A4057" s="5">
        <v>4310405</v>
      </c>
      <c r="B4057" s="2" t="s">
        <v>7366</v>
      </c>
      <c r="C4057" s="2" t="s">
        <v>10416</v>
      </c>
      <c r="D4057" s="5">
        <v>5</v>
      </c>
      <c r="E4057" s="5">
        <v>-2.78473315580668E+16</v>
      </c>
      <c r="F4057" s="5">
        <v>-5418810833458960</v>
      </c>
      <c r="G4057" s="2" t="s">
        <v>6617</v>
      </c>
      <c r="H4057" s="2" t="s">
        <v>7366</v>
      </c>
      <c r="I4057" s="2" t="s">
        <v>10420</v>
      </c>
      <c r="J4057" s="2" t="s">
        <v>10428</v>
      </c>
    </row>
    <row r="4058" spans="1:10" ht="18.75" customHeight="1" x14ac:dyDescent="0.25">
      <c r="A4058" s="5">
        <v>4310413</v>
      </c>
      <c r="B4058" s="2" t="s">
        <v>10642</v>
      </c>
      <c r="C4058" s="2" t="s">
        <v>10416</v>
      </c>
      <c r="D4058" s="5">
        <v>5</v>
      </c>
      <c r="E4058" s="5">
        <v>-2.78804544583428E+16</v>
      </c>
      <c r="F4058" s="5">
        <v>-54012545591408</v>
      </c>
      <c r="G4058" s="2" t="s">
        <v>6617</v>
      </c>
      <c r="H4058" s="2" t="s">
        <v>10642</v>
      </c>
      <c r="I4058" s="2" t="s">
        <v>10420</v>
      </c>
      <c r="J4058" s="2" t="s">
        <v>10426</v>
      </c>
    </row>
    <row r="4059" spans="1:10" ht="18.75" customHeight="1" x14ac:dyDescent="0.25">
      <c r="A4059" s="5">
        <v>4310439</v>
      </c>
      <c r="B4059" s="2" t="s">
        <v>10643</v>
      </c>
      <c r="C4059" s="2" t="s">
        <v>10416</v>
      </c>
      <c r="D4059" s="5">
        <v>5</v>
      </c>
      <c r="E4059" s="5">
        <v>-2.88183280318303E+16</v>
      </c>
      <c r="F4059" s="5">
        <v>-5127991019220010</v>
      </c>
      <c r="G4059" s="2" t="s">
        <v>6617</v>
      </c>
      <c r="H4059" s="2" t="s">
        <v>10643</v>
      </c>
      <c r="I4059" s="2" t="s">
        <v>10448</v>
      </c>
      <c r="J4059" s="2" t="s">
        <v>10494</v>
      </c>
    </row>
    <row r="4060" spans="1:10" ht="18.75" customHeight="1" x14ac:dyDescent="0.25">
      <c r="A4060" s="5">
        <v>4310462</v>
      </c>
      <c r="B4060" s="2" t="s">
        <v>10644</v>
      </c>
      <c r="C4060" s="2" t="s">
        <v>10416</v>
      </c>
      <c r="D4060" s="5">
        <v>5</v>
      </c>
      <c r="E4060" s="5">
        <v>-2.79359842848543E+16</v>
      </c>
      <c r="F4060" s="5">
        <v>-5.2425060644144704E+16</v>
      </c>
      <c r="G4060" s="2" t="s">
        <v>6617</v>
      </c>
      <c r="H4060" s="2" t="s">
        <v>10644</v>
      </c>
      <c r="I4060" s="2" t="s">
        <v>10420</v>
      </c>
      <c r="J4060" s="2" t="s">
        <v>10457</v>
      </c>
    </row>
    <row r="4061" spans="1:10" ht="18.75" customHeight="1" x14ac:dyDescent="0.25">
      <c r="A4061" s="5">
        <v>4310504</v>
      </c>
      <c r="B4061" s="2" t="s">
        <v>10645</v>
      </c>
      <c r="C4061" s="2" t="s">
        <v>10416</v>
      </c>
      <c r="D4061" s="5">
        <v>5</v>
      </c>
      <c r="E4061" s="5">
        <v>-271922819750184</v>
      </c>
      <c r="F4061" s="5">
        <v>-5326429601851490</v>
      </c>
      <c r="G4061" s="2" t="s">
        <v>6617</v>
      </c>
      <c r="H4061" s="2" t="s">
        <v>10645</v>
      </c>
      <c r="I4061" s="2" t="s">
        <v>10420</v>
      </c>
      <c r="J4061" s="2" t="s">
        <v>10435</v>
      </c>
    </row>
    <row r="4062" spans="1:10" ht="18.75" customHeight="1" x14ac:dyDescent="0.25">
      <c r="A4062" s="5">
        <v>4310538</v>
      </c>
      <c r="B4062" s="2" t="s">
        <v>10646</v>
      </c>
      <c r="C4062" s="2" t="s">
        <v>10416</v>
      </c>
      <c r="D4062" s="5">
        <v>5</v>
      </c>
      <c r="E4062" s="5">
        <v>-2.96028879547438E+16</v>
      </c>
      <c r="F4062" s="5">
        <v>-5375784924900440</v>
      </c>
      <c r="G4062" s="2" t="s">
        <v>6617</v>
      </c>
      <c r="H4062" s="2" t="s">
        <v>10646</v>
      </c>
      <c r="I4062" s="2" t="s">
        <v>10423</v>
      </c>
      <c r="J4062" s="2" t="s">
        <v>10377</v>
      </c>
    </row>
    <row r="4063" spans="1:10" ht="18.75" customHeight="1" x14ac:dyDescent="0.25">
      <c r="A4063" s="5">
        <v>4310553</v>
      </c>
      <c r="B4063" s="2" t="s">
        <v>10647</v>
      </c>
      <c r="C4063" s="2" t="s">
        <v>10416</v>
      </c>
      <c r="D4063" s="5">
        <v>5</v>
      </c>
      <c r="E4063" s="5">
        <v>-2.88022050330869E+16</v>
      </c>
      <c r="F4063" s="5">
        <v>-5.52327232640516E+16</v>
      </c>
      <c r="G4063" s="2" t="s">
        <v>6617</v>
      </c>
      <c r="H4063" s="2" t="s">
        <v>10647</v>
      </c>
      <c r="I4063" s="2" t="s">
        <v>10423</v>
      </c>
      <c r="J4063" s="2" t="s">
        <v>10530</v>
      </c>
    </row>
    <row r="4064" spans="1:10" ht="18.75" customHeight="1" x14ac:dyDescent="0.25">
      <c r="A4064" s="5">
        <v>4310579</v>
      </c>
      <c r="B4064" s="2" t="s">
        <v>10648</v>
      </c>
      <c r="C4064" s="2" t="s">
        <v>10416</v>
      </c>
      <c r="D4064" s="5">
        <v>5</v>
      </c>
      <c r="E4064" s="5">
        <v>-2.8780295702981E+16</v>
      </c>
      <c r="F4064" s="5">
        <v>-5.21723668452034E+16</v>
      </c>
      <c r="G4064" s="2" t="s">
        <v>6617</v>
      </c>
      <c r="H4064" s="2" t="s">
        <v>10648</v>
      </c>
      <c r="I4064" s="2" t="s">
        <v>10448</v>
      </c>
      <c r="J4064" s="2" t="s">
        <v>10449</v>
      </c>
    </row>
    <row r="4065" spans="1:10" ht="18.75" customHeight="1" x14ac:dyDescent="0.25">
      <c r="A4065" s="5">
        <v>4310603</v>
      </c>
      <c r="B4065" s="2" t="s">
        <v>10649</v>
      </c>
      <c r="C4065" s="2" t="s">
        <v>10416</v>
      </c>
      <c r="D4065" s="5">
        <v>5</v>
      </c>
      <c r="E4065" s="5">
        <v>-2.91286368990608E+16</v>
      </c>
      <c r="F4065" s="5">
        <v>-5.6557133497030304E+16</v>
      </c>
      <c r="G4065" s="2" t="s">
        <v>6617</v>
      </c>
      <c r="H4065" s="2" t="s">
        <v>10649</v>
      </c>
      <c r="I4065" s="2" t="s">
        <v>10417</v>
      </c>
      <c r="J4065" s="2" t="s">
        <v>10430</v>
      </c>
    </row>
    <row r="4066" spans="1:10" ht="18.75" customHeight="1" x14ac:dyDescent="0.25">
      <c r="A4066" s="5">
        <v>4310652</v>
      </c>
      <c r="B4066" s="2" t="s">
        <v>10650</v>
      </c>
      <c r="C4066" s="2" t="s">
        <v>10416</v>
      </c>
      <c r="D4066" s="5">
        <v>5</v>
      </c>
      <c r="E4066" s="5">
        <v>-2.95002484954756E+16</v>
      </c>
      <c r="F4066" s="5">
        <v>-5010178226139470</v>
      </c>
      <c r="G4066" s="2" t="s">
        <v>6617</v>
      </c>
      <c r="H4066" s="2" t="s">
        <v>10650</v>
      </c>
      <c r="I4066" s="2" t="s">
        <v>10439</v>
      </c>
      <c r="J4066" s="2" t="s">
        <v>10464</v>
      </c>
    </row>
    <row r="4067" spans="1:10" ht="18.75" customHeight="1" x14ac:dyDescent="0.25">
      <c r="A4067" s="5">
        <v>4310702</v>
      </c>
      <c r="B4067" s="2" t="s">
        <v>10651</v>
      </c>
      <c r="C4067" s="2" t="s">
        <v>10416</v>
      </c>
      <c r="D4067" s="5">
        <v>5</v>
      </c>
      <c r="E4067" s="5">
        <v>-2.73832919400558E+16</v>
      </c>
      <c r="F4067" s="5">
        <v>-5245244325470540</v>
      </c>
      <c r="G4067" s="2" t="s">
        <v>6617</v>
      </c>
      <c r="H4067" s="2" t="s">
        <v>10651</v>
      </c>
      <c r="I4067" s="2" t="s">
        <v>10420</v>
      </c>
      <c r="J4067" s="2" t="s">
        <v>10457</v>
      </c>
    </row>
    <row r="4068" spans="1:10" ht="18.75" customHeight="1" x14ac:dyDescent="0.25">
      <c r="A4068" s="5">
        <v>4310751</v>
      </c>
      <c r="B4068" s="2" t="s">
        <v>10652</v>
      </c>
      <c r="C4068" s="2" t="s">
        <v>10416</v>
      </c>
      <c r="D4068" s="5">
        <v>5</v>
      </c>
      <c r="E4068" s="5">
        <v>-295195344843337</v>
      </c>
      <c r="F4068" s="5">
        <v>-5358088561943970</v>
      </c>
      <c r="G4068" s="2" t="s">
        <v>6617</v>
      </c>
      <c r="H4068" s="2" t="s">
        <v>10652</v>
      </c>
      <c r="I4068" s="2" t="s">
        <v>10423</v>
      </c>
      <c r="J4068" s="2" t="s">
        <v>10424</v>
      </c>
    </row>
    <row r="4069" spans="1:10" ht="18.75" customHeight="1" x14ac:dyDescent="0.25">
      <c r="A4069" s="5">
        <v>4310801</v>
      </c>
      <c r="B4069" s="2" t="s">
        <v>10653</v>
      </c>
      <c r="C4069" s="2" t="s">
        <v>10416</v>
      </c>
      <c r="D4069" s="5">
        <v>5</v>
      </c>
      <c r="E4069" s="5">
        <v>-2.95941565228624E+16</v>
      </c>
      <c r="F4069" s="5">
        <v>-5115957419432990</v>
      </c>
      <c r="G4069" s="2" t="s">
        <v>6617</v>
      </c>
      <c r="H4069" s="2" t="s">
        <v>10653</v>
      </c>
      <c r="I4069" s="2" t="s">
        <v>10439</v>
      </c>
      <c r="J4069" s="2" t="s">
        <v>10523</v>
      </c>
    </row>
    <row r="4070" spans="1:10" ht="18.75" customHeight="1" x14ac:dyDescent="0.25">
      <c r="A4070" s="5">
        <v>4310850</v>
      </c>
      <c r="B4070" s="2" t="s">
        <v>10654</v>
      </c>
      <c r="C4070" s="2" t="s">
        <v>10416</v>
      </c>
      <c r="D4070" s="5">
        <v>5</v>
      </c>
      <c r="E4070" s="5">
        <v>-2.7631222386294E+16</v>
      </c>
      <c r="F4070" s="5">
        <v>-5328438940204710</v>
      </c>
      <c r="G4070" s="2" t="s">
        <v>6617</v>
      </c>
      <c r="H4070" s="2" t="s">
        <v>10654</v>
      </c>
      <c r="I4070" s="2" t="s">
        <v>10420</v>
      </c>
      <c r="J4070" s="2" t="s">
        <v>10433</v>
      </c>
    </row>
    <row r="4071" spans="1:10" ht="18.75" customHeight="1" x14ac:dyDescent="0.25">
      <c r="A4071" s="5">
        <v>4310876</v>
      </c>
      <c r="B4071" s="2" t="s">
        <v>10655</v>
      </c>
      <c r="C4071" s="2" t="s">
        <v>10416</v>
      </c>
      <c r="D4071" s="5">
        <v>5</v>
      </c>
      <c r="E4071" s="5">
        <v>-2.90338163561116E+16</v>
      </c>
      <c r="F4071" s="5">
        <v>-5.3056550658796896E+16</v>
      </c>
      <c r="G4071" s="2" t="s">
        <v>6617</v>
      </c>
      <c r="H4071" s="2" t="s">
        <v>10655</v>
      </c>
      <c r="I4071" s="2" t="s">
        <v>10420</v>
      </c>
      <c r="J4071" s="2" t="s">
        <v>10437</v>
      </c>
    </row>
    <row r="4072" spans="1:10" ht="18.75" customHeight="1" x14ac:dyDescent="0.25">
      <c r="A4072" s="5">
        <v>4310900</v>
      </c>
      <c r="B4072" s="2" t="s">
        <v>8689</v>
      </c>
      <c r="C4072" s="2" t="s">
        <v>10416</v>
      </c>
      <c r="D4072" s="5">
        <v>5</v>
      </c>
      <c r="E4072" s="5">
        <v>-2.77284936335666E+16</v>
      </c>
      <c r="F4072" s="5">
        <v>-5254317280643030</v>
      </c>
      <c r="G4072" s="2" t="s">
        <v>6617</v>
      </c>
      <c r="H4072" s="2" t="s">
        <v>8689</v>
      </c>
      <c r="I4072" s="2" t="s">
        <v>10420</v>
      </c>
      <c r="J4072" s="2" t="s">
        <v>10457</v>
      </c>
    </row>
    <row r="4073" spans="1:10" ht="18.75" customHeight="1" x14ac:dyDescent="0.25">
      <c r="A4073" s="5">
        <v>4311007</v>
      </c>
      <c r="B4073" s="2" t="s">
        <v>10470</v>
      </c>
      <c r="C4073" s="2" t="s">
        <v>10416</v>
      </c>
      <c r="D4073" s="5">
        <v>5</v>
      </c>
      <c r="E4073" s="5">
        <v>-3.25635686685149E+16</v>
      </c>
      <c r="F4073" s="5">
        <v>-5337752291531280</v>
      </c>
      <c r="G4073" s="2" t="s">
        <v>6617</v>
      </c>
      <c r="H4073" s="2" t="s">
        <v>10470</v>
      </c>
      <c r="I4073" s="2" t="s">
        <v>10444</v>
      </c>
      <c r="J4073" s="2" t="s">
        <v>10470</v>
      </c>
    </row>
    <row r="4074" spans="1:10" ht="18.75" customHeight="1" x14ac:dyDescent="0.25">
      <c r="A4074" s="5">
        <v>4311106</v>
      </c>
      <c r="B4074" s="2" t="s">
        <v>10656</v>
      </c>
      <c r="C4074" s="2" t="s">
        <v>10416</v>
      </c>
      <c r="D4074" s="5">
        <v>5</v>
      </c>
      <c r="E4074" s="5">
        <v>-2.94973467312154E+16</v>
      </c>
      <c r="F4074" s="5">
        <v>-5.4693846671329104E+16</v>
      </c>
      <c r="G4074" s="2" t="s">
        <v>6617</v>
      </c>
      <c r="H4074" s="2" t="s">
        <v>10656</v>
      </c>
      <c r="I4074" s="2" t="s">
        <v>10423</v>
      </c>
      <c r="J4074" s="2" t="s">
        <v>10377</v>
      </c>
    </row>
    <row r="4075" spans="1:10" ht="18.75" customHeight="1" x14ac:dyDescent="0.25">
      <c r="A4075" s="5">
        <v>4311122</v>
      </c>
      <c r="B4075" s="2" t="s">
        <v>10657</v>
      </c>
      <c r="C4075" s="2" t="s">
        <v>10416</v>
      </c>
      <c r="D4075" s="5">
        <v>5</v>
      </c>
      <c r="E4075" s="5">
        <v>-2.88805675913493E+16</v>
      </c>
      <c r="F4075" s="5">
        <v>-5035803672220010</v>
      </c>
      <c r="G4075" s="2" t="s">
        <v>6617</v>
      </c>
      <c r="H4075" s="2" t="s">
        <v>10657</v>
      </c>
      <c r="I4075" s="2" t="s">
        <v>10448</v>
      </c>
      <c r="J4075" s="2" t="s">
        <v>10494</v>
      </c>
    </row>
    <row r="4076" spans="1:10" ht="18.75" customHeight="1" x14ac:dyDescent="0.25">
      <c r="A4076" s="5">
        <v>4311130</v>
      </c>
      <c r="B4076" s="2" t="s">
        <v>10658</v>
      </c>
      <c r="C4076" s="2" t="s">
        <v>10416</v>
      </c>
      <c r="D4076" s="5">
        <v>5</v>
      </c>
      <c r="E4076" s="5">
        <v>-2.92900810968405E+16</v>
      </c>
      <c r="F4076" s="5">
        <v>-5.4219935820282E+16</v>
      </c>
      <c r="G4076" s="2" t="s">
        <v>6617</v>
      </c>
      <c r="H4076" s="2" t="s">
        <v>10658</v>
      </c>
      <c r="I4076" s="2" t="s">
        <v>10423</v>
      </c>
      <c r="J4076" s="2" t="s">
        <v>10530</v>
      </c>
    </row>
    <row r="4077" spans="1:10" ht="18.75" customHeight="1" x14ac:dyDescent="0.25">
      <c r="A4077" s="5">
        <v>4311155</v>
      </c>
      <c r="B4077" s="2" t="s">
        <v>10659</v>
      </c>
      <c r="C4077" s="2" t="s">
        <v>10416</v>
      </c>
      <c r="D4077" s="5">
        <v>5</v>
      </c>
      <c r="E4077" s="5">
        <v>-2.8645623534628E+16</v>
      </c>
      <c r="F4077" s="5">
        <v>-5411596489702100</v>
      </c>
      <c r="G4077" s="2" t="s">
        <v>6617</v>
      </c>
      <c r="H4077" s="2" t="s">
        <v>10659</v>
      </c>
      <c r="I4077" s="2" t="s">
        <v>10420</v>
      </c>
      <c r="J4077" s="2" t="s">
        <v>10437</v>
      </c>
    </row>
    <row r="4078" spans="1:10" ht="18.75" customHeight="1" x14ac:dyDescent="0.25">
      <c r="A4078" s="5">
        <v>4311205</v>
      </c>
      <c r="B4078" s="2" t="s">
        <v>10660</v>
      </c>
      <c r="C4078" s="2" t="s">
        <v>10416</v>
      </c>
      <c r="D4078" s="5">
        <v>5</v>
      </c>
      <c r="E4078" s="5">
        <v>-2.92264491192747E+16</v>
      </c>
      <c r="F4078" s="5">
        <v>-53683099614611</v>
      </c>
      <c r="G4078" s="2" t="s">
        <v>6617</v>
      </c>
      <c r="H4078" s="2" t="s">
        <v>10660</v>
      </c>
      <c r="I4078" s="2" t="s">
        <v>10423</v>
      </c>
      <c r="J4078" s="2" t="s">
        <v>10530</v>
      </c>
    </row>
    <row r="4079" spans="1:10" ht="18.75" customHeight="1" x14ac:dyDescent="0.25">
      <c r="A4079" s="5">
        <v>4311239</v>
      </c>
      <c r="B4079" s="2" t="s">
        <v>10661</v>
      </c>
      <c r="C4079" s="2" t="s">
        <v>10416</v>
      </c>
      <c r="D4079" s="5">
        <v>5</v>
      </c>
      <c r="E4079" s="5">
        <v>-2949413140044230</v>
      </c>
      <c r="F4079" s="5">
        <v>-5301698318078350</v>
      </c>
      <c r="G4079" s="2" t="s">
        <v>6617</v>
      </c>
      <c r="H4079" s="2" t="s">
        <v>10661</v>
      </c>
      <c r="I4079" s="2" t="s">
        <v>10459</v>
      </c>
      <c r="J4079" s="2" t="s">
        <v>10466</v>
      </c>
    </row>
    <row r="4080" spans="1:10" ht="18.75" customHeight="1" x14ac:dyDescent="0.25">
      <c r="A4080" s="5">
        <v>4311270</v>
      </c>
      <c r="B4080" s="2" t="s">
        <v>10662</v>
      </c>
      <c r="C4080" s="2" t="s">
        <v>10416</v>
      </c>
      <c r="D4080" s="5">
        <v>5</v>
      </c>
      <c r="E4080" s="5">
        <v>-2.8569468132747E+16</v>
      </c>
      <c r="F4080" s="5">
        <v>-5285783524240450</v>
      </c>
      <c r="G4080" s="2" t="s">
        <v>6617</v>
      </c>
      <c r="H4080" s="2" t="s">
        <v>10662</v>
      </c>
      <c r="I4080" s="2" t="s">
        <v>10420</v>
      </c>
      <c r="J4080" s="2" t="s">
        <v>10555</v>
      </c>
    </row>
    <row r="4081" spans="1:10" ht="18.75" customHeight="1" x14ac:dyDescent="0.25">
      <c r="A4081" s="5">
        <v>4311304</v>
      </c>
      <c r="B4081" s="2" t="s">
        <v>10663</v>
      </c>
      <c r="C4081" s="2" t="s">
        <v>10416</v>
      </c>
      <c r="D4081" s="5">
        <v>5</v>
      </c>
      <c r="E4081" s="5">
        <v>-2.82088702462123E+16</v>
      </c>
      <c r="F4081" s="5">
        <v>-5.1527228529144704E+16</v>
      </c>
      <c r="G4081" s="2" t="s">
        <v>6617</v>
      </c>
      <c r="H4081" s="2" t="s">
        <v>10663</v>
      </c>
      <c r="I4081" s="2" t="s">
        <v>10448</v>
      </c>
      <c r="J4081" s="2" t="s">
        <v>10494</v>
      </c>
    </row>
    <row r="4082" spans="1:10" ht="18.75" customHeight="1" x14ac:dyDescent="0.25">
      <c r="A4082" s="5">
        <v>4311254</v>
      </c>
      <c r="B4082" s="2" t="s">
        <v>10664</v>
      </c>
      <c r="C4082" s="2" t="s">
        <v>10416</v>
      </c>
      <c r="D4082" s="5">
        <v>5</v>
      </c>
      <c r="E4082" s="5">
        <v>-2.92243164011489E+16</v>
      </c>
      <c r="F4082" s="5">
        <v>-5277502890825960</v>
      </c>
      <c r="G4082" s="2" t="s">
        <v>6617</v>
      </c>
      <c r="H4082" s="2" t="s">
        <v>10664</v>
      </c>
      <c r="I4082" s="2" t="s">
        <v>10420</v>
      </c>
      <c r="J4082" s="2" t="s">
        <v>9453</v>
      </c>
    </row>
    <row r="4083" spans="1:10" ht="18.75" customHeight="1" x14ac:dyDescent="0.25">
      <c r="A4083" s="5">
        <v>4311403</v>
      </c>
      <c r="B4083" s="2" t="s">
        <v>10665</v>
      </c>
      <c r="C4083" s="2" t="s">
        <v>10416</v>
      </c>
      <c r="D4083" s="5">
        <v>5</v>
      </c>
      <c r="E4083" s="5">
        <v>-2.9465454402471E+16</v>
      </c>
      <c r="F4083" s="5">
        <v>-5196782770050010</v>
      </c>
      <c r="G4083" s="2" t="s">
        <v>6617</v>
      </c>
      <c r="H4083" s="2" t="s">
        <v>10665</v>
      </c>
      <c r="I4083" s="2" t="s">
        <v>10459</v>
      </c>
      <c r="J4083" s="2" t="s">
        <v>10460</v>
      </c>
    </row>
    <row r="4084" spans="1:10" ht="18.75" customHeight="1" x14ac:dyDescent="0.25">
      <c r="A4084" s="5">
        <v>4311429</v>
      </c>
      <c r="B4084" s="2" t="s">
        <v>10666</v>
      </c>
      <c r="C4084" s="2" t="s">
        <v>10416</v>
      </c>
      <c r="D4084" s="5">
        <v>5</v>
      </c>
      <c r="E4084" s="5">
        <v>-2.76907694083802E+16</v>
      </c>
      <c r="F4084" s="5">
        <v>-5.31813871337596E+16</v>
      </c>
      <c r="G4084" s="2" t="s">
        <v>6617</v>
      </c>
      <c r="H4084" s="2" t="s">
        <v>10666</v>
      </c>
      <c r="I4084" s="2" t="s">
        <v>10420</v>
      </c>
      <c r="J4084" s="2" t="s">
        <v>10433</v>
      </c>
    </row>
    <row r="4085" spans="1:10" ht="18.75" customHeight="1" x14ac:dyDescent="0.25">
      <c r="A4085" s="5">
        <v>4311502</v>
      </c>
      <c r="B4085" s="2" t="s">
        <v>10667</v>
      </c>
      <c r="C4085" s="2" t="s">
        <v>10416</v>
      </c>
      <c r="D4085" s="5">
        <v>5</v>
      </c>
      <c r="E4085" s="5">
        <v>-3.08120099930394E+16</v>
      </c>
      <c r="F4085" s="5">
        <v>-5389847665546760</v>
      </c>
      <c r="G4085" s="2" t="s">
        <v>6617</v>
      </c>
      <c r="H4085" s="2" t="s">
        <v>10667</v>
      </c>
      <c r="I4085" s="2" t="s">
        <v>10417</v>
      </c>
      <c r="J4085" s="2" t="s">
        <v>10418</v>
      </c>
    </row>
    <row r="4086" spans="1:10" ht="18.75" customHeight="1" x14ac:dyDescent="0.25">
      <c r="A4086" s="5">
        <v>4311601</v>
      </c>
      <c r="B4086" s="2" t="s">
        <v>10668</v>
      </c>
      <c r="C4086" s="2" t="s">
        <v>10416</v>
      </c>
      <c r="D4086" s="5">
        <v>5</v>
      </c>
      <c r="E4086" s="5">
        <v>-2.75964701638556E+16</v>
      </c>
      <c r="F4086" s="5">
        <v>-5307486073721780</v>
      </c>
      <c r="G4086" s="2" t="s">
        <v>6617</v>
      </c>
      <c r="H4086" s="2" t="s">
        <v>10668</v>
      </c>
      <c r="I4086" s="2" t="s">
        <v>10420</v>
      </c>
      <c r="J4086" s="2" t="s">
        <v>10435</v>
      </c>
    </row>
    <row r="4087" spans="1:10" ht="18.75" customHeight="1" x14ac:dyDescent="0.25">
      <c r="A4087" s="5">
        <v>4311627</v>
      </c>
      <c r="B4087" s="2" t="s">
        <v>10669</v>
      </c>
      <c r="C4087" s="2" t="s">
        <v>10416</v>
      </c>
      <c r="D4087" s="5">
        <v>5</v>
      </c>
      <c r="E4087" s="5">
        <v>-2.96008035857932E+16</v>
      </c>
      <c r="F4087" s="5">
        <v>-5120815532155760</v>
      </c>
      <c r="G4087" s="2" t="s">
        <v>6617</v>
      </c>
      <c r="H4087" s="2" t="s">
        <v>10669</v>
      </c>
      <c r="I4087" s="2" t="s">
        <v>10439</v>
      </c>
      <c r="J4087" s="2" t="s">
        <v>10523</v>
      </c>
    </row>
    <row r="4088" spans="1:10" ht="18.75" customHeight="1" x14ac:dyDescent="0.25">
      <c r="A4088" s="5">
        <v>4311643</v>
      </c>
      <c r="B4088" s="2" t="s">
        <v>10670</v>
      </c>
      <c r="C4088" s="2" t="s">
        <v>10416</v>
      </c>
      <c r="D4088" s="5">
        <v>5</v>
      </c>
      <c r="E4088" s="5">
        <v>-2.94626386025506E+16</v>
      </c>
      <c r="F4088" s="5">
        <v>-5120190209476840</v>
      </c>
      <c r="G4088" s="2" t="s">
        <v>6617</v>
      </c>
      <c r="H4088" s="2" t="s">
        <v>10670</v>
      </c>
      <c r="I4088" s="2" t="s">
        <v>10439</v>
      </c>
      <c r="J4088" s="2" t="s">
        <v>10440</v>
      </c>
    </row>
    <row r="4089" spans="1:10" ht="18.75" customHeight="1" x14ac:dyDescent="0.25">
      <c r="A4089" s="5">
        <v>4311718</v>
      </c>
      <c r="B4089" s="2" t="s">
        <v>10671</v>
      </c>
      <c r="C4089" s="2" t="s">
        <v>10416</v>
      </c>
      <c r="D4089" s="5">
        <v>5</v>
      </c>
      <c r="E4089" s="5">
        <v>-2.91461441991841E+16</v>
      </c>
      <c r="F4089" s="5">
        <v>-5606361348173550</v>
      </c>
      <c r="G4089" s="2" t="s">
        <v>6617</v>
      </c>
      <c r="H4089" s="2" t="s">
        <v>10671</v>
      </c>
      <c r="I4089" s="2" t="s">
        <v>10417</v>
      </c>
      <c r="J4089" s="2" t="s">
        <v>10430</v>
      </c>
    </row>
    <row r="4090" spans="1:10" ht="18.75" customHeight="1" x14ac:dyDescent="0.25">
      <c r="A4090" s="5">
        <v>4311700</v>
      </c>
      <c r="B4090" s="2" t="s">
        <v>10672</v>
      </c>
      <c r="C4090" s="2" t="s">
        <v>10416</v>
      </c>
      <c r="D4090" s="5">
        <v>5</v>
      </c>
      <c r="E4090" s="5">
        <v>-2.75681399699085E+16</v>
      </c>
      <c r="F4090" s="5">
        <v>-5.1667507360469104E+16</v>
      </c>
      <c r="G4090" s="2" t="s">
        <v>6617</v>
      </c>
      <c r="H4090" s="2" t="s">
        <v>10672</v>
      </c>
      <c r="I4090" s="2" t="s">
        <v>10420</v>
      </c>
      <c r="J4090" s="2" t="s">
        <v>10485</v>
      </c>
    </row>
    <row r="4091" spans="1:10" ht="18.75" customHeight="1" x14ac:dyDescent="0.25">
      <c r="A4091" s="5">
        <v>4311734</v>
      </c>
      <c r="B4091" s="2" t="s">
        <v>10673</v>
      </c>
      <c r="C4091" s="2" t="s">
        <v>10416</v>
      </c>
      <c r="D4091" s="5">
        <v>5</v>
      </c>
      <c r="E4091" s="5">
        <v>-2.92106494197244E+16</v>
      </c>
      <c r="F4091" s="5">
        <v>-4993651355239560</v>
      </c>
      <c r="G4091" s="2" t="s">
        <v>6617</v>
      </c>
      <c r="H4091" s="2" t="s">
        <v>10673</v>
      </c>
      <c r="I4091" s="2" t="s">
        <v>10439</v>
      </c>
      <c r="J4091" s="2" t="s">
        <v>10464</v>
      </c>
    </row>
    <row r="4092" spans="1:10" ht="18.75" customHeight="1" x14ac:dyDescent="0.25">
      <c r="A4092" s="5">
        <v>4311759</v>
      </c>
      <c r="B4092" s="2" t="s">
        <v>10674</v>
      </c>
      <c r="C4092" s="2" t="s">
        <v>10416</v>
      </c>
      <c r="D4092" s="5">
        <v>5</v>
      </c>
      <c r="E4092" s="5">
        <v>-2.95805371826453E+16</v>
      </c>
      <c r="F4092" s="5">
        <v>-5.5491662539452896E+16</v>
      </c>
      <c r="G4092" s="2" t="s">
        <v>6617</v>
      </c>
      <c r="H4092" s="2" t="s">
        <v>10674</v>
      </c>
      <c r="I4092" s="2" t="s">
        <v>10417</v>
      </c>
      <c r="J4092" s="2" t="s">
        <v>10430</v>
      </c>
    </row>
    <row r="4093" spans="1:10" ht="18.75" customHeight="1" x14ac:dyDescent="0.25">
      <c r="A4093" s="5">
        <v>4311775</v>
      </c>
      <c r="B4093" s="2" t="s">
        <v>10675</v>
      </c>
      <c r="C4093" s="2" t="s">
        <v>10416</v>
      </c>
      <c r="D4093" s="5">
        <v>5</v>
      </c>
      <c r="E4093" s="5">
        <v>-2967913701289640</v>
      </c>
      <c r="F4093" s="5">
        <v>-502033948126293</v>
      </c>
      <c r="G4093" s="2" t="s">
        <v>6617</v>
      </c>
      <c r="H4093" s="2" t="s">
        <v>10675</v>
      </c>
      <c r="I4093" s="2" t="s">
        <v>10439</v>
      </c>
      <c r="J4093" s="2" t="s">
        <v>10464</v>
      </c>
    </row>
    <row r="4094" spans="1:10" ht="18.75" customHeight="1" x14ac:dyDescent="0.25">
      <c r="A4094" s="5">
        <v>4311791</v>
      </c>
      <c r="B4094" s="2" t="s">
        <v>10676</v>
      </c>
      <c r="C4094" s="2" t="s">
        <v>10416</v>
      </c>
      <c r="D4094" s="5">
        <v>5</v>
      </c>
      <c r="E4094" s="5">
        <v>-2.95553229675979E+16</v>
      </c>
      <c r="F4094" s="5">
        <v>-5155556688326410</v>
      </c>
      <c r="G4094" s="2" t="s">
        <v>6617</v>
      </c>
      <c r="H4094" s="2" t="s">
        <v>10676</v>
      </c>
      <c r="I4094" s="2" t="s">
        <v>10439</v>
      </c>
      <c r="J4094" s="2" t="s">
        <v>10440</v>
      </c>
    </row>
    <row r="4095" spans="1:10" ht="18.75" customHeight="1" x14ac:dyDescent="0.25">
      <c r="A4095" s="5">
        <v>4311809</v>
      </c>
      <c r="B4095" s="2" t="s">
        <v>10677</v>
      </c>
      <c r="C4095" s="2" t="s">
        <v>10416</v>
      </c>
      <c r="D4095" s="5">
        <v>5</v>
      </c>
      <c r="E4095" s="5">
        <v>-2844845392727630</v>
      </c>
      <c r="F4095" s="5">
        <v>-5.2196776934000096E+16</v>
      </c>
      <c r="G4095" s="2" t="s">
        <v>6617</v>
      </c>
      <c r="H4095" s="2" t="s">
        <v>10677</v>
      </c>
      <c r="I4095" s="2" t="s">
        <v>10420</v>
      </c>
      <c r="J4095" s="2" t="s">
        <v>10421</v>
      </c>
    </row>
    <row r="4096" spans="1:10" ht="18.75" customHeight="1" x14ac:dyDescent="0.25">
      <c r="A4096" s="5">
        <v>4311908</v>
      </c>
      <c r="B4096" s="2" t="s">
        <v>10678</v>
      </c>
      <c r="C4096" s="2" t="s">
        <v>10416</v>
      </c>
      <c r="D4096" s="5">
        <v>5</v>
      </c>
      <c r="E4096" s="5">
        <v>-2.74613912128695E+16</v>
      </c>
      <c r="F4096" s="5">
        <v>-5191331894372740</v>
      </c>
      <c r="G4096" s="2" t="s">
        <v>6617</v>
      </c>
      <c r="H4096" s="2" t="s">
        <v>10678</v>
      </c>
      <c r="I4096" s="2" t="s">
        <v>10420</v>
      </c>
      <c r="J4096" s="2" t="s">
        <v>10457</v>
      </c>
    </row>
    <row r="4097" spans="1:10" ht="18.75" customHeight="1" x14ac:dyDescent="0.25">
      <c r="A4097" s="5">
        <v>4311981</v>
      </c>
      <c r="B4097" s="2" t="s">
        <v>10679</v>
      </c>
      <c r="C4097" s="2" t="s">
        <v>10416</v>
      </c>
      <c r="D4097" s="5">
        <v>5</v>
      </c>
      <c r="E4097" s="5">
        <v>-3.03536222023384E+16</v>
      </c>
      <c r="F4097" s="5">
        <v>-5158734299144320</v>
      </c>
      <c r="G4097" s="2" t="s">
        <v>6617</v>
      </c>
      <c r="H4097" s="2" t="s">
        <v>10679</v>
      </c>
      <c r="I4097" s="2" t="s">
        <v>10439</v>
      </c>
      <c r="J4097" s="2" t="s">
        <v>10442</v>
      </c>
    </row>
    <row r="4098" spans="1:10" ht="18.75" customHeight="1" x14ac:dyDescent="0.25">
      <c r="A4098" s="5">
        <v>4312005</v>
      </c>
      <c r="B4098" s="2" t="s">
        <v>10680</v>
      </c>
      <c r="C4098" s="2" t="s">
        <v>10416</v>
      </c>
      <c r="D4098" s="5">
        <v>5</v>
      </c>
      <c r="E4098" s="5">
        <v>-2.73526127883474E+16</v>
      </c>
      <c r="F4098" s="5">
        <v>-5214889181732800</v>
      </c>
      <c r="G4098" s="2" t="s">
        <v>6617</v>
      </c>
      <c r="H4098" s="2" t="s">
        <v>10680</v>
      </c>
      <c r="I4098" s="2" t="s">
        <v>10420</v>
      </c>
      <c r="J4098" s="2" t="s">
        <v>10457</v>
      </c>
    </row>
    <row r="4099" spans="1:10" ht="18.75" customHeight="1" x14ac:dyDescent="0.25">
      <c r="A4099" s="5">
        <v>4312054</v>
      </c>
      <c r="B4099" s="2" t="s">
        <v>10681</v>
      </c>
      <c r="C4099" s="2" t="s">
        <v>10416</v>
      </c>
      <c r="D4099" s="5">
        <v>5</v>
      </c>
      <c r="E4099" s="5">
        <v>-2.93291373440536E+16</v>
      </c>
      <c r="F4099" s="5">
        <v>-5209780442841520</v>
      </c>
      <c r="G4099" s="2" t="s">
        <v>6617</v>
      </c>
      <c r="H4099" s="2" t="s">
        <v>10681</v>
      </c>
      <c r="I4099" s="2" t="s">
        <v>10459</v>
      </c>
      <c r="J4099" s="2" t="s">
        <v>10460</v>
      </c>
    </row>
    <row r="4100" spans="1:10" ht="18.75" customHeight="1" x14ac:dyDescent="0.25">
      <c r="A4100" s="5">
        <v>4312104</v>
      </c>
      <c r="B4100" s="2" t="s">
        <v>10682</v>
      </c>
      <c r="C4100" s="2" t="s">
        <v>10416</v>
      </c>
      <c r="D4100" s="5">
        <v>5</v>
      </c>
      <c r="E4100" s="5">
        <v>-2.95693917755535E+16</v>
      </c>
      <c r="F4100" s="5">
        <v>-5445243548193520</v>
      </c>
      <c r="G4100" s="2" t="s">
        <v>6617</v>
      </c>
      <c r="H4100" s="2" t="s">
        <v>10682</v>
      </c>
      <c r="I4100" s="2" t="s">
        <v>10423</v>
      </c>
      <c r="J4100" s="2" t="s">
        <v>10377</v>
      </c>
    </row>
    <row r="4101" spans="1:10" ht="18.75" customHeight="1" x14ac:dyDescent="0.25">
      <c r="A4101" s="5">
        <v>4312138</v>
      </c>
      <c r="B4101" s="2" t="s">
        <v>10683</v>
      </c>
      <c r="C4101" s="2" t="s">
        <v>10416</v>
      </c>
      <c r="D4101" s="5">
        <v>5</v>
      </c>
      <c r="E4101" s="5">
        <v>-2.8275761741248E+16</v>
      </c>
      <c r="F4101" s="5">
        <v>-5219726088120420</v>
      </c>
      <c r="G4101" s="2" t="s">
        <v>6617</v>
      </c>
      <c r="H4101" s="2" t="s">
        <v>10683</v>
      </c>
      <c r="I4101" s="2" t="s">
        <v>10420</v>
      </c>
      <c r="J4101" s="2" t="s">
        <v>10421</v>
      </c>
    </row>
    <row r="4102" spans="1:10" ht="18.75" customHeight="1" x14ac:dyDescent="0.25">
      <c r="A4102" s="5">
        <v>4312153</v>
      </c>
      <c r="B4102" s="2" t="s">
        <v>10684</v>
      </c>
      <c r="C4102" s="2" t="s">
        <v>10416</v>
      </c>
      <c r="D4102" s="5">
        <v>5</v>
      </c>
      <c r="E4102" s="5">
        <v>-2.95248303377977E+16</v>
      </c>
      <c r="F4102" s="5">
        <v>-5213302932633250</v>
      </c>
      <c r="G4102" s="2" t="s">
        <v>6617</v>
      </c>
      <c r="H4102" s="2" t="s">
        <v>10684</v>
      </c>
      <c r="I4102" s="2" t="s">
        <v>10459</v>
      </c>
      <c r="J4102" s="2" t="s">
        <v>10466</v>
      </c>
    </row>
    <row r="4103" spans="1:10" ht="18.75" customHeight="1" x14ac:dyDescent="0.25">
      <c r="A4103" s="5">
        <v>4312179</v>
      </c>
      <c r="B4103" s="2" t="s">
        <v>10685</v>
      </c>
      <c r="C4103" s="2" t="s">
        <v>10416</v>
      </c>
      <c r="D4103" s="5">
        <v>5</v>
      </c>
      <c r="E4103" s="5">
        <v>-2.82558159870126E+16</v>
      </c>
      <c r="F4103" s="5">
        <v>-5461683687772670</v>
      </c>
      <c r="G4103" s="2" t="s">
        <v>6617</v>
      </c>
      <c r="H4103" s="2" t="s">
        <v>10685</v>
      </c>
      <c r="I4103" s="2" t="s">
        <v>10420</v>
      </c>
      <c r="J4103" s="2" t="s">
        <v>10510</v>
      </c>
    </row>
    <row r="4104" spans="1:10" ht="18.75" customHeight="1" x14ac:dyDescent="0.25">
      <c r="A4104" s="5">
        <v>4312203</v>
      </c>
      <c r="B4104" s="2" t="s">
        <v>10686</v>
      </c>
      <c r="C4104" s="2" t="s">
        <v>10416</v>
      </c>
      <c r="D4104" s="5">
        <v>5</v>
      </c>
      <c r="E4104" s="5">
        <v>-2.76349406517608E+16</v>
      </c>
      <c r="F4104" s="5">
        <v>-5.1801718197005904E+16</v>
      </c>
      <c r="G4104" s="2" t="s">
        <v>6617</v>
      </c>
      <c r="H4104" s="2" t="s">
        <v>10686</v>
      </c>
      <c r="I4104" s="2" t="s">
        <v>10420</v>
      </c>
      <c r="J4104" s="2" t="s">
        <v>10485</v>
      </c>
    </row>
    <row r="4105" spans="1:10" ht="18.75" customHeight="1" x14ac:dyDescent="0.25">
      <c r="A4105" s="5">
        <v>4312252</v>
      </c>
      <c r="B4105" s="2" t="s">
        <v>10687</v>
      </c>
      <c r="C4105" s="2" t="s">
        <v>10416</v>
      </c>
      <c r="D4105" s="5">
        <v>5</v>
      </c>
      <c r="E4105" s="5">
        <v>-3.01224395107246E+16</v>
      </c>
      <c r="F4105" s="5">
        <v>-5205128019857710</v>
      </c>
      <c r="G4105" s="2" t="s">
        <v>6617</v>
      </c>
      <c r="H4105" s="2" t="s">
        <v>10687</v>
      </c>
      <c r="I4105" s="2" t="s">
        <v>10439</v>
      </c>
      <c r="J4105" s="2" t="s">
        <v>10468</v>
      </c>
    </row>
    <row r="4106" spans="1:10" ht="18.75" customHeight="1" x14ac:dyDescent="0.25">
      <c r="A4106" s="5">
        <v>4312302</v>
      </c>
      <c r="B4106" s="2" t="s">
        <v>10688</v>
      </c>
      <c r="C4106" s="2" t="s">
        <v>10416</v>
      </c>
      <c r="D4106" s="5">
        <v>5</v>
      </c>
      <c r="E4106" s="5">
        <v>-2.74960764230659E+16</v>
      </c>
      <c r="F4106" s="5">
        <v>-536859940447681</v>
      </c>
      <c r="G4106" s="2" t="s">
        <v>6617</v>
      </c>
      <c r="H4106" s="2" t="s">
        <v>10688</v>
      </c>
      <c r="I4106" s="2" t="s">
        <v>10420</v>
      </c>
      <c r="J4106" s="2" t="s">
        <v>10480</v>
      </c>
    </row>
    <row r="4107" spans="1:10" ht="18.75" customHeight="1" x14ac:dyDescent="0.25">
      <c r="A4107" s="5">
        <v>4312351</v>
      </c>
      <c r="B4107" s="2" t="s">
        <v>10689</v>
      </c>
      <c r="C4107" s="2" t="s">
        <v>10416</v>
      </c>
      <c r="D4107" s="5">
        <v>5</v>
      </c>
      <c r="E4107" s="5">
        <v>-2.86532071850553E+16</v>
      </c>
      <c r="F4107" s="5">
        <v>-520761081911119</v>
      </c>
      <c r="G4107" s="2" t="s">
        <v>6617</v>
      </c>
      <c r="H4107" s="2" t="s">
        <v>10689</v>
      </c>
      <c r="I4107" s="2" t="s">
        <v>10448</v>
      </c>
      <c r="J4107" s="2" t="s">
        <v>10449</v>
      </c>
    </row>
    <row r="4108" spans="1:10" ht="18.75" customHeight="1" x14ac:dyDescent="0.25">
      <c r="A4108" s="5">
        <v>4312377</v>
      </c>
      <c r="B4108" s="2" t="s">
        <v>10690</v>
      </c>
      <c r="C4108" s="2" t="s">
        <v>10416</v>
      </c>
      <c r="D4108" s="5">
        <v>5</v>
      </c>
      <c r="E4108" s="5">
        <v>-2868507177571860</v>
      </c>
      <c r="F4108" s="5">
        <v>-5078283370511160</v>
      </c>
      <c r="G4108" s="2" t="s">
        <v>6617</v>
      </c>
      <c r="H4108" s="2" t="s">
        <v>10690</v>
      </c>
      <c r="I4108" s="2" t="s">
        <v>10448</v>
      </c>
      <c r="J4108" s="2" t="s">
        <v>10494</v>
      </c>
    </row>
    <row r="4109" spans="1:10" ht="18.75" customHeight="1" x14ac:dyDescent="0.25">
      <c r="A4109" s="5">
        <v>4312385</v>
      </c>
      <c r="B4109" s="2" t="s">
        <v>10691</v>
      </c>
      <c r="C4109" s="2" t="s">
        <v>10416</v>
      </c>
      <c r="D4109" s="5">
        <v>5</v>
      </c>
      <c r="E4109" s="5">
        <v>-2.91599412231294E+16</v>
      </c>
      <c r="F4109" s="5">
        <v>-5.1631559245390304E+16</v>
      </c>
      <c r="G4109" s="2" t="s">
        <v>6617</v>
      </c>
      <c r="H4109" s="2" t="s">
        <v>10691</v>
      </c>
      <c r="I4109" s="2" t="s">
        <v>10448</v>
      </c>
      <c r="J4109" s="2" t="s">
        <v>10452</v>
      </c>
    </row>
    <row r="4110" spans="1:10" ht="18.75" customHeight="1" x14ac:dyDescent="0.25">
      <c r="A4110" s="5">
        <v>4312401</v>
      </c>
      <c r="B4110" s="2" t="s">
        <v>10440</v>
      </c>
      <c r="C4110" s="2" t="s">
        <v>10416</v>
      </c>
      <c r="D4110" s="5">
        <v>5</v>
      </c>
      <c r="E4110" s="5">
        <v>-2.96881186098638E+16</v>
      </c>
      <c r="F4110" s="5">
        <v>-5146129937568180</v>
      </c>
      <c r="G4110" s="2" t="s">
        <v>6617</v>
      </c>
      <c r="H4110" s="2" t="s">
        <v>10440</v>
      </c>
      <c r="I4110" s="2" t="s">
        <v>10439</v>
      </c>
      <c r="J4110" s="2" t="s">
        <v>10440</v>
      </c>
    </row>
    <row r="4111" spans="1:10" ht="18.75" customHeight="1" x14ac:dyDescent="0.25">
      <c r="A4111" s="5">
        <v>4312427</v>
      </c>
      <c r="B4111" s="2" t="s">
        <v>10692</v>
      </c>
      <c r="C4111" s="2" t="s">
        <v>10416</v>
      </c>
      <c r="D4111" s="5">
        <v>5</v>
      </c>
      <c r="E4111" s="5">
        <v>-2.86933512202191E+16</v>
      </c>
      <c r="F4111" s="5">
        <v>-5269282631505650</v>
      </c>
      <c r="G4111" s="2" t="s">
        <v>6617</v>
      </c>
      <c r="H4111" s="2" t="s">
        <v>10692</v>
      </c>
      <c r="I4111" s="2" t="s">
        <v>10420</v>
      </c>
      <c r="J4111" s="2" t="s">
        <v>9453</v>
      </c>
    </row>
    <row r="4112" spans="1:10" ht="18.75" customHeight="1" x14ac:dyDescent="0.25">
      <c r="A4112" s="5">
        <v>4312443</v>
      </c>
      <c r="B4112" s="2" t="s">
        <v>10693</v>
      </c>
      <c r="C4112" s="2" t="s">
        <v>10416</v>
      </c>
      <c r="D4112" s="5">
        <v>5</v>
      </c>
      <c r="E4112" s="5">
        <v>-2.93629636300424E+16</v>
      </c>
      <c r="F4112" s="5">
        <v>-4993276297433300</v>
      </c>
      <c r="G4112" s="2" t="s">
        <v>6617</v>
      </c>
      <c r="H4112" s="2" t="s">
        <v>10693</v>
      </c>
      <c r="I4112" s="2" t="s">
        <v>10439</v>
      </c>
      <c r="J4112" s="2" t="s">
        <v>10464</v>
      </c>
    </row>
    <row r="4113" spans="1:10" ht="18.75" customHeight="1" x14ac:dyDescent="0.25">
      <c r="A4113" s="5">
        <v>4312450</v>
      </c>
      <c r="B4113" s="2" t="s">
        <v>10694</v>
      </c>
      <c r="C4113" s="2" t="s">
        <v>10416</v>
      </c>
      <c r="D4113" s="5">
        <v>5</v>
      </c>
      <c r="E4113" s="5">
        <v>-3158220322744610</v>
      </c>
      <c r="F4113" s="5">
        <v>-5.26577802013944E+16</v>
      </c>
      <c r="G4113" s="2" t="s">
        <v>6617</v>
      </c>
      <c r="H4113" s="2" t="s">
        <v>10694</v>
      </c>
      <c r="I4113" s="2" t="s">
        <v>10444</v>
      </c>
      <c r="J4113" s="2" t="s">
        <v>10462</v>
      </c>
    </row>
    <row r="4114" spans="1:10" ht="18.75" customHeight="1" x14ac:dyDescent="0.25">
      <c r="A4114" s="5">
        <v>4312476</v>
      </c>
      <c r="B4114" s="2" t="s">
        <v>10695</v>
      </c>
      <c r="C4114" s="2" t="s">
        <v>10416</v>
      </c>
      <c r="D4114" s="5">
        <v>5</v>
      </c>
      <c r="E4114" s="5">
        <v>-2.95393416585881E+16</v>
      </c>
      <c r="F4114" s="5">
        <v>-5.1080088347807104E+16</v>
      </c>
      <c r="G4114" s="2" t="s">
        <v>6617</v>
      </c>
      <c r="H4114" s="2" t="s">
        <v>10695</v>
      </c>
      <c r="I4114" s="2" t="s">
        <v>10439</v>
      </c>
      <c r="J4114" s="2" t="s">
        <v>10523</v>
      </c>
    </row>
    <row r="4115" spans="1:10" ht="18.75" customHeight="1" x14ac:dyDescent="0.25">
      <c r="A4115" s="5">
        <v>4312500</v>
      </c>
      <c r="B4115" s="2" t="s">
        <v>10696</v>
      </c>
      <c r="C4115" s="2" t="s">
        <v>10416</v>
      </c>
      <c r="D4115" s="5">
        <v>5</v>
      </c>
      <c r="E4115" s="5">
        <v>-3.11082251074074E+16</v>
      </c>
      <c r="F4115" s="5">
        <v>-5091915885107160</v>
      </c>
      <c r="G4115" s="2" t="s">
        <v>6617</v>
      </c>
      <c r="H4115" s="2" t="s">
        <v>10696</v>
      </c>
      <c r="I4115" s="2" t="s">
        <v>10439</v>
      </c>
      <c r="J4115" s="2" t="s">
        <v>10464</v>
      </c>
    </row>
    <row r="4116" spans="1:10" ht="18.75" customHeight="1" x14ac:dyDescent="0.25">
      <c r="A4116" s="5">
        <v>4312609</v>
      </c>
      <c r="B4116" s="2" t="s">
        <v>10697</v>
      </c>
      <c r="C4116" s="2" t="s">
        <v>10416</v>
      </c>
      <c r="D4116" s="5">
        <v>5</v>
      </c>
      <c r="E4116" s="5">
        <v>-291656148145796</v>
      </c>
      <c r="F4116" s="5">
        <v>-5186605552605170</v>
      </c>
      <c r="G4116" s="2" t="s">
        <v>6617</v>
      </c>
      <c r="H4116" s="2" t="s">
        <v>10697</v>
      </c>
      <c r="I4116" s="2" t="s">
        <v>10459</v>
      </c>
      <c r="J4116" s="2" t="s">
        <v>10460</v>
      </c>
    </row>
    <row r="4117" spans="1:10" ht="18.75" customHeight="1" x14ac:dyDescent="0.25">
      <c r="A4117" s="5">
        <v>4312617</v>
      </c>
      <c r="B4117" s="2" t="s">
        <v>10698</v>
      </c>
      <c r="C4117" s="2" t="s">
        <v>10416</v>
      </c>
      <c r="D4117" s="5">
        <v>5</v>
      </c>
      <c r="E4117" s="5">
        <v>-2.83189128014805E+16</v>
      </c>
      <c r="F4117" s="5">
        <v>-5118460234489570</v>
      </c>
      <c r="G4117" s="2" t="s">
        <v>6617</v>
      </c>
      <c r="H4117" s="2" t="s">
        <v>10698</v>
      </c>
      <c r="I4117" s="2" t="s">
        <v>10448</v>
      </c>
      <c r="J4117" s="2" t="s">
        <v>10494</v>
      </c>
    </row>
    <row r="4118" spans="1:10" ht="18.75" customHeight="1" x14ac:dyDescent="0.25">
      <c r="A4118" s="5">
        <v>4312625</v>
      </c>
      <c r="B4118" s="2" t="s">
        <v>10699</v>
      </c>
      <c r="C4118" s="2" t="s">
        <v>10416</v>
      </c>
      <c r="D4118" s="5">
        <v>5</v>
      </c>
      <c r="E4118" s="5">
        <v>-2.83302653562742E+16</v>
      </c>
      <c r="F4118" s="5">
        <v>-5.17687012353332E+16</v>
      </c>
      <c r="G4118" s="2" t="s">
        <v>6617</v>
      </c>
      <c r="H4118" s="2" t="s">
        <v>10699</v>
      </c>
      <c r="I4118" s="2" t="s">
        <v>10420</v>
      </c>
      <c r="J4118" s="2" t="s">
        <v>10421</v>
      </c>
    </row>
    <row r="4119" spans="1:10" ht="18.75" customHeight="1" x14ac:dyDescent="0.25">
      <c r="A4119" s="5">
        <v>4312658</v>
      </c>
      <c r="B4119" s="2" t="s">
        <v>10555</v>
      </c>
      <c r="C4119" s="2" t="s">
        <v>10416</v>
      </c>
      <c r="D4119" s="5">
        <v>5</v>
      </c>
      <c r="E4119" s="5">
        <v>-2.8459906765875E+16</v>
      </c>
      <c r="F4119" s="5">
        <v>-5281927949242340</v>
      </c>
      <c r="G4119" s="2" t="s">
        <v>6617</v>
      </c>
      <c r="H4119" s="2" t="s">
        <v>10555</v>
      </c>
      <c r="I4119" s="2" t="s">
        <v>10420</v>
      </c>
      <c r="J4119" s="2" t="s">
        <v>10555</v>
      </c>
    </row>
    <row r="4120" spans="1:10" ht="18.75" customHeight="1" x14ac:dyDescent="0.25">
      <c r="A4120" s="5">
        <v>4312674</v>
      </c>
      <c r="B4120" s="2" t="s">
        <v>10700</v>
      </c>
      <c r="C4120" s="2" t="s">
        <v>10416</v>
      </c>
      <c r="D4120" s="5">
        <v>5</v>
      </c>
      <c r="E4120" s="5">
        <v>-2.85362148138664E+16</v>
      </c>
      <c r="F4120" s="5">
        <v>-5246240067319030</v>
      </c>
      <c r="G4120" s="2" t="s">
        <v>6617</v>
      </c>
      <c r="H4120" s="2" t="s">
        <v>10700</v>
      </c>
      <c r="I4120" s="2" t="s">
        <v>10420</v>
      </c>
      <c r="J4120" s="2" t="s">
        <v>10421</v>
      </c>
    </row>
    <row r="4121" spans="1:10" ht="18.75" customHeight="1" x14ac:dyDescent="0.25">
      <c r="A4121" s="5">
        <v>4312708</v>
      </c>
      <c r="B4121" s="2" t="s">
        <v>10701</v>
      </c>
      <c r="C4121" s="2" t="s">
        <v>10416</v>
      </c>
      <c r="D4121" s="5">
        <v>5</v>
      </c>
      <c r="E4121" s="5">
        <v>-2.73546645324846E+16</v>
      </c>
      <c r="F4121" s="5">
        <v>-5.2776188567235904E+16</v>
      </c>
      <c r="G4121" s="2" t="s">
        <v>6617</v>
      </c>
      <c r="H4121" s="2" t="s">
        <v>10701</v>
      </c>
      <c r="I4121" s="2" t="s">
        <v>10420</v>
      </c>
      <c r="J4121" s="2" t="s">
        <v>10435</v>
      </c>
    </row>
    <row r="4122" spans="1:10" ht="18.75" customHeight="1" x14ac:dyDescent="0.25">
      <c r="A4122" s="5">
        <v>4312757</v>
      </c>
      <c r="B4122" s="2" t="s">
        <v>10702</v>
      </c>
      <c r="C4122" s="2" t="s">
        <v>10416</v>
      </c>
      <c r="D4122" s="5">
        <v>5</v>
      </c>
      <c r="E4122" s="5">
        <v>-2.86765644327978E+16</v>
      </c>
      <c r="F4122" s="5">
        <v>-5216713391729130</v>
      </c>
      <c r="G4122" s="2" t="s">
        <v>6617</v>
      </c>
      <c r="H4122" s="2" t="s">
        <v>10702</v>
      </c>
      <c r="I4122" s="2" t="s">
        <v>10448</v>
      </c>
      <c r="J4122" s="2" t="s">
        <v>10449</v>
      </c>
    </row>
    <row r="4123" spans="1:10" ht="18.75" customHeight="1" x14ac:dyDescent="0.25">
      <c r="A4123" s="5">
        <v>4312807</v>
      </c>
      <c r="B4123" s="2" t="s">
        <v>10703</v>
      </c>
      <c r="C4123" s="2" t="s">
        <v>10416</v>
      </c>
      <c r="D4123" s="5">
        <v>5</v>
      </c>
      <c r="E4123" s="5">
        <v>-2.86581760370724E+16</v>
      </c>
      <c r="F4123" s="5">
        <v>-5174216463396720</v>
      </c>
      <c r="G4123" s="2" t="s">
        <v>6617</v>
      </c>
      <c r="H4123" s="2" t="s">
        <v>10703</v>
      </c>
      <c r="I4123" s="2" t="s">
        <v>10448</v>
      </c>
      <c r="J4123" s="2" t="s">
        <v>10449</v>
      </c>
    </row>
    <row r="4124" spans="1:10" ht="18.75" customHeight="1" x14ac:dyDescent="0.25">
      <c r="A4124" s="5">
        <v>4312906</v>
      </c>
      <c r="B4124" s="2" t="s">
        <v>10704</v>
      </c>
      <c r="C4124" s="2" t="s">
        <v>10416</v>
      </c>
      <c r="D4124" s="5">
        <v>5</v>
      </c>
      <c r="E4124" s="5">
        <v>-2.87234686416168E+16</v>
      </c>
      <c r="F4124" s="5">
        <v>-5170323141739570</v>
      </c>
      <c r="G4124" s="2" t="s">
        <v>6617</v>
      </c>
      <c r="H4124" s="2" t="s">
        <v>10704</v>
      </c>
      <c r="I4124" s="2" t="s">
        <v>10448</v>
      </c>
      <c r="J4124" s="2" t="s">
        <v>10449</v>
      </c>
    </row>
    <row r="4125" spans="1:10" ht="18.75" customHeight="1" x14ac:dyDescent="0.25">
      <c r="A4125" s="5">
        <v>4312955</v>
      </c>
      <c r="B4125" s="2" t="s">
        <v>10705</v>
      </c>
      <c r="C4125" s="2" t="s">
        <v>10416</v>
      </c>
      <c r="D4125" s="5">
        <v>5</v>
      </c>
      <c r="E4125" s="5">
        <v>-2.79879676591236E+16</v>
      </c>
      <c r="F4125" s="5">
        <v>-5.29814768438008E+16</v>
      </c>
      <c r="G4125" s="2" t="s">
        <v>6617</v>
      </c>
      <c r="H4125" s="2" t="s">
        <v>10705</v>
      </c>
      <c r="I4125" s="2" t="s">
        <v>10420</v>
      </c>
      <c r="J4125" s="2" t="s">
        <v>10433</v>
      </c>
    </row>
    <row r="4126" spans="1:10" ht="18.75" customHeight="1" x14ac:dyDescent="0.25">
      <c r="A4126" s="5">
        <v>4313003</v>
      </c>
      <c r="B4126" s="2" t="s">
        <v>10706</v>
      </c>
      <c r="C4126" s="2" t="s">
        <v>10416</v>
      </c>
      <c r="D4126" s="5">
        <v>5</v>
      </c>
      <c r="E4126" s="5">
        <v>-2.92165114325476E+16</v>
      </c>
      <c r="F4126" s="5">
        <v>-5.20179835406116E+16</v>
      </c>
      <c r="G4126" s="2" t="s">
        <v>6617</v>
      </c>
      <c r="H4126" s="2" t="s">
        <v>10706</v>
      </c>
      <c r="I4126" s="2" t="s">
        <v>10459</v>
      </c>
      <c r="J4126" s="2" t="s">
        <v>10460</v>
      </c>
    </row>
    <row r="4127" spans="1:10" ht="18.75" customHeight="1" x14ac:dyDescent="0.25">
      <c r="A4127" s="5">
        <v>4313011</v>
      </c>
      <c r="B4127" s="2" t="s">
        <v>10707</v>
      </c>
      <c r="C4127" s="2" t="s">
        <v>10416</v>
      </c>
      <c r="D4127" s="5">
        <v>5</v>
      </c>
      <c r="E4127" s="5">
        <v>-2.7612098160947E+16</v>
      </c>
      <c r="F4127" s="5">
        <v>-5410411423976080</v>
      </c>
      <c r="G4127" s="2" t="s">
        <v>6617</v>
      </c>
      <c r="H4127" s="2" t="s">
        <v>10707</v>
      </c>
      <c r="I4127" s="2" t="s">
        <v>10420</v>
      </c>
      <c r="J4127" s="2" t="s">
        <v>10480</v>
      </c>
    </row>
    <row r="4128" spans="1:10" ht="18.75" customHeight="1" x14ac:dyDescent="0.25">
      <c r="A4128" s="5">
        <v>4313037</v>
      </c>
      <c r="B4128" s="2" t="s">
        <v>10708</v>
      </c>
      <c r="C4128" s="2" t="s">
        <v>10416</v>
      </c>
      <c r="D4128" s="5">
        <v>5</v>
      </c>
      <c r="E4128" s="5">
        <v>-2.94045957086275E+16</v>
      </c>
      <c r="F4128" s="5">
        <v>-548358729018542</v>
      </c>
      <c r="G4128" s="2" t="s">
        <v>6617</v>
      </c>
      <c r="H4128" s="2" t="s">
        <v>10708</v>
      </c>
      <c r="I4128" s="2" t="s">
        <v>10423</v>
      </c>
      <c r="J4128" s="2" t="s">
        <v>10377</v>
      </c>
    </row>
    <row r="4129" spans="1:10" ht="18.75" customHeight="1" x14ac:dyDescent="0.25">
      <c r="A4129" s="5">
        <v>4313060</v>
      </c>
      <c r="B4129" s="2" t="s">
        <v>10709</v>
      </c>
      <c r="C4129" s="2" t="s">
        <v>10416</v>
      </c>
      <c r="D4129" s="5">
        <v>5</v>
      </c>
      <c r="E4129" s="5">
        <v>-2958574753297040</v>
      </c>
      <c r="F4129" s="5">
        <v>-5.0903793430738304E+16</v>
      </c>
      <c r="G4129" s="2" t="s">
        <v>6617</v>
      </c>
      <c r="H4129" s="2" t="s">
        <v>10709</v>
      </c>
      <c r="I4129" s="2" t="s">
        <v>10439</v>
      </c>
      <c r="J4129" s="2" t="s">
        <v>10442</v>
      </c>
    </row>
    <row r="4130" spans="1:10" ht="18.75" customHeight="1" x14ac:dyDescent="0.25">
      <c r="A4130" s="5">
        <v>4313086</v>
      </c>
      <c r="B4130" s="2" t="s">
        <v>10710</v>
      </c>
      <c r="C4130" s="2" t="s">
        <v>10416</v>
      </c>
      <c r="D4130" s="5">
        <v>5</v>
      </c>
      <c r="E4130" s="5">
        <v>-2.90300464452855E+16</v>
      </c>
      <c r="F4130" s="5">
        <v>-51306824642212</v>
      </c>
      <c r="G4130" s="2" t="s">
        <v>6617</v>
      </c>
      <c r="H4130" s="2" t="s">
        <v>10710</v>
      </c>
      <c r="I4130" s="2" t="s">
        <v>10448</v>
      </c>
      <c r="J4130" s="2" t="s">
        <v>10452</v>
      </c>
    </row>
    <row r="4131" spans="1:10" ht="18.75" customHeight="1" x14ac:dyDescent="0.25">
      <c r="A4131" s="5">
        <v>4313102</v>
      </c>
      <c r="B4131" s="2" t="s">
        <v>10711</v>
      </c>
      <c r="C4131" s="2" t="s">
        <v>10416</v>
      </c>
      <c r="D4131" s="5">
        <v>5</v>
      </c>
      <c r="E4131" s="5">
        <v>-2.94730257379506E+16</v>
      </c>
      <c r="F4131" s="5">
        <v>-5.3470635110882704E+16</v>
      </c>
      <c r="G4131" s="2" t="s">
        <v>6617</v>
      </c>
      <c r="H4131" s="2" t="s">
        <v>10711</v>
      </c>
      <c r="I4131" s="2" t="s">
        <v>10423</v>
      </c>
      <c r="J4131" s="2" t="s">
        <v>10424</v>
      </c>
    </row>
    <row r="4132" spans="1:10" ht="18.75" customHeight="1" x14ac:dyDescent="0.25">
      <c r="A4132" s="5">
        <v>4313201</v>
      </c>
      <c r="B4132" s="2" t="s">
        <v>10712</v>
      </c>
      <c r="C4132" s="2" t="s">
        <v>10416</v>
      </c>
      <c r="D4132" s="5">
        <v>5</v>
      </c>
      <c r="E4132" s="5">
        <v>-2.9376208869435E+16</v>
      </c>
      <c r="F4132" s="5">
        <v>-5.1106953923956096E+16</v>
      </c>
      <c r="G4132" s="2" t="s">
        <v>6617</v>
      </c>
      <c r="H4132" s="2" t="s">
        <v>10712</v>
      </c>
      <c r="I4132" s="2" t="s">
        <v>10439</v>
      </c>
      <c r="J4132" s="2" t="s">
        <v>10523</v>
      </c>
    </row>
    <row r="4133" spans="1:10" ht="18.75" customHeight="1" x14ac:dyDescent="0.25">
      <c r="A4133" s="5">
        <v>4313300</v>
      </c>
      <c r="B4133" s="2" t="s">
        <v>10713</v>
      </c>
      <c r="C4133" s="2" t="s">
        <v>10416</v>
      </c>
      <c r="D4133" s="5">
        <v>5</v>
      </c>
      <c r="E4133" s="5">
        <v>-2.87839447131901E+16</v>
      </c>
      <c r="F4133" s="5">
        <v>-5160899569201770</v>
      </c>
      <c r="G4133" s="2" t="s">
        <v>6617</v>
      </c>
      <c r="H4133" s="2" t="s">
        <v>10713</v>
      </c>
      <c r="I4133" s="2" t="s">
        <v>10448</v>
      </c>
      <c r="J4133" s="2" t="s">
        <v>10449</v>
      </c>
    </row>
    <row r="4134" spans="1:10" ht="18.75" customHeight="1" x14ac:dyDescent="0.25">
      <c r="A4134" s="5">
        <v>4313334</v>
      </c>
      <c r="B4134" s="2" t="s">
        <v>10714</v>
      </c>
      <c r="C4134" s="2" t="s">
        <v>10416</v>
      </c>
      <c r="D4134" s="5">
        <v>5</v>
      </c>
      <c r="E4134" s="5">
        <v>-2.80826448724051E+16</v>
      </c>
      <c r="F4134" s="5">
        <v>-5370693733789150</v>
      </c>
      <c r="G4134" s="2" t="s">
        <v>6617</v>
      </c>
      <c r="H4134" s="2" t="s">
        <v>10714</v>
      </c>
      <c r="I4134" s="2" t="s">
        <v>10420</v>
      </c>
      <c r="J4134" s="2" t="s">
        <v>10426</v>
      </c>
    </row>
    <row r="4135" spans="1:10" ht="18.75" customHeight="1" x14ac:dyDescent="0.25">
      <c r="A4135" s="5">
        <v>4313359</v>
      </c>
      <c r="B4135" s="2" t="s">
        <v>10715</v>
      </c>
      <c r="C4135" s="2" t="s">
        <v>10416</v>
      </c>
      <c r="D4135" s="5">
        <v>5</v>
      </c>
      <c r="E4135" s="5">
        <v>-2.89847489120483E+16</v>
      </c>
      <c r="F4135" s="5">
        <v>-5140515747496510</v>
      </c>
      <c r="G4135" s="2" t="s">
        <v>6617</v>
      </c>
      <c r="H4135" s="2" t="s">
        <v>10715</v>
      </c>
      <c r="I4135" s="2" t="s">
        <v>10448</v>
      </c>
      <c r="J4135" s="2" t="s">
        <v>10452</v>
      </c>
    </row>
    <row r="4136" spans="1:10" ht="18.75" customHeight="1" x14ac:dyDescent="0.25">
      <c r="A4136" s="5">
        <v>4313375</v>
      </c>
      <c r="B4136" s="2" t="s">
        <v>10090</v>
      </c>
      <c r="C4136" s="2" t="s">
        <v>10416</v>
      </c>
      <c r="D4136" s="5">
        <v>5</v>
      </c>
      <c r="E4136" s="5">
        <v>-2.98486155356246E+16</v>
      </c>
      <c r="F4136" s="5">
        <v>-5127521068901330</v>
      </c>
      <c r="G4136" s="2" t="s">
        <v>6617</v>
      </c>
      <c r="H4136" s="2" t="s">
        <v>10090</v>
      </c>
      <c r="I4136" s="2" t="s">
        <v>10439</v>
      </c>
      <c r="J4136" s="2" t="s">
        <v>10442</v>
      </c>
    </row>
    <row r="4137" spans="1:10" ht="18.75" customHeight="1" x14ac:dyDescent="0.25">
      <c r="A4137" s="5">
        <v>4313490</v>
      </c>
      <c r="B4137" s="2" t="s">
        <v>10716</v>
      </c>
      <c r="C4137" s="2" t="s">
        <v>10416</v>
      </c>
      <c r="D4137" s="5">
        <v>5</v>
      </c>
      <c r="E4137" s="5">
        <v>-2.79067884670258E+16</v>
      </c>
      <c r="F4137" s="5">
        <v>-5311349885101440</v>
      </c>
      <c r="G4137" s="2" t="s">
        <v>6617</v>
      </c>
      <c r="H4137" s="2" t="s">
        <v>10716</v>
      </c>
      <c r="I4137" s="2" t="s">
        <v>10420</v>
      </c>
      <c r="J4137" s="2" t="s">
        <v>10433</v>
      </c>
    </row>
    <row r="4138" spans="1:10" ht="18.75" customHeight="1" x14ac:dyDescent="0.25">
      <c r="A4138" s="5">
        <v>4313391</v>
      </c>
      <c r="B4138" s="2" t="s">
        <v>10717</v>
      </c>
      <c r="C4138" s="2" t="s">
        <v>10416</v>
      </c>
      <c r="D4138" s="5">
        <v>5</v>
      </c>
      <c r="E4138" s="5">
        <v>-297362546057332</v>
      </c>
      <c r="F4138" s="5">
        <v>-5295508606413130</v>
      </c>
      <c r="G4138" s="2" t="s">
        <v>6617</v>
      </c>
      <c r="H4138" s="2" t="s">
        <v>10717</v>
      </c>
      <c r="I4138" s="2" t="s">
        <v>10459</v>
      </c>
      <c r="J4138" s="2" t="s">
        <v>10507</v>
      </c>
    </row>
    <row r="4139" spans="1:10" ht="18.75" customHeight="1" x14ac:dyDescent="0.25">
      <c r="A4139" s="5">
        <v>4313409</v>
      </c>
      <c r="B4139" s="2" t="s">
        <v>10718</v>
      </c>
      <c r="C4139" s="2" t="s">
        <v>10416</v>
      </c>
      <c r="D4139" s="5">
        <v>5</v>
      </c>
      <c r="E4139" s="5">
        <v>-2.96863260251772E+16</v>
      </c>
      <c r="F4139" s="5">
        <v>-5112860527763180</v>
      </c>
      <c r="G4139" s="2" t="s">
        <v>6617</v>
      </c>
      <c r="H4139" s="2" t="s">
        <v>10718</v>
      </c>
      <c r="I4139" s="2" t="s">
        <v>10439</v>
      </c>
      <c r="J4139" s="2" t="s">
        <v>10442</v>
      </c>
    </row>
    <row r="4140" spans="1:10" ht="18.75" customHeight="1" x14ac:dyDescent="0.25">
      <c r="A4140" s="5">
        <v>4313425</v>
      </c>
      <c r="B4140" s="2" t="s">
        <v>10719</v>
      </c>
      <c r="C4140" s="2" t="s">
        <v>10416</v>
      </c>
      <c r="D4140" s="5">
        <v>5</v>
      </c>
      <c r="E4140" s="5">
        <v>-2.75784006505781E+16</v>
      </c>
      <c r="F4140" s="5">
        <v>-5450338441453010</v>
      </c>
      <c r="G4140" s="2" t="s">
        <v>6617</v>
      </c>
      <c r="H4140" s="2" t="s">
        <v>10719</v>
      </c>
      <c r="I4140" s="2" t="s">
        <v>10420</v>
      </c>
      <c r="J4140" s="2" t="s">
        <v>10428</v>
      </c>
    </row>
    <row r="4141" spans="1:10" ht="18.75" customHeight="1" x14ac:dyDescent="0.25">
      <c r="A4141" s="5">
        <v>4313441</v>
      </c>
      <c r="B4141" s="2" t="s">
        <v>10720</v>
      </c>
      <c r="C4141" s="2" t="s">
        <v>10416</v>
      </c>
      <c r="D4141" s="5">
        <v>5</v>
      </c>
      <c r="E4141" s="5">
        <v>-2.75635584344757E+16</v>
      </c>
      <c r="F4141" s="5">
        <v>-5.3185702589065504E+16</v>
      </c>
      <c r="G4141" s="2" t="s">
        <v>6617</v>
      </c>
      <c r="H4141" s="2" t="s">
        <v>10720</v>
      </c>
      <c r="I4141" s="2" t="s">
        <v>10420</v>
      </c>
      <c r="J4141" s="2" t="s">
        <v>10435</v>
      </c>
    </row>
    <row r="4142" spans="1:10" ht="18.75" customHeight="1" x14ac:dyDescent="0.25">
      <c r="A4142" s="5">
        <v>4313466</v>
      </c>
      <c r="B4142" s="2" t="s">
        <v>10721</v>
      </c>
      <c r="C4142" s="2" t="s">
        <v>10416</v>
      </c>
      <c r="D4142" s="5">
        <v>5</v>
      </c>
      <c r="E4142" s="5">
        <v>-2774811469213560</v>
      </c>
      <c r="F4142" s="5">
        <v>-5306410929947430</v>
      </c>
      <c r="G4142" s="2" t="s">
        <v>6617</v>
      </c>
      <c r="H4142" s="2" t="s">
        <v>10721</v>
      </c>
      <c r="I4142" s="2" t="s">
        <v>10420</v>
      </c>
      <c r="J4142" s="2" t="s">
        <v>10435</v>
      </c>
    </row>
    <row r="4143" spans="1:10" ht="18.75" customHeight="1" x14ac:dyDescent="0.25">
      <c r="A4143" s="5">
        <v>4313508</v>
      </c>
      <c r="B4143" s="2" t="s">
        <v>10464</v>
      </c>
      <c r="C4143" s="2" t="s">
        <v>10416</v>
      </c>
      <c r="D4143" s="5">
        <v>5</v>
      </c>
      <c r="E4143" s="5">
        <v>-2989269707751730</v>
      </c>
      <c r="F4143" s="5">
        <v>-5026679781261560</v>
      </c>
      <c r="G4143" s="2" t="s">
        <v>6617</v>
      </c>
      <c r="H4143" s="2" t="s">
        <v>10464</v>
      </c>
      <c r="I4143" s="2" t="s">
        <v>10439</v>
      </c>
      <c r="J4143" s="2" t="s">
        <v>10464</v>
      </c>
    </row>
    <row r="4144" spans="1:10" ht="18.75" customHeight="1" x14ac:dyDescent="0.25">
      <c r="A4144" s="5">
        <v>4313607</v>
      </c>
      <c r="B4144" s="2" t="s">
        <v>10722</v>
      </c>
      <c r="C4144" s="2" t="s">
        <v>10416</v>
      </c>
      <c r="D4144" s="5">
        <v>5</v>
      </c>
      <c r="E4144" s="5">
        <v>-2.77033080739322E+16</v>
      </c>
      <c r="F4144" s="5">
        <v>-5176159664094610</v>
      </c>
      <c r="G4144" s="2" t="s">
        <v>6617</v>
      </c>
      <c r="H4144" s="2" t="s">
        <v>10722</v>
      </c>
      <c r="I4144" s="2" t="s">
        <v>10420</v>
      </c>
      <c r="J4144" s="2" t="s">
        <v>10485</v>
      </c>
    </row>
    <row r="4145" spans="1:10" ht="18.75" customHeight="1" x14ac:dyDescent="0.25">
      <c r="A4145" s="5">
        <v>4313656</v>
      </c>
      <c r="B4145" s="2" t="s">
        <v>10723</v>
      </c>
      <c r="C4145" s="2" t="s">
        <v>10416</v>
      </c>
      <c r="D4145" s="5">
        <v>5</v>
      </c>
      <c r="E4145" s="5">
        <v>-3.02600666451319E+16</v>
      </c>
      <c r="F4145" s="5">
        <v>-5.0506051972261696E+16</v>
      </c>
      <c r="G4145" s="2" t="s">
        <v>6617</v>
      </c>
      <c r="H4145" s="2" t="s">
        <v>10723</v>
      </c>
      <c r="I4145" s="2" t="s">
        <v>10439</v>
      </c>
      <c r="J4145" s="2" t="s">
        <v>10464</v>
      </c>
    </row>
    <row r="4146" spans="1:10" ht="18.75" customHeight="1" x14ac:dyDescent="0.25">
      <c r="A4146" s="5">
        <v>4313706</v>
      </c>
      <c r="B4146" s="2" t="s">
        <v>10724</v>
      </c>
      <c r="C4146" s="2" t="s">
        <v>10416</v>
      </c>
      <c r="D4146" s="5">
        <v>5</v>
      </c>
      <c r="E4146" s="5">
        <v>-2790062087543180</v>
      </c>
      <c r="F4146" s="5">
        <v>-5331495391055130</v>
      </c>
      <c r="G4146" s="2" t="s">
        <v>6617</v>
      </c>
      <c r="H4146" s="2" t="s">
        <v>10724</v>
      </c>
      <c r="I4146" s="2" t="s">
        <v>10420</v>
      </c>
      <c r="J4146" s="2" t="s">
        <v>10433</v>
      </c>
    </row>
    <row r="4147" spans="1:10" ht="18.75" customHeight="1" x14ac:dyDescent="0.25">
      <c r="A4147" s="5">
        <v>4313805</v>
      </c>
      <c r="B4147" s="2" t="s">
        <v>10725</v>
      </c>
      <c r="C4147" s="2" t="s">
        <v>10416</v>
      </c>
      <c r="D4147" s="5">
        <v>5</v>
      </c>
      <c r="E4147" s="5">
        <v>-2.73560199139377E+16</v>
      </c>
      <c r="F4147" s="5">
        <v>-5355554601298820</v>
      </c>
      <c r="G4147" s="2" t="s">
        <v>6617</v>
      </c>
      <c r="H4147" s="2" t="s">
        <v>10725</v>
      </c>
      <c r="I4147" s="2" t="s">
        <v>10420</v>
      </c>
      <c r="J4147" s="2" t="s">
        <v>10435</v>
      </c>
    </row>
    <row r="4148" spans="1:10" ht="18.75" customHeight="1" x14ac:dyDescent="0.25">
      <c r="A4148" s="5">
        <v>4313904</v>
      </c>
      <c r="B4148" s="2" t="s">
        <v>10726</v>
      </c>
      <c r="C4148" s="2" t="s">
        <v>10416</v>
      </c>
      <c r="D4148" s="5">
        <v>5</v>
      </c>
      <c r="E4148" s="5">
        <v>-2.82927305369248E+16</v>
      </c>
      <c r="F4148" s="5">
        <v>-5350026516744520</v>
      </c>
      <c r="G4148" s="2" t="s">
        <v>6617</v>
      </c>
      <c r="H4148" s="2" t="s">
        <v>10726</v>
      </c>
      <c r="I4148" s="2" t="s">
        <v>10420</v>
      </c>
      <c r="J4148" s="2" t="s">
        <v>10426</v>
      </c>
    </row>
    <row r="4149" spans="1:10" ht="18.75" customHeight="1" x14ac:dyDescent="0.25">
      <c r="A4149" s="5">
        <v>4313953</v>
      </c>
      <c r="B4149" s="2" t="s">
        <v>10727</v>
      </c>
      <c r="C4149" s="2" t="s">
        <v>10416</v>
      </c>
      <c r="D4149" s="5">
        <v>5</v>
      </c>
      <c r="E4149" s="5">
        <v>-3019455152717490</v>
      </c>
      <c r="F4149" s="5">
        <v>-5237390023530200</v>
      </c>
      <c r="G4149" s="2" t="s">
        <v>6617</v>
      </c>
      <c r="H4149" s="2" t="s">
        <v>10727</v>
      </c>
      <c r="I4149" s="2" t="s">
        <v>10459</v>
      </c>
      <c r="J4149" s="2" t="s">
        <v>10507</v>
      </c>
    </row>
    <row r="4150" spans="1:10" ht="18.75" customHeight="1" x14ac:dyDescent="0.25">
      <c r="A4150" s="5">
        <v>4314001</v>
      </c>
      <c r="B4150" s="2" t="s">
        <v>10728</v>
      </c>
      <c r="C4150" s="2" t="s">
        <v>10416</v>
      </c>
      <c r="D4150" s="5">
        <v>5</v>
      </c>
      <c r="E4150" s="5">
        <v>-2.85996205337325E+16</v>
      </c>
      <c r="F4150" s="5">
        <v>-5178209604505660</v>
      </c>
      <c r="G4150" s="2" t="s">
        <v>6617</v>
      </c>
      <c r="H4150" s="2" t="s">
        <v>10728</v>
      </c>
      <c r="I4150" s="2" t="s">
        <v>10448</v>
      </c>
      <c r="J4150" s="2" t="s">
        <v>10449</v>
      </c>
    </row>
    <row r="4151" spans="1:10" ht="18.75" customHeight="1" x14ac:dyDescent="0.25">
      <c r="A4151" s="5">
        <v>4314027</v>
      </c>
      <c r="B4151" s="2" t="s">
        <v>10729</v>
      </c>
      <c r="C4151" s="2" t="s">
        <v>10416</v>
      </c>
      <c r="D4151" s="5">
        <v>5</v>
      </c>
      <c r="E4151" s="5">
        <v>-2.97313142401478E+16</v>
      </c>
      <c r="F4151" s="5">
        <v>-5.31791002389546E+16</v>
      </c>
      <c r="G4151" s="2" t="s">
        <v>6617</v>
      </c>
      <c r="H4151" s="2" t="s">
        <v>10729</v>
      </c>
      <c r="I4151" s="2" t="s">
        <v>10459</v>
      </c>
      <c r="J4151" s="2" t="s">
        <v>10507</v>
      </c>
    </row>
    <row r="4152" spans="1:10" ht="18.75" customHeight="1" x14ac:dyDescent="0.25">
      <c r="A4152" s="5">
        <v>4314035</v>
      </c>
      <c r="B4152" s="2" t="s">
        <v>10730</v>
      </c>
      <c r="C4152" s="2" t="s">
        <v>10416</v>
      </c>
      <c r="D4152" s="5">
        <v>5</v>
      </c>
      <c r="E4152" s="5">
        <v>-2963938929140870</v>
      </c>
      <c r="F4152" s="5">
        <v>-5139886965837880</v>
      </c>
      <c r="G4152" s="2" t="s">
        <v>6617</v>
      </c>
      <c r="H4152" s="2" t="s">
        <v>10730</v>
      </c>
      <c r="I4152" s="2" t="s">
        <v>10439</v>
      </c>
      <c r="J4152" s="2" t="s">
        <v>10440</v>
      </c>
    </row>
    <row r="4153" spans="1:10" ht="18.75" customHeight="1" x14ac:dyDescent="0.25">
      <c r="A4153" s="5">
        <v>4314050</v>
      </c>
      <c r="B4153" s="2" t="s">
        <v>10731</v>
      </c>
      <c r="C4153" s="2" t="s">
        <v>10416</v>
      </c>
      <c r="D4153" s="5">
        <v>5</v>
      </c>
      <c r="E4153" s="5">
        <v>-2.96317492776321E+16</v>
      </c>
      <c r="F4153" s="5">
        <v>-5.0834865902327296E+16</v>
      </c>
      <c r="G4153" s="2" t="s">
        <v>6617</v>
      </c>
      <c r="H4153" s="2" t="s">
        <v>10731</v>
      </c>
      <c r="I4153" s="2" t="s">
        <v>10439</v>
      </c>
      <c r="J4153" s="2" t="s">
        <v>10442</v>
      </c>
    </row>
    <row r="4154" spans="1:10" ht="18.75" customHeight="1" x14ac:dyDescent="0.25">
      <c r="A4154" s="5">
        <v>4314068</v>
      </c>
      <c r="B4154" s="2" t="s">
        <v>10732</v>
      </c>
      <c r="C4154" s="2" t="s">
        <v>10416</v>
      </c>
      <c r="D4154" s="5">
        <v>5</v>
      </c>
      <c r="E4154" s="5">
        <v>-2.94516655688988E+16</v>
      </c>
      <c r="F4154" s="5">
        <v>-5.2963983235212704E+16</v>
      </c>
      <c r="G4154" s="2" t="s">
        <v>6617</v>
      </c>
      <c r="H4154" s="2" t="s">
        <v>10732</v>
      </c>
      <c r="I4154" s="2" t="s">
        <v>10459</v>
      </c>
      <c r="J4154" s="2" t="s">
        <v>10466</v>
      </c>
    </row>
    <row r="4155" spans="1:10" ht="18.75" customHeight="1" x14ac:dyDescent="0.25">
      <c r="A4155" s="5">
        <v>4314076</v>
      </c>
      <c r="B4155" s="2" t="s">
        <v>10733</v>
      </c>
      <c r="C4155" s="2" t="s">
        <v>10416</v>
      </c>
      <c r="D4155" s="5">
        <v>5</v>
      </c>
      <c r="E4155" s="5">
        <v>-2.97457935499769E+16</v>
      </c>
      <c r="F4155" s="5">
        <v>-5.22787581943226E+16</v>
      </c>
      <c r="G4155" s="2" t="s">
        <v>6617</v>
      </c>
      <c r="H4155" s="2" t="s">
        <v>10733</v>
      </c>
      <c r="I4155" s="2" t="s">
        <v>10459</v>
      </c>
      <c r="J4155" s="2" t="s">
        <v>10507</v>
      </c>
    </row>
    <row r="4156" spans="1:10" ht="18.75" customHeight="1" x14ac:dyDescent="0.25">
      <c r="A4156" s="5">
        <v>4314100</v>
      </c>
      <c r="B4156" s="2" t="s">
        <v>10421</v>
      </c>
      <c r="C4156" s="2" t="s">
        <v>10416</v>
      </c>
      <c r="D4156" s="5">
        <v>5</v>
      </c>
      <c r="E4156" s="5">
        <v>-2.82617671279048E+16</v>
      </c>
      <c r="F4156" s="5">
        <v>-5.2407095092617104E+16</v>
      </c>
      <c r="G4156" s="2" t="s">
        <v>6617</v>
      </c>
      <c r="H4156" s="2" t="s">
        <v>10421</v>
      </c>
      <c r="I4156" s="2" t="s">
        <v>10420</v>
      </c>
      <c r="J4156" s="2" t="s">
        <v>10421</v>
      </c>
    </row>
    <row r="4157" spans="1:10" ht="18.75" customHeight="1" x14ac:dyDescent="0.25">
      <c r="A4157" s="5">
        <v>4314134</v>
      </c>
      <c r="B4157" s="2" t="s">
        <v>10734</v>
      </c>
      <c r="C4157" s="2" t="s">
        <v>10416</v>
      </c>
      <c r="D4157" s="5">
        <v>5</v>
      </c>
      <c r="E4157" s="5">
        <v>-2770410028270790</v>
      </c>
      <c r="F4157" s="5">
        <v>-5242243563110430</v>
      </c>
      <c r="G4157" s="2" t="s">
        <v>6617</v>
      </c>
      <c r="H4157" s="2" t="s">
        <v>10734</v>
      </c>
      <c r="I4157" s="2" t="s">
        <v>10420</v>
      </c>
      <c r="J4157" s="2" t="s">
        <v>10457</v>
      </c>
    </row>
    <row r="4158" spans="1:10" ht="18.75" customHeight="1" x14ac:dyDescent="0.25">
      <c r="A4158" s="5">
        <v>4314159</v>
      </c>
      <c r="B4158" s="2" t="s">
        <v>10735</v>
      </c>
      <c r="C4158" s="2" t="s">
        <v>10416</v>
      </c>
      <c r="D4158" s="5">
        <v>5</v>
      </c>
      <c r="E4158" s="5">
        <v>-2.95548561399363E+16</v>
      </c>
      <c r="F4158" s="5">
        <v>-5.17302929671504E+16</v>
      </c>
      <c r="G4158" s="2" t="s">
        <v>6617</v>
      </c>
      <c r="H4158" s="2" t="s">
        <v>10735</v>
      </c>
      <c r="I4158" s="2" t="s">
        <v>10459</v>
      </c>
      <c r="J4158" s="2" t="s">
        <v>10460</v>
      </c>
    </row>
    <row r="4159" spans="1:10" ht="18.75" customHeight="1" x14ac:dyDescent="0.25">
      <c r="A4159" s="5">
        <v>4314175</v>
      </c>
      <c r="B4159" s="2" t="s">
        <v>10736</v>
      </c>
      <c r="C4159" s="2" t="s">
        <v>10416</v>
      </c>
      <c r="D4159" s="5">
        <v>5</v>
      </c>
      <c r="E4159" s="5">
        <v>-3.17336369394709E+16</v>
      </c>
      <c r="F4159" s="5">
        <v>-5358717031963960</v>
      </c>
      <c r="G4159" s="2" t="s">
        <v>6617</v>
      </c>
      <c r="H4159" s="2" t="s">
        <v>10736</v>
      </c>
      <c r="I4159" s="2" t="s">
        <v>10444</v>
      </c>
      <c r="J4159" s="2" t="s">
        <v>10470</v>
      </c>
    </row>
    <row r="4160" spans="1:10" ht="18.75" customHeight="1" x14ac:dyDescent="0.25">
      <c r="A4160" s="5">
        <v>4314209</v>
      </c>
      <c r="B4160" s="2" t="s">
        <v>10737</v>
      </c>
      <c r="C4160" s="2" t="s">
        <v>10416</v>
      </c>
      <c r="D4160" s="5">
        <v>5</v>
      </c>
      <c r="E4160" s="5">
        <v>-3.18638282218118E+16</v>
      </c>
      <c r="F4160" s="5">
        <v>-5282631173393260</v>
      </c>
      <c r="G4160" s="2" t="s">
        <v>6617</v>
      </c>
      <c r="H4160" s="2" t="s">
        <v>10737</v>
      </c>
      <c r="I4160" s="2" t="s">
        <v>10444</v>
      </c>
      <c r="J4160" s="2" t="s">
        <v>10462</v>
      </c>
    </row>
    <row r="4161" spans="1:10" ht="18.75" customHeight="1" x14ac:dyDescent="0.25">
      <c r="A4161" s="5">
        <v>4314308</v>
      </c>
      <c r="B4161" s="2" t="s">
        <v>10738</v>
      </c>
      <c r="C4161" s="2" t="s">
        <v>10416</v>
      </c>
      <c r="D4161" s="5">
        <v>5</v>
      </c>
      <c r="E4161" s="5">
        <v>-2842158606415830</v>
      </c>
      <c r="F4161" s="5">
        <v>-5365654233177370</v>
      </c>
      <c r="G4161" s="2" t="s">
        <v>6617</v>
      </c>
      <c r="H4161" s="2" t="s">
        <v>10738</v>
      </c>
      <c r="I4161" s="2" t="s">
        <v>10420</v>
      </c>
      <c r="J4161" s="2" t="s">
        <v>10426</v>
      </c>
    </row>
    <row r="4162" spans="1:10" ht="18.75" customHeight="1" x14ac:dyDescent="0.25">
      <c r="A4162" s="5">
        <v>4314407</v>
      </c>
      <c r="B4162" s="2" t="s">
        <v>10462</v>
      </c>
      <c r="C4162" s="2" t="s">
        <v>10416</v>
      </c>
      <c r="D4162" s="5">
        <v>5</v>
      </c>
      <c r="E4162" s="5">
        <v>-3.17195978808291E+16</v>
      </c>
      <c r="F4162" s="5">
        <v>-5.2344320062991504E+16</v>
      </c>
      <c r="G4162" s="2" t="s">
        <v>6617</v>
      </c>
      <c r="H4162" s="2" t="s">
        <v>10462</v>
      </c>
      <c r="I4162" s="2" t="s">
        <v>10444</v>
      </c>
      <c r="J4162" s="2" t="s">
        <v>10462</v>
      </c>
    </row>
    <row r="4163" spans="1:10" ht="18.75" customHeight="1" x14ac:dyDescent="0.25">
      <c r="A4163" s="5">
        <v>4314423</v>
      </c>
      <c r="B4163" s="2" t="s">
        <v>10739</v>
      </c>
      <c r="C4163" s="2" t="s">
        <v>10416</v>
      </c>
      <c r="D4163" s="5">
        <v>5</v>
      </c>
      <c r="E4163" s="5">
        <v>-2.94543844430519E+16</v>
      </c>
      <c r="F4163" s="5">
        <v>-5.1064049820261904E+16</v>
      </c>
      <c r="G4163" s="2" t="s">
        <v>6617</v>
      </c>
      <c r="H4163" s="2" t="s">
        <v>10739</v>
      </c>
      <c r="I4163" s="2" t="s">
        <v>10439</v>
      </c>
      <c r="J4163" s="2" t="s">
        <v>10523</v>
      </c>
    </row>
    <row r="4164" spans="1:10" ht="18.75" customHeight="1" x14ac:dyDescent="0.25">
      <c r="A4164" s="5">
        <v>4314456</v>
      </c>
      <c r="B4164" s="2" t="s">
        <v>10740</v>
      </c>
      <c r="C4164" s="2" t="s">
        <v>10416</v>
      </c>
      <c r="D4164" s="5">
        <v>5</v>
      </c>
      <c r="E4164" s="5">
        <v>-2.75116742434575E+16</v>
      </c>
      <c r="F4164" s="5">
        <v>-5321470617889150</v>
      </c>
      <c r="G4164" s="2" t="s">
        <v>6617</v>
      </c>
      <c r="H4164" s="2" t="s">
        <v>10740</v>
      </c>
      <c r="I4164" s="2" t="s">
        <v>10420</v>
      </c>
      <c r="J4164" s="2" t="s">
        <v>10433</v>
      </c>
    </row>
    <row r="4165" spans="1:10" ht="18.75" customHeight="1" x14ac:dyDescent="0.25">
      <c r="A4165" s="5">
        <v>4314472</v>
      </c>
      <c r="B4165" s="2" t="s">
        <v>10741</v>
      </c>
      <c r="C4165" s="2" t="s">
        <v>10416</v>
      </c>
      <c r="D4165" s="5">
        <v>5</v>
      </c>
      <c r="E4165" s="5">
        <v>-2.93353601289161E+16</v>
      </c>
      <c r="F4165" s="5">
        <v>-5333863833714470</v>
      </c>
      <c r="G4165" s="2" t="s">
        <v>6617</v>
      </c>
      <c r="H4165" s="2" t="s">
        <v>10741</v>
      </c>
      <c r="I4165" s="2" t="s">
        <v>10423</v>
      </c>
      <c r="J4165" s="2" t="s">
        <v>10530</v>
      </c>
    </row>
    <row r="4166" spans="1:10" ht="18.75" customHeight="1" x14ac:dyDescent="0.25">
      <c r="A4166" s="5">
        <v>4314498</v>
      </c>
      <c r="B4166" s="2" t="s">
        <v>10742</v>
      </c>
      <c r="C4166" s="2" t="s">
        <v>10416</v>
      </c>
      <c r="D4166" s="5">
        <v>5</v>
      </c>
      <c r="E4166" s="5">
        <v>-2.72097627892596E+16</v>
      </c>
      <c r="F4166" s="5">
        <v>-5361956095692960</v>
      </c>
      <c r="G4166" s="2" t="s">
        <v>6617</v>
      </c>
      <c r="H4166" s="2" t="s">
        <v>10742</v>
      </c>
      <c r="I4166" s="2" t="s">
        <v>10420</v>
      </c>
      <c r="J4166" s="2" t="s">
        <v>10435</v>
      </c>
    </row>
    <row r="4167" spans="1:10" ht="18.75" customHeight="1" x14ac:dyDescent="0.25">
      <c r="A4167" s="5">
        <v>4314506</v>
      </c>
      <c r="B4167" s="2" t="s">
        <v>10743</v>
      </c>
      <c r="C4167" s="2" t="s">
        <v>10416</v>
      </c>
      <c r="D4167" s="5">
        <v>5</v>
      </c>
      <c r="E4167" s="5">
        <v>-3158059266869430</v>
      </c>
      <c r="F4167" s="5">
        <v>-5338461996827730</v>
      </c>
      <c r="G4167" s="2" t="s">
        <v>6617</v>
      </c>
      <c r="H4167" s="2" t="s">
        <v>10743</v>
      </c>
      <c r="I4167" s="2" t="s">
        <v>10444</v>
      </c>
      <c r="J4167" s="2" t="s">
        <v>10445</v>
      </c>
    </row>
    <row r="4168" spans="1:10" ht="18.75" customHeight="1" x14ac:dyDescent="0.25">
      <c r="A4168" s="5">
        <v>4314555</v>
      </c>
      <c r="B4168" s="2" t="s">
        <v>10744</v>
      </c>
      <c r="C4168" s="2" t="s">
        <v>10416</v>
      </c>
      <c r="D4168" s="5">
        <v>5</v>
      </c>
      <c r="E4168" s="5">
        <v>-280453158376278</v>
      </c>
      <c r="F4168" s="5">
        <v>-552003099472118</v>
      </c>
      <c r="G4168" s="2" t="s">
        <v>6617</v>
      </c>
      <c r="H4168" s="2" t="s">
        <v>10744</v>
      </c>
      <c r="I4168" s="2" t="s">
        <v>10420</v>
      </c>
      <c r="J4168" s="2" t="s">
        <v>10500</v>
      </c>
    </row>
    <row r="4169" spans="1:10" ht="18.75" customHeight="1" x14ac:dyDescent="0.25">
      <c r="A4169" s="5">
        <v>4314605</v>
      </c>
      <c r="B4169" s="2" t="s">
        <v>10745</v>
      </c>
      <c r="C4169" s="2" t="s">
        <v>10416</v>
      </c>
      <c r="D4169" s="5">
        <v>5</v>
      </c>
      <c r="E4169" s="5">
        <v>-3.14441124733536E+16</v>
      </c>
      <c r="F4169" s="5">
        <v>-5310473445397210</v>
      </c>
      <c r="G4169" s="2" t="s">
        <v>6617</v>
      </c>
      <c r="H4169" s="2" t="s">
        <v>10745</v>
      </c>
      <c r="I4169" s="2" t="s">
        <v>10444</v>
      </c>
      <c r="J4169" s="2" t="s">
        <v>10445</v>
      </c>
    </row>
    <row r="4170" spans="1:10" ht="18.75" customHeight="1" x14ac:dyDescent="0.25">
      <c r="A4170" s="5">
        <v>4314704</v>
      </c>
      <c r="B4170" s="2" t="s">
        <v>7164</v>
      </c>
      <c r="C4170" s="2" t="s">
        <v>10416</v>
      </c>
      <c r="D4170" s="5">
        <v>5</v>
      </c>
      <c r="E4170" s="5">
        <v>-2.73314638754661E+16</v>
      </c>
      <c r="F4170" s="5">
        <v>-5305888081313900</v>
      </c>
      <c r="G4170" s="2" t="s">
        <v>6617</v>
      </c>
      <c r="H4170" s="2" t="s">
        <v>7164</v>
      </c>
      <c r="I4170" s="2" t="s">
        <v>10420</v>
      </c>
      <c r="J4170" s="2" t="s">
        <v>10435</v>
      </c>
    </row>
    <row r="4171" spans="1:10" ht="18.75" customHeight="1" x14ac:dyDescent="0.25">
      <c r="A4171" s="5">
        <v>4314753</v>
      </c>
      <c r="B4171" s="2" t="s">
        <v>10746</v>
      </c>
      <c r="C4171" s="2" t="s">
        <v>10416</v>
      </c>
      <c r="D4171" s="5">
        <v>5</v>
      </c>
      <c r="E4171" s="5">
        <v>-294545464778304</v>
      </c>
      <c r="F4171" s="5">
        <v>-5167089027332300</v>
      </c>
      <c r="G4171" s="2" t="s">
        <v>6617</v>
      </c>
      <c r="H4171" s="2" t="s">
        <v>10746</v>
      </c>
      <c r="I4171" s="2" t="s">
        <v>10439</v>
      </c>
      <c r="J4171" s="2" t="s">
        <v>10440</v>
      </c>
    </row>
    <row r="4172" spans="1:10" ht="18.75" customHeight="1" x14ac:dyDescent="0.25">
      <c r="A4172" s="5">
        <v>4314779</v>
      </c>
      <c r="B4172" s="2" t="s">
        <v>10747</v>
      </c>
      <c r="C4172" s="2" t="s">
        <v>10416</v>
      </c>
      <c r="D4172" s="5">
        <v>5</v>
      </c>
      <c r="E4172" s="5">
        <v>-2.80618408393643E+16</v>
      </c>
      <c r="F4172" s="5">
        <v>-5267539944661650</v>
      </c>
      <c r="G4172" s="2" t="s">
        <v>6617</v>
      </c>
      <c r="H4172" s="2" t="s">
        <v>10747</v>
      </c>
      <c r="I4172" s="2" t="s">
        <v>10420</v>
      </c>
      <c r="J4172" s="2" t="s">
        <v>10421</v>
      </c>
    </row>
    <row r="4173" spans="1:10" ht="18.75" customHeight="1" x14ac:dyDescent="0.25">
      <c r="A4173" s="5">
        <v>4314787</v>
      </c>
      <c r="B4173" s="2" t="s">
        <v>10748</v>
      </c>
      <c r="C4173" s="2" t="s">
        <v>10416</v>
      </c>
      <c r="D4173" s="5">
        <v>5</v>
      </c>
      <c r="E4173" s="5">
        <v>-2765703997007360</v>
      </c>
      <c r="F4173" s="5">
        <v>-5.24902319212426E+16</v>
      </c>
      <c r="G4173" s="2" t="s">
        <v>6617</v>
      </c>
      <c r="H4173" s="2" t="s">
        <v>10748</v>
      </c>
      <c r="I4173" s="2" t="s">
        <v>10420</v>
      </c>
      <c r="J4173" s="2" t="s">
        <v>10457</v>
      </c>
    </row>
    <row r="4174" spans="1:10" ht="18.75" customHeight="1" x14ac:dyDescent="0.25">
      <c r="A4174" s="5">
        <v>4314803</v>
      </c>
      <c r="B4174" s="2" t="s">
        <v>10749</v>
      </c>
      <c r="C4174" s="2" t="s">
        <v>10416</v>
      </c>
      <c r="D4174" s="5">
        <v>5</v>
      </c>
      <c r="E4174" s="5">
        <v>-2.96962586011396E+16</v>
      </c>
      <c r="F4174" s="5">
        <v>-5123014964424560</v>
      </c>
      <c r="G4174" s="2" t="s">
        <v>6617</v>
      </c>
      <c r="H4174" s="2" t="s">
        <v>10749</v>
      </c>
      <c r="I4174" s="2" t="s">
        <v>10439</v>
      </c>
      <c r="J4174" s="2" t="s">
        <v>10440</v>
      </c>
    </row>
    <row r="4175" spans="1:10" ht="18.75" customHeight="1" x14ac:dyDescent="0.25">
      <c r="A4175" s="5">
        <v>4314902</v>
      </c>
      <c r="B4175" s="2" t="s">
        <v>10442</v>
      </c>
      <c r="C4175" s="2" t="s">
        <v>10416</v>
      </c>
      <c r="D4175" s="5">
        <v>5</v>
      </c>
      <c r="E4175" s="5">
        <v>-300300367747664</v>
      </c>
      <c r="F4175" s="5">
        <v>-5122866046370230</v>
      </c>
      <c r="G4175" s="2" t="s">
        <v>6617</v>
      </c>
      <c r="H4175" s="2" t="s">
        <v>10442</v>
      </c>
      <c r="I4175" s="2" t="s">
        <v>10439</v>
      </c>
      <c r="J4175" s="2" t="s">
        <v>10442</v>
      </c>
    </row>
    <row r="4176" spans="1:10" ht="18.75" customHeight="1" x14ac:dyDescent="0.25">
      <c r="A4176" s="5">
        <v>4315008</v>
      </c>
      <c r="B4176" s="2" t="s">
        <v>10750</v>
      </c>
      <c r="C4176" s="2" t="s">
        <v>10416</v>
      </c>
      <c r="D4176" s="5">
        <v>5</v>
      </c>
      <c r="E4176" s="5">
        <v>-2.78513751159726E+16</v>
      </c>
      <c r="F4176" s="5">
        <v>-5501156204525240</v>
      </c>
      <c r="G4176" s="2" t="s">
        <v>6617</v>
      </c>
      <c r="H4176" s="2" t="s">
        <v>10750</v>
      </c>
      <c r="I4176" s="2" t="s">
        <v>10420</v>
      </c>
      <c r="J4176" s="2" t="s">
        <v>10428</v>
      </c>
    </row>
    <row r="4177" spans="1:10" ht="18.75" customHeight="1" x14ac:dyDescent="0.25">
      <c r="A4177" s="5">
        <v>4315057</v>
      </c>
      <c r="B4177" s="2" t="s">
        <v>10751</v>
      </c>
      <c r="C4177" s="2" t="s">
        <v>10416</v>
      </c>
      <c r="D4177" s="5">
        <v>5</v>
      </c>
      <c r="E4177" s="5">
        <v>-2.75786353600571E+16</v>
      </c>
      <c r="F4177" s="5">
        <v>-5467195189149800</v>
      </c>
      <c r="G4177" s="2" t="s">
        <v>6617</v>
      </c>
      <c r="H4177" s="2" t="s">
        <v>10751</v>
      </c>
      <c r="I4177" s="2" t="s">
        <v>10420</v>
      </c>
      <c r="J4177" s="2" t="s">
        <v>10428</v>
      </c>
    </row>
    <row r="4178" spans="1:10" ht="18.75" customHeight="1" x14ac:dyDescent="0.25">
      <c r="A4178" s="5">
        <v>4315073</v>
      </c>
      <c r="B4178" s="2" t="s">
        <v>10752</v>
      </c>
      <c r="C4178" s="2" t="s">
        <v>10416</v>
      </c>
      <c r="D4178" s="5">
        <v>5</v>
      </c>
      <c r="E4178" s="5">
        <v>-2.77343739194084E+16</v>
      </c>
      <c r="F4178" s="5">
        <v>-548990318240447</v>
      </c>
      <c r="G4178" s="2" t="s">
        <v>6617</v>
      </c>
      <c r="H4178" s="2" t="s">
        <v>10752</v>
      </c>
      <c r="I4178" s="2" t="s">
        <v>10420</v>
      </c>
      <c r="J4178" s="2" t="s">
        <v>10428</v>
      </c>
    </row>
    <row r="4179" spans="1:10" ht="18.75" customHeight="1" x14ac:dyDescent="0.25">
      <c r="A4179" s="5">
        <v>4315107</v>
      </c>
      <c r="B4179" s="2" t="s">
        <v>10753</v>
      </c>
      <c r="C4179" s="2" t="s">
        <v>10416</v>
      </c>
      <c r="D4179" s="5">
        <v>5</v>
      </c>
      <c r="E4179" s="5">
        <v>-2.79056898469343E+16</v>
      </c>
      <c r="F4179" s="5">
        <v>-5513956026201590</v>
      </c>
      <c r="G4179" s="2" t="s">
        <v>6617</v>
      </c>
      <c r="H4179" s="2" t="s">
        <v>10753</v>
      </c>
      <c r="I4179" s="2" t="s">
        <v>10420</v>
      </c>
      <c r="J4179" s="2" t="s">
        <v>10510</v>
      </c>
    </row>
    <row r="4180" spans="1:10" ht="18.75" customHeight="1" x14ac:dyDescent="0.25">
      <c r="A4180" s="5">
        <v>4315131</v>
      </c>
      <c r="B4180" s="2" t="s">
        <v>10754</v>
      </c>
      <c r="C4180" s="2" t="s">
        <v>10416</v>
      </c>
      <c r="D4180" s="5">
        <v>5</v>
      </c>
      <c r="E4180" s="5">
        <v>-2916976125232350</v>
      </c>
      <c r="F4180" s="5">
        <v>-5.22108697395066E+16</v>
      </c>
      <c r="G4180" s="2" t="s">
        <v>6617</v>
      </c>
      <c r="H4180" s="2" t="s">
        <v>10754</v>
      </c>
      <c r="I4180" s="2" t="s">
        <v>10459</v>
      </c>
      <c r="J4180" s="2" t="s">
        <v>10460</v>
      </c>
    </row>
    <row r="4181" spans="1:10" ht="18.75" customHeight="1" x14ac:dyDescent="0.25">
      <c r="A4181" s="5">
        <v>4315149</v>
      </c>
      <c r="B4181" s="2" t="s">
        <v>10755</v>
      </c>
      <c r="C4181" s="2" t="s">
        <v>10416</v>
      </c>
      <c r="D4181" s="5">
        <v>5</v>
      </c>
      <c r="E4181" s="5">
        <v>-2.95261270681801E+16</v>
      </c>
      <c r="F4181" s="5">
        <v>-5118159969505160</v>
      </c>
      <c r="G4181" s="2" t="s">
        <v>6617</v>
      </c>
      <c r="H4181" s="2" t="s">
        <v>10755</v>
      </c>
      <c r="I4181" s="2" t="s">
        <v>10439</v>
      </c>
      <c r="J4181" s="2" t="s">
        <v>10523</v>
      </c>
    </row>
    <row r="4182" spans="1:10" ht="18.75" customHeight="1" x14ac:dyDescent="0.25">
      <c r="A4182" s="5">
        <v>4315156</v>
      </c>
      <c r="B4182" s="2" t="s">
        <v>10756</v>
      </c>
      <c r="C4182" s="2" t="s">
        <v>10416</v>
      </c>
      <c r="D4182" s="5">
        <v>5</v>
      </c>
      <c r="E4182" s="5">
        <v>-2.9240308678121E+16</v>
      </c>
      <c r="F4182" s="5">
        <v>-5.2301716602948896E+16</v>
      </c>
      <c r="G4182" s="2" t="s">
        <v>6617</v>
      </c>
      <c r="H4182" s="2" t="s">
        <v>10756</v>
      </c>
      <c r="I4182" s="2" t="s">
        <v>10459</v>
      </c>
      <c r="J4182" s="2" t="s">
        <v>10460</v>
      </c>
    </row>
    <row r="4183" spans="1:10" ht="18.75" customHeight="1" x14ac:dyDescent="0.25">
      <c r="A4183" s="5">
        <v>4315172</v>
      </c>
      <c r="B4183" s="2" t="s">
        <v>10757</v>
      </c>
      <c r="C4183" s="2" t="s">
        <v>10416</v>
      </c>
      <c r="D4183" s="5">
        <v>5</v>
      </c>
      <c r="E4183" s="5">
        <v>-287567128311852</v>
      </c>
      <c r="F4183" s="5">
        <v>-5147363169725820</v>
      </c>
      <c r="G4183" s="2" t="s">
        <v>6617</v>
      </c>
      <c r="H4183" s="2" t="s">
        <v>10757</v>
      </c>
      <c r="I4183" s="2" t="s">
        <v>10448</v>
      </c>
      <c r="J4183" s="2" t="s">
        <v>10449</v>
      </c>
    </row>
    <row r="4184" spans="1:10" ht="18.75" customHeight="1" x14ac:dyDescent="0.25">
      <c r="A4184" s="5">
        <v>4315206</v>
      </c>
      <c r="B4184" s="2" t="s">
        <v>10758</v>
      </c>
      <c r="C4184" s="2" t="s">
        <v>10416</v>
      </c>
      <c r="D4184" s="5">
        <v>5</v>
      </c>
      <c r="E4184" s="5">
        <v>-2.8998755654131E+16</v>
      </c>
      <c r="F4184" s="5">
        <v>-5215991069470880</v>
      </c>
      <c r="G4184" s="2" t="s">
        <v>6617</v>
      </c>
      <c r="H4184" s="2" t="s">
        <v>10758</v>
      </c>
      <c r="I4184" s="2" t="s">
        <v>10448</v>
      </c>
      <c r="J4184" s="2" t="s">
        <v>10449</v>
      </c>
    </row>
    <row r="4185" spans="1:10" ht="18.75" customHeight="1" x14ac:dyDescent="0.25">
      <c r="A4185" s="5">
        <v>4315305</v>
      </c>
      <c r="B4185" s="2" t="s">
        <v>10759</v>
      </c>
      <c r="C4185" s="2" t="s">
        <v>10416</v>
      </c>
      <c r="D4185" s="5">
        <v>5</v>
      </c>
      <c r="E4185" s="5">
        <v>-3.03828679608812E+16</v>
      </c>
      <c r="F4185" s="5">
        <v>-5645364704038360</v>
      </c>
      <c r="G4185" s="2" t="s">
        <v>6617</v>
      </c>
      <c r="H4185" s="2" t="s">
        <v>10759</v>
      </c>
      <c r="I4185" s="2" t="s">
        <v>10417</v>
      </c>
      <c r="J4185" s="2" t="s">
        <v>10430</v>
      </c>
    </row>
    <row r="4186" spans="1:10" ht="18.75" customHeight="1" x14ac:dyDescent="0.25">
      <c r="A4186" s="5">
        <v>4315313</v>
      </c>
      <c r="B4186" s="2" t="s">
        <v>10760</v>
      </c>
      <c r="C4186" s="2" t="s">
        <v>10416</v>
      </c>
      <c r="D4186" s="5">
        <v>5</v>
      </c>
      <c r="E4186" s="5">
        <v>-2.78211966886801E+16</v>
      </c>
      <c r="F4186" s="5">
        <v>-5244276860450610</v>
      </c>
      <c r="G4186" s="2" t="s">
        <v>6617</v>
      </c>
      <c r="H4186" s="2" t="s">
        <v>10760</v>
      </c>
      <c r="I4186" s="2" t="s">
        <v>10420</v>
      </c>
      <c r="J4186" s="2" t="s">
        <v>10457</v>
      </c>
    </row>
    <row r="4187" spans="1:10" ht="18.75" customHeight="1" x14ac:dyDescent="0.25">
      <c r="A4187" s="5">
        <v>4315321</v>
      </c>
      <c r="B4187" s="2" t="s">
        <v>10761</v>
      </c>
      <c r="C4187" s="2" t="s">
        <v>10416</v>
      </c>
      <c r="D4187" s="5">
        <v>5</v>
      </c>
      <c r="E4187" s="5">
        <v>-2.93519213499725E+16</v>
      </c>
      <c r="F4187" s="5">
        <v>-5407125472235070</v>
      </c>
      <c r="G4187" s="2" t="s">
        <v>6617</v>
      </c>
      <c r="H4187" s="2" t="s">
        <v>10761</v>
      </c>
      <c r="I4187" s="2" t="s">
        <v>10423</v>
      </c>
      <c r="J4187" s="2" t="s">
        <v>10530</v>
      </c>
    </row>
    <row r="4188" spans="1:10" ht="18.75" customHeight="1" x14ac:dyDescent="0.25">
      <c r="A4188" s="5">
        <v>4315354</v>
      </c>
      <c r="B4188" s="2" t="s">
        <v>10762</v>
      </c>
      <c r="C4188" s="2" t="s">
        <v>10416</v>
      </c>
      <c r="D4188" s="5">
        <v>5</v>
      </c>
      <c r="E4188" s="5">
        <v>-2.87423613499232E+16</v>
      </c>
      <c r="F4188" s="5">
        <v>-5.30967220567818E+16</v>
      </c>
      <c r="G4188" s="2" t="s">
        <v>6617</v>
      </c>
      <c r="H4188" s="2" t="s">
        <v>10762</v>
      </c>
      <c r="I4188" s="2" t="s">
        <v>10420</v>
      </c>
      <c r="J4188" s="2" t="s">
        <v>10437</v>
      </c>
    </row>
    <row r="4189" spans="1:10" ht="18.75" customHeight="1" x14ac:dyDescent="0.25">
      <c r="A4189" s="5">
        <v>4315404</v>
      </c>
      <c r="B4189" s="2" t="s">
        <v>10763</v>
      </c>
      <c r="C4189" s="2" t="s">
        <v>10416</v>
      </c>
      <c r="D4189" s="5">
        <v>5</v>
      </c>
      <c r="E4189" s="5">
        <v>-2.76615398826699E+16</v>
      </c>
      <c r="F4189" s="5">
        <v>-5364193369399530</v>
      </c>
      <c r="G4189" s="2" t="s">
        <v>6617</v>
      </c>
      <c r="H4189" s="2" t="s">
        <v>10763</v>
      </c>
      <c r="I4189" s="2" t="s">
        <v>10420</v>
      </c>
      <c r="J4189" s="2" t="s">
        <v>10480</v>
      </c>
    </row>
    <row r="4190" spans="1:10" ht="18.75" customHeight="1" x14ac:dyDescent="0.25">
      <c r="A4190" s="5">
        <v>4315453</v>
      </c>
      <c r="B4190" s="2" t="s">
        <v>10764</v>
      </c>
      <c r="C4190" s="2" t="s">
        <v>10416</v>
      </c>
      <c r="D4190" s="5">
        <v>5</v>
      </c>
      <c r="E4190" s="5">
        <v>-2.91122786661256E+16</v>
      </c>
      <c r="F4190" s="5">
        <v>-5207294855429650</v>
      </c>
      <c r="G4190" s="2" t="s">
        <v>6617</v>
      </c>
      <c r="H4190" s="2" t="s">
        <v>10764</v>
      </c>
      <c r="I4190" s="2" t="s">
        <v>10459</v>
      </c>
      <c r="J4190" s="2" t="s">
        <v>10460</v>
      </c>
    </row>
    <row r="4191" spans="1:10" ht="18.75" customHeight="1" x14ac:dyDescent="0.25">
      <c r="A4191" s="5">
        <v>4315503</v>
      </c>
      <c r="B4191" s="2" t="s">
        <v>10424</v>
      </c>
      <c r="C4191" s="2" t="s">
        <v>10416</v>
      </c>
      <c r="D4191" s="5">
        <v>5</v>
      </c>
      <c r="E4191" s="5">
        <v>-2.98139485366989E+16</v>
      </c>
      <c r="F4191" s="5">
        <v>-5337056857654740</v>
      </c>
      <c r="G4191" s="2" t="s">
        <v>6617</v>
      </c>
      <c r="H4191" s="2" t="s">
        <v>10424</v>
      </c>
      <c r="I4191" s="2" t="s">
        <v>10423</v>
      </c>
      <c r="J4191" s="2" t="s">
        <v>10424</v>
      </c>
    </row>
    <row r="4192" spans="1:10" ht="18.75" customHeight="1" x14ac:dyDescent="0.25">
      <c r="A4192" s="5">
        <v>4315552</v>
      </c>
      <c r="B4192" s="2" t="s">
        <v>10765</v>
      </c>
      <c r="C4192" s="2" t="s">
        <v>10416</v>
      </c>
      <c r="D4192" s="5">
        <v>5</v>
      </c>
      <c r="E4192" s="5">
        <v>-2.72983975952198E+16</v>
      </c>
      <c r="F4192" s="5">
        <v>-528400578928292</v>
      </c>
      <c r="G4192" s="2" t="s">
        <v>6617</v>
      </c>
      <c r="H4192" s="2" t="s">
        <v>10765</v>
      </c>
      <c r="I4192" s="2" t="s">
        <v>10420</v>
      </c>
      <c r="J4192" s="2" t="s">
        <v>10435</v>
      </c>
    </row>
    <row r="4193" spans="1:10" ht="18.75" customHeight="1" x14ac:dyDescent="0.25">
      <c r="A4193" s="5">
        <v>4315602</v>
      </c>
      <c r="B4193" s="2" t="s">
        <v>10766</v>
      </c>
      <c r="C4193" s="2" t="s">
        <v>10416</v>
      </c>
      <c r="D4193" s="5">
        <v>5</v>
      </c>
      <c r="E4193" s="5">
        <v>-320504457926525</v>
      </c>
      <c r="F4193" s="5">
        <v>-5208676969911340</v>
      </c>
      <c r="G4193" s="2" t="s">
        <v>6617</v>
      </c>
      <c r="H4193" s="2" t="s">
        <v>10766</v>
      </c>
      <c r="I4193" s="2" t="s">
        <v>10444</v>
      </c>
      <c r="J4193" s="2" t="s">
        <v>10551</v>
      </c>
    </row>
    <row r="4194" spans="1:10" ht="18.75" customHeight="1" x14ac:dyDescent="0.25">
      <c r="A4194" s="5">
        <v>4315701</v>
      </c>
      <c r="B4194" s="2" t="s">
        <v>10767</v>
      </c>
      <c r="C4194" s="2" t="s">
        <v>10416</v>
      </c>
      <c r="D4194" s="5">
        <v>5</v>
      </c>
      <c r="E4194" s="5">
        <v>-2.99856258786532E+16</v>
      </c>
      <c r="F4194" s="5">
        <v>-5237901825123630</v>
      </c>
      <c r="G4194" s="2" t="s">
        <v>6617</v>
      </c>
      <c r="H4194" s="2" t="s">
        <v>10767</v>
      </c>
      <c r="I4194" s="2" t="s">
        <v>10459</v>
      </c>
      <c r="J4194" s="2" t="s">
        <v>10507</v>
      </c>
    </row>
    <row r="4195" spans="1:10" ht="18.75" customHeight="1" x14ac:dyDescent="0.25">
      <c r="A4195" s="5">
        <v>4315750</v>
      </c>
      <c r="B4195" s="2" t="s">
        <v>10768</v>
      </c>
      <c r="C4195" s="2" t="s">
        <v>10416</v>
      </c>
      <c r="D4195" s="5">
        <v>5</v>
      </c>
      <c r="E4195" s="5">
        <v>-2.96422860137917E+16</v>
      </c>
      <c r="F4195" s="5">
        <v>-5047381811378620</v>
      </c>
      <c r="G4195" s="2" t="s">
        <v>6617</v>
      </c>
      <c r="H4195" s="2" t="s">
        <v>10768</v>
      </c>
      <c r="I4195" s="2" t="s">
        <v>10439</v>
      </c>
      <c r="J4195" s="2" t="s">
        <v>10523</v>
      </c>
    </row>
    <row r="4196" spans="1:10" ht="18.75" customHeight="1" x14ac:dyDescent="0.25">
      <c r="A4196" s="5">
        <v>4315800</v>
      </c>
      <c r="B4196" s="2" t="s">
        <v>10769</v>
      </c>
      <c r="C4196" s="2" t="s">
        <v>10416</v>
      </c>
      <c r="D4196" s="5">
        <v>5</v>
      </c>
      <c r="E4196" s="5">
        <v>-2.92850700737133E+16</v>
      </c>
      <c r="F4196" s="5">
        <v>-5.1863891759921904E+16</v>
      </c>
      <c r="G4196" s="2" t="s">
        <v>6617</v>
      </c>
      <c r="H4196" s="2" t="s">
        <v>10769</v>
      </c>
      <c r="I4196" s="2" t="s">
        <v>10459</v>
      </c>
      <c r="J4196" s="2" t="s">
        <v>10460</v>
      </c>
    </row>
    <row r="4197" spans="1:10" ht="18.75" customHeight="1" x14ac:dyDescent="0.25">
      <c r="A4197" s="5">
        <v>4315909</v>
      </c>
      <c r="B4197" s="2" t="s">
        <v>10770</v>
      </c>
      <c r="C4197" s="2" t="s">
        <v>10416</v>
      </c>
      <c r="D4197" s="5">
        <v>5</v>
      </c>
      <c r="E4197" s="5">
        <v>-2.7470403435462E+16</v>
      </c>
      <c r="F4197" s="5">
        <v>-531685306043438</v>
      </c>
      <c r="G4197" s="2" t="s">
        <v>6617</v>
      </c>
      <c r="H4197" s="2" t="s">
        <v>10770</v>
      </c>
      <c r="I4197" s="2" t="s">
        <v>10420</v>
      </c>
      <c r="J4197" s="2" t="s">
        <v>10435</v>
      </c>
    </row>
    <row r="4198" spans="1:10" ht="18.75" customHeight="1" x14ac:dyDescent="0.25">
      <c r="A4198" s="5">
        <v>4315958</v>
      </c>
      <c r="B4198" s="2" t="s">
        <v>10771</v>
      </c>
      <c r="C4198" s="2" t="s">
        <v>10416</v>
      </c>
      <c r="D4198" s="5">
        <v>5</v>
      </c>
      <c r="E4198" s="5">
        <v>-2.8256344217328E+16</v>
      </c>
      <c r="F4198" s="5">
        <v>-5481942697541030</v>
      </c>
      <c r="G4198" s="2" t="s">
        <v>6617</v>
      </c>
      <c r="H4198" s="2" t="s">
        <v>10771</v>
      </c>
      <c r="I4198" s="2" t="s">
        <v>10420</v>
      </c>
      <c r="J4198" s="2" t="s">
        <v>10500</v>
      </c>
    </row>
    <row r="4199" spans="1:10" ht="18.75" customHeight="1" x14ac:dyDescent="0.25">
      <c r="A4199" s="5">
        <v>4316006</v>
      </c>
      <c r="B4199" s="2" t="s">
        <v>10772</v>
      </c>
      <c r="C4199" s="2" t="s">
        <v>10416</v>
      </c>
      <c r="D4199" s="5">
        <v>5</v>
      </c>
      <c r="E4199" s="5">
        <v>-2.96407628899965E+16</v>
      </c>
      <c r="F4199" s="5">
        <v>-5057344233458820</v>
      </c>
      <c r="G4199" s="2" t="s">
        <v>6617</v>
      </c>
      <c r="H4199" s="2" t="s">
        <v>10772</v>
      </c>
      <c r="I4199" s="2" t="s">
        <v>10439</v>
      </c>
      <c r="J4199" s="2" t="s">
        <v>10523</v>
      </c>
    </row>
    <row r="4200" spans="1:10" ht="18.75" customHeight="1" x14ac:dyDescent="0.25">
      <c r="A4200" s="5">
        <v>4316105</v>
      </c>
      <c r="B4200" s="2" t="s">
        <v>10773</v>
      </c>
      <c r="C4200" s="2" t="s">
        <v>10416</v>
      </c>
      <c r="D4200" s="5">
        <v>5</v>
      </c>
      <c r="E4200" s="5">
        <v>-2.77819313528667E+16</v>
      </c>
      <c r="F4200" s="5">
        <v>-5.2806533525569104E+16</v>
      </c>
      <c r="G4200" s="2" t="s">
        <v>6617</v>
      </c>
      <c r="H4200" s="2" t="s">
        <v>10773</v>
      </c>
      <c r="I4200" s="2" t="s">
        <v>10420</v>
      </c>
      <c r="J4200" s="2" t="s">
        <v>10421</v>
      </c>
    </row>
    <row r="4201" spans="1:10" ht="18.75" customHeight="1" x14ac:dyDescent="0.25">
      <c r="A4201" s="5">
        <v>4316204</v>
      </c>
      <c r="B4201" s="2" t="s">
        <v>10774</v>
      </c>
      <c r="C4201" s="2" t="s">
        <v>10416</v>
      </c>
      <c r="D4201" s="5">
        <v>5</v>
      </c>
      <c r="E4201" s="5">
        <v>-2.78318159703692E+16</v>
      </c>
      <c r="F4201" s="5">
        <v>-5290616015648030</v>
      </c>
      <c r="G4201" s="2" t="s">
        <v>6617</v>
      </c>
      <c r="H4201" s="2" t="s">
        <v>10774</v>
      </c>
      <c r="I4201" s="2" t="s">
        <v>10420</v>
      </c>
      <c r="J4201" s="2" t="s">
        <v>10435</v>
      </c>
    </row>
    <row r="4202" spans="1:10" ht="18.75" customHeight="1" x14ac:dyDescent="0.25">
      <c r="A4202" s="5">
        <v>4316303</v>
      </c>
      <c r="B4202" s="2" t="s">
        <v>10775</v>
      </c>
      <c r="C4202" s="2" t="s">
        <v>10416</v>
      </c>
      <c r="D4202" s="5">
        <v>5</v>
      </c>
      <c r="E4202" s="5">
        <v>-2.81353669868949E+16</v>
      </c>
      <c r="F4202" s="5">
        <v>-5502918612434580</v>
      </c>
      <c r="G4202" s="2" t="s">
        <v>6617</v>
      </c>
      <c r="H4202" s="2" t="s">
        <v>10775</v>
      </c>
      <c r="I4202" s="2" t="s">
        <v>10420</v>
      </c>
      <c r="J4202" s="2" t="s">
        <v>10510</v>
      </c>
    </row>
    <row r="4203" spans="1:10" ht="18.75" customHeight="1" x14ac:dyDescent="0.25">
      <c r="A4203" s="5">
        <v>4316402</v>
      </c>
      <c r="B4203" s="2" t="s">
        <v>10776</v>
      </c>
      <c r="C4203" s="2" t="s">
        <v>10416</v>
      </c>
      <c r="D4203" s="5">
        <v>5</v>
      </c>
      <c r="E4203" s="5">
        <v>-3024403323780980</v>
      </c>
      <c r="F4203" s="5">
        <v>-5.4945760855251904E+16</v>
      </c>
      <c r="G4203" s="2" t="s">
        <v>6617</v>
      </c>
      <c r="H4203" s="2" t="s">
        <v>10776</v>
      </c>
      <c r="I4203" s="2" t="s">
        <v>10417</v>
      </c>
      <c r="J4203" s="2" t="s">
        <v>10777</v>
      </c>
    </row>
    <row r="4204" spans="1:10" ht="18.75" customHeight="1" x14ac:dyDescent="0.25">
      <c r="A4204" s="5">
        <v>4316428</v>
      </c>
      <c r="B4204" s="2" t="s">
        <v>10778</v>
      </c>
      <c r="C4204" s="2" t="s">
        <v>10416</v>
      </c>
      <c r="D4204" s="5">
        <v>5</v>
      </c>
      <c r="E4204" s="5">
        <v>-2.77067309905015E+16</v>
      </c>
      <c r="F4204" s="5">
        <v>-5.3135651718031E+16</v>
      </c>
      <c r="G4204" s="2" t="s">
        <v>6617</v>
      </c>
      <c r="H4204" s="2" t="s">
        <v>10778</v>
      </c>
      <c r="I4204" s="2" t="s">
        <v>10420</v>
      </c>
      <c r="J4204" s="2" t="s">
        <v>10433</v>
      </c>
    </row>
    <row r="4205" spans="1:10" ht="18.75" customHeight="1" x14ac:dyDescent="0.25">
      <c r="A4205" s="5">
        <v>4316436</v>
      </c>
      <c r="B4205" s="2" t="s">
        <v>10779</v>
      </c>
      <c r="C4205" s="2" t="s">
        <v>10416</v>
      </c>
      <c r="D4205" s="5">
        <v>5</v>
      </c>
      <c r="E4205" s="5">
        <v>-2.84032861706864E+16</v>
      </c>
      <c r="F4205" s="5">
        <v>-5.30941072015606E+16</v>
      </c>
      <c r="G4205" s="2" t="s">
        <v>6617</v>
      </c>
      <c r="H4205" s="2" t="s">
        <v>10779</v>
      </c>
      <c r="I4205" s="2" t="s">
        <v>10420</v>
      </c>
      <c r="J4205" s="2" t="s">
        <v>10437</v>
      </c>
    </row>
    <row r="4206" spans="1:10" ht="18.75" customHeight="1" x14ac:dyDescent="0.25">
      <c r="A4206" s="5">
        <v>4316451</v>
      </c>
      <c r="B4206" s="2" t="s">
        <v>10780</v>
      </c>
      <c r="C4206" s="2" t="s">
        <v>10416</v>
      </c>
      <c r="D4206" s="5">
        <v>5</v>
      </c>
      <c r="E4206" s="5">
        <v>-2.90886812478169E+16</v>
      </c>
      <c r="F4206" s="5">
        <v>-5.3213309652406304E+16</v>
      </c>
      <c r="G4206" s="2" t="s">
        <v>6617</v>
      </c>
      <c r="H4206" s="2" t="s">
        <v>10780</v>
      </c>
      <c r="I4206" s="2" t="s">
        <v>10420</v>
      </c>
      <c r="J4206" s="2" t="s">
        <v>10437</v>
      </c>
    </row>
    <row r="4207" spans="1:10" ht="18.75" customHeight="1" x14ac:dyDescent="0.25">
      <c r="A4207" s="5">
        <v>4316477</v>
      </c>
      <c r="B4207" s="2" t="s">
        <v>10781</v>
      </c>
      <c r="C4207" s="2" t="s">
        <v>10416</v>
      </c>
      <c r="D4207" s="5">
        <v>5</v>
      </c>
      <c r="E4207" s="5">
        <v>-28121697445134</v>
      </c>
      <c r="F4207" s="5">
        <v>-5.48377420188122E+16</v>
      </c>
      <c r="G4207" s="2" t="s">
        <v>6617</v>
      </c>
      <c r="H4207" s="2" t="s">
        <v>10781</v>
      </c>
      <c r="I4207" s="2" t="s">
        <v>10420</v>
      </c>
      <c r="J4207" s="2" t="s">
        <v>10510</v>
      </c>
    </row>
    <row r="4208" spans="1:10" ht="18.75" customHeight="1" x14ac:dyDescent="0.25">
      <c r="A4208" s="5">
        <v>4316501</v>
      </c>
      <c r="B4208" s="2" t="s">
        <v>10782</v>
      </c>
      <c r="C4208" s="2" t="s">
        <v>10416</v>
      </c>
      <c r="D4208" s="5">
        <v>5</v>
      </c>
      <c r="E4208" s="5">
        <v>-2.943973222088E+16</v>
      </c>
      <c r="F4208" s="5">
        <v>-5.1509421459476496E+16</v>
      </c>
      <c r="G4208" s="2" t="s">
        <v>6617</v>
      </c>
      <c r="H4208" s="2" t="s">
        <v>10782</v>
      </c>
      <c r="I4208" s="2" t="s">
        <v>10439</v>
      </c>
      <c r="J4208" s="2" t="s">
        <v>10440</v>
      </c>
    </row>
    <row r="4209" spans="1:10" ht="18.75" customHeight="1" x14ac:dyDescent="0.25">
      <c r="A4209" s="5">
        <v>4316600</v>
      </c>
      <c r="B4209" s="2" t="s">
        <v>10485</v>
      </c>
      <c r="C4209" s="2" t="s">
        <v>10416</v>
      </c>
      <c r="D4209" s="5">
        <v>5</v>
      </c>
      <c r="E4209" s="5">
        <v>-279440065101962</v>
      </c>
      <c r="F4209" s="5">
        <v>-5181350191394550</v>
      </c>
      <c r="G4209" s="2" t="s">
        <v>6617</v>
      </c>
      <c r="H4209" s="2" t="s">
        <v>10485</v>
      </c>
      <c r="I4209" s="2" t="s">
        <v>10420</v>
      </c>
      <c r="J4209" s="2" t="s">
        <v>10485</v>
      </c>
    </row>
    <row r="4210" spans="1:10" ht="18.75" customHeight="1" x14ac:dyDescent="0.25">
      <c r="A4210" s="5">
        <v>4316709</v>
      </c>
      <c r="B4210" s="2" t="s">
        <v>10783</v>
      </c>
      <c r="C4210" s="2" t="s">
        <v>10416</v>
      </c>
      <c r="D4210" s="5">
        <v>5</v>
      </c>
      <c r="E4210" s="5">
        <v>-2.83651668167465E+16</v>
      </c>
      <c r="F4210" s="5">
        <v>-5.3250526707550304E+16</v>
      </c>
      <c r="G4210" s="2" t="s">
        <v>6617</v>
      </c>
      <c r="H4210" s="2" t="s">
        <v>10783</v>
      </c>
      <c r="I4210" s="2" t="s">
        <v>10420</v>
      </c>
      <c r="J4210" s="2" t="s">
        <v>10437</v>
      </c>
    </row>
    <row r="4211" spans="1:10" ht="18.75" customHeight="1" x14ac:dyDescent="0.25">
      <c r="A4211" s="5">
        <v>4316733</v>
      </c>
      <c r="B4211" s="2" t="s">
        <v>10784</v>
      </c>
      <c r="C4211" s="2" t="s">
        <v>10416</v>
      </c>
      <c r="D4211" s="5">
        <v>5</v>
      </c>
      <c r="E4211" s="5">
        <v>-2.81644511049731E+16</v>
      </c>
      <c r="F4211" s="5">
        <v>-5192667126109560</v>
      </c>
      <c r="G4211" s="2" t="s">
        <v>6617</v>
      </c>
      <c r="H4211" s="2" t="s">
        <v>10784</v>
      </c>
      <c r="I4211" s="2" t="s">
        <v>10420</v>
      </c>
      <c r="J4211" s="2" t="s">
        <v>10421</v>
      </c>
    </row>
    <row r="4212" spans="1:10" ht="18.75" customHeight="1" x14ac:dyDescent="0.25">
      <c r="A4212" s="5">
        <v>4316758</v>
      </c>
      <c r="B4212" s="2" t="s">
        <v>10785</v>
      </c>
      <c r="C4212" s="2" t="s">
        <v>10416</v>
      </c>
      <c r="D4212" s="5">
        <v>5</v>
      </c>
      <c r="E4212" s="5">
        <v>-2.94635962109187E+16</v>
      </c>
      <c r="F4212" s="5">
        <v>-5.2080925823931504E+16</v>
      </c>
      <c r="G4212" s="2" t="s">
        <v>6617</v>
      </c>
      <c r="H4212" s="2" t="s">
        <v>10785</v>
      </c>
      <c r="I4212" s="2" t="s">
        <v>10459</v>
      </c>
      <c r="J4212" s="2" t="s">
        <v>10460</v>
      </c>
    </row>
    <row r="4213" spans="1:10" ht="18.75" customHeight="1" x14ac:dyDescent="0.25">
      <c r="A4213" s="5">
        <v>4316808</v>
      </c>
      <c r="B4213" s="2" t="s">
        <v>10466</v>
      </c>
      <c r="C4213" s="2" t="s">
        <v>10416</v>
      </c>
      <c r="D4213" s="5">
        <v>5</v>
      </c>
      <c r="E4213" s="5">
        <v>-2.97197684337465E+16</v>
      </c>
      <c r="F4213" s="5">
        <v>-524299285873704</v>
      </c>
      <c r="G4213" s="2" t="s">
        <v>6617</v>
      </c>
      <c r="H4213" s="2" t="s">
        <v>10466</v>
      </c>
      <c r="I4213" s="2" t="s">
        <v>10459</v>
      </c>
      <c r="J4213" s="2" t="s">
        <v>10466</v>
      </c>
    </row>
    <row r="4214" spans="1:10" ht="18.75" customHeight="1" x14ac:dyDescent="0.25">
      <c r="A4214" s="5">
        <v>4316972</v>
      </c>
      <c r="B4214" s="2" t="s">
        <v>10786</v>
      </c>
      <c r="C4214" s="2" t="s">
        <v>10416</v>
      </c>
      <c r="D4214" s="5">
        <v>5</v>
      </c>
      <c r="E4214" s="5">
        <v>-3.03451034509104E+16</v>
      </c>
      <c r="F4214" s="5">
        <v>-5409095467035860</v>
      </c>
      <c r="G4214" s="2" t="s">
        <v>6617</v>
      </c>
      <c r="H4214" s="2" t="s">
        <v>10786</v>
      </c>
      <c r="I4214" s="2" t="s">
        <v>10417</v>
      </c>
      <c r="J4214" s="2" t="s">
        <v>10777</v>
      </c>
    </row>
    <row r="4215" spans="1:10" ht="18.75" customHeight="1" x14ac:dyDescent="0.25">
      <c r="A4215" s="5">
        <v>4316907</v>
      </c>
      <c r="B4215" s="2" t="s">
        <v>10377</v>
      </c>
      <c r="C4215" s="2" t="s">
        <v>10416</v>
      </c>
      <c r="D4215" s="5">
        <v>5</v>
      </c>
      <c r="E4215" s="5">
        <v>-2.96855818035457E+16</v>
      </c>
      <c r="F4215" s="5">
        <v>-5.38086753946628E+16</v>
      </c>
      <c r="G4215" s="2" t="s">
        <v>6617</v>
      </c>
      <c r="H4215" s="2" t="s">
        <v>10377</v>
      </c>
      <c r="I4215" s="2" t="s">
        <v>10423</v>
      </c>
      <c r="J4215" s="2" t="s">
        <v>10377</v>
      </c>
    </row>
    <row r="4216" spans="1:10" ht="18.75" customHeight="1" x14ac:dyDescent="0.25">
      <c r="A4216" s="5">
        <v>4316956</v>
      </c>
      <c r="B4216" s="2" t="s">
        <v>10787</v>
      </c>
      <c r="C4216" s="2" t="s">
        <v>10416</v>
      </c>
      <c r="D4216" s="5">
        <v>5</v>
      </c>
      <c r="E4216" s="5">
        <v>-2.95035155387999E+16</v>
      </c>
      <c r="F4216" s="5">
        <v>-5.09872554093642E+16</v>
      </c>
      <c r="G4216" s="2" t="s">
        <v>6617</v>
      </c>
      <c r="H4216" s="2" t="s">
        <v>10787</v>
      </c>
      <c r="I4216" s="2" t="s">
        <v>10439</v>
      </c>
      <c r="J4216" s="2" t="s">
        <v>10523</v>
      </c>
    </row>
    <row r="4217" spans="1:10" ht="18.75" customHeight="1" x14ac:dyDescent="0.25">
      <c r="A4217" s="5">
        <v>4317202</v>
      </c>
      <c r="B4217" s="2" t="s">
        <v>10428</v>
      </c>
      <c r="C4217" s="2" t="s">
        <v>10416</v>
      </c>
      <c r="D4217" s="5">
        <v>5</v>
      </c>
      <c r="E4217" s="5">
        <v>-27866749798923</v>
      </c>
      <c r="F4217" s="5">
        <v>-5.44782240987608E+16</v>
      </c>
      <c r="G4217" s="2" t="s">
        <v>6617</v>
      </c>
      <c r="H4217" s="2" t="s">
        <v>10428</v>
      </c>
      <c r="I4217" s="2" t="s">
        <v>10420</v>
      </c>
      <c r="J4217" s="2" t="s">
        <v>10428</v>
      </c>
    </row>
    <row r="4218" spans="1:10" ht="18.75" customHeight="1" x14ac:dyDescent="0.25">
      <c r="A4218" s="5">
        <v>4317251</v>
      </c>
      <c r="B4218" s="2" t="s">
        <v>10788</v>
      </c>
      <c r="C4218" s="2" t="s">
        <v>10416</v>
      </c>
      <c r="D4218" s="5">
        <v>5</v>
      </c>
      <c r="E4218" s="5">
        <v>-2.91716344398725E+16</v>
      </c>
      <c r="F4218" s="5">
        <v>-5173434424239890</v>
      </c>
      <c r="G4218" s="2" t="s">
        <v>6617</v>
      </c>
      <c r="H4218" s="2" t="s">
        <v>10788</v>
      </c>
      <c r="I4218" s="2" t="s">
        <v>10448</v>
      </c>
      <c r="J4218" s="2" t="s">
        <v>10452</v>
      </c>
    </row>
    <row r="4219" spans="1:10" ht="18.75" customHeight="1" x14ac:dyDescent="0.25">
      <c r="A4219" s="5">
        <v>4317301</v>
      </c>
      <c r="B4219" s="2" t="s">
        <v>10789</v>
      </c>
      <c r="C4219" s="2" t="s">
        <v>10416</v>
      </c>
      <c r="D4219" s="5">
        <v>5</v>
      </c>
      <c r="E4219" s="5">
        <v>-3351986003069470</v>
      </c>
      <c r="F4219" s="5">
        <v>-533670063807333</v>
      </c>
      <c r="G4219" s="2" t="s">
        <v>6617</v>
      </c>
      <c r="H4219" s="2" t="s">
        <v>10789</v>
      </c>
      <c r="I4219" s="2" t="s">
        <v>10444</v>
      </c>
      <c r="J4219" s="2" t="s">
        <v>10551</v>
      </c>
    </row>
    <row r="4220" spans="1:10" ht="18.75" customHeight="1" x14ac:dyDescent="0.25">
      <c r="A4220" s="5">
        <v>4317004</v>
      </c>
      <c r="B4220" s="2" t="s">
        <v>10790</v>
      </c>
      <c r="C4220" s="2" t="s">
        <v>10416</v>
      </c>
      <c r="D4220" s="5">
        <v>5</v>
      </c>
      <c r="E4220" s="5">
        <v>-3.08747025739616E+16</v>
      </c>
      <c r="F4220" s="5">
        <v>-5311587499869900</v>
      </c>
      <c r="G4220" s="2" t="s">
        <v>6617</v>
      </c>
      <c r="H4220" s="2" t="s">
        <v>10790</v>
      </c>
      <c r="I4220" s="2" t="s">
        <v>10444</v>
      </c>
      <c r="J4220" s="2" t="s">
        <v>10445</v>
      </c>
    </row>
    <row r="4221" spans="1:10" ht="18.75" customHeight="1" x14ac:dyDescent="0.25">
      <c r="A4221" s="5">
        <v>4317103</v>
      </c>
      <c r="B4221" s="2" t="s">
        <v>10791</v>
      </c>
      <c r="C4221" s="2" t="s">
        <v>10416</v>
      </c>
      <c r="D4221" s="5">
        <v>5</v>
      </c>
      <c r="E4221" s="5">
        <v>-3.08893840112129E+16</v>
      </c>
      <c r="F4221" s="5">
        <v>-5.5534814267959696E+16</v>
      </c>
      <c r="G4221" s="2" t="s">
        <v>6617</v>
      </c>
      <c r="H4221" s="2" t="s">
        <v>10791</v>
      </c>
      <c r="I4221" s="2" t="s">
        <v>10417</v>
      </c>
      <c r="J4221" s="2" t="s">
        <v>10777</v>
      </c>
    </row>
    <row r="4222" spans="1:10" ht="18.75" customHeight="1" x14ac:dyDescent="0.25">
      <c r="A4222" s="5">
        <v>4317400</v>
      </c>
      <c r="B4222" s="2" t="s">
        <v>10530</v>
      </c>
      <c r="C4222" s="2" t="s">
        <v>10416</v>
      </c>
      <c r="D4222" s="5">
        <v>5</v>
      </c>
      <c r="E4222" s="5">
        <v>-2919146017089430</v>
      </c>
      <c r="F4222" s="5">
        <v>-5486907585378860</v>
      </c>
      <c r="G4222" s="2" t="s">
        <v>6617</v>
      </c>
      <c r="H4222" s="2" t="s">
        <v>10530</v>
      </c>
      <c r="I4222" s="2" t="s">
        <v>10423</v>
      </c>
      <c r="J4222" s="2" t="s">
        <v>10530</v>
      </c>
    </row>
    <row r="4223" spans="1:10" ht="18.75" customHeight="1" x14ac:dyDescent="0.25">
      <c r="A4223" s="5">
        <v>4317509</v>
      </c>
      <c r="B4223" s="2" t="s">
        <v>10500</v>
      </c>
      <c r="C4223" s="2" t="s">
        <v>10416</v>
      </c>
      <c r="D4223" s="5">
        <v>5</v>
      </c>
      <c r="E4223" s="5">
        <v>-2.83019378733473E+16</v>
      </c>
      <c r="F4223" s="5">
        <v>-5.4264142798426896E+16</v>
      </c>
      <c r="G4223" s="2" t="s">
        <v>6617</v>
      </c>
      <c r="H4223" s="2" t="s">
        <v>10500</v>
      </c>
      <c r="I4223" s="2" t="s">
        <v>10420</v>
      </c>
      <c r="J4223" s="2" t="s">
        <v>10500</v>
      </c>
    </row>
    <row r="4224" spans="1:10" ht="18.75" customHeight="1" x14ac:dyDescent="0.25">
      <c r="A4224" s="5">
        <v>4317608</v>
      </c>
      <c r="B4224" s="2" t="s">
        <v>10792</v>
      </c>
      <c r="C4224" s="2" t="s">
        <v>10416</v>
      </c>
      <c r="D4224" s="5">
        <v>5</v>
      </c>
      <c r="E4224" s="5">
        <v>-2.98320340169251E+16</v>
      </c>
      <c r="F4224" s="5">
        <v>-5.0520985936677696E+16</v>
      </c>
      <c r="G4224" s="2" t="s">
        <v>6617</v>
      </c>
      <c r="H4224" s="2" t="s">
        <v>10792</v>
      </c>
      <c r="I4224" s="2" t="s">
        <v>10439</v>
      </c>
      <c r="J4224" s="2" t="s">
        <v>10464</v>
      </c>
    </row>
    <row r="4225" spans="1:10" ht="18.75" customHeight="1" x14ac:dyDescent="0.25">
      <c r="A4225" s="5">
        <v>4317707</v>
      </c>
      <c r="B4225" s="2" t="s">
        <v>10793</v>
      </c>
      <c r="C4225" s="2" t="s">
        <v>10416</v>
      </c>
      <c r="D4225" s="5">
        <v>5</v>
      </c>
      <c r="E4225" s="5">
        <v>-2850809697759180</v>
      </c>
      <c r="F4225" s="5">
        <v>-5522455664263430</v>
      </c>
      <c r="G4225" s="2" t="s">
        <v>6617</v>
      </c>
      <c r="H4225" s="2" t="s">
        <v>10793</v>
      </c>
      <c r="I4225" s="2" t="s">
        <v>10420</v>
      </c>
      <c r="J4225" s="2" t="s">
        <v>10500</v>
      </c>
    </row>
    <row r="4226" spans="1:10" ht="18.75" customHeight="1" x14ac:dyDescent="0.25">
      <c r="A4226" s="5">
        <v>4317558</v>
      </c>
      <c r="B4226" s="2" t="s">
        <v>10794</v>
      </c>
      <c r="C4226" s="2" t="s">
        <v>10416</v>
      </c>
      <c r="D4226" s="5">
        <v>5</v>
      </c>
      <c r="E4226" s="5">
        <v>-2.84974451045295E+16</v>
      </c>
      <c r="F4226" s="5">
        <v>-5202463305955930</v>
      </c>
      <c r="G4226" s="2" t="s">
        <v>6617</v>
      </c>
      <c r="H4226" s="2" t="s">
        <v>10794</v>
      </c>
      <c r="I4226" s="2" t="s">
        <v>10420</v>
      </c>
      <c r="J4226" s="2" t="s">
        <v>10421</v>
      </c>
    </row>
    <row r="4227" spans="1:10" ht="18.75" customHeight="1" x14ac:dyDescent="0.25">
      <c r="A4227" s="5">
        <v>4317756</v>
      </c>
      <c r="B4227" s="2" t="s">
        <v>10795</v>
      </c>
      <c r="C4227" s="2" t="s">
        <v>10416</v>
      </c>
      <c r="D4227" s="5">
        <v>5</v>
      </c>
      <c r="E4227" s="5">
        <v>-2.8395928906631E+16</v>
      </c>
      <c r="F4227" s="5">
        <v>-5268372584443220</v>
      </c>
      <c r="G4227" s="2" t="s">
        <v>6617</v>
      </c>
      <c r="H4227" s="2" t="s">
        <v>10795</v>
      </c>
      <c r="I4227" s="2" t="s">
        <v>10420</v>
      </c>
      <c r="J4227" s="2" t="s">
        <v>10433</v>
      </c>
    </row>
    <row r="4228" spans="1:10" ht="18.75" customHeight="1" x14ac:dyDescent="0.25">
      <c r="A4228" s="5">
        <v>4317806</v>
      </c>
      <c r="B4228" s="2" t="s">
        <v>10796</v>
      </c>
      <c r="C4228" s="2" t="s">
        <v>10416</v>
      </c>
      <c r="D4228" s="5">
        <v>5</v>
      </c>
      <c r="E4228" s="5">
        <v>-2.78534907764033E+16</v>
      </c>
      <c r="F4228" s="5">
        <v>-5377884959829320</v>
      </c>
      <c r="G4228" s="2" t="s">
        <v>6617</v>
      </c>
      <c r="H4228" s="2" t="s">
        <v>10796</v>
      </c>
      <c r="I4228" s="2" t="s">
        <v>10420</v>
      </c>
      <c r="J4228" s="2" t="s">
        <v>10426</v>
      </c>
    </row>
    <row r="4229" spans="1:10" ht="18.75" customHeight="1" x14ac:dyDescent="0.25">
      <c r="A4229" s="5">
        <v>4317905</v>
      </c>
      <c r="B4229" s="2" t="s">
        <v>10797</v>
      </c>
      <c r="C4229" s="2" t="s">
        <v>10416</v>
      </c>
      <c r="D4229" s="5">
        <v>5</v>
      </c>
      <c r="E4229" s="5">
        <v>-2.7819929734601E+16</v>
      </c>
      <c r="F4229" s="5">
        <v>-546687478952904</v>
      </c>
      <c r="G4229" s="2" t="s">
        <v>6617</v>
      </c>
      <c r="H4229" s="2" t="s">
        <v>10797</v>
      </c>
      <c r="I4229" s="2" t="s">
        <v>10420</v>
      </c>
      <c r="J4229" s="2" t="s">
        <v>10428</v>
      </c>
    </row>
    <row r="4230" spans="1:10" ht="18.75" customHeight="1" x14ac:dyDescent="0.25">
      <c r="A4230" s="5">
        <v>4317954</v>
      </c>
      <c r="B4230" s="2" t="s">
        <v>10798</v>
      </c>
      <c r="C4230" s="2" t="s">
        <v>10416</v>
      </c>
      <c r="D4230" s="5">
        <v>5</v>
      </c>
      <c r="E4230" s="5">
        <v>-2.79093694246143E+16</v>
      </c>
      <c r="F4230" s="5">
        <v>-5164357217432550</v>
      </c>
      <c r="G4230" s="2" t="s">
        <v>6617</v>
      </c>
      <c r="H4230" s="2" t="s">
        <v>10798</v>
      </c>
      <c r="I4230" s="2" t="s">
        <v>10420</v>
      </c>
      <c r="J4230" s="2" t="s">
        <v>10485</v>
      </c>
    </row>
    <row r="4231" spans="1:10" ht="18.75" customHeight="1" x14ac:dyDescent="0.25">
      <c r="A4231" s="5">
        <v>4318002</v>
      </c>
      <c r="B4231" s="2" t="s">
        <v>10799</v>
      </c>
      <c r="C4231" s="2" t="s">
        <v>10416</v>
      </c>
      <c r="D4231" s="5">
        <v>5</v>
      </c>
      <c r="E4231" s="5">
        <v>-2866283752669460</v>
      </c>
      <c r="F4231" s="5">
        <v>-5.6001029153618496E+16</v>
      </c>
      <c r="G4231" s="2" t="s">
        <v>6617</v>
      </c>
      <c r="H4231" s="2" t="s">
        <v>10799</v>
      </c>
      <c r="I4231" s="2" t="s">
        <v>10417</v>
      </c>
      <c r="J4231" s="2" t="s">
        <v>10430</v>
      </c>
    </row>
    <row r="4232" spans="1:10" ht="18.75" customHeight="1" x14ac:dyDescent="0.25">
      <c r="A4232" s="5">
        <v>4318051</v>
      </c>
      <c r="B4232" s="2" t="s">
        <v>10800</v>
      </c>
      <c r="C4232" s="2" t="s">
        <v>10416</v>
      </c>
      <c r="D4232" s="5">
        <v>5</v>
      </c>
      <c r="E4232" s="5">
        <v>-2.85317631267992E+16</v>
      </c>
      <c r="F4232" s="5">
        <v>-5189318671418110</v>
      </c>
      <c r="G4232" s="2" t="s">
        <v>6617</v>
      </c>
      <c r="H4232" s="2" t="s">
        <v>10800</v>
      </c>
      <c r="I4232" s="2" t="s">
        <v>10420</v>
      </c>
      <c r="J4232" s="2" t="s">
        <v>10421</v>
      </c>
    </row>
    <row r="4233" spans="1:10" ht="18.75" customHeight="1" x14ac:dyDescent="0.25">
      <c r="A4233" s="5">
        <v>4318101</v>
      </c>
      <c r="B4233" s="2" t="s">
        <v>10801</v>
      </c>
      <c r="C4233" s="2" t="s">
        <v>10416</v>
      </c>
      <c r="D4233" s="5">
        <v>5</v>
      </c>
      <c r="E4233" s="5">
        <v>-2955271590673820</v>
      </c>
      <c r="F4233" s="5">
        <v>-5513238574024510</v>
      </c>
      <c r="G4233" s="2" t="s">
        <v>6617</v>
      </c>
      <c r="H4233" s="2" t="s">
        <v>10801</v>
      </c>
      <c r="I4233" s="2" t="s">
        <v>10417</v>
      </c>
      <c r="J4233" s="2" t="s">
        <v>10430</v>
      </c>
    </row>
    <row r="4234" spans="1:10" ht="18.75" customHeight="1" x14ac:dyDescent="0.25">
      <c r="A4234" s="5">
        <v>4318200</v>
      </c>
      <c r="B4234" s="2" t="s">
        <v>8978</v>
      </c>
      <c r="C4234" s="2" t="s">
        <v>10416</v>
      </c>
      <c r="D4234" s="5">
        <v>5</v>
      </c>
      <c r="E4234" s="5">
        <v>-2.94440980747993E+16</v>
      </c>
      <c r="F4234" s="5">
        <v>-5058210810783040</v>
      </c>
      <c r="G4234" s="2" t="s">
        <v>6617</v>
      </c>
      <c r="H4234" s="2" t="s">
        <v>8978</v>
      </c>
      <c r="I4234" s="2" t="s">
        <v>10448</v>
      </c>
      <c r="J4234" s="2" t="s">
        <v>10494</v>
      </c>
    </row>
    <row r="4235" spans="1:10" ht="18.75" customHeight="1" x14ac:dyDescent="0.25">
      <c r="A4235" s="5">
        <v>4318309</v>
      </c>
      <c r="B4235" s="2" t="s">
        <v>7209</v>
      </c>
      <c r="C4235" s="2" t="s">
        <v>10416</v>
      </c>
      <c r="D4235" s="5">
        <v>5</v>
      </c>
      <c r="E4235" s="5">
        <v>-3.03367600548514E+16</v>
      </c>
      <c r="F4235" s="5">
        <v>-5.43204778581076E+16</v>
      </c>
      <c r="G4235" s="2" t="s">
        <v>6617</v>
      </c>
      <c r="H4235" s="2" t="s">
        <v>7209</v>
      </c>
      <c r="I4235" s="2" t="s">
        <v>10417</v>
      </c>
      <c r="J4235" s="2" t="s">
        <v>10777</v>
      </c>
    </row>
    <row r="4236" spans="1:10" ht="18.75" customHeight="1" x14ac:dyDescent="0.25">
      <c r="A4236" s="5">
        <v>4318408</v>
      </c>
      <c r="B4236" s="2" t="s">
        <v>10468</v>
      </c>
      <c r="C4236" s="2" t="s">
        <v>10416</v>
      </c>
      <c r="D4236" s="5">
        <v>5</v>
      </c>
      <c r="E4236" s="5">
        <v>-2.99594386648049E+16</v>
      </c>
      <c r="F4236" s="5">
        <v>-5.17281775032404E+16</v>
      </c>
      <c r="G4236" s="2" t="s">
        <v>6617</v>
      </c>
      <c r="H4236" s="2" t="s">
        <v>10468</v>
      </c>
      <c r="I4236" s="2" t="s">
        <v>10439</v>
      </c>
      <c r="J4236" s="2" t="s">
        <v>10468</v>
      </c>
    </row>
    <row r="4237" spans="1:10" ht="18.75" customHeight="1" x14ac:dyDescent="0.25">
      <c r="A4237" s="5">
        <v>4318424</v>
      </c>
      <c r="B4237" s="2" t="s">
        <v>10802</v>
      </c>
      <c r="C4237" s="2" t="s">
        <v>10416</v>
      </c>
      <c r="D4237" s="5">
        <v>5</v>
      </c>
      <c r="E4237" s="5">
        <v>-2.78266899655135E+16</v>
      </c>
      <c r="F4237" s="5">
        <v>-5.18258385475928E+16</v>
      </c>
      <c r="G4237" s="2" t="s">
        <v>6617</v>
      </c>
      <c r="H4237" s="2" t="s">
        <v>10802</v>
      </c>
      <c r="I4237" s="2" t="s">
        <v>10420</v>
      </c>
      <c r="J4237" s="2" t="s">
        <v>10485</v>
      </c>
    </row>
    <row r="4238" spans="1:10" ht="18.75" customHeight="1" x14ac:dyDescent="0.25">
      <c r="A4238" s="5">
        <v>4318432</v>
      </c>
      <c r="B4238" s="2" t="s">
        <v>10803</v>
      </c>
      <c r="C4238" s="2" t="s">
        <v>10416</v>
      </c>
      <c r="D4238" s="5">
        <v>5</v>
      </c>
      <c r="E4238" s="5">
        <v>-296146764163643</v>
      </c>
      <c r="F4238" s="5">
        <v>-534463504348062</v>
      </c>
      <c r="G4238" s="2" t="s">
        <v>6617</v>
      </c>
      <c r="H4238" s="2" t="s">
        <v>10803</v>
      </c>
      <c r="I4238" s="2" t="s">
        <v>10423</v>
      </c>
      <c r="J4238" s="2" t="s">
        <v>10424</v>
      </c>
    </row>
    <row r="4239" spans="1:10" ht="18.75" customHeight="1" x14ac:dyDescent="0.25">
      <c r="A4239" s="5">
        <v>4318440</v>
      </c>
      <c r="B4239" s="2" t="s">
        <v>10804</v>
      </c>
      <c r="C4239" s="2" t="s">
        <v>10416</v>
      </c>
      <c r="D4239" s="5">
        <v>5</v>
      </c>
      <c r="E4239" s="5">
        <v>-2.84980809710014E+16</v>
      </c>
      <c r="F4239" s="5">
        <v>-5170296858933930</v>
      </c>
      <c r="G4239" s="2" t="s">
        <v>6617</v>
      </c>
      <c r="H4239" s="2" t="s">
        <v>10804</v>
      </c>
      <c r="I4239" s="2" t="s">
        <v>10448</v>
      </c>
      <c r="J4239" s="2" t="s">
        <v>10449</v>
      </c>
    </row>
    <row r="4240" spans="1:10" ht="18.75" customHeight="1" x14ac:dyDescent="0.25">
      <c r="A4240" s="5">
        <v>4318457</v>
      </c>
      <c r="B4240" s="2" t="s">
        <v>10805</v>
      </c>
      <c r="C4240" s="2" t="s">
        <v>10416</v>
      </c>
      <c r="D4240" s="5">
        <v>5</v>
      </c>
      <c r="E4240" s="5">
        <v>-2.77781833180516E+16</v>
      </c>
      <c r="F4240" s="5">
        <v>-5311877526901110</v>
      </c>
      <c r="G4240" s="2" t="s">
        <v>6617</v>
      </c>
      <c r="H4240" s="2" t="s">
        <v>10805</v>
      </c>
      <c r="I4240" s="2" t="s">
        <v>10420</v>
      </c>
      <c r="J4240" s="2" t="s">
        <v>10433</v>
      </c>
    </row>
    <row r="4241" spans="1:10" ht="18.75" customHeight="1" x14ac:dyDescent="0.25">
      <c r="A4241" s="5">
        <v>4318465</v>
      </c>
      <c r="B4241" s="2" t="s">
        <v>10806</v>
      </c>
      <c r="C4241" s="2" t="s">
        <v>10416</v>
      </c>
      <c r="D4241" s="5">
        <v>5</v>
      </c>
      <c r="E4241" s="5">
        <v>-2.90414470213398E+16</v>
      </c>
      <c r="F4241" s="5">
        <v>-522930164741218</v>
      </c>
      <c r="G4241" s="2" t="s">
        <v>6617</v>
      </c>
      <c r="H4241" s="2" t="s">
        <v>10806</v>
      </c>
      <c r="I4241" s="2" t="s">
        <v>10420</v>
      </c>
      <c r="J4241" s="2" t="s">
        <v>9453</v>
      </c>
    </row>
    <row r="4242" spans="1:10" ht="18.75" customHeight="1" x14ac:dyDescent="0.25">
      <c r="A4242" s="5">
        <v>4318481</v>
      </c>
      <c r="B4242" s="2" t="s">
        <v>10807</v>
      </c>
      <c r="C4242" s="2" t="s">
        <v>10416</v>
      </c>
      <c r="D4242" s="5">
        <v>5</v>
      </c>
      <c r="E4242" s="5">
        <v>-2954004860731890</v>
      </c>
      <c r="F4242" s="5">
        <v>-5.1249597557143696E+16</v>
      </c>
      <c r="G4242" s="2" t="s">
        <v>6617</v>
      </c>
      <c r="H4242" s="2" t="s">
        <v>10807</v>
      </c>
      <c r="I4242" s="2" t="s">
        <v>10439</v>
      </c>
      <c r="J4242" s="2" t="s">
        <v>10440</v>
      </c>
    </row>
    <row r="4243" spans="1:10" ht="18.75" customHeight="1" x14ac:dyDescent="0.25">
      <c r="A4243" s="5">
        <v>4318499</v>
      </c>
      <c r="B4243" s="2" t="s">
        <v>10808</v>
      </c>
      <c r="C4243" s="2" t="s">
        <v>10416</v>
      </c>
      <c r="D4243" s="5">
        <v>5</v>
      </c>
      <c r="E4243" s="5">
        <v>-2.7722584567332E+16</v>
      </c>
      <c r="F4243" s="5">
        <v>-54133550202739</v>
      </c>
      <c r="G4243" s="2" t="s">
        <v>6617</v>
      </c>
      <c r="H4243" s="2" t="s">
        <v>10808</v>
      </c>
      <c r="I4243" s="2" t="s">
        <v>10420</v>
      </c>
      <c r="J4243" s="2" t="s">
        <v>10428</v>
      </c>
    </row>
    <row r="4244" spans="1:10" ht="18.75" customHeight="1" x14ac:dyDescent="0.25">
      <c r="A4244" s="5">
        <v>4318507</v>
      </c>
      <c r="B4244" s="2" t="s">
        <v>10809</v>
      </c>
      <c r="C4244" s="2" t="s">
        <v>10416</v>
      </c>
      <c r="D4244" s="5">
        <v>5</v>
      </c>
      <c r="E4244" s="5">
        <v>-3202060911273800</v>
      </c>
      <c r="F4244" s="5">
        <v>-5.20342022719838E+16</v>
      </c>
      <c r="G4244" s="2" t="s">
        <v>6617</v>
      </c>
      <c r="H4244" s="2" t="s">
        <v>10809</v>
      </c>
      <c r="I4244" s="2" t="s">
        <v>10444</v>
      </c>
      <c r="J4244" s="2" t="s">
        <v>10551</v>
      </c>
    </row>
    <row r="4245" spans="1:10" ht="18.75" customHeight="1" x14ac:dyDescent="0.25">
      <c r="A4245" s="5">
        <v>4318606</v>
      </c>
      <c r="B4245" s="2" t="s">
        <v>10810</v>
      </c>
      <c r="C4245" s="2" t="s">
        <v>10416</v>
      </c>
      <c r="D4245" s="5">
        <v>5</v>
      </c>
      <c r="E4245" s="5">
        <v>-2.7771255406485E+16</v>
      </c>
      <c r="F4245" s="5">
        <v>-5159476767799110</v>
      </c>
      <c r="G4245" s="2" t="s">
        <v>6617</v>
      </c>
      <c r="H4245" s="2" t="s">
        <v>10810</v>
      </c>
      <c r="I4245" s="2" t="s">
        <v>10420</v>
      </c>
      <c r="J4245" s="2" t="s">
        <v>10485</v>
      </c>
    </row>
    <row r="4246" spans="1:10" ht="18.75" customHeight="1" x14ac:dyDescent="0.25">
      <c r="A4246" s="5">
        <v>4318614</v>
      </c>
      <c r="B4246" s="2" t="s">
        <v>10811</v>
      </c>
      <c r="C4246" s="2" t="s">
        <v>10416</v>
      </c>
      <c r="D4246" s="5">
        <v>5</v>
      </c>
      <c r="E4246" s="5">
        <v>-2.95434695178158E+16</v>
      </c>
      <c r="F4246" s="5">
        <v>-5148638383068530</v>
      </c>
      <c r="G4246" s="2" t="s">
        <v>6617</v>
      </c>
      <c r="H4246" s="2" t="s">
        <v>10811</v>
      </c>
      <c r="I4246" s="2" t="s">
        <v>10439</v>
      </c>
      <c r="J4246" s="2" t="s">
        <v>10440</v>
      </c>
    </row>
    <row r="4247" spans="1:10" ht="18.75" customHeight="1" x14ac:dyDescent="0.25">
      <c r="A4247" s="5">
        <v>4318622</v>
      </c>
      <c r="B4247" s="2" t="s">
        <v>10812</v>
      </c>
      <c r="C4247" s="2" t="s">
        <v>10416</v>
      </c>
      <c r="D4247" s="5">
        <v>5</v>
      </c>
      <c r="E4247" s="5">
        <v>-2874990643203380</v>
      </c>
      <c r="F4247" s="5">
        <v>-5006361293763280</v>
      </c>
      <c r="G4247" s="2" t="s">
        <v>6617</v>
      </c>
      <c r="H4247" s="2" t="s">
        <v>10812</v>
      </c>
      <c r="I4247" s="2" t="s">
        <v>10448</v>
      </c>
      <c r="J4247" s="2" t="s">
        <v>10494</v>
      </c>
    </row>
    <row r="4248" spans="1:10" ht="18.75" customHeight="1" x14ac:dyDescent="0.25">
      <c r="A4248" s="5">
        <v>4318705</v>
      </c>
      <c r="B4248" s="2" t="s">
        <v>10813</v>
      </c>
      <c r="C4248" s="2" t="s">
        <v>10416</v>
      </c>
      <c r="D4248" s="5">
        <v>5</v>
      </c>
      <c r="E4248" s="5">
        <v>-2.97658665423851E+16</v>
      </c>
      <c r="F4248" s="5">
        <v>-5114623456157210</v>
      </c>
      <c r="G4248" s="2" t="s">
        <v>6617</v>
      </c>
      <c r="H4248" s="2" t="s">
        <v>10813</v>
      </c>
      <c r="I4248" s="2" t="s">
        <v>10439</v>
      </c>
      <c r="J4248" s="2" t="s">
        <v>10442</v>
      </c>
    </row>
    <row r="4249" spans="1:10" ht="18.75" customHeight="1" x14ac:dyDescent="0.25">
      <c r="A4249" s="5">
        <v>4318804</v>
      </c>
      <c r="B4249" s="2" t="s">
        <v>10814</v>
      </c>
      <c r="C4249" s="2" t="s">
        <v>10416</v>
      </c>
      <c r="D4249" s="5">
        <v>5</v>
      </c>
      <c r="E4249" s="5">
        <v>-3.13640237211511E+16</v>
      </c>
      <c r="F4249" s="5">
        <v>-5.19769152357622E+16</v>
      </c>
      <c r="G4249" s="2" t="s">
        <v>6617</v>
      </c>
      <c r="H4249" s="2" t="s">
        <v>10814</v>
      </c>
      <c r="I4249" s="2" t="s">
        <v>10444</v>
      </c>
      <c r="J4249" s="2" t="s">
        <v>10462</v>
      </c>
    </row>
    <row r="4250" spans="1:10" ht="18.75" customHeight="1" x14ac:dyDescent="0.25">
      <c r="A4250" s="5">
        <v>4318903</v>
      </c>
      <c r="B4250" s="2" t="s">
        <v>10815</v>
      </c>
      <c r="C4250" s="2" t="s">
        <v>10416</v>
      </c>
      <c r="D4250" s="5">
        <v>5</v>
      </c>
      <c r="E4250" s="5">
        <v>-2.84066469530093E+16</v>
      </c>
      <c r="F4250" s="5">
        <v>-5495965954936390</v>
      </c>
      <c r="G4250" s="2" t="s">
        <v>6617</v>
      </c>
      <c r="H4250" s="2" t="s">
        <v>10815</v>
      </c>
      <c r="I4250" s="2" t="s">
        <v>10420</v>
      </c>
      <c r="J4250" s="2" t="s">
        <v>10500</v>
      </c>
    </row>
    <row r="4251" spans="1:10" ht="18.75" customHeight="1" x14ac:dyDescent="0.25">
      <c r="A4251" s="5">
        <v>4319000</v>
      </c>
      <c r="B4251" s="2" t="s">
        <v>10816</v>
      </c>
      <c r="C4251" s="2" t="s">
        <v>10416</v>
      </c>
      <c r="D4251" s="5">
        <v>5</v>
      </c>
      <c r="E4251" s="5">
        <v>-289698486394212</v>
      </c>
      <c r="F4251" s="5">
        <v>-5.10667069382632E+16</v>
      </c>
      <c r="G4251" s="2" t="s">
        <v>6617</v>
      </c>
      <c r="H4251" s="2" t="s">
        <v>10816</v>
      </c>
      <c r="I4251" s="2" t="s">
        <v>10448</v>
      </c>
      <c r="J4251" s="2" t="s">
        <v>10452</v>
      </c>
    </row>
    <row r="4252" spans="1:10" ht="18.75" customHeight="1" x14ac:dyDescent="0.25">
      <c r="A4252" s="5">
        <v>4319109</v>
      </c>
      <c r="B4252" s="2" t="s">
        <v>10817</v>
      </c>
      <c r="C4252" s="2" t="s">
        <v>10416</v>
      </c>
      <c r="D4252" s="5">
        <v>5</v>
      </c>
      <c r="E4252" s="5">
        <v>-2.77089288021283E+16</v>
      </c>
      <c r="F4252" s="5">
        <v>-5396692272304170</v>
      </c>
      <c r="G4252" s="2" t="s">
        <v>6617</v>
      </c>
      <c r="H4252" s="2" t="s">
        <v>10817</v>
      </c>
      <c r="I4252" s="2" t="s">
        <v>10420</v>
      </c>
      <c r="J4252" s="2" t="s">
        <v>10480</v>
      </c>
    </row>
    <row r="4253" spans="1:10" ht="18.75" customHeight="1" x14ac:dyDescent="0.25">
      <c r="A4253" s="5">
        <v>4319125</v>
      </c>
      <c r="B4253" s="2" t="s">
        <v>10818</v>
      </c>
      <c r="C4253" s="2" t="s">
        <v>10416</v>
      </c>
      <c r="D4253" s="5">
        <v>5</v>
      </c>
      <c r="E4253" s="5">
        <v>-2.95348505683155E+16</v>
      </c>
      <c r="F4253" s="5">
        <v>-5385422563186430</v>
      </c>
      <c r="G4253" s="2" t="s">
        <v>6617</v>
      </c>
      <c r="H4253" s="2" t="s">
        <v>10818</v>
      </c>
      <c r="I4253" s="2" t="s">
        <v>10423</v>
      </c>
      <c r="J4253" s="2" t="s">
        <v>10377</v>
      </c>
    </row>
    <row r="4254" spans="1:10" ht="18.75" customHeight="1" x14ac:dyDescent="0.25">
      <c r="A4254" s="5">
        <v>4319158</v>
      </c>
      <c r="B4254" s="2" t="s">
        <v>10819</v>
      </c>
      <c r="C4254" s="2" t="s">
        <v>10416</v>
      </c>
      <c r="D4254" s="5">
        <v>5</v>
      </c>
      <c r="E4254" s="5">
        <v>-2.85495371215131E+16</v>
      </c>
      <c r="F4254" s="5">
        <v>-5456156309370010</v>
      </c>
      <c r="G4254" s="2" t="s">
        <v>6617</v>
      </c>
      <c r="H4254" s="2" t="s">
        <v>10819</v>
      </c>
      <c r="I4254" s="2" t="s">
        <v>10420</v>
      </c>
      <c r="J4254" s="2" t="s">
        <v>10500</v>
      </c>
    </row>
    <row r="4255" spans="1:10" ht="18.75" customHeight="1" x14ac:dyDescent="0.25">
      <c r="A4255" s="5">
        <v>4319208</v>
      </c>
      <c r="B4255" s="2" t="s">
        <v>10820</v>
      </c>
      <c r="C4255" s="2" t="s">
        <v>10416</v>
      </c>
      <c r="D4255" s="5">
        <v>5</v>
      </c>
      <c r="E4255" s="5">
        <v>-2.81821546933056E+16</v>
      </c>
      <c r="F4255" s="5">
        <v>-5.5260100232027904E+16</v>
      </c>
      <c r="G4255" s="2" t="s">
        <v>6617</v>
      </c>
      <c r="H4255" s="2" t="s">
        <v>10820</v>
      </c>
      <c r="I4255" s="2" t="s">
        <v>10420</v>
      </c>
      <c r="J4255" s="2" t="s">
        <v>10500</v>
      </c>
    </row>
    <row r="4256" spans="1:10" ht="18.75" customHeight="1" x14ac:dyDescent="0.25">
      <c r="A4256" s="5">
        <v>4319307</v>
      </c>
      <c r="B4256" s="2" t="s">
        <v>10821</v>
      </c>
      <c r="C4256" s="2" t="s">
        <v>10416</v>
      </c>
      <c r="D4256" s="5">
        <v>5</v>
      </c>
      <c r="E4256" s="5">
        <v>-2.80204849099621E+16</v>
      </c>
      <c r="F4256" s="5">
        <v>-5493470834225240</v>
      </c>
      <c r="G4256" s="2" t="s">
        <v>6617</v>
      </c>
      <c r="H4256" s="2" t="s">
        <v>10821</v>
      </c>
      <c r="I4256" s="2" t="s">
        <v>10420</v>
      </c>
      <c r="J4256" s="2" t="s">
        <v>10510</v>
      </c>
    </row>
    <row r="4257" spans="1:10" ht="18.75" customHeight="1" x14ac:dyDescent="0.25">
      <c r="A4257" s="5">
        <v>4319356</v>
      </c>
      <c r="B4257" s="2" t="s">
        <v>10822</v>
      </c>
      <c r="C4257" s="2" t="s">
        <v>10416</v>
      </c>
      <c r="D4257" s="5">
        <v>5</v>
      </c>
      <c r="E4257" s="5">
        <v>-2942142984200340</v>
      </c>
      <c r="F4257" s="5">
        <v>-5151432652724090</v>
      </c>
      <c r="G4257" s="2" t="s">
        <v>6617</v>
      </c>
      <c r="H4257" s="2" t="s">
        <v>10822</v>
      </c>
      <c r="I4257" s="2" t="s">
        <v>10439</v>
      </c>
      <c r="J4257" s="2" t="s">
        <v>10440</v>
      </c>
    </row>
    <row r="4258" spans="1:10" ht="18.75" customHeight="1" x14ac:dyDescent="0.25">
      <c r="A4258" s="5">
        <v>4319364</v>
      </c>
      <c r="B4258" s="2" t="s">
        <v>10823</v>
      </c>
      <c r="C4258" s="2" t="s">
        <v>10416</v>
      </c>
      <c r="D4258" s="5">
        <v>5</v>
      </c>
      <c r="E4258" s="5">
        <v>-2.77713084607489E+16</v>
      </c>
      <c r="F4258" s="5">
        <v>-5324736897885250</v>
      </c>
      <c r="G4258" s="2" t="s">
        <v>6617</v>
      </c>
      <c r="H4258" s="2" t="s">
        <v>10823</v>
      </c>
      <c r="I4258" s="2" t="s">
        <v>10420</v>
      </c>
      <c r="J4258" s="2" t="s">
        <v>10433</v>
      </c>
    </row>
    <row r="4259" spans="1:10" ht="18.75" customHeight="1" x14ac:dyDescent="0.25">
      <c r="A4259" s="5">
        <v>4319372</v>
      </c>
      <c r="B4259" s="2" t="s">
        <v>10824</v>
      </c>
      <c r="C4259" s="2" t="s">
        <v>10416</v>
      </c>
      <c r="D4259" s="5">
        <v>5</v>
      </c>
      <c r="E4259" s="5">
        <v>-2.81243539018421E+16</v>
      </c>
      <c r="F4259" s="5">
        <v>-5488825595344620</v>
      </c>
      <c r="G4259" s="2" t="s">
        <v>6617</v>
      </c>
      <c r="H4259" s="2" t="s">
        <v>10824</v>
      </c>
      <c r="I4259" s="2" t="s">
        <v>10420</v>
      </c>
      <c r="J4259" s="2" t="s">
        <v>10510</v>
      </c>
    </row>
    <row r="4260" spans="1:10" ht="18.75" customHeight="1" x14ac:dyDescent="0.25">
      <c r="A4260" s="5">
        <v>4319406</v>
      </c>
      <c r="B4260" s="2" t="s">
        <v>10825</v>
      </c>
      <c r="C4260" s="2" t="s">
        <v>10416</v>
      </c>
      <c r="D4260" s="5">
        <v>5</v>
      </c>
      <c r="E4260" s="5">
        <v>-2.9617530756194E+16</v>
      </c>
      <c r="F4260" s="5">
        <v>-5417999128754940</v>
      </c>
      <c r="G4260" s="2" t="s">
        <v>6617</v>
      </c>
      <c r="H4260" s="2" t="s">
        <v>10825</v>
      </c>
      <c r="I4260" s="2" t="s">
        <v>10423</v>
      </c>
      <c r="J4260" s="2" t="s">
        <v>10377</v>
      </c>
    </row>
    <row r="4261" spans="1:10" ht="18.75" customHeight="1" x14ac:dyDescent="0.25">
      <c r="A4261" s="5">
        <v>4319505</v>
      </c>
      <c r="B4261" s="2" t="s">
        <v>10826</v>
      </c>
      <c r="C4261" s="2" t="s">
        <v>10416</v>
      </c>
      <c r="D4261" s="5">
        <v>5</v>
      </c>
      <c r="E4261" s="5">
        <v>-2959208033075780</v>
      </c>
      <c r="F4261" s="5">
        <v>-5137666482424510</v>
      </c>
      <c r="G4261" s="2" t="s">
        <v>6617</v>
      </c>
      <c r="H4261" s="2" t="s">
        <v>10826</v>
      </c>
      <c r="I4261" s="2" t="s">
        <v>10439</v>
      </c>
      <c r="J4261" s="2" t="s">
        <v>10440</v>
      </c>
    </row>
    <row r="4262" spans="1:10" ht="18.75" customHeight="1" x14ac:dyDescent="0.25">
      <c r="A4262" s="5">
        <v>4319604</v>
      </c>
      <c r="B4262" s="2" t="s">
        <v>10827</v>
      </c>
      <c r="C4262" s="2" t="s">
        <v>10416</v>
      </c>
      <c r="D4262" s="5">
        <v>5</v>
      </c>
      <c r="E4262" s="5">
        <v>-3.01674113897135E+16</v>
      </c>
      <c r="F4262" s="5">
        <v>-5356964412537180</v>
      </c>
      <c r="G4262" s="2" t="s">
        <v>6617</v>
      </c>
      <c r="H4262" s="2" t="s">
        <v>10827</v>
      </c>
      <c r="I4262" s="2" t="s">
        <v>10423</v>
      </c>
      <c r="J4262" s="2" t="s">
        <v>10377</v>
      </c>
    </row>
    <row r="4263" spans="1:10" ht="18.75" customHeight="1" x14ac:dyDescent="0.25">
      <c r="A4263" s="5">
        <v>4319703</v>
      </c>
      <c r="B4263" s="2" t="s">
        <v>10828</v>
      </c>
      <c r="C4263" s="2" t="s">
        <v>10416</v>
      </c>
      <c r="D4263" s="5">
        <v>5</v>
      </c>
      <c r="E4263" s="5">
        <v>-2.75543183312227E+16</v>
      </c>
      <c r="F4263" s="5">
        <v>-5252847894222180</v>
      </c>
      <c r="G4263" s="2" t="s">
        <v>6617</v>
      </c>
      <c r="H4263" s="2" t="s">
        <v>10828</v>
      </c>
      <c r="I4263" s="2" t="s">
        <v>10420</v>
      </c>
      <c r="J4263" s="2" t="s">
        <v>10457</v>
      </c>
    </row>
    <row r="4264" spans="1:10" ht="18.75" customHeight="1" x14ac:dyDescent="0.25">
      <c r="A4264" s="5">
        <v>4319711</v>
      </c>
      <c r="B4264" s="2" t="s">
        <v>10829</v>
      </c>
      <c r="C4264" s="2" t="s">
        <v>10416</v>
      </c>
      <c r="D4264" s="5">
        <v>5</v>
      </c>
      <c r="E4264" s="5">
        <v>-2905122752812560</v>
      </c>
      <c r="F4264" s="5">
        <v>-5.1769670539140896E+16</v>
      </c>
      <c r="G4264" s="2" t="s">
        <v>6617</v>
      </c>
      <c r="H4264" s="2" t="s">
        <v>10829</v>
      </c>
      <c r="I4264" s="2" t="s">
        <v>10448</v>
      </c>
      <c r="J4264" s="2" t="s">
        <v>10449</v>
      </c>
    </row>
    <row r="4265" spans="1:10" ht="18.75" customHeight="1" x14ac:dyDescent="0.25">
      <c r="A4265" s="5">
        <v>4319737</v>
      </c>
      <c r="B4265" s="2" t="s">
        <v>10830</v>
      </c>
      <c r="C4265" s="2" t="s">
        <v>10416</v>
      </c>
      <c r="D4265" s="5">
        <v>5</v>
      </c>
      <c r="E4265" s="5">
        <v>-2778771816988400</v>
      </c>
      <c r="F4265" s="5">
        <v>-5393552615134340</v>
      </c>
      <c r="G4265" s="2" t="s">
        <v>6617</v>
      </c>
      <c r="H4265" s="2" t="s">
        <v>10830</v>
      </c>
      <c r="I4265" s="2" t="s">
        <v>10420</v>
      </c>
      <c r="J4265" s="2" t="s">
        <v>10426</v>
      </c>
    </row>
    <row r="4266" spans="1:10" ht="18.75" customHeight="1" x14ac:dyDescent="0.25">
      <c r="A4266" s="5">
        <v>4319752</v>
      </c>
      <c r="B4266" s="2" t="s">
        <v>10831</v>
      </c>
      <c r="C4266" s="2" t="s">
        <v>10416</v>
      </c>
      <c r="D4266" s="5">
        <v>5</v>
      </c>
      <c r="E4266" s="5">
        <v>-2.93758099571721E+16</v>
      </c>
      <c r="F4266" s="5">
        <v>-5136865275626250</v>
      </c>
      <c r="G4266" s="2" t="s">
        <v>6617</v>
      </c>
      <c r="H4266" s="2" t="s">
        <v>10831</v>
      </c>
      <c r="I4266" s="2" t="s">
        <v>10439</v>
      </c>
      <c r="J4266" s="2" t="s">
        <v>10440</v>
      </c>
    </row>
    <row r="4267" spans="1:10" ht="18.75" customHeight="1" x14ac:dyDescent="0.25">
      <c r="A4267" s="5">
        <v>4319802</v>
      </c>
      <c r="B4267" s="2" t="s">
        <v>10832</v>
      </c>
      <c r="C4267" s="2" t="s">
        <v>10416</v>
      </c>
      <c r="D4267" s="5">
        <v>5</v>
      </c>
      <c r="E4267" s="5">
        <v>-2.96920608344659E+16</v>
      </c>
      <c r="F4267" s="5">
        <v>-5467600201620920</v>
      </c>
      <c r="G4267" s="2" t="s">
        <v>6617</v>
      </c>
      <c r="H4267" s="2" t="s">
        <v>10832</v>
      </c>
      <c r="I4267" s="2" t="s">
        <v>10423</v>
      </c>
      <c r="J4267" s="2" t="s">
        <v>10377</v>
      </c>
    </row>
    <row r="4268" spans="1:10" ht="18.75" customHeight="1" x14ac:dyDescent="0.25">
      <c r="A4268" s="5">
        <v>4319901</v>
      </c>
      <c r="B4268" s="2" t="s">
        <v>10833</v>
      </c>
      <c r="C4268" s="2" t="s">
        <v>10416</v>
      </c>
      <c r="D4268" s="5">
        <v>5</v>
      </c>
      <c r="E4268" s="5">
        <v>-2.96385541176145E+16</v>
      </c>
      <c r="F4268" s="5">
        <v>-510036229878238</v>
      </c>
      <c r="G4268" s="2" t="s">
        <v>6617</v>
      </c>
      <c r="H4268" s="2" t="s">
        <v>10833</v>
      </c>
      <c r="I4268" s="2" t="s">
        <v>10439</v>
      </c>
      <c r="J4268" s="2" t="s">
        <v>10442</v>
      </c>
    </row>
    <row r="4269" spans="1:10" ht="18.75" customHeight="1" x14ac:dyDescent="0.25">
      <c r="A4269" s="5">
        <v>4320008</v>
      </c>
      <c r="B4269" s="2" t="s">
        <v>10834</v>
      </c>
      <c r="C4269" s="2" t="s">
        <v>10416</v>
      </c>
      <c r="D4269" s="5">
        <v>5</v>
      </c>
      <c r="E4269" s="5">
        <v>-2.98248680325854E+16</v>
      </c>
      <c r="F4269" s="5">
        <v>-5115187471552050</v>
      </c>
      <c r="G4269" s="2" t="s">
        <v>6617</v>
      </c>
      <c r="H4269" s="2" t="s">
        <v>10834</v>
      </c>
      <c r="I4269" s="2" t="s">
        <v>10439</v>
      </c>
      <c r="J4269" s="2" t="s">
        <v>10442</v>
      </c>
    </row>
    <row r="4270" spans="1:10" ht="18.75" customHeight="1" x14ac:dyDescent="0.25">
      <c r="A4270" s="5">
        <v>4320107</v>
      </c>
      <c r="B4270" s="2" t="s">
        <v>3052</v>
      </c>
      <c r="C4270" s="2" t="s">
        <v>10416</v>
      </c>
      <c r="D4270" s="5">
        <v>5</v>
      </c>
      <c r="E4270" s="5">
        <v>-2.7943595177904E+16</v>
      </c>
      <c r="F4270" s="5">
        <v>-5292546105944710</v>
      </c>
      <c r="G4270" s="2" t="s">
        <v>6617</v>
      </c>
      <c r="H4270" s="2" t="s">
        <v>3052</v>
      </c>
      <c r="I4270" s="2" t="s">
        <v>10420</v>
      </c>
      <c r="J4270" s="2" t="s">
        <v>10433</v>
      </c>
    </row>
    <row r="4271" spans="1:10" ht="18.75" customHeight="1" x14ac:dyDescent="0.25">
      <c r="A4271" s="5">
        <v>4320206</v>
      </c>
      <c r="B4271" s="2" t="s">
        <v>10835</v>
      </c>
      <c r="C4271" s="2" t="s">
        <v>10416</v>
      </c>
      <c r="D4271" s="5">
        <v>5</v>
      </c>
      <c r="E4271" s="5">
        <v>-2748041381652620</v>
      </c>
      <c r="F4271" s="5">
        <v>-5340546730352790</v>
      </c>
      <c r="G4271" s="2" t="s">
        <v>6617</v>
      </c>
      <c r="H4271" s="2" t="s">
        <v>10835</v>
      </c>
      <c r="I4271" s="2" t="s">
        <v>10420</v>
      </c>
      <c r="J4271" s="2" t="s">
        <v>10435</v>
      </c>
    </row>
    <row r="4272" spans="1:10" ht="18.75" customHeight="1" x14ac:dyDescent="0.25">
      <c r="A4272" s="5">
        <v>4320230</v>
      </c>
      <c r="B4272" s="2" t="s">
        <v>10836</v>
      </c>
      <c r="C4272" s="2" t="s">
        <v>10416</v>
      </c>
      <c r="D4272" s="5">
        <v>5</v>
      </c>
      <c r="E4272" s="5">
        <v>-2.76311628724795E+16</v>
      </c>
      <c r="F4272" s="5">
        <v>-539558847238338</v>
      </c>
      <c r="G4272" s="2" t="s">
        <v>6617</v>
      </c>
      <c r="H4272" s="2" t="s">
        <v>10836</v>
      </c>
      <c r="I4272" s="2" t="s">
        <v>10420</v>
      </c>
      <c r="J4272" s="2" t="s">
        <v>10480</v>
      </c>
    </row>
    <row r="4273" spans="1:10" ht="18.75" customHeight="1" x14ac:dyDescent="0.25">
      <c r="A4273" s="5">
        <v>4320263</v>
      </c>
      <c r="B4273" s="2" t="s">
        <v>10837</v>
      </c>
      <c r="C4273" s="2" t="s">
        <v>10416</v>
      </c>
      <c r="D4273" s="5">
        <v>5</v>
      </c>
      <c r="E4273" s="5">
        <v>-2.93426184273268E+16</v>
      </c>
      <c r="F4273" s="5">
        <v>-5.2982073641215104E+16</v>
      </c>
      <c r="G4273" s="2" t="s">
        <v>6617</v>
      </c>
      <c r="H4273" s="2" t="s">
        <v>10837</v>
      </c>
      <c r="I4273" s="2" t="s">
        <v>10459</v>
      </c>
      <c r="J4273" s="2" t="s">
        <v>10466</v>
      </c>
    </row>
    <row r="4274" spans="1:10" ht="18.75" customHeight="1" x14ac:dyDescent="0.25">
      <c r="A4274" s="5">
        <v>4320305</v>
      </c>
      <c r="B4274" s="2" t="s">
        <v>10838</v>
      </c>
      <c r="C4274" s="2" t="s">
        <v>10416</v>
      </c>
      <c r="D4274" s="5">
        <v>5</v>
      </c>
      <c r="E4274" s="5">
        <v>-2.86274338066309E+16</v>
      </c>
      <c r="F4274" s="5">
        <v>-5295652527383620</v>
      </c>
      <c r="G4274" s="2" t="s">
        <v>6617</v>
      </c>
      <c r="H4274" s="2" t="s">
        <v>10838</v>
      </c>
      <c r="I4274" s="2" t="s">
        <v>10420</v>
      </c>
      <c r="J4274" s="2" t="s">
        <v>10555</v>
      </c>
    </row>
    <row r="4275" spans="1:10" ht="18.75" customHeight="1" x14ac:dyDescent="0.25">
      <c r="A4275" s="5">
        <v>4320321</v>
      </c>
      <c r="B4275" s="2" t="s">
        <v>10839</v>
      </c>
      <c r="C4275" s="2" t="s">
        <v>10416</v>
      </c>
      <c r="D4275" s="5">
        <v>5</v>
      </c>
      <c r="E4275" s="5">
        <v>-2802748950139660</v>
      </c>
      <c r="F4275" s="5">
        <v>-5.4545403032518E+16</v>
      </c>
      <c r="G4275" s="2" t="s">
        <v>6617</v>
      </c>
      <c r="H4275" s="2" t="s">
        <v>10839</v>
      </c>
      <c r="I4275" s="2" t="s">
        <v>10420</v>
      </c>
      <c r="J4275" s="2" t="s">
        <v>10500</v>
      </c>
    </row>
    <row r="4276" spans="1:10" ht="18.75" customHeight="1" x14ac:dyDescent="0.25">
      <c r="A4276" s="5">
        <v>4320354</v>
      </c>
      <c r="B4276" s="2" t="s">
        <v>10840</v>
      </c>
      <c r="C4276" s="2" t="s">
        <v>10416</v>
      </c>
      <c r="D4276" s="5">
        <v>5</v>
      </c>
      <c r="E4276" s="5">
        <v>-3.06133025970454E+16</v>
      </c>
      <c r="F4276" s="5">
        <v>-5157798177481030</v>
      </c>
      <c r="G4276" s="2" t="s">
        <v>6617</v>
      </c>
      <c r="H4276" s="2" t="s">
        <v>10840</v>
      </c>
      <c r="I4276" s="2" t="s">
        <v>10439</v>
      </c>
      <c r="J4276" s="2" t="s">
        <v>10454</v>
      </c>
    </row>
    <row r="4277" spans="1:10" ht="18.75" customHeight="1" x14ac:dyDescent="0.25">
      <c r="A4277" s="5">
        <v>4320404</v>
      </c>
      <c r="B4277" s="2" t="s">
        <v>10841</v>
      </c>
      <c r="C4277" s="2" t="s">
        <v>10416</v>
      </c>
      <c r="D4277" s="5">
        <v>5</v>
      </c>
      <c r="E4277" s="5">
        <v>-2.87107970714071E+16</v>
      </c>
      <c r="F4277" s="5">
        <v>-5193570860994030</v>
      </c>
      <c r="G4277" s="2" t="s">
        <v>6617</v>
      </c>
      <c r="H4277" s="2" t="s">
        <v>10841</v>
      </c>
      <c r="I4277" s="2" t="s">
        <v>10448</v>
      </c>
      <c r="J4277" s="2" t="s">
        <v>10449</v>
      </c>
    </row>
    <row r="4278" spans="1:10" ht="18.75" customHeight="1" x14ac:dyDescent="0.25">
      <c r="A4278" s="5">
        <v>4320453</v>
      </c>
      <c r="B4278" s="2" t="s">
        <v>10842</v>
      </c>
      <c r="C4278" s="2" t="s">
        <v>10416</v>
      </c>
      <c r="D4278" s="5">
        <v>5</v>
      </c>
      <c r="E4278" s="5">
        <v>-2.93867600898772E+16</v>
      </c>
      <c r="F4278" s="5">
        <v>-5226745583094490</v>
      </c>
      <c r="G4278" s="2" t="s">
        <v>6617</v>
      </c>
      <c r="H4278" s="2" t="s">
        <v>10842</v>
      </c>
      <c r="I4278" s="2" t="s">
        <v>10459</v>
      </c>
      <c r="J4278" s="2" t="s">
        <v>10460</v>
      </c>
    </row>
    <row r="4279" spans="1:10" ht="18.75" customHeight="1" x14ac:dyDescent="0.25">
      <c r="A4279" s="5">
        <v>4320503</v>
      </c>
      <c r="B4279" s="2" t="s">
        <v>10843</v>
      </c>
      <c r="C4279" s="2" t="s">
        <v>10416</v>
      </c>
      <c r="D4279" s="5">
        <v>5</v>
      </c>
      <c r="E4279" s="5">
        <v>-2.79807735548474E+16</v>
      </c>
      <c r="F4279" s="5">
        <v>-5225973786114540</v>
      </c>
      <c r="G4279" s="2" t="s">
        <v>6617</v>
      </c>
      <c r="H4279" s="2" t="s">
        <v>10843</v>
      </c>
      <c r="I4279" s="2" t="s">
        <v>10420</v>
      </c>
      <c r="J4279" s="2" t="s">
        <v>10421</v>
      </c>
    </row>
    <row r="4280" spans="1:10" ht="18.75" customHeight="1" x14ac:dyDescent="0.25">
      <c r="A4280" s="5">
        <v>4320552</v>
      </c>
      <c r="B4280" s="2" t="s">
        <v>10844</v>
      </c>
      <c r="C4280" s="2" t="s">
        <v>10416</v>
      </c>
      <c r="D4280" s="5">
        <v>5</v>
      </c>
      <c r="E4280" s="5">
        <v>-3.04654278903325E+16</v>
      </c>
      <c r="F4280" s="5">
        <v>-5160424991604290</v>
      </c>
      <c r="G4280" s="2" t="s">
        <v>6617</v>
      </c>
      <c r="H4280" s="2" t="s">
        <v>10844</v>
      </c>
      <c r="I4280" s="2" t="s">
        <v>10439</v>
      </c>
      <c r="J4280" s="2" t="s">
        <v>10454</v>
      </c>
    </row>
    <row r="4281" spans="1:10" ht="18.75" customHeight="1" x14ac:dyDescent="0.25">
      <c r="A4281" s="5">
        <v>4320578</v>
      </c>
      <c r="B4281" s="2" t="s">
        <v>10845</v>
      </c>
      <c r="C4281" s="2" t="s">
        <v>10416</v>
      </c>
      <c r="D4281" s="5">
        <v>5</v>
      </c>
      <c r="E4281" s="5">
        <v>-2813041632337100</v>
      </c>
      <c r="F4281" s="5">
        <v>-5446368618231540</v>
      </c>
      <c r="G4281" s="2" t="s">
        <v>6617</v>
      </c>
      <c r="H4281" s="2" t="s">
        <v>10845</v>
      </c>
      <c r="I4281" s="2" t="s">
        <v>10420</v>
      </c>
      <c r="J4281" s="2" t="s">
        <v>10510</v>
      </c>
    </row>
    <row r="4282" spans="1:10" ht="18.75" customHeight="1" x14ac:dyDescent="0.25">
      <c r="A4282" s="5">
        <v>4320602</v>
      </c>
      <c r="B4282" s="2" t="s">
        <v>10846</v>
      </c>
      <c r="C4282" s="2" t="s">
        <v>10416</v>
      </c>
      <c r="D4282" s="5">
        <v>5</v>
      </c>
      <c r="E4282" s="5">
        <v>-274327929836269</v>
      </c>
      <c r="F4282" s="5">
        <v>-5212065629605400</v>
      </c>
      <c r="G4282" s="2" t="s">
        <v>6617</v>
      </c>
      <c r="H4282" s="2" t="s">
        <v>10846</v>
      </c>
      <c r="I4282" s="2" t="s">
        <v>10420</v>
      </c>
      <c r="J4282" s="2" t="s">
        <v>10457</v>
      </c>
    </row>
    <row r="4283" spans="1:10" ht="18.75" customHeight="1" x14ac:dyDescent="0.25">
      <c r="A4283" s="5">
        <v>4320651</v>
      </c>
      <c r="B4283" s="2" t="s">
        <v>10847</v>
      </c>
      <c r="C4283" s="2" t="s">
        <v>10416</v>
      </c>
      <c r="D4283" s="5">
        <v>5</v>
      </c>
      <c r="E4283" s="5">
        <v>-2.96452500585474E+16</v>
      </c>
      <c r="F4283" s="5">
        <v>-5358523747361180</v>
      </c>
      <c r="G4283" s="2" t="s">
        <v>6617</v>
      </c>
      <c r="H4283" s="2" t="s">
        <v>10847</v>
      </c>
      <c r="I4283" s="2" t="s">
        <v>10423</v>
      </c>
      <c r="J4283" s="2" t="s">
        <v>10424</v>
      </c>
    </row>
    <row r="4284" spans="1:10" ht="18.75" customHeight="1" x14ac:dyDescent="0.25">
      <c r="A4284" s="5">
        <v>4320677</v>
      </c>
      <c r="B4284" s="2" t="s">
        <v>10848</v>
      </c>
      <c r="C4284" s="2" t="s">
        <v>10416</v>
      </c>
      <c r="D4284" s="5">
        <v>5</v>
      </c>
      <c r="E4284" s="5">
        <v>-2952906815701860</v>
      </c>
      <c r="F4284" s="5">
        <v>-5252163630862530</v>
      </c>
      <c r="G4284" s="2" t="s">
        <v>6617</v>
      </c>
      <c r="H4284" s="2" t="s">
        <v>10848</v>
      </c>
      <c r="I4284" s="2" t="s">
        <v>10459</v>
      </c>
      <c r="J4284" s="2" t="s">
        <v>10466</v>
      </c>
    </row>
    <row r="4285" spans="1:10" ht="18.75" customHeight="1" x14ac:dyDescent="0.25">
      <c r="A4285" s="5">
        <v>4320701</v>
      </c>
      <c r="B4285" s="2" t="s">
        <v>7228</v>
      </c>
      <c r="C4285" s="2" t="s">
        <v>10416</v>
      </c>
      <c r="D4285" s="5">
        <v>5</v>
      </c>
      <c r="E4285" s="5">
        <v>-2.94147731341293E+16</v>
      </c>
      <c r="F4285" s="5">
        <v>-5.3025167943616096E+16</v>
      </c>
      <c r="G4285" s="2" t="s">
        <v>6617</v>
      </c>
      <c r="H4285" s="2" t="s">
        <v>7228</v>
      </c>
      <c r="I4285" s="2" t="s">
        <v>10459</v>
      </c>
      <c r="J4285" s="2" t="s">
        <v>10466</v>
      </c>
    </row>
    <row r="4286" spans="1:10" ht="18.75" customHeight="1" x14ac:dyDescent="0.25">
      <c r="A4286" s="5">
        <v>4320800</v>
      </c>
      <c r="B4286" s="2" t="s">
        <v>9453</v>
      </c>
      <c r="C4286" s="2" t="s">
        <v>10416</v>
      </c>
      <c r="D4286" s="5">
        <v>5</v>
      </c>
      <c r="E4286" s="5">
        <v>-2.88277379536692E+16</v>
      </c>
      <c r="F4286" s="5">
        <v>-5250986617116620</v>
      </c>
      <c r="G4286" s="2" t="s">
        <v>6617</v>
      </c>
      <c r="H4286" s="2" t="s">
        <v>9453</v>
      </c>
      <c r="I4286" s="2" t="s">
        <v>10420</v>
      </c>
      <c r="J4286" s="2" t="s">
        <v>9453</v>
      </c>
    </row>
    <row r="4287" spans="1:10" ht="18.75" customHeight="1" x14ac:dyDescent="0.25">
      <c r="A4287" s="5">
        <v>4320859</v>
      </c>
      <c r="B4287" s="2" t="s">
        <v>10849</v>
      </c>
      <c r="C4287" s="2" t="s">
        <v>10416</v>
      </c>
      <c r="D4287" s="5">
        <v>5</v>
      </c>
      <c r="E4287" s="5">
        <v>-2.96877706241648E+16</v>
      </c>
      <c r="F4287" s="5">
        <v>-5.1727475118508E+16</v>
      </c>
      <c r="G4287" s="2" t="s">
        <v>6617</v>
      </c>
      <c r="H4287" s="2" t="s">
        <v>10849</v>
      </c>
      <c r="I4287" s="2" t="s">
        <v>10459</v>
      </c>
      <c r="J4287" s="2" t="s">
        <v>10460</v>
      </c>
    </row>
    <row r="4288" spans="1:10" ht="18.75" customHeight="1" x14ac:dyDescent="0.25">
      <c r="A4288" s="5">
        <v>4320909</v>
      </c>
      <c r="B4288" s="2" t="s">
        <v>9749</v>
      </c>
      <c r="C4288" s="2" t="s">
        <v>10416</v>
      </c>
      <c r="D4288" s="5">
        <v>5</v>
      </c>
      <c r="E4288" s="5">
        <v>-2.80841710597059E+16</v>
      </c>
      <c r="F4288" s="5">
        <v>-5202213252766400</v>
      </c>
      <c r="G4288" s="2" t="s">
        <v>6617</v>
      </c>
      <c r="H4288" s="2" t="s">
        <v>9749</v>
      </c>
      <c r="I4288" s="2" t="s">
        <v>10420</v>
      </c>
      <c r="J4288" s="2" t="s">
        <v>10421</v>
      </c>
    </row>
    <row r="4289" spans="1:10" ht="18.75" customHeight="1" x14ac:dyDescent="0.25">
      <c r="A4289" s="5">
        <v>4321006</v>
      </c>
      <c r="B4289" s="2" t="s">
        <v>10850</v>
      </c>
      <c r="C4289" s="2" t="s">
        <v>10416</v>
      </c>
      <c r="D4289" s="5">
        <v>5</v>
      </c>
      <c r="E4289" s="5">
        <v>-2.86249501911654E+16</v>
      </c>
      <c r="F4289" s="5">
        <v>-5287146717407680</v>
      </c>
      <c r="G4289" s="2" t="s">
        <v>6617</v>
      </c>
      <c r="H4289" s="2" t="s">
        <v>10850</v>
      </c>
      <c r="I4289" s="2" t="s">
        <v>10420</v>
      </c>
      <c r="J4289" s="2" t="s">
        <v>10555</v>
      </c>
    </row>
    <row r="4290" spans="1:10" ht="18.75" customHeight="1" x14ac:dyDescent="0.25">
      <c r="A4290" s="5">
        <v>4321105</v>
      </c>
      <c r="B4290" s="2" t="s">
        <v>10851</v>
      </c>
      <c r="C4290" s="2" t="s">
        <v>10416</v>
      </c>
      <c r="D4290" s="5">
        <v>5</v>
      </c>
      <c r="E4290" s="5">
        <v>-3067317290384700</v>
      </c>
      <c r="F4290" s="5">
        <v>-5139449870575860</v>
      </c>
      <c r="G4290" s="2" t="s">
        <v>6617</v>
      </c>
      <c r="H4290" s="2" t="s">
        <v>10851</v>
      </c>
      <c r="I4290" s="2" t="s">
        <v>10439</v>
      </c>
      <c r="J4290" s="2" t="s">
        <v>10454</v>
      </c>
    </row>
    <row r="4291" spans="1:10" ht="18.75" customHeight="1" x14ac:dyDescent="0.25">
      <c r="A4291" s="5">
        <v>4321204</v>
      </c>
      <c r="B4291" s="2" t="s">
        <v>10852</v>
      </c>
      <c r="C4291" s="2" t="s">
        <v>10416</v>
      </c>
      <c r="D4291" s="5">
        <v>5</v>
      </c>
      <c r="E4291" s="5">
        <v>-2.96505131042758E+16</v>
      </c>
      <c r="F4291" s="5">
        <v>-5078116861925580</v>
      </c>
      <c r="G4291" s="2" t="s">
        <v>6617</v>
      </c>
      <c r="H4291" s="2" t="s">
        <v>10852</v>
      </c>
      <c r="I4291" s="2" t="s">
        <v>10439</v>
      </c>
      <c r="J4291" s="2" t="s">
        <v>10523</v>
      </c>
    </row>
    <row r="4292" spans="1:10" ht="18.75" customHeight="1" x14ac:dyDescent="0.25">
      <c r="A4292" s="5">
        <v>4321303</v>
      </c>
      <c r="B4292" s="2" t="s">
        <v>10853</v>
      </c>
      <c r="C4292" s="2" t="s">
        <v>10416</v>
      </c>
      <c r="D4292" s="5">
        <v>5</v>
      </c>
      <c r="E4292" s="5">
        <v>-298028008516735</v>
      </c>
      <c r="F4292" s="5">
        <v>-5.18627764842002E+16</v>
      </c>
      <c r="G4292" s="2" t="s">
        <v>6617</v>
      </c>
      <c r="H4292" s="2" t="s">
        <v>10853</v>
      </c>
      <c r="I4292" s="2" t="s">
        <v>10459</v>
      </c>
      <c r="J4292" s="2" t="s">
        <v>10460</v>
      </c>
    </row>
    <row r="4293" spans="1:10" ht="18.75" customHeight="1" x14ac:dyDescent="0.25">
      <c r="A4293" s="5">
        <v>4321329</v>
      </c>
      <c r="B4293" s="2" t="s">
        <v>10854</v>
      </c>
      <c r="C4293" s="2" t="s">
        <v>10416</v>
      </c>
      <c r="D4293" s="5">
        <v>5</v>
      </c>
      <c r="E4293" s="5">
        <v>-2.73980360509078E+16</v>
      </c>
      <c r="F4293" s="5">
        <v>-5346695195961430</v>
      </c>
      <c r="G4293" s="2" t="s">
        <v>6617</v>
      </c>
      <c r="H4293" s="2" t="s">
        <v>10854</v>
      </c>
      <c r="I4293" s="2" t="s">
        <v>10420</v>
      </c>
      <c r="J4293" s="2" t="s">
        <v>10435</v>
      </c>
    </row>
    <row r="4294" spans="1:10" ht="18.75" customHeight="1" x14ac:dyDescent="0.25">
      <c r="A4294" s="5">
        <v>4321352</v>
      </c>
      <c r="B4294" s="2" t="s">
        <v>9457</v>
      </c>
      <c r="C4294" s="2" t="s">
        <v>10416</v>
      </c>
      <c r="D4294" s="5">
        <v>5</v>
      </c>
      <c r="E4294" s="5">
        <v>-3128870265831660</v>
      </c>
      <c r="F4294" s="5">
        <v>-5108884298151610</v>
      </c>
      <c r="G4294" s="2" t="s">
        <v>6617</v>
      </c>
      <c r="H4294" s="2" t="s">
        <v>9457</v>
      </c>
      <c r="I4294" s="2" t="s">
        <v>10439</v>
      </c>
      <c r="J4294" s="2" t="s">
        <v>10464</v>
      </c>
    </row>
    <row r="4295" spans="1:10" ht="18.75" customHeight="1" x14ac:dyDescent="0.25">
      <c r="A4295" s="5">
        <v>4321402</v>
      </c>
      <c r="B4295" s="2" t="s">
        <v>10855</v>
      </c>
      <c r="C4295" s="2" t="s">
        <v>10416</v>
      </c>
      <c r="D4295" s="5">
        <v>5</v>
      </c>
      <c r="E4295" s="5">
        <v>-2.73721669191144E+16</v>
      </c>
      <c r="F4295" s="5">
        <v>-5375726961489810</v>
      </c>
      <c r="G4295" s="2" t="s">
        <v>6617</v>
      </c>
      <c r="H4295" s="2" t="s">
        <v>10855</v>
      </c>
      <c r="I4295" s="2" t="s">
        <v>10420</v>
      </c>
      <c r="J4295" s="2" t="s">
        <v>10480</v>
      </c>
    </row>
    <row r="4296" spans="1:10" ht="18.75" customHeight="1" x14ac:dyDescent="0.25">
      <c r="A4296" s="5">
        <v>4321436</v>
      </c>
      <c r="B4296" s="2" t="s">
        <v>10856</v>
      </c>
      <c r="C4296" s="2" t="s">
        <v>10416</v>
      </c>
      <c r="D4296" s="5">
        <v>5</v>
      </c>
      <c r="E4296" s="5">
        <v>-2.95775485680459E+16</v>
      </c>
      <c r="F4296" s="5">
        <v>-500672491456318</v>
      </c>
      <c r="G4296" s="2" t="s">
        <v>6617</v>
      </c>
      <c r="H4296" s="2" t="s">
        <v>10856</v>
      </c>
      <c r="I4296" s="2" t="s">
        <v>10439</v>
      </c>
      <c r="J4296" s="2" t="s">
        <v>10464</v>
      </c>
    </row>
    <row r="4297" spans="1:10" ht="18.75" customHeight="1" x14ac:dyDescent="0.25">
      <c r="A4297" s="5">
        <v>4321451</v>
      </c>
      <c r="B4297" s="2" t="s">
        <v>10857</v>
      </c>
      <c r="C4297" s="2" t="s">
        <v>10416</v>
      </c>
      <c r="D4297" s="5">
        <v>5</v>
      </c>
      <c r="E4297" s="5">
        <v>-2.94889144363944E+16</v>
      </c>
      <c r="F4297" s="5">
        <v>-5181281687059920</v>
      </c>
      <c r="G4297" s="2" t="s">
        <v>6617</v>
      </c>
      <c r="H4297" s="2" t="s">
        <v>10857</v>
      </c>
      <c r="I4297" s="2" t="s">
        <v>10459</v>
      </c>
      <c r="J4297" s="2" t="s">
        <v>10460</v>
      </c>
    </row>
    <row r="4298" spans="1:10" ht="18.75" customHeight="1" x14ac:dyDescent="0.25">
      <c r="A4298" s="5">
        <v>4321469</v>
      </c>
      <c r="B4298" s="2" t="s">
        <v>10858</v>
      </c>
      <c r="C4298" s="2" t="s">
        <v>10416</v>
      </c>
      <c r="D4298" s="5">
        <v>5</v>
      </c>
      <c r="E4298" s="5">
        <v>-2.85804960165544E+16</v>
      </c>
      <c r="F4298" s="5">
        <v>-5259304611606590</v>
      </c>
      <c r="G4298" s="2" t="s">
        <v>6617</v>
      </c>
      <c r="H4298" s="2" t="s">
        <v>10858</v>
      </c>
      <c r="I4298" s="2" t="s">
        <v>10420</v>
      </c>
      <c r="J4298" s="2" t="s">
        <v>10421</v>
      </c>
    </row>
    <row r="4299" spans="1:10" ht="18.75" customHeight="1" x14ac:dyDescent="0.25">
      <c r="A4299" s="5">
        <v>4321477</v>
      </c>
      <c r="B4299" s="2" t="s">
        <v>10859</v>
      </c>
      <c r="C4299" s="2" t="s">
        <v>10416</v>
      </c>
      <c r="D4299" s="5">
        <v>5</v>
      </c>
      <c r="E4299" s="5">
        <v>-2.7396898884195E+16</v>
      </c>
      <c r="F4299" s="5">
        <v>-5408539220504050</v>
      </c>
      <c r="G4299" s="2" t="s">
        <v>6617</v>
      </c>
      <c r="H4299" s="2" t="s">
        <v>10859</v>
      </c>
      <c r="I4299" s="2" t="s">
        <v>10420</v>
      </c>
      <c r="J4299" s="2" t="s">
        <v>10480</v>
      </c>
    </row>
    <row r="4300" spans="1:10" ht="18.75" customHeight="1" x14ac:dyDescent="0.25">
      <c r="A4300" s="5">
        <v>4321493</v>
      </c>
      <c r="B4300" s="2" t="s">
        <v>10860</v>
      </c>
      <c r="C4300" s="2" t="s">
        <v>10416</v>
      </c>
      <c r="D4300" s="5">
        <v>5</v>
      </c>
      <c r="E4300" s="5">
        <v>-2.94721417007547E+16</v>
      </c>
      <c r="F4300" s="5">
        <v>-5422801099673820</v>
      </c>
      <c r="G4300" s="2" t="s">
        <v>6617</v>
      </c>
      <c r="H4300" s="2" t="s">
        <v>10860</v>
      </c>
      <c r="I4300" s="2" t="s">
        <v>10423</v>
      </c>
      <c r="J4300" s="2" t="s">
        <v>10377</v>
      </c>
    </row>
    <row r="4301" spans="1:10" ht="18.75" customHeight="1" x14ac:dyDescent="0.25">
      <c r="A4301" s="5">
        <v>4321501</v>
      </c>
      <c r="B4301" s="2" t="s">
        <v>10861</v>
      </c>
      <c r="C4301" s="2" t="s">
        <v>10416</v>
      </c>
      <c r="D4301" s="5">
        <v>5</v>
      </c>
      <c r="E4301" s="5">
        <v>-2.93359306143356E+16</v>
      </c>
      <c r="F4301" s="5">
        <v>-4973040449450330</v>
      </c>
      <c r="G4301" s="2" t="s">
        <v>6617</v>
      </c>
      <c r="H4301" s="2" t="s">
        <v>10861</v>
      </c>
      <c r="I4301" s="2" t="s">
        <v>10439</v>
      </c>
      <c r="J4301" s="2" t="s">
        <v>10464</v>
      </c>
    </row>
    <row r="4302" spans="1:10" ht="18.75" customHeight="1" x14ac:dyDescent="0.25">
      <c r="A4302" s="5">
        <v>4321600</v>
      </c>
      <c r="B4302" s="2" t="s">
        <v>10862</v>
      </c>
      <c r="C4302" s="2" t="s">
        <v>10416</v>
      </c>
      <c r="D4302" s="5">
        <v>5</v>
      </c>
      <c r="E4302" s="5">
        <v>-2.99873019471825E+16</v>
      </c>
      <c r="F4302" s="5">
        <v>-5.0130376500680304E+16</v>
      </c>
      <c r="G4302" s="2" t="s">
        <v>6617</v>
      </c>
      <c r="H4302" s="2" t="s">
        <v>10862</v>
      </c>
      <c r="I4302" s="2" t="s">
        <v>10439</v>
      </c>
      <c r="J4302" s="2" t="s">
        <v>10464</v>
      </c>
    </row>
    <row r="4303" spans="1:10" ht="18.75" customHeight="1" x14ac:dyDescent="0.25">
      <c r="A4303" s="5">
        <v>4321626</v>
      </c>
      <c r="B4303" s="2" t="s">
        <v>10863</v>
      </c>
      <c r="C4303" s="2" t="s">
        <v>10416</v>
      </c>
      <c r="D4303" s="5">
        <v>5</v>
      </c>
      <c r="E4303" s="5">
        <v>-2.92990858097553E+16</v>
      </c>
      <c r="F4303" s="5">
        <v>-5205777726813000</v>
      </c>
      <c r="G4303" s="2" t="s">
        <v>6617</v>
      </c>
      <c r="H4303" s="2" t="s">
        <v>10863</v>
      </c>
      <c r="I4303" s="2" t="s">
        <v>10459</v>
      </c>
      <c r="J4303" s="2" t="s">
        <v>10460</v>
      </c>
    </row>
    <row r="4304" spans="1:10" ht="18.75" customHeight="1" x14ac:dyDescent="0.25">
      <c r="A4304" s="5">
        <v>4321634</v>
      </c>
      <c r="B4304" s="2" t="s">
        <v>10864</v>
      </c>
      <c r="C4304" s="2" t="s">
        <v>10416</v>
      </c>
      <c r="D4304" s="5">
        <v>5</v>
      </c>
      <c r="E4304" s="5">
        <v>-2749951621838760</v>
      </c>
      <c r="F4304" s="5">
        <v>-5214985207427000</v>
      </c>
      <c r="G4304" s="2" t="s">
        <v>6617</v>
      </c>
      <c r="H4304" s="2" t="s">
        <v>10864</v>
      </c>
      <c r="I4304" s="2" t="s">
        <v>10420</v>
      </c>
      <c r="J4304" s="2" t="s">
        <v>10457</v>
      </c>
    </row>
    <row r="4305" spans="1:10" ht="18.75" customHeight="1" x14ac:dyDescent="0.25">
      <c r="A4305" s="5">
        <v>4321667</v>
      </c>
      <c r="B4305" s="2" t="s">
        <v>10865</v>
      </c>
      <c r="C4305" s="2" t="s">
        <v>10416</v>
      </c>
      <c r="D4305" s="5">
        <v>5</v>
      </c>
      <c r="E4305" s="5">
        <v>-2.9445886590417E+16</v>
      </c>
      <c r="F4305" s="5">
        <v>-499156392761957</v>
      </c>
      <c r="G4305" s="2" t="s">
        <v>6617</v>
      </c>
      <c r="H4305" s="2" t="s">
        <v>10865</v>
      </c>
      <c r="I4305" s="2" t="s">
        <v>10439</v>
      </c>
      <c r="J4305" s="2" t="s">
        <v>10464</v>
      </c>
    </row>
    <row r="4306" spans="1:10" ht="18.75" customHeight="1" x14ac:dyDescent="0.25">
      <c r="A4306" s="5">
        <v>4321709</v>
      </c>
      <c r="B4306" s="2" t="s">
        <v>10866</v>
      </c>
      <c r="C4306" s="2" t="s">
        <v>10416</v>
      </c>
      <c r="D4306" s="5">
        <v>5</v>
      </c>
      <c r="E4306" s="5">
        <v>-2.95166609789894E+16</v>
      </c>
      <c r="F4306" s="5">
        <v>-5078312583579700</v>
      </c>
      <c r="G4306" s="2" t="s">
        <v>6617</v>
      </c>
      <c r="H4306" s="2" t="s">
        <v>10866</v>
      </c>
      <c r="I4306" s="2" t="s">
        <v>10439</v>
      </c>
      <c r="J4306" s="2" t="s">
        <v>10523</v>
      </c>
    </row>
    <row r="4307" spans="1:10" ht="18.75" customHeight="1" x14ac:dyDescent="0.25">
      <c r="A4307" s="5">
        <v>4321808</v>
      </c>
      <c r="B4307" s="2" t="s">
        <v>10867</v>
      </c>
      <c r="C4307" s="2" t="s">
        <v>10416</v>
      </c>
      <c r="D4307" s="5">
        <v>5</v>
      </c>
      <c r="E4307" s="5">
        <v>-2.77796602188975E+16</v>
      </c>
      <c r="F4307" s="5">
        <v>-5.4235302207546704E+16</v>
      </c>
      <c r="G4307" s="2" t="s">
        <v>6617</v>
      </c>
      <c r="H4307" s="2" t="s">
        <v>10867</v>
      </c>
      <c r="I4307" s="2" t="s">
        <v>10420</v>
      </c>
      <c r="J4307" s="2" t="s">
        <v>10428</v>
      </c>
    </row>
    <row r="4308" spans="1:10" ht="18.75" customHeight="1" x14ac:dyDescent="0.25">
      <c r="A4308" s="5">
        <v>4321832</v>
      </c>
      <c r="B4308" s="2" t="s">
        <v>10868</v>
      </c>
      <c r="C4308" s="2" t="s">
        <v>10416</v>
      </c>
      <c r="D4308" s="5">
        <v>5</v>
      </c>
      <c r="E4308" s="5">
        <v>-2.95381105462902E+16</v>
      </c>
      <c r="F4308" s="5">
        <v>-5.0064316480522704E+16</v>
      </c>
      <c r="G4308" s="2" t="s">
        <v>6617</v>
      </c>
      <c r="H4308" s="2" t="s">
        <v>10868</v>
      </c>
      <c r="I4308" s="2" t="s">
        <v>10439</v>
      </c>
      <c r="J4308" s="2" t="s">
        <v>10464</v>
      </c>
    </row>
    <row r="4309" spans="1:10" ht="18.75" customHeight="1" x14ac:dyDescent="0.25">
      <c r="A4309" s="5">
        <v>4321857</v>
      </c>
      <c r="B4309" s="2" t="s">
        <v>10869</v>
      </c>
      <c r="C4309" s="2" t="s">
        <v>10416</v>
      </c>
      <c r="D4309" s="5">
        <v>5</v>
      </c>
      <c r="E4309" s="5">
        <v>-2.76175274499813E+16</v>
      </c>
      <c r="F4309" s="5">
        <v>-528437143501482</v>
      </c>
      <c r="G4309" s="2" t="s">
        <v>6617</v>
      </c>
      <c r="H4309" s="2" t="s">
        <v>10869</v>
      </c>
      <c r="I4309" s="2" t="s">
        <v>10420</v>
      </c>
      <c r="J4309" s="2" t="s">
        <v>10435</v>
      </c>
    </row>
    <row r="4310" spans="1:10" ht="18.75" customHeight="1" x14ac:dyDescent="0.25">
      <c r="A4310" s="5">
        <v>4321907</v>
      </c>
      <c r="B4310" s="2" t="s">
        <v>10480</v>
      </c>
      <c r="C4310" s="2" t="s">
        <v>10416</v>
      </c>
      <c r="D4310" s="5">
        <v>5</v>
      </c>
      <c r="E4310" s="5">
        <v>-2745615988384250</v>
      </c>
      <c r="F4310" s="5">
        <v>-5.3929698958011E+16</v>
      </c>
      <c r="G4310" s="2" t="s">
        <v>6617</v>
      </c>
      <c r="H4310" s="2" t="s">
        <v>10480</v>
      </c>
      <c r="I4310" s="2" t="s">
        <v>10420</v>
      </c>
      <c r="J4310" s="2" t="s">
        <v>10480</v>
      </c>
    </row>
    <row r="4311" spans="1:10" ht="18.75" customHeight="1" x14ac:dyDescent="0.25">
      <c r="A4311" s="5">
        <v>4321956</v>
      </c>
      <c r="B4311" s="2" t="s">
        <v>10870</v>
      </c>
      <c r="C4311" s="2" t="s">
        <v>10416</v>
      </c>
      <c r="D4311" s="5">
        <v>5</v>
      </c>
      <c r="E4311" s="5">
        <v>-2.7517575934832E+16</v>
      </c>
      <c r="F4311" s="5">
        <v>-5289223102096560</v>
      </c>
      <c r="G4311" s="2" t="s">
        <v>6617</v>
      </c>
      <c r="H4311" s="2" t="s">
        <v>10870</v>
      </c>
      <c r="I4311" s="2" t="s">
        <v>10420</v>
      </c>
      <c r="J4311" s="2" t="s">
        <v>10435</v>
      </c>
    </row>
    <row r="4312" spans="1:10" ht="18.75" customHeight="1" x14ac:dyDescent="0.25">
      <c r="A4312" s="5">
        <v>4322004</v>
      </c>
      <c r="B4312" s="2" t="s">
        <v>9460</v>
      </c>
      <c r="C4312" s="2" t="s">
        <v>10416</v>
      </c>
      <c r="D4312" s="5">
        <v>5</v>
      </c>
      <c r="E4312" s="5">
        <v>-2994520426604460</v>
      </c>
      <c r="F4312" s="5">
        <v>-517153128356961</v>
      </c>
      <c r="G4312" s="2" t="s">
        <v>6617</v>
      </c>
      <c r="H4312" s="2" t="s">
        <v>9460</v>
      </c>
      <c r="I4312" s="2" t="s">
        <v>10439</v>
      </c>
      <c r="J4312" s="2" t="s">
        <v>10468</v>
      </c>
    </row>
    <row r="4313" spans="1:10" ht="18.75" customHeight="1" x14ac:dyDescent="0.25">
      <c r="A4313" s="5">
        <v>4322103</v>
      </c>
      <c r="B4313" s="2" t="s">
        <v>10871</v>
      </c>
      <c r="C4313" s="2" t="s">
        <v>10416</v>
      </c>
      <c r="D4313" s="5">
        <v>5</v>
      </c>
      <c r="E4313" s="5">
        <v>-2.76500599333578E+16</v>
      </c>
      <c r="F4313" s="5">
        <v>-5443312866883410</v>
      </c>
      <c r="G4313" s="2" t="s">
        <v>6617</v>
      </c>
      <c r="H4313" s="2" t="s">
        <v>10871</v>
      </c>
      <c r="I4313" s="2" t="s">
        <v>10420</v>
      </c>
      <c r="J4313" s="2" t="s">
        <v>10428</v>
      </c>
    </row>
    <row r="4314" spans="1:10" ht="18.75" customHeight="1" x14ac:dyDescent="0.25">
      <c r="A4314" s="5">
        <v>4322152</v>
      </c>
      <c r="B4314" s="2" t="s">
        <v>10872</v>
      </c>
      <c r="C4314" s="2" t="s">
        <v>10416</v>
      </c>
      <c r="D4314" s="5">
        <v>5</v>
      </c>
      <c r="E4314" s="5">
        <v>-2.91064397188461E+16</v>
      </c>
      <c r="F4314" s="5">
        <v>-5295701310553360</v>
      </c>
      <c r="G4314" s="2" t="s">
        <v>6617</v>
      </c>
      <c r="H4314" s="2" t="s">
        <v>10872</v>
      </c>
      <c r="I4314" s="2" t="s">
        <v>10420</v>
      </c>
      <c r="J4314" s="2" t="s">
        <v>9453</v>
      </c>
    </row>
    <row r="4315" spans="1:10" ht="18.75" customHeight="1" x14ac:dyDescent="0.25">
      <c r="A4315" s="5">
        <v>4322186</v>
      </c>
      <c r="B4315" s="2" t="s">
        <v>10873</v>
      </c>
      <c r="C4315" s="2" t="s">
        <v>10416</v>
      </c>
      <c r="D4315" s="5">
        <v>5</v>
      </c>
      <c r="E4315" s="5">
        <v>-2.79257114659323E+16</v>
      </c>
      <c r="F4315" s="5">
        <v>-5154053901168470</v>
      </c>
      <c r="G4315" s="2" t="s">
        <v>6617</v>
      </c>
      <c r="H4315" s="2" t="s">
        <v>10873</v>
      </c>
      <c r="I4315" s="2" t="s">
        <v>10420</v>
      </c>
      <c r="J4315" s="2" t="s">
        <v>10485</v>
      </c>
    </row>
    <row r="4316" spans="1:10" ht="18.75" customHeight="1" x14ac:dyDescent="0.25">
      <c r="A4316" s="5">
        <v>4322202</v>
      </c>
      <c r="B4316" s="2" t="s">
        <v>10874</v>
      </c>
      <c r="C4316" s="2" t="s">
        <v>10416</v>
      </c>
      <c r="D4316" s="5">
        <v>5</v>
      </c>
      <c r="E4316" s="5">
        <v>-2.9077479730048E+16</v>
      </c>
      <c r="F4316" s="5">
        <v>-5384063005534630</v>
      </c>
      <c r="G4316" s="2" t="s">
        <v>6617</v>
      </c>
      <c r="H4316" s="2" t="s">
        <v>10874</v>
      </c>
      <c r="I4316" s="2" t="s">
        <v>10423</v>
      </c>
      <c r="J4316" s="2" t="s">
        <v>10530</v>
      </c>
    </row>
    <row r="4317" spans="1:10" ht="18.75" customHeight="1" x14ac:dyDescent="0.25">
      <c r="A4317" s="5">
        <v>4322251</v>
      </c>
      <c r="B4317" s="2" t="s">
        <v>10875</v>
      </c>
      <c r="C4317" s="2" t="s">
        <v>10416</v>
      </c>
      <c r="D4317" s="5">
        <v>5</v>
      </c>
      <c r="E4317" s="5">
        <v>-2.94879128148686E+16</v>
      </c>
      <c r="F4317" s="5">
        <v>-514198254297357</v>
      </c>
      <c r="G4317" s="2" t="s">
        <v>6617</v>
      </c>
      <c r="H4317" s="2" t="s">
        <v>10875</v>
      </c>
      <c r="I4317" s="2" t="s">
        <v>10439</v>
      </c>
      <c r="J4317" s="2" t="s">
        <v>10440</v>
      </c>
    </row>
    <row r="4318" spans="1:10" ht="18.75" customHeight="1" x14ac:dyDescent="0.25">
      <c r="A4318" s="5">
        <v>4322301</v>
      </c>
      <c r="B4318" s="2" t="s">
        <v>10876</v>
      </c>
      <c r="C4318" s="2" t="s">
        <v>10416</v>
      </c>
      <c r="D4318" s="5">
        <v>5</v>
      </c>
      <c r="E4318" s="5">
        <v>-2775408892729860</v>
      </c>
      <c r="F4318" s="5">
        <v>-5447850807532730</v>
      </c>
      <c r="G4318" s="2" t="s">
        <v>6617</v>
      </c>
      <c r="H4318" s="2" t="s">
        <v>10876</v>
      </c>
      <c r="I4318" s="2" t="s">
        <v>10420</v>
      </c>
      <c r="J4318" s="2" t="s">
        <v>10428</v>
      </c>
    </row>
    <row r="4319" spans="1:10" ht="18.75" customHeight="1" x14ac:dyDescent="0.25">
      <c r="A4319" s="5">
        <v>4322327</v>
      </c>
      <c r="B4319" s="2" t="s">
        <v>10877</v>
      </c>
      <c r="C4319" s="2" t="s">
        <v>10416</v>
      </c>
      <c r="D4319" s="5">
        <v>5</v>
      </c>
      <c r="E4319" s="5">
        <v>-3.14123658570915E+16</v>
      </c>
      <c r="F4319" s="5">
        <v>-5217141562100080</v>
      </c>
      <c r="G4319" s="2" t="s">
        <v>6617</v>
      </c>
      <c r="H4319" s="2" t="s">
        <v>10877</v>
      </c>
      <c r="I4319" s="2" t="s">
        <v>10444</v>
      </c>
      <c r="J4319" s="2" t="s">
        <v>10462</v>
      </c>
    </row>
    <row r="4320" spans="1:10" ht="18.75" customHeight="1" x14ac:dyDescent="0.25">
      <c r="A4320" s="5">
        <v>4322343</v>
      </c>
      <c r="B4320" s="2" t="s">
        <v>10878</v>
      </c>
      <c r="C4320" s="2" t="s">
        <v>10416</v>
      </c>
      <c r="D4320" s="5">
        <v>5</v>
      </c>
      <c r="E4320" s="5">
        <v>-2804356476573270</v>
      </c>
      <c r="F4320" s="5">
        <v>-5468451077622810</v>
      </c>
      <c r="G4320" s="2" t="s">
        <v>6617</v>
      </c>
      <c r="H4320" s="2" t="s">
        <v>10878</v>
      </c>
      <c r="I4320" s="2" t="s">
        <v>10420</v>
      </c>
      <c r="J4320" s="2" t="s">
        <v>10500</v>
      </c>
    </row>
    <row r="4321" spans="1:10" ht="18.75" customHeight="1" x14ac:dyDescent="0.25">
      <c r="A4321" s="5">
        <v>4322350</v>
      </c>
      <c r="B4321" s="2" t="s">
        <v>10879</v>
      </c>
      <c r="C4321" s="2" t="s">
        <v>10416</v>
      </c>
      <c r="D4321" s="5">
        <v>5</v>
      </c>
      <c r="E4321" s="5">
        <v>-2.87798985678316E+16</v>
      </c>
      <c r="F4321" s="5">
        <v>-5200041666425310</v>
      </c>
      <c r="G4321" s="2" t="s">
        <v>6617</v>
      </c>
      <c r="H4321" s="2" t="s">
        <v>10879</v>
      </c>
      <c r="I4321" s="2" t="s">
        <v>10448</v>
      </c>
      <c r="J4321" s="2" t="s">
        <v>10449</v>
      </c>
    </row>
    <row r="4322" spans="1:10" ht="18.75" customHeight="1" x14ac:dyDescent="0.25">
      <c r="A4322" s="5">
        <v>4322376</v>
      </c>
      <c r="B4322" s="2" t="s">
        <v>10880</v>
      </c>
      <c r="C4322" s="2" t="s">
        <v>10416</v>
      </c>
      <c r="D4322" s="5">
        <v>5</v>
      </c>
      <c r="E4322" s="5">
        <v>-2.9047485025584E+16</v>
      </c>
      <c r="F4322" s="5">
        <v>-5.51507805181378E+16</v>
      </c>
      <c r="G4322" s="2" t="s">
        <v>6617</v>
      </c>
      <c r="H4322" s="2" t="s">
        <v>10880</v>
      </c>
      <c r="I4322" s="2" t="s">
        <v>10423</v>
      </c>
      <c r="J4322" s="2" t="s">
        <v>10530</v>
      </c>
    </row>
    <row r="4323" spans="1:10" ht="18.75" customHeight="1" x14ac:dyDescent="0.25">
      <c r="A4323" s="5">
        <v>4322400</v>
      </c>
      <c r="B4323" s="2" t="s">
        <v>10881</v>
      </c>
      <c r="C4323" s="2" t="s">
        <v>10416</v>
      </c>
      <c r="D4323" s="5">
        <v>5</v>
      </c>
      <c r="E4323" s="5">
        <v>-2.97598231720144E+16</v>
      </c>
      <c r="F4323" s="5">
        <v>-5.7081824909022896E+16</v>
      </c>
      <c r="G4323" s="2" t="s">
        <v>6617</v>
      </c>
      <c r="H4323" s="2" t="s">
        <v>10881</v>
      </c>
      <c r="I4323" s="2" t="s">
        <v>10417</v>
      </c>
      <c r="J4323" s="2" t="s">
        <v>10430</v>
      </c>
    </row>
    <row r="4324" spans="1:10" ht="18.75" customHeight="1" x14ac:dyDescent="0.25">
      <c r="A4324" s="5">
        <v>4322509</v>
      </c>
      <c r="B4324" s="2" t="s">
        <v>10494</v>
      </c>
      <c r="C4324" s="2" t="s">
        <v>10416</v>
      </c>
      <c r="D4324" s="5">
        <v>5</v>
      </c>
      <c r="E4324" s="5">
        <v>-2850235439518630</v>
      </c>
      <c r="F4324" s="5">
        <v>-5093659916412110</v>
      </c>
      <c r="G4324" s="2" t="s">
        <v>6617</v>
      </c>
      <c r="H4324" s="2" t="s">
        <v>10494</v>
      </c>
      <c r="I4324" s="2" t="s">
        <v>10448</v>
      </c>
      <c r="J4324" s="2" t="s">
        <v>10494</v>
      </c>
    </row>
    <row r="4325" spans="1:10" ht="18.75" customHeight="1" x14ac:dyDescent="0.25">
      <c r="A4325" s="5">
        <v>4322533</v>
      </c>
      <c r="B4325" s="2" t="s">
        <v>10882</v>
      </c>
      <c r="C4325" s="2" t="s">
        <v>10416</v>
      </c>
      <c r="D4325" s="5">
        <v>5</v>
      </c>
      <c r="E4325" s="5">
        <v>-2.96088279865489E+16</v>
      </c>
      <c r="F4325" s="5">
        <v>-526813545006574</v>
      </c>
      <c r="G4325" s="2" t="s">
        <v>6617</v>
      </c>
      <c r="H4325" s="2" t="s">
        <v>10882</v>
      </c>
      <c r="I4325" s="2" t="s">
        <v>10459</v>
      </c>
      <c r="J4325" s="2" t="s">
        <v>10466</v>
      </c>
    </row>
    <row r="4326" spans="1:10" ht="18.75" customHeight="1" x14ac:dyDescent="0.25">
      <c r="A4326" s="5">
        <v>4322541</v>
      </c>
      <c r="B4326" s="2" t="s">
        <v>10883</v>
      </c>
      <c r="C4326" s="2" t="s">
        <v>10416</v>
      </c>
      <c r="D4326" s="5">
        <v>5</v>
      </c>
      <c r="E4326" s="5">
        <v>-2.93922806174207E+16</v>
      </c>
      <c r="F4326" s="5">
        <v>-5125119656482690</v>
      </c>
      <c r="G4326" s="2" t="s">
        <v>6617</v>
      </c>
      <c r="H4326" s="2" t="s">
        <v>10883</v>
      </c>
      <c r="I4326" s="2" t="s">
        <v>10439</v>
      </c>
      <c r="J4326" s="2" t="s">
        <v>10440</v>
      </c>
    </row>
    <row r="4327" spans="1:10" ht="18.75" customHeight="1" x14ac:dyDescent="0.25">
      <c r="A4327" s="5">
        <v>4322525</v>
      </c>
      <c r="B4327" s="2" t="s">
        <v>10884</v>
      </c>
      <c r="C4327" s="2" t="s">
        <v>10416</v>
      </c>
      <c r="D4327" s="5">
        <v>5</v>
      </c>
      <c r="E4327" s="5">
        <v>-2.97825749396409E+16</v>
      </c>
      <c r="F4327" s="5">
        <v>-5217972230092830</v>
      </c>
      <c r="G4327" s="2" t="s">
        <v>6617</v>
      </c>
      <c r="H4327" s="2" t="s">
        <v>10884</v>
      </c>
      <c r="I4327" s="2" t="s">
        <v>10439</v>
      </c>
      <c r="J4327" s="2" t="s">
        <v>10468</v>
      </c>
    </row>
    <row r="4328" spans="1:10" ht="18.75" customHeight="1" x14ac:dyDescent="0.25">
      <c r="A4328" s="5">
        <v>4322558</v>
      </c>
      <c r="B4328" s="2" t="s">
        <v>10885</v>
      </c>
      <c r="C4328" s="2" t="s">
        <v>10416</v>
      </c>
      <c r="D4328" s="5">
        <v>5</v>
      </c>
      <c r="E4328" s="5">
        <v>-2.84762225149756E+16</v>
      </c>
      <c r="F4328" s="5">
        <v>-518446581973908</v>
      </c>
      <c r="G4328" s="2" t="s">
        <v>6617</v>
      </c>
      <c r="H4328" s="2" t="s">
        <v>10885</v>
      </c>
      <c r="I4328" s="2" t="s">
        <v>10420</v>
      </c>
      <c r="J4328" s="2" t="s">
        <v>10421</v>
      </c>
    </row>
    <row r="4329" spans="1:10" ht="18.75" customHeight="1" x14ac:dyDescent="0.25">
      <c r="A4329" s="5">
        <v>4322608</v>
      </c>
      <c r="B4329" s="2" t="s">
        <v>10886</v>
      </c>
      <c r="C4329" s="2" t="s">
        <v>10416</v>
      </c>
      <c r="D4329" s="5">
        <v>5</v>
      </c>
      <c r="E4329" s="5">
        <v>-2.96116528926555E+16</v>
      </c>
      <c r="F4329" s="5">
        <v>-5.21918802404894E+16</v>
      </c>
      <c r="G4329" s="2" t="s">
        <v>6617</v>
      </c>
      <c r="H4329" s="2" t="s">
        <v>10886</v>
      </c>
      <c r="I4329" s="2" t="s">
        <v>10459</v>
      </c>
      <c r="J4329" s="2" t="s">
        <v>10466</v>
      </c>
    </row>
    <row r="4330" spans="1:10" ht="18.75" customHeight="1" x14ac:dyDescent="0.25">
      <c r="A4330" s="5">
        <v>4322707</v>
      </c>
      <c r="B4330" s="2" t="s">
        <v>7258</v>
      </c>
      <c r="C4330" s="2" t="s">
        <v>10416</v>
      </c>
      <c r="D4330" s="5">
        <v>5</v>
      </c>
      <c r="E4330" s="5">
        <v>-2.97198575940345E+16</v>
      </c>
      <c r="F4330" s="5">
        <v>-5250110340710400</v>
      </c>
      <c r="G4330" s="2" t="s">
        <v>6617</v>
      </c>
      <c r="H4330" s="2" t="s">
        <v>7258</v>
      </c>
      <c r="I4330" s="2" t="s">
        <v>10459</v>
      </c>
      <c r="J4330" s="2" t="s">
        <v>10466</v>
      </c>
    </row>
    <row r="4331" spans="1:10" ht="18.75" customHeight="1" x14ac:dyDescent="0.25">
      <c r="A4331" s="5">
        <v>4322806</v>
      </c>
      <c r="B4331" s="2" t="s">
        <v>10887</v>
      </c>
      <c r="C4331" s="2" t="s">
        <v>10416</v>
      </c>
      <c r="D4331" s="5">
        <v>5</v>
      </c>
      <c r="E4331" s="5">
        <v>-2.89339573362744E+16</v>
      </c>
      <c r="F4331" s="5">
        <v>-5.1552286904464704E+16</v>
      </c>
      <c r="G4331" s="2" t="s">
        <v>6617</v>
      </c>
      <c r="H4331" s="2" t="s">
        <v>10887</v>
      </c>
      <c r="I4331" s="2" t="s">
        <v>10448</v>
      </c>
      <c r="J4331" s="2" t="s">
        <v>10452</v>
      </c>
    </row>
    <row r="4332" spans="1:10" ht="18.75" customHeight="1" x14ac:dyDescent="0.25">
      <c r="A4332" s="5">
        <v>4322855</v>
      </c>
      <c r="B4332" s="2" t="s">
        <v>10888</v>
      </c>
      <c r="C4332" s="2" t="s">
        <v>10416</v>
      </c>
      <c r="D4332" s="5">
        <v>5</v>
      </c>
      <c r="E4332" s="5">
        <v>-2.90698943557909E+16</v>
      </c>
      <c r="F4332" s="5">
        <v>-5185946995010210</v>
      </c>
      <c r="G4332" s="2" t="s">
        <v>6617</v>
      </c>
      <c r="H4332" s="2" t="s">
        <v>10888</v>
      </c>
      <c r="I4332" s="2" t="s">
        <v>10459</v>
      </c>
      <c r="J4332" s="2" t="s">
        <v>10460</v>
      </c>
    </row>
    <row r="4333" spans="1:10" ht="18.75" customHeight="1" x14ac:dyDescent="0.25">
      <c r="A4333" s="5">
        <v>4322905</v>
      </c>
      <c r="B4333" s="2" t="s">
        <v>10889</v>
      </c>
      <c r="C4333" s="2" t="s">
        <v>10416</v>
      </c>
      <c r="D4333" s="5">
        <v>5</v>
      </c>
      <c r="E4333" s="5">
        <v>-2.75709530600841E+16</v>
      </c>
      <c r="F4333" s="5">
        <v>-5.2023798749651296E+16</v>
      </c>
      <c r="G4333" s="2" t="s">
        <v>6617</v>
      </c>
      <c r="H4333" s="2" t="s">
        <v>10889</v>
      </c>
      <c r="I4333" s="2" t="s">
        <v>10420</v>
      </c>
      <c r="J4333" s="2" t="s">
        <v>10457</v>
      </c>
    </row>
    <row r="4334" spans="1:10" ht="18.75" customHeight="1" x14ac:dyDescent="0.25">
      <c r="A4334" s="5">
        <v>4323002</v>
      </c>
      <c r="B4334" s="2" t="s">
        <v>10890</v>
      </c>
      <c r="C4334" s="2" t="s">
        <v>10416</v>
      </c>
      <c r="D4334" s="5">
        <v>5</v>
      </c>
      <c r="E4334" s="5">
        <v>-3008189684093990</v>
      </c>
      <c r="F4334" s="5">
        <v>-5.1024820489572896E+16</v>
      </c>
      <c r="G4334" s="2" t="s">
        <v>6617</v>
      </c>
      <c r="H4334" s="2" t="s">
        <v>10890</v>
      </c>
      <c r="I4334" s="2" t="s">
        <v>10439</v>
      </c>
      <c r="J4334" s="2" t="s">
        <v>10442</v>
      </c>
    </row>
    <row r="4335" spans="1:10" ht="18.75" customHeight="1" x14ac:dyDescent="0.25">
      <c r="A4335" s="5">
        <v>4323101</v>
      </c>
      <c r="B4335" s="2" t="s">
        <v>10891</v>
      </c>
      <c r="C4335" s="2" t="s">
        <v>10416</v>
      </c>
      <c r="D4335" s="5">
        <v>5</v>
      </c>
      <c r="E4335" s="5">
        <v>-2.71684450441446E+16</v>
      </c>
      <c r="F4335" s="5">
        <v>-5.34021290554094E+16</v>
      </c>
      <c r="G4335" s="2" t="s">
        <v>6617</v>
      </c>
      <c r="H4335" s="2" t="s">
        <v>10891</v>
      </c>
      <c r="I4335" s="2" t="s">
        <v>10420</v>
      </c>
      <c r="J4335" s="2" t="s">
        <v>10435</v>
      </c>
    </row>
    <row r="4336" spans="1:10" ht="18.75" customHeight="1" x14ac:dyDescent="0.25">
      <c r="A4336" s="5">
        <v>4323200</v>
      </c>
      <c r="B4336" s="2" t="s">
        <v>10892</v>
      </c>
      <c r="C4336" s="2" t="s">
        <v>10416</v>
      </c>
      <c r="D4336" s="5">
        <v>5</v>
      </c>
      <c r="E4336" s="5">
        <v>-2.85601846251484E+16</v>
      </c>
      <c r="F4336" s="5">
        <v>-5274779178889990</v>
      </c>
      <c r="G4336" s="2" t="s">
        <v>6617</v>
      </c>
      <c r="H4336" s="2" t="s">
        <v>10892</v>
      </c>
      <c r="I4336" s="2" t="s">
        <v>10420</v>
      </c>
      <c r="J4336" s="2" t="s">
        <v>10555</v>
      </c>
    </row>
    <row r="4337" spans="1:10" ht="18.75" customHeight="1" x14ac:dyDescent="0.25">
      <c r="A4337" s="5">
        <v>4323309</v>
      </c>
      <c r="B4337" s="2" t="s">
        <v>10893</v>
      </c>
      <c r="C4337" s="2" t="s">
        <v>10416</v>
      </c>
      <c r="D4337" s="5">
        <v>5</v>
      </c>
      <c r="E4337" s="5">
        <v>-2.88630001302504E+16</v>
      </c>
      <c r="F4337" s="5">
        <v>-5154958908917830</v>
      </c>
      <c r="G4337" s="2" t="s">
        <v>6617</v>
      </c>
      <c r="H4337" s="2" t="s">
        <v>10893</v>
      </c>
      <c r="I4337" s="2" t="s">
        <v>10448</v>
      </c>
      <c r="J4337" s="2" t="s">
        <v>10452</v>
      </c>
    </row>
    <row r="4338" spans="1:10" ht="18.75" customHeight="1" x14ac:dyDescent="0.25">
      <c r="A4338" s="5">
        <v>4323358</v>
      </c>
      <c r="B4338" s="2" t="s">
        <v>10894</v>
      </c>
      <c r="C4338" s="2" t="s">
        <v>10416</v>
      </c>
      <c r="D4338" s="5">
        <v>5</v>
      </c>
      <c r="E4338" s="5">
        <v>-2.81074051987607E+16</v>
      </c>
      <c r="F4338" s="5">
        <v>-5.2146903357117696E+16</v>
      </c>
      <c r="G4338" s="2" t="s">
        <v>6617</v>
      </c>
      <c r="H4338" s="2" t="s">
        <v>10894</v>
      </c>
      <c r="I4338" s="2" t="s">
        <v>10420</v>
      </c>
      <c r="J4338" s="2" t="s">
        <v>10421</v>
      </c>
    </row>
    <row r="4339" spans="1:10" ht="18.75" customHeight="1" x14ac:dyDescent="0.25">
      <c r="A4339" s="5">
        <v>4323408</v>
      </c>
      <c r="B4339" s="2" t="s">
        <v>10895</v>
      </c>
      <c r="C4339" s="2" t="s">
        <v>10416</v>
      </c>
      <c r="D4339" s="5">
        <v>5</v>
      </c>
      <c r="E4339" s="5">
        <v>-2.85333142349985E+16</v>
      </c>
      <c r="F4339" s="5">
        <v>-5.21635378990708E+16</v>
      </c>
      <c r="G4339" s="2" t="s">
        <v>6617</v>
      </c>
      <c r="H4339" s="2" t="s">
        <v>10895</v>
      </c>
      <c r="I4339" s="2" t="s">
        <v>10420</v>
      </c>
      <c r="J4339" s="2" t="s">
        <v>10421</v>
      </c>
    </row>
    <row r="4340" spans="1:10" ht="18.75" customHeight="1" x14ac:dyDescent="0.25">
      <c r="A4340" s="5">
        <v>4323457</v>
      </c>
      <c r="B4340" s="2" t="s">
        <v>10896</v>
      </c>
      <c r="C4340" s="2" t="s">
        <v>10416</v>
      </c>
      <c r="D4340" s="5">
        <v>5</v>
      </c>
      <c r="E4340" s="5">
        <v>-3.0333958689168E+16</v>
      </c>
      <c r="F4340" s="5">
        <v>-5387919648309690</v>
      </c>
      <c r="G4340" s="2" t="s">
        <v>6617</v>
      </c>
      <c r="H4340" s="2" t="s">
        <v>10896</v>
      </c>
      <c r="I4340" s="2" t="s">
        <v>10423</v>
      </c>
      <c r="J4340" s="2" t="s">
        <v>10377</v>
      </c>
    </row>
    <row r="4341" spans="1:10" ht="18.75" customHeight="1" x14ac:dyDescent="0.25">
      <c r="A4341" s="5">
        <v>4323507</v>
      </c>
      <c r="B4341" s="2" t="s">
        <v>10897</v>
      </c>
      <c r="C4341" s="2" t="s">
        <v>10416</v>
      </c>
      <c r="D4341" s="5">
        <v>5</v>
      </c>
      <c r="E4341" s="5">
        <v>-2.73700841700744E+16</v>
      </c>
      <c r="F4341" s="5">
        <v>-5.34924104661248E+16</v>
      </c>
      <c r="G4341" s="2" t="s">
        <v>6617</v>
      </c>
      <c r="H4341" s="2" t="s">
        <v>10897</v>
      </c>
      <c r="I4341" s="2" t="s">
        <v>10420</v>
      </c>
      <c r="J4341" s="2" t="s">
        <v>10435</v>
      </c>
    </row>
    <row r="4342" spans="1:10" ht="18.75" customHeight="1" x14ac:dyDescent="0.25">
      <c r="A4342" s="5">
        <v>4323606</v>
      </c>
      <c r="B4342" s="2" t="s">
        <v>10898</v>
      </c>
      <c r="C4342" s="2" t="s">
        <v>10416</v>
      </c>
      <c r="D4342" s="5">
        <v>5</v>
      </c>
      <c r="E4342" s="5">
        <v>-2880947229691140</v>
      </c>
      <c r="F4342" s="5">
        <v>-5.17862084024788E+16</v>
      </c>
      <c r="G4342" s="2" t="s">
        <v>6617</v>
      </c>
      <c r="H4342" s="2" t="s">
        <v>10898</v>
      </c>
      <c r="I4342" s="2" t="s">
        <v>10448</v>
      </c>
      <c r="J4342" s="2" t="s">
        <v>10449</v>
      </c>
    </row>
    <row r="4343" spans="1:10" ht="18.75" customHeight="1" x14ac:dyDescent="0.25">
      <c r="A4343" s="5">
        <v>4323705</v>
      </c>
      <c r="B4343" s="2" t="s">
        <v>10899</v>
      </c>
      <c r="C4343" s="2" t="s">
        <v>10416</v>
      </c>
      <c r="D4343" s="5">
        <v>5</v>
      </c>
      <c r="E4343" s="5">
        <v>-2.72899783753413E+16</v>
      </c>
      <c r="F4343" s="5">
        <v>-5370131978163300</v>
      </c>
      <c r="G4343" s="2" t="s">
        <v>6617</v>
      </c>
      <c r="H4343" s="2" t="s">
        <v>10899</v>
      </c>
      <c r="I4343" s="2" t="s">
        <v>10420</v>
      </c>
      <c r="J4343" s="2" t="s">
        <v>10480</v>
      </c>
    </row>
    <row r="4344" spans="1:10" ht="18.75" customHeight="1" x14ac:dyDescent="0.25">
      <c r="A4344" s="5">
        <v>4323754</v>
      </c>
      <c r="B4344" s="2" t="s">
        <v>10900</v>
      </c>
      <c r="C4344" s="2" t="s">
        <v>10416</v>
      </c>
      <c r="D4344" s="5">
        <v>5</v>
      </c>
      <c r="E4344" s="5">
        <v>-2835238724925110</v>
      </c>
      <c r="F4344" s="5">
        <v>-5449905488707030</v>
      </c>
      <c r="G4344" s="2" t="s">
        <v>6617</v>
      </c>
      <c r="H4344" s="2" t="s">
        <v>10900</v>
      </c>
      <c r="I4344" s="2" t="s">
        <v>10420</v>
      </c>
      <c r="J4344" s="2" t="s">
        <v>10500</v>
      </c>
    </row>
    <row r="4345" spans="1:10" ht="18.75" customHeight="1" x14ac:dyDescent="0.25">
      <c r="A4345" s="5">
        <v>4323770</v>
      </c>
      <c r="B4345" s="2" t="s">
        <v>10901</v>
      </c>
      <c r="C4345" s="2" t="s">
        <v>10416</v>
      </c>
      <c r="D4345" s="5">
        <v>5</v>
      </c>
      <c r="E4345" s="5">
        <v>-2942344954990090</v>
      </c>
      <c r="F4345" s="5">
        <v>-5176615551374980</v>
      </c>
      <c r="G4345" s="2" t="s">
        <v>6617</v>
      </c>
      <c r="H4345" s="2" t="s">
        <v>10901</v>
      </c>
      <c r="I4345" s="2" t="s">
        <v>10459</v>
      </c>
      <c r="J4345" s="2" t="s">
        <v>10460</v>
      </c>
    </row>
    <row r="4346" spans="1:10" ht="18.75" customHeight="1" x14ac:dyDescent="0.25">
      <c r="A4346" s="5">
        <v>4323804</v>
      </c>
      <c r="B4346" s="2" t="s">
        <v>10902</v>
      </c>
      <c r="C4346" s="2" t="s">
        <v>10416</v>
      </c>
      <c r="D4346" s="5">
        <v>5</v>
      </c>
      <c r="E4346" s="5">
        <v>-2980537818541040</v>
      </c>
      <c r="F4346" s="5">
        <v>-5003908142379670</v>
      </c>
      <c r="G4346" s="2" t="s">
        <v>6617</v>
      </c>
      <c r="H4346" s="2" t="s">
        <v>10902</v>
      </c>
      <c r="I4346" s="2" t="s">
        <v>10439</v>
      </c>
      <c r="J4346" s="2" t="s">
        <v>10464</v>
      </c>
    </row>
    <row r="4347" spans="1:10" ht="18.75" customHeight="1" x14ac:dyDescent="0.25">
      <c r="A4347" s="5">
        <v>1100015</v>
      </c>
      <c r="B4347" s="2" t="s">
        <v>10903</v>
      </c>
      <c r="C4347" s="2" t="s">
        <v>10904</v>
      </c>
      <c r="D4347" s="5">
        <v>5</v>
      </c>
      <c r="E4347" s="5">
        <v>-1.19355403047645E+16</v>
      </c>
      <c r="F4347" s="5">
        <v>-6199982389629350</v>
      </c>
      <c r="G4347" s="2" t="s">
        <v>6617</v>
      </c>
      <c r="H4347" s="2" t="s">
        <v>10903</v>
      </c>
      <c r="I4347" s="2" t="s">
        <v>10905</v>
      </c>
      <c r="J4347" s="2" t="s">
        <v>10906</v>
      </c>
    </row>
    <row r="4348" spans="1:10" ht="18.75" customHeight="1" x14ac:dyDescent="0.25">
      <c r="A4348" s="5">
        <v>1100379</v>
      </c>
      <c r="B4348" s="2" t="s">
        <v>10907</v>
      </c>
      <c r="C4348" s="2" t="s">
        <v>10904</v>
      </c>
      <c r="D4348" s="5">
        <v>5</v>
      </c>
      <c r="E4348" s="5">
        <v>-1.21317772245709E+16</v>
      </c>
      <c r="F4348" s="5">
        <v>-6185307716860290</v>
      </c>
      <c r="G4348" s="2" t="s">
        <v>6617</v>
      </c>
      <c r="H4348" s="2" t="s">
        <v>10907</v>
      </c>
      <c r="I4348" s="2" t="s">
        <v>10905</v>
      </c>
      <c r="J4348" s="2" t="s">
        <v>10906</v>
      </c>
    </row>
    <row r="4349" spans="1:10" ht="18.75" customHeight="1" x14ac:dyDescent="0.25">
      <c r="A4349" s="5">
        <v>1100403</v>
      </c>
      <c r="B4349" s="2" t="s">
        <v>9479</v>
      </c>
      <c r="C4349" s="2" t="s">
        <v>10904</v>
      </c>
      <c r="D4349" s="5">
        <v>5</v>
      </c>
      <c r="E4349" s="5">
        <v>-9716666738077270</v>
      </c>
      <c r="F4349" s="5">
        <v>-6331762943349750</v>
      </c>
      <c r="G4349" s="2" t="s">
        <v>6617</v>
      </c>
      <c r="H4349" s="2" t="s">
        <v>9479</v>
      </c>
      <c r="I4349" s="2" t="s">
        <v>10905</v>
      </c>
      <c r="J4349" s="2" t="s">
        <v>10908</v>
      </c>
    </row>
    <row r="4350" spans="1:10" ht="18.75" customHeight="1" x14ac:dyDescent="0.25">
      <c r="A4350" s="5">
        <v>1100346</v>
      </c>
      <c r="B4350" s="2" t="s">
        <v>10909</v>
      </c>
      <c r="C4350" s="2" t="s">
        <v>10904</v>
      </c>
      <c r="D4350" s="5">
        <v>5</v>
      </c>
      <c r="E4350" s="5">
        <v>-1.13441300234334E+16</v>
      </c>
      <c r="F4350" s="5">
        <v>-6227727486569710</v>
      </c>
      <c r="G4350" s="2" t="s">
        <v>6617</v>
      </c>
      <c r="H4350" s="2" t="s">
        <v>10909</v>
      </c>
      <c r="I4350" s="2" t="s">
        <v>10905</v>
      </c>
      <c r="J4350" s="2" t="s">
        <v>10909</v>
      </c>
    </row>
    <row r="4351" spans="1:10" ht="18.75" customHeight="1" x14ac:dyDescent="0.25">
      <c r="A4351" s="5">
        <v>1100023</v>
      </c>
      <c r="B4351" s="2" t="s">
        <v>10908</v>
      </c>
      <c r="C4351" s="2" t="s">
        <v>10904</v>
      </c>
      <c r="D4351" s="5">
        <v>5</v>
      </c>
      <c r="E4351" s="5">
        <v>-9908462866567190</v>
      </c>
      <c r="F4351" s="5">
        <v>-6303326927804830</v>
      </c>
      <c r="G4351" s="2" t="s">
        <v>6617</v>
      </c>
      <c r="H4351" s="2" t="s">
        <v>10908</v>
      </c>
      <c r="I4351" s="2" t="s">
        <v>10905</v>
      </c>
      <c r="J4351" s="2" t="s">
        <v>10908</v>
      </c>
    </row>
    <row r="4352" spans="1:10" ht="18.75" customHeight="1" x14ac:dyDescent="0.25">
      <c r="A4352" s="5">
        <v>1100452</v>
      </c>
      <c r="B4352" s="2" t="s">
        <v>8408</v>
      </c>
      <c r="C4352" s="2" t="s">
        <v>10904</v>
      </c>
      <c r="D4352" s="5">
        <v>5</v>
      </c>
      <c r="E4352" s="5">
        <v>-1.02098054072355E+16</v>
      </c>
      <c r="F4352" s="5">
        <v>-6382967879175650</v>
      </c>
      <c r="G4352" s="2" t="s">
        <v>6617</v>
      </c>
      <c r="H4352" s="2" t="s">
        <v>8408</v>
      </c>
      <c r="I4352" s="2" t="s">
        <v>10910</v>
      </c>
      <c r="J4352" s="2" t="s">
        <v>10911</v>
      </c>
    </row>
    <row r="4353" spans="1:10" ht="18.75" customHeight="1" x14ac:dyDescent="0.25">
      <c r="A4353" s="5">
        <v>1100031</v>
      </c>
      <c r="B4353" s="2" t="s">
        <v>10912</v>
      </c>
      <c r="C4353" s="2" t="s">
        <v>10904</v>
      </c>
      <c r="D4353" s="5">
        <v>5</v>
      </c>
      <c r="E4353" s="5">
        <v>-1.34997634596962E+16</v>
      </c>
      <c r="F4353" s="5">
        <v>-6054431358120080</v>
      </c>
      <c r="G4353" s="2" t="s">
        <v>6617</v>
      </c>
      <c r="H4353" s="2" t="s">
        <v>10912</v>
      </c>
      <c r="I4353" s="2" t="s">
        <v>10905</v>
      </c>
      <c r="J4353" s="2" t="s">
        <v>10913</v>
      </c>
    </row>
    <row r="4354" spans="1:10" ht="18.75" customHeight="1" x14ac:dyDescent="0.25">
      <c r="A4354" s="5">
        <v>1100601</v>
      </c>
      <c r="B4354" s="2" t="s">
        <v>10914</v>
      </c>
      <c r="C4354" s="2" t="s">
        <v>10904</v>
      </c>
      <c r="D4354" s="5">
        <v>5</v>
      </c>
      <c r="E4354" s="5">
        <v>-103388728393928</v>
      </c>
      <c r="F4354" s="5">
        <v>-6.2903189934568704E+16</v>
      </c>
      <c r="G4354" s="2" t="s">
        <v>6617</v>
      </c>
      <c r="H4354" s="2" t="s">
        <v>10914</v>
      </c>
      <c r="I4354" s="2" t="s">
        <v>10905</v>
      </c>
      <c r="J4354" s="2" t="s">
        <v>10908</v>
      </c>
    </row>
    <row r="4355" spans="1:10" ht="18.75" customHeight="1" x14ac:dyDescent="0.25">
      <c r="A4355" s="5">
        <v>1100049</v>
      </c>
      <c r="B4355" s="2" t="s">
        <v>10906</v>
      </c>
      <c r="C4355" s="2" t="s">
        <v>10904</v>
      </c>
      <c r="D4355" s="5">
        <v>5</v>
      </c>
      <c r="E4355" s="5">
        <v>-1.14338650286851E+16</v>
      </c>
      <c r="F4355" s="5">
        <v>-6.14429442118224E+16</v>
      </c>
      <c r="G4355" s="2" t="s">
        <v>6617</v>
      </c>
      <c r="H4355" s="2" t="s">
        <v>10906</v>
      </c>
      <c r="I4355" s="2" t="s">
        <v>10905</v>
      </c>
      <c r="J4355" s="2" t="s">
        <v>10906</v>
      </c>
    </row>
    <row r="4356" spans="1:10" ht="18.75" customHeight="1" x14ac:dyDescent="0.25">
      <c r="A4356" s="5">
        <v>1100700</v>
      </c>
      <c r="B4356" s="2" t="s">
        <v>10915</v>
      </c>
      <c r="C4356" s="2" t="s">
        <v>10904</v>
      </c>
      <c r="D4356" s="5">
        <v>5</v>
      </c>
      <c r="E4356" s="5">
        <v>-105684164693485</v>
      </c>
      <c r="F4356" s="5">
        <v>-6362499142654260</v>
      </c>
      <c r="G4356" s="2" t="s">
        <v>6617</v>
      </c>
      <c r="H4356" s="2" t="s">
        <v>10915</v>
      </c>
      <c r="I4356" s="2" t="s">
        <v>10910</v>
      </c>
      <c r="J4356" s="2" t="s">
        <v>10911</v>
      </c>
    </row>
    <row r="4357" spans="1:10" ht="18.75" customHeight="1" x14ac:dyDescent="0.25">
      <c r="A4357" s="5">
        <v>1100809</v>
      </c>
      <c r="B4357" s="2" t="s">
        <v>10916</v>
      </c>
      <c r="C4357" s="2" t="s">
        <v>10904</v>
      </c>
      <c r="D4357" s="5">
        <v>5</v>
      </c>
      <c r="E4357" s="5">
        <v>-8785020703477470</v>
      </c>
      <c r="F4357" s="5">
        <v>-637000200718298</v>
      </c>
      <c r="G4357" s="2" t="s">
        <v>6617</v>
      </c>
      <c r="H4357" s="2" t="s">
        <v>10916</v>
      </c>
      <c r="I4357" s="2" t="s">
        <v>10910</v>
      </c>
      <c r="J4357" s="2" t="s">
        <v>10911</v>
      </c>
    </row>
    <row r="4358" spans="1:10" ht="18.75" customHeight="1" x14ac:dyDescent="0.25">
      <c r="A4358" s="5">
        <v>1100908</v>
      </c>
      <c r="B4358" s="2" t="s">
        <v>10917</v>
      </c>
      <c r="C4358" s="2" t="s">
        <v>10904</v>
      </c>
      <c r="D4358" s="5">
        <v>5</v>
      </c>
      <c r="E4358" s="5">
        <v>-1.14268422254624E+16</v>
      </c>
      <c r="F4358" s="5">
        <v>-6.1949161196466096E+16</v>
      </c>
      <c r="G4358" s="2" t="s">
        <v>6617</v>
      </c>
      <c r="H4358" s="2" t="s">
        <v>10917</v>
      </c>
      <c r="I4358" s="2" t="s">
        <v>10905</v>
      </c>
      <c r="J4358" s="2" t="s">
        <v>10906</v>
      </c>
    </row>
    <row r="4359" spans="1:10" ht="18.75" customHeight="1" x14ac:dyDescent="0.25">
      <c r="A4359" s="5">
        <v>1100056</v>
      </c>
      <c r="B4359" s="2" t="s">
        <v>10918</v>
      </c>
      <c r="C4359" s="2" t="s">
        <v>10904</v>
      </c>
      <c r="D4359" s="5">
        <v>5</v>
      </c>
      <c r="E4359" s="5">
        <v>-131950330320399</v>
      </c>
      <c r="F4359" s="5">
        <v>-6.08184261646814E+16</v>
      </c>
      <c r="G4359" s="2" t="s">
        <v>6617</v>
      </c>
      <c r="H4359" s="2" t="s">
        <v>10918</v>
      </c>
      <c r="I4359" s="2" t="s">
        <v>10905</v>
      </c>
      <c r="J4359" s="2" t="s">
        <v>10913</v>
      </c>
    </row>
    <row r="4360" spans="1:10" ht="18.75" customHeight="1" x14ac:dyDescent="0.25">
      <c r="A4360" s="5">
        <v>1100924</v>
      </c>
      <c r="B4360" s="2" t="s">
        <v>10919</v>
      </c>
      <c r="C4360" s="2" t="s">
        <v>10904</v>
      </c>
      <c r="D4360" s="5">
        <v>5</v>
      </c>
      <c r="E4360" s="5">
        <v>-125568407610938</v>
      </c>
      <c r="F4360" s="5">
        <v>-6.0901847749955296E+16</v>
      </c>
      <c r="G4360" s="2" t="s">
        <v>6617</v>
      </c>
      <c r="H4360" s="2" t="s">
        <v>10919</v>
      </c>
      <c r="I4360" s="2" t="s">
        <v>10905</v>
      </c>
      <c r="J4360" s="2" t="s">
        <v>10920</v>
      </c>
    </row>
    <row r="4361" spans="1:10" ht="18.75" customHeight="1" x14ac:dyDescent="0.25">
      <c r="A4361" s="5">
        <v>1100064</v>
      </c>
      <c r="B4361" s="2" t="s">
        <v>10913</v>
      </c>
      <c r="C4361" s="2" t="s">
        <v>10904</v>
      </c>
      <c r="D4361" s="5">
        <v>5</v>
      </c>
      <c r="E4361" s="5">
        <v>-1313056384145520</v>
      </c>
      <c r="F4361" s="5">
        <v>-6.0555067463078896E+16</v>
      </c>
      <c r="G4361" s="2" t="s">
        <v>6617</v>
      </c>
      <c r="H4361" s="2" t="s">
        <v>10913</v>
      </c>
      <c r="I4361" s="2" t="s">
        <v>10905</v>
      </c>
      <c r="J4361" s="2" t="s">
        <v>10913</v>
      </c>
    </row>
    <row r="4362" spans="1:10" ht="18.75" customHeight="1" x14ac:dyDescent="0.25">
      <c r="A4362" s="5">
        <v>1100072</v>
      </c>
      <c r="B4362" s="2" t="s">
        <v>10921</v>
      </c>
      <c r="C4362" s="2" t="s">
        <v>10904</v>
      </c>
      <c r="D4362" s="5">
        <v>5</v>
      </c>
      <c r="E4362" s="5">
        <v>-1.29975202364834E+16</v>
      </c>
      <c r="F4362" s="5">
        <v>-6094870117066140</v>
      </c>
      <c r="G4362" s="2" t="s">
        <v>6617</v>
      </c>
      <c r="H4362" s="2" t="s">
        <v>10921</v>
      </c>
      <c r="I4362" s="2" t="s">
        <v>10905</v>
      </c>
      <c r="J4362" s="2" t="s">
        <v>10913</v>
      </c>
    </row>
    <row r="4363" spans="1:10" ht="18.75" customHeight="1" x14ac:dyDescent="0.25">
      <c r="A4363" s="5">
        <v>1100080</v>
      </c>
      <c r="B4363" s="2" t="s">
        <v>10922</v>
      </c>
      <c r="C4363" s="2" t="s">
        <v>10904</v>
      </c>
      <c r="D4363" s="5">
        <v>5</v>
      </c>
      <c r="E4363" s="5">
        <v>-1.24360138777141E+16</v>
      </c>
      <c r="F4363" s="5">
        <v>-6423165393911720</v>
      </c>
      <c r="G4363" s="2" t="s">
        <v>6617</v>
      </c>
      <c r="H4363" s="2" t="s">
        <v>10922</v>
      </c>
      <c r="I4363" s="2" t="s">
        <v>10910</v>
      </c>
      <c r="J4363" s="2" t="s">
        <v>10923</v>
      </c>
    </row>
    <row r="4364" spans="1:10" ht="18.75" customHeight="1" x14ac:dyDescent="0.25">
      <c r="A4364" s="5">
        <v>1100940</v>
      </c>
      <c r="B4364" s="2" t="s">
        <v>10924</v>
      </c>
      <c r="C4364" s="2" t="s">
        <v>10904</v>
      </c>
      <c r="D4364" s="5">
        <v>5</v>
      </c>
      <c r="E4364" s="5">
        <v>-9378193399057120</v>
      </c>
      <c r="F4364" s="5">
        <v>-6.2587174531920896E+16</v>
      </c>
      <c r="G4364" s="2" t="s">
        <v>6617</v>
      </c>
      <c r="H4364" s="2" t="s">
        <v>10924</v>
      </c>
      <c r="I4364" s="2" t="s">
        <v>10910</v>
      </c>
      <c r="J4364" s="2" t="s">
        <v>10911</v>
      </c>
    </row>
    <row r="4365" spans="1:10" ht="18.75" customHeight="1" x14ac:dyDescent="0.25">
      <c r="A4365" s="5">
        <v>1100098</v>
      </c>
      <c r="B4365" s="2" t="s">
        <v>10925</v>
      </c>
      <c r="C4365" s="2" t="s">
        <v>10904</v>
      </c>
      <c r="D4365" s="5">
        <v>5</v>
      </c>
      <c r="E4365" s="5">
        <v>-1.15285546333472E+16</v>
      </c>
      <c r="F4365" s="5">
        <v>-6.10201731132846E+16</v>
      </c>
      <c r="G4365" s="2" t="s">
        <v>6617</v>
      </c>
      <c r="H4365" s="2" t="s">
        <v>10925</v>
      </c>
      <c r="I4365" s="2" t="s">
        <v>10905</v>
      </c>
      <c r="J4365" s="2" t="s">
        <v>10906</v>
      </c>
    </row>
    <row r="4366" spans="1:10" ht="18.75" customHeight="1" x14ac:dyDescent="0.25">
      <c r="A4366" s="5">
        <v>1101005</v>
      </c>
      <c r="B4366" s="2" t="s">
        <v>10926</v>
      </c>
      <c r="C4366" s="2" t="s">
        <v>10904</v>
      </c>
      <c r="D4366" s="5">
        <v>5</v>
      </c>
      <c r="E4366" s="5">
        <v>-1.06120717726075E+16</v>
      </c>
      <c r="F4366" s="5">
        <v>-6274045763946310</v>
      </c>
      <c r="G4366" s="2" t="s">
        <v>6617</v>
      </c>
      <c r="H4366" s="2" t="s">
        <v>10926</v>
      </c>
      <c r="I4366" s="2" t="s">
        <v>10905</v>
      </c>
      <c r="J4366" s="2" t="s">
        <v>10927</v>
      </c>
    </row>
    <row r="4367" spans="1:10" ht="18.75" customHeight="1" x14ac:dyDescent="0.25">
      <c r="A4367" s="5">
        <v>1100106</v>
      </c>
      <c r="B4367" s="2" t="s">
        <v>10923</v>
      </c>
      <c r="C4367" s="2" t="s">
        <v>10904</v>
      </c>
      <c r="D4367" s="5">
        <v>5</v>
      </c>
      <c r="E4367" s="5">
        <v>-1.07738837406704E+16</v>
      </c>
      <c r="F4367" s="5">
        <v>-6532395181969230</v>
      </c>
      <c r="G4367" s="2" t="s">
        <v>6617</v>
      </c>
      <c r="H4367" s="2" t="s">
        <v>10923</v>
      </c>
      <c r="I4367" s="2" t="s">
        <v>10910</v>
      </c>
      <c r="J4367" s="2" t="s">
        <v>10923</v>
      </c>
    </row>
    <row r="4368" spans="1:10" ht="18.75" customHeight="1" x14ac:dyDescent="0.25">
      <c r="A4368" s="5">
        <v>1101104</v>
      </c>
      <c r="B4368" s="2" t="s">
        <v>10928</v>
      </c>
      <c r="C4368" s="2" t="s">
        <v>10904</v>
      </c>
      <c r="D4368" s="5">
        <v>5</v>
      </c>
      <c r="E4368" s="5">
        <v>-9191871675327850</v>
      </c>
      <c r="F4368" s="5">
        <v>-6.3182337016518304E+16</v>
      </c>
      <c r="G4368" s="2" t="s">
        <v>6617</v>
      </c>
      <c r="H4368" s="2" t="s">
        <v>10928</v>
      </c>
      <c r="I4368" s="2" t="s">
        <v>10910</v>
      </c>
      <c r="J4368" s="2" t="s">
        <v>10911</v>
      </c>
    </row>
    <row r="4369" spans="1:10" ht="18.75" customHeight="1" x14ac:dyDescent="0.25">
      <c r="A4369" s="5">
        <v>1100114</v>
      </c>
      <c r="B4369" s="2" t="s">
        <v>10929</v>
      </c>
      <c r="C4369" s="2" t="s">
        <v>10904</v>
      </c>
      <c r="D4369" s="5">
        <v>5</v>
      </c>
      <c r="E4369" s="5">
        <v>-1.04359487678844E+16</v>
      </c>
      <c r="F4369" s="5">
        <v>-6.24762307081316E+16</v>
      </c>
      <c r="G4369" s="2" t="s">
        <v>6617</v>
      </c>
      <c r="H4369" s="2" t="s">
        <v>10929</v>
      </c>
      <c r="I4369" s="2" t="s">
        <v>10905</v>
      </c>
      <c r="J4369" s="2" t="s">
        <v>10927</v>
      </c>
    </row>
    <row r="4370" spans="1:10" ht="18.75" customHeight="1" x14ac:dyDescent="0.25">
      <c r="A4370" s="5">
        <v>1100122</v>
      </c>
      <c r="B4370" s="2" t="s">
        <v>10927</v>
      </c>
      <c r="C4370" s="2" t="s">
        <v>10904</v>
      </c>
      <c r="D4370" s="5">
        <v>5</v>
      </c>
      <c r="E4370" s="5">
        <v>-1.0882051318349E+16</v>
      </c>
      <c r="F4370" s="5">
        <v>-6.1945094582684096E+16</v>
      </c>
      <c r="G4370" s="2" t="s">
        <v>6617</v>
      </c>
      <c r="H4370" s="2" t="s">
        <v>10927</v>
      </c>
      <c r="I4370" s="2" t="s">
        <v>10905</v>
      </c>
      <c r="J4370" s="2" t="s">
        <v>10927</v>
      </c>
    </row>
    <row r="4371" spans="1:10" ht="18.75" customHeight="1" x14ac:dyDescent="0.25">
      <c r="A4371" s="5">
        <v>1100130</v>
      </c>
      <c r="B4371" s="2" t="s">
        <v>10930</v>
      </c>
      <c r="C4371" s="2" t="s">
        <v>10904</v>
      </c>
      <c r="D4371" s="5">
        <v>5</v>
      </c>
      <c r="E4371" s="5">
        <v>-9425562480000000</v>
      </c>
      <c r="F4371" s="5">
        <v>-619995925724466</v>
      </c>
      <c r="G4371" s="2" t="s">
        <v>6617</v>
      </c>
      <c r="H4371" s="2" t="s">
        <v>10930</v>
      </c>
      <c r="I4371" s="2" t="s">
        <v>10905</v>
      </c>
      <c r="J4371" s="2" t="s">
        <v>10908</v>
      </c>
    </row>
    <row r="4372" spans="1:10" ht="18.75" customHeight="1" x14ac:dyDescent="0.25">
      <c r="A4372" s="5">
        <v>1101203</v>
      </c>
      <c r="B4372" s="2" t="s">
        <v>10931</v>
      </c>
      <c r="C4372" s="2" t="s">
        <v>10904</v>
      </c>
      <c r="D4372" s="5">
        <v>5</v>
      </c>
      <c r="E4372" s="5">
        <v>-1.11962379841591E+16</v>
      </c>
      <c r="F4372" s="5">
        <v>-6151892193010530</v>
      </c>
      <c r="G4372" s="2" t="s">
        <v>6617</v>
      </c>
      <c r="H4372" s="2" t="s">
        <v>10931</v>
      </c>
      <c r="I4372" s="2" t="s">
        <v>10905</v>
      </c>
      <c r="J4372" s="2" t="s">
        <v>10906</v>
      </c>
    </row>
    <row r="4373" spans="1:10" ht="18.75" customHeight="1" x14ac:dyDescent="0.25">
      <c r="A4373" s="5">
        <v>1101302</v>
      </c>
      <c r="B4373" s="2" t="s">
        <v>10932</v>
      </c>
      <c r="C4373" s="2" t="s">
        <v>10904</v>
      </c>
      <c r="D4373" s="5">
        <v>5</v>
      </c>
      <c r="E4373" s="5">
        <v>-1.1045609289937E+16</v>
      </c>
      <c r="F4373" s="5">
        <v>-6266942709525650</v>
      </c>
      <c r="G4373" s="2" t="s">
        <v>6617</v>
      </c>
      <c r="H4373" s="2" t="s">
        <v>10932</v>
      </c>
      <c r="I4373" s="2" t="s">
        <v>10905</v>
      </c>
      <c r="J4373" s="2" t="s">
        <v>10927</v>
      </c>
    </row>
    <row r="4374" spans="1:10" ht="18.75" customHeight="1" x14ac:dyDescent="0.25">
      <c r="A4374" s="5">
        <v>1101401</v>
      </c>
      <c r="B4374" s="2" t="s">
        <v>10933</v>
      </c>
      <c r="C4374" s="2" t="s">
        <v>10904</v>
      </c>
      <c r="D4374" s="5">
        <v>5</v>
      </c>
      <c r="E4374" s="5">
        <v>-10263097755883</v>
      </c>
      <c r="F4374" s="5">
        <v>-6.32955591672174E+16</v>
      </c>
      <c r="G4374" s="2" t="s">
        <v>6617</v>
      </c>
      <c r="H4374" s="2" t="s">
        <v>10933</v>
      </c>
      <c r="I4374" s="2" t="s">
        <v>10905</v>
      </c>
      <c r="J4374" s="2" t="s">
        <v>10908</v>
      </c>
    </row>
    <row r="4375" spans="1:10" ht="18.75" customHeight="1" x14ac:dyDescent="0.25">
      <c r="A4375" s="5">
        <v>1100148</v>
      </c>
      <c r="B4375" s="2" t="s">
        <v>10934</v>
      </c>
      <c r="C4375" s="2" t="s">
        <v>10904</v>
      </c>
      <c r="D4375" s="5">
        <v>5</v>
      </c>
      <c r="E4375" s="5">
        <v>-1.17213254138558E+16</v>
      </c>
      <c r="F4375" s="5">
        <v>-6230823016301890</v>
      </c>
      <c r="G4375" s="2" t="s">
        <v>6617</v>
      </c>
      <c r="H4375" s="2" t="s">
        <v>10934</v>
      </c>
      <c r="I4375" s="2" t="s">
        <v>10905</v>
      </c>
      <c r="J4375" s="2" t="s">
        <v>10909</v>
      </c>
    </row>
    <row r="4376" spans="1:10" ht="18.75" customHeight="1" x14ac:dyDescent="0.25">
      <c r="A4376" s="5">
        <v>1100338</v>
      </c>
      <c r="B4376" s="2" t="s">
        <v>10935</v>
      </c>
      <c r="C4376" s="2" t="s">
        <v>10904</v>
      </c>
      <c r="D4376" s="5">
        <v>5</v>
      </c>
      <c r="E4376" s="5">
        <v>-1.04117712947001E+16</v>
      </c>
      <c r="F4376" s="5">
        <v>-6532914902314660</v>
      </c>
      <c r="G4376" s="2" t="s">
        <v>6617</v>
      </c>
      <c r="H4376" s="2" t="s">
        <v>10935</v>
      </c>
      <c r="I4376" s="2" t="s">
        <v>10910</v>
      </c>
      <c r="J4376" s="2" t="s">
        <v>10911</v>
      </c>
    </row>
    <row r="4377" spans="1:10" ht="18.75" customHeight="1" x14ac:dyDescent="0.25">
      <c r="A4377" s="5">
        <v>1101435</v>
      </c>
      <c r="B4377" s="2" t="s">
        <v>8810</v>
      </c>
      <c r="C4377" s="2" t="s">
        <v>10904</v>
      </c>
      <c r="D4377" s="5">
        <v>5</v>
      </c>
      <c r="E4377" s="5">
        <v>-1.09155320416628E+16</v>
      </c>
      <c r="F4377" s="5">
        <v>-6.2555089398879904E+16</v>
      </c>
      <c r="G4377" s="2" t="s">
        <v>6617</v>
      </c>
      <c r="H4377" s="2" t="s">
        <v>8810</v>
      </c>
      <c r="I4377" s="2" t="s">
        <v>10905</v>
      </c>
      <c r="J4377" s="2" t="s">
        <v>10927</v>
      </c>
    </row>
    <row r="4378" spans="1:10" ht="18.75" customHeight="1" x14ac:dyDescent="0.25">
      <c r="A4378" s="5">
        <v>1100502</v>
      </c>
      <c r="B4378" s="2" t="s">
        <v>10936</v>
      </c>
      <c r="C4378" s="2" t="s">
        <v>10904</v>
      </c>
      <c r="D4378" s="5">
        <v>5</v>
      </c>
      <c r="E4378" s="5">
        <v>-117097429200152</v>
      </c>
      <c r="F4378" s="5">
        <v>-6.19943876627606E+16</v>
      </c>
      <c r="G4378" s="2" t="s">
        <v>6617</v>
      </c>
      <c r="H4378" s="2" t="s">
        <v>10936</v>
      </c>
      <c r="I4378" s="2" t="s">
        <v>10905</v>
      </c>
      <c r="J4378" s="2" t="s">
        <v>10906</v>
      </c>
    </row>
    <row r="4379" spans="1:10" ht="18.75" customHeight="1" x14ac:dyDescent="0.25">
      <c r="A4379" s="5">
        <v>1100155</v>
      </c>
      <c r="B4379" s="2" t="s">
        <v>10937</v>
      </c>
      <c r="C4379" s="2" t="s">
        <v>10904</v>
      </c>
      <c r="D4379" s="5">
        <v>5</v>
      </c>
      <c r="E4379" s="5">
        <v>-1.07235739008135E+16</v>
      </c>
      <c r="F4379" s="5">
        <v>-6226105519043620</v>
      </c>
      <c r="G4379" s="2" t="s">
        <v>6617</v>
      </c>
      <c r="H4379" s="2" t="s">
        <v>10937</v>
      </c>
      <c r="I4379" s="2" t="s">
        <v>10905</v>
      </c>
      <c r="J4379" s="2" t="s">
        <v>10927</v>
      </c>
    </row>
    <row r="4380" spans="1:10" ht="18.75" customHeight="1" x14ac:dyDescent="0.25">
      <c r="A4380" s="5">
        <v>1101450</v>
      </c>
      <c r="B4380" s="2" t="s">
        <v>8065</v>
      </c>
      <c r="C4380" s="2" t="s">
        <v>10904</v>
      </c>
      <c r="D4380" s="5">
        <v>5</v>
      </c>
      <c r="E4380" s="5">
        <v>-1.21798270507077E+16</v>
      </c>
      <c r="F4380" s="5">
        <v>-6.1597997972677504E+16</v>
      </c>
      <c r="G4380" s="2" t="s">
        <v>6617</v>
      </c>
      <c r="H4380" s="2" t="s">
        <v>8065</v>
      </c>
      <c r="I4380" s="2" t="s">
        <v>10905</v>
      </c>
      <c r="J4380" s="2" t="s">
        <v>10920</v>
      </c>
    </row>
    <row r="4381" spans="1:10" ht="18.75" customHeight="1" x14ac:dyDescent="0.25">
      <c r="A4381" s="5">
        <v>1100189</v>
      </c>
      <c r="B4381" s="2" t="s">
        <v>10938</v>
      </c>
      <c r="C4381" s="2" t="s">
        <v>10904</v>
      </c>
      <c r="D4381" s="5">
        <v>5</v>
      </c>
      <c r="E4381" s="5">
        <v>-1.167753699E+16</v>
      </c>
      <c r="F4381" s="5">
        <v>-6.1183665673641904E+16</v>
      </c>
      <c r="G4381" s="2" t="s">
        <v>6617</v>
      </c>
      <c r="H4381" s="2" t="s">
        <v>10938</v>
      </c>
      <c r="I4381" s="2" t="s">
        <v>10905</v>
      </c>
      <c r="J4381" s="2" t="s">
        <v>10920</v>
      </c>
    </row>
    <row r="4382" spans="1:10" ht="18.75" customHeight="1" x14ac:dyDescent="0.25">
      <c r="A4382" s="5">
        <v>1101468</v>
      </c>
      <c r="B4382" s="2" t="s">
        <v>10939</v>
      </c>
      <c r="C4382" s="2" t="s">
        <v>10904</v>
      </c>
      <c r="D4382" s="5">
        <v>5</v>
      </c>
      <c r="E4382" s="5">
        <v>-1.34765620024615E+16</v>
      </c>
      <c r="F4382" s="5">
        <v>-6104437900253840</v>
      </c>
      <c r="G4382" s="2" t="s">
        <v>6617</v>
      </c>
      <c r="H4382" s="2" t="s">
        <v>10939</v>
      </c>
      <c r="I4382" s="2" t="s">
        <v>10905</v>
      </c>
      <c r="J4382" s="2" t="s">
        <v>10913</v>
      </c>
    </row>
    <row r="4383" spans="1:10" ht="18.75" customHeight="1" x14ac:dyDescent="0.25">
      <c r="A4383" s="5">
        <v>1100205</v>
      </c>
      <c r="B4383" s="2" t="s">
        <v>10911</v>
      </c>
      <c r="C4383" s="2" t="s">
        <v>10904</v>
      </c>
      <c r="D4383" s="5">
        <v>5</v>
      </c>
      <c r="E4383" s="5">
        <v>-8768891790000000</v>
      </c>
      <c r="F4383" s="5">
        <v>-6383144565436110</v>
      </c>
      <c r="G4383" s="2" t="s">
        <v>6617</v>
      </c>
      <c r="H4383" s="2" t="s">
        <v>10911</v>
      </c>
      <c r="I4383" s="2" t="s">
        <v>10910</v>
      </c>
      <c r="J4383" s="2" t="s">
        <v>10911</v>
      </c>
    </row>
    <row r="4384" spans="1:10" ht="18.75" customHeight="1" x14ac:dyDescent="0.25">
      <c r="A4384" s="5">
        <v>1100254</v>
      </c>
      <c r="B4384" s="2" t="s">
        <v>7968</v>
      </c>
      <c r="C4384" s="2" t="s">
        <v>10904</v>
      </c>
      <c r="D4384" s="5">
        <v>5</v>
      </c>
      <c r="E4384" s="5">
        <v>-1117320501622670</v>
      </c>
      <c r="F4384" s="5">
        <v>-6190943868352970</v>
      </c>
      <c r="G4384" s="2" t="s">
        <v>6617</v>
      </c>
      <c r="H4384" s="2" t="s">
        <v>7968</v>
      </c>
      <c r="I4384" s="2" t="s">
        <v>10905</v>
      </c>
      <c r="J4384" s="2" t="s">
        <v>10927</v>
      </c>
    </row>
    <row r="4385" spans="1:10" ht="18.75" customHeight="1" x14ac:dyDescent="0.25">
      <c r="A4385" s="5">
        <v>1101476</v>
      </c>
      <c r="B4385" s="2" t="s">
        <v>10940</v>
      </c>
      <c r="C4385" s="2" t="s">
        <v>10904</v>
      </c>
      <c r="D4385" s="5">
        <v>5</v>
      </c>
      <c r="E4385" s="5">
        <v>-1.18257069542468E+16</v>
      </c>
      <c r="F4385" s="5">
        <v>-6131654624291650</v>
      </c>
      <c r="G4385" s="2" t="s">
        <v>6617</v>
      </c>
      <c r="H4385" s="2" t="s">
        <v>10940</v>
      </c>
      <c r="I4385" s="2" t="s">
        <v>10905</v>
      </c>
      <c r="J4385" s="2" t="s">
        <v>10920</v>
      </c>
    </row>
    <row r="4386" spans="1:10" ht="18.75" customHeight="1" x14ac:dyDescent="0.25">
      <c r="A4386" s="5">
        <v>1100262</v>
      </c>
      <c r="B4386" s="2" t="s">
        <v>10941</v>
      </c>
      <c r="C4386" s="2" t="s">
        <v>10904</v>
      </c>
      <c r="D4386" s="5">
        <v>5</v>
      </c>
      <c r="E4386" s="5">
        <v>-9705536709739490</v>
      </c>
      <c r="F4386" s="5">
        <v>-6290001036595880</v>
      </c>
      <c r="G4386" s="2" t="s">
        <v>6617</v>
      </c>
      <c r="H4386" s="2" t="s">
        <v>10941</v>
      </c>
      <c r="I4386" s="2" t="s">
        <v>10905</v>
      </c>
      <c r="J4386" s="2" t="s">
        <v>10908</v>
      </c>
    </row>
    <row r="4387" spans="1:10" ht="18.75" customHeight="1" x14ac:dyDescent="0.25">
      <c r="A4387" s="5">
        <v>1100288</v>
      </c>
      <c r="B4387" s="2" t="s">
        <v>10942</v>
      </c>
      <c r="C4387" s="2" t="s">
        <v>10904</v>
      </c>
      <c r="D4387" s="5">
        <v>5</v>
      </c>
      <c r="E4387" s="5">
        <v>-1.17222589133807E+16</v>
      </c>
      <c r="F4387" s="5">
        <v>-6178578093518530</v>
      </c>
      <c r="G4387" s="2" t="s">
        <v>6617</v>
      </c>
      <c r="H4387" s="2" t="s">
        <v>10942</v>
      </c>
      <c r="I4387" s="2" t="s">
        <v>10905</v>
      </c>
      <c r="J4387" s="2" t="s">
        <v>10906</v>
      </c>
    </row>
    <row r="4388" spans="1:10" ht="18.75" customHeight="1" x14ac:dyDescent="0.25">
      <c r="A4388" s="5">
        <v>1100296</v>
      </c>
      <c r="B4388" s="2" t="s">
        <v>10943</v>
      </c>
      <c r="C4388" s="2" t="s">
        <v>10904</v>
      </c>
      <c r="D4388" s="5">
        <v>5</v>
      </c>
      <c r="E4388" s="5">
        <v>-1.19084233324689E+16</v>
      </c>
      <c r="F4388" s="5">
        <v>-6177330546305450</v>
      </c>
      <c r="G4388" s="2" t="s">
        <v>6617</v>
      </c>
      <c r="H4388" s="2" t="s">
        <v>10943</v>
      </c>
      <c r="I4388" s="2" t="s">
        <v>10905</v>
      </c>
      <c r="J4388" s="2" t="s">
        <v>10906</v>
      </c>
    </row>
    <row r="4389" spans="1:10" ht="18.75" customHeight="1" x14ac:dyDescent="0.25">
      <c r="A4389" s="5">
        <v>1101484</v>
      </c>
      <c r="B4389" s="2" t="s">
        <v>10944</v>
      </c>
      <c r="C4389" s="2" t="s">
        <v>10904</v>
      </c>
      <c r="D4389" s="5">
        <v>5</v>
      </c>
      <c r="E4389" s="5">
        <v>-1.19143893546885E+16</v>
      </c>
      <c r="F4389" s="5">
        <v>-6.1512508113332704E+16</v>
      </c>
      <c r="G4389" s="2" t="s">
        <v>6617</v>
      </c>
      <c r="H4389" s="2" t="s">
        <v>10944</v>
      </c>
      <c r="I4389" s="2" t="s">
        <v>10905</v>
      </c>
      <c r="J4389" s="2" t="s">
        <v>10920</v>
      </c>
    </row>
    <row r="4390" spans="1:10" ht="18.75" customHeight="1" x14ac:dyDescent="0.25">
      <c r="A4390" s="5">
        <v>1101492</v>
      </c>
      <c r="B4390" s="2" t="s">
        <v>10945</v>
      </c>
      <c r="C4390" s="2" t="s">
        <v>10904</v>
      </c>
      <c r="D4390" s="5">
        <v>5</v>
      </c>
      <c r="E4390" s="5">
        <v>-1.20637984122334E+16</v>
      </c>
      <c r="F4390" s="5">
        <v>-6357086471076490</v>
      </c>
      <c r="G4390" s="2" t="s">
        <v>6617</v>
      </c>
      <c r="H4390" s="2" t="s">
        <v>10945</v>
      </c>
      <c r="I4390" s="2" t="s">
        <v>10910</v>
      </c>
      <c r="J4390" s="2" t="s">
        <v>10923</v>
      </c>
    </row>
    <row r="4391" spans="1:10" ht="18.75" customHeight="1" x14ac:dyDescent="0.25">
      <c r="A4391" s="5">
        <v>1100320</v>
      </c>
      <c r="B4391" s="2" t="s">
        <v>10946</v>
      </c>
      <c r="C4391" s="2" t="s">
        <v>10904</v>
      </c>
      <c r="D4391" s="5">
        <v>5</v>
      </c>
      <c r="E4391" s="5">
        <v>-1169948974380590</v>
      </c>
      <c r="F4391" s="5">
        <v>-6.27200634814364E+16</v>
      </c>
      <c r="G4391" s="2" t="s">
        <v>6617</v>
      </c>
      <c r="H4391" s="2" t="s">
        <v>10946</v>
      </c>
      <c r="I4391" s="2" t="s">
        <v>10905</v>
      </c>
      <c r="J4391" s="2" t="s">
        <v>10909</v>
      </c>
    </row>
    <row r="4392" spans="1:10" ht="18.75" customHeight="1" x14ac:dyDescent="0.25">
      <c r="A4392" s="5">
        <v>1101500</v>
      </c>
      <c r="B4392" s="2" t="s">
        <v>10947</v>
      </c>
      <c r="C4392" s="2" t="s">
        <v>10904</v>
      </c>
      <c r="D4392" s="5">
        <v>5</v>
      </c>
      <c r="E4392" s="5">
        <v>-1.1767116635607E+16</v>
      </c>
      <c r="F4392" s="5">
        <v>-6303876099770720</v>
      </c>
      <c r="G4392" s="2" t="s">
        <v>6617</v>
      </c>
      <c r="H4392" s="2" t="s">
        <v>10947</v>
      </c>
      <c r="I4392" s="2" t="s">
        <v>10905</v>
      </c>
      <c r="J4392" s="2" t="s">
        <v>10909</v>
      </c>
    </row>
    <row r="4393" spans="1:10" ht="18.75" customHeight="1" x14ac:dyDescent="0.25">
      <c r="A4393" s="5">
        <v>1101559</v>
      </c>
      <c r="B4393" s="2" t="s">
        <v>10948</v>
      </c>
      <c r="C4393" s="2" t="s">
        <v>10904</v>
      </c>
      <c r="D4393" s="5">
        <v>5</v>
      </c>
      <c r="E4393" s="5">
        <v>-1.09321692860399E+16</v>
      </c>
      <c r="F4393" s="5">
        <v>-6225592225395460</v>
      </c>
      <c r="G4393" s="2" t="s">
        <v>6617</v>
      </c>
      <c r="H4393" s="2" t="s">
        <v>10948</v>
      </c>
      <c r="I4393" s="2" t="s">
        <v>10905</v>
      </c>
      <c r="J4393" s="2" t="s">
        <v>10927</v>
      </c>
    </row>
    <row r="4394" spans="1:10" ht="18.75" customHeight="1" x14ac:dyDescent="0.25">
      <c r="A4394" s="5">
        <v>1101609</v>
      </c>
      <c r="B4394" s="2" t="s">
        <v>10949</v>
      </c>
      <c r="C4394" s="2" t="s">
        <v>10904</v>
      </c>
      <c r="D4394" s="5">
        <v>5</v>
      </c>
      <c r="E4394" s="5">
        <v>-1.0248730552026E+16</v>
      </c>
      <c r="F4394" s="5">
        <v>-6234514552993490</v>
      </c>
      <c r="G4394" s="2" t="s">
        <v>6617</v>
      </c>
      <c r="H4394" s="2" t="s">
        <v>10949</v>
      </c>
      <c r="I4394" s="2" t="s">
        <v>10905</v>
      </c>
      <c r="J4394" s="2" t="s">
        <v>10927</v>
      </c>
    </row>
    <row r="4395" spans="1:10" ht="18.75" customHeight="1" x14ac:dyDescent="0.25">
      <c r="A4395" s="5">
        <v>1101708</v>
      </c>
      <c r="B4395" s="2" t="s">
        <v>10950</v>
      </c>
      <c r="C4395" s="2" t="s">
        <v>10904</v>
      </c>
      <c r="D4395" s="5">
        <v>5</v>
      </c>
      <c r="E4395" s="5">
        <v>-1.11285452756794E+16</v>
      </c>
      <c r="F4395" s="5">
        <v>-6237063245376660</v>
      </c>
      <c r="G4395" s="2" t="s">
        <v>6617</v>
      </c>
      <c r="H4395" s="2" t="s">
        <v>10950</v>
      </c>
      <c r="I4395" s="2" t="s">
        <v>10905</v>
      </c>
      <c r="J4395" s="2" t="s">
        <v>10927</v>
      </c>
    </row>
    <row r="4396" spans="1:10" ht="18.75" customHeight="1" x14ac:dyDescent="0.25">
      <c r="A4396" s="5">
        <v>1101757</v>
      </c>
      <c r="B4396" s="2" t="s">
        <v>10951</v>
      </c>
      <c r="C4396" s="2" t="s">
        <v>10904</v>
      </c>
      <c r="D4396" s="5">
        <v>5</v>
      </c>
      <c r="E4396" s="5">
        <v>-9851392708061790</v>
      </c>
      <c r="F4396" s="5">
        <v>-6217682344212770</v>
      </c>
      <c r="G4396" s="2" t="s">
        <v>6617</v>
      </c>
      <c r="H4396" s="2" t="s">
        <v>10951</v>
      </c>
      <c r="I4396" s="2" t="s">
        <v>10905</v>
      </c>
      <c r="J4396" s="2" t="s">
        <v>10908</v>
      </c>
    </row>
    <row r="4397" spans="1:10" ht="18.75" customHeight="1" x14ac:dyDescent="0.25">
      <c r="A4397" s="5">
        <v>1101807</v>
      </c>
      <c r="B4397" s="2" t="s">
        <v>10952</v>
      </c>
      <c r="C4397" s="2" t="s">
        <v>10904</v>
      </c>
      <c r="D4397" s="5">
        <v>5</v>
      </c>
      <c r="E4397" s="5">
        <v>-1.04310526845564E+16</v>
      </c>
      <c r="F4397" s="5">
        <v>-6213439035680980</v>
      </c>
      <c r="G4397" s="2" t="s">
        <v>6617</v>
      </c>
      <c r="H4397" s="2" t="s">
        <v>10952</v>
      </c>
      <c r="I4397" s="2" t="s">
        <v>10905</v>
      </c>
      <c r="J4397" s="2" t="s">
        <v>10927</v>
      </c>
    </row>
    <row r="4398" spans="1:10" ht="18.75" customHeight="1" x14ac:dyDescent="0.25">
      <c r="A4398" s="5">
        <v>1100304</v>
      </c>
      <c r="B4398" s="2" t="s">
        <v>10920</v>
      </c>
      <c r="C4398" s="2" t="s">
        <v>10904</v>
      </c>
      <c r="D4398" s="5">
        <v>5</v>
      </c>
      <c r="E4398" s="5">
        <v>-1.27413734718029E+16</v>
      </c>
      <c r="F4398" s="5">
        <v>-6.0138583866098704E+16</v>
      </c>
      <c r="G4398" s="2" t="s">
        <v>6617</v>
      </c>
      <c r="H4398" s="2" t="s">
        <v>10920</v>
      </c>
      <c r="I4398" s="2" t="s">
        <v>10905</v>
      </c>
      <c r="J4398" s="2" t="s">
        <v>10920</v>
      </c>
    </row>
    <row r="4399" spans="1:10" ht="18.75" customHeight="1" x14ac:dyDescent="0.25">
      <c r="A4399" s="5">
        <v>1400050</v>
      </c>
      <c r="B4399" s="2" t="s">
        <v>10436</v>
      </c>
      <c r="C4399" s="2" t="s">
        <v>10953</v>
      </c>
      <c r="D4399" s="5">
        <v>5</v>
      </c>
      <c r="E4399" s="5">
        <v>2993822947654830</v>
      </c>
      <c r="F4399" s="5">
        <v>-6.13140223901178E+16</v>
      </c>
      <c r="G4399" s="2" t="s">
        <v>6617</v>
      </c>
      <c r="H4399" s="2" t="s">
        <v>10436</v>
      </c>
      <c r="I4399" s="2" t="s">
        <v>10954</v>
      </c>
      <c r="J4399" s="2" t="s">
        <v>9302</v>
      </c>
    </row>
    <row r="4400" spans="1:10" ht="18.75" customHeight="1" x14ac:dyDescent="0.25">
      <c r="A4400" s="5">
        <v>1400027</v>
      </c>
      <c r="B4400" s="2" t="s">
        <v>10955</v>
      </c>
      <c r="C4400" s="2" t="s">
        <v>10953</v>
      </c>
      <c r="D4400" s="5">
        <v>5</v>
      </c>
      <c r="E4400" s="5">
        <v>3652118445445890</v>
      </c>
      <c r="F4400" s="5">
        <v>-6.1420590172663E+16</v>
      </c>
      <c r="G4400" s="2" t="s">
        <v>6617</v>
      </c>
      <c r="H4400" s="2" t="s">
        <v>10955</v>
      </c>
      <c r="I4400" s="2" t="s">
        <v>10954</v>
      </c>
      <c r="J4400" s="2" t="s">
        <v>9302</v>
      </c>
    </row>
    <row r="4401" spans="1:10" ht="18.75" customHeight="1" x14ac:dyDescent="0.25">
      <c r="A4401" s="5">
        <v>1400100</v>
      </c>
      <c r="B4401" s="2" t="s">
        <v>9302</v>
      </c>
      <c r="C4401" s="2" t="s">
        <v>10953</v>
      </c>
      <c r="D4401" s="5">
        <v>5</v>
      </c>
      <c r="E4401" s="5">
        <v>2.81668191910439E+16</v>
      </c>
      <c r="F4401" s="5">
        <v>-6067053267296500</v>
      </c>
      <c r="G4401" s="2" t="s">
        <v>6617</v>
      </c>
      <c r="H4401" s="2" t="s">
        <v>9302</v>
      </c>
      <c r="I4401" s="2" t="s">
        <v>10954</v>
      </c>
      <c r="J4401" s="2" t="s">
        <v>9302</v>
      </c>
    </row>
    <row r="4402" spans="1:10" ht="18.75" customHeight="1" x14ac:dyDescent="0.25">
      <c r="A4402" s="5">
        <v>1400159</v>
      </c>
      <c r="B4402" s="2" t="s">
        <v>8388</v>
      </c>
      <c r="C4402" s="2" t="s">
        <v>10953</v>
      </c>
      <c r="D4402" s="5">
        <v>5</v>
      </c>
      <c r="E4402" s="5">
        <v>3350288619110310</v>
      </c>
      <c r="F4402" s="5">
        <v>-5987800662890990</v>
      </c>
      <c r="G4402" s="2" t="s">
        <v>6617</v>
      </c>
      <c r="H4402" s="2" t="s">
        <v>8388</v>
      </c>
      <c r="I4402" s="2" t="s">
        <v>10954</v>
      </c>
      <c r="J4402" s="2" t="s">
        <v>10956</v>
      </c>
    </row>
    <row r="4403" spans="1:10" ht="18.75" customHeight="1" x14ac:dyDescent="0.25">
      <c r="A4403" s="5">
        <v>1400175</v>
      </c>
      <c r="B4403" s="2" t="s">
        <v>10957</v>
      </c>
      <c r="C4403" s="2" t="s">
        <v>10953</v>
      </c>
      <c r="D4403" s="5">
        <v>5</v>
      </c>
      <c r="E4403" s="5">
        <v>260766639841651</v>
      </c>
      <c r="F4403" s="5">
        <v>-6.06020628476112E+16</v>
      </c>
      <c r="G4403" s="2" t="s">
        <v>6617</v>
      </c>
      <c r="H4403" s="2" t="s">
        <v>10957</v>
      </c>
      <c r="I4403" s="2" t="s">
        <v>10954</v>
      </c>
      <c r="J4403" s="2" t="s">
        <v>10956</v>
      </c>
    </row>
    <row r="4404" spans="1:10" ht="18.75" customHeight="1" x14ac:dyDescent="0.25">
      <c r="A4404" s="5">
        <v>1400209</v>
      </c>
      <c r="B4404" s="2" t="s">
        <v>10958</v>
      </c>
      <c r="C4404" s="2" t="s">
        <v>10953</v>
      </c>
      <c r="D4404" s="5">
        <v>5</v>
      </c>
      <c r="E4404" s="5">
        <v>1.80387124729759E+16</v>
      </c>
      <c r="F4404" s="5">
        <v>-6114917687012990</v>
      </c>
      <c r="G4404" s="2" t="s">
        <v>6617</v>
      </c>
      <c r="H4404" s="2" t="s">
        <v>10958</v>
      </c>
      <c r="I4404" s="2" t="s">
        <v>10959</v>
      </c>
      <c r="J4404" s="2" t="s">
        <v>10958</v>
      </c>
    </row>
    <row r="4405" spans="1:10" ht="18.75" customHeight="1" x14ac:dyDescent="0.25">
      <c r="A4405" s="5">
        <v>1400233</v>
      </c>
      <c r="B4405" s="2" t="s">
        <v>10960</v>
      </c>
      <c r="C4405" s="2" t="s">
        <v>10953</v>
      </c>
      <c r="D4405" s="5">
        <v>5</v>
      </c>
      <c r="E4405" s="20">
        <v>0.87267450718656214</v>
      </c>
      <c r="F4405" s="5">
        <v>-5969481007367570</v>
      </c>
      <c r="G4405" s="2" t="s">
        <v>6617</v>
      </c>
      <c r="H4405" s="2" t="s">
        <v>10960</v>
      </c>
      <c r="I4405" s="2" t="s">
        <v>10959</v>
      </c>
      <c r="J4405" s="2" t="s">
        <v>10961</v>
      </c>
    </row>
    <row r="4406" spans="1:10" ht="18.75" customHeight="1" x14ac:dyDescent="0.25">
      <c r="A4406" s="5">
        <v>1400282</v>
      </c>
      <c r="B4406" s="2" t="s">
        <v>7371</v>
      </c>
      <c r="C4406" s="2" t="s">
        <v>10953</v>
      </c>
      <c r="D4406" s="5">
        <v>5</v>
      </c>
      <c r="E4406" s="5">
        <v>2.16821476520387E+16</v>
      </c>
      <c r="F4406" s="5">
        <v>-6105225858501970</v>
      </c>
      <c r="G4406" s="2" t="s">
        <v>6617</v>
      </c>
      <c r="H4406" s="2" t="s">
        <v>7371</v>
      </c>
      <c r="I4406" s="2" t="s">
        <v>10959</v>
      </c>
      <c r="J4406" s="2" t="s">
        <v>10958</v>
      </c>
    </row>
    <row r="4407" spans="1:10" ht="18.75" customHeight="1" x14ac:dyDescent="0.25">
      <c r="A4407" s="5">
        <v>1400308</v>
      </c>
      <c r="B4407" s="2" t="s">
        <v>10962</v>
      </c>
      <c r="C4407" s="2" t="s">
        <v>10953</v>
      </c>
      <c r="D4407" s="5">
        <v>5</v>
      </c>
      <c r="E4407" s="5">
        <v>2.47977223505341E+16</v>
      </c>
      <c r="F4407" s="5">
        <v>-6091151853062160</v>
      </c>
      <c r="G4407" s="2" t="s">
        <v>6617</v>
      </c>
      <c r="H4407" s="2" t="s">
        <v>10962</v>
      </c>
      <c r="I4407" s="2" t="s">
        <v>10959</v>
      </c>
      <c r="J4407" s="2" t="s">
        <v>10958</v>
      </c>
    </row>
    <row r="4408" spans="1:10" ht="18.75" customHeight="1" x14ac:dyDescent="0.25">
      <c r="A4408" s="5">
        <v>1400407</v>
      </c>
      <c r="B4408" s="2" t="s">
        <v>10963</v>
      </c>
      <c r="C4408" s="2" t="s">
        <v>10953</v>
      </c>
      <c r="D4408" s="5">
        <v>5</v>
      </c>
      <c r="E4408" s="5">
        <v>3.8829782853018096E+16</v>
      </c>
      <c r="F4408" s="5">
        <v>-5963520628356830</v>
      </c>
      <c r="G4408" s="2" t="s">
        <v>6617</v>
      </c>
      <c r="H4408" s="2" t="s">
        <v>10963</v>
      </c>
      <c r="I4408" s="2" t="s">
        <v>10954</v>
      </c>
      <c r="J4408" s="2" t="s">
        <v>10956</v>
      </c>
    </row>
    <row r="4409" spans="1:10" ht="18.75" customHeight="1" x14ac:dyDescent="0.25">
      <c r="A4409" s="5">
        <v>1400456</v>
      </c>
      <c r="B4409" s="2" t="s">
        <v>10964</v>
      </c>
      <c r="C4409" s="2" t="s">
        <v>10953</v>
      </c>
      <c r="D4409" s="5">
        <v>5</v>
      </c>
      <c r="E4409" s="5">
        <v>4475259340212250</v>
      </c>
      <c r="F4409" s="5">
        <v>-6114730634714930</v>
      </c>
      <c r="G4409" s="2" t="s">
        <v>6617</v>
      </c>
      <c r="H4409" s="2" t="s">
        <v>10964</v>
      </c>
      <c r="I4409" s="2" t="s">
        <v>10954</v>
      </c>
      <c r="J4409" s="2" t="s">
        <v>9302</v>
      </c>
    </row>
    <row r="4410" spans="1:10" ht="18.75" customHeight="1" x14ac:dyDescent="0.25">
      <c r="A4410" s="5">
        <v>1400472</v>
      </c>
      <c r="B4410" s="2" t="s">
        <v>10965</v>
      </c>
      <c r="C4410" s="2" t="s">
        <v>10953</v>
      </c>
      <c r="D4410" s="5">
        <v>5</v>
      </c>
      <c r="E4410" s="20">
        <v>0.93719539359755621</v>
      </c>
      <c r="F4410" s="5">
        <v>-6.0425060493981904E+16</v>
      </c>
      <c r="G4410" s="2" t="s">
        <v>6617</v>
      </c>
      <c r="H4410" s="2" t="s">
        <v>10965</v>
      </c>
      <c r="I4410" s="2" t="s">
        <v>10959</v>
      </c>
      <c r="J4410" s="2" t="s">
        <v>10961</v>
      </c>
    </row>
    <row r="4411" spans="1:10" ht="18.75" customHeight="1" x14ac:dyDescent="0.25">
      <c r="A4411" s="5">
        <v>1400506</v>
      </c>
      <c r="B4411" s="2" t="s">
        <v>10966</v>
      </c>
      <c r="C4411" s="2" t="s">
        <v>10953</v>
      </c>
      <c r="D4411" s="5">
        <v>5</v>
      </c>
      <c r="E4411" s="20">
        <v>0.94715742746668119</v>
      </c>
      <c r="F4411" s="5">
        <v>-5990604434515440</v>
      </c>
      <c r="G4411" s="2" t="s">
        <v>6617</v>
      </c>
      <c r="H4411" s="2" t="s">
        <v>10966</v>
      </c>
      <c r="I4411" s="2" t="s">
        <v>10959</v>
      </c>
      <c r="J4411" s="2" t="s">
        <v>10961</v>
      </c>
    </row>
    <row r="4412" spans="1:10" ht="18.75" customHeight="1" x14ac:dyDescent="0.25">
      <c r="A4412" s="5">
        <v>1400605</v>
      </c>
      <c r="B4412" s="2" t="s">
        <v>10967</v>
      </c>
      <c r="C4412" s="2" t="s">
        <v>10953</v>
      </c>
      <c r="D4412" s="5">
        <v>5</v>
      </c>
      <c r="E4412" s="5">
        <v>1.01811162739126E+16</v>
      </c>
      <c r="F4412" s="5">
        <v>-6002826677419020</v>
      </c>
      <c r="G4412" s="2" t="s">
        <v>6617</v>
      </c>
      <c r="H4412" s="2" t="s">
        <v>10967</v>
      </c>
      <c r="I4412" s="2" t="s">
        <v>10959</v>
      </c>
      <c r="J4412" s="2" t="s">
        <v>10961</v>
      </c>
    </row>
    <row r="4413" spans="1:10" ht="18.75" customHeight="1" x14ac:dyDescent="0.25">
      <c r="A4413" s="5">
        <v>1400704</v>
      </c>
      <c r="B4413" s="2" t="s">
        <v>10968</v>
      </c>
      <c r="C4413" s="2" t="s">
        <v>10953</v>
      </c>
      <c r="D4413" s="5">
        <v>5</v>
      </c>
      <c r="E4413" s="5">
        <v>4.58544038754254E+16</v>
      </c>
      <c r="F4413" s="5">
        <v>-6019571614804200</v>
      </c>
      <c r="G4413" s="2" t="s">
        <v>6617</v>
      </c>
      <c r="H4413" s="2" t="s">
        <v>10968</v>
      </c>
      <c r="I4413" s="2" t="s">
        <v>10954</v>
      </c>
      <c r="J4413" s="2" t="s">
        <v>10956</v>
      </c>
    </row>
    <row r="4414" spans="1:10" ht="18.75" customHeight="1" x14ac:dyDescent="0.25">
      <c r="A4414" s="5">
        <v>4200051</v>
      </c>
      <c r="B4414" s="2" t="s">
        <v>10969</v>
      </c>
      <c r="C4414" s="2" t="s">
        <v>10970</v>
      </c>
      <c r="D4414" s="5">
        <v>5</v>
      </c>
      <c r="E4414" s="5">
        <v>-2.76089871233363E+16</v>
      </c>
      <c r="F4414" s="5">
        <v>-5.1025272211036704E+16</v>
      </c>
      <c r="G4414" s="2" t="s">
        <v>6617</v>
      </c>
      <c r="H4414" s="2" t="s">
        <v>10969</v>
      </c>
      <c r="I4414" s="2" t="s">
        <v>10231</v>
      </c>
      <c r="J4414" s="2" t="s">
        <v>10971</v>
      </c>
    </row>
    <row r="4415" spans="1:10" ht="18.75" customHeight="1" x14ac:dyDescent="0.25">
      <c r="A4415" s="5">
        <v>4200101</v>
      </c>
      <c r="B4415" s="2" t="s">
        <v>10972</v>
      </c>
      <c r="C4415" s="2" t="s">
        <v>10970</v>
      </c>
      <c r="D4415" s="5">
        <v>5</v>
      </c>
      <c r="E4415" s="5">
        <v>-2656303102244450</v>
      </c>
      <c r="F4415" s="5">
        <v>-5233648238332360</v>
      </c>
      <c r="G4415" s="2" t="s">
        <v>6617</v>
      </c>
      <c r="H4415" s="2" t="s">
        <v>10972</v>
      </c>
      <c r="I4415" s="2" t="s">
        <v>10973</v>
      </c>
      <c r="J4415" s="2" t="s">
        <v>10974</v>
      </c>
    </row>
    <row r="4416" spans="1:10" ht="18.75" customHeight="1" x14ac:dyDescent="0.25">
      <c r="A4416" s="5">
        <v>4200200</v>
      </c>
      <c r="B4416" s="2" t="s">
        <v>10975</v>
      </c>
      <c r="C4416" s="2" t="s">
        <v>10970</v>
      </c>
      <c r="D4416" s="5">
        <v>5</v>
      </c>
      <c r="E4416" s="5">
        <v>-2.74005165879985E+16</v>
      </c>
      <c r="F4416" s="5">
        <v>-498256533877284</v>
      </c>
      <c r="G4416" s="2" t="s">
        <v>6617</v>
      </c>
      <c r="H4416" s="2" t="s">
        <v>10975</v>
      </c>
      <c r="I4416" s="2" t="s">
        <v>10976</v>
      </c>
      <c r="J4416" s="2" t="s">
        <v>10977</v>
      </c>
    </row>
    <row r="4417" spans="1:10" ht="18.75" customHeight="1" x14ac:dyDescent="0.25">
      <c r="A4417" s="5">
        <v>4200309</v>
      </c>
      <c r="B4417" s="2" t="s">
        <v>10978</v>
      </c>
      <c r="C4417" s="2" t="s">
        <v>10970</v>
      </c>
      <c r="D4417" s="5">
        <v>5</v>
      </c>
      <c r="E4417" s="5">
        <v>-2.72697161071454E+16</v>
      </c>
      <c r="F4417" s="5">
        <v>-4971836889075540</v>
      </c>
      <c r="G4417" s="2" t="s">
        <v>6617</v>
      </c>
      <c r="H4417" s="2" t="s">
        <v>10978</v>
      </c>
      <c r="I4417" s="2" t="s">
        <v>10976</v>
      </c>
      <c r="J4417" s="2" t="s">
        <v>10979</v>
      </c>
    </row>
    <row r="4418" spans="1:10" ht="18.75" customHeight="1" x14ac:dyDescent="0.25">
      <c r="A4418" s="5">
        <v>4200408</v>
      </c>
      <c r="B4418" s="2" t="s">
        <v>10980</v>
      </c>
      <c r="C4418" s="2" t="s">
        <v>10970</v>
      </c>
      <c r="D4418" s="5">
        <v>5</v>
      </c>
      <c r="E4418" s="5">
        <v>-2.70040916588601E+16</v>
      </c>
      <c r="F4418" s="5">
        <v>-515590965552946</v>
      </c>
      <c r="G4418" s="2" t="s">
        <v>6617</v>
      </c>
      <c r="H4418" s="2" t="s">
        <v>10980</v>
      </c>
      <c r="I4418" s="2" t="s">
        <v>10973</v>
      </c>
      <c r="J4418" s="2" t="s">
        <v>10981</v>
      </c>
    </row>
    <row r="4419" spans="1:10" ht="18.75" customHeight="1" x14ac:dyDescent="0.25">
      <c r="A4419" s="5">
        <v>4200507</v>
      </c>
      <c r="B4419" s="2" t="s">
        <v>10982</v>
      </c>
      <c r="C4419" s="2" t="s">
        <v>10970</v>
      </c>
      <c r="D4419" s="5">
        <v>5</v>
      </c>
      <c r="E4419" s="5">
        <v>-2.70762129124757E+16</v>
      </c>
      <c r="F4419" s="5">
        <v>-5298725100568540</v>
      </c>
      <c r="G4419" s="2" t="s">
        <v>6617</v>
      </c>
      <c r="H4419" s="2" t="s">
        <v>10982</v>
      </c>
      <c r="I4419" s="2" t="s">
        <v>10973</v>
      </c>
      <c r="J4419" s="2" t="s">
        <v>10983</v>
      </c>
    </row>
    <row r="4420" spans="1:10" ht="18.75" customHeight="1" x14ac:dyDescent="0.25">
      <c r="A4420" s="5">
        <v>4200556</v>
      </c>
      <c r="B4420" s="2" t="s">
        <v>10984</v>
      </c>
      <c r="C4420" s="2" t="s">
        <v>10970</v>
      </c>
      <c r="D4420" s="5">
        <v>5</v>
      </c>
      <c r="E4420" s="5">
        <v>-2.68802275430245E+16</v>
      </c>
      <c r="F4420" s="5">
        <v>-528594194493505</v>
      </c>
      <c r="G4420" s="2" t="s">
        <v>6617</v>
      </c>
      <c r="H4420" s="2" t="s">
        <v>10984</v>
      </c>
      <c r="I4420" s="2" t="s">
        <v>10973</v>
      </c>
      <c r="J4420" s="2" t="s">
        <v>10983</v>
      </c>
    </row>
    <row r="4421" spans="1:10" ht="18.75" customHeight="1" x14ac:dyDescent="0.25">
      <c r="A4421" s="5">
        <v>4200606</v>
      </c>
      <c r="B4421" s="2" t="s">
        <v>10985</v>
      </c>
      <c r="C4421" s="2" t="s">
        <v>10970</v>
      </c>
      <c r="D4421" s="5">
        <v>5</v>
      </c>
      <c r="E4421" s="5">
        <v>-2.77065971917497E+16</v>
      </c>
      <c r="F4421" s="5">
        <v>-4884053840282780</v>
      </c>
      <c r="G4421" s="2" t="s">
        <v>6617</v>
      </c>
      <c r="H4421" s="2" t="s">
        <v>10985</v>
      </c>
      <c r="I4421" s="2" t="s">
        <v>10986</v>
      </c>
      <c r="J4421" s="2" t="s">
        <v>9057</v>
      </c>
    </row>
    <row r="4422" spans="1:10" ht="18.75" customHeight="1" x14ac:dyDescent="0.25">
      <c r="A4422" s="5">
        <v>4200705</v>
      </c>
      <c r="B4422" s="2" t="s">
        <v>10987</v>
      </c>
      <c r="C4422" s="2" t="s">
        <v>10970</v>
      </c>
      <c r="D4422" s="5">
        <v>5</v>
      </c>
      <c r="E4422" s="5">
        <v>-2.77053963320373E+16</v>
      </c>
      <c r="F4422" s="5">
        <v>-4.9343812301152704E+16</v>
      </c>
      <c r="G4422" s="2" t="s">
        <v>6617</v>
      </c>
      <c r="H4422" s="2" t="s">
        <v>10987</v>
      </c>
      <c r="I4422" s="2" t="s">
        <v>10986</v>
      </c>
      <c r="J4422" s="2" t="s">
        <v>9057</v>
      </c>
    </row>
    <row r="4423" spans="1:10" ht="18.75" customHeight="1" x14ac:dyDescent="0.25">
      <c r="A4423" s="5">
        <v>4200754</v>
      </c>
      <c r="B4423" s="2" t="s">
        <v>10988</v>
      </c>
      <c r="C4423" s="2" t="s">
        <v>10970</v>
      </c>
      <c r="D4423" s="5">
        <v>5</v>
      </c>
      <c r="E4423" s="5">
        <v>-2743113787532860</v>
      </c>
      <c r="F4423" s="5">
        <v>-5191103685405910</v>
      </c>
      <c r="G4423" s="2" t="s">
        <v>6617</v>
      </c>
      <c r="H4423" s="2" t="s">
        <v>10988</v>
      </c>
      <c r="I4423" s="2" t="s">
        <v>10973</v>
      </c>
      <c r="J4423" s="2" t="s">
        <v>10989</v>
      </c>
    </row>
    <row r="4424" spans="1:10" ht="18.75" customHeight="1" x14ac:dyDescent="0.25">
      <c r="A4424" s="5">
        <v>4200804</v>
      </c>
      <c r="B4424" s="2" t="s">
        <v>7482</v>
      </c>
      <c r="C4424" s="2" t="s">
        <v>10970</v>
      </c>
      <c r="D4424" s="5">
        <v>5</v>
      </c>
      <c r="E4424" s="5">
        <v>-2653568086065720</v>
      </c>
      <c r="F4424" s="5">
        <v>-5333327017722900</v>
      </c>
      <c r="G4424" s="2" t="s">
        <v>6617</v>
      </c>
      <c r="H4424" s="2" t="s">
        <v>7482</v>
      </c>
      <c r="I4424" s="2" t="s">
        <v>10973</v>
      </c>
      <c r="J4424" s="2" t="s">
        <v>10990</v>
      </c>
    </row>
    <row r="4425" spans="1:10" ht="18.75" customHeight="1" x14ac:dyDescent="0.25">
      <c r="A4425" s="5">
        <v>4200903</v>
      </c>
      <c r="B4425" s="2" t="s">
        <v>10991</v>
      </c>
      <c r="C4425" s="2" t="s">
        <v>10970</v>
      </c>
      <c r="D4425" s="5">
        <v>5</v>
      </c>
      <c r="E4425" s="5">
        <v>-27582257352064</v>
      </c>
      <c r="F4425" s="5">
        <v>-4898347606422530</v>
      </c>
      <c r="G4425" s="2" t="s">
        <v>6617</v>
      </c>
      <c r="H4425" s="2" t="s">
        <v>10991</v>
      </c>
      <c r="I4425" s="2" t="s">
        <v>10986</v>
      </c>
      <c r="J4425" s="2" t="s">
        <v>10992</v>
      </c>
    </row>
    <row r="4426" spans="1:10" ht="18.75" customHeight="1" x14ac:dyDescent="0.25">
      <c r="A4426" s="5">
        <v>4201000</v>
      </c>
      <c r="B4426" s="2" t="s">
        <v>10993</v>
      </c>
      <c r="C4426" s="2" t="s">
        <v>10970</v>
      </c>
      <c r="D4426" s="5">
        <v>5</v>
      </c>
      <c r="E4426" s="5">
        <v>-2.76837772900553E+16</v>
      </c>
      <c r="F4426" s="5">
        <v>-5113119387126330</v>
      </c>
      <c r="G4426" s="2" t="s">
        <v>6617</v>
      </c>
      <c r="H4426" s="2" t="s">
        <v>10993</v>
      </c>
      <c r="I4426" s="2" t="s">
        <v>10231</v>
      </c>
      <c r="J4426" s="2" t="s">
        <v>10994</v>
      </c>
    </row>
    <row r="4427" spans="1:10" ht="18.75" customHeight="1" x14ac:dyDescent="0.25">
      <c r="A4427" s="5">
        <v>4201109</v>
      </c>
      <c r="B4427" s="2" t="s">
        <v>10995</v>
      </c>
      <c r="C4427" s="2" t="s">
        <v>10970</v>
      </c>
      <c r="D4427" s="5">
        <v>5</v>
      </c>
      <c r="E4427" s="5">
        <v>-2.7909886897333E+16</v>
      </c>
      <c r="F4427" s="5">
        <v>-4913159936621940</v>
      </c>
      <c r="G4427" s="2" t="s">
        <v>6617</v>
      </c>
      <c r="H4427" s="2" t="s">
        <v>10995</v>
      </c>
      <c r="I4427" s="2" t="s">
        <v>10986</v>
      </c>
      <c r="J4427" s="2" t="s">
        <v>9057</v>
      </c>
    </row>
    <row r="4428" spans="1:10" ht="18.75" customHeight="1" x14ac:dyDescent="0.25">
      <c r="A4428" s="5">
        <v>4201208</v>
      </c>
      <c r="B4428" s="2" t="s">
        <v>8320</v>
      </c>
      <c r="C4428" s="2" t="s">
        <v>10970</v>
      </c>
      <c r="D4428" s="5">
        <v>5</v>
      </c>
      <c r="E4428" s="5">
        <v>-2751337105163130</v>
      </c>
      <c r="F4428" s="5">
        <v>-4876496002675520</v>
      </c>
      <c r="G4428" s="2" t="s">
        <v>6617</v>
      </c>
      <c r="H4428" s="2" t="s">
        <v>8320</v>
      </c>
      <c r="I4428" s="2" t="s">
        <v>10986</v>
      </c>
      <c r="J4428" s="2" t="s">
        <v>10996</v>
      </c>
    </row>
    <row r="4429" spans="1:10" ht="18.75" customHeight="1" x14ac:dyDescent="0.25">
      <c r="A4429" s="5">
        <v>4201257</v>
      </c>
      <c r="B4429" s="2" t="s">
        <v>10997</v>
      </c>
      <c r="C4429" s="2" t="s">
        <v>10970</v>
      </c>
      <c r="D4429" s="5">
        <v>5</v>
      </c>
      <c r="E4429" s="5">
        <v>-2.70418125981249E+16</v>
      </c>
      <c r="F4429" s="5">
        <v>-4939163762875280</v>
      </c>
      <c r="G4429" s="2" t="s">
        <v>6617</v>
      </c>
      <c r="H4429" s="2" t="s">
        <v>10997</v>
      </c>
      <c r="I4429" s="2" t="s">
        <v>10976</v>
      </c>
      <c r="J4429" s="2" t="s">
        <v>10998</v>
      </c>
    </row>
    <row r="4430" spans="1:10" ht="18.75" customHeight="1" x14ac:dyDescent="0.25">
      <c r="A4430" s="5">
        <v>4201273</v>
      </c>
      <c r="B4430" s="2" t="s">
        <v>10999</v>
      </c>
      <c r="C4430" s="2" t="s">
        <v>10970</v>
      </c>
      <c r="D4430" s="5">
        <v>5</v>
      </c>
      <c r="E4430" s="5">
        <v>-2715740369594280</v>
      </c>
      <c r="F4430" s="5">
        <v>-5214859926069820</v>
      </c>
      <c r="G4430" s="2" t="s">
        <v>6617</v>
      </c>
      <c r="H4430" s="2" t="s">
        <v>10999</v>
      </c>
      <c r="I4430" s="2" t="s">
        <v>10973</v>
      </c>
      <c r="J4430" s="2" t="s">
        <v>10989</v>
      </c>
    </row>
    <row r="4431" spans="1:10" ht="18.75" customHeight="1" x14ac:dyDescent="0.25">
      <c r="A4431" s="5">
        <v>4201307</v>
      </c>
      <c r="B4431" s="2" t="s">
        <v>11000</v>
      </c>
      <c r="C4431" s="2" t="s">
        <v>10970</v>
      </c>
      <c r="D4431" s="5">
        <v>5</v>
      </c>
      <c r="E4431" s="5">
        <v>-2637595155407410</v>
      </c>
      <c r="F4431" s="5">
        <v>-4869270741192940</v>
      </c>
      <c r="G4431" s="2" t="s">
        <v>6617</v>
      </c>
      <c r="H4431" s="2" t="s">
        <v>11000</v>
      </c>
      <c r="I4431" s="2" t="s">
        <v>11001</v>
      </c>
      <c r="J4431" s="2" t="s">
        <v>11002</v>
      </c>
    </row>
    <row r="4432" spans="1:10" ht="18.75" customHeight="1" x14ac:dyDescent="0.25">
      <c r="A4432" s="5">
        <v>4201406</v>
      </c>
      <c r="B4432" s="2" t="s">
        <v>11003</v>
      </c>
      <c r="C4432" s="2" t="s">
        <v>10970</v>
      </c>
      <c r="D4432" s="5">
        <v>5</v>
      </c>
      <c r="E4432" s="5">
        <v>-2.89357520142005E+16</v>
      </c>
      <c r="F4432" s="5">
        <v>-4.9480966523633E+16</v>
      </c>
      <c r="G4432" s="2" t="s">
        <v>6617</v>
      </c>
      <c r="H4432" s="2" t="s">
        <v>11003</v>
      </c>
      <c r="I4432" s="2" t="s">
        <v>11004</v>
      </c>
      <c r="J4432" s="2" t="s">
        <v>11003</v>
      </c>
    </row>
    <row r="4433" spans="1:10" ht="18.75" customHeight="1" x14ac:dyDescent="0.25">
      <c r="A4433" s="5">
        <v>4201505</v>
      </c>
      <c r="B4433" s="2" t="s">
        <v>11005</v>
      </c>
      <c r="C4433" s="2" t="s">
        <v>10970</v>
      </c>
      <c r="D4433" s="5">
        <v>5</v>
      </c>
      <c r="E4433" s="5">
        <v>-2.82587054679168E+16</v>
      </c>
      <c r="F4433" s="5">
        <v>-4901291108477390</v>
      </c>
      <c r="G4433" s="2" t="s">
        <v>6617</v>
      </c>
      <c r="H4433" s="2" t="s">
        <v>11005</v>
      </c>
      <c r="I4433" s="2" t="s">
        <v>11004</v>
      </c>
      <c r="J4433" s="2" t="s">
        <v>11006</v>
      </c>
    </row>
    <row r="4434" spans="1:10" ht="18.75" customHeight="1" x14ac:dyDescent="0.25">
      <c r="A4434" s="5">
        <v>4201604</v>
      </c>
      <c r="B4434" s="2" t="s">
        <v>11007</v>
      </c>
      <c r="C4434" s="2" t="s">
        <v>10970</v>
      </c>
      <c r="D4434" s="5">
        <v>5</v>
      </c>
      <c r="E4434" s="5">
        <v>-2.69325648566809E+16</v>
      </c>
      <c r="F4434" s="5">
        <v>-5133412392388050</v>
      </c>
      <c r="G4434" s="2" t="s">
        <v>6617</v>
      </c>
      <c r="H4434" s="2" t="s">
        <v>11007</v>
      </c>
      <c r="I4434" s="2" t="s">
        <v>10973</v>
      </c>
      <c r="J4434" s="2" t="s">
        <v>10981</v>
      </c>
    </row>
    <row r="4435" spans="1:10" ht="18.75" customHeight="1" x14ac:dyDescent="0.25">
      <c r="A4435" s="5">
        <v>4201653</v>
      </c>
      <c r="B4435" s="2" t="s">
        <v>11008</v>
      </c>
      <c r="C4435" s="2" t="s">
        <v>10970</v>
      </c>
      <c r="D4435" s="5">
        <v>5</v>
      </c>
      <c r="E4435" s="5">
        <v>-2.70735335581574E+16</v>
      </c>
      <c r="F4435" s="5">
        <v>-5245778884116250</v>
      </c>
      <c r="G4435" s="2" t="s">
        <v>6617</v>
      </c>
      <c r="H4435" s="2" t="s">
        <v>11008</v>
      </c>
      <c r="I4435" s="2" t="s">
        <v>10973</v>
      </c>
      <c r="J4435" s="2" t="s">
        <v>10989</v>
      </c>
    </row>
    <row r="4436" spans="1:10" ht="18.75" customHeight="1" x14ac:dyDescent="0.25">
      <c r="A4436" s="5">
        <v>4201703</v>
      </c>
      <c r="B4436" s="2" t="s">
        <v>11009</v>
      </c>
      <c r="C4436" s="2" t="s">
        <v>10970</v>
      </c>
      <c r="D4436" s="5">
        <v>5</v>
      </c>
      <c r="E4436" s="5">
        <v>-2695477584249390</v>
      </c>
      <c r="F4436" s="5">
        <v>-4938636342780630</v>
      </c>
      <c r="G4436" s="2" t="s">
        <v>6617</v>
      </c>
      <c r="H4436" s="2" t="s">
        <v>11009</v>
      </c>
      <c r="I4436" s="2" t="s">
        <v>10976</v>
      </c>
      <c r="J4436" s="2" t="s">
        <v>10998</v>
      </c>
    </row>
    <row r="4437" spans="1:10" ht="18.75" customHeight="1" x14ac:dyDescent="0.25">
      <c r="A4437" s="5">
        <v>4201802</v>
      </c>
      <c r="B4437" s="2" t="s">
        <v>11010</v>
      </c>
      <c r="C4437" s="2" t="s">
        <v>10970</v>
      </c>
      <c r="D4437" s="5">
        <v>5</v>
      </c>
      <c r="E4437" s="5">
        <v>-2.74205360018406E+16</v>
      </c>
      <c r="F4437" s="5">
        <v>-4.9779456674142304E+16</v>
      </c>
      <c r="G4437" s="2" t="s">
        <v>6617</v>
      </c>
      <c r="H4437" s="2" t="s">
        <v>11010</v>
      </c>
      <c r="I4437" s="2" t="s">
        <v>10976</v>
      </c>
      <c r="J4437" s="2" t="s">
        <v>10977</v>
      </c>
    </row>
    <row r="4438" spans="1:10" ht="18.75" customHeight="1" x14ac:dyDescent="0.25">
      <c r="A4438" s="5">
        <v>4201901</v>
      </c>
      <c r="B4438" s="2" t="s">
        <v>7305</v>
      </c>
      <c r="C4438" s="2" t="s">
        <v>10970</v>
      </c>
      <c r="D4438" s="5">
        <v>5</v>
      </c>
      <c r="E4438" s="5">
        <v>-2.72990294946103E+16</v>
      </c>
      <c r="F4438" s="5">
        <v>-4964362790748170</v>
      </c>
      <c r="G4438" s="2" t="s">
        <v>6617</v>
      </c>
      <c r="H4438" s="2" t="s">
        <v>7305</v>
      </c>
      <c r="I4438" s="2" t="s">
        <v>10976</v>
      </c>
      <c r="J4438" s="2" t="s">
        <v>10979</v>
      </c>
    </row>
    <row r="4439" spans="1:10" ht="18.75" customHeight="1" x14ac:dyDescent="0.25">
      <c r="A4439" s="5">
        <v>4201950</v>
      </c>
      <c r="B4439" s="2" t="s">
        <v>11011</v>
      </c>
      <c r="C4439" s="2" t="s">
        <v>10970</v>
      </c>
      <c r="D4439" s="5">
        <v>5</v>
      </c>
      <c r="E4439" s="5">
        <v>-2.89804024547592E+16</v>
      </c>
      <c r="F4439" s="5">
        <v>-4.9405702799136896E+16</v>
      </c>
      <c r="G4439" s="2" t="s">
        <v>6617</v>
      </c>
      <c r="H4439" s="2" t="s">
        <v>11011</v>
      </c>
      <c r="I4439" s="2" t="s">
        <v>11004</v>
      </c>
      <c r="J4439" s="2" t="s">
        <v>11003</v>
      </c>
    </row>
    <row r="4440" spans="1:10" ht="18.75" customHeight="1" x14ac:dyDescent="0.25">
      <c r="A4440" s="5">
        <v>4202057</v>
      </c>
      <c r="B4440" s="2" t="s">
        <v>11012</v>
      </c>
      <c r="C4440" s="2" t="s">
        <v>10970</v>
      </c>
      <c r="D4440" s="5">
        <v>5</v>
      </c>
      <c r="E4440" s="5">
        <v>-2.64564295671176E+16</v>
      </c>
      <c r="F4440" s="5">
        <v>-4.8606645876007296E+16</v>
      </c>
      <c r="G4440" s="2" t="s">
        <v>6617</v>
      </c>
      <c r="H4440" s="2" t="s">
        <v>11012</v>
      </c>
      <c r="I4440" s="2" t="s">
        <v>11001</v>
      </c>
      <c r="J4440" s="2" t="s">
        <v>11002</v>
      </c>
    </row>
    <row r="4441" spans="1:10" ht="18.75" customHeight="1" x14ac:dyDescent="0.25">
      <c r="A4441" s="5">
        <v>4202008</v>
      </c>
      <c r="B4441" s="2" t="s">
        <v>11013</v>
      </c>
      <c r="C4441" s="2" t="s">
        <v>10970</v>
      </c>
      <c r="D4441" s="5">
        <v>5</v>
      </c>
      <c r="E4441" s="5">
        <v>-2.69918186052546E+16</v>
      </c>
      <c r="F4441" s="5">
        <v>-4863461747702650</v>
      </c>
      <c r="G4441" s="2" t="s">
        <v>6617</v>
      </c>
      <c r="H4441" s="2" t="s">
        <v>11013</v>
      </c>
      <c r="I4441" s="2" t="s">
        <v>10976</v>
      </c>
      <c r="J4441" s="2" t="s">
        <v>11014</v>
      </c>
    </row>
    <row r="4442" spans="1:10" ht="18.75" customHeight="1" x14ac:dyDescent="0.25">
      <c r="A4442" s="5">
        <v>4202073</v>
      </c>
      <c r="B4442" s="2" t="s">
        <v>11015</v>
      </c>
      <c r="C4442" s="2" t="s">
        <v>10970</v>
      </c>
      <c r="D4442" s="5">
        <v>5</v>
      </c>
      <c r="E4442" s="5">
        <v>-2916452126853420</v>
      </c>
      <c r="F4442" s="5">
        <v>-4959089378235510</v>
      </c>
      <c r="G4442" s="2" t="s">
        <v>6617</v>
      </c>
      <c r="H4442" s="2" t="s">
        <v>11015</v>
      </c>
      <c r="I4442" s="2" t="s">
        <v>11004</v>
      </c>
      <c r="J4442" s="2" t="s">
        <v>11003</v>
      </c>
    </row>
    <row r="4443" spans="1:10" ht="18.75" customHeight="1" x14ac:dyDescent="0.25">
      <c r="A4443" s="5">
        <v>4212809</v>
      </c>
      <c r="B4443" s="2" t="s">
        <v>11016</v>
      </c>
      <c r="C4443" s="2" t="s">
        <v>10970</v>
      </c>
      <c r="D4443" s="5">
        <v>5</v>
      </c>
      <c r="E4443" s="5">
        <v>-2.67691705385028E+16</v>
      </c>
      <c r="F4443" s="5">
        <v>-4.8675051353998704E+16</v>
      </c>
      <c r="G4443" s="2" t="s">
        <v>6617</v>
      </c>
      <c r="H4443" s="2" t="s">
        <v>11016</v>
      </c>
      <c r="I4443" s="2" t="s">
        <v>10976</v>
      </c>
      <c r="J4443" s="2" t="s">
        <v>11014</v>
      </c>
    </row>
    <row r="4444" spans="1:10" ht="18.75" customHeight="1" x14ac:dyDescent="0.25">
      <c r="A4444" s="5">
        <v>4202081</v>
      </c>
      <c r="B4444" s="2" t="s">
        <v>11017</v>
      </c>
      <c r="C4444" s="2" t="s">
        <v>10970</v>
      </c>
      <c r="D4444" s="5">
        <v>5</v>
      </c>
      <c r="E4444" s="5">
        <v>-2.67689379013243E+16</v>
      </c>
      <c r="F4444" s="5">
        <v>-5364104958658990</v>
      </c>
      <c r="G4444" s="2" t="s">
        <v>6617</v>
      </c>
      <c r="H4444" s="2" t="s">
        <v>11017</v>
      </c>
      <c r="I4444" s="2" t="s">
        <v>10973</v>
      </c>
      <c r="J4444" s="2" t="s">
        <v>10990</v>
      </c>
    </row>
    <row r="4445" spans="1:10" ht="18.75" customHeight="1" x14ac:dyDescent="0.25">
      <c r="A4445" s="5">
        <v>4202099</v>
      </c>
      <c r="B4445" s="2" t="s">
        <v>11018</v>
      </c>
      <c r="C4445" s="2" t="s">
        <v>10970</v>
      </c>
      <c r="D4445" s="5">
        <v>5</v>
      </c>
      <c r="E4445" s="5">
        <v>-2.66522935998561E+16</v>
      </c>
      <c r="F4445" s="5">
        <v>-5344130254060440</v>
      </c>
      <c r="G4445" s="2" t="s">
        <v>6617</v>
      </c>
      <c r="H4445" s="2" t="s">
        <v>11018</v>
      </c>
      <c r="I4445" s="2" t="s">
        <v>10973</v>
      </c>
      <c r="J4445" s="2" t="s">
        <v>10990</v>
      </c>
    </row>
    <row r="4446" spans="1:10" ht="18.75" customHeight="1" x14ac:dyDescent="0.25">
      <c r="A4446" s="5">
        <v>4202107</v>
      </c>
      <c r="B4446" s="2" t="s">
        <v>11019</v>
      </c>
      <c r="C4446" s="2" t="s">
        <v>10970</v>
      </c>
      <c r="D4446" s="5">
        <v>5</v>
      </c>
      <c r="E4446" s="5">
        <v>-2.66343614082893E+16</v>
      </c>
      <c r="F4446" s="5">
        <v>-4868386427432400</v>
      </c>
      <c r="G4446" s="2" t="s">
        <v>6617</v>
      </c>
      <c r="H4446" s="2" t="s">
        <v>11019</v>
      </c>
      <c r="I4446" s="2" t="s">
        <v>10976</v>
      </c>
      <c r="J4446" s="2" t="s">
        <v>11014</v>
      </c>
    </row>
    <row r="4447" spans="1:10" ht="18.75" customHeight="1" x14ac:dyDescent="0.25">
      <c r="A4447" s="5">
        <v>4202131</v>
      </c>
      <c r="B4447" s="2" t="s">
        <v>11020</v>
      </c>
      <c r="C4447" s="2" t="s">
        <v>10970</v>
      </c>
      <c r="D4447" s="5">
        <v>5</v>
      </c>
      <c r="E4447" s="5">
        <v>-2.62762282783379E+16</v>
      </c>
      <c r="F4447" s="5">
        <v>-5046478823846970</v>
      </c>
      <c r="G4447" s="2" t="s">
        <v>6617</v>
      </c>
      <c r="H4447" s="2" t="s">
        <v>11020</v>
      </c>
      <c r="I4447" s="2" t="s">
        <v>11001</v>
      </c>
      <c r="J4447" s="2" t="s">
        <v>11021</v>
      </c>
    </row>
    <row r="4448" spans="1:10" ht="18.75" customHeight="1" x14ac:dyDescent="0.25">
      <c r="A4448" s="5">
        <v>4202156</v>
      </c>
      <c r="B4448" s="2" t="s">
        <v>6904</v>
      </c>
      <c r="C4448" s="2" t="s">
        <v>10970</v>
      </c>
      <c r="D4448" s="5">
        <v>5</v>
      </c>
      <c r="E4448" s="5">
        <v>-2.68445863474827E+16</v>
      </c>
      <c r="F4448" s="5">
        <v>-5.3580977231480896E+16</v>
      </c>
      <c r="G4448" s="2" t="s">
        <v>6617</v>
      </c>
      <c r="H4448" s="2" t="s">
        <v>6904</v>
      </c>
      <c r="I4448" s="2" t="s">
        <v>10973</v>
      </c>
      <c r="J4448" s="2" t="s">
        <v>10990</v>
      </c>
    </row>
    <row r="4449" spans="1:10" ht="18.75" customHeight="1" x14ac:dyDescent="0.25">
      <c r="A4449" s="5">
        <v>4202206</v>
      </c>
      <c r="B4449" s="2" t="s">
        <v>11022</v>
      </c>
      <c r="C4449" s="2" t="s">
        <v>10970</v>
      </c>
      <c r="D4449" s="5">
        <v>5</v>
      </c>
      <c r="E4449" s="5">
        <v>-2.67775075690011E+16</v>
      </c>
      <c r="F4449" s="5">
        <v>-493644027494089</v>
      </c>
      <c r="G4449" s="2" t="s">
        <v>6617</v>
      </c>
      <c r="H4449" s="2" t="s">
        <v>11022</v>
      </c>
      <c r="I4449" s="2" t="s">
        <v>10976</v>
      </c>
      <c r="J4449" s="2" t="s">
        <v>10998</v>
      </c>
    </row>
    <row r="4450" spans="1:10" ht="18.75" customHeight="1" x14ac:dyDescent="0.25">
      <c r="A4450" s="5">
        <v>4202305</v>
      </c>
      <c r="B4450" s="2" t="s">
        <v>11023</v>
      </c>
      <c r="C4450" s="2" t="s">
        <v>10970</v>
      </c>
      <c r="D4450" s="5">
        <v>5</v>
      </c>
      <c r="E4450" s="5">
        <v>-2.749432274347E+16</v>
      </c>
      <c r="F4450" s="5">
        <v>-486544889289506</v>
      </c>
      <c r="G4450" s="2" t="s">
        <v>6617</v>
      </c>
      <c r="H4450" s="2" t="s">
        <v>11023</v>
      </c>
      <c r="I4450" s="2" t="s">
        <v>10986</v>
      </c>
      <c r="J4450" s="2" t="s">
        <v>10996</v>
      </c>
    </row>
    <row r="4451" spans="1:10" ht="18.75" customHeight="1" x14ac:dyDescent="0.25">
      <c r="A4451" s="5">
        <v>4202404</v>
      </c>
      <c r="B4451" s="2" t="s">
        <v>10998</v>
      </c>
      <c r="C4451" s="2" t="s">
        <v>10970</v>
      </c>
      <c r="D4451" s="5">
        <v>5</v>
      </c>
      <c r="E4451" s="5">
        <v>-2.69161077053066E+16</v>
      </c>
      <c r="F4451" s="5">
        <v>-4905763088436110</v>
      </c>
      <c r="G4451" s="2" t="s">
        <v>6617</v>
      </c>
      <c r="H4451" s="2" t="s">
        <v>10998</v>
      </c>
      <c r="I4451" s="2" t="s">
        <v>10976</v>
      </c>
      <c r="J4451" s="2" t="s">
        <v>10998</v>
      </c>
    </row>
    <row r="4452" spans="1:10" ht="18.75" customHeight="1" x14ac:dyDescent="0.25">
      <c r="A4452" s="5">
        <v>4202438</v>
      </c>
      <c r="B4452" s="2" t="s">
        <v>11024</v>
      </c>
      <c r="C4452" s="2" t="s">
        <v>10970</v>
      </c>
      <c r="D4452" s="5">
        <v>5</v>
      </c>
      <c r="E4452" s="5">
        <v>-2.77431983069377E+16</v>
      </c>
      <c r="F4452" s="5">
        <v>-4994589791080690</v>
      </c>
      <c r="G4452" s="2" t="s">
        <v>6617</v>
      </c>
      <c r="H4452" s="2" t="s">
        <v>11024</v>
      </c>
      <c r="I4452" s="2" t="s">
        <v>10231</v>
      </c>
      <c r="J4452" s="2" t="s">
        <v>10994</v>
      </c>
    </row>
    <row r="4453" spans="1:10" ht="18.75" customHeight="1" x14ac:dyDescent="0.25">
      <c r="A4453" s="5">
        <v>4202503</v>
      </c>
      <c r="B4453" s="2" t="s">
        <v>11025</v>
      </c>
      <c r="C4453" s="2" t="s">
        <v>10970</v>
      </c>
      <c r="D4453" s="5">
        <v>5</v>
      </c>
      <c r="E4453" s="5">
        <v>-2.83379471909764E+16</v>
      </c>
      <c r="F4453" s="5">
        <v>-4.9624977745338096E+16</v>
      </c>
      <c r="G4453" s="2" t="s">
        <v>6617</v>
      </c>
      <c r="H4453" s="2" t="s">
        <v>11025</v>
      </c>
      <c r="I4453" s="2" t="s">
        <v>10231</v>
      </c>
      <c r="J4453" s="2" t="s">
        <v>10994</v>
      </c>
    </row>
    <row r="4454" spans="1:10" ht="18.75" customHeight="1" x14ac:dyDescent="0.25">
      <c r="A4454" s="5">
        <v>4202537</v>
      </c>
      <c r="B4454" s="2" t="s">
        <v>9303</v>
      </c>
      <c r="C4454" s="2" t="s">
        <v>10970</v>
      </c>
      <c r="D4454" s="5">
        <v>5</v>
      </c>
      <c r="E4454" s="5">
        <v>-2.6735923435578E+16</v>
      </c>
      <c r="F4454" s="5">
        <v>-5239301595982610</v>
      </c>
      <c r="G4454" s="2" t="s">
        <v>6617</v>
      </c>
      <c r="H4454" s="2" t="s">
        <v>9303</v>
      </c>
      <c r="I4454" s="2" t="s">
        <v>10973</v>
      </c>
      <c r="J4454" s="2" t="s">
        <v>10974</v>
      </c>
    </row>
    <row r="4455" spans="1:10" ht="18.75" customHeight="1" x14ac:dyDescent="0.25">
      <c r="A4455" s="5">
        <v>4202578</v>
      </c>
      <c r="B4455" s="2" t="s">
        <v>11026</v>
      </c>
      <c r="C4455" s="2" t="s">
        <v>10970</v>
      </c>
      <c r="D4455" s="5">
        <v>5</v>
      </c>
      <c r="E4455" s="5">
        <v>-2.66918115545937E+16</v>
      </c>
      <c r="F4455" s="5">
        <v>-5309535028023370</v>
      </c>
      <c r="G4455" s="2" t="s">
        <v>6617</v>
      </c>
      <c r="H4455" s="2" t="s">
        <v>11026</v>
      </c>
      <c r="I4455" s="2" t="s">
        <v>10973</v>
      </c>
      <c r="J4455" s="2" t="s">
        <v>10983</v>
      </c>
    </row>
    <row r="4456" spans="1:10" ht="18.75" customHeight="1" x14ac:dyDescent="0.25">
      <c r="A4456" s="5">
        <v>4202602</v>
      </c>
      <c r="B4456" s="2" t="s">
        <v>11027</v>
      </c>
      <c r="C4456" s="2" t="s">
        <v>10970</v>
      </c>
      <c r="D4456" s="5">
        <v>5</v>
      </c>
      <c r="E4456" s="5">
        <v>-2.7798671001426E+16</v>
      </c>
      <c r="F4456" s="5">
        <v>-4948983376608120</v>
      </c>
      <c r="G4456" s="2" t="s">
        <v>6617</v>
      </c>
      <c r="H4456" s="2" t="s">
        <v>11027</v>
      </c>
      <c r="I4456" s="2" t="s">
        <v>10231</v>
      </c>
      <c r="J4456" s="2" t="s">
        <v>10994</v>
      </c>
    </row>
    <row r="4457" spans="1:10" ht="18.75" customHeight="1" x14ac:dyDescent="0.25">
      <c r="A4457" s="5">
        <v>4202453</v>
      </c>
      <c r="B4457" s="2" t="s">
        <v>11028</v>
      </c>
      <c r="C4457" s="2" t="s">
        <v>10970</v>
      </c>
      <c r="D4457" s="5">
        <v>5</v>
      </c>
      <c r="E4457" s="5">
        <v>-2.7144254699332E+16</v>
      </c>
      <c r="F4457" s="5">
        <v>-4.85213451348448E+16</v>
      </c>
      <c r="G4457" s="2" t="s">
        <v>6617</v>
      </c>
      <c r="H4457" s="2" t="s">
        <v>11028</v>
      </c>
      <c r="I4457" s="2" t="s">
        <v>10976</v>
      </c>
      <c r="J4457" s="2" t="s">
        <v>11014</v>
      </c>
    </row>
    <row r="4458" spans="1:10" ht="18.75" customHeight="1" x14ac:dyDescent="0.25">
      <c r="A4458" s="5">
        <v>4202701</v>
      </c>
      <c r="B4458" s="2" t="s">
        <v>11029</v>
      </c>
      <c r="C4458" s="2" t="s">
        <v>10970</v>
      </c>
      <c r="D4458" s="5">
        <v>5</v>
      </c>
      <c r="E4458" s="5">
        <v>-2.72021068611648E+16</v>
      </c>
      <c r="F4458" s="5">
        <v>-4907848436192780</v>
      </c>
      <c r="G4458" s="2" t="s">
        <v>6617</v>
      </c>
      <c r="H4458" s="2" t="s">
        <v>11029</v>
      </c>
      <c r="I4458" s="2" t="s">
        <v>10976</v>
      </c>
      <c r="J4458" s="2" t="s">
        <v>10998</v>
      </c>
    </row>
    <row r="4459" spans="1:10" ht="18.75" customHeight="1" x14ac:dyDescent="0.25">
      <c r="A4459" s="5">
        <v>4202800</v>
      </c>
      <c r="B4459" s="2" t="s">
        <v>11030</v>
      </c>
      <c r="C4459" s="2" t="s">
        <v>10970</v>
      </c>
      <c r="D4459" s="5">
        <v>5</v>
      </c>
      <c r="E4459" s="5">
        <v>-2.82800388673435E+16</v>
      </c>
      <c r="F4459" s="5">
        <v>-4.91645477089486E+16</v>
      </c>
      <c r="G4459" s="2" t="s">
        <v>6617</v>
      </c>
      <c r="H4459" s="2" t="s">
        <v>11030</v>
      </c>
      <c r="I4459" s="2" t="s">
        <v>11004</v>
      </c>
      <c r="J4459" s="2" t="s">
        <v>11006</v>
      </c>
    </row>
    <row r="4460" spans="1:10" ht="18.75" customHeight="1" x14ac:dyDescent="0.25">
      <c r="A4460" s="5">
        <v>4202859</v>
      </c>
      <c r="B4460" s="2" t="s">
        <v>11031</v>
      </c>
      <c r="C4460" s="2" t="s">
        <v>10970</v>
      </c>
      <c r="D4460" s="5">
        <v>5</v>
      </c>
      <c r="E4460" s="5">
        <v>-2.73642513451248E+16</v>
      </c>
      <c r="F4460" s="5">
        <v>-4.9890907935951296E+16</v>
      </c>
      <c r="G4460" s="2" t="s">
        <v>6617</v>
      </c>
      <c r="H4460" s="2" t="s">
        <v>11031</v>
      </c>
      <c r="I4460" s="2" t="s">
        <v>10976</v>
      </c>
      <c r="J4460" s="2" t="s">
        <v>10979</v>
      </c>
    </row>
    <row r="4461" spans="1:10" ht="18.75" customHeight="1" x14ac:dyDescent="0.25">
      <c r="A4461" s="5">
        <v>4202875</v>
      </c>
      <c r="B4461" s="2" t="s">
        <v>11032</v>
      </c>
      <c r="C4461" s="2" t="s">
        <v>10970</v>
      </c>
      <c r="D4461" s="5">
        <v>5</v>
      </c>
      <c r="E4461" s="5">
        <v>-2.73183621508239E+16</v>
      </c>
      <c r="F4461" s="5">
        <v>-5.08359207719506E+16</v>
      </c>
      <c r="G4461" s="2" t="s">
        <v>6617</v>
      </c>
      <c r="H4461" s="2" t="s">
        <v>11032</v>
      </c>
      <c r="I4461" s="2" t="s">
        <v>10231</v>
      </c>
      <c r="J4461" s="2" t="s">
        <v>10971</v>
      </c>
    </row>
    <row r="4462" spans="1:10" ht="18.75" customHeight="1" x14ac:dyDescent="0.25">
      <c r="A4462" s="5">
        <v>4202909</v>
      </c>
      <c r="B4462" s="2" t="s">
        <v>11033</v>
      </c>
      <c r="C4462" s="2" t="s">
        <v>10970</v>
      </c>
      <c r="D4462" s="5">
        <v>5</v>
      </c>
      <c r="E4462" s="5">
        <v>-2.70983102262106E+16</v>
      </c>
      <c r="F4462" s="5">
        <v>-4.8915163005515296E+16</v>
      </c>
      <c r="G4462" s="2" t="s">
        <v>6617</v>
      </c>
      <c r="H4462" s="2" t="s">
        <v>11033</v>
      </c>
      <c r="I4462" s="2" t="s">
        <v>10976</v>
      </c>
      <c r="J4462" s="2" t="s">
        <v>10998</v>
      </c>
    </row>
    <row r="4463" spans="1:10" ht="18.75" customHeight="1" x14ac:dyDescent="0.25">
      <c r="A4463" s="5">
        <v>4203006</v>
      </c>
      <c r="B4463" s="2" t="s">
        <v>11034</v>
      </c>
      <c r="C4463" s="2" t="s">
        <v>10970</v>
      </c>
      <c r="D4463" s="5">
        <v>5</v>
      </c>
      <c r="E4463" s="5">
        <v>-2677534767271810</v>
      </c>
      <c r="F4463" s="5">
        <v>-5101903475899800</v>
      </c>
      <c r="G4463" s="2" t="s">
        <v>6617</v>
      </c>
      <c r="H4463" s="2" t="s">
        <v>11034</v>
      </c>
      <c r="I4463" s="2" t="s">
        <v>10973</v>
      </c>
      <c r="J4463" s="2" t="s">
        <v>10981</v>
      </c>
    </row>
    <row r="4464" spans="1:10" ht="18.75" customHeight="1" x14ac:dyDescent="0.25">
      <c r="A4464" s="5">
        <v>4203105</v>
      </c>
      <c r="B4464" s="2" t="s">
        <v>11035</v>
      </c>
      <c r="C4464" s="2" t="s">
        <v>10970</v>
      </c>
      <c r="D4464" s="5">
        <v>5</v>
      </c>
      <c r="E4464" s="5">
        <v>-2.7073053932558E+16</v>
      </c>
      <c r="F4464" s="5">
        <v>-5.3250527195583696E+16</v>
      </c>
      <c r="G4464" s="2" t="s">
        <v>6617</v>
      </c>
      <c r="H4464" s="2" t="s">
        <v>11035</v>
      </c>
      <c r="I4464" s="2" t="s">
        <v>10973</v>
      </c>
      <c r="J4464" s="2" t="s">
        <v>10983</v>
      </c>
    </row>
    <row r="4465" spans="1:10" ht="18.75" customHeight="1" x14ac:dyDescent="0.25">
      <c r="A4465" s="5">
        <v>4203154</v>
      </c>
      <c r="B4465" s="2" t="s">
        <v>11036</v>
      </c>
      <c r="C4465" s="2" t="s">
        <v>10970</v>
      </c>
      <c r="D4465" s="5">
        <v>5</v>
      </c>
      <c r="E4465" s="5">
        <v>-2.66046771770733E+16</v>
      </c>
      <c r="F4465" s="5">
        <v>-5109663490459810</v>
      </c>
      <c r="G4465" s="2" t="s">
        <v>6617</v>
      </c>
      <c r="H4465" s="2" t="s">
        <v>11036</v>
      </c>
      <c r="I4465" s="2" t="s">
        <v>10973</v>
      </c>
      <c r="J4465" s="2" t="s">
        <v>10981</v>
      </c>
    </row>
    <row r="4466" spans="1:10" ht="18.75" customHeight="1" x14ac:dyDescent="0.25">
      <c r="A4466" s="5">
        <v>4203204</v>
      </c>
      <c r="B4466" s="2" t="s">
        <v>11037</v>
      </c>
      <c r="C4466" s="2" t="s">
        <v>10970</v>
      </c>
      <c r="D4466" s="5">
        <v>5</v>
      </c>
      <c r="E4466" s="5">
        <v>-2.70264564992356E+16</v>
      </c>
      <c r="F4466" s="5">
        <v>-4864999585210050</v>
      </c>
      <c r="G4466" s="2" t="s">
        <v>6617</v>
      </c>
      <c r="H4466" s="2" t="s">
        <v>11037</v>
      </c>
      <c r="I4466" s="2" t="s">
        <v>10976</v>
      </c>
      <c r="J4466" s="2" t="s">
        <v>11014</v>
      </c>
    </row>
    <row r="4467" spans="1:10" ht="18.75" customHeight="1" x14ac:dyDescent="0.25">
      <c r="A4467" s="5">
        <v>4203303</v>
      </c>
      <c r="B4467" s="2" t="s">
        <v>6663</v>
      </c>
      <c r="C4467" s="2" t="s">
        <v>10970</v>
      </c>
      <c r="D4467" s="5">
        <v>5</v>
      </c>
      <c r="E4467" s="5">
        <v>-2.61906592824644E+16</v>
      </c>
      <c r="F4467" s="5">
        <v>-4926334448205360</v>
      </c>
      <c r="G4467" s="2" t="s">
        <v>6617</v>
      </c>
      <c r="H4467" s="2" t="s">
        <v>6663</v>
      </c>
      <c r="I4467" s="2" t="s">
        <v>11001</v>
      </c>
      <c r="J4467" s="2" t="s">
        <v>11038</v>
      </c>
    </row>
    <row r="4468" spans="1:10" ht="18.75" customHeight="1" x14ac:dyDescent="0.25">
      <c r="A4468" s="5">
        <v>4203402</v>
      </c>
      <c r="B4468" s="2" t="s">
        <v>11039</v>
      </c>
      <c r="C4468" s="2" t="s">
        <v>10970</v>
      </c>
      <c r="D4468" s="5">
        <v>5</v>
      </c>
      <c r="E4468" s="5">
        <v>-2789665738726640</v>
      </c>
      <c r="F4468" s="5">
        <v>-5.0761993751938496E+16</v>
      </c>
      <c r="G4468" s="2" t="s">
        <v>6617</v>
      </c>
      <c r="H4468" s="2" t="s">
        <v>11039</v>
      </c>
      <c r="I4468" s="2" t="s">
        <v>10231</v>
      </c>
      <c r="J4468" s="2" t="s">
        <v>10994</v>
      </c>
    </row>
    <row r="4469" spans="1:10" ht="18.75" customHeight="1" x14ac:dyDescent="0.25">
      <c r="A4469" s="5">
        <v>4203501</v>
      </c>
      <c r="B4469" s="2" t="s">
        <v>11040</v>
      </c>
      <c r="C4469" s="2" t="s">
        <v>10970</v>
      </c>
      <c r="D4469" s="5">
        <v>5</v>
      </c>
      <c r="E4469" s="5">
        <v>-2.63945511410055E+16</v>
      </c>
      <c r="F4469" s="5">
        <v>-5309015517033760</v>
      </c>
      <c r="G4469" s="2" t="s">
        <v>6617</v>
      </c>
      <c r="H4469" s="2" t="s">
        <v>11040</v>
      </c>
      <c r="I4469" s="2" t="s">
        <v>10973</v>
      </c>
      <c r="J4469" s="2" t="s">
        <v>10983</v>
      </c>
    </row>
    <row r="4470" spans="1:10" ht="18.75" customHeight="1" x14ac:dyDescent="0.25">
      <c r="A4470" s="5">
        <v>4203600</v>
      </c>
      <c r="B4470" s="2" t="s">
        <v>11041</v>
      </c>
      <c r="C4470" s="2" t="s">
        <v>10970</v>
      </c>
      <c r="D4470" s="5">
        <v>5</v>
      </c>
      <c r="E4470" s="5">
        <v>-2.73990529792285E+16</v>
      </c>
      <c r="F4470" s="5">
        <v>-5.12236729932378E+16</v>
      </c>
      <c r="G4470" s="2" t="s">
        <v>6617</v>
      </c>
      <c r="H4470" s="2" t="s">
        <v>11041</v>
      </c>
      <c r="I4470" s="2" t="s">
        <v>10231</v>
      </c>
      <c r="J4470" s="2" t="s">
        <v>10971</v>
      </c>
    </row>
    <row r="4471" spans="1:10" ht="18.75" customHeight="1" x14ac:dyDescent="0.25">
      <c r="A4471" s="5">
        <v>4203709</v>
      </c>
      <c r="B4471" s="2" t="s">
        <v>11042</v>
      </c>
      <c r="C4471" s="2" t="s">
        <v>10970</v>
      </c>
      <c r="D4471" s="5">
        <v>5</v>
      </c>
      <c r="E4471" s="5">
        <v>-2.72724147946086E+16</v>
      </c>
      <c r="F4471" s="5">
        <v>-4878927312767790</v>
      </c>
      <c r="G4471" s="2" t="s">
        <v>6617</v>
      </c>
      <c r="H4471" s="2" t="s">
        <v>11042</v>
      </c>
      <c r="I4471" s="2" t="s">
        <v>10986</v>
      </c>
      <c r="J4471" s="2" t="s">
        <v>10992</v>
      </c>
    </row>
    <row r="4472" spans="1:10" ht="18.75" customHeight="1" x14ac:dyDescent="0.25">
      <c r="A4472" s="5">
        <v>4203808</v>
      </c>
      <c r="B4472" s="2" t="s">
        <v>11021</v>
      </c>
      <c r="C4472" s="2" t="s">
        <v>10970</v>
      </c>
      <c r="D4472" s="5">
        <v>5</v>
      </c>
      <c r="E4472" s="5">
        <v>-2.61788070142524E+16</v>
      </c>
      <c r="F4472" s="5">
        <v>-5039784871189320</v>
      </c>
      <c r="G4472" s="2" t="s">
        <v>6617</v>
      </c>
      <c r="H4472" s="2" t="s">
        <v>11021</v>
      </c>
      <c r="I4472" s="2" t="s">
        <v>11001</v>
      </c>
      <c r="J4472" s="2" t="s">
        <v>11021</v>
      </c>
    </row>
    <row r="4473" spans="1:10" ht="18.75" customHeight="1" x14ac:dyDescent="0.25">
      <c r="A4473" s="5">
        <v>4203253</v>
      </c>
      <c r="B4473" s="2" t="s">
        <v>11043</v>
      </c>
      <c r="C4473" s="2" t="s">
        <v>10970</v>
      </c>
      <c r="D4473" s="5">
        <v>5</v>
      </c>
      <c r="E4473" s="5">
        <v>-279416852818149</v>
      </c>
      <c r="F4473" s="5">
        <v>-5051147929258630</v>
      </c>
      <c r="G4473" s="2" t="s">
        <v>6617</v>
      </c>
      <c r="H4473" s="2" t="s">
        <v>11043</v>
      </c>
      <c r="I4473" s="2" t="s">
        <v>10231</v>
      </c>
      <c r="J4473" s="2" t="s">
        <v>10994</v>
      </c>
    </row>
    <row r="4474" spans="1:10" ht="18.75" customHeight="1" x14ac:dyDescent="0.25">
      <c r="A4474" s="5">
        <v>4203907</v>
      </c>
      <c r="B4474" s="2" t="s">
        <v>11044</v>
      </c>
      <c r="C4474" s="2" t="s">
        <v>10970</v>
      </c>
      <c r="D4474" s="5">
        <v>5</v>
      </c>
      <c r="E4474" s="5">
        <v>-2.7344278464216E+16</v>
      </c>
      <c r="F4474" s="5">
        <v>-5.1611362755175904E+16</v>
      </c>
      <c r="G4474" s="2" t="s">
        <v>6617</v>
      </c>
      <c r="H4474" s="2" t="s">
        <v>11044</v>
      </c>
      <c r="I4474" s="2" t="s">
        <v>10973</v>
      </c>
      <c r="J4474" s="2" t="s">
        <v>10981</v>
      </c>
    </row>
    <row r="4475" spans="1:10" ht="18.75" customHeight="1" x14ac:dyDescent="0.25">
      <c r="A4475" s="5">
        <v>4203956</v>
      </c>
      <c r="B4475" s="2" t="s">
        <v>11045</v>
      </c>
      <c r="C4475" s="2" t="s">
        <v>10970</v>
      </c>
      <c r="D4475" s="5">
        <v>5</v>
      </c>
      <c r="E4475" s="5">
        <v>-2.8449045511825E+16</v>
      </c>
      <c r="F4475" s="5">
        <v>-4896057506809400</v>
      </c>
      <c r="G4475" s="2" t="s">
        <v>6617</v>
      </c>
      <c r="H4475" s="2" t="s">
        <v>11045</v>
      </c>
      <c r="I4475" s="2" t="s">
        <v>11004</v>
      </c>
      <c r="J4475" s="2" t="s">
        <v>11006</v>
      </c>
    </row>
    <row r="4476" spans="1:10" ht="18.75" customHeight="1" x14ac:dyDescent="0.25">
      <c r="A4476" s="5">
        <v>4204004</v>
      </c>
      <c r="B4476" s="2" t="s">
        <v>9545</v>
      </c>
      <c r="C4476" s="2" t="s">
        <v>10970</v>
      </c>
      <c r="D4476" s="5">
        <v>5</v>
      </c>
      <c r="E4476" s="5">
        <v>-2.70720352215709E+16</v>
      </c>
      <c r="F4476" s="5">
        <v>-5165894809857760</v>
      </c>
      <c r="G4476" s="2" t="s">
        <v>6617</v>
      </c>
      <c r="H4476" s="2" t="s">
        <v>9545</v>
      </c>
      <c r="I4476" s="2" t="s">
        <v>10973</v>
      </c>
      <c r="J4476" s="2" t="s">
        <v>10981</v>
      </c>
    </row>
    <row r="4477" spans="1:10" ht="18.75" customHeight="1" x14ac:dyDescent="0.25">
      <c r="A4477" s="5">
        <v>4204103</v>
      </c>
      <c r="B4477" s="2" t="s">
        <v>11046</v>
      </c>
      <c r="C4477" s="2" t="s">
        <v>10970</v>
      </c>
      <c r="D4477" s="5">
        <v>5</v>
      </c>
      <c r="E4477" s="5">
        <v>-2.71612817848637E+16</v>
      </c>
      <c r="F4477" s="5">
        <v>-5288047489289220</v>
      </c>
      <c r="G4477" s="2" t="s">
        <v>6617</v>
      </c>
      <c r="H4477" s="2" t="s">
        <v>11046</v>
      </c>
      <c r="I4477" s="2" t="s">
        <v>10973</v>
      </c>
      <c r="J4477" s="2" t="s">
        <v>10983</v>
      </c>
    </row>
    <row r="4478" spans="1:10" ht="18.75" customHeight="1" x14ac:dyDescent="0.25">
      <c r="A4478" s="5">
        <v>4204152</v>
      </c>
      <c r="B4478" s="2" t="s">
        <v>11047</v>
      </c>
      <c r="C4478" s="2" t="s">
        <v>10970</v>
      </c>
      <c r="D4478" s="5">
        <v>5</v>
      </c>
      <c r="E4478" s="5">
        <v>-2763473860536990</v>
      </c>
      <c r="F4478" s="5">
        <v>-5133599382476440</v>
      </c>
      <c r="G4478" s="2" t="s">
        <v>6617</v>
      </c>
      <c r="H4478" s="2" t="s">
        <v>11047</v>
      </c>
      <c r="I4478" s="2" t="s">
        <v>10231</v>
      </c>
      <c r="J4478" s="2" t="s">
        <v>10994</v>
      </c>
    </row>
    <row r="4479" spans="1:10" ht="18.75" customHeight="1" x14ac:dyDescent="0.25">
      <c r="A4479" s="5">
        <v>4204178</v>
      </c>
      <c r="B4479" s="2" t="s">
        <v>11048</v>
      </c>
      <c r="C4479" s="2" t="s">
        <v>10970</v>
      </c>
      <c r="D4479" s="5">
        <v>5</v>
      </c>
      <c r="E4479" s="5">
        <v>-277958280677384</v>
      </c>
      <c r="F4479" s="5">
        <v>-5087006226467870</v>
      </c>
      <c r="G4479" s="2" t="s">
        <v>6617</v>
      </c>
      <c r="H4479" s="2" t="s">
        <v>11048</v>
      </c>
      <c r="I4479" s="2" t="s">
        <v>10231</v>
      </c>
      <c r="J4479" s="2" t="s">
        <v>10994</v>
      </c>
    </row>
    <row r="4480" spans="1:10" ht="18.75" customHeight="1" x14ac:dyDescent="0.25">
      <c r="A4480" s="5">
        <v>4204194</v>
      </c>
      <c r="B4480" s="2" t="s">
        <v>11049</v>
      </c>
      <c r="C4480" s="2" t="s">
        <v>10970</v>
      </c>
      <c r="D4480" s="5">
        <v>5</v>
      </c>
      <c r="E4480" s="5">
        <v>-2.7585298251201E+16</v>
      </c>
      <c r="F4480" s="5">
        <v>-4954432595489040</v>
      </c>
      <c r="G4480" s="2" t="s">
        <v>6617</v>
      </c>
      <c r="H4480" s="2" t="s">
        <v>11049</v>
      </c>
      <c r="I4480" s="2" t="s">
        <v>10976</v>
      </c>
      <c r="J4480" s="2" t="s">
        <v>10977</v>
      </c>
    </row>
    <row r="4481" spans="1:10" ht="18.75" customHeight="1" x14ac:dyDescent="0.25">
      <c r="A4481" s="5">
        <v>4204202</v>
      </c>
      <c r="B4481" s="2" t="s">
        <v>10983</v>
      </c>
      <c r="C4481" s="2" t="s">
        <v>10970</v>
      </c>
      <c r="D4481" s="5">
        <v>5</v>
      </c>
      <c r="E4481" s="5">
        <v>-2710683702153320</v>
      </c>
      <c r="F4481" s="5">
        <v>-5261703111341370</v>
      </c>
      <c r="G4481" s="2" t="s">
        <v>6617</v>
      </c>
      <c r="H4481" s="2" t="s">
        <v>10983</v>
      </c>
      <c r="I4481" s="2" t="s">
        <v>10973</v>
      </c>
      <c r="J4481" s="2" t="s">
        <v>10983</v>
      </c>
    </row>
    <row r="4482" spans="1:10" ht="18.75" customHeight="1" x14ac:dyDescent="0.25">
      <c r="A4482" s="5">
        <v>4204251</v>
      </c>
      <c r="B4482" s="2" t="s">
        <v>11050</v>
      </c>
      <c r="C4482" s="2" t="s">
        <v>10970</v>
      </c>
      <c r="D4482" s="5">
        <v>5</v>
      </c>
      <c r="E4482" s="5">
        <v>-2.86030228652773E+16</v>
      </c>
      <c r="F4482" s="5">
        <v>-4932712871990390</v>
      </c>
      <c r="G4482" s="2" t="s">
        <v>6617</v>
      </c>
      <c r="H4482" s="2" t="s">
        <v>11050</v>
      </c>
      <c r="I4482" s="2" t="s">
        <v>11004</v>
      </c>
      <c r="J4482" s="2" t="s">
        <v>11051</v>
      </c>
    </row>
    <row r="4483" spans="1:10" ht="18.75" customHeight="1" x14ac:dyDescent="0.25">
      <c r="A4483" s="5">
        <v>4204301</v>
      </c>
      <c r="B4483" s="2" t="s">
        <v>10989</v>
      </c>
      <c r="C4483" s="2" t="s">
        <v>10970</v>
      </c>
      <c r="D4483" s="5">
        <v>5</v>
      </c>
      <c r="E4483" s="5">
        <v>-2723365878005380</v>
      </c>
      <c r="F4483" s="5">
        <v>-5202397106974830</v>
      </c>
      <c r="G4483" s="2" t="s">
        <v>6617</v>
      </c>
      <c r="H4483" s="2" t="s">
        <v>10989</v>
      </c>
      <c r="I4483" s="2" t="s">
        <v>10973</v>
      </c>
      <c r="J4483" s="2" t="s">
        <v>10989</v>
      </c>
    </row>
    <row r="4484" spans="1:10" ht="18.75" customHeight="1" x14ac:dyDescent="0.25">
      <c r="A4484" s="5">
        <v>4204350</v>
      </c>
      <c r="B4484" s="2" t="s">
        <v>11052</v>
      </c>
      <c r="C4484" s="2" t="s">
        <v>10970</v>
      </c>
      <c r="D4484" s="5">
        <v>5</v>
      </c>
      <c r="E4484" s="5">
        <v>-2698508129232510</v>
      </c>
      <c r="F4484" s="5">
        <v>-5.2603251270819904E+16</v>
      </c>
      <c r="G4484" s="2" t="s">
        <v>6617</v>
      </c>
      <c r="H4484" s="2" t="s">
        <v>11052</v>
      </c>
      <c r="I4484" s="2" t="s">
        <v>10973</v>
      </c>
      <c r="J4484" s="2" t="s">
        <v>10983</v>
      </c>
    </row>
    <row r="4485" spans="1:10" ht="18.75" customHeight="1" x14ac:dyDescent="0.25">
      <c r="A4485" s="5">
        <v>4204400</v>
      </c>
      <c r="B4485" s="2" t="s">
        <v>11053</v>
      </c>
      <c r="C4485" s="2" t="s">
        <v>10970</v>
      </c>
      <c r="D4485" s="5">
        <v>5</v>
      </c>
      <c r="E4485" s="5">
        <v>-2.6903251411811E+16</v>
      </c>
      <c r="F4485" s="5">
        <v>-5270915145651730</v>
      </c>
      <c r="G4485" s="2" t="s">
        <v>6617</v>
      </c>
      <c r="H4485" s="2" t="s">
        <v>11053</v>
      </c>
      <c r="I4485" s="2" t="s">
        <v>10973</v>
      </c>
      <c r="J4485" s="2" t="s">
        <v>10983</v>
      </c>
    </row>
    <row r="4486" spans="1:10" ht="18.75" customHeight="1" x14ac:dyDescent="0.25">
      <c r="A4486" s="5">
        <v>4204459</v>
      </c>
      <c r="B4486" s="2" t="s">
        <v>11054</v>
      </c>
      <c r="C4486" s="2" t="s">
        <v>10970</v>
      </c>
      <c r="D4486" s="5">
        <v>5</v>
      </c>
      <c r="E4486" s="5">
        <v>-2.65116375952923E+16</v>
      </c>
      <c r="F4486" s="5">
        <v>-5266969928881200</v>
      </c>
      <c r="G4486" s="2" t="s">
        <v>6617</v>
      </c>
      <c r="H4486" s="2" t="s">
        <v>11054</v>
      </c>
      <c r="I4486" s="2" t="s">
        <v>10973</v>
      </c>
      <c r="J4486" s="2" t="s">
        <v>10974</v>
      </c>
    </row>
    <row r="4487" spans="1:10" ht="18.75" customHeight="1" x14ac:dyDescent="0.25">
      <c r="A4487" s="5">
        <v>4204558</v>
      </c>
      <c r="B4487" s="2" t="s">
        <v>11055</v>
      </c>
      <c r="C4487" s="2" t="s">
        <v>10970</v>
      </c>
      <c r="D4487" s="5">
        <v>5</v>
      </c>
      <c r="E4487" s="5">
        <v>-2.75848083449709E+16</v>
      </c>
      <c r="F4487" s="5">
        <v>-5036376055461490</v>
      </c>
      <c r="G4487" s="2" t="s">
        <v>6617</v>
      </c>
      <c r="H4487" s="2" t="s">
        <v>11055</v>
      </c>
      <c r="I4487" s="2" t="s">
        <v>10231</v>
      </c>
      <c r="J4487" s="2" t="s">
        <v>10994</v>
      </c>
    </row>
    <row r="4488" spans="1:10" ht="18.75" customHeight="1" x14ac:dyDescent="0.25">
      <c r="A4488" s="5">
        <v>4204509</v>
      </c>
      <c r="B4488" s="2" t="s">
        <v>11056</v>
      </c>
      <c r="C4488" s="2" t="s">
        <v>10970</v>
      </c>
      <c r="D4488" s="5">
        <v>5</v>
      </c>
      <c r="E4488" s="5">
        <v>-2.643196631581E+16</v>
      </c>
      <c r="F4488" s="5">
        <v>-4922673700004360</v>
      </c>
      <c r="G4488" s="2" t="s">
        <v>6617</v>
      </c>
      <c r="H4488" s="2" t="s">
        <v>11056</v>
      </c>
      <c r="I4488" s="2" t="s">
        <v>11001</v>
      </c>
      <c r="J4488" s="2" t="s">
        <v>11002</v>
      </c>
    </row>
    <row r="4489" spans="1:10" ht="18.75" customHeight="1" x14ac:dyDescent="0.25">
      <c r="A4489" s="5">
        <v>4204608</v>
      </c>
      <c r="B4489" s="2" t="s">
        <v>11051</v>
      </c>
      <c r="C4489" s="2" t="s">
        <v>10970</v>
      </c>
      <c r="D4489" s="5">
        <v>5</v>
      </c>
      <c r="E4489" s="5">
        <v>-2.86735722526746E+16</v>
      </c>
      <c r="F4489" s="5">
        <v>-4936593955882210</v>
      </c>
      <c r="G4489" s="2" t="s">
        <v>6617</v>
      </c>
      <c r="H4489" s="2" t="s">
        <v>11051</v>
      </c>
      <c r="I4489" s="2" t="s">
        <v>11004</v>
      </c>
      <c r="J4489" s="2" t="s">
        <v>11051</v>
      </c>
    </row>
    <row r="4490" spans="1:10" ht="18.75" customHeight="1" x14ac:dyDescent="0.25">
      <c r="A4490" s="5">
        <v>4204707</v>
      </c>
      <c r="B4490" s="2" t="s">
        <v>11057</v>
      </c>
      <c r="C4490" s="2" t="s">
        <v>10970</v>
      </c>
      <c r="D4490" s="5">
        <v>5</v>
      </c>
      <c r="E4490" s="5">
        <v>-2.68917270824505E+16</v>
      </c>
      <c r="F4490" s="5">
        <v>-5317384557196640</v>
      </c>
      <c r="G4490" s="2" t="s">
        <v>6617</v>
      </c>
      <c r="H4490" s="2" t="s">
        <v>11057</v>
      </c>
      <c r="I4490" s="2" t="s">
        <v>10973</v>
      </c>
      <c r="J4490" s="2" t="s">
        <v>10983</v>
      </c>
    </row>
    <row r="4491" spans="1:10" ht="18.75" customHeight="1" x14ac:dyDescent="0.25">
      <c r="A4491" s="5">
        <v>4204756</v>
      </c>
      <c r="B4491" s="2" t="s">
        <v>11058</v>
      </c>
      <c r="C4491" s="2" t="s">
        <v>10970</v>
      </c>
      <c r="D4491" s="5">
        <v>5</v>
      </c>
      <c r="E4491" s="5">
        <v>-2.69731396983275E+16</v>
      </c>
      <c r="F4491" s="5">
        <v>-5.30932904925904E+16</v>
      </c>
      <c r="G4491" s="2" t="s">
        <v>6617</v>
      </c>
      <c r="H4491" s="2" t="s">
        <v>11058</v>
      </c>
      <c r="I4491" s="2" t="s">
        <v>10973</v>
      </c>
      <c r="J4491" s="2" t="s">
        <v>10983</v>
      </c>
    </row>
    <row r="4492" spans="1:10" ht="18.75" customHeight="1" x14ac:dyDescent="0.25">
      <c r="A4492" s="5">
        <v>4204806</v>
      </c>
      <c r="B4492" s="2" t="s">
        <v>10971</v>
      </c>
      <c r="C4492" s="2" t="s">
        <v>10970</v>
      </c>
      <c r="D4492" s="5">
        <v>5</v>
      </c>
      <c r="E4492" s="5">
        <v>-2728298250646620</v>
      </c>
      <c r="F4492" s="5">
        <v>-5058260103526210</v>
      </c>
      <c r="G4492" s="2" t="s">
        <v>6617</v>
      </c>
      <c r="H4492" s="2" t="s">
        <v>10971</v>
      </c>
      <c r="I4492" s="2" t="s">
        <v>10231</v>
      </c>
      <c r="J4492" s="2" t="s">
        <v>10971</v>
      </c>
    </row>
    <row r="4493" spans="1:10" ht="18.75" customHeight="1" x14ac:dyDescent="0.25">
      <c r="A4493" s="5">
        <v>4204905</v>
      </c>
      <c r="B4493" s="2" t="s">
        <v>11059</v>
      </c>
      <c r="C4493" s="2" t="s">
        <v>10970</v>
      </c>
      <c r="D4493" s="5">
        <v>5</v>
      </c>
      <c r="E4493" s="5">
        <v>-2.68178702209915E+16</v>
      </c>
      <c r="F4493" s="5">
        <v>-5350462887061390</v>
      </c>
      <c r="G4493" s="2" t="s">
        <v>6617</v>
      </c>
      <c r="H4493" s="2" t="s">
        <v>11059</v>
      </c>
      <c r="I4493" s="2" t="s">
        <v>10973</v>
      </c>
      <c r="J4493" s="2" t="s">
        <v>10990</v>
      </c>
    </row>
    <row r="4494" spans="1:10" ht="18.75" customHeight="1" x14ac:dyDescent="0.25">
      <c r="A4494" s="5">
        <v>4205001</v>
      </c>
      <c r="B4494" s="2" t="s">
        <v>11060</v>
      </c>
      <c r="C4494" s="2" t="s">
        <v>10970</v>
      </c>
      <c r="D4494" s="5">
        <v>5</v>
      </c>
      <c r="E4494" s="5">
        <v>-2.62664885336603E+16</v>
      </c>
      <c r="F4494" s="5">
        <v>-5363139512282720</v>
      </c>
      <c r="G4494" s="2" t="s">
        <v>6617</v>
      </c>
      <c r="H4494" s="2" t="s">
        <v>11060</v>
      </c>
      <c r="I4494" s="2" t="s">
        <v>10973</v>
      </c>
      <c r="J4494" s="2" t="s">
        <v>10990</v>
      </c>
    </row>
    <row r="4495" spans="1:10" ht="18.75" customHeight="1" x14ac:dyDescent="0.25">
      <c r="A4495" s="5">
        <v>4205100</v>
      </c>
      <c r="B4495" s="2" t="s">
        <v>11061</v>
      </c>
      <c r="C4495" s="2" t="s">
        <v>10970</v>
      </c>
      <c r="D4495" s="5">
        <v>5</v>
      </c>
      <c r="E4495" s="5">
        <v>-2.69863006137374E+16</v>
      </c>
      <c r="F4495" s="5">
        <v>-4.9716897745052304E+16</v>
      </c>
      <c r="G4495" s="2" t="s">
        <v>6617</v>
      </c>
      <c r="H4495" s="2" t="s">
        <v>11061</v>
      </c>
      <c r="I4495" s="2" t="s">
        <v>10976</v>
      </c>
      <c r="J4495" s="2" t="s">
        <v>10979</v>
      </c>
    </row>
    <row r="4496" spans="1:10" ht="18.75" customHeight="1" x14ac:dyDescent="0.25">
      <c r="A4496" s="5">
        <v>4205159</v>
      </c>
      <c r="B4496" s="2" t="s">
        <v>11062</v>
      </c>
      <c r="C4496" s="2" t="s">
        <v>10970</v>
      </c>
      <c r="D4496" s="5">
        <v>5</v>
      </c>
      <c r="E4496" s="5">
        <v>-2.67204609555414E+16</v>
      </c>
      <c r="F4496" s="5">
        <v>-4947929336193330</v>
      </c>
      <c r="G4496" s="2" t="s">
        <v>6617</v>
      </c>
      <c r="H4496" s="2" t="s">
        <v>11062</v>
      </c>
      <c r="I4496" s="2" t="s">
        <v>10976</v>
      </c>
      <c r="J4496" s="2" t="s">
        <v>10998</v>
      </c>
    </row>
    <row r="4497" spans="1:10" ht="18.75" customHeight="1" x14ac:dyDescent="0.25">
      <c r="A4497" s="5">
        <v>4205175</v>
      </c>
      <c r="B4497" s="2" t="s">
        <v>6956</v>
      </c>
      <c r="C4497" s="2" t="s">
        <v>10970</v>
      </c>
      <c r="D4497" s="5">
        <v>5</v>
      </c>
      <c r="E4497" s="5">
        <v>-2.6723621095291E+16</v>
      </c>
      <c r="F4497" s="5">
        <v>-5256253396783100</v>
      </c>
      <c r="G4497" s="2" t="s">
        <v>6617</v>
      </c>
      <c r="H4497" s="2" t="s">
        <v>6956</v>
      </c>
      <c r="I4497" s="2" t="s">
        <v>10973</v>
      </c>
      <c r="J4497" s="2" t="s">
        <v>10974</v>
      </c>
    </row>
    <row r="4498" spans="1:10" ht="18.75" customHeight="1" x14ac:dyDescent="0.25">
      <c r="A4498" s="5">
        <v>4205191</v>
      </c>
      <c r="B4498" s="2" t="s">
        <v>11063</v>
      </c>
      <c r="C4498" s="2" t="s">
        <v>10970</v>
      </c>
      <c r="D4498" s="5">
        <v>5</v>
      </c>
      <c r="E4498" s="5">
        <v>-2.8985081792251E+16</v>
      </c>
      <c r="F4498" s="5">
        <v>-4964340497754850</v>
      </c>
      <c r="G4498" s="2" t="s">
        <v>6617</v>
      </c>
      <c r="H4498" s="2" t="s">
        <v>11063</v>
      </c>
      <c r="I4498" s="2" t="s">
        <v>11004</v>
      </c>
      <c r="J4498" s="2" t="s">
        <v>11003</v>
      </c>
    </row>
    <row r="4499" spans="1:10" ht="18.75" customHeight="1" x14ac:dyDescent="0.25">
      <c r="A4499" s="5">
        <v>4205209</v>
      </c>
      <c r="B4499" s="2" t="s">
        <v>11064</v>
      </c>
      <c r="C4499" s="2" t="s">
        <v>10970</v>
      </c>
      <c r="D4499" s="5">
        <v>5</v>
      </c>
      <c r="E4499" s="5">
        <v>-2.72738954846383E+16</v>
      </c>
      <c r="F4499" s="5">
        <v>-5144343290444980</v>
      </c>
      <c r="G4499" s="2" t="s">
        <v>6617</v>
      </c>
      <c r="H4499" s="2" t="s">
        <v>11064</v>
      </c>
      <c r="I4499" s="2" t="s">
        <v>10973</v>
      </c>
      <c r="J4499" s="2" t="s">
        <v>10981</v>
      </c>
    </row>
    <row r="4500" spans="1:10" ht="18.75" customHeight="1" x14ac:dyDescent="0.25">
      <c r="A4500" s="5">
        <v>4205308</v>
      </c>
      <c r="B4500" s="2" t="s">
        <v>11065</v>
      </c>
      <c r="C4500" s="2" t="s">
        <v>10970</v>
      </c>
      <c r="D4500" s="5">
        <v>5</v>
      </c>
      <c r="E4500" s="5">
        <v>-2685978672135200</v>
      </c>
      <c r="F4500" s="5">
        <v>-5227141539870850</v>
      </c>
      <c r="G4500" s="2" t="s">
        <v>6617</v>
      </c>
      <c r="H4500" s="2" t="s">
        <v>11065</v>
      </c>
      <c r="I4500" s="2" t="s">
        <v>10973</v>
      </c>
      <c r="J4500" s="2" t="s">
        <v>10974</v>
      </c>
    </row>
    <row r="4501" spans="1:10" ht="18.75" customHeight="1" x14ac:dyDescent="0.25">
      <c r="A4501" s="5">
        <v>4205357</v>
      </c>
      <c r="B4501" s="2" t="s">
        <v>11066</v>
      </c>
      <c r="C4501" s="2" t="s">
        <v>10970</v>
      </c>
      <c r="D4501" s="5">
        <v>5</v>
      </c>
      <c r="E4501" s="5">
        <v>-2.67794323287604E+16</v>
      </c>
      <c r="F4501" s="5">
        <v>-5334489143548150</v>
      </c>
      <c r="G4501" s="2" t="s">
        <v>6617</v>
      </c>
      <c r="H4501" s="2" t="s">
        <v>11066</v>
      </c>
      <c r="I4501" s="2" t="s">
        <v>10973</v>
      </c>
      <c r="J4501" s="2" t="s">
        <v>10983</v>
      </c>
    </row>
    <row r="4502" spans="1:10" ht="18.75" customHeight="1" x14ac:dyDescent="0.25">
      <c r="A4502" s="5">
        <v>4205407</v>
      </c>
      <c r="B4502" s="2" t="s">
        <v>10996</v>
      </c>
      <c r="C4502" s="2" t="s">
        <v>10970</v>
      </c>
      <c r="D4502" s="5">
        <v>5</v>
      </c>
      <c r="E4502" s="5">
        <v>-2.75877955485499E+16</v>
      </c>
      <c r="F4502" s="5">
        <v>-4.8547637378193296E+16</v>
      </c>
      <c r="G4502" s="2" t="s">
        <v>6617</v>
      </c>
      <c r="H4502" s="2" t="s">
        <v>10996</v>
      </c>
      <c r="I4502" s="2" t="s">
        <v>10986</v>
      </c>
      <c r="J4502" s="2" t="s">
        <v>10996</v>
      </c>
    </row>
    <row r="4503" spans="1:10" ht="18.75" customHeight="1" x14ac:dyDescent="0.25">
      <c r="A4503" s="5">
        <v>4205431</v>
      </c>
      <c r="B4503" s="2" t="s">
        <v>11067</v>
      </c>
      <c r="C4503" s="2" t="s">
        <v>10970</v>
      </c>
      <c r="D4503" s="5">
        <v>5</v>
      </c>
      <c r="E4503" s="5">
        <v>-2.66485233782536E+16</v>
      </c>
      <c r="F4503" s="5">
        <v>-5.27934500252738E+16</v>
      </c>
      <c r="G4503" s="2" t="s">
        <v>6617</v>
      </c>
      <c r="H4503" s="2" t="s">
        <v>11067</v>
      </c>
      <c r="I4503" s="2" t="s">
        <v>10973</v>
      </c>
      <c r="J4503" s="2" t="s">
        <v>10983</v>
      </c>
    </row>
    <row r="4504" spans="1:10" ht="18.75" customHeight="1" x14ac:dyDescent="0.25">
      <c r="A4504" s="5">
        <v>4205456</v>
      </c>
      <c r="B4504" s="2" t="s">
        <v>11068</v>
      </c>
      <c r="C4504" s="2" t="s">
        <v>10970</v>
      </c>
      <c r="D4504" s="5">
        <v>5</v>
      </c>
      <c r="E4504" s="5">
        <v>-2.87424153508778E+16</v>
      </c>
      <c r="F4504" s="5">
        <v>-4946886105336150</v>
      </c>
      <c r="G4504" s="2" t="s">
        <v>6617</v>
      </c>
      <c r="H4504" s="2" t="s">
        <v>11068</v>
      </c>
      <c r="I4504" s="2" t="s">
        <v>11004</v>
      </c>
      <c r="J4504" s="2" t="s">
        <v>11051</v>
      </c>
    </row>
    <row r="4505" spans="1:10" ht="18.75" customHeight="1" x14ac:dyDescent="0.25">
      <c r="A4505" s="5">
        <v>4205506</v>
      </c>
      <c r="B4505" s="2" t="s">
        <v>11069</v>
      </c>
      <c r="C4505" s="2" t="s">
        <v>10970</v>
      </c>
      <c r="D4505" s="5">
        <v>5</v>
      </c>
      <c r="E4505" s="5">
        <v>-2.7023446962706E+16</v>
      </c>
      <c r="F4505" s="5">
        <v>-5092507923523460</v>
      </c>
      <c r="G4505" s="2" t="s">
        <v>6617</v>
      </c>
      <c r="H4505" s="2" t="s">
        <v>11069</v>
      </c>
      <c r="I4505" s="2" t="s">
        <v>10973</v>
      </c>
      <c r="J4505" s="2" t="s">
        <v>10981</v>
      </c>
    </row>
    <row r="4506" spans="1:10" ht="18.75" customHeight="1" x14ac:dyDescent="0.25">
      <c r="A4506" s="5">
        <v>4205555</v>
      </c>
      <c r="B4506" s="2" t="s">
        <v>11070</v>
      </c>
      <c r="C4506" s="2" t="s">
        <v>10970</v>
      </c>
      <c r="D4506" s="5">
        <v>5</v>
      </c>
      <c r="E4506" s="5">
        <v>-2.71747514992323E+16</v>
      </c>
      <c r="F4506" s="5">
        <v>-5.0806408249116304E+16</v>
      </c>
      <c r="G4506" s="2" t="s">
        <v>6617</v>
      </c>
      <c r="H4506" s="2" t="s">
        <v>11070</v>
      </c>
      <c r="I4506" s="2" t="s">
        <v>10231</v>
      </c>
      <c r="J4506" s="2" t="s">
        <v>10971</v>
      </c>
    </row>
    <row r="4507" spans="1:10" ht="18.75" customHeight="1" x14ac:dyDescent="0.25">
      <c r="A4507" s="5">
        <v>4205605</v>
      </c>
      <c r="B4507" s="2" t="s">
        <v>11071</v>
      </c>
      <c r="C4507" s="2" t="s">
        <v>10970</v>
      </c>
      <c r="D4507" s="5">
        <v>5</v>
      </c>
      <c r="E4507" s="5">
        <v>-2.64554762383807E+16</v>
      </c>
      <c r="F4507" s="5">
        <v>-5.2682002075557904E+16</v>
      </c>
      <c r="G4507" s="2" t="s">
        <v>6617</v>
      </c>
      <c r="H4507" s="2" t="s">
        <v>11071</v>
      </c>
      <c r="I4507" s="2" t="s">
        <v>10973</v>
      </c>
      <c r="J4507" s="2" t="s">
        <v>10974</v>
      </c>
    </row>
    <row r="4508" spans="1:10" ht="18.75" customHeight="1" x14ac:dyDescent="0.25">
      <c r="A4508" s="5">
        <v>4205704</v>
      </c>
      <c r="B4508" s="2" t="s">
        <v>11072</v>
      </c>
      <c r="C4508" s="2" t="s">
        <v>10970</v>
      </c>
      <c r="D4508" s="5">
        <v>5</v>
      </c>
      <c r="E4508" s="5">
        <v>-2802089593482590</v>
      </c>
      <c r="F4508" s="5">
        <v>-4861255668285370</v>
      </c>
      <c r="G4508" s="2" t="s">
        <v>6617</v>
      </c>
      <c r="H4508" s="2" t="s">
        <v>11072</v>
      </c>
      <c r="I4508" s="2" t="s">
        <v>11004</v>
      </c>
      <c r="J4508" s="2" t="s">
        <v>11006</v>
      </c>
    </row>
    <row r="4509" spans="1:10" ht="18.75" customHeight="1" x14ac:dyDescent="0.25">
      <c r="A4509" s="5">
        <v>4205803</v>
      </c>
      <c r="B4509" s="2" t="s">
        <v>11073</v>
      </c>
      <c r="C4509" s="2" t="s">
        <v>10970</v>
      </c>
      <c r="D4509" s="5">
        <v>5</v>
      </c>
      <c r="E4509" s="5">
        <v>-2.60220755061164E+16</v>
      </c>
      <c r="F4509" s="5">
        <v>-4884984185940800</v>
      </c>
      <c r="G4509" s="2" t="s">
        <v>6617</v>
      </c>
      <c r="H4509" s="2" t="s">
        <v>11073</v>
      </c>
      <c r="I4509" s="2" t="s">
        <v>11001</v>
      </c>
      <c r="J4509" s="2" t="s">
        <v>11002</v>
      </c>
    </row>
    <row r="4510" spans="1:10" ht="18.75" customHeight="1" x14ac:dyDescent="0.25">
      <c r="A4510" s="5">
        <v>4205902</v>
      </c>
      <c r="B4510" s="2" t="s">
        <v>11074</v>
      </c>
      <c r="C4510" s="2" t="s">
        <v>10970</v>
      </c>
      <c r="D4510" s="5">
        <v>5</v>
      </c>
      <c r="E4510" s="5">
        <v>-2.69183685142377E+16</v>
      </c>
      <c r="F4510" s="5">
        <v>-4896770656812630</v>
      </c>
      <c r="G4510" s="2" t="s">
        <v>6617</v>
      </c>
      <c r="H4510" s="2" t="s">
        <v>11074</v>
      </c>
      <c r="I4510" s="2" t="s">
        <v>10976</v>
      </c>
      <c r="J4510" s="2" t="s">
        <v>10998</v>
      </c>
    </row>
    <row r="4511" spans="1:10" ht="18.75" customHeight="1" x14ac:dyDescent="0.25">
      <c r="A4511" s="5">
        <v>4206009</v>
      </c>
      <c r="B4511" s="2" t="s">
        <v>11075</v>
      </c>
      <c r="C4511" s="2" t="s">
        <v>10970</v>
      </c>
      <c r="D4511" s="5">
        <v>5</v>
      </c>
      <c r="E4511" s="5">
        <v>-2.7318645907505E+16</v>
      </c>
      <c r="F4511" s="5">
        <v>-4857816656450950</v>
      </c>
      <c r="G4511" s="2" t="s">
        <v>6617</v>
      </c>
      <c r="H4511" s="2" t="s">
        <v>11075</v>
      </c>
      <c r="I4511" s="2" t="s">
        <v>10986</v>
      </c>
      <c r="J4511" s="2" t="s">
        <v>10996</v>
      </c>
    </row>
    <row r="4512" spans="1:10" ht="18.75" customHeight="1" x14ac:dyDescent="0.25">
      <c r="A4512" s="5">
        <v>4206108</v>
      </c>
      <c r="B4512" s="2" t="s">
        <v>11076</v>
      </c>
      <c r="C4512" s="2" t="s">
        <v>10970</v>
      </c>
      <c r="D4512" s="5">
        <v>5</v>
      </c>
      <c r="E4512" s="5">
        <v>-2.81839865262373E+16</v>
      </c>
      <c r="F4512" s="5">
        <v>-4921999604051780</v>
      </c>
      <c r="G4512" s="2" t="s">
        <v>6617</v>
      </c>
      <c r="H4512" s="2" t="s">
        <v>11076</v>
      </c>
      <c r="I4512" s="2" t="s">
        <v>11004</v>
      </c>
      <c r="J4512" s="2" t="s">
        <v>11006</v>
      </c>
    </row>
    <row r="4513" spans="1:10" ht="18.75" customHeight="1" x14ac:dyDescent="0.25">
      <c r="A4513" s="5">
        <v>4206207</v>
      </c>
      <c r="B4513" s="2" t="s">
        <v>11077</v>
      </c>
      <c r="C4513" s="2" t="s">
        <v>10970</v>
      </c>
      <c r="D4513" s="5">
        <v>5</v>
      </c>
      <c r="E4513" s="5">
        <v>-2832913071784250</v>
      </c>
      <c r="F4513" s="5">
        <v>-4903947025816180</v>
      </c>
      <c r="G4513" s="2" t="s">
        <v>6617</v>
      </c>
      <c r="H4513" s="2" t="s">
        <v>11077</v>
      </c>
      <c r="I4513" s="2" t="s">
        <v>11004</v>
      </c>
      <c r="J4513" s="2" t="s">
        <v>11006</v>
      </c>
    </row>
    <row r="4514" spans="1:10" ht="18.75" customHeight="1" x14ac:dyDescent="0.25">
      <c r="A4514" s="5">
        <v>4206306</v>
      </c>
      <c r="B4514" s="2" t="s">
        <v>11078</v>
      </c>
      <c r="C4514" s="2" t="s">
        <v>10970</v>
      </c>
      <c r="D4514" s="5">
        <v>5</v>
      </c>
      <c r="E4514" s="5">
        <v>-2.70603252392512E+16</v>
      </c>
      <c r="F4514" s="5">
        <v>-4.89835604480228E+16</v>
      </c>
      <c r="G4514" s="2" t="s">
        <v>6617</v>
      </c>
      <c r="H4514" s="2" t="s">
        <v>11078</v>
      </c>
      <c r="I4514" s="2" t="s">
        <v>10976</v>
      </c>
      <c r="J4514" s="2" t="s">
        <v>10998</v>
      </c>
    </row>
    <row r="4515" spans="1:10" ht="18.75" customHeight="1" x14ac:dyDescent="0.25">
      <c r="A4515" s="5">
        <v>4206405</v>
      </c>
      <c r="B4515" s="2" t="s">
        <v>8620</v>
      </c>
      <c r="C4515" s="2" t="s">
        <v>10970</v>
      </c>
      <c r="D4515" s="5">
        <v>5</v>
      </c>
      <c r="E4515" s="5">
        <v>-2.66003475707552E+16</v>
      </c>
      <c r="F4515" s="5">
        <v>-5352208971818370</v>
      </c>
      <c r="G4515" s="2" t="s">
        <v>6617</v>
      </c>
      <c r="H4515" s="2" t="s">
        <v>8620</v>
      </c>
      <c r="I4515" s="2" t="s">
        <v>10973</v>
      </c>
      <c r="J4515" s="2" t="s">
        <v>10990</v>
      </c>
    </row>
    <row r="4516" spans="1:10" ht="18.75" customHeight="1" x14ac:dyDescent="0.25">
      <c r="A4516" s="5">
        <v>4206504</v>
      </c>
      <c r="B4516" s="2" t="s">
        <v>11079</v>
      </c>
      <c r="C4516" s="2" t="s">
        <v>10970</v>
      </c>
      <c r="D4516" s="5">
        <v>5</v>
      </c>
      <c r="E4516" s="5">
        <v>-2.647444512832E+16</v>
      </c>
      <c r="F4516" s="5">
        <v>-4.89921042659494E+16</v>
      </c>
      <c r="G4516" s="2" t="s">
        <v>6617</v>
      </c>
      <c r="H4516" s="2" t="s">
        <v>11079</v>
      </c>
      <c r="I4516" s="2" t="s">
        <v>11001</v>
      </c>
      <c r="J4516" s="2" t="s">
        <v>11002</v>
      </c>
    </row>
    <row r="4517" spans="1:10" ht="18.75" customHeight="1" x14ac:dyDescent="0.25">
      <c r="A4517" s="5">
        <v>4206603</v>
      </c>
      <c r="B4517" s="2" t="s">
        <v>11080</v>
      </c>
      <c r="C4517" s="2" t="s">
        <v>10970</v>
      </c>
      <c r="D4517" s="5">
        <v>5</v>
      </c>
      <c r="E4517" s="5">
        <v>-2638492060403190</v>
      </c>
      <c r="F4517" s="5">
        <v>-5352544510831400</v>
      </c>
      <c r="G4517" s="2" t="s">
        <v>6617</v>
      </c>
      <c r="H4517" s="2" t="s">
        <v>11080</v>
      </c>
      <c r="I4517" s="2" t="s">
        <v>10973</v>
      </c>
      <c r="J4517" s="2" t="s">
        <v>10990</v>
      </c>
    </row>
    <row r="4518" spans="1:10" ht="18.75" customHeight="1" x14ac:dyDescent="0.25">
      <c r="A4518" s="5">
        <v>4206652</v>
      </c>
      <c r="B4518" s="2" t="s">
        <v>11081</v>
      </c>
      <c r="C4518" s="2" t="s">
        <v>10970</v>
      </c>
      <c r="D4518" s="5">
        <v>5</v>
      </c>
      <c r="E4518" s="5">
        <v>-271369108659036</v>
      </c>
      <c r="F4518" s="5">
        <v>-5278384013426710</v>
      </c>
      <c r="G4518" s="2" t="s">
        <v>6617</v>
      </c>
      <c r="H4518" s="2" t="s">
        <v>11081</v>
      </c>
      <c r="I4518" s="2" t="s">
        <v>10973</v>
      </c>
      <c r="J4518" s="2" t="s">
        <v>10983</v>
      </c>
    </row>
    <row r="4519" spans="1:10" ht="18.75" customHeight="1" x14ac:dyDescent="0.25">
      <c r="A4519" s="5">
        <v>4206702</v>
      </c>
      <c r="B4519" s="2" t="s">
        <v>11082</v>
      </c>
      <c r="C4519" s="2" t="s">
        <v>10970</v>
      </c>
      <c r="D4519" s="5">
        <v>5</v>
      </c>
      <c r="E4519" s="5">
        <v>-2.71703031847072E+16</v>
      </c>
      <c r="F4519" s="5">
        <v>-5.1496215310259904E+16</v>
      </c>
      <c r="G4519" s="2" t="s">
        <v>6617</v>
      </c>
      <c r="H4519" s="2" t="s">
        <v>11082</v>
      </c>
      <c r="I4519" s="2" t="s">
        <v>10973</v>
      </c>
      <c r="J4519" s="2" t="s">
        <v>10981</v>
      </c>
    </row>
    <row r="4520" spans="1:10" ht="18.75" customHeight="1" x14ac:dyDescent="0.25">
      <c r="A4520" s="5">
        <v>4206751</v>
      </c>
      <c r="B4520" s="2" t="s">
        <v>11083</v>
      </c>
      <c r="C4520" s="2" t="s">
        <v>10970</v>
      </c>
      <c r="D4520" s="5">
        <v>5</v>
      </c>
      <c r="E4520" s="5">
        <v>-2.71805834764113E+16</v>
      </c>
      <c r="F4520" s="5">
        <v>-5.1239427698280704E+16</v>
      </c>
      <c r="G4520" s="2" t="s">
        <v>6617</v>
      </c>
      <c r="H4520" s="2" t="s">
        <v>11083</v>
      </c>
      <c r="I4520" s="2" t="s">
        <v>10973</v>
      </c>
      <c r="J4520" s="2" t="s">
        <v>10981</v>
      </c>
    </row>
    <row r="4521" spans="1:10" ht="18.75" customHeight="1" x14ac:dyDescent="0.25">
      <c r="A4521" s="5">
        <v>4206801</v>
      </c>
      <c r="B4521" s="2" t="s">
        <v>11084</v>
      </c>
      <c r="C4521" s="2" t="s">
        <v>10970</v>
      </c>
      <c r="D4521" s="5">
        <v>5</v>
      </c>
      <c r="E4521" s="5">
        <v>-2.7091549016055E+16</v>
      </c>
      <c r="F4521" s="5">
        <v>-5136845026196600</v>
      </c>
      <c r="G4521" s="2" t="s">
        <v>6617</v>
      </c>
      <c r="H4521" s="2" t="s">
        <v>11084</v>
      </c>
      <c r="I4521" s="2" t="s">
        <v>10973</v>
      </c>
      <c r="J4521" s="2" t="s">
        <v>10981</v>
      </c>
    </row>
    <row r="4522" spans="1:10" ht="18.75" customHeight="1" x14ac:dyDescent="0.25">
      <c r="A4522" s="5">
        <v>4206900</v>
      </c>
      <c r="B4522" s="2" t="s">
        <v>11085</v>
      </c>
      <c r="C4522" s="2" t="s">
        <v>10970</v>
      </c>
      <c r="D4522" s="5">
        <v>5</v>
      </c>
      <c r="E4522" s="5">
        <v>-2.70535408849138E+16</v>
      </c>
      <c r="F4522" s="5">
        <v>-495220277592255</v>
      </c>
      <c r="G4522" s="2" t="s">
        <v>6617</v>
      </c>
      <c r="H4522" s="2" t="s">
        <v>11085</v>
      </c>
      <c r="I4522" s="2" t="s">
        <v>10976</v>
      </c>
      <c r="J4522" s="2" t="s">
        <v>10979</v>
      </c>
    </row>
    <row r="4523" spans="1:10" ht="18.75" customHeight="1" x14ac:dyDescent="0.25">
      <c r="A4523" s="5">
        <v>4207007</v>
      </c>
      <c r="B4523" s="2" t="s">
        <v>11086</v>
      </c>
      <c r="C4523" s="2" t="s">
        <v>10970</v>
      </c>
      <c r="D4523" s="5">
        <v>5</v>
      </c>
      <c r="E4523" s="5">
        <v>-2.87070840092045E+16</v>
      </c>
      <c r="F4523" s="5">
        <v>-4930082257832310</v>
      </c>
      <c r="G4523" s="2" t="s">
        <v>6617</v>
      </c>
      <c r="H4523" s="2" t="s">
        <v>11086</v>
      </c>
      <c r="I4523" s="2" t="s">
        <v>11004</v>
      </c>
      <c r="J4523" s="2" t="s">
        <v>11051</v>
      </c>
    </row>
    <row r="4524" spans="1:10" ht="18.75" customHeight="1" x14ac:dyDescent="0.25">
      <c r="A4524" s="5">
        <v>4207106</v>
      </c>
      <c r="B4524" s="2" t="s">
        <v>11087</v>
      </c>
      <c r="C4524" s="2" t="s">
        <v>10970</v>
      </c>
      <c r="D4524" s="5">
        <v>5</v>
      </c>
      <c r="E4524" s="5">
        <v>-269046251832167</v>
      </c>
      <c r="F4524" s="5">
        <v>-4.8825014006389504E+16</v>
      </c>
      <c r="G4524" s="2" t="s">
        <v>6617</v>
      </c>
      <c r="H4524" s="2" t="s">
        <v>11087</v>
      </c>
      <c r="I4524" s="2" t="s">
        <v>10976</v>
      </c>
      <c r="J4524" s="2" t="s">
        <v>11014</v>
      </c>
    </row>
    <row r="4525" spans="1:10" ht="18.75" customHeight="1" x14ac:dyDescent="0.25">
      <c r="A4525" s="5">
        <v>4207205</v>
      </c>
      <c r="B4525" s="2" t="s">
        <v>11088</v>
      </c>
      <c r="C4525" s="2" t="s">
        <v>10970</v>
      </c>
      <c r="D4525" s="5">
        <v>5</v>
      </c>
      <c r="E4525" s="5">
        <v>-2.83438499095259E+16</v>
      </c>
      <c r="F4525" s="5">
        <v>-4881467171951510</v>
      </c>
      <c r="G4525" s="2" t="s">
        <v>6617</v>
      </c>
      <c r="H4525" s="2" t="s">
        <v>11088</v>
      </c>
      <c r="I4525" s="2" t="s">
        <v>11004</v>
      </c>
      <c r="J4525" s="2" t="s">
        <v>11006</v>
      </c>
    </row>
    <row r="4526" spans="1:10" ht="18.75" customHeight="1" x14ac:dyDescent="0.25">
      <c r="A4526" s="5">
        <v>4207304</v>
      </c>
      <c r="B4526" s="2" t="s">
        <v>11089</v>
      </c>
      <c r="C4526" s="2" t="s">
        <v>10970</v>
      </c>
      <c r="D4526" s="5">
        <v>5</v>
      </c>
      <c r="E4526" s="5">
        <v>-2.82399511140131E+16</v>
      </c>
      <c r="F4526" s="5">
        <v>-4866928419692270</v>
      </c>
      <c r="G4526" s="2" t="s">
        <v>6617</v>
      </c>
      <c r="H4526" s="2" t="s">
        <v>11089</v>
      </c>
      <c r="I4526" s="2" t="s">
        <v>11004</v>
      </c>
      <c r="J4526" s="2" t="s">
        <v>11006</v>
      </c>
    </row>
    <row r="4527" spans="1:10" ht="18.75" customHeight="1" x14ac:dyDescent="0.25">
      <c r="A4527" s="5">
        <v>4207403</v>
      </c>
      <c r="B4527" s="2" t="s">
        <v>11090</v>
      </c>
      <c r="C4527" s="2" t="s">
        <v>10970</v>
      </c>
      <c r="D4527" s="5">
        <v>5</v>
      </c>
      <c r="E4527" s="5">
        <v>-2.74946042536369E+16</v>
      </c>
      <c r="F4527" s="5">
        <v>-4942772934499170</v>
      </c>
      <c r="G4527" s="2" t="s">
        <v>6617</v>
      </c>
      <c r="H4527" s="2" t="s">
        <v>11090</v>
      </c>
      <c r="I4527" s="2" t="s">
        <v>10976</v>
      </c>
      <c r="J4527" s="2" t="s">
        <v>10977</v>
      </c>
    </row>
    <row r="4528" spans="1:10" ht="18.75" customHeight="1" x14ac:dyDescent="0.25">
      <c r="A4528" s="5">
        <v>4207502</v>
      </c>
      <c r="B4528" s="2" t="s">
        <v>11091</v>
      </c>
      <c r="C4528" s="2" t="s">
        <v>10970</v>
      </c>
      <c r="D4528" s="5">
        <v>5</v>
      </c>
      <c r="E4528" s="5">
        <v>-2.69062559992379E+16</v>
      </c>
      <c r="F4528" s="5">
        <v>-492401404600146</v>
      </c>
      <c r="G4528" s="2" t="s">
        <v>6617</v>
      </c>
      <c r="H4528" s="2" t="s">
        <v>11091</v>
      </c>
      <c r="I4528" s="2" t="s">
        <v>10976</v>
      </c>
      <c r="J4528" s="2" t="s">
        <v>10998</v>
      </c>
    </row>
    <row r="4529" spans="1:10" ht="18.75" customHeight="1" x14ac:dyDescent="0.25">
      <c r="A4529" s="5">
        <v>4207577</v>
      </c>
      <c r="B4529" s="2" t="s">
        <v>11092</v>
      </c>
      <c r="C4529" s="2" t="s">
        <v>10970</v>
      </c>
      <c r="D4529" s="5">
        <v>5</v>
      </c>
      <c r="E4529" s="5">
        <v>-2.70010780507867E+16</v>
      </c>
      <c r="F4529" s="5">
        <v>-5124061909787580</v>
      </c>
      <c r="G4529" s="2" t="s">
        <v>6617</v>
      </c>
      <c r="H4529" s="2" t="s">
        <v>11092</v>
      </c>
      <c r="I4529" s="2" t="s">
        <v>10973</v>
      </c>
      <c r="J4529" s="2" t="s">
        <v>10981</v>
      </c>
    </row>
    <row r="4530" spans="1:10" ht="18.75" customHeight="1" x14ac:dyDescent="0.25">
      <c r="A4530" s="5">
        <v>4207601</v>
      </c>
      <c r="B4530" s="2" t="s">
        <v>11093</v>
      </c>
      <c r="C4530" s="2" t="s">
        <v>10970</v>
      </c>
      <c r="D4530" s="5">
        <v>5</v>
      </c>
      <c r="E4530" s="5">
        <v>-2.74097088482285E+16</v>
      </c>
      <c r="F4530" s="5">
        <v>-5.1770853618911504E+16</v>
      </c>
      <c r="G4530" s="2" t="s">
        <v>6617</v>
      </c>
      <c r="H4530" s="2" t="s">
        <v>11093</v>
      </c>
      <c r="I4530" s="2" t="s">
        <v>10973</v>
      </c>
      <c r="J4530" s="2" t="s">
        <v>10989</v>
      </c>
    </row>
    <row r="4531" spans="1:10" ht="18.75" customHeight="1" x14ac:dyDescent="0.25">
      <c r="A4531" s="5">
        <v>4207650</v>
      </c>
      <c r="B4531" s="2" t="s">
        <v>11094</v>
      </c>
      <c r="C4531" s="2" t="s">
        <v>10970</v>
      </c>
      <c r="D4531" s="5">
        <v>5</v>
      </c>
      <c r="E4531" s="5">
        <v>-2.69960166793444E+16</v>
      </c>
      <c r="F4531" s="5">
        <v>-5353951188430680</v>
      </c>
      <c r="G4531" s="2" t="s">
        <v>6617</v>
      </c>
      <c r="H4531" s="2" t="s">
        <v>11094</v>
      </c>
      <c r="I4531" s="2" t="s">
        <v>10973</v>
      </c>
      <c r="J4531" s="2" t="s">
        <v>10990</v>
      </c>
    </row>
    <row r="4532" spans="1:10" ht="18.75" customHeight="1" x14ac:dyDescent="0.25">
      <c r="A4532" s="5">
        <v>4207684</v>
      </c>
      <c r="B4532" s="2" t="s">
        <v>11095</v>
      </c>
      <c r="C4532" s="2" t="s">
        <v>10970</v>
      </c>
      <c r="D4532" s="5">
        <v>5</v>
      </c>
      <c r="E4532" s="5">
        <v>-2663256009768170</v>
      </c>
      <c r="F4532" s="5">
        <v>-5245429691179800</v>
      </c>
      <c r="G4532" s="2" t="s">
        <v>6617</v>
      </c>
      <c r="H4532" s="2" t="s">
        <v>11095</v>
      </c>
      <c r="I4532" s="2" t="s">
        <v>10973</v>
      </c>
      <c r="J4532" s="2" t="s">
        <v>10974</v>
      </c>
    </row>
    <row r="4533" spans="1:10" ht="18.75" customHeight="1" x14ac:dyDescent="0.25">
      <c r="A4533" s="5">
        <v>4207700</v>
      </c>
      <c r="B4533" s="2" t="s">
        <v>11096</v>
      </c>
      <c r="C4533" s="2" t="s">
        <v>10970</v>
      </c>
      <c r="D4533" s="5">
        <v>5</v>
      </c>
      <c r="E4533" s="5">
        <v>-2.70683263637725E+16</v>
      </c>
      <c r="F4533" s="5">
        <v>-5214054086676710</v>
      </c>
      <c r="G4533" s="2" t="s">
        <v>6617</v>
      </c>
      <c r="H4533" s="2" t="s">
        <v>11096</v>
      </c>
      <c r="I4533" s="2" t="s">
        <v>10973</v>
      </c>
      <c r="J4533" s="2" t="s">
        <v>10989</v>
      </c>
    </row>
    <row r="4534" spans="1:10" ht="18.75" customHeight="1" x14ac:dyDescent="0.25">
      <c r="A4534" s="5">
        <v>4207759</v>
      </c>
      <c r="B4534" s="2" t="s">
        <v>11097</v>
      </c>
      <c r="C4534" s="2" t="s">
        <v>10970</v>
      </c>
      <c r="D4534" s="5">
        <v>5</v>
      </c>
      <c r="E4534" s="5">
        <v>-2.68240650315756E+16</v>
      </c>
      <c r="F4534" s="5">
        <v>-5.32760577940404E+16</v>
      </c>
      <c r="G4534" s="2" t="s">
        <v>6617</v>
      </c>
      <c r="H4534" s="2" t="s">
        <v>11097</v>
      </c>
      <c r="I4534" s="2" t="s">
        <v>10973</v>
      </c>
      <c r="J4534" s="2" t="s">
        <v>10983</v>
      </c>
    </row>
    <row r="4535" spans="1:10" ht="18.75" customHeight="1" x14ac:dyDescent="0.25">
      <c r="A4535" s="5">
        <v>4207809</v>
      </c>
      <c r="B4535" s="2" t="s">
        <v>11098</v>
      </c>
      <c r="C4535" s="2" t="s">
        <v>10970</v>
      </c>
      <c r="D4535" s="5">
        <v>5</v>
      </c>
      <c r="E4535" s="5">
        <v>-2701618668911590</v>
      </c>
      <c r="F4535" s="5">
        <v>-5190410792402940</v>
      </c>
      <c r="G4535" s="2" t="s">
        <v>6617</v>
      </c>
      <c r="H4535" s="2" t="s">
        <v>11098</v>
      </c>
      <c r="I4535" s="2" t="s">
        <v>10973</v>
      </c>
      <c r="J4535" s="2" t="s">
        <v>10989</v>
      </c>
    </row>
    <row r="4536" spans="1:10" ht="18.75" customHeight="1" x14ac:dyDescent="0.25">
      <c r="A4536" s="5">
        <v>4207858</v>
      </c>
      <c r="B4536" s="2" t="s">
        <v>2949</v>
      </c>
      <c r="C4536" s="2" t="s">
        <v>10970</v>
      </c>
      <c r="D4536" s="5">
        <v>5</v>
      </c>
      <c r="E4536" s="5">
        <v>-2.66572269448E+16</v>
      </c>
      <c r="F4536" s="5">
        <v>-528950113563078</v>
      </c>
      <c r="G4536" s="2" t="s">
        <v>6617</v>
      </c>
      <c r="H4536" s="2" t="s">
        <v>2949</v>
      </c>
      <c r="I4536" s="2" t="s">
        <v>10973</v>
      </c>
      <c r="J4536" s="2" t="s">
        <v>10983</v>
      </c>
    </row>
    <row r="4537" spans="1:10" ht="18.75" customHeight="1" x14ac:dyDescent="0.25">
      <c r="A4537" s="5">
        <v>4207908</v>
      </c>
      <c r="B4537" s="2" t="s">
        <v>11099</v>
      </c>
      <c r="C4537" s="2" t="s">
        <v>10970</v>
      </c>
      <c r="D4537" s="5">
        <v>5</v>
      </c>
      <c r="E4537" s="5">
        <v>-2.62366129371022E+16</v>
      </c>
      <c r="F4537" s="5">
        <v>-5.0803900049813E+16</v>
      </c>
      <c r="G4537" s="2" t="s">
        <v>6617</v>
      </c>
      <c r="H4537" s="2" t="s">
        <v>11099</v>
      </c>
      <c r="I4537" s="2" t="s">
        <v>11001</v>
      </c>
      <c r="J4537" s="2" t="s">
        <v>11021</v>
      </c>
    </row>
    <row r="4538" spans="1:10" ht="18.75" customHeight="1" x14ac:dyDescent="0.25">
      <c r="A4538" s="5">
        <v>4208005</v>
      </c>
      <c r="B4538" s="2" t="s">
        <v>11100</v>
      </c>
      <c r="C4538" s="2" t="s">
        <v>10970</v>
      </c>
      <c r="D4538" s="5">
        <v>5</v>
      </c>
      <c r="E4538" s="5">
        <v>-2728177871747590</v>
      </c>
      <c r="F4538" s="5">
        <v>-5232918251632710</v>
      </c>
      <c r="G4538" s="2" t="s">
        <v>6617</v>
      </c>
      <c r="H4538" s="2" t="s">
        <v>11100</v>
      </c>
      <c r="I4538" s="2" t="s">
        <v>10973</v>
      </c>
      <c r="J4538" s="2" t="s">
        <v>10989</v>
      </c>
    </row>
    <row r="4539" spans="1:10" ht="18.75" customHeight="1" x14ac:dyDescent="0.25">
      <c r="A4539" s="5">
        <v>4208104</v>
      </c>
      <c r="B4539" s="2" t="s">
        <v>11101</v>
      </c>
      <c r="C4539" s="2" t="s">
        <v>10970</v>
      </c>
      <c r="D4539" s="5">
        <v>5</v>
      </c>
      <c r="E4539" s="5">
        <v>-2.63371264112188E+16</v>
      </c>
      <c r="F4539" s="5">
        <v>-4990875620222300</v>
      </c>
      <c r="G4539" s="2" t="s">
        <v>6617</v>
      </c>
      <c r="H4539" s="2" t="s">
        <v>11101</v>
      </c>
      <c r="I4539" s="2" t="s">
        <v>11001</v>
      </c>
      <c r="J4539" s="2" t="s">
        <v>11021</v>
      </c>
    </row>
    <row r="4540" spans="1:10" ht="18.75" customHeight="1" x14ac:dyDescent="0.25">
      <c r="A4540" s="5">
        <v>4208203</v>
      </c>
      <c r="B4540" s="2" t="s">
        <v>11014</v>
      </c>
      <c r="C4540" s="2" t="s">
        <v>10970</v>
      </c>
      <c r="D4540" s="5">
        <v>5</v>
      </c>
      <c r="E4540" s="5">
        <v>-2.69074262397994E+16</v>
      </c>
      <c r="F4540" s="5">
        <v>-4865702320834880</v>
      </c>
      <c r="G4540" s="2" t="s">
        <v>6617</v>
      </c>
      <c r="H4540" s="2" t="s">
        <v>11014</v>
      </c>
      <c r="I4540" s="2" t="s">
        <v>10976</v>
      </c>
      <c r="J4540" s="2" t="s">
        <v>11014</v>
      </c>
    </row>
    <row r="4541" spans="1:10" ht="18.75" customHeight="1" x14ac:dyDescent="0.25">
      <c r="A4541" s="5">
        <v>4208302</v>
      </c>
      <c r="B4541" s="2" t="s">
        <v>11102</v>
      </c>
      <c r="C4541" s="2" t="s">
        <v>10970</v>
      </c>
      <c r="D4541" s="5">
        <v>5</v>
      </c>
      <c r="E4541" s="5">
        <v>-2.70959378836856E+16</v>
      </c>
      <c r="F4541" s="5">
        <v>-4.86173993861422E+16</v>
      </c>
      <c r="G4541" s="2" t="s">
        <v>6617</v>
      </c>
      <c r="H4541" s="2" t="s">
        <v>11102</v>
      </c>
      <c r="I4541" s="2" t="s">
        <v>10976</v>
      </c>
      <c r="J4541" s="2" t="s">
        <v>11014</v>
      </c>
    </row>
    <row r="4542" spans="1:10" ht="18.75" customHeight="1" x14ac:dyDescent="0.25">
      <c r="A4542" s="5">
        <v>4208401</v>
      </c>
      <c r="B4542" s="2" t="s">
        <v>6811</v>
      </c>
      <c r="C4542" s="2" t="s">
        <v>10970</v>
      </c>
      <c r="D4542" s="5">
        <v>5</v>
      </c>
      <c r="E4542" s="5">
        <v>-2.71753750894904E+16</v>
      </c>
      <c r="F4542" s="5">
        <v>-537148020649025</v>
      </c>
      <c r="G4542" s="2" t="s">
        <v>6617</v>
      </c>
      <c r="H4542" s="2" t="s">
        <v>6811</v>
      </c>
      <c r="I4542" s="2" t="s">
        <v>10973</v>
      </c>
      <c r="J4542" s="2" t="s">
        <v>10990</v>
      </c>
    </row>
    <row r="4543" spans="1:10" ht="18.75" customHeight="1" x14ac:dyDescent="0.25">
      <c r="A4543" s="5">
        <v>4208450</v>
      </c>
      <c r="B4543" s="2" t="s">
        <v>11103</v>
      </c>
      <c r="C4543" s="2" t="s">
        <v>10970</v>
      </c>
      <c r="D4543" s="5">
        <v>5</v>
      </c>
      <c r="E4543" s="5">
        <v>-2.60060478870144E+16</v>
      </c>
      <c r="F4543" s="5">
        <v>-4860416760707750</v>
      </c>
      <c r="G4543" s="2" t="s">
        <v>6617</v>
      </c>
      <c r="H4543" s="2" t="s">
        <v>11103</v>
      </c>
      <c r="I4543" s="2" t="s">
        <v>11001</v>
      </c>
      <c r="J4543" s="2" t="s">
        <v>11002</v>
      </c>
    </row>
    <row r="4544" spans="1:10" ht="18.75" customHeight="1" x14ac:dyDescent="0.25">
      <c r="A4544" s="5">
        <v>4208500</v>
      </c>
      <c r="B4544" s="2" t="s">
        <v>10977</v>
      </c>
      <c r="C4544" s="2" t="s">
        <v>10970</v>
      </c>
      <c r="D4544" s="5">
        <v>5</v>
      </c>
      <c r="E4544" s="5">
        <v>-2.74148584906674E+16</v>
      </c>
      <c r="F4544" s="5">
        <v>-4.9603414701132896E+16</v>
      </c>
      <c r="G4544" s="2" t="s">
        <v>6617</v>
      </c>
      <c r="H4544" s="2" t="s">
        <v>10977</v>
      </c>
      <c r="I4544" s="2" t="s">
        <v>10976</v>
      </c>
      <c r="J4544" s="2" t="s">
        <v>10977</v>
      </c>
    </row>
    <row r="4545" spans="1:10" ht="18.75" customHeight="1" x14ac:dyDescent="0.25">
      <c r="A4545" s="5">
        <v>4208609</v>
      </c>
      <c r="B4545" s="2" t="s">
        <v>11104</v>
      </c>
      <c r="C4545" s="2" t="s">
        <v>10970</v>
      </c>
      <c r="D4545" s="5">
        <v>5</v>
      </c>
      <c r="E4545" s="5">
        <v>-2.71728530868747E+16</v>
      </c>
      <c r="F4545" s="5">
        <v>-5.17433538390132E+16</v>
      </c>
      <c r="G4545" s="2" t="s">
        <v>6617</v>
      </c>
      <c r="H4545" s="2" t="s">
        <v>11104</v>
      </c>
      <c r="I4545" s="2" t="s">
        <v>10973</v>
      </c>
      <c r="J4545" s="2" t="s">
        <v>10981</v>
      </c>
    </row>
    <row r="4546" spans="1:10" ht="18.75" customHeight="1" x14ac:dyDescent="0.25">
      <c r="A4546" s="5">
        <v>4208708</v>
      </c>
      <c r="B4546" s="2" t="s">
        <v>11105</v>
      </c>
      <c r="C4546" s="2" t="s">
        <v>10970</v>
      </c>
      <c r="D4546" s="5">
        <v>5</v>
      </c>
      <c r="E4546" s="5">
        <v>-2.90014186138234E+16</v>
      </c>
      <c r="F4546" s="5">
        <v>-49761768656406</v>
      </c>
      <c r="G4546" s="2" t="s">
        <v>6617</v>
      </c>
      <c r="H4546" s="2" t="s">
        <v>11105</v>
      </c>
      <c r="I4546" s="2" t="s">
        <v>11004</v>
      </c>
      <c r="J4546" s="2" t="s">
        <v>11003</v>
      </c>
    </row>
    <row r="4547" spans="1:10" ht="18.75" customHeight="1" x14ac:dyDescent="0.25">
      <c r="A4547" s="5">
        <v>4208807</v>
      </c>
      <c r="B4547" s="2" t="s">
        <v>11106</v>
      </c>
      <c r="C4547" s="2" t="s">
        <v>10970</v>
      </c>
      <c r="D4547" s="5">
        <v>5</v>
      </c>
      <c r="E4547" s="5">
        <v>-2.86249636892194E+16</v>
      </c>
      <c r="F4547" s="5">
        <v>-4.90491289860852E+16</v>
      </c>
      <c r="G4547" s="2" t="s">
        <v>6617</v>
      </c>
      <c r="H4547" s="2" t="s">
        <v>11106</v>
      </c>
      <c r="I4547" s="2" t="s">
        <v>11004</v>
      </c>
      <c r="J4547" s="2" t="s">
        <v>11006</v>
      </c>
    </row>
    <row r="4548" spans="1:10" ht="18.75" customHeight="1" x14ac:dyDescent="0.25">
      <c r="A4548" s="5">
        <v>4208906</v>
      </c>
      <c r="B4548" s="2" t="s">
        <v>11107</v>
      </c>
      <c r="C4548" s="2" t="s">
        <v>10970</v>
      </c>
      <c r="D4548" s="5">
        <v>5</v>
      </c>
      <c r="E4548" s="5">
        <v>-2.64904843494135E+16</v>
      </c>
      <c r="F4548" s="5">
        <v>-4907629882280220</v>
      </c>
      <c r="G4548" s="2" t="s">
        <v>6617</v>
      </c>
      <c r="H4548" s="2" t="s">
        <v>11107</v>
      </c>
      <c r="I4548" s="2" t="s">
        <v>11001</v>
      </c>
      <c r="J4548" s="2" t="s">
        <v>11002</v>
      </c>
    </row>
    <row r="4549" spans="1:10" ht="18.75" customHeight="1" x14ac:dyDescent="0.25">
      <c r="A4549" s="5">
        <v>4208955</v>
      </c>
      <c r="B4549" s="2" t="s">
        <v>11108</v>
      </c>
      <c r="C4549" s="2" t="s">
        <v>10970</v>
      </c>
      <c r="D4549" s="5">
        <v>5</v>
      </c>
      <c r="E4549" s="5">
        <v>-2.6720569403503E+16</v>
      </c>
      <c r="F4549" s="5">
        <v>-5.28588992560494E+16</v>
      </c>
      <c r="G4549" s="2" t="s">
        <v>6617</v>
      </c>
      <c r="H4549" s="2" t="s">
        <v>11108</v>
      </c>
      <c r="I4549" s="2" t="s">
        <v>10973</v>
      </c>
      <c r="J4549" s="2" t="s">
        <v>10983</v>
      </c>
    </row>
    <row r="4550" spans="1:10" ht="18.75" customHeight="1" x14ac:dyDescent="0.25">
      <c r="A4550" s="5">
        <v>4209003</v>
      </c>
      <c r="B4550" s="2" t="s">
        <v>10981</v>
      </c>
      <c r="C4550" s="2" t="s">
        <v>10970</v>
      </c>
      <c r="D4550" s="5">
        <v>5</v>
      </c>
      <c r="E4550" s="5">
        <v>-2.71739445292328E+16</v>
      </c>
      <c r="F4550" s="5">
        <v>-5.1506689733337696E+16</v>
      </c>
      <c r="G4550" s="2" t="s">
        <v>6617</v>
      </c>
      <c r="H4550" s="2" t="s">
        <v>10981</v>
      </c>
      <c r="I4550" s="2" t="s">
        <v>10973</v>
      </c>
      <c r="J4550" s="2" t="s">
        <v>10981</v>
      </c>
    </row>
    <row r="4551" spans="1:10" ht="18.75" customHeight="1" x14ac:dyDescent="0.25">
      <c r="A4551" s="5">
        <v>4209102</v>
      </c>
      <c r="B4551" s="2" t="s">
        <v>11002</v>
      </c>
      <c r="C4551" s="2" t="s">
        <v>10970</v>
      </c>
      <c r="D4551" s="5">
        <v>5</v>
      </c>
      <c r="E4551" s="5">
        <v>-2.6304517648654E+16</v>
      </c>
      <c r="F4551" s="5">
        <v>-4884940914323790</v>
      </c>
      <c r="G4551" s="2" t="s">
        <v>6617</v>
      </c>
      <c r="H4551" s="2" t="s">
        <v>11002</v>
      </c>
      <c r="I4551" s="2" t="s">
        <v>11001</v>
      </c>
      <c r="J4551" s="2" t="s">
        <v>11002</v>
      </c>
    </row>
    <row r="4552" spans="1:10" ht="18.75" customHeight="1" x14ac:dyDescent="0.25">
      <c r="A4552" s="5">
        <v>4209151</v>
      </c>
      <c r="B4552" s="2" t="s">
        <v>11109</v>
      </c>
      <c r="C4552" s="2" t="s">
        <v>10970</v>
      </c>
      <c r="D4552" s="5">
        <v>5</v>
      </c>
      <c r="E4552" s="5">
        <v>-2695468261656870</v>
      </c>
      <c r="F4552" s="5">
        <v>-4.96238066864874E+16</v>
      </c>
      <c r="G4552" s="2" t="s">
        <v>6617</v>
      </c>
      <c r="H4552" s="2" t="s">
        <v>11109</v>
      </c>
      <c r="I4552" s="2" t="s">
        <v>10976</v>
      </c>
      <c r="J4552" s="2" t="s">
        <v>10979</v>
      </c>
    </row>
    <row r="4553" spans="1:10" ht="18.75" customHeight="1" x14ac:dyDescent="0.25">
      <c r="A4553" s="5">
        <v>4209177</v>
      </c>
      <c r="B4553" s="2" t="s">
        <v>11110</v>
      </c>
      <c r="C4553" s="2" t="s">
        <v>10970</v>
      </c>
      <c r="D4553" s="5">
        <v>5</v>
      </c>
      <c r="E4553" s="5">
        <v>-2.63937028180289E+16</v>
      </c>
      <c r="F4553" s="5">
        <v>-5.2734380540757904E+16</v>
      </c>
      <c r="G4553" s="2" t="s">
        <v>6617</v>
      </c>
      <c r="H4553" s="2" t="s">
        <v>11110</v>
      </c>
      <c r="I4553" s="2" t="s">
        <v>10973</v>
      </c>
      <c r="J4553" s="2" t="s">
        <v>10974</v>
      </c>
    </row>
    <row r="4554" spans="1:10" ht="18.75" customHeight="1" x14ac:dyDescent="0.25">
      <c r="A4554" s="5">
        <v>4209201</v>
      </c>
      <c r="B4554" s="2" t="s">
        <v>11111</v>
      </c>
      <c r="C4554" s="2" t="s">
        <v>10970</v>
      </c>
      <c r="D4554" s="5">
        <v>5</v>
      </c>
      <c r="E4554" s="5">
        <v>-2726460009122180</v>
      </c>
      <c r="F4554" s="5">
        <v>-5.15628663690798E+16</v>
      </c>
      <c r="G4554" s="2" t="s">
        <v>6617</v>
      </c>
      <c r="H4554" s="2" t="s">
        <v>11111</v>
      </c>
      <c r="I4554" s="2" t="s">
        <v>10973</v>
      </c>
      <c r="J4554" s="2" t="s">
        <v>10981</v>
      </c>
    </row>
    <row r="4555" spans="1:10" ht="18.75" customHeight="1" x14ac:dyDescent="0.25">
      <c r="A4555" s="5">
        <v>4209300</v>
      </c>
      <c r="B4555" s="2" t="s">
        <v>11112</v>
      </c>
      <c r="C4555" s="2" t="s">
        <v>10970</v>
      </c>
      <c r="D4555" s="5">
        <v>5</v>
      </c>
      <c r="E4555" s="5">
        <v>-2.78172594631137E+16</v>
      </c>
      <c r="F4555" s="5">
        <v>-5033022242418950</v>
      </c>
      <c r="G4555" s="2" t="s">
        <v>6617</v>
      </c>
      <c r="H4555" s="2" t="s">
        <v>11112</v>
      </c>
      <c r="I4555" s="2" t="s">
        <v>10231</v>
      </c>
      <c r="J4555" s="2" t="s">
        <v>10994</v>
      </c>
    </row>
    <row r="4556" spans="1:10" ht="18.75" customHeight="1" x14ac:dyDescent="0.25">
      <c r="A4556" s="5">
        <v>4209409</v>
      </c>
      <c r="B4556" s="2" t="s">
        <v>11113</v>
      </c>
      <c r="C4556" s="2" t="s">
        <v>10970</v>
      </c>
      <c r="D4556" s="5">
        <v>5</v>
      </c>
      <c r="E4556" s="5">
        <v>-2.84835859539119E+16</v>
      </c>
      <c r="F4556" s="5">
        <v>-4878138862179930</v>
      </c>
      <c r="G4556" s="2" t="s">
        <v>6617</v>
      </c>
      <c r="H4556" s="2" t="s">
        <v>11113</v>
      </c>
      <c r="I4556" s="2" t="s">
        <v>11004</v>
      </c>
      <c r="J4556" s="2" t="s">
        <v>11006</v>
      </c>
    </row>
    <row r="4557" spans="1:10" ht="18.75" customHeight="1" x14ac:dyDescent="0.25">
      <c r="A4557" s="5">
        <v>4209458</v>
      </c>
      <c r="B4557" s="2" t="s">
        <v>11114</v>
      </c>
      <c r="C4557" s="2" t="s">
        <v>10970</v>
      </c>
      <c r="D4557" s="5">
        <v>5</v>
      </c>
      <c r="E4557" s="5">
        <v>-2.68609423456111E+16</v>
      </c>
      <c r="F4557" s="5">
        <v>-5256603484954310</v>
      </c>
      <c r="G4557" s="2" t="s">
        <v>6617</v>
      </c>
      <c r="H4557" s="2" t="s">
        <v>11114</v>
      </c>
      <c r="I4557" s="2" t="s">
        <v>10973</v>
      </c>
      <c r="J4557" s="2" t="s">
        <v>10974</v>
      </c>
    </row>
    <row r="4558" spans="1:10" ht="18.75" customHeight="1" x14ac:dyDescent="0.25">
      <c r="A4558" s="5">
        <v>4209508</v>
      </c>
      <c r="B4558" s="2" t="s">
        <v>11115</v>
      </c>
      <c r="C4558" s="2" t="s">
        <v>10970</v>
      </c>
      <c r="D4558" s="5">
        <v>5</v>
      </c>
      <c r="E4558" s="5">
        <v>-2721238810160180</v>
      </c>
      <c r="F4558" s="5">
        <v>-4975526366097990</v>
      </c>
      <c r="G4558" s="2" t="s">
        <v>6617</v>
      </c>
      <c r="H4558" s="2" t="s">
        <v>11115</v>
      </c>
      <c r="I4558" s="2" t="s">
        <v>10976</v>
      </c>
      <c r="J4558" s="2" t="s">
        <v>10979</v>
      </c>
    </row>
    <row r="4559" spans="1:10" ht="18.75" customHeight="1" x14ac:dyDescent="0.25">
      <c r="A4559" s="5">
        <v>4209607</v>
      </c>
      <c r="B4559" s="2" t="s">
        <v>11116</v>
      </c>
      <c r="C4559" s="2" t="s">
        <v>10970</v>
      </c>
      <c r="D4559" s="5">
        <v>5</v>
      </c>
      <c r="E4559" s="5">
        <v>-2.83935851652628E+16</v>
      </c>
      <c r="F4559" s="5">
        <v>-4.93943072672474E+16</v>
      </c>
      <c r="G4559" s="2" t="s">
        <v>6617</v>
      </c>
      <c r="H4559" s="2" t="s">
        <v>11116</v>
      </c>
      <c r="I4559" s="2" t="s">
        <v>11004</v>
      </c>
      <c r="J4559" s="2" t="s">
        <v>11051</v>
      </c>
    </row>
    <row r="4560" spans="1:10" ht="18.75" customHeight="1" x14ac:dyDescent="0.25">
      <c r="A4560" s="5">
        <v>4209706</v>
      </c>
      <c r="B4560" s="2" t="s">
        <v>11117</v>
      </c>
      <c r="C4560" s="2" t="s">
        <v>10970</v>
      </c>
      <c r="D4560" s="5">
        <v>5</v>
      </c>
      <c r="E4560" s="5">
        <v>-2.692911401117E+16</v>
      </c>
      <c r="F4560" s="5">
        <v>-5.0691827864448096E+16</v>
      </c>
      <c r="G4560" s="2" t="s">
        <v>6617</v>
      </c>
      <c r="H4560" s="2" t="s">
        <v>11117</v>
      </c>
      <c r="I4560" s="2" t="s">
        <v>10973</v>
      </c>
      <c r="J4560" s="2" t="s">
        <v>10981</v>
      </c>
    </row>
    <row r="4561" spans="1:10" ht="18.75" customHeight="1" x14ac:dyDescent="0.25">
      <c r="A4561" s="5">
        <v>4209805</v>
      </c>
      <c r="B4561" s="2" t="s">
        <v>11118</v>
      </c>
      <c r="C4561" s="2" t="s">
        <v>10970</v>
      </c>
      <c r="D4561" s="5">
        <v>5</v>
      </c>
      <c r="E4561" s="5">
        <v>-2.75063895156566E+16</v>
      </c>
      <c r="F4561" s="5">
        <v>-4.9289401498979904E+16</v>
      </c>
      <c r="G4561" s="2" t="s">
        <v>6617</v>
      </c>
      <c r="H4561" s="2" t="s">
        <v>11118</v>
      </c>
      <c r="I4561" s="2" t="s">
        <v>10986</v>
      </c>
      <c r="J4561" s="2" t="s">
        <v>10992</v>
      </c>
    </row>
    <row r="4562" spans="1:10" ht="18.75" customHeight="1" x14ac:dyDescent="0.25">
      <c r="A4562" s="5">
        <v>4209854</v>
      </c>
      <c r="B4562" s="2" t="s">
        <v>11119</v>
      </c>
      <c r="C4562" s="2" t="s">
        <v>10970</v>
      </c>
      <c r="D4562" s="5">
        <v>5</v>
      </c>
      <c r="E4562" s="5">
        <v>-2.70474644814816E+16</v>
      </c>
      <c r="F4562" s="5">
        <v>-5208092264419850</v>
      </c>
      <c r="G4562" s="2" t="s">
        <v>6617</v>
      </c>
      <c r="H4562" s="2" t="s">
        <v>11119</v>
      </c>
      <c r="I4562" s="2" t="s">
        <v>10973</v>
      </c>
      <c r="J4562" s="2" t="s">
        <v>10989</v>
      </c>
    </row>
    <row r="4563" spans="1:10" ht="18.75" customHeight="1" x14ac:dyDescent="0.25">
      <c r="A4563" s="5">
        <v>4209904</v>
      </c>
      <c r="B4563" s="2" t="s">
        <v>11120</v>
      </c>
      <c r="C4563" s="2" t="s">
        <v>10970</v>
      </c>
      <c r="D4563" s="5">
        <v>5</v>
      </c>
      <c r="E4563" s="5">
        <v>-2.71574865637254E+16</v>
      </c>
      <c r="F4563" s="5">
        <v>-4954482935468420</v>
      </c>
      <c r="G4563" s="2" t="s">
        <v>6617</v>
      </c>
      <c r="H4563" s="2" t="s">
        <v>11120</v>
      </c>
      <c r="I4563" s="2" t="s">
        <v>10976</v>
      </c>
      <c r="J4563" s="2" t="s">
        <v>10979</v>
      </c>
    </row>
    <row r="4564" spans="1:10" ht="18.75" customHeight="1" x14ac:dyDescent="0.25">
      <c r="A4564" s="5">
        <v>4210001</v>
      </c>
      <c r="B4564" s="2" t="s">
        <v>11121</v>
      </c>
      <c r="C4564" s="2" t="s">
        <v>10970</v>
      </c>
      <c r="D4564" s="5">
        <v>5</v>
      </c>
      <c r="E4564" s="5">
        <v>-2.67211107866955E+16</v>
      </c>
      <c r="F4564" s="5">
        <v>-4892604677229940</v>
      </c>
      <c r="G4564" s="2" t="s">
        <v>6617</v>
      </c>
      <c r="H4564" s="2" t="s">
        <v>11121</v>
      </c>
      <c r="I4564" s="2" t="s">
        <v>10976</v>
      </c>
      <c r="J4564" s="2" t="s">
        <v>10998</v>
      </c>
    </row>
    <row r="4565" spans="1:10" ht="18.75" customHeight="1" x14ac:dyDescent="0.25">
      <c r="A4565" s="5">
        <v>4210035</v>
      </c>
      <c r="B4565" s="2" t="s">
        <v>11122</v>
      </c>
      <c r="C4565" s="2" t="s">
        <v>10970</v>
      </c>
      <c r="D4565" s="5">
        <v>5</v>
      </c>
      <c r="E4565" s="5">
        <v>-2.7129896069211E+16</v>
      </c>
      <c r="F4565" s="5">
        <v>-5146794604320330</v>
      </c>
      <c r="G4565" s="2" t="s">
        <v>6617</v>
      </c>
      <c r="H4565" s="2" t="s">
        <v>11122</v>
      </c>
      <c r="I4565" s="2" t="s">
        <v>10973</v>
      </c>
      <c r="J4565" s="2" t="s">
        <v>10981</v>
      </c>
    </row>
    <row r="4566" spans="1:10" ht="18.75" customHeight="1" x14ac:dyDescent="0.25">
      <c r="A4566" s="5">
        <v>4210050</v>
      </c>
      <c r="B4566" s="2" t="s">
        <v>11123</v>
      </c>
      <c r="C4566" s="2" t="s">
        <v>10970</v>
      </c>
      <c r="D4566" s="5">
        <v>5</v>
      </c>
      <c r="E4566" s="5">
        <v>-268552123885479</v>
      </c>
      <c r="F4566" s="5">
        <v>-5.1376121976956096E+16</v>
      </c>
      <c r="G4566" s="2" t="s">
        <v>6617</v>
      </c>
      <c r="H4566" s="2" t="s">
        <v>11123</v>
      </c>
      <c r="I4566" s="2" t="s">
        <v>10973</v>
      </c>
      <c r="J4566" s="2" t="s">
        <v>10981</v>
      </c>
    </row>
    <row r="4567" spans="1:10" ht="18.75" customHeight="1" x14ac:dyDescent="0.25">
      <c r="A4567" s="5">
        <v>4210100</v>
      </c>
      <c r="B4567" s="2" t="s">
        <v>11124</v>
      </c>
      <c r="C4567" s="2" t="s">
        <v>10970</v>
      </c>
      <c r="D4567" s="5">
        <v>5</v>
      </c>
      <c r="E4567" s="5">
        <v>-2.61152284942536E+16</v>
      </c>
      <c r="F4567" s="5">
        <v>-4980103752826920</v>
      </c>
      <c r="G4567" s="2" t="s">
        <v>6617</v>
      </c>
      <c r="H4567" s="2" t="s">
        <v>11124</v>
      </c>
      <c r="I4567" s="2" t="s">
        <v>11001</v>
      </c>
      <c r="J4567" s="2" t="s">
        <v>11021</v>
      </c>
    </row>
    <row r="4568" spans="1:10" ht="18.75" customHeight="1" x14ac:dyDescent="0.25">
      <c r="A4568" s="5">
        <v>4210209</v>
      </c>
      <c r="B4568" s="2" t="s">
        <v>11125</v>
      </c>
      <c r="C4568" s="2" t="s">
        <v>10970</v>
      </c>
      <c r="D4568" s="5">
        <v>5</v>
      </c>
      <c r="E4568" s="5">
        <v>-2.74186604134205E+16</v>
      </c>
      <c r="F4568" s="5">
        <v>-4895335395888780</v>
      </c>
      <c r="G4568" s="2" t="s">
        <v>6617</v>
      </c>
      <c r="H4568" s="2" t="s">
        <v>11125</v>
      </c>
      <c r="I4568" s="2" t="s">
        <v>10986</v>
      </c>
      <c r="J4568" s="2" t="s">
        <v>10992</v>
      </c>
    </row>
    <row r="4569" spans="1:10" ht="18.75" customHeight="1" x14ac:dyDescent="0.25">
      <c r="A4569" s="5">
        <v>4210308</v>
      </c>
      <c r="B4569" s="2" t="s">
        <v>11126</v>
      </c>
      <c r="C4569" s="2" t="s">
        <v>10970</v>
      </c>
      <c r="D4569" s="5">
        <v>5</v>
      </c>
      <c r="E4569" s="5">
        <v>-2635752653600600</v>
      </c>
      <c r="F4569" s="5">
        <v>-5033298684331680</v>
      </c>
      <c r="G4569" s="2" t="s">
        <v>6617</v>
      </c>
      <c r="H4569" s="2" t="s">
        <v>11126</v>
      </c>
      <c r="I4569" s="2" t="s">
        <v>11001</v>
      </c>
      <c r="J4569" s="2" t="s">
        <v>11021</v>
      </c>
    </row>
    <row r="4570" spans="1:10" ht="18.75" customHeight="1" x14ac:dyDescent="0.25">
      <c r="A4570" s="5">
        <v>4210407</v>
      </c>
      <c r="B4570" s="2" t="s">
        <v>11127</v>
      </c>
      <c r="C4570" s="2" t="s">
        <v>10970</v>
      </c>
      <c r="D4570" s="5">
        <v>5</v>
      </c>
      <c r="E4570" s="5">
        <v>-2.88503146069745E+16</v>
      </c>
      <c r="F4570" s="5">
        <v>-494543763245932</v>
      </c>
      <c r="G4570" s="2" t="s">
        <v>6617</v>
      </c>
      <c r="H4570" s="2" t="s">
        <v>11127</v>
      </c>
      <c r="I4570" s="2" t="s">
        <v>11004</v>
      </c>
      <c r="J4570" s="2" t="s">
        <v>11003</v>
      </c>
    </row>
    <row r="4571" spans="1:10" ht="18.75" customHeight="1" x14ac:dyDescent="0.25">
      <c r="A4571" s="5">
        <v>4210506</v>
      </c>
      <c r="B4571" s="2" t="s">
        <v>6703</v>
      </c>
      <c r="C4571" s="2" t="s">
        <v>10970</v>
      </c>
      <c r="D4571" s="5">
        <v>5</v>
      </c>
      <c r="E4571" s="5">
        <v>-2.67616239472618E+16</v>
      </c>
      <c r="F4571" s="5">
        <v>-5317481881589490</v>
      </c>
      <c r="G4571" s="2" t="s">
        <v>6617</v>
      </c>
      <c r="H4571" s="2" t="s">
        <v>6703</v>
      </c>
      <c r="I4571" s="2" t="s">
        <v>10973</v>
      </c>
      <c r="J4571" s="2" t="s">
        <v>10983</v>
      </c>
    </row>
    <row r="4572" spans="1:10" ht="18.75" customHeight="1" x14ac:dyDescent="0.25">
      <c r="A4572" s="5">
        <v>4210555</v>
      </c>
      <c r="B4572" s="2" t="s">
        <v>11128</v>
      </c>
      <c r="C4572" s="2" t="s">
        <v>10970</v>
      </c>
      <c r="D4572" s="5">
        <v>5</v>
      </c>
      <c r="E4572" s="5">
        <v>-2.68004219087544E+16</v>
      </c>
      <c r="F4572" s="5">
        <v>-5.2627135410055904E+16</v>
      </c>
      <c r="G4572" s="2" t="s">
        <v>6617</v>
      </c>
      <c r="H4572" s="2" t="s">
        <v>11128</v>
      </c>
      <c r="I4572" s="2" t="s">
        <v>10973</v>
      </c>
      <c r="J4572" s="2" t="s">
        <v>10974</v>
      </c>
    </row>
    <row r="4573" spans="1:10" ht="18.75" customHeight="1" x14ac:dyDescent="0.25">
      <c r="A4573" s="5">
        <v>4210605</v>
      </c>
      <c r="B4573" s="2" t="s">
        <v>9378</v>
      </c>
      <c r="C4573" s="2" t="s">
        <v>10970</v>
      </c>
      <c r="D4573" s="5">
        <v>5</v>
      </c>
      <c r="E4573" s="5">
        <v>-2.65954580146676E+16</v>
      </c>
      <c r="F4573" s="5">
        <v>-489887446627143</v>
      </c>
      <c r="G4573" s="2" t="s">
        <v>6617</v>
      </c>
      <c r="H4573" s="2" t="s">
        <v>9378</v>
      </c>
      <c r="I4573" s="2" t="s">
        <v>11001</v>
      </c>
      <c r="J4573" s="2" t="s">
        <v>11002</v>
      </c>
    </row>
    <row r="4574" spans="1:10" ht="18.75" customHeight="1" x14ac:dyDescent="0.25">
      <c r="A4574" s="5">
        <v>4210704</v>
      </c>
      <c r="B4574" s="2" t="s">
        <v>11129</v>
      </c>
      <c r="C4574" s="2" t="s">
        <v>10970</v>
      </c>
      <c r="D4574" s="5">
        <v>5</v>
      </c>
      <c r="E4574" s="5">
        <v>-2.64741154352024E+16</v>
      </c>
      <c r="F4574" s="5">
        <v>-5115745144361010</v>
      </c>
      <c r="G4574" s="2" t="s">
        <v>6617</v>
      </c>
      <c r="H4574" s="2" t="s">
        <v>11129</v>
      </c>
      <c r="I4574" s="2" t="s">
        <v>10973</v>
      </c>
      <c r="J4574" s="2" t="s">
        <v>10981</v>
      </c>
    </row>
    <row r="4575" spans="1:10" ht="18.75" customHeight="1" x14ac:dyDescent="0.25">
      <c r="A4575" s="5">
        <v>4210803</v>
      </c>
      <c r="B4575" s="2" t="s">
        <v>11130</v>
      </c>
      <c r="C4575" s="2" t="s">
        <v>10970</v>
      </c>
      <c r="D4575" s="5">
        <v>5</v>
      </c>
      <c r="E4575" s="5">
        <v>-288324458208608</v>
      </c>
      <c r="F4575" s="5">
        <v>-4962984936022480</v>
      </c>
      <c r="G4575" s="2" t="s">
        <v>6617</v>
      </c>
      <c r="H4575" s="2" t="s">
        <v>11130</v>
      </c>
      <c r="I4575" s="2" t="s">
        <v>11004</v>
      </c>
      <c r="J4575" s="2" t="s">
        <v>11003</v>
      </c>
    </row>
    <row r="4576" spans="1:10" ht="18.75" customHeight="1" x14ac:dyDescent="0.25">
      <c r="A4576" s="5">
        <v>4210852</v>
      </c>
      <c r="B4576" s="2" t="s">
        <v>11131</v>
      </c>
      <c r="C4576" s="2" t="s">
        <v>10970</v>
      </c>
      <c r="D4576" s="5">
        <v>5</v>
      </c>
      <c r="E4576" s="5">
        <v>-2720120508313750</v>
      </c>
      <c r="F4576" s="5">
        <v>-5.0068563712375296E+16</v>
      </c>
      <c r="G4576" s="2" t="s">
        <v>6617</v>
      </c>
      <c r="H4576" s="2" t="s">
        <v>11131</v>
      </c>
      <c r="I4576" s="2" t="s">
        <v>10976</v>
      </c>
      <c r="J4576" s="2" t="s">
        <v>10979</v>
      </c>
    </row>
    <row r="4577" spans="1:10" ht="18.75" customHeight="1" x14ac:dyDescent="0.25">
      <c r="A4577" s="5">
        <v>4210902</v>
      </c>
      <c r="B4577" s="2" t="s">
        <v>11132</v>
      </c>
      <c r="C4577" s="2" t="s">
        <v>10970</v>
      </c>
      <c r="D4577" s="5">
        <v>5</v>
      </c>
      <c r="E4577" s="5">
        <v>-2.67780420756961E+16</v>
      </c>
      <c r="F4577" s="5">
        <v>-5.3053500799237904E+16</v>
      </c>
      <c r="G4577" s="2" t="s">
        <v>6617</v>
      </c>
      <c r="H4577" s="2" t="s">
        <v>11132</v>
      </c>
      <c r="I4577" s="2" t="s">
        <v>10973</v>
      </c>
      <c r="J4577" s="2" t="s">
        <v>10983</v>
      </c>
    </row>
    <row r="4578" spans="1:10" ht="18.75" customHeight="1" x14ac:dyDescent="0.25">
      <c r="A4578" s="5">
        <v>4211009</v>
      </c>
      <c r="B4578" s="2" t="s">
        <v>11133</v>
      </c>
      <c r="C4578" s="2" t="s">
        <v>10970</v>
      </c>
      <c r="D4578" s="5">
        <v>5</v>
      </c>
      <c r="E4578" s="5">
        <v>-2.71036116941033E+16</v>
      </c>
      <c r="F4578" s="5">
        <v>-5.3398684027918704E+16</v>
      </c>
      <c r="G4578" s="2" t="s">
        <v>6617</v>
      </c>
      <c r="H4578" s="2" t="s">
        <v>11133</v>
      </c>
      <c r="I4578" s="2" t="s">
        <v>10973</v>
      </c>
      <c r="J4578" s="2" t="s">
        <v>10990</v>
      </c>
    </row>
    <row r="4579" spans="1:10" ht="18.75" customHeight="1" x14ac:dyDescent="0.25">
      <c r="A4579" s="5">
        <v>4211058</v>
      </c>
      <c r="B4579" s="2" t="s">
        <v>11134</v>
      </c>
      <c r="C4579" s="2" t="s">
        <v>10970</v>
      </c>
      <c r="D4579" s="5">
        <v>5</v>
      </c>
      <c r="E4579" s="5">
        <v>-2.72176788020789E+16</v>
      </c>
      <c r="F4579" s="5">
        <v>-509741046780325</v>
      </c>
      <c r="G4579" s="2" t="s">
        <v>6617</v>
      </c>
      <c r="H4579" s="2" t="s">
        <v>11134</v>
      </c>
      <c r="I4579" s="2" t="s">
        <v>10231</v>
      </c>
      <c r="J4579" s="2" t="s">
        <v>10971</v>
      </c>
    </row>
    <row r="4580" spans="1:10" ht="18.75" customHeight="1" x14ac:dyDescent="0.25">
      <c r="A4580" s="5">
        <v>4211108</v>
      </c>
      <c r="B4580" s="2" t="s">
        <v>11135</v>
      </c>
      <c r="C4580" s="2" t="s">
        <v>10970</v>
      </c>
      <c r="D4580" s="5">
        <v>5</v>
      </c>
      <c r="E4580" s="5">
        <v>-2.64563624721632E+16</v>
      </c>
      <c r="F4580" s="5">
        <v>-5022627143288430</v>
      </c>
      <c r="G4580" s="2" t="s">
        <v>6617</v>
      </c>
      <c r="H4580" s="2" t="s">
        <v>11135</v>
      </c>
      <c r="I4580" s="2" t="s">
        <v>11001</v>
      </c>
      <c r="J4580" s="2" t="s">
        <v>11021</v>
      </c>
    </row>
    <row r="4581" spans="1:10" ht="18.75" customHeight="1" x14ac:dyDescent="0.25">
      <c r="A4581" s="5">
        <v>4211207</v>
      </c>
      <c r="B4581" s="2" t="s">
        <v>11136</v>
      </c>
      <c r="C4581" s="2" t="s">
        <v>10970</v>
      </c>
      <c r="D4581" s="5">
        <v>5</v>
      </c>
      <c r="E4581" s="5">
        <v>-2.86547878430396E+16</v>
      </c>
      <c r="F4581" s="5">
        <v>-4.92132565084376E+16</v>
      </c>
      <c r="G4581" s="2" t="s">
        <v>6617</v>
      </c>
      <c r="H4581" s="2" t="s">
        <v>11136</v>
      </c>
      <c r="I4581" s="2" t="s">
        <v>11004</v>
      </c>
      <c r="J4581" s="2" t="s">
        <v>11051</v>
      </c>
    </row>
    <row r="4582" spans="1:10" ht="18.75" customHeight="1" x14ac:dyDescent="0.25">
      <c r="A4582" s="5">
        <v>4211256</v>
      </c>
      <c r="B4582" s="2" t="s">
        <v>11137</v>
      </c>
      <c r="C4582" s="2" t="s">
        <v>10970</v>
      </c>
      <c r="D4582" s="5">
        <v>5</v>
      </c>
      <c r="E4582" s="5">
        <v>-2.87997195366586E+16</v>
      </c>
      <c r="F4582" s="5">
        <v>-4.9718799983841696E+16</v>
      </c>
      <c r="G4582" s="2" t="s">
        <v>6617</v>
      </c>
      <c r="H4582" s="2" t="s">
        <v>11137</v>
      </c>
      <c r="I4582" s="2" t="s">
        <v>11004</v>
      </c>
      <c r="J4582" s="2" t="s">
        <v>11003</v>
      </c>
    </row>
    <row r="4583" spans="1:10" ht="18.75" customHeight="1" x14ac:dyDescent="0.25">
      <c r="A4583" s="5">
        <v>4211306</v>
      </c>
      <c r="B4583" s="2" t="s">
        <v>11138</v>
      </c>
      <c r="C4583" s="2" t="s">
        <v>10970</v>
      </c>
      <c r="D4583" s="5">
        <v>5</v>
      </c>
      <c r="E4583" s="5">
        <v>-2.68974391192711E+16</v>
      </c>
      <c r="F4583" s="5">
        <v>-4864918290250910</v>
      </c>
      <c r="G4583" s="2" t="s">
        <v>6617</v>
      </c>
      <c r="H4583" s="2" t="s">
        <v>11138</v>
      </c>
      <c r="I4583" s="2" t="s">
        <v>10976</v>
      </c>
      <c r="J4583" s="2" t="s">
        <v>11014</v>
      </c>
    </row>
    <row r="4584" spans="1:10" ht="18.75" customHeight="1" x14ac:dyDescent="0.25">
      <c r="A4584" s="5">
        <v>4211405</v>
      </c>
      <c r="B4584" s="2" t="s">
        <v>11139</v>
      </c>
      <c r="C4584" s="2" t="s">
        <v>10970</v>
      </c>
      <c r="D4584" s="5">
        <v>5</v>
      </c>
      <c r="E4584" s="5">
        <v>-2.69012733980818E+16</v>
      </c>
      <c r="F4584" s="5">
        <v>-5291128666543860</v>
      </c>
      <c r="G4584" s="2" t="s">
        <v>6617</v>
      </c>
      <c r="H4584" s="2" t="s">
        <v>11139</v>
      </c>
      <c r="I4584" s="2" t="s">
        <v>10973</v>
      </c>
      <c r="J4584" s="2" t="s">
        <v>10983</v>
      </c>
    </row>
    <row r="4585" spans="1:10" ht="18.75" customHeight="1" x14ac:dyDescent="0.25">
      <c r="A4585" s="5">
        <v>4211454</v>
      </c>
      <c r="B4585" s="2" t="s">
        <v>11140</v>
      </c>
      <c r="C4585" s="2" t="s">
        <v>10970</v>
      </c>
      <c r="D4585" s="5">
        <v>5</v>
      </c>
      <c r="E4585" s="5">
        <v>-2.69428898836362E+16</v>
      </c>
      <c r="F4585" s="5">
        <v>-5.2811244054889904E+16</v>
      </c>
      <c r="G4585" s="2" t="s">
        <v>6617</v>
      </c>
      <c r="H4585" s="2" t="s">
        <v>11140</v>
      </c>
      <c r="I4585" s="2" t="s">
        <v>10973</v>
      </c>
      <c r="J4585" s="2" t="s">
        <v>10983</v>
      </c>
    </row>
    <row r="4586" spans="1:10" ht="18.75" customHeight="1" x14ac:dyDescent="0.25">
      <c r="A4586" s="5">
        <v>4211504</v>
      </c>
      <c r="B4586" s="2" t="s">
        <v>11141</v>
      </c>
      <c r="C4586" s="2" t="s">
        <v>10970</v>
      </c>
      <c r="D4586" s="5">
        <v>5</v>
      </c>
      <c r="E4586" s="5">
        <v>-2.72877711667855E+16</v>
      </c>
      <c r="F4586" s="5">
        <v>-4892579543293450</v>
      </c>
      <c r="G4586" s="2" t="s">
        <v>6617</v>
      </c>
      <c r="H4586" s="2" t="s">
        <v>11141</v>
      </c>
      <c r="I4586" s="2" t="s">
        <v>10986</v>
      </c>
      <c r="J4586" s="2" t="s">
        <v>10992</v>
      </c>
    </row>
    <row r="4587" spans="1:10" ht="18.75" customHeight="1" x14ac:dyDescent="0.25">
      <c r="A4587" s="5">
        <v>4211603</v>
      </c>
      <c r="B4587" s="2" t="s">
        <v>7724</v>
      </c>
      <c r="C4587" s="2" t="s">
        <v>10970</v>
      </c>
      <c r="D4587" s="5">
        <v>5</v>
      </c>
      <c r="E4587" s="5">
        <v>-2.86382326023009E+16</v>
      </c>
      <c r="F4587" s="5">
        <v>-4950312358173210</v>
      </c>
      <c r="G4587" s="2" t="s">
        <v>6617</v>
      </c>
      <c r="H4587" s="2" t="s">
        <v>7724</v>
      </c>
      <c r="I4587" s="2" t="s">
        <v>11004</v>
      </c>
      <c r="J4587" s="2" t="s">
        <v>11051</v>
      </c>
    </row>
    <row r="4588" spans="1:10" ht="18.75" customHeight="1" x14ac:dyDescent="0.25">
      <c r="A4588" s="5">
        <v>4211652</v>
      </c>
      <c r="B4588" s="2" t="s">
        <v>7140</v>
      </c>
      <c r="C4588" s="2" t="s">
        <v>10970</v>
      </c>
      <c r="D4588" s="5">
        <v>5</v>
      </c>
      <c r="E4588" s="5">
        <v>-2.64461719902067E+16</v>
      </c>
      <c r="F4588" s="5">
        <v>-5283403339048520</v>
      </c>
      <c r="G4588" s="2" t="s">
        <v>6617</v>
      </c>
      <c r="H4588" s="2" t="s">
        <v>7140</v>
      </c>
      <c r="I4588" s="2" t="s">
        <v>10973</v>
      </c>
      <c r="J4588" s="2" t="s">
        <v>10983</v>
      </c>
    </row>
    <row r="4589" spans="1:10" ht="18.75" customHeight="1" x14ac:dyDescent="0.25">
      <c r="A4589" s="5">
        <v>4211702</v>
      </c>
      <c r="B4589" s="2" t="s">
        <v>11142</v>
      </c>
      <c r="C4589" s="2" t="s">
        <v>10970</v>
      </c>
      <c r="D4589" s="5">
        <v>5</v>
      </c>
      <c r="E4589" s="5">
        <v>-2.83604689662855E+16</v>
      </c>
      <c r="F4589" s="5">
        <v>-4.9291426291101696E+16</v>
      </c>
      <c r="G4589" s="2" t="s">
        <v>6617</v>
      </c>
      <c r="H4589" s="2" t="s">
        <v>11142</v>
      </c>
      <c r="I4589" s="2" t="s">
        <v>11004</v>
      </c>
      <c r="J4589" s="2" t="s">
        <v>11006</v>
      </c>
    </row>
    <row r="4590" spans="1:10" ht="18.75" customHeight="1" x14ac:dyDescent="0.25">
      <c r="A4590" s="5">
        <v>4211751</v>
      </c>
      <c r="B4590" s="2" t="s">
        <v>11143</v>
      </c>
      <c r="C4590" s="2" t="s">
        <v>10970</v>
      </c>
      <c r="D4590" s="5">
        <v>5</v>
      </c>
      <c r="E4590" s="5">
        <v>-2.75038461750082E+16</v>
      </c>
      <c r="F4590" s="5">
        <v>-5011231468912910</v>
      </c>
      <c r="G4590" s="2" t="s">
        <v>6617</v>
      </c>
      <c r="H4590" s="2" t="s">
        <v>11143</v>
      </c>
      <c r="I4590" s="2" t="s">
        <v>10231</v>
      </c>
      <c r="J4590" s="2" t="s">
        <v>10994</v>
      </c>
    </row>
    <row r="4591" spans="1:10" ht="18.75" customHeight="1" x14ac:dyDescent="0.25">
      <c r="A4591" s="5">
        <v>4211801</v>
      </c>
      <c r="B4591" s="2" t="s">
        <v>11144</v>
      </c>
      <c r="C4591" s="2" t="s">
        <v>10970</v>
      </c>
      <c r="D4591" s="5">
        <v>5</v>
      </c>
      <c r="E4591" s="5">
        <v>-2.73424881724357E+16</v>
      </c>
      <c r="F4591" s="5">
        <v>-5.1620562178213904E+16</v>
      </c>
      <c r="G4591" s="2" t="s">
        <v>6617</v>
      </c>
      <c r="H4591" s="2" t="s">
        <v>11144</v>
      </c>
      <c r="I4591" s="2" t="s">
        <v>10973</v>
      </c>
      <c r="J4591" s="2" t="s">
        <v>10981</v>
      </c>
    </row>
    <row r="4592" spans="1:10" ht="18.75" customHeight="1" x14ac:dyDescent="0.25">
      <c r="A4592" s="5">
        <v>4211850</v>
      </c>
      <c r="B4592" s="2" t="s">
        <v>11145</v>
      </c>
      <c r="C4592" s="2" t="s">
        <v>10970</v>
      </c>
      <c r="D4592" s="5">
        <v>5</v>
      </c>
      <c r="E4592" s="5">
        <v>-2.66959944195778E+16</v>
      </c>
      <c r="F4592" s="5">
        <v>-5231001920144250</v>
      </c>
      <c r="G4592" s="2" t="s">
        <v>6617</v>
      </c>
      <c r="H4592" s="2" t="s">
        <v>11145</v>
      </c>
      <c r="I4592" s="2" t="s">
        <v>10973</v>
      </c>
      <c r="J4592" s="2" t="s">
        <v>10974</v>
      </c>
    </row>
    <row r="4593" spans="1:10" ht="18.75" customHeight="1" x14ac:dyDescent="0.25">
      <c r="A4593" s="5">
        <v>4211876</v>
      </c>
      <c r="B4593" s="2" t="s">
        <v>11146</v>
      </c>
      <c r="C4593" s="2" t="s">
        <v>10970</v>
      </c>
      <c r="D4593" s="5">
        <v>5</v>
      </c>
      <c r="E4593" s="5">
        <v>-272551577941135</v>
      </c>
      <c r="F4593" s="5">
        <v>-5250108874927350</v>
      </c>
      <c r="G4593" s="2" t="s">
        <v>6617</v>
      </c>
      <c r="H4593" s="2" t="s">
        <v>11146</v>
      </c>
      <c r="I4593" s="2" t="s">
        <v>10973</v>
      </c>
      <c r="J4593" s="2" t="s">
        <v>10989</v>
      </c>
    </row>
    <row r="4594" spans="1:10" ht="18.75" customHeight="1" x14ac:dyDescent="0.25">
      <c r="A4594" s="5">
        <v>4211892</v>
      </c>
      <c r="B4594" s="2" t="s">
        <v>11147</v>
      </c>
      <c r="C4594" s="2" t="s">
        <v>10970</v>
      </c>
      <c r="D4594" s="5">
        <v>5</v>
      </c>
      <c r="E4594" s="5">
        <v>-2.79145181854277E+16</v>
      </c>
      <c r="F4594" s="5">
        <v>-5.0113009740979296E+16</v>
      </c>
      <c r="G4594" s="2" t="s">
        <v>6617</v>
      </c>
      <c r="H4594" s="2" t="s">
        <v>11147</v>
      </c>
      <c r="I4594" s="2" t="s">
        <v>10231</v>
      </c>
      <c r="J4594" s="2" t="s">
        <v>10994</v>
      </c>
    </row>
    <row r="4595" spans="1:10" ht="18.75" customHeight="1" x14ac:dyDescent="0.25">
      <c r="A4595" s="5">
        <v>4211900</v>
      </c>
      <c r="B4595" s="2" t="s">
        <v>11148</v>
      </c>
      <c r="C4595" s="2" t="s">
        <v>10970</v>
      </c>
      <c r="D4595" s="5">
        <v>5</v>
      </c>
      <c r="E4595" s="5">
        <v>-276470436836907</v>
      </c>
      <c r="F4595" s="5">
        <v>-4867028791871220</v>
      </c>
      <c r="G4595" s="2" t="s">
        <v>6617</v>
      </c>
      <c r="H4595" s="2" t="s">
        <v>11148</v>
      </c>
      <c r="I4595" s="2" t="s">
        <v>10986</v>
      </c>
      <c r="J4595" s="2" t="s">
        <v>10996</v>
      </c>
    </row>
    <row r="4596" spans="1:10" ht="18.75" customHeight="1" x14ac:dyDescent="0.25">
      <c r="A4596" s="5">
        <v>4212007</v>
      </c>
      <c r="B4596" s="2" t="s">
        <v>11149</v>
      </c>
      <c r="C4596" s="2" t="s">
        <v>10970</v>
      </c>
      <c r="D4596" s="5">
        <v>5</v>
      </c>
      <c r="E4596" s="5">
        <v>-2.63465081338034E+16</v>
      </c>
      <c r="F4596" s="5">
        <v>-5.3279977251209104E+16</v>
      </c>
      <c r="G4596" s="2" t="s">
        <v>6617</v>
      </c>
      <c r="H4596" s="2" t="s">
        <v>11149</v>
      </c>
      <c r="I4596" s="2" t="s">
        <v>10973</v>
      </c>
      <c r="J4596" s="2" t="s">
        <v>10990</v>
      </c>
    </row>
    <row r="4597" spans="1:10" ht="18.75" customHeight="1" x14ac:dyDescent="0.25">
      <c r="A4597" s="5">
        <v>4212056</v>
      </c>
      <c r="B4597" s="2" t="s">
        <v>2998</v>
      </c>
      <c r="C4597" s="2" t="s">
        <v>10970</v>
      </c>
      <c r="D4597" s="5">
        <v>5</v>
      </c>
      <c r="E4597" s="5">
        <v>-2758226207045230</v>
      </c>
      <c r="F4597" s="5">
        <v>-5015900140559270</v>
      </c>
      <c r="G4597" s="2" t="s">
        <v>6617</v>
      </c>
      <c r="H4597" s="2" t="s">
        <v>2998</v>
      </c>
      <c r="I4597" s="2" t="s">
        <v>10231</v>
      </c>
      <c r="J4597" s="2" t="s">
        <v>10994</v>
      </c>
    </row>
    <row r="4598" spans="1:10" ht="18.75" customHeight="1" x14ac:dyDescent="0.25">
      <c r="A4598" s="5">
        <v>4212106</v>
      </c>
      <c r="B4598" s="2" t="s">
        <v>11150</v>
      </c>
      <c r="C4598" s="2" t="s">
        <v>10970</v>
      </c>
      <c r="D4598" s="5">
        <v>5</v>
      </c>
      <c r="E4598" s="5">
        <v>-2.70702505491681E+16</v>
      </c>
      <c r="F4598" s="5">
        <v>-5.31622672928948E+16</v>
      </c>
      <c r="G4598" s="2" t="s">
        <v>6617</v>
      </c>
      <c r="H4598" s="2" t="s">
        <v>11150</v>
      </c>
      <c r="I4598" s="2" t="s">
        <v>10973</v>
      </c>
      <c r="J4598" s="2" t="s">
        <v>10983</v>
      </c>
    </row>
    <row r="4599" spans="1:10" ht="18.75" customHeight="1" x14ac:dyDescent="0.25">
      <c r="A4599" s="5">
        <v>4212205</v>
      </c>
      <c r="B4599" s="2" t="s">
        <v>11151</v>
      </c>
      <c r="C4599" s="2" t="s">
        <v>10970</v>
      </c>
      <c r="D4599" s="5">
        <v>5</v>
      </c>
      <c r="E4599" s="5">
        <v>-2.63939830707765E+16</v>
      </c>
      <c r="F4599" s="5">
        <v>-5016320419732230</v>
      </c>
      <c r="G4599" s="2" t="s">
        <v>6617</v>
      </c>
      <c r="H4599" s="2" t="s">
        <v>11151</v>
      </c>
      <c r="I4599" s="2" t="s">
        <v>11001</v>
      </c>
      <c r="J4599" s="2" t="s">
        <v>11021</v>
      </c>
    </row>
    <row r="4600" spans="1:10" ht="18.75" customHeight="1" x14ac:dyDescent="0.25">
      <c r="A4600" s="5">
        <v>4212239</v>
      </c>
      <c r="B4600" s="2" t="s">
        <v>11152</v>
      </c>
      <c r="C4600" s="2" t="s">
        <v>10970</v>
      </c>
      <c r="D4600" s="5">
        <v>5</v>
      </c>
      <c r="E4600" s="5">
        <v>-2.66152629707928E+16</v>
      </c>
      <c r="F4600" s="5">
        <v>-5.36753141316766E+16</v>
      </c>
      <c r="G4600" s="2" t="s">
        <v>6617</v>
      </c>
      <c r="H4600" s="2" t="s">
        <v>11152</v>
      </c>
      <c r="I4600" s="2" t="s">
        <v>10973</v>
      </c>
      <c r="J4600" s="2" t="s">
        <v>10990</v>
      </c>
    </row>
    <row r="4601" spans="1:10" ht="18.75" customHeight="1" x14ac:dyDescent="0.25">
      <c r="A4601" s="5">
        <v>4212254</v>
      </c>
      <c r="B4601" s="2" t="s">
        <v>11153</v>
      </c>
      <c r="C4601" s="2" t="s">
        <v>10970</v>
      </c>
      <c r="D4601" s="5">
        <v>5</v>
      </c>
      <c r="E4601" s="5">
        <v>-2.93234599051043E+16</v>
      </c>
      <c r="F4601" s="5">
        <v>-4972514527246200</v>
      </c>
      <c r="G4601" s="2" t="s">
        <v>6617</v>
      </c>
      <c r="H4601" s="2" t="s">
        <v>11153</v>
      </c>
      <c r="I4601" s="2" t="s">
        <v>11004</v>
      </c>
      <c r="J4601" s="2" t="s">
        <v>11003</v>
      </c>
    </row>
    <row r="4602" spans="1:10" ht="18.75" customHeight="1" x14ac:dyDescent="0.25">
      <c r="A4602" s="5">
        <v>4212270</v>
      </c>
      <c r="B4602" s="2" t="s">
        <v>11154</v>
      </c>
      <c r="C4602" s="2" t="s">
        <v>10970</v>
      </c>
      <c r="D4602" s="5">
        <v>5</v>
      </c>
      <c r="E4602" s="5">
        <v>-2.6780889147192E+16</v>
      </c>
      <c r="F4602" s="5">
        <v>-5206172380042690</v>
      </c>
      <c r="G4602" s="2" t="s">
        <v>6617</v>
      </c>
      <c r="H4602" s="2" t="s">
        <v>11154</v>
      </c>
      <c r="I4602" s="2" t="s">
        <v>10973</v>
      </c>
      <c r="J4602" s="2" t="s">
        <v>10974</v>
      </c>
    </row>
    <row r="4603" spans="1:10" ht="18.75" customHeight="1" x14ac:dyDescent="0.25">
      <c r="A4603" s="5">
        <v>4212304</v>
      </c>
      <c r="B4603" s="2" t="s">
        <v>11155</v>
      </c>
      <c r="C4603" s="2" t="s">
        <v>10970</v>
      </c>
      <c r="D4603" s="5">
        <v>5</v>
      </c>
      <c r="E4603" s="5">
        <v>-2794981623258690</v>
      </c>
      <c r="F4603" s="5">
        <v>-4868149541358870</v>
      </c>
      <c r="G4603" s="2" t="s">
        <v>6617</v>
      </c>
      <c r="H4603" s="2" t="s">
        <v>11155</v>
      </c>
      <c r="I4603" s="2" t="s">
        <v>10986</v>
      </c>
      <c r="J4603" s="2" t="s">
        <v>10996</v>
      </c>
    </row>
    <row r="4604" spans="1:10" ht="18.75" customHeight="1" x14ac:dyDescent="0.25">
      <c r="A4604" s="5">
        <v>4212403</v>
      </c>
      <c r="B4604" s="2" t="s">
        <v>11156</v>
      </c>
      <c r="C4604" s="2" t="s">
        <v>10970</v>
      </c>
      <c r="D4604" s="5">
        <v>5</v>
      </c>
      <c r="E4604" s="5">
        <v>-2843721764974570</v>
      </c>
      <c r="F4604" s="5">
        <v>-4918648754735600</v>
      </c>
      <c r="G4604" s="2" t="s">
        <v>6617</v>
      </c>
      <c r="H4604" s="2" t="s">
        <v>11156</v>
      </c>
      <c r="I4604" s="2" t="s">
        <v>11004</v>
      </c>
      <c r="J4604" s="2" t="s">
        <v>11006</v>
      </c>
    </row>
    <row r="4605" spans="1:10" ht="18.75" customHeight="1" x14ac:dyDescent="0.25">
      <c r="A4605" s="5">
        <v>4212502</v>
      </c>
      <c r="B4605" s="2" t="s">
        <v>11157</v>
      </c>
      <c r="C4605" s="2" t="s">
        <v>10970</v>
      </c>
      <c r="D4605" s="5">
        <v>5</v>
      </c>
      <c r="E4605" s="5">
        <v>-2.67688610927432E+16</v>
      </c>
      <c r="F4605" s="5">
        <v>-4.86475729112698E+16</v>
      </c>
      <c r="G4605" s="2" t="s">
        <v>6617</v>
      </c>
      <c r="H4605" s="2" t="s">
        <v>11157</v>
      </c>
      <c r="I4605" s="2" t="s">
        <v>10976</v>
      </c>
      <c r="J4605" s="2" t="s">
        <v>11014</v>
      </c>
    </row>
    <row r="4606" spans="1:10" ht="18.75" customHeight="1" x14ac:dyDescent="0.25">
      <c r="A4606" s="5">
        <v>4212601</v>
      </c>
      <c r="B4606" s="2" t="s">
        <v>11158</v>
      </c>
      <c r="C4606" s="2" t="s">
        <v>10970</v>
      </c>
      <c r="D4606" s="5">
        <v>5</v>
      </c>
      <c r="E4606" s="5">
        <v>-2.73773092814998E+16</v>
      </c>
      <c r="F4606" s="5">
        <v>-5190981466705140</v>
      </c>
      <c r="G4606" s="2" t="s">
        <v>6617</v>
      </c>
      <c r="H4606" s="2" t="s">
        <v>11158</v>
      </c>
      <c r="I4606" s="2" t="s">
        <v>10973</v>
      </c>
      <c r="J4606" s="2" t="s">
        <v>10989</v>
      </c>
    </row>
    <row r="4607" spans="1:10" ht="18.75" customHeight="1" x14ac:dyDescent="0.25">
      <c r="A4607" s="5">
        <v>4212700</v>
      </c>
      <c r="B4607" s="2" t="s">
        <v>9892</v>
      </c>
      <c r="C4607" s="2" t="s">
        <v>10970</v>
      </c>
      <c r="D4607" s="5">
        <v>5</v>
      </c>
      <c r="E4607" s="5">
        <v>-2.75281268330003E+16</v>
      </c>
      <c r="F4607" s="5">
        <v>-4.9694868623100704E+16</v>
      </c>
      <c r="G4607" s="2" t="s">
        <v>6617</v>
      </c>
      <c r="H4607" s="2" t="s">
        <v>9892</v>
      </c>
      <c r="I4607" s="2" t="s">
        <v>10976</v>
      </c>
      <c r="J4607" s="2" t="s">
        <v>10977</v>
      </c>
    </row>
    <row r="4608" spans="1:10" ht="18.75" customHeight="1" x14ac:dyDescent="0.25">
      <c r="A4608" s="5">
        <v>4212908</v>
      </c>
      <c r="B4608" s="2" t="s">
        <v>11159</v>
      </c>
      <c r="C4608" s="2" t="s">
        <v>10970</v>
      </c>
      <c r="D4608" s="5">
        <v>5</v>
      </c>
      <c r="E4608" s="5">
        <v>-2684881433422010</v>
      </c>
      <c r="F4608" s="5">
        <v>-5.29822532451308E+16</v>
      </c>
      <c r="G4608" s="2" t="s">
        <v>6617</v>
      </c>
      <c r="H4608" s="2" t="s">
        <v>11159</v>
      </c>
      <c r="I4608" s="2" t="s">
        <v>10973</v>
      </c>
      <c r="J4608" s="2" t="s">
        <v>10983</v>
      </c>
    </row>
    <row r="4609" spans="1:10" ht="18.75" customHeight="1" x14ac:dyDescent="0.25">
      <c r="A4609" s="5">
        <v>4213005</v>
      </c>
      <c r="B4609" s="2" t="s">
        <v>11160</v>
      </c>
      <c r="C4609" s="2" t="s">
        <v>10970</v>
      </c>
      <c r="D4609" s="5">
        <v>5</v>
      </c>
      <c r="E4609" s="5">
        <v>-2.7045134616051E+16</v>
      </c>
      <c r="F4609" s="5">
        <v>-512305364835274</v>
      </c>
      <c r="G4609" s="2" t="s">
        <v>6617</v>
      </c>
      <c r="H4609" s="2" t="s">
        <v>11160</v>
      </c>
      <c r="I4609" s="2" t="s">
        <v>10973</v>
      </c>
      <c r="J4609" s="2" t="s">
        <v>10981</v>
      </c>
    </row>
    <row r="4610" spans="1:10" ht="18.75" customHeight="1" x14ac:dyDescent="0.25">
      <c r="A4610" s="5">
        <v>4213104</v>
      </c>
      <c r="B4610" s="2" t="s">
        <v>11161</v>
      </c>
      <c r="C4610" s="2" t="s">
        <v>10970</v>
      </c>
      <c r="D4610" s="5">
        <v>5</v>
      </c>
      <c r="E4610" s="5">
        <v>-2.74159535517176E+16</v>
      </c>
      <c r="F4610" s="5">
        <v>-5175864982761270</v>
      </c>
      <c r="G4610" s="2" t="s">
        <v>6617</v>
      </c>
      <c r="H4610" s="2" t="s">
        <v>11161</v>
      </c>
      <c r="I4610" s="2" t="s">
        <v>10973</v>
      </c>
      <c r="J4610" s="2" t="s">
        <v>10989</v>
      </c>
    </row>
    <row r="4611" spans="1:10" ht="18.75" customHeight="1" x14ac:dyDescent="0.25">
      <c r="A4611" s="5">
        <v>4213153</v>
      </c>
      <c r="B4611" s="2" t="s">
        <v>11162</v>
      </c>
      <c r="C4611" s="2" t="s">
        <v>10970</v>
      </c>
      <c r="D4611" s="5">
        <v>5</v>
      </c>
      <c r="E4611" s="5">
        <v>-2.70694597760793E+16</v>
      </c>
      <c r="F4611" s="5">
        <v>-5.2867352030787E+16</v>
      </c>
      <c r="G4611" s="2" t="s">
        <v>6617</v>
      </c>
      <c r="H4611" s="2" t="s">
        <v>11162</v>
      </c>
      <c r="I4611" s="2" t="s">
        <v>10973</v>
      </c>
      <c r="J4611" s="2" t="s">
        <v>10983</v>
      </c>
    </row>
    <row r="4612" spans="1:10" ht="18.75" customHeight="1" x14ac:dyDescent="0.25">
      <c r="A4612" s="5">
        <v>4213203</v>
      </c>
      <c r="B4612" s="2" t="s">
        <v>11163</v>
      </c>
      <c r="C4612" s="2" t="s">
        <v>10970</v>
      </c>
      <c r="D4612" s="5">
        <v>5</v>
      </c>
      <c r="E4612" s="5">
        <v>-2.67448263965018E+16</v>
      </c>
      <c r="F4612" s="5">
        <v>-4.9174197527400096E+16</v>
      </c>
      <c r="G4612" s="2" t="s">
        <v>6617</v>
      </c>
      <c r="H4612" s="2" t="s">
        <v>11163</v>
      </c>
      <c r="I4612" s="2" t="s">
        <v>10976</v>
      </c>
      <c r="J4612" s="2" t="s">
        <v>10998</v>
      </c>
    </row>
    <row r="4613" spans="1:10" ht="18.75" customHeight="1" x14ac:dyDescent="0.25">
      <c r="A4613" s="5">
        <v>4213302</v>
      </c>
      <c r="B4613" s="2" t="s">
        <v>11164</v>
      </c>
      <c r="C4613" s="2" t="s">
        <v>10970</v>
      </c>
      <c r="D4613" s="5">
        <v>5</v>
      </c>
      <c r="E4613" s="5">
        <v>-2.74677840727922E+16</v>
      </c>
      <c r="F4613" s="5">
        <v>-5037710065082060</v>
      </c>
      <c r="G4613" s="2" t="s">
        <v>6617</v>
      </c>
      <c r="H4613" s="2" t="s">
        <v>11164</v>
      </c>
      <c r="I4613" s="2" t="s">
        <v>10231</v>
      </c>
      <c r="J4613" s="2" t="s">
        <v>10971</v>
      </c>
    </row>
    <row r="4614" spans="1:10" ht="18.75" customHeight="1" x14ac:dyDescent="0.25">
      <c r="A4614" s="5">
        <v>4213351</v>
      </c>
      <c r="B4614" s="2" t="s">
        <v>11165</v>
      </c>
      <c r="C4614" s="2" t="s">
        <v>10970</v>
      </c>
      <c r="D4614" s="5">
        <v>5</v>
      </c>
      <c r="E4614" s="5">
        <v>-2716902918289800</v>
      </c>
      <c r="F4614" s="5">
        <v>-5.0465404267765696E+16</v>
      </c>
      <c r="G4614" s="2" t="s">
        <v>6617</v>
      </c>
      <c r="H4614" s="2" t="s">
        <v>11165</v>
      </c>
      <c r="I4614" s="2" t="s">
        <v>10231</v>
      </c>
      <c r="J4614" s="2" t="s">
        <v>10971</v>
      </c>
    </row>
    <row r="4615" spans="1:10" ht="18.75" customHeight="1" x14ac:dyDescent="0.25">
      <c r="A4615" s="5">
        <v>4213401</v>
      </c>
      <c r="B4615" s="2" t="s">
        <v>11166</v>
      </c>
      <c r="C4615" s="2" t="s">
        <v>10970</v>
      </c>
      <c r="D4615" s="5">
        <v>5</v>
      </c>
      <c r="E4615" s="5">
        <v>-2.6874912827643E+16</v>
      </c>
      <c r="F4615" s="5">
        <v>-5201453751253290</v>
      </c>
      <c r="G4615" s="2" t="s">
        <v>6617</v>
      </c>
      <c r="H4615" s="2" t="s">
        <v>11166</v>
      </c>
      <c r="I4615" s="2" t="s">
        <v>10973</v>
      </c>
      <c r="J4615" s="2" t="s">
        <v>10974</v>
      </c>
    </row>
    <row r="4616" spans="1:10" ht="18.75" customHeight="1" x14ac:dyDescent="0.25">
      <c r="A4616" s="5">
        <v>4213500</v>
      </c>
      <c r="B4616" s="2" t="s">
        <v>11167</v>
      </c>
      <c r="C4616" s="2" t="s">
        <v>10970</v>
      </c>
      <c r="D4616" s="5">
        <v>5</v>
      </c>
      <c r="E4616" s="5">
        <v>-271494662097186</v>
      </c>
      <c r="F4616" s="5">
        <v>-486027567395843</v>
      </c>
      <c r="G4616" s="2" t="s">
        <v>6617</v>
      </c>
      <c r="H4616" s="2" t="s">
        <v>11167</v>
      </c>
      <c r="I4616" s="2" t="s">
        <v>10976</v>
      </c>
      <c r="J4616" s="2" t="s">
        <v>11014</v>
      </c>
    </row>
    <row r="4617" spans="1:10" ht="18.75" customHeight="1" x14ac:dyDescent="0.25">
      <c r="A4617" s="5">
        <v>4213609</v>
      </c>
      <c r="B4617" s="2" t="s">
        <v>11168</v>
      </c>
      <c r="C4617" s="2" t="s">
        <v>10970</v>
      </c>
      <c r="D4617" s="5">
        <v>5</v>
      </c>
      <c r="E4617" s="5">
        <v>-2.6230004898086E+16</v>
      </c>
      <c r="F4617" s="5">
        <v>-5108160463359650</v>
      </c>
      <c r="G4617" s="2" t="s">
        <v>6617</v>
      </c>
      <c r="H4617" s="2" t="s">
        <v>11168</v>
      </c>
      <c r="I4617" s="2" t="s">
        <v>11001</v>
      </c>
      <c r="J4617" s="2" t="s">
        <v>11021</v>
      </c>
    </row>
    <row r="4618" spans="1:10" ht="18.75" customHeight="1" x14ac:dyDescent="0.25">
      <c r="A4618" s="5">
        <v>4213708</v>
      </c>
      <c r="B4618" s="2" t="s">
        <v>11169</v>
      </c>
      <c r="C4618" s="2" t="s">
        <v>10970</v>
      </c>
      <c r="D4618" s="5">
        <v>5</v>
      </c>
      <c r="E4618" s="5">
        <v>-2.72510862782105E+16</v>
      </c>
      <c r="F4618" s="5">
        <v>-4.9955652135519296E+16</v>
      </c>
      <c r="G4618" s="2" t="s">
        <v>6617</v>
      </c>
      <c r="H4618" s="2" t="s">
        <v>11169</v>
      </c>
      <c r="I4618" s="2" t="s">
        <v>10976</v>
      </c>
      <c r="J4618" s="2" t="s">
        <v>10979</v>
      </c>
    </row>
    <row r="4619" spans="1:10" ht="18.75" customHeight="1" x14ac:dyDescent="0.25">
      <c r="A4619" s="5">
        <v>4213807</v>
      </c>
      <c r="B4619" s="2" t="s">
        <v>11170</v>
      </c>
      <c r="C4619" s="2" t="s">
        <v>10970</v>
      </c>
      <c r="D4619" s="5">
        <v>5</v>
      </c>
      <c r="E4619" s="5">
        <v>-2.91957763636174E+16</v>
      </c>
      <c r="F4619" s="5">
        <v>-49960591976336</v>
      </c>
      <c r="G4619" s="2" t="s">
        <v>6617</v>
      </c>
      <c r="H4619" s="2" t="s">
        <v>11170</v>
      </c>
      <c r="I4619" s="2" t="s">
        <v>11004</v>
      </c>
      <c r="J4619" s="2" t="s">
        <v>11003</v>
      </c>
    </row>
    <row r="4620" spans="1:10" ht="18.75" customHeight="1" x14ac:dyDescent="0.25">
      <c r="A4620" s="5">
        <v>4213906</v>
      </c>
      <c r="B4620" s="2" t="s">
        <v>11171</v>
      </c>
      <c r="C4620" s="2" t="s">
        <v>10970</v>
      </c>
      <c r="D4620" s="5">
        <v>5</v>
      </c>
      <c r="E4620" s="5">
        <v>-2.72199421946146E+16</v>
      </c>
      <c r="F4620" s="5">
        <v>-5.18113755382464E+16</v>
      </c>
      <c r="G4620" s="2" t="s">
        <v>6617</v>
      </c>
      <c r="H4620" s="2" t="s">
        <v>11171</v>
      </c>
      <c r="I4620" s="2" t="s">
        <v>10973</v>
      </c>
      <c r="J4620" s="2" t="s">
        <v>10989</v>
      </c>
    </row>
    <row r="4621" spans="1:10" ht="18.75" customHeight="1" x14ac:dyDescent="0.25">
      <c r="A4621" s="5">
        <v>4214003</v>
      </c>
      <c r="B4621" s="2" t="s">
        <v>11172</v>
      </c>
      <c r="C4621" s="2" t="s">
        <v>10970</v>
      </c>
      <c r="D4621" s="5">
        <v>5</v>
      </c>
      <c r="E4621" s="5">
        <v>-2.70414082411233E+16</v>
      </c>
      <c r="F4621" s="5">
        <v>-4.96220861691378E+16</v>
      </c>
      <c r="G4621" s="2" t="s">
        <v>6617</v>
      </c>
      <c r="H4621" s="2" t="s">
        <v>11172</v>
      </c>
      <c r="I4621" s="2" t="s">
        <v>10976</v>
      </c>
      <c r="J4621" s="2" t="s">
        <v>10979</v>
      </c>
    </row>
    <row r="4622" spans="1:10" ht="18.75" customHeight="1" x14ac:dyDescent="0.25">
      <c r="A4622" s="5">
        <v>4214102</v>
      </c>
      <c r="B4622" s="2" t="s">
        <v>11173</v>
      </c>
      <c r="C4622" s="2" t="s">
        <v>10970</v>
      </c>
      <c r="D4622" s="5">
        <v>5</v>
      </c>
      <c r="E4622" s="5">
        <v>-2.72873292141085E+16</v>
      </c>
      <c r="F4622" s="5">
        <v>-4.94032927710886E+16</v>
      </c>
      <c r="G4622" s="2" t="s">
        <v>6617</v>
      </c>
      <c r="H4622" s="2" t="s">
        <v>11173</v>
      </c>
      <c r="I4622" s="2" t="s">
        <v>10976</v>
      </c>
      <c r="J4622" s="2" t="s">
        <v>10979</v>
      </c>
    </row>
    <row r="4623" spans="1:10" ht="18.75" customHeight="1" x14ac:dyDescent="0.25">
      <c r="A4623" s="5">
        <v>4214151</v>
      </c>
      <c r="B4623" s="2" t="s">
        <v>11174</v>
      </c>
      <c r="C4623" s="2" t="s">
        <v>10970</v>
      </c>
      <c r="D4623" s="5">
        <v>5</v>
      </c>
      <c r="E4623" s="5">
        <v>-2.64443352068206E+16</v>
      </c>
      <c r="F4623" s="5">
        <v>-5359810587564240</v>
      </c>
      <c r="G4623" s="2" t="s">
        <v>6617</v>
      </c>
      <c r="H4623" s="2" t="s">
        <v>11174</v>
      </c>
      <c r="I4623" s="2" t="s">
        <v>10973</v>
      </c>
      <c r="J4623" s="2" t="s">
        <v>10990</v>
      </c>
    </row>
    <row r="4624" spans="1:10" ht="18.75" customHeight="1" x14ac:dyDescent="0.25">
      <c r="A4624" s="5">
        <v>4214201</v>
      </c>
      <c r="B4624" s="2" t="s">
        <v>11175</v>
      </c>
      <c r="C4624" s="2" t="s">
        <v>10970</v>
      </c>
      <c r="D4624" s="5">
        <v>5</v>
      </c>
      <c r="E4624" s="5">
        <v>-2.67400555498141E+16</v>
      </c>
      <c r="F4624" s="5">
        <v>-5272760957008750</v>
      </c>
      <c r="G4624" s="2" t="s">
        <v>6617</v>
      </c>
      <c r="H4624" s="2" t="s">
        <v>11175</v>
      </c>
      <c r="I4624" s="2" t="s">
        <v>10973</v>
      </c>
      <c r="J4624" s="2" t="s">
        <v>10983</v>
      </c>
    </row>
    <row r="4625" spans="1:10" ht="18.75" customHeight="1" x14ac:dyDescent="0.25">
      <c r="A4625" s="5">
        <v>4214300</v>
      </c>
      <c r="B4625" s="2" t="s">
        <v>11176</v>
      </c>
      <c r="C4625" s="2" t="s">
        <v>10970</v>
      </c>
      <c r="D4625" s="5">
        <v>5</v>
      </c>
      <c r="E4625" s="5">
        <v>-2.767720886411E+16</v>
      </c>
      <c r="F4625" s="5">
        <v>-4900843237996380</v>
      </c>
      <c r="G4625" s="2" t="s">
        <v>6617</v>
      </c>
      <c r="H4625" s="2" t="s">
        <v>11176</v>
      </c>
      <c r="I4625" s="2" t="s">
        <v>10986</v>
      </c>
      <c r="J4625" s="2" t="s">
        <v>9057</v>
      </c>
    </row>
    <row r="4626" spans="1:10" ht="18.75" customHeight="1" x14ac:dyDescent="0.25">
      <c r="A4626" s="5">
        <v>4214409</v>
      </c>
      <c r="B4626" s="2" t="s">
        <v>11177</v>
      </c>
      <c r="C4626" s="2" t="s">
        <v>10970</v>
      </c>
      <c r="D4626" s="5">
        <v>5</v>
      </c>
      <c r="E4626" s="5">
        <v>-2.68970674359054E+16</v>
      </c>
      <c r="F4626" s="5">
        <v>-5.1076019943170704E+16</v>
      </c>
      <c r="G4626" s="2" t="s">
        <v>6617</v>
      </c>
      <c r="H4626" s="2" t="s">
        <v>11177</v>
      </c>
      <c r="I4626" s="2" t="s">
        <v>10973</v>
      </c>
      <c r="J4626" s="2" t="s">
        <v>10981</v>
      </c>
    </row>
    <row r="4627" spans="1:10" ht="18.75" customHeight="1" x14ac:dyDescent="0.25">
      <c r="A4627" s="5">
        <v>4214508</v>
      </c>
      <c r="B4627" s="2" t="s">
        <v>11178</v>
      </c>
      <c r="C4627" s="2" t="s">
        <v>10970</v>
      </c>
      <c r="D4627" s="5">
        <v>5</v>
      </c>
      <c r="E4627" s="5">
        <v>-2.69423084311285E+16</v>
      </c>
      <c r="F4627" s="5">
        <v>-5013958891303910</v>
      </c>
      <c r="G4627" s="2" t="s">
        <v>6617</v>
      </c>
      <c r="H4627" s="2" t="s">
        <v>11178</v>
      </c>
      <c r="I4627" s="2" t="s">
        <v>10976</v>
      </c>
      <c r="J4627" s="2" t="s">
        <v>10979</v>
      </c>
    </row>
    <row r="4628" spans="1:10" ht="18.75" customHeight="1" x14ac:dyDescent="0.25">
      <c r="A4628" s="5">
        <v>4214607</v>
      </c>
      <c r="B4628" s="2" t="s">
        <v>11179</v>
      </c>
      <c r="C4628" s="2" t="s">
        <v>10970</v>
      </c>
      <c r="D4628" s="5">
        <v>5</v>
      </c>
      <c r="E4628" s="5">
        <v>-2.719116651801E+16</v>
      </c>
      <c r="F4628" s="5">
        <v>-4980286221670110</v>
      </c>
      <c r="G4628" s="2" t="s">
        <v>6617</v>
      </c>
      <c r="H4628" s="2" t="s">
        <v>11179</v>
      </c>
      <c r="I4628" s="2" t="s">
        <v>10976</v>
      </c>
      <c r="J4628" s="2" t="s">
        <v>10979</v>
      </c>
    </row>
    <row r="4629" spans="1:10" ht="18.75" customHeight="1" x14ac:dyDescent="0.25">
      <c r="A4629" s="5">
        <v>4214805</v>
      </c>
      <c r="B4629" s="2" t="s">
        <v>10979</v>
      </c>
      <c r="C4629" s="2" t="s">
        <v>10970</v>
      </c>
      <c r="D4629" s="5">
        <v>5</v>
      </c>
      <c r="E4629" s="5">
        <v>-2.72179032254388E+16</v>
      </c>
      <c r="F4629" s="5">
        <v>-4964323752909830</v>
      </c>
      <c r="G4629" s="2" t="s">
        <v>6617</v>
      </c>
      <c r="H4629" s="2" t="s">
        <v>10979</v>
      </c>
      <c r="I4629" s="2" t="s">
        <v>10976</v>
      </c>
      <c r="J4629" s="2" t="s">
        <v>10979</v>
      </c>
    </row>
    <row r="4630" spans="1:10" ht="18.75" customHeight="1" x14ac:dyDescent="0.25">
      <c r="A4630" s="5">
        <v>4214706</v>
      </c>
      <c r="B4630" s="2" t="s">
        <v>11180</v>
      </c>
      <c r="C4630" s="2" t="s">
        <v>10970</v>
      </c>
      <c r="D4630" s="5">
        <v>5</v>
      </c>
      <c r="E4630" s="5">
        <v>-2.67491298161625E+16</v>
      </c>
      <c r="F4630" s="5">
        <v>-4.9272379443568496E+16</v>
      </c>
      <c r="G4630" s="2" t="s">
        <v>6617</v>
      </c>
      <c r="H4630" s="2" t="s">
        <v>11180</v>
      </c>
      <c r="I4630" s="2" t="s">
        <v>10976</v>
      </c>
      <c r="J4630" s="2" t="s">
        <v>10998</v>
      </c>
    </row>
    <row r="4631" spans="1:10" ht="18.75" customHeight="1" x14ac:dyDescent="0.25">
      <c r="A4631" s="5">
        <v>4214904</v>
      </c>
      <c r="B4631" s="2" t="s">
        <v>11181</v>
      </c>
      <c r="C4631" s="2" t="s">
        <v>10970</v>
      </c>
      <c r="D4631" s="5">
        <v>5</v>
      </c>
      <c r="E4631" s="5">
        <v>-2.81325913886378E+16</v>
      </c>
      <c r="F4631" s="5">
        <v>-4.9105093802571E+16</v>
      </c>
      <c r="G4631" s="2" t="s">
        <v>6617</v>
      </c>
      <c r="H4631" s="2" t="s">
        <v>11181</v>
      </c>
      <c r="I4631" s="2" t="s">
        <v>11004</v>
      </c>
      <c r="J4631" s="2" t="s">
        <v>11006</v>
      </c>
    </row>
    <row r="4632" spans="1:10" ht="18.75" customHeight="1" x14ac:dyDescent="0.25">
      <c r="A4632" s="5">
        <v>4215000</v>
      </c>
      <c r="B4632" s="2" t="s">
        <v>11182</v>
      </c>
      <c r="C4632" s="2" t="s">
        <v>10970</v>
      </c>
      <c r="D4632" s="5">
        <v>5</v>
      </c>
      <c r="E4632" s="5">
        <v>-2.6255325027927E+16</v>
      </c>
      <c r="F4632" s="5">
        <v>-4951729507558560</v>
      </c>
      <c r="G4632" s="2" t="s">
        <v>6617</v>
      </c>
      <c r="H4632" s="2" t="s">
        <v>11182</v>
      </c>
      <c r="I4632" s="2" t="s">
        <v>11001</v>
      </c>
      <c r="J4632" s="2" t="s">
        <v>11038</v>
      </c>
    </row>
    <row r="4633" spans="1:10" ht="18.75" customHeight="1" x14ac:dyDescent="0.25">
      <c r="A4633" s="5">
        <v>4215059</v>
      </c>
      <c r="B4633" s="2" t="s">
        <v>11183</v>
      </c>
      <c r="C4633" s="2" t="s">
        <v>10970</v>
      </c>
      <c r="D4633" s="5">
        <v>5</v>
      </c>
      <c r="E4633" s="5">
        <v>-2.7863235479243E+16</v>
      </c>
      <c r="F4633" s="5">
        <v>-4977759180426950</v>
      </c>
      <c r="G4633" s="2" t="s">
        <v>6617</v>
      </c>
      <c r="H4633" s="2" t="s">
        <v>11183</v>
      </c>
      <c r="I4633" s="2" t="s">
        <v>10231</v>
      </c>
      <c r="J4633" s="2" t="s">
        <v>10994</v>
      </c>
    </row>
    <row r="4634" spans="1:10" ht="18.75" customHeight="1" x14ac:dyDescent="0.25">
      <c r="A4634" s="5">
        <v>4215075</v>
      </c>
      <c r="B4634" s="2" t="s">
        <v>11184</v>
      </c>
      <c r="C4634" s="2" t="s">
        <v>10970</v>
      </c>
      <c r="D4634" s="5">
        <v>5</v>
      </c>
      <c r="E4634" s="5">
        <v>-2.70675941645795E+16</v>
      </c>
      <c r="F4634" s="5">
        <v>-5.3325286211509904E+16</v>
      </c>
      <c r="G4634" s="2" t="s">
        <v>6617</v>
      </c>
      <c r="H4634" s="2" t="s">
        <v>11184</v>
      </c>
      <c r="I4634" s="2" t="s">
        <v>10973</v>
      </c>
      <c r="J4634" s="2" t="s">
        <v>10990</v>
      </c>
    </row>
    <row r="4635" spans="1:10" ht="18.75" customHeight="1" x14ac:dyDescent="0.25">
      <c r="A4635" s="5">
        <v>4215109</v>
      </c>
      <c r="B4635" s="2" t="s">
        <v>11185</v>
      </c>
      <c r="C4635" s="2" t="s">
        <v>10970</v>
      </c>
      <c r="D4635" s="5">
        <v>5</v>
      </c>
      <c r="E4635" s="5">
        <v>-2.69435016683707E+16</v>
      </c>
      <c r="F4635" s="5">
        <v>-4930470723346350</v>
      </c>
      <c r="G4635" s="2" t="s">
        <v>6617</v>
      </c>
      <c r="H4635" s="2" t="s">
        <v>11185</v>
      </c>
      <c r="I4635" s="2" t="s">
        <v>10976</v>
      </c>
      <c r="J4635" s="2" t="s">
        <v>10998</v>
      </c>
    </row>
    <row r="4636" spans="1:10" ht="18.75" customHeight="1" x14ac:dyDescent="0.25">
      <c r="A4636" s="5">
        <v>4215208</v>
      </c>
      <c r="B4636" s="2" t="s">
        <v>11186</v>
      </c>
      <c r="C4636" s="2" t="s">
        <v>10970</v>
      </c>
      <c r="D4636" s="5">
        <v>5</v>
      </c>
      <c r="E4636" s="5">
        <v>-2.6679463563118E+16</v>
      </c>
      <c r="F4636" s="5">
        <v>-5332015840004590</v>
      </c>
      <c r="G4636" s="2" t="s">
        <v>6617</v>
      </c>
      <c r="H4636" s="2" t="s">
        <v>11186</v>
      </c>
      <c r="I4636" s="2" t="s">
        <v>10973</v>
      </c>
      <c r="J4636" s="2" t="s">
        <v>10990</v>
      </c>
    </row>
    <row r="4637" spans="1:10" ht="18.75" customHeight="1" x14ac:dyDescent="0.25">
      <c r="A4637" s="5">
        <v>4215307</v>
      </c>
      <c r="B4637" s="2" t="s">
        <v>11187</v>
      </c>
      <c r="C4637" s="2" t="s">
        <v>10970</v>
      </c>
      <c r="D4637" s="5">
        <v>5</v>
      </c>
      <c r="E4637" s="5">
        <v>-2.69752443334314E+16</v>
      </c>
      <c r="F4637" s="5">
        <v>-5000173073109610</v>
      </c>
      <c r="G4637" s="2" t="s">
        <v>6617</v>
      </c>
      <c r="H4637" s="2" t="s">
        <v>11187</v>
      </c>
      <c r="I4637" s="2" t="s">
        <v>10976</v>
      </c>
      <c r="J4637" s="2" t="s">
        <v>10979</v>
      </c>
    </row>
    <row r="4638" spans="1:10" ht="18.75" customHeight="1" x14ac:dyDescent="0.25">
      <c r="A4638" s="5">
        <v>4215356</v>
      </c>
      <c r="B4638" s="2" t="s">
        <v>11188</v>
      </c>
      <c r="C4638" s="2" t="s">
        <v>10970</v>
      </c>
      <c r="D4638" s="5">
        <v>5</v>
      </c>
      <c r="E4638" s="5">
        <v>-2.66085589195734E+16</v>
      </c>
      <c r="F4638" s="5">
        <v>-5.3058631248926E+16</v>
      </c>
      <c r="G4638" s="2" t="s">
        <v>6617</v>
      </c>
      <c r="H4638" s="2" t="s">
        <v>11188</v>
      </c>
      <c r="I4638" s="2" t="s">
        <v>10973</v>
      </c>
      <c r="J4638" s="2" t="s">
        <v>10983</v>
      </c>
    </row>
    <row r="4639" spans="1:10" ht="18.75" customHeight="1" x14ac:dyDescent="0.25">
      <c r="A4639" s="5">
        <v>4215406</v>
      </c>
      <c r="B4639" s="2" t="s">
        <v>11189</v>
      </c>
      <c r="C4639" s="2" t="s">
        <v>10970</v>
      </c>
      <c r="D4639" s="5">
        <v>5</v>
      </c>
      <c r="E4639" s="5">
        <v>-2.69031646076916E+16</v>
      </c>
      <c r="F4639" s="5">
        <v>-5140520807795690</v>
      </c>
      <c r="G4639" s="2" t="s">
        <v>6617</v>
      </c>
      <c r="H4639" s="2" t="s">
        <v>11189</v>
      </c>
      <c r="I4639" s="2" t="s">
        <v>10973</v>
      </c>
      <c r="J4639" s="2" t="s">
        <v>10981</v>
      </c>
    </row>
    <row r="4640" spans="1:10" ht="18.75" customHeight="1" x14ac:dyDescent="0.25">
      <c r="A4640" s="5">
        <v>4215455</v>
      </c>
      <c r="B4640" s="2" t="s">
        <v>11190</v>
      </c>
      <c r="C4640" s="2" t="s">
        <v>10970</v>
      </c>
      <c r="D4640" s="5">
        <v>5</v>
      </c>
      <c r="E4640" s="5">
        <v>-2.86332229229122E+16</v>
      </c>
      <c r="F4640" s="5">
        <v>-4.91340298641986E+16</v>
      </c>
      <c r="G4640" s="2" t="s">
        <v>6617</v>
      </c>
      <c r="H4640" s="2" t="s">
        <v>11190</v>
      </c>
      <c r="I4640" s="2" t="s">
        <v>11004</v>
      </c>
      <c r="J4640" s="2" t="s">
        <v>11006</v>
      </c>
    </row>
    <row r="4641" spans="1:10" ht="18.75" customHeight="1" x14ac:dyDescent="0.25">
      <c r="A4641" s="5">
        <v>4215505</v>
      </c>
      <c r="B4641" s="2" t="s">
        <v>9419</v>
      </c>
      <c r="C4641" s="2" t="s">
        <v>10970</v>
      </c>
      <c r="D4641" s="5">
        <v>5</v>
      </c>
      <c r="E4641" s="5">
        <v>-2.69569007446141E+16</v>
      </c>
      <c r="F4641" s="5">
        <v>-5042290162034040</v>
      </c>
      <c r="G4641" s="2" t="s">
        <v>6617</v>
      </c>
      <c r="H4641" s="2" t="s">
        <v>9419</v>
      </c>
      <c r="I4641" s="2" t="s">
        <v>10231</v>
      </c>
      <c r="J4641" s="2" t="s">
        <v>10971</v>
      </c>
    </row>
    <row r="4642" spans="1:10" ht="18.75" customHeight="1" x14ac:dyDescent="0.25">
      <c r="A4642" s="5">
        <v>4215554</v>
      </c>
      <c r="B4642" s="2" t="s">
        <v>7977</v>
      </c>
      <c r="C4642" s="2" t="s">
        <v>10970</v>
      </c>
      <c r="D4642" s="5">
        <v>5</v>
      </c>
      <c r="E4642" s="5">
        <v>-2693984392364020</v>
      </c>
      <c r="F4642" s="5">
        <v>-5.3619987873937904E+16</v>
      </c>
      <c r="G4642" s="2" t="s">
        <v>6617</v>
      </c>
      <c r="H4642" s="2" t="s">
        <v>7977</v>
      </c>
      <c r="I4642" s="2" t="s">
        <v>10973</v>
      </c>
      <c r="J4642" s="2" t="s">
        <v>10990</v>
      </c>
    </row>
    <row r="4643" spans="1:10" ht="18.75" customHeight="1" x14ac:dyDescent="0.25">
      <c r="A4643" s="5">
        <v>4215604</v>
      </c>
      <c r="B4643" s="2" t="s">
        <v>11191</v>
      </c>
      <c r="C4643" s="2" t="s">
        <v>10970</v>
      </c>
      <c r="D4643" s="5">
        <v>5</v>
      </c>
      <c r="E4643" s="5">
        <v>-2.80356055728432E+16</v>
      </c>
      <c r="F4643" s="5">
        <v>-4912509130293930</v>
      </c>
      <c r="G4643" s="2" t="s">
        <v>6617</v>
      </c>
      <c r="H4643" s="2" t="s">
        <v>11191</v>
      </c>
      <c r="I4643" s="2" t="s">
        <v>11004</v>
      </c>
      <c r="J4643" s="2" t="s">
        <v>11006</v>
      </c>
    </row>
    <row r="4644" spans="1:10" ht="18.75" customHeight="1" x14ac:dyDescent="0.25">
      <c r="A4644" s="5">
        <v>4215653</v>
      </c>
      <c r="B4644" s="2" t="s">
        <v>11192</v>
      </c>
      <c r="C4644" s="2" t="s">
        <v>10970</v>
      </c>
      <c r="D4644" s="5">
        <v>5</v>
      </c>
      <c r="E4644" s="5">
        <v>-2.91352882185643E+16</v>
      </c>
      <c r="F4644" s="5">
        <v>-497176263735924</v>
      </c>
      <c r="G4644" s="2" t="s">
        <v>6617</v>
      </c>
      <c r="H4644" s="2" t="s">
        <v>11192</v>
      </c>
      <c r="I4644" s="2" t="s">
        <v>11004</v>
      </c>
      <c r="J4644" s="2" t="s">
        <v>11003</v>
      </c>
    </row>
    <row r="4645" spans="1:10" ht="18.75" customHeight="1" x14ac:dyDescent="0.25">
      <c r="A4645" s="5">
        <v>4215679</v>
      </c>
      <c r="B4645" s="2" t="s">
        <v>8159</v>
      </c>
      <c r="C4645" s="2" t="s">
        <v>10970</v>
      </c>
      <c r="D4645" s="5">
        <v>5</v>
      </c>
      <c r="E4645" s="5">
        <v>-2.6780982353953E+16</v>
      </c>
      <c r="F4645" s="5">
        <v>-5000552918714400</v>
      </c>
      <c r="G4645" s="2" t="s">
        <v>6617</v>
      </c>
      <c r="H4645" s="2" t="s">
        <v>8159</v>
      </c>
      <c r="I4645" s="2" t="s">
        <v>11001</v>
      </c>
      <c r="J4645" s="2" t="s">
        <v>11021</v>
      </c>
    </row>
    <row r="4646" spans="1:10" ht="18.75" customHeight="1" x14ac:dyDescent="0.25">
      <c r="A4646" s="5">
        <v>4215687</v>
      </c>
      <c r="B4646" s="2" t="s">
        <v>11193</v>
      </c>
      <c r="C4646" s="2" t="s">
        <v>10970</v>
      </c>
      <c r="D4646" s="5">
        <v>5</v>
      </c>
      <c r="E4646" s="5">
        <v>-2.66197755738664E+16</v>
      </c>
      <c r="F4646" s="5">
        <v>-5319984696165680</v>
      </c>
      <c r="G4646" s="2" t="s">
        <v>6617</v>
      </c>
      <c r="H4646" s="2" t="s">
        <v>11193</v>
      </c>
      <c r="I4646" s="2" t="s">
        <v>10973</v>
      </c>
      <c r="J4646" s="2" t="s">
        <v>10983</v>
      </c>
    </row>
    <row r="4647" spans="1:10" ht="18.75" customHeight="1" x14ac:dyDescent="0.25">
      <c r="A4647" s="5">
        <v>4215695</v>
      </c>
      <c r="B4647" s="2" t="s">
        <v>11194</v>
      </c>
      <c r="C4647" s="2" t="s">
        <v>10970</v>
      </c>
      <c r="D4647" s="5">
        <v>5</v>
      </c>
      <c r="E4647" s="5">
        <v>-2.66348090908965E+16</v>
      </c>
      <c r="F4647" s="5">
        <v>-5267594947934690</v>
      </c>
      <c r="G4647" s="2" t="s">
        <v>6617</v>
      </c>
      <c r="H4647" s="2" t="s">
        <v>11194</v>
      </c>
      <c r="I4647" s="2" t="s">
        <v>10973</v>
      </c>
      <c r="J4647" s="2" t="s">
        <v>10983</v>
      </c>
    </row>
    <row r="4648" spans="1:10" ht="18.75" customHeight="1" x14ac:dyDescent="0.25">
      <c r="A4648" s="5">
        <v>4215703</v>
      </c>
      <c r="B4648" s="2" t="s">
        <v>11195</v>
      </c>
      <c r="C4648" s="2" t="s">
        <v>10970</v>
      </c>
      <c r="D4648" s="5">
        <v>5</v>
      </c>
      <c r="E4648" s="5">
        <v>-2.76897477584618E+16</v>
      </c>
      <c r="F4648" s="5">
        <v>-4878023992137210</v>
      </c>
      <c r="G4648" s="2" t="s">
        <v>6617</v>
      </c>
      <c r="H4648" s="2" t="s">
        <v>11195</v>
      </c>
      <c r="I4648" s="2" t="s">
        <v>10986</v>
      </c>
      <c r="J4648" s="2" t="s">
        <v>10996</v>
      </c>
    </row>
    <row r="4649" spans="1:10" ht="18.75" customHeight="1" x14ac:dyDescent="0.25">
      <c r="A4649" s="5">
        <v>4215802</v>
      </c>
      <c r="B4649" s="2" t="s">
        <v>11038</v>
      </c>
      <c r="C4649" s="2" t="s">
        <v>10970</v>
      </c>
      <c r="D4649" s="5">
        <v>5</v>
      </c>
      <c r="E4649" s="5">
        <v>-2.62494854185392E+16</v>
      </c>
      <c r="F4649" s="5">
        <v>-4938697889513450</v>
      </c>
      <c r="G4649" s="2" t="s">
        <v>6617</v>
      </c>
      <c r="H4649" s="2" t="s">
        <v>11038</v>
      </c>
      <c r="I4649" s="2" t="s">
        <v>11001</v>
      </c>
      <c r="J4649" s="2" t="s">
        <v>11038</v>
      </c>
    </row>
    <row r="4650" spans="1:10" ht="18.75" customHeight="1" x14ac:dyDescent="0.25">
      <c r="A4650" s="5">
        <v>4215752</v>
      </c>
      <c r="B4650" s="2" t="s">
        <v>11196</v>
      </c>
      <c r="C4650" s="2" t="s">
        <v>10970</v>
      </c>
      <c r="D4650" s="5">
        <v>5</v>
      </c>
      <c r="E4650" s="5">
        <v>-2.64732782462557E+16</v>
      </c>
      <c r="F4650" s="5">
        <v>-5296553873973740</v>
      </c>
      <c r="G4650" s="2" t="s">
        <v>6617</v>
      </c>
      <c r="H4650" s="2" t="s">
        <v>11196</v>
      </c>
      <c r="I4650" s="2" t="s">
        <v>10973</v>
      </c>
      <c r="J4650" s="2" t="s">
        <v>10983</v>
      </c>
    </row>
    <row r="4651" spans="1:10" ht="18.75" customHeight="1" x14ac:dyDescent="0.25">
      <c r="A4651" s="5">
        <v>4215901</v>
      </c>
      <c r="B4651" s="2" t="s">
        <v>11197</v>
      </c>
      <c r="C4651" s="2" t="s">
        <v>10970</v>
      </c>
      <c r="D4651" s="5">
        <v>5</v>
      </c>
      <c r="E4651" s="5">
        <v>-2.7896496698526E+16</v>
      </c>
      <c r="F4651" s="5">
        <v>-4.8929311958596096E+16</v>
      </c>
      <c r="G4651" s="2" t="s">
        <v>6617</v>
      </c>
      <c r="H4651" s="2" t="s">
        <v>11197</v>
      </c>
      <c r="I4651" s="2" t="s">
        <v>10986</v>
      </c>
      <c r="J4651" s="2" t="s">
        <v>9057</v>
      </c>
    </row>
    <row r="4652" spans="1:10" ht="18.75" customHeight="1" x14ac:dyDescent="0.25">
      <c r="A4652" s="5">
        <v>4216008</v>
      </c>
      <c r="B4652" s="2" t="s">
        <v>11198</v>
      </c>
      <c r="C4652" s="2" t="s">
        <v>10970</v>
      </c>
      <c r="D4652" s="5">
        <v>5</v>
      </c>
      <c r="E4652" s="5">
        <v>-2.70786350778961E+16</v>
      </c>
      <c r="F4652" s="5">
        <v>-5301739427332100</v>
      </c>
      <c r="G4652" s="2" t="s">
        <v>6617</v>
      </c>
      <c r="H4652" s="2" t="s">
        <v>11198</v>
      </c>
      <c r="I4652" s="2" t="s">
        <v>10973</v>
      </c>
      <c r="J4652" s="2" t="s">
        <v>10983</v>
      </c>
    </row>
    <row r="4653" spans="1:10" ht="18.75" customHeight="1" x14ac:dyDescent="0.25">
      <c r="A4653" s="5">
        <v>4216057</v>
      </c>
      <c r="B4653" s="2" t="s">
        <v>11199</v>
      </c>
      <c r="C4653" s="2" t="s">
        <v>10970</v>
      </c>
      <c r="D4653" s="5">
        <v>5</v>
      </c>
      <c r="E4653" s="5">
        <v>-2728294667339880</v>
      </c>
      <c r="F4653" s="5">
        <v>-5043462893308590</v>
      </c>
      <c r="G4653" s="2" t="s">
        <v>6617</v>
      </c>
      <c r="H4653" s="2" t="s">
        <v>11199</v>
      </c>
      <c r="I4653" s="2" t="s">
        <v>10231</v>
      </c>
      <c r="J4653" s="2" t="s">
        <v>10971</v>
      </c>
    </row>
    <row r="4654" spans="1:10" ht="18.75" customHeight="1" x14ac:dyDescent="0.25">
      <c r="A4654" s="5">
        <v>4216107</v>
      </c>
      <c r="B4654" s="2" t="s">
        <v>7204</v>
      </c>
      <c r="C4654" s="2" t="s">
        <v>10970</v>
      </c>
      <c r="D4654" s="5">
        <v>5</v>
      </c>
      <c r="E4654" s="5">
        <v>-2655783036951860</v>
      </c>
      <c r="F4654" s="5">
        <v>-525372274685343</v>
      </c>
      <c r="G4654" s="2" t="s">
        <v>6617</v>
      </c>
      <c r="H4654" s="2" t="s">
        <v>7204</v>
      </c>
      <c r="I4654" s="2" t="s">
        <v>10973</v>
      </c>
      <c r="J4654" s="2" t="s">
        <v>10974</v>
      </c>
    </row>
    <row r="4655" spans="1:10" ht="18.75" customHeight="1" x14ac:dyDescent="0.25">
      <c r="A4655" s="5">
        <v>4216206</v>
      </c>
      <c r="B4655" s="2" t="s">
        <v>11200</v>
      </c>
      <c r="C4655" s="2" t="s">
        <v>10970</v>
      </c>
      <c r="D4655" s="5">
        <v>5</v>
      </c>
      <c r="E4655" s="5">
        <v>-2.6244017884154E+16</v>
      </c>
      <c r="F4655" s="5">
        <v>-4863757075817450</v>
      </c>
      <c r="G4655" s="2" t="s">
        <v>6617</v>
      </c>
      <c r="H4655" s="2" t="s">
        <v>11200</v>
      </c>
      <c r="I4655" s="2" t="s">
        <v>11001</v>
      </c>
      <c r="J4655" s="2" t="s">
        <v>11002</v>
      </c>
    </row>
    <row r="4656" spans="1:10" ht="18.75" customHeight="1" x14ac:dyDescent="0.25">
      <c r="A4656" s="5">
        <v>4216305</v>
      </c>
      <c r="B4656" s="2" t="s">
        <v>7992</v>
      </c>
      <c r="C4656" s="2" t="s">
        <v>10970</v>
      </c>
      <c r="D4656" s="5">
        <v>5</v>
      </c>
      <c r="E4656" s="5">
        <v>-2.72958805567379E+16</v>
      </c>
      <c r="F4656" s="5">
        <v>-4885700428024610</v>
      </c>
      <c r="G4656" s="2" t="s">
        <v>6617</v>
      </c>
      <c r="H4656" s="2" t="s">
        <v>7992</v>
      </c>
      <c r="I4656" s="2" t="s">
        <v>10986</v>
      </c>
      <c r="J4656" s="2" t="s">
        <v>10992</v>
      </c>
    </row>
    <row r="4657" spans="1:10" ht="18.75" customHeight="1" x14ac:dyDescent="0.25">
      <c r="A4657" s="5">
        <v>4216354</v>
      </c>
      <c r="B4657" s="2" t="s">
        <v>11201</v>
      </c>
      <c r="C4657" s="2" t="s">
        <v>10970</v>
      </c>
      <c r="D4657" s="5">
        <v>5</v>
      </c>
      <c r="E4657" s="5">
        <v>-2.66174540463117E+16</v>
      </c>
      <c r="F4657" s="5">
        <v>-4876776538676250</v>
      </c>
      <c r="G4657" s="2" t="s">
        <v>6617</v>
      </c>
      <c r="H4657" s="2" t="s">
        <v>11201</v>
      </c>
      <c r="I4657" s="2" t="s">
        <v>10976</v>
      </c>
      <c r="J4657" s="2" t="s">
        <v>11014</v>
      </c>
    </row>
    <row r="4658" spans="1:10" ht="18.75" customHeight="1" x14ac:dyDescent="0.25">
      <c r="A4658" s="5">
        <v>4216255</v>
      </c>
      <c r="B4658" s="2" t="s">
        <v>11202</v>
      </c>
      <c r="C4658" s="2" t="s">
        <v>10970</v>
      </c>
      <c r="D4658" s="5">
        <v>5</v>
      </c>
      <c r="E4658" s="5">
        <v>-2.70974826254415E+16</v>
      </c>
      <c r="F4658" s="5">
        <v>-5.3595966679744304E+16</v>
      </c>
      <c r="G4658" s="2" t="s">
        <v>6617</v>
      </c>
      <c r="H4658" s="2" t="s">
        <v>11202</v>
      </c>
      <c r="I4658" s="2" t="s">
        <v>10973</v>
      </c>
      <c r="J4658" s="2" t="s">
        <v>10990</v>
      </c>
    </row>
    <row r="4659" spans="1:10" ht="18.75" customHeight="1" x14ac:dyDescent="0.25">
      <c r="A4659" s="5">
        <v>4216404</v>
      </c>
      <c r="B4659" s="2" t="s">
        <v>11203</v>
      </c>
      <c r="C4659" s="2" t="s">
        <v>10970</v>
      </c>
      <c r="D4659" s="5">
        <v>5</v>
      </c>
      <c r="E4659" s="5">
        <v>-2922347979124830</v>
      </c>
      <c r="F4659" s="5">
        <v>-4980657138569200</v>
      </c>
      <c r="G4659" s="2" t="s">
        <v>6617</v>
      </c>
      <c r="H4659" s="2" t="s">
        <v>11203</v>
      </c>
      <c r="I4659" s="2" t="s">
        <v>11004</v>
      </c>
      <c r="J4659" s="2" t="s">
        <v>11003</v>
      </c>
    </row>
    <row r="4660" spans="1:10" ht="18.75" customHeight="1" x14ac:dyDescent="0.25">
      <c r="A4660" s="5">
        <v>4216503</v>
      </c>
      <c r="B4660" s="2" t="s">
        <v>11204</v>
      </c>
      <c r="C4660" s="2" t="s">
        <v>10970</v>
      </c>
      <c r="D4660" s="5">
        <v>5</v>
      </c>
      <c r="E4660" s="5">
        <v>-2.82947124992119E+16</v>
      </c>
      <c r="F4660" s="5">
        <v>-4993674176054420</v>
      </c>
      <c r="G4660" s="2" t="s">
        <v>6617</v>
      </c>
      <c r="H4660" s="2" t="s">
        <v>11204</v>
      </c>
      <c r="I4660" s="2" t="s">
        <v>10231</v>
      </c>
      <c r="J4660" s="2" t="s">
        <v>10994</v>
      </c>
    </row>
    <row r="4661" spans="1:10" ht="18.75" customHeight="1" x14ac:dyDescent="0.25">
      <c r="A4661" s="5">
        <v>4216602</v>
      </c>
      <c r="B4661" s="2" t="s">
        <v>11205</v>
      </c>
      <c r="C4661" s="2" t="s">
        <v>10970</v>
      </c>
      <c r="D4661" s="5">
        <v>5</v>
      </c>
      <c r="E4661" s="5">
        <v>-275903120772487</v>
      </c>
      <c r="F4661" s="5">
        <v>-4.86160227158664E+16</v>
      </c>
      <c r="G4661" s="2" t="s">
        <v>6617</v>
      </c>
      <c r="H4661" s="2" t="s">
        <v>11205</v>
      </c>
      <c r="I4661" s="2" t="s">
        <v>10986</v>
      </c>
      <c r="J4661" s="2" t="s">
        <v>10996</v>
      </c>
    </row>
    <row r="4662" spans="1:10" ht="18.75" customHeight="1" x14ac:dyDescent="0.25">
      <c r="A4662" s="5">
        <v>4216701</v>
      </c>
      <c r="B4662" s="2" t="s">
        <v>11206</v>
      </c>
      <c r="C4662" s="2" t="s">
        <v>10970</v>
      </c>
      <c r="D4662" s="5">
        <v>5</v>
      </c>
      <c r="E4662" s="5">
        <v>-2645606029684910</v>
      </c>
      <c r="F4662" s="5">
        <v>-5350012410691310</v>
      </c>
      <c r="G4662" s="2" t="s">
        <v>6617</v>
      </c>
      <c r="H4662" s="2" t="s">
        <v>11206</v>
      </c>
      <c r="I4662" s="2" t="s">
        <v>10973</v>
      </c>
      <c r="J4662" s="2" t="s">
        <v>10990</v>
      </c>
    </row>
    <row r="4663" spans="1:10" ht="18.75" customHeight="1" x14ac:dyDescent="0.25">
      <c r="A4663" s="5">
        <v>4216800</v>
      </c>
      <c r="B4663" s="2" t="s">
        <v>11207</v>
      </c>
      <c r="C4663" s="2" t="s">
        <v>10970</v>
      </c>
      <c r="D4663" s="5">
        <v>5</v>
      </c>
      <c r="E4663" s="5">
        <v>-2.76685865187533E+16</v>
      </c>
      <c r="F4663" s="5">
        <v>-5.0581386176330496E+16</v>
      </c>
      <c r="G4663" s="2" t="s">
        <v>6617</v>
      </c>
      <c r="H4663" s="2" t="s">
        <v>11207</v>
      </c>
      <c r="I4663" s="2" t="s">
        <v>10231</v>
      </c>
      <c r="J4663" s="2" t="s">
        <v>10994</v>
      </c>
    </row>
    <row r="4664" spans="1:10" ht="18.75" customHeight="1" x14ac:dyDescent="0.25">
      <c r="A4664" s="5">
        <v>4216909</v>
      </c>
      <c r="B4664" s="2" t="s">
        <v>11208</v>
      </c>
      <c r="C4664" s="2" t="s">
        <v>10970</v>
      </c>
      <c r="D4664" s="5">
        <v>5</v>
      </c>
      <c r="E4664" s="5">
        <v>-2.63551901645502E+16</v>
      </c>
      <c r="F4664" s="5">
        <v>-5285133366695010</v>
      </c>
      <c r="G4664" s="2" t="s">
        <v>6617</v>
      </c>
      <c r="H4664" s="2" t="s">
        <v>11208</v>
      </c>
      <c r="I4664" s="2" t="s">
        <v>10973</v>
      </c>
      <c r="J4664" s="2" t="s">
        <v>10983</v>
      </c>
    </row>
    <row r="4665" spans="1:10" ht="18.75" customHeight="1" x14ac:dyDescent="0.25">
      <c r="A4665" s="5">
        <v>4217006</v>
      </c>
      <c r="B4665" s="2" t="s">
        <v>11209</v>
      </c>
      <c r="C4665" s="2" t="s">
        <v>10970</v>
      </c>
      <c r="D4665" s="5">
        <v>5</v>
      </c>
      <c r="E4665" s="5">
        <v>-2.83268955250757E+16</v>
      </c>
      <c r="F4665" s="5">
        <v>-4.9175684324719296E+16</v>
      </c>
      <c r="G4665" s="2" t="s">
        <v>6617</v>
      </c>
      <c r="H4665" s="2" t="s">
        <v>11209</v>
      </c>
      <c r="I4665" s="2" t="s">
        <v>11004</v>
      </c>
      <c r="J4665" s="2" t="s">
        <v>11006</v>
      </c>
    </row>
    <row r="4666" spans="1:10" ht="18.75" customHeight="1" x14ac:dyDescent="0.25">
      <c r="A4666" s="5">
        <v>4217105</v>
      </c>
      <c r="B4666" s="2" t="s">
        <v>10817</v>
      </c>
      <c r="C4666" s="2" t="s">
        <v>10970</v>
      </c>
      <c r="D4666" s="5">
        <v>5</v>
      </c>
      <c r="E4666" s="5">
        <v>-2.81644952896099E+16</v>
      </c>
      <c r="F4666" s="5">
        <v>-4897778624803560</v>
      </c>
      <c r="G4666" s="2" t="s">
        <v>6617</v>
      </c>
      <c r="H4666" s="2" t="s">
        <v>10817</v>
      </c>
      <c r="I4666" s="2" t="s">
        <v>11004</v>
      </c>
      <c r="J4666" s="2" t="s">
        <v>11006</v>
      </c>
    </row>
    <row r="4667" spans="1:10" ht="18.75" customHeight="1" x14ac:dyDescent="0.25">
      <c r="A4667" s="5">
        <v>4217154</v>
      </c>
      <c r="B4667" s="2" t="s">
        <v>11210</v>
      </c>
      <c r="C4667" s="2" t="s">
        <v>10970</v>
      </c>
      <c r="D4667" s="5">
        <v>5</v>
      </c>
      <c r="E4667" s="5">
        <v>-2.6694475145317E+16</v>
      </c>
      <c r="F4667" s="5">
        <v>-5325455637668020</v>
      </c>
      <c r="G4667" s="2" t="s">
        <v>6617</v>
      </c>
      <c r="H4667" s="2" t="s">
        <v>11210</v>
      </c>
      <c r="I4667" s="2" t="s">
        <v>10973</v>
      </c>
      <c r="J4667" s="2" t="s">
        <v>10983</v>
      </c>
    </row>
    <row r="4668" spans="1:10" ht="18.75" customHeight="1" x14ac:dyDescent="0.25">
      <c r="A4668" s="5">
        <v>4217204</v>
      </c>
      <c r="B4668" s="2" t="s">
        <v>11211</v>
      </c>
      <c r="C4668" s="2" t="s">
        <v>10970</v>
      </c>
      <c r="D4668" s="5">
        <v>5</v>
      </c>
      <c r="E4668" s="5">
        <v>-2.67264271766605E+16</v>
      </c>
      <c r="F4668" s="5">
        <v>-5351883940615600</v>
      </c>
      <c r="G4668" s="2" t="s">
        <v>6617</v>
      </c>
      <c r="H4668" s="2" t="s">
        <v>11211</v>
      </c>
      <c r="I4668" s="2" t="s">
        <v>10973</v>
      </c>
      <c r="J4668" s="2" t="s">
        <v>10990</v>
      </c>
    </row>
    <row r="4669" spans="1:10" ht="18.75" customHeight="1" x14ac:dyDescent="0.25">
      <c r="A4669" s="5">
        <v>4217253</v>
      </c>
      <c r="B4669" s="2" t="s">
        <v>11212</v>
      </c>
      <c r="C4669" s="2" t="s">
        <v>10970</v>
      </c>
      <c r="D4669" s="5">
        <v>5</v>
      </c>
      <c r="E4669" s="5">
        <v>-2756717009339010</v>
      </c>
      <c r="F4669" s="5">
        <v>-4.8787669587307E+16</v>
      </c>
      <c r="G4669" s="2" t="s">
        <v>6617</v>
      </c>
      <c r="H4669" s="2" t="s">
        <v>11212</v>
      </c>
      <c r="I4669" s="2" t="s">
        <v>10986</v>
      </c>
      <c r="J4669" s="2" t="s">
        <v>10996</v>
      </c>
    </row>
    <row r="4670" spans="1:10" ht="18.75" customHeight="1" x14ac:dyDescent="0.25">
      <c r="A4670" s="5">
        <v>4217303</v>
      </c>
      <c r="B4670" s="2" t="s">
        <v>11213</v>
      </c>
      <c r="C4670" s="2" t="s">
        <v>10970</v>
      </c>
      <c r="D4670" s="5">
        <v>5</v>
      </c>
      <c r="E4670" s="5">
        <v>-2.69197569510448E+16</v>
      </c>
      <c r="F4670" s="5">
        <v>-5299556972725110</v>
      </c>
      <c r="G4670" s="2" t="s">
        <v>6617</v>
      </c>
      <c r="H4670" s="2" t="s">
        <v>11213</v>
      </c>
      <c r="I4670" s="2" t="s">
        <v>10973</v>
      </c>
      <c r="J4670" s="2" t="s">
        <v>10983</v>
      </c>
    </row>
    <row r="4671" spans="1:10" ht="18.75" customHeight="1" x14ac:dyDescent="0.25">
      <c r="A4671" s="5">
        <v>4217402</v>
      </c>
      <c r="B4671" s="2" t="s">
        <v>11214</v>
      </c>
      <c r="C4671" s="2" t="s">
        <v>10970</v>
      </c>
      <c r="D4671" s="5">
        <v>5</v>
      </c>
      <c r="E4671" s="5">
        <v>-2.6420975912627E+16</v>
      </c>
      <c r="F4671" s="5">
        <v>-4907325969151490</v>
      </c>
      <c r="G4671" s="2" t="s">
        <v>6617</v>
      </c>
      <c r="H4671" s="2" t="s">
        <v>11214</v>
      </c>
      <c r="I4671" s="2" t="s">
        <v>11001</v>
      </c>
      <c r="J4671" s="2" t="s">
        <v>11002</v>
      </c>
    </row>
    <row r="4672" spans="1:10" ht="18.75" customHeight="1" x14ac:dyDescent="0.25">
      <c r="A4672" s="5">
        <v>4217501</v>
      </c>
      <c r="B4672" s="2" t="s">
        <v>11215</v>
      </c>
      <c r="C4672" s="2" t="s">
        <v>10970</v>
      </c>
      <c r="D4672" s="5">
        <v>5</v>
      </c>
      <c r="E4672" s="5">
        <v>-2.71456976228746E+16</v>
      </c>
      <c r="F4672" s="5">
        <v>-5.2302854827990496E+16</v>
      </c>
      <c r="G4672" s="2" t="s">
        <v>6617</v>
      </c>
      <c r="H4672" s="2" t="s">
        <v>11215</v>
      </c>
      <c r="I4672" s="2" t="s">
        <v>10973</v>
      </c>
      <c r="J4672" s="2" t="s">
        <v>10989</v>
      </c>
    </row>
    <row r="4673" spans="1:10" ht="18.75" customHeight="1" x14ac:dyDescent="0.25">
      <c r="A4673" s="5">
        <v>4217550</v>
      </c>
      <c r="B4673" s="2" t="s">
        <v>11216</v>
      </c>
      <c r="C4673" s="2" t="s">
        <v>10970</v>
      </c>
      <c r="D4673" s="5">
        <v>5</v>
      </c>
      <c r="E4673" s="5">
        <v>-2.67247733740512E+16</v>
      </c>
      <c r="F4673" s="5">
        <v>-5.30462763415454E+16</v>
      </c>
      <c r="G4673" s="2" t="s">
        <v>6617</v>
      </c>
      <c r="H4673" s="2" t="s">
        <v>11216</v>
      </c>
      <c r="I4673" s="2" t="s">
        <v>10973</v>
      </c>
      <c r="J4673" s="2" t="s">
        <v>10983</v>
      </c>
    </row>
    <row r="4674" spans="1:10" ht="18.75" customHeight="1" x14ac:dyDescent="0.25">
      <c r="A4674" s="5">
        <v>4217600</v>
      </c>
      <c r="B4674" s="2" t="s">
        <v>11217</v>
      </c>
      <c r="C4674" s="2" t="s">
        <v>10970</v>
      </c>
      <c r="D4674" s="5">
        <v>5</v>
      </c>
      <c r="E4674" s="5">
        <v>-2.85951024182344E+16</v>
      </c>
      <c r="F4674" s="5">
        <v>-4942054093300290</v>
      </c>
      <c r="G4674" s="2" t="s">
        <v>6617</v>
      </c>
      <c r="H4674" s="2" t="s">
        <v>11217</v>
      </c>
      <c r="I4674" s="2" t="s">
        <v>11004</v>
      </c>
      <c r="J4674" s="2" t="s">
        <v>11051</v>
      </c>
    </row>
    <row r="4675" spans="1:10" ht="18.75" customHeight="1" x14ac:dyDescent="0.25">
      <c r="A4675" s="5">
        <v>4217709</v>
      </c>
      <c r="B4675" s="2" t="s">
        <v>11218</v>
      </c>
      <c r="C4675" s="2" t="s">
        <v>10970</v>
      </c>
      <c r="D4675" s="5">
        <v>5</v>
      </c>
      <c r="E4675" s="5">
        <v>-2910913275682600</v>
      </c>
      <c r="F4675" s="5">
        <v>-496342103641341</v>
      </c>
      <c r="G4675" s="2" t="s">
        <v>6617</v>
      </c>
      <c r="H4675" s="2" t="s">
        <v>11218</v>
      </c>
      <c r="I4675" s="2" t="s">
        <v>11004</v>
      </c>
      <c r="J4675" s="2" t="s">
        <v>11003</v>
      </c>
    </row>
    <row r="4676" spans="1:10" ht="18.75" customHeight="1" x14ac:dyDescent="0.25">
      <c r="A4676" s="5">
        <v>4217758</v>
      </c>
      <c r="B4676" s="2" t="s">
        <v>11219</v>
      </c>
      <c r="C4676" s="2" t="s">
        <v>10970</v>
      </c>
      <c r="D4676" s="5">
        <v>5</v>
      </c>
      <c r="E4676" s="5">
        <v>-2.6736936209706E+16</v>
      </c>
      <c r="F4676" s="5">
        <v>-5.2964204795729904E+16</v>
      </c>
      <c r="G4676" s="2" t="s">
        <v>6617</v>
      </c>
      <c r="H4676" s="2" t="s">
        <v>11219</v>
      </c>
      <c r="I4676" s="2" t="s">
        <v>10973</v>
      </c>
      <c r="J4676" s="2" t="s">
        <v>10983</v>
      </c>
    </row>
    <row r="4677" spans="1:10" ht="18.75" customHeight="1" x14ac:dyDescent="0.25">
      <c r="A4677" s="5">
        <v>4217808</v>
      </c>
      <c r="B4677" s="2" t="s">
        <v>11220</v>
      </c>
      <c r="C4677" s="2" t="s">
        <v>10970</v>
      </c>
      <c r="D4677" s="5">
        <v>5</v>
      </c>
      <c r="E4677" s="5">
        <v>-2.71179373002203E+16</v>
      </c>
      <c r="F4677" s="5">
        <v>-5.00050964642724E+16</v>
      </c>
      <c r="G4677" s="2" t="s">
        <v>6617</v>
      </c>
      <c r="H4677" s="2" t="s">
        <v>11220</v>
      </c>
      <c r="I4677" s="2" t="s">
        <v>10976</v>
      </c>
      <c r="J4677" s="2" t="s">
        <v>10979</v>
      </c>
    </row>
    <row r="4678" spans="1:10" ht="18.75" customHeight="1" x14ac:dyDescent="0.25">
      <c r="A4678" s="5">
        <v>4217907</v>
      </c>
      <c r="B4678" s="2" t="s">
        <v>10404</v>
      </c>
      <c r="C4678" s="2" t="s">
        <v>10970</v>
      </c>
      <c r="D4678" s="5">
        <v>5</v>
      </c>
      <c r="E4678" s="5">
        <v>-2.71010111042276E+16</v>
      </c>
      <c r="F4678" s="5">
        <v>-5.1245914375253904E+16</v>
      </c>
      <c r="G4678" s="2" t="s">
        <v>6617</v>
      </c>
      <c r="H4678" s="2" t="s">
        <v>10404</v>
      </c>
      <c r="I4678" s="2" t="s">
        <v>10973</v>
      </c>
      <c r="J4678" s="2" t="s">
        <v>10981</v>
      </c>
    </row>
    <row r="4679" spans="1:10" ht="18.75" customHeight="1" x14ac:dyDescent="0.25">
      <c r="A4679" s="5">
        <v>4217956</v>
      </c>
      <c r="B4679" s="2" t="s">
        <v>11221</v>
      </c>
      <c r="C4679" s="2" t="s">
        <v>10970</v>
      </c>
      <c r="D4679" s="5">
        <v>5</v>
      </c>
      <c r="E4679" s="5">
        <v>-2.66894748377594E+16</v>
      </c>
      <c r="F4679" s="5">
        <v>-5.3157541983914704E+16</v>
      </c>
      <c r="G4679" s="2" t="s">
        <v>6617</v>
      </c>
      <c r="H4679" s="2" t="s">
        <v>11221</v>
      </c>
      <c r="I4679" s="2" t="s">
        <v>10973</v>
      </c>
      <c r="J4679" s="2" t="s">
        <v>10983</v>
      </c>
    </row>
    <row r="4680" spans="1:10" ht="18.75" customHeight="1" x14ac:dyDescent="0.25">
      <c r="A4680" s="5">
        <v>4218004</v>
      </c>
      <c r="B4680" s="2" t="s">
        <v>10992</v>
      </c>
      <c r="C4680" s="2" t="s">
        <v>10970</v>
      </c>
      <c r="D4680" s="5">
        <v>5</v>
      </c>
      <c r="E4680" s="5">
        <v>-2.72394536072105E+16</v>
      </c>
      <c r="F4680" s="5">
        <v>-486320705638696</v>
      </c>
      <c r="G4680" s="2" t="s">
        <v>6617</v>
      </c>
      <c r="H4680" s="2" t="s">
        <v>10992</v>
      </c>
      <c r="I4680" s="2" t="s">
        <v>10986</v>
      </c>
      <c r="J4680" s="2" t="s">
        <v>10992</v>
      </c>
    </row>
    <row r="4681" spans="1:10" ht="18.75" customHeight="1" x14ac:dyDescent="0.25">
      <c r="A4681" s="5">
        <v>4218103</v>
      </c>
      <c r="B4681" s="2" t="s">
        <v>11222</v>
      </c>
      <c r="C4681" s="2" t="s">
        <v>10970</v>
      </c>
      <c r="D4681" s="5">
        <v>5</v>
      </c>
      <c r="E4681" s="5">
        <v>-2.88325174934794E+16</v>
      </c>
      <c r="F4681" s="5">
        <v>-4984411776279430</v>
      </c>
      <c r="G4681" s="2" t="s">
        <v>6617</v>
      </c>
      <c r="H4681" s="2" t="s">
        <v>11222</v>
      </c>
      <c r="I4681" s="2" t="s">
        <v>11004</v>
      </c>
      <c r="J4681" s="2" t="s">
        <v>11003</v>
      </c>
    </row>
    <row r="4682" spans="1:10" ht="18.75" customHeight="1" x14ac:dyDescent="0.25">
      <c r="A4682" s="5">
        <v>4218202</v>
      </c>
      <c r="B4682" s="2" t="s">
        <v>11223</v>
      </c>
      <c r="C4682" s="2" t="s">
        <v>10970</v>
      </c>
      <c r="D4682" s="5">
        <v>5</v>
      </c>
      <c r="E4682" s="5">
        <v>-2.68229025749877E+16</v>
      </c>
      <c r="F4682" s="5">
        <v>-4927771228979710</v>
      </c>
      <c r="G4682" s="2" t="s">
        <v>6617</v>
      </c>
      <c r="H4682" s="2" t="s">
        <v>11223</v>
      </c>
      <c r="I4682" s="2" t="s">
        <v>10976</v>
      </c>
      <c r="J4682" s="2" t="s">
        <v>10998</v>
      </c>
    </row>
    <row r="4683" spans="1:10" ht="18.75" customHeight="1" x14ac:dyDescent="0.25">
      <c r="A4683" s="5">
        <v>4218251</v>
      </c>
      <c r="B4683" s="2" t="s">
        <v>11224</v>
      </c>
      <c r="C4683" s="2" t="s">
        <v>10970</v>
      </c>
      <c r="D4683" s="5">
        <v>5</v>
      </c>
      <c r="E4683" s="5">
        <v>-2661782849104380</v>
      </c>
      <c r="F4683" s="5">
        <v>-5067467413648930</v>
      </c>
      <c r="G4683" s="2" t="s">
        <v>6617</v>
      </c>
      <c r="H4683" s="2" t="s">
        <v>11224</v>
      </c>
      <c r="I4683" s="2" t="s">
        <v>11001</v>
      </c>
      <c r="J4683" s="2" t="s">
        <v>11021</v>
      </c>
    </row>
    <row r="4684" spans="1:10" ht="18.75" customHeight="1" x14ac:dyDescent="0.25">
      <c r="A4684" s="5">
        <v>4218301</v>
      </c>
      <c r="B4684" s="2" t="s">
        <v>11225</v>
      </c>
      <c r="C4684" s="2" t="s">
        <v>10970</v>
      </c>
      <c r="D4684" s="5">
        <v>5</v>
      </c>
      <c r="E4684" s="5">
        <v>-2.611409633676E+16</v>
      </c>
      <c r="F4684" s="5">
        <v>-5.0305419367994704E+16</v>
      </c>
      <c r="G4684" s="2" t="s">
        <v>6617</v>
      </c>
      <c r="H4684" s="2" t="s">
        <v>11225</v>
      </c>
      <c r="I4684" s="2" t="s">
        <v>11001</v>
      </c>
      <c r="J4684" s="2" t="s">
        <v>11021</v>
      </c>
    </row>
    <row r="4685" spans="1:10" ht="18.75" customHeight="1" x14ac:dyDescent="0.25">
      <c r="A4685" s="5">
        <v>4218350</v>
      </c>
      <c r="B4685" s="2" t="s">
        <v>11226</v>
      </c>
      <c r="C4685" s="2" t="s">
        <v>10970</v>
      </c>
      <c r="D4685" s="5">
        <v>5</v>
      </c>
      <c r="E4685" s="5">
        <v>-2.85184848579408E+16</v>
      </c>
      <c r="F4685" s="5">
        <v>-4945593337885100</v>
      </c>
      <c r="G4685" s="2" t="s">
        <v>6617</v>
      </c>
      <c r="H4685" s="2" t="s">
        <v>11226</v>
      </c>
      <c r="I4685" s="2" t="s">
        <v>11004</v>
      </c>
      <c r="J4685" s="2" t="s">
        <v>11051</v>
      </c>
    </row>
    <row r="4686" spans="1:10" ht="18.75" customHeight="1" x14ac:dyDescent="0.25">
      <c r="A4686" s="5">
        <v>4218400</v>
      </c>
      <c r="B4686" s="2" t="s">
        <v>11227</v>
      </c>
      <c r="C4686" s="2" t="s">
        <v>10970</v>
      </c>
      <c r="D4686" s="5">
        <v>5</v>
      </c>
      <c r="E4686" s="5">
        <v>-2.8558140037514E+16</v>
      </c>
      <c r="F4686" s="5">
        <v>-4914481530717470</v>
      </c>
      <c r="G4686" s="2" t="s">
        <v>6617</v>
      </c>
      <c r="H4686" s="2" t="s">
        <v>11227</v>
      </c>
      <c r="I4686" s="2" t="s">
        <v>11004</v>
      </c>
      <c r="J4686" s="2" t="s">
        <v>11006</v>
      </c>
    </row>
    <row r="4687" spans="1:10" ht="18.75" customHeight="1" x14ac:dyDescent="0.25">
      <c r="A4687" s="5">
        <v>4218509</v>
      </c>
      <c r="B4687" s="2" t="s">
        <v>11228</v>
      </c>
      <c r="C4687" s="2" t="s">
        <v>10970</v>
      </c>
      <c r="D4687" s="5">
        <v>5</v>
      </c>
      <c r="E4687" s="5">
        <v>-2.69985363058706E+16</v>
      </c>
      <c r="F4687" s="5">
        <v>-5141467466508950</v>
      </c>
      <c r="G4687" s="2" t="s">
        <v>6617</v>
      </c>
      <c r="H4687" s="2" t="s">
        <v>11228</v>
      </c>
      <c r="I4687" s="2" t="s">
        <v>10973</v>
      </c>
      <c r="J4687" s="2" t="s">
        <v>10981</v>
      </c>
    </row>
    <row r="4688" spans="1:10" ht="18.75" customHeight="1" x14ac:dyDescent="0.25">
      <c r="A4688" s="5">
        <v>4218608</v>
      </c>
      <c r="B4688" s="2" t="s">
        <v>11229</v>
      </c>
      <c r="C4688" s="2" t="s">
        <v>10970</v>
      </c>
      <c r="D4688" s="5">
        <v>5</v>
      </c>
      <c r="E4688" s="5">
        <v>-2.73030195290903E+16</v>
      </c>
      <c r="F4688" s="5">
        <v>-4979247823405590</v>
      </c>
      <c r="G4688" s="2" t="s">
        <v>6617</v>
      </c>
      <c r="H4688" s="2" t="s">
        <v>11229</v>
      </c>
      <c r="I4688" s="2" t="s">
        <v>10976</v>
      </c>
      <c r="J4688" s="2" t="s">
        <v>10979</v>
      </c>
    </row>
    <row r="4689" spans="1:10" ht="18.75" customHeight="1" x14ac:dyDescent="0.25">
      <c r="A4689" s="5">
        <v>4218707</v>
      </c>
      <c r="B4689" s="2" t="s">
        <v>11006</v>
      </c>
      <c r="C4689" s="2" t="s">
        <v>10970</v>
      </c>
      <c r="D4689" s="5">
        <v>5</v>
      </c>
      <c r="E4689" s="5">
        <v>-2.84800339478501E+16</v>
      </c>
      <c r="F4689" s="5">
        <v>-4900526807702440</v>
      </c>
      <c r="G4689" s="2" t="s">
        <v>6617</v>
      </c>
      <c r="H4689" s="2" t="s">
        <v>11006</v>
      </c>
      <c r="I4689" s="2" t="s">
        <v>11004</v>
      </c>
      <c r="J4689" s="2" t="s">
        <v>11006</v>
      </c>
    </row>
    <row r="4690" spans="1:10" ht="18.75" customHeight="1" x14ac:dyDescent="0.25">
      <c r="A4690" s="5">
        <v>4218756</v>
      </c>
      <c r="B4690" s="2" t="s">
        <v>11230</v>
      </c>
      <c r="C4690" s="2" t="s">
        <v>10970</v>
      </c>
      <c r="D4690" s="5">
        <v>5</v>
      </c>
      <c r="E4690" s="5">
        <v>-2.69722235914893E+16</v>
      </c>
      <c r="F4690" s="5">
        <v>-53641459736047</v>
      </c>
      <c r="G4690" s="2" t="s">
        <v>6617</v>
      </c>
      <c r="H4690" s="2" t="s">
        <v>11230</v>
      </c>
      <c r="I4690" s="2" t="s">
        <v>10973</v>
      </c>
      <c r="J4690" s="2" t="s">
        <v>10990</v>
      </c>
    </row>
    <row r="4691" spans="1:10" ht="18.75" customHeight="1" x14ac:dyDescent="0.25">
      <c r="A4691" s="5">
        <v>4218806</v>
      </c>
      <c r="B4691" s="2" t="s">
        <v>3063</v>
      </c>
      <c r="C4691" s="2" t="s">
        <v>10970</v>
      </c>
      <c r="D4691" s="5">
        <v>5</v>
      </c>
      <c r="E4691" s="5">
        <v>-2.89247492173882E+16</v>
      </c>
      <c r="F4691" s="5">
        <v>-4.96808657451158E+16</v>
      </c>
      <c r="G4691" s="2" t="s">
        <v>6617</v>
      </c>
      <c r="H4691" s="2" t="s">
        <v>3063</v>
      </c>
      <c r="I4691" s="2" t="s">
        <v>11004</v>
      </c>
      <c r="J4691" s="2" t="s">
        <v>11003</v>
      </c>
    </row>
    <row r="4692" spans="1:10" ht="18.75" customHeight="1" x14ac:dyDescent="0.25">
      <c r="A4692" s="5">
        <v>4218855</v>
      </c>
      <c r="B4692" s="2" t="s">
        <v>11231</v>
      </c>
      <c r="C4692" s="2" t="s">
        <v>10970</v>
      </c>
      <c r="D4692" s="5">
        <v>5</v>
      </c>
      <c r="E4692" s="5">
        <v>-2.67617370137475E+16</v>
      </c>
      <c r="F4692" s="5">
        <v>-528514964564325</v>
      </c>
      <c r="G4692" s="2" t="s">
        <v>6617</v>
      </c>
      <c r="H4692" s="2" t="s">
        <v>11231</v>
      </c>
      <c r="I4692" s="2" t="s">
        <v>10973</v>
      </c>
      <c r="J4692" s="2" t="s">
        <v>10983</v>
      </c>
    </row>
    <row r="4693" spans="1:10" ht="18.75" customHeight="1" x14ac:dyDescent="0.25">
      <c r="A4693" s="5">
        <v>4218905</v>
      </c>
      <c r="B4693" s="2" t="s">
        <v>11232</v>
      </c>
      <c r="C4693" s="2" t="s">
        <v>10970</v>
      </c>
      <c r="D4693" s="5">
        <v>5</v>
      </c>
      <c r="E4693" s="5">
        <v>-2800455491203280</v>
      </c>
      <c r="F4693" s="5">
        <v>-4958820561110420</v>
      </c>
      <c r="G4693" s="2" t="s">
        <v>6617</v>
      </c>
      <c r="H4693" s="2" t="s">
        <v>11232</v>
      </c>
      <c r="I4693" s="2" t="s">
        <v>10231</v>
      </c>
      <c r="J4693" s="2" t="s">
        <v>10994</v>
      </c>
    </row>
    <row r="4694" spans="1:10" ht="18.75" customHeight="1" x14ac:dyDescent="0.25">
      <c r="A4694" s="5">
        <v>4218954</v>
      </c>
      <c r="B4694" s="2" t="s">
        <v>11233</v>
      </c>
      <c r="C4694" s="2" t="s">
        <v>10970</v>
      </c>
      <c r="D4694" s="5">
        <v>5</v>
      </c>
      <c r="E4694" s="5">
        <v>-2795268580981590</v>
      </c>
      <c r="F4694" s="5">
        <v>-4987321124239880</v>
      </c>
      <c r="G4694" s="2" t="s">
        <v>6617</v>
      </c>
      <c r="H4694" s="2" t="s">
        <v>11233</v>
      </c>
      <c r="I4694" s="2" t="s">
        <v>10231</v>
      </c>
      <c r="J4694" s="2" t="s">
        <v>10994</v>
      </c>
    </row>
    <row r="4695" spans="1:10" ht="18.75" customHeight="1" x14ac:dyDescent="0.25">
      <c r="A4695" s="5">
        <v>4219002</v>
      </c>
      <c r="B4695" s="2" t="s">
        <v>11234</v>
      </c>
      <c r="C4695" s="2" t="s">
        <v>10970</v>
      </c>
      <c r="D4695" s="5">
        <v>5</v>
      </c>
      <c r="E4695" s="5">
        <v>-2.85199662039211E+16</v>
      </c>
      <c r="F4695" s="5">
        <v>-4931910791856470</v>
      </c>
      <c r="G4695" s="2" t="s">
        <v>6617</v>
      </c>
      <c r="H4695" s="2" t="s">
        <v>11234</v>
      </c>
      <c r="I4695" s="2" t="s">
        <v>11004</v>
      </c>
      <c r="J4695" s="2" t="s">
        <v>11051</v>
      </c>
    </row>
    <row r="4696" spans="1:10" ht="18.75" customHeight="1" x14ac:dyDescent="0.25">
      <c r="A4696" s="5">
        <v>4219101</v>
      </c>
      <c r="B4696" s="2" t="s">
        <v>11235</v>
      </c>
      <c r="C4696" s="2" t="s">
        <v>10970</v>
      </c>
      <c r="D4696" s="5">
        <v>5</v>
      </c>
      <c r="E4696" s="5">
        <v>-2.68639833173705E+16</v>
      </c>
      <c r="F4696" s="5">
        <v>-5215410565011790</v>
      </c>
      <c r="G4696" s="2" t="s">
        <v>6617</v>
      </c>
      <c r="H4696" s="2" t="s">
        <v>11235</v>
      </c>
      <c r="I4696" s="2" t="s">
        <v>10973</v>
      </c>
      <c r="J4696" s="2" t="s">
        <v>10974</v>
      </c>
    </row>
    <row r="4697" spans="1:10" ht="18.75" customHeight="1" x14ac:dyDescent="0.25">
      <c r="A4697" s="5">
        <v>4219150</v>
      </c>
      <c r="B4697" s="2" t="s">
        <v>11236</v>
      </c>
      <c r="C4697" s="2" t="s">
        <v>10970</v>
      </c>
      <c r="D4697" s="5">
        <v>5</v>
      </c>
      <c r="E4697" s="5">
        <v>-2.74899701004296E+16</v>
      </c>
      <c r="F4697" s="5">
        <v>-5.09781506256548E+16</v>
      </c>
      <c r="G4697" s="2" t="s">
        <v>6617</v>
      </c>
      <c r="H4697" s="2" t="s">
        <v>11236</v>
      </c>
      <c r="I4697" s="2" t="s">
        <v>10231</v>
      </c>
      <c r="J4697" s="2" t="s">
        <v>10971</v>
      </c>
    </row>
    <row r="4698" spans="1:10" ht="18.75" customHeight="1" x14ac:dyDescent="0.25">
      <c r="A4698" s="5">
        <v>4219176</v>
      </c>
      <c r="B4698" s="2" t="s">
        <v>9086</v>
      </c>
      <c r="C4698" s="2" t="s">
        <v>10970</v>
      </c>
      <c r="D4698" s="5">
        <v>5</v>
      </c>
      <c r="E4698" s="5">
        <v>-2.70032416045091E+16</v>
      </c>
      <c r="F4698" s="5">
        <v>-517447401814046</v>
      </c>
      <c r="G4698" s="2" t="s">
        <v>6617</v>
      </c>
      <c r="H4698" s="2" t="s">
        <v>9086</v>
      </c>
      <c r="I4698" s="2" t="s">
        <v>10973</v>
      </c>
      <c r="J4698" s="2" t="s">
        <v>10981</v>
      </c>
    </row>
    <row r="4699" spans="1:10" ht="18.75" customHeight="1" x14ac:dyDescent="0.25">
      <c r="A4699" s="5">
        <v>4219200</v>
      </c>
      <c r="B4699" s="2" t="s">
        <v>11237</v>
      </c>
      <c r="C4699" s="2" t="s">
        <v>10970</v>
      </c>
      <c r="D4699" s="5">
        <v>5</v>
      </c>
      <c r="E4699" s="5">
        <v>-2.7395778698688E+16</v>
      </c>
      <c r="F4699" s="5">
        <v>-4936821917261140</v>
      </c>
      <c r="G4699" s="2" t="s">
        <v>6617</v>
      </c>
      <c r="H4699" s="2" t="s">
        <v>11237</v>
      </c>
      <c r="I4699" s="2" t="s">
        <v>10976</v>
      </c>
      <c r="J4699" s="2" t="s">
        <v>10977</v>
      </c>
    </row>
    <row r="4700" spans="1:10" ht="18.75" customHeight="1" x14ac:dyDescent="0.25">
      <c r="A4700" s="5">
        <v>4219309</v>
      </c>
      <c r="B4700" s="2" t="s">
        <v>11238</v>
      </c>
      <c r="C4700" s="2" t="s">
        <v>10970</v>
      </c>
      <c r="D4700" s="5">
        <v>5</v>
      </c>
      <c r="E4700" s="5">
        <v>-2.70061290679697E+16</v>
      </c>
      <c r="F4700" s="5">
        <v>-5115170528283250</v>
      </c>
      <c r="G4700" s="2" t="s">
        <v>6617</v>
      </c>
      <c r="H4700" s="2" t="s">
        <v>11238</v>
      </c>
      <c r="I4700" s="2" t="s">
        <v>10973</v>
      </c>
      <c r="J4700" s="2" t="s">
        <v>10981</v>
      </c>
    </row>
    <row r="4701" spans="1:10" ht="18.75" customHeight="1" x14ac:dyDescent="0.25">
      <c r="A4701" s="5">
        <v>4219358</v>
      </c>
      <c r="B4701" s="2" t="s">
        <v>11239</v>
      </c>
      <c r="C4701" s="2" t="s">
        <v>10970</v>
      </c>
      <c r="D4701" s="5">
        <v>5</v>
      </c>
      <c r="E4701" s="5">
        <v>-2.68815776185781E+16</v>
      </c>
      <c r="F4701" s="5">
        <v>-4983075196096830</v>
      </c>
      <c r="G4701" s="2" t="s">
        <v>6617</v>
      </c>
      <c r="H4701" s="2" t="s">
        <v>11239</v>
      </c>
      <c r="I4701" s="2" t="s">
        <v>10976</v>
      </c>
      <c r="J4701" s="2" t="s">
        <v>10979</v>
      </c>
    </row>
    <row r="4702" spans="1:10" ht="18.75" customHeight="1" x14ac:dyDescent="0.25">
      <c r="A4702" s="5">
        <v>4219408</v>
      </c>
      <c r="B4702" s="2" t="s">
        <v>11240</v>
      </c>
      <c r="C4702" s="2" t="s">
        <v>10970</v>
      </c>
      <c r="D4702" s="5">
        <v>5</v>
      </c>
      <c r="E4702" s="5">
        <v>-2.69267427233959E+16</v>
      </c>
      <c r="F4702" s="5">
        <v>-4980420337544010</v>
      </c>
      <c r="G4702" s="2" t="s">
        <v>6617</v>
      </c>
      <c r="H4702" s="2" t="s">
        <v>11240</v>
      </c>
      <c r="I4702" s="2" t="s">
        <v>10976</v>
      </c>
      <c r="J4702" s="2" t="s">
        <v>10979</v>
      </c>
    </row>
    <row r="4703" spans="1:10" ht="18.75" customHeight="1" x14ac:dyDescent="0.25">
      <c r="A4703" s="5">
        <v>4219507</v>
      </c>
      <c r="B4703" s="2" t="s">
        <v>10974</v>
      </c>
      <c r="C4703" s="2" t="s">
        <v>10970</v>
      </c>
      <c r="D4703" s="5">
        <v>5</v>
      </c>
      <c r="E4703" s="5">
        <v>-2.68745844992385E+16</v>
      </c>
      <c r="F4703" s="5">
        <v>-5.2404667138975296E+16</v>
      </c>
      <c r="G4703" s="2" t="s">
        <v>6617</v>
      </c>
      <c r="H4703" s="2" t="s">
        <v>10974</v>
      </c>
      <c r="I4703" s="2" t="s">
        <v>10973</v>
      </c>
      <c r="J4703" s="2" t="s">
        <v>10974</v>
      </c>
    </row>
    <row r="4704" spans="1:10" ht="18.75" customHeight="1" x14ac:dyDescent="0.25">
      <c r="A4704" s="5">
        <v>4219606</v>
      </c>
      <c r="B4704" s="2" t="s">
        <v>11241</v>
      </c>
      <c r="C4704" s="2" t="s">
        <v>10970</v>
      </c>
      <c r="D4704" s="5">
        <v>5</v>
      </c>
      <c r="E4704" s="5">
        <v>-2.70702501470744E+16</v>
      </c>
      <c r="F4704" s="5">
        <v>-5234285050991370</v>
      </c>
      <c r="G4704" s="2" t="s">
        <v>6617</v>
      </c>
      <c r="H4704" s="2" t="s">
        <v>11241</v>
      </c>
      <c r="I4704" s="2" t="s">
        <v>10973</v>
      </c>
      <c r="J4704" s="2" t="s">
        <v>10989</v>
      </c>
    </row>
    <row r="4705" spans="1:10" ht="18.75" customHeight="1" x14ac:dyDescent="0.25">
      <c r="A4705" s="5">
        <v>4219705</v>
      </c>
      <c r="B4705" s="2" t="s">
        <v>11242</v>
      </c>
      <c r="C4705" s="2" t="s">
        <v>10970</v>
      </c>
      <c r="D4705" s="5">
        <v>5</v>
      </c>
      <c r="E4705" s="5">
        <v>-2.69637194992368E+16</v>
      </c>
      <c r="F4705" s="5">
        <v>-5.2534932518303904E+16</v>
      </c>
      <c r="G4705" s="2" t="s">
        <v>6617</v>
      </c>
      <c r="H4705" s="2" t="s">
        <v>11242</v>
      </c>
      <c r="I4705" s="2" t="s">
        <v>10973</v>
      </c>
      <c r="J4705" s="2" t="s">
        <v>10974</v>
      </c>
    </row>
    <row r="4706" spans="1:10" ht="18.75" customHeight="1" x14ac:dyDescent="0.25">
      <c r="A4706" s="5">
        <v>4219853</v>
      </c>
      <c r="B4706" s="2" t="s">
        <v>11243</v>
      </c>
      <c r="C4706" s="2" t="s">
        <v>10970</v>
      </c>
      <c r="D4706" s="5">
        <v>5</v>
      </c>
      <c r="E4706" s="5">
        <v>-2.74502514116818E+16</v>
      </c>
      <c r="F4706" s="5">
        <v>-515495663068408</v>
      </c>
      <c r="G4706" s="2" t="s">
        <v>6617</v>
      </c>
      <c r="H4706" s="2" t="s">
        <v>11243</v>
      </c>
      <c r="I4706" s="2" t="s">
        <v>10231</v>
      </c>
      <c r="J4706" s="2" t="s">
        <v>10971</v>
      </c>
    </row>
    <row r="4707" spans="1:10" ht="18.75" customHeight="1" x14ac:dyDescent="0.25">
      <c r="A4707" s="5">
        <v>3500105</v>
      </c>
      <c r="B4707" s="2" t="s">
        <v>11244</v>
      </c>
      <c r="C4707" s="2" t="s">
        <v>11245</v>
      </c>
      <c r="D4707" s="5">
        <v>5</v>
      </c>
      <c r="E4707" s="5">
        <v>-2.168831148E+16</v>
      </c>
      <c r="F4707" s="5">
        <v>-5.10733647495818E+16</v>
      </c>
      <c r="G4707" s="2" t="s">
        <v>6617</v>
      </c>
      <c r="H4707" s="2" t="s">
        <v>11244</v>
      </c>
      <c r="I4707" s="2" t="s">
        <v>11246</v>
      </c>
      <c r="J4707" s="2" t="s">
        <v>11244</v>
      </c>
    </row>
    <row r="4708" spans="1:10" ht="18.75" customHeight="1" x14ac:dyDescent="0.25">
      <c r="A4708" s="5">
        <v>3500204</v>
      </c>
      <c r="B4708" s="2" t="s">
        <v>11247</v>
      </c>
      <c r="C4708" s="2" t="s">
        <v>11245</v>
      </c>
      <c r="D4708" s="5">
        <v>5</v>
      </c>
      <c r="E4708" s="5">
        <v>-2.12327297773479E+16</v>
      </c>
      <c r="F4708" s="5">
        <v>-4964972142555950</v>
      </c>
      <c r="G4708" s="2" t="s">
        <v>6617</v>
      </c>
      <c r="H4708" s="2" t="s">
        <v>11247</v>
      </c>
      <c r="I4708" s="2" t="s">
        <v>11248</v>
      </c>
      <c r="J4708" s="2" t="s">
        <v>11248</v>
      </c>
    </row>
    <row r="4709" spans="1:10" ht="18.75" customHeight="1" x14ac:dyDescent="0.25">
      <c r="A4709" s="5">
        <v>3500303</v>
      </c>
      <c r="B4709" s="2" t="s">
        <v>11249</v>
      </c>
      <c r="C4709" s="2" t="s">
        <v>11245</v>
      </c>
      <c r="D4709" s="5">
        <v>5</v>
      </c>
      <c r="E4709" s="5">
        <v>-22059684</v>
      </c>
      <c r="F4709" s="5">
        <v>-4697969310926970</v>
      </c>
      <c r="G4709" s="2" t="s">
        <v>6617</v>
      </c>
      <c r="H4709" s="2" t="s">
        <v>11249</v>
      </c>
      <c r="I4709" s="2" t="s">
        <v>11250</v>
      </c>
      <c r="J4709" s="2" t="s">
        <v>11251</v>
      </c>
    </row>
    <row r="4710" spans="1:10" ht="18.75" customHeight="1" x14ac:dyDescent="0.25">
      <c r="A4710" s="5">
        <v>3500402</v>
      </c>
      <c r="B4710" s="2" t="s">
        <v>11252</v>
      </c>
      <c r="C4710" s="2" t="s">
        <v>11245</v>
      </c>
      <c r="D4710" s="5">
        <v>5</v>
      </c>
      <c r="E4710" s="5">
        <v>-2.1934829E+16</v>
      </c>
      <c r="F4710" s="5">
        <v>-4671676670962610</v>
      </c>
      <c r="G4710" s="2" t="s">
        <v>6617</v>
      </c>
      <c r="H4710" s="2" t="s">
        <v>11252</v>
      </c>
      <c r="I4710" s="2" t="s">
        <v>11250</v>
      </c>
      <c r="J4710" s="2" t="s">
        <v>11253</v>
      </c>
    </row>
    <row r="4711" spans="1:10" ht="18.75" customHeight="1" x14ac:dyDescent="0.25">
      <c r="A4711" s="5">
        <v>3500501</v>
      </c>
      <c r="B4711" s="2" t="s">
        <v>11254</v>
      </c>
      <c r="C4711" s="2" t="s">
        <v>11245</v>
      </c>
      <c r="D4711" s="5">
        <v>5</v>
      </c>
      <c r="E4711" s="5">
        <v>-2.24738220361706E+16</v>
      </c>
      <c r="F4711" s="5">
        <v>-4663177883592210</v>
      </c>
      <c r="G4711" s="2" t="s">
        <v>6617</v>
      </c>
      <c r="H4711" s="2" t="s">
        <v>11254</v>
      </c>
      <c r="I4711" s="2" t="s">
        <v>11250</v>
      </c>
      <c r="J4711" s="2" t="s">
        <v>9273</v>
      </c>
    </row>
    <row r="4712" spans="1:10" ht="18.75" customHeight="1" x14ac:dyDescent="0.25">
      <c r="A4712" s="5">
        <v>3500550</v>
      </c>
      <c r="B4712" s="2" t="s">
        <v>11255</v>
      </c>
      <c r="C4712" s="2" t="s">
        <v>11245</v>
      </c>
      <c r="D4712" s="5">
        <v>5</v>
      </c>
      <c r="E4712" s="5">
        <v>-2.28691494094249E+16</v>
      </c>
      <c r="F4712" s="5">
        <v>-4923860776713160</v>
      </c>
      <c r="G4712" s="2" t="s">
        <v>6617</v>
      </c>
      <c r="H4712" s="2" t="s">
        <v>11255</v>
      </c>
      <c r="I4712" s="2" t="s">
        <v>11256</v>
      </c>
      <c r="J4712" s="2" t="s">
        <v>11257</v>
      </c>
    </row>
    <row r="4713" spans="1:10" ht="18.75" customHeight="1" x14ac:dyDescent="0.25">
      <c r="A4713" s="5">
        <v>3500600</v>
      </c>
      <c r="B4713" s="2" t="s">
        <v>11258</v>
      </c>
      <c r="C4713" s="2" t="s">
        <v>11245</v>
      </c>
      <c r="D4713" s="5">
        <v>5</v>
      </c>
      <c r="E4713" s="5">
        <v>-2.25973395538539E+16</v>
      </c>
      <c r="F4713" s="5">
        <v>-4788397474097750</v>
      </c>
      <c r="G4713" s="2" t="s">
        <v>6617</v>
      </c>
      <c r="H4713" s="2" t="s">
        <v>11258</v>
      </c>
      <c r="I4713" s="2" t="s">
        <v>11259</v>
      </c>
      <c r="J4713" s="2" t="s">
        <v>11259</v>
      </c>
    </row>
    <row r="4714" spans="1:10" ht="18.75" customHeight="1" x14ac:dyDescent="0.25">
      <c r="A4714" s="5">
        <v>3500709</v>
      </c>
      <c r="B4714" s="2" t="s">
        <v>11260</v>
      </c>
      <c r="C4714" s="2" t="s">
        <v>11245</v>
      </c>
      <c r="D4714" s="5">
        <v>5</v>
      </c>
      <c r="E4714" s="5">
        <v>-2.2474037E+16</v>
      </c>
      <c r="F4714" s="5">
        <v>-4899015628794230</v>
      </c>
      <c r="G4714" s="2" t="s">
        <v>6617</v>
      </c>
      <c r="H4714" s="2" t="s">
        <v>11260</v>
      </c>
      <c r="I4714" s="2" t="s">
        <v>11256</v>
      </c>
      <c r="J4714" s="2" t="s">
        <v>11256</v>
      </c>
    </row>
    <row r="4715" spans="1:10" ht="18.75" customHeight="1" x14ac:dyDescent="0.25">
      <c r="A4715" s="5">
        <v>3500758</v>
      </c>
      <c r="B4715" s="2" t="s">
        <v>11261</v>
      </c>
      <c r="C4715" s="2" t="s">
        <v>11245</v>
      </c>
      <c r="D4715" s="5">
        <v>5</v>
      </c>
      <c r="E4715" s="5">
        <v>-2.35538988926705E+16</v>
      </c>
      <c r="F4715" s="5">
        <v>-4.7893588387233504E+16</v>
      </c>
      <c r="G4715" s="2" t="s">
        <v>6617</v>
      </c>
      <c r="H4715" s="2" t="s">
        <v>11261</v>
      </c>
      <c r="I4715" s="2" t="s">
        <v>11262</v>
      </c>
      <c r="J4715" s="2" t="s">
        <v>11262</v>
      </c>
    </row>
    <row r="4716" spans="1:10" ht="18.75" customHeight="1" x14ac:dyDescent="0.25">
      <c r="A4716" s="5">
        <v>3500808</v>
      </c>
      <c r="B4716" s="2" t="s">
        <v>11263</v>
      </c>
      <c r="C4716" s="2" t="s">
        <v>11245</v>
      </c>
      <c r="D4716" s="5">
        <v>5</v>
      </c>
      <c r="E4716" s="5">
        <v>-2.19527411236001E+16</v>
      </c>
      <c r="F4716" s="5">
        <v>-5141293806650630</v>
      </c>
      <c r="G4716" s="2" t="s">
        <v>6617</v>
      </c>
      <c r="H4716" s="2" t="s">
        <v>11263</v>
      </c>
      <c r="I4716" s="2" t="s">
        <v>11246</v>
      </c>
      <c r="J4716" s="2" t="s">
        <v>11246</v>
      </c>
    </row>
    <row r="4717" spans="1:10" ht="18.75" customHeight="1" x14ac:dyDescent="0.25">
      <c r="A4717" s="5">
        <v>3500907</v>
      </c>
      <c r="B4717" s="2" t="s">
        <v>11264</v>
      </c>
      <c r="C4717" s="2" t="s">
        <v>11245</v>
      </c>
      <c r="D4717" s="5">
        <v>5</v>
      </c>
      <c r="E4717" s="5">
        <v>-2.05233048816039E+16</v>
      </c>
      <c r="F4717" s="5">
        <v>-4.9060110754240896E+16</v>
      </c>
      <c r="G4717" s="2" t="s">
        <v>6617</v>
      </c>
      <c r="H4717" s="2" t="s">
        <v>11264</v>
      </c>
      <c r="I4717" s="2" t="s">
        <v>11248</v>
      </c>
      <c r="J4717" s="2" t="s">
        <v>11248</v>
      </c>
    </row>
    <row r="4718" spans="1:10" ht="18.75" customHeight="1" x14ac:dyDescent="0.25">
      <c r="A4718" s="5">
        <v>3501004</v>
      </c>
      <c r="B4718" s="2" t="s">
        <v>11265</v>
      </c>
      <c r="C4718" s="2" t="s">
        <v>11245</v>
      </c>
      <c r="D4718" s="5">
        <v>5</v>
      </c>
      <c r="E4718" s="5">
        <v>-2102458264457280</v>
      </c>
      <c r="F4718" s="5">
        <v>-4.737328029289E+16</v>
      </c>
      <c r="G4718" s="2" t="s">
        <v>6617</v>
      </c>
      <c r="H4718" s="2" t="s">
        <v>11265</v>
      </c>
      <c r="I4718" s="2" t="s">
        <v>11266</v>
      </c>
      <c r="J4718" s="2" t="s">
        <v>11267</v>
      </c>
    </row>
    <row r="4719" spans="1:10" ht="18.75" customHeight="1" x14ac:dyDescent="0.25">
      <c r="A4719" s="5">
        <v>3501103</v>
      </c>
      <c r="B4719" s="2" t="s">
        <v>10436</v>
      </c>
      <c r="C4719" s="2" t="s">
        <v>11245</v>
      </c>
      <c r="D4719" s="5">
        <v>5</v>
      </c>
      <c r="E4719" s="5">
        <v>-2.15816894572053E+16</v>
      </c>
      <c r="F4719" s="5">
        <v>-5016359679608730</v>
      </c>
      <c r="G4719" s="2" t="s">
        <v>6617</v>
      </c>
      <c r="H4719" s="2" t="s">
        <v>10436</v>
      </c>
      <c r="I4719" s="2" t="s">
        <v>11268</v>
      </c>
      <c r="J4719" s="2" t="s">
        <v>11269</v>
      </c>
    </row>
    <row r="4720" spans="1:10" ht="18.75" customHeight="1" x14ac:dyDescent="0.25">
      <c r="A4720" s="5">
        <v>3501152</v>
      </c>
      <c r="B4720" s="2" t="s">
        <v>11270</v>
      </c>
      <c r="C4720" s="2" t="s">
        <v>11245</v>
      </c>
      <c r="D4720" s="5">
        <v>5</v>
      </c>
      <c r="E4720" s="5">
        <v>-2.35333730478468E+16</v>
      </c>
      <c r="F4720" s="5">
        <v>-4725905691847030</v>
      </c>
      <c r="G4720" s="2" t="s">
        <v>6617</v>
      </c>
      <c r="H4720" s="2" t="s">
        <v>11270</v>
      </c>
      <c r="I4720" s="2" t="s">
        <v>11271</v>
      </c>
      <c r="J4720" s="2" t="s">
        <v>11272</v>
      </c>
    </row>
    <row r="4721" spans="1:10" ht="18.75" customHeight="1" x14ac:dyDescent="0.25">
      <c r="A4721" s="5">
        <v>3501202</v>
      </c>
      <c r="B4721" s="2" t="s">
        <v>11273</v>
      </c>
      <c r="C4721" s="2" t="s">
        <v>11245</v>
      </c>
      <c r="D4721" s="5">
        <v>5</v>
      </c>
      <c r="E4721" s="5">
        <v>-203198762474474</v>
      </c>
      <c r="F4721" s="5">
        <v>-4.9911184812489904E+16</v>
      </c>
      <c r="G4721" s="2" t="s">
        <v>6617</v>
      </c>
      <c r="H4721" s="2" t="s">
        <v>11273</v>
      </c>
      <c r="I4721" s="2" t="s">
        <v>11248</v>
      </c>
      <c r="J4721" s="2" t="s">
        <v>11274</v>
      </c>
    </row>
    <row r="4722" spans="1:10" ht="18.75" customHeight="1" x14ac:dyDescent="0.25">
      <c r="A4722" s="5">
        <v>3501301</v>
      </c>
      <c r="B4722" s="2" t="s">
        <v>11275</v>
      </c>
      <c r="C4722" s="2" t="s">
        <v>11245</v>
      </c>
      <c r="D4722" s="5">
        <v>5</v>
      </c>
      <c r="E4722" s="5">
        <v>-2.2077778995E+16</v>
      </c>
      <c r="F4722" s="5">
        <v>-5146879727301240</v>
      </c>
      <c r="G4722" s="2" t="s">
        <v>6617</v>
      </c>
      <c r="H4722" s="2" t="s">
        <v>11275</v>
      </c>
      <c r="I4722" s="2" t="s">
        <v>11246</v>
      </c>
      <c r="J4722" s="2" t="s">
        <v>11246</v>
      </c>
    </row>
    <row r="4723" spans="1:10" ht="18.75" customHeight="1" x14ac:dyDescent="0.25">
      <c r="A4723" s="5">
        <v>3501400</v>
      </c>
      <c r="B4723" s="2" t="s">
        <v>11276</v>
      </c>
      <c r="C4723" s="2" t="s">
        <v>11245</v>
      </c>
      <c r="D4723" s="5">
        <v>5</v>
      </c>
      <c r="E4723" s="5">
        <v>-2207637463404330</v>
      </c>
      <c r="F4723" s="5">
        <v>-4972060902031600</v>
      </c>
      <c r="G4723" s="2" t="s">
        <v>6617</v>
      </c>
      <c r="H4723" s="2" t="s">
        <v>11276</v>
      </c>
      <c r="I4723" s="2" t="s">
        <v>11277</v>
      </c>
      <c r="J4723" s="2" t="s">
        <v>11277</v>
      </c>
    </row>
    <row r="4724" spans="1:10" ht="18.75" customHeight="1" x14ac:dyDescent="0.25">
      <c r="A4724" s="5">
        <v>3501509</v>
      </c>
      <c r="B4724" s="2" t="s">
        <v>11278</v>
      </c>
      <c r="C4724" s="2" t="s">
        <v>11245</v>
      </c>
      <c r="D4724" s="5">
        <v>5</v>
      </c>
      <c r="E4724" s="5">
        <v>-2.24450101515788E+16</v>
      </c>
      <c r="F4724" s="5">
        <v>-4.9763033029359904E+16</v>
      </c>
      <c r="G4724" s="2" t="s">
        <v>6617</v>
      </c>
      <c r="H4724" s="2" t="s">
        <v>11278</v>
      </c>
      <c r="I4724" s="2" t="s">
        <v>11277</v>
      </c>
      <c r="J4724" s="2" t="s">
        <v>11277</v>
      </c>
    </row>
    <row r="4725" spans="1:10" ht="18.75" customHeight="1" x14ac:dyDescent="0.25">
      <c r="A4725" s="5">
        <v>3501608</v>
      </c>
      <c r="B4725" s="2" t="s">
        <v>11279</v>
      </c>
      <c r="C4725" s="2" t="s">
        <v>11245</v>
      </c>
      <c r="D4725" s="5">
        <v>5</v>
      </c>
      <c r="E4725" s="5">
        <v>-2.27408835E+16</v>
      </c>
      <c r="F4725" s="5">
        <v>-4733036292638140</v>
      </c>
      <c r="G4725" s="2" t="s">
        <v>6617</v>
      </c>
      <c r="H4725" s="2" t="s">
        <v>11279</v>
      </c>
      <c r="I4725" s="2" t="s">
        <v>11250</v>
      </c>
      <c r="J4725" s="2" t="s">
        <v>11250</v>
      </c>
    </row>
    <row r="4726" spans="1:10" ht="18.75" customHeight="1" x14ac:dyDescent="0.25">
      <c r="A4726" s="5">
        <v>3501707</v>
      </c>
      <c r="B4726" s="2" t="s">
        <v>11280</v>
      </c>
      <c r="C4726" s="2" t="s">
        <v>11245</v>
      </c>
      <c r="D4726" s="5">
        <v>5</v>
      </c>
      <c r="E4726" s="5">
        <v>-2.17300365E+16</v>
      </c>
      <c r="F4726" s="5">
        <v>-4.8106604561843904E+16</v>
      </c>
      <c r="G4726" s="2" t="s">
        <v>6617</v>
      </c>
      <c r="H4726" s="2" t="s">
        <v>11280</v>
      </c>
      <c r="I4726" s="2" t="s">
        <v>11281</v>
      </c>
      <c r="J4726" s="2" t="s">
        <v>11281</v>
      </c>
    </row>
    <row r="4727" spans="1:10" ht="18.75" customHeight="1" x14ac:dyDescent="0.25">
      <c r="A4727" s="5">
        <v>3501806</v>
      </c>
      <c r="B4727" s="2" t="s">
        <v>11282</v>
      </c>
      <c r="C4727" s="2" t="s">
        <v>11245</v>
      </c>
      <c r="D4727" s="5">
        <v>5</v>
      </c>
      <c r="E4727" s="5">
        <v>-2.02964019435983E+16</v>
      </c>
      <c r="F4727" s="5">
        <v>-4972702683744960</v>
      </c>
      <c r="G4727" s="2" t="s">
        <v>6617</v>
      </c>
      <c r="H4727" s="2" t="s">
        <v>11282</v>
      </c>
      <c r="I4727" s="2" t="s">
        <v>11248</v>
      </c>
      <c r="J4727" s="2" t="s">
        <v>11274</v>
      </c>
    </row>
    <row r="4728" spans="1:10" ht="18.75" customHeight="1" x14ac:dyDescent="0.25">
      <c r="A4728" s="5">
        <v>3501905</v>
      </c>
      <c r="B4728" s="2" t="s">
        <v>9273</v>
      </c>
      <c r="C4728" s="2" t="s">
        <v>11245</v>
      </c>
      <c r="D4728" s="5">
        <v>5</v>
      </c>
      <c r="E4728" s="5">
        <v>-2.26993886263406E+16</v>
      </c>
      <c r="F4728" s="5">
        <v>-4.67650856904636E+16</v>
      </c>
      <c r="G4728" s="2" t="s">
        <v>6617</v>
      </c>
      <c r="H4728" s="2" t="s">
        <v>9273</v>
      </c>
      <c r="I4728" s="2" t="s">
        <v>11250</v>
      </c>
      <c r="J4728" s="2" t="s">
        <v>9273</v>
      </c>
    </row>
    <row r="4729" spans="1:10" ht="18.75" customHeight="1" x14ac:dyDescent="0.25">
      <c r="A4729" s="5">
        <v>3502002</v>
      </c>
      <c r="B4729" s="2" t="s">
        <v>11283</v>
      </c>
      <c r="C4729" s="2" t="s">
        <v>11245</v>
      </c>
      <c r="D4729" s="5">
        <v>5</v>
      </c>
      <c r="E4729" s="5">
        <v>-2.21287854993409E+16</v>
      </c>
      <c r="F4729" s="5">
        <v>-4766076641592250</v>
      </c>
      <c r="G4729" s="2" t="s">
        <v>6617</v>
      </c>
      <c r="H4729" s="2" t="s">
        <v>11283</v>
      </c>
      <c r="I4729" s="2" t="s">
        <v>11281</v>
      </c>
      <c r="J4729" s="2" t="s">
        <v>11198</v>
      </c>
    </row>
    <row r="4730" spans="1:10" ht="18.75" customHeight="1" x14ac:dyDescent="0.25">
      <c r="A4730" s="5">
        <v>3502101</v>
      </c>
      <c r="B4730" s="2" t="s">
        <v>11284</v>
      </c>
      <c r="C4730" s="2" t="s">
        <v>11245</v>
      </c>
      <c r="D4730" s="5">
        <v>5</v>
      </c>
      <c r="E4730" s="5">
        <v>-2.0901463515E+16</v>
      </c>
      <c r="F4730" s="5">
        <v>-5137884779476360</v>
      </c>
      <c r="G4730" s="2" t="s">
        <v>6617</v>
      </c>
      <c r="H4730" s="2" t="s">
        <v>11284</v>
      </c>
      <c r="I4730" s="2" t="s">
        <v>11268</v>
      </c>
      <c r="J4730" s="2" t="s">
        <v>11284</v>
      </c>
    </row>
    <row r="4731" spans="1:10" ht="18.75" customHeight="1" x14ac:dyDescent="0.25">
      <c r="A4731" s="5">
        <v>3502200</v>
      </c>
      <c r="B4731" s="2" t="s">
        <v>11285</v>
      </c>
      <c r="C4731" s="2" t="s">
        <v>11245</v>
      </c>
      <c r="D4731" s="5">
        <v>5</v>
      </c>
      <c r="E4731" s="5">
        <v>-2.3483987E+16</v>
      </c>
      <c r="F4731" s="5">
        <v>-4840675961649290</v>
      </c>
      <c r="G4731" s="2" t="s">
        <v>6617</v>
      </c>
      <c r="H4731" s="2" t="s">
        <v>11285</v>
      </c>
      <c r="I4731" s="2" t="s">
        <v>11262</v>
      </c>
      <c r="J4731" s="2" t="s">
        <v>11262</v>
      </c>
    </row>
    <row r="4732" spans="1:10" ht="18.75" customHeight="1" x14ac:dyDescent="0.25">
      <c r="A4732" s="5">
        <v>3502309</v>
      </c>
      <c r="B4732" s="2" t="s">
        <v>11286</v>
      </c>
      <c r="C4732" s="2" t="s">
        <v>11245</v>
      </c>
      <c r="D4732" s="5">
        <v>5</v>
      </c>
      <c r="E4732" s="5">
        <v>-2.2786320939625E+16</v>
      </c>
      <c r="F4732" s="5">
        <v>-4812692683064290</v>
      </c>
      <c r="G4732" s="2" t="s">
        <v>6617</v>
      </c>
      <c r="H4732" s="2" t="s">
        <v>11286</v>
      </c>
      <c r="I4732" s="2" t="s">
        <v>11256</v>
      </c>
      <c r="J4732" s="2" t="s">
        <v>11287</v>
      </c>
    </row>
    <row r="4733" spans="1:10" ht="18.75" customHeight="1" x14ac:dyDescent="0.25">
      <c r="A4733" s="5">
        <v>3502408</v>
      </c>
      <c r="B4733" s="2" t="s">
        <v>11288</v>
      </c>
      <c r="C4733" s="2" t="s">
        <v>11245</v>
      </c>
      <c r="D4733" s="5">
        <v>5</v>
      </c>
      <c r="E4733" s="5">
        <v>-2.22932371758311E+16</v>
      </c>
      <c r="F4733" s="5">
        <v>-5138607442327790</v>
      </c>
      <c r="G4733" s="2" t="s">
        <v>6617</v>
      </c>
      <c r="H4733" s="2" t="s">
        <v>11288</v>
      </c>
      <c r="I4733" s="2" t="s">
        <v>11246</v>
      </c>
      <c r="J4733" s="2" t="s">
        <v>11246</v>
      </c>
    </row>
    <row r="4734" spans="1:10" ht="18.75" customHeight="1" x14ac:dyDescent="0.25">
      <c r="A4734" s="5">
        <v>3502507</v>
      </c>
      <c r="B4734" s="2" t="s">
        <v>9275</v>
      </c>
      <c r="C4734" s="2" t="s">
        <v>11245</v>
      </c>
      <c r="D4734" s="5">
        <v>5</v>
      </c>
      <c r="E4734" s="5">
        <v>-2.2848154E+16</v>
      </c>
      <c r="F4734" s="5">
        <v>-4.52294293380918E+16</v>
      </c>
      <c r="G4734" s="2" t="s">
        <v>6617</v>
      </c>
      <c r="H4734" s="2" t="s">
        <v>9275</v>
      </c>
      <c r="I4734" s="2" t="s">
        <v>11289</v>
      </c>
      <c r="J4734" s="2" t="s">
        <v>11290</v>
      </c>
    </row>
    <row r="4735" spans="1:10" ht="18.75" customHeight="1" x14ac:dyDescent="0.25">
      <c r="A4735" s="5">
        <v>3502606</v>
      </c>
      <c r="B4735" s="2" t="s">
        <v>11291</v>
      </c>
      <c r="C4735" s="2" t="s">
        <v>11245</v>
      </c>
      <c r="D4735" s="5">
        <v>5</v>
      </c>
      <c r="E4735" s="5">
        <v>-204508453725492</v>
      </c>
      <c r="F4735" s="5">
        <v>-5.0885615706166304E+16</v>
      </c>
      <c r="G4735" s="2" t="s">
        <v>6617</v>
      </c>
      <c r="H4735" s="2" t="s">
        <v>11291</v>
      </c>
      <c r="I4735" s="2" t="s">
        <v>11248</v>
      </c>
      <c r="J4735" s="2" t="s">
        <v>11292</v>
      </c>
    </row>
    <row r="4736" spans="1:10" ht="18.75" customHeight="1" x14ac:dyDescent="0.25">
      <c r="A4736" s="5">
        <v>3502705</v>
      </c>
      <c r="B4736" s="2" t="s">
        <v>11293</v>
      </c>
      <c r="C4736" s="2" t="s">
        <v>11245</v>
      </c>
      <c r="D4736" s="5">
        <v>5</v>
      </c>
      <c r="E4736" s="5">
        <v>-2.4513316E+16</v>
      </c>
      <c r="F4736" s="5">
        <v>-4884865990463980</v>
      </c>
      <c r="G4736" s="2" t="s">
        <v>6617</v>
      </c>
      <c r="H4736" s="2" t="s">
        <v>11293</v>
      </c>
      <c r="I4736" s="2" t="s">
        <v>11262</v>
      </c>
      <c r="J4736" s="2" t="s">
        <v>11294</v>
      </c>
    </row>
    <row r="4737" spans="1:10" ht="18.75" customHeight="1" x14ac:dyDescent="0.25">
      <c r="A4737" s="5">
        <v>3502754</v>
      </c>
      <c r="B4737" s="2" t="s">
        <v>11295</v>
      </c>
      <c r="C4737" s="2" t="s">
        <v>11245</v>
      </c>
      <c r="D4737" s="5">
        <v>5</v>
      </c>
      <c r="E4737" s="5">
        <v>-2.34300408481692E+16</v>
      </c>
      <c r="F4737" s="5">
        <v>-4707154763619020</v>
      </c>
      <c r="G4737" s="2" t="s">
        <v>6617</v>
      </c>
      <c r="H4737" s="2" t="s">
        <v>11295</v>
      </c>
      <c r="I4737" s="2" t="s">
        <v>11271</v>
      </c>
      <c r="J4737" s="2" t="s">
        <v>11272</v>
      </c>
    </row>
    <row r="4738" spans="1:10" ht="18.75" customHeight="1" x14ac:dyDescent="0.25">
      <c r="A4738" s="5">
        <v>3502804</v>
      </c>
      <c r="B4738" s="2" t="s">
        <v>11268</v>
      </c>
      <c r="C4738" s="2" t="s">
        <v>11245</v>
      </c>
      <c r="D4738" s="5">
        <v>5</v>
      </c>
      <c r="E4738" s="5">
        <v>-2.1205476E+16</v>
      </c>
      <c r="F4738" s="5">
        <v>-5043922607275250</v>
      </c>
      <c r="G4738" s="2" t="s">
        <v>6617</v>
      </c>
      <c r="H4738" s="2" t="s">
        <v>11268</v>
      </c>
      <c r="I4738" s="2" t="s">
        <v>11268</v>
      </c>
      <c r="J4738" s="2" t="s">
        <v>11268</v>
      </c>
    </row>
    <row r="4739" spans="1:10" ht="18.75" customHeight="1" x14ac:dyDescent="0.25">
      <c r="A4739" s="5">
        <v>3502903</v>
      </c>
      <c r="B4739" s="2" t="s">
        <v>11296</v>
      </c>
      <c r="C4739" s="2" t="s">
        <v>11245</v>
      </c>
      <c r="D4739" s="5">
        <v>5</v>
      </c>
      <c r="E4739" s="5">
        <v>-2.35073197972186E+16</v>
      </c>
      <c r="F4739" s="5">
        <v>-4758724293862710</v>
      </c>
      <c r="G4739" s="2" t="s">
        <v>6617</v>
      </c>
      <c r="H4739" s="2" t="s">
        <v>11296</v>
      </c>
      <c r="I4739" s="2" t="s">
        <v>11271</v>
      </c>
      <c r="J4739" s="2" t="s">
        <v>11272</v>
      </c>
    </row>
    <row r="4740" spans="1:10" ht="18.75" customHeight="1" x14ac:dyDescent="0.25">
      <c r="A4740" s="5">
        <v>3503000</v>
      </c>
      <c r="B4740" s="2" t="s">
        <v>11297</v>
      </c>
      <c r="C4740" s="2" t="s">
        <v>11245</v>
      </c>
      <c r="D4740" s="5">
        <v>5</v>
      </c>
      <c r="E4740" s="5">
        <v>-2.0089944207125E+16</v>
      </c>
      <c r="F4740" s="5">
        <v>-4778601304103770</v>
      </c>
      <c r="G4740" s="2" t="s">
        <v>6617</v>
      </c>
      <c r="H4740" s="2" t="s">
        <v>11297</v>
      </c>
      <c r="I4740" s="2" t="s">
        <v>11266</v>
      </c>
      <c r="J4740" s="2" t="s">
        <v>11298</v>
      </c>
    </row>
    <row r="4741" spans="1:10" ht="18.75" customHeight="1" x14ac:dyDescent="0.25">
      <c r="A4741" s="5">
        <v>3503109</v>
      </c>
      <c r="B4741" s="2" t="s">
        <v>11299</v>
      </c>
      <c r="C4741" s="2" t="s">
        <v>11245</v>
      </c>
      <c r="D4741" s="5">
        <v>5</v>
      </c>
      <c r="E4741" s="5">
        <v>-2313340711564440</v>
      </c>
      <c r="F4741" s="5">
        <v>-4905097587153740</v>
      </c>
      <c r="G4741" s="2" t="s">
        <v>6617</v>
      </c>
      <c r="H4741" s="2" t="s">
        <v>11299</v>
      </c>
      <c r="I4741" s="2" t="s">
        <v>11256</v>
      </c>
      <c r="J4741" s="2" t="s">
        <v>11257</v>
      </c>
    </row>
    <row r="4742" spans="1:10" ht="18.75" customHeight="1" x14ac:dyDescent="0.25">
      <c r="A4742" s="5">
        <v>3503158</v>
      </c>
      <c r="B4742" s="2" t="s">
        <v>11300</v>
      </c>
      <c r="C4742" s="2" t="s">
        <v>11245</v>
      </c>
      <c r="D4742" s="5">
        <v>5</v>
      </c>
      <c r="E4742" s="5">
        <v>-2.26747987232724E+16</v>
      </c>
      <c r="F4742" s="5">
        <v>-4444810655679420</v>
      </c>
      <c r="G4742" s="2" t="s">
        <v>6617</v>
      </c>
      <c r="H4742" s="2" t="s">
        <v>11300</v>
      </c>
      <c r="I4742" s="2" t="s">
        <v>11289</v>
      </c>
      <c r="J4742" s="2" t="s">
        <v>11301</v>
      </c>
    </row>
    <row r="4743" spans="1:10" ht="18.75" customHeight="1" x14ac:dyDescent="0.25">
      <c r="A4743" s="5">
        <v>3503208</v>
      </c>
      <c r="B4743" s="2" t="s">
        <v>11281</v>
      </c>
      <c r="C4743" s="2" t="s">
        <v>11245</v>
      </c>
      <c r="D4743" s="5">
        <v>5</v>
      </c>
      <c r="E4743" s="5">
        <v>-2.17903595E+16</v>
      </c>
      <c r="F4743" s="5">
        <v>-4.8174439937543696E+16</v>
      </c>
      <c r="G4743" s="2" t="s">
        <v>6617</v>
      </c>
      <c r="H4743" s="2" t="s">
        <v>11281</v>
      </c>
      <c r="I4743" s="2" t="s">
        <v>11281</v>
      </c>
      <c r="J4743" s="2" t="s">
        <v>11281</v>
      </c>
    </row>
    <row r="4744" spans="1:10" ht="18.75" customHeight="1" x14ac:dyDescent="0.25">
      <c r="A4744" s="5">
        <v>3503307</v>
      </c>
      <c r="B4744" s="2" t="s">
        <v>11302</v>
      </c>
      <c r="C4744" s="2" t="s">
        <v>11245</v>
      </c>
      <c r="D4744" s="5">
        <v>5</v>
      </c>
      <c r="E4744" s="5">
        <v>-2.23570865196587E+16</v>
      </c>
      <c r="F4744" s="5">
        <v>-4738582952746930</v>
      </c>
      <c r="G4744" s="2" t="s">
        <v>6617</v>
      </c>
      <c r="H4744" s="2" t="s">
        <v>11302</v>
      </c>
      <c r="I4744" s="2" t="s">
        <v>11259</v>
      </c>
      <c r="J4744" s="2" t="s">
        <v>11303</v>
      </c>
    </row>
    <row r="4745" spans="1:10" ht="18.75" customHeight="1" x14ac:dyDescent="0.25">
      <c r="A4745" s="5">
        <v>3503356</v>
      </c>
      <c r="B4745" s="2" t="s">
        <v>11304</v>
      </c>
      <c r="C4745" s="2" t="s">
        <v>11245</v>
      </c>
      <c r="D4745" s="5">
        <v>5</v>
      </c>
      <c r="E4745" s="5">
        <v>-2.17739140250211E+16</v>
      </c>
      <c r="F4745" s="5">
        <v>-5046491086826410</v>
      </c>
      <c r="G4745" s="2" t="s">
        <v>6617</v>
      </c>
      <c r="H4745" s="2" t="s">
        <v>11304</v>
      </c>
      <c r="I4745" s="2" t="s">
        <v>11277</v>
      </c>
      <c r="J4745" s="2" t="s">
        <v>11305</v>
      </c>
    </row>
    <row r="4746" spans="1:10" ht="18.75" customHeight="1" x14ac:dyDescent="0.25">
      <c r="A4746" s="5">
        <v>3503406</v>
      </c>
      <c r="B4746" s="2" t="s">
        <v>11306</v>
      </c>
      <c r="C4746" s="2" t="s">
        <v>11245</v>
      </c>
      <c r="D4746" s="5">
        <v>5</v>
      </c>
      <c r="E4746" s="5">
        <v>-2.20247674993087E+16</v>
      </c>
      <c r="F4746" s="5">
        <v>-4892041480137060</v>
      </c>
      <c r="G4746" s="2" t="s">
        <v>6617</v>
      </c>
      <c r="H4746" s="2" t="s">
        <v>11306</v>
      </c>
      <c r="I4746" s="2" t="s">
        <v>11256</v>
      </c>
      <c r="J4746" s="2" t="s">
        <v>11256</v>
      </c>
    </row>
    <row r="4747" spans="1:10" ht="18.75" customHeight="1" x14ac:dyDescent="0.25">
      <c r="A4747" s="5">
        <v>3503505</v>
      </c>
      <c r="B4747" s="2" t="s">
        <v>11307</v>
      </c>
      <c r="C4747" s="2" t="s">
        <v>11245</v>
      </c>
      <c r="D4747" s="5">
        <v>5</v>
      </c>
      <c r="E4747" s="5">
        <v>-2258219388587190</v>
      </c>
      <c r="F4747" s="5">
        <v>-4469943200509040</v>
      </c>
      <c r="G4747" s="2" t="s">
        <v>6617</v>
      </c>
      <c r="H4747" s="2" t="s">
        <v>11307</v>
      </c>
      <c r="I4747" s="2" t="s">
        <v>11289</v>
      </c>
      <c r="J4747" s="2" t="s">
        <v>11301</v>
      </c>
    </row>
    <row r="4748" spans="1:10" ht="18.75" customHeight="1" x14ac:dyDescent="0.25">
      <c r="A4748" s="5">
        <v>3503604</v>
      </c>
      <c r="B4748" s="2" t="s">
        <v>11308</v>
      </c>
      <c r="C4748" s="2" t="s">
        <v>11245</v>
      </c>
      <c r="D4748" s="5">
        <v>5</v>
      </c>
      <c r="E4748" s="5">
        <v>-2.26739404491645E+16</v>
      </c>
      <c r="F4748" s="5">
        <v>-4.86655945584846E+16</v>
      </c>
      <c r="G4748" s="2" t="s">
        <v>6617</v>
      </c>
      <c r="H4748" s="2" t="s">
        <v>11308</v>
      </c>
      <c r="I4748" s="2" t="s">
        <v>11256</v>
      </c>
      <c r="J4748" s="2" t="s">
        <v>11256</v>
      </c>
    </row>
    <row r="4749" spans="1:10" ht="18.75" customHeight="1" x14ac:dyDescent="0.25">
      <c r="A4749" s="5">
        <v>3503703</v>
      </c>
      <c r="B4749" s="2" t="s">
        <v>11309</v>
      </c>
      <c r="C4749" s="2" t="s">
        <v>11245</v>
      </c>
      <c r="D4749" s="5">
        <v>5</v>
      </c>
      <c r="E4749" s="5">
        <v>-2118612744291580</v>
      </c>
      <c r="F4749" s="5">
        <v>-4.8788336564107904E+16</v>
      </c>
      <c r="G4749" s="2" t="s">
        <v>6617</v>
      </c>
      <c r="H4749" s="2" t="s">
        <v>11309</v>
      </c>
      <c r="I4749" s="2" t="s">
        <v>11248</v>
      </c>
      <c r="J4749" s="2" t="s">
        <v>11310</v>
      </c>
    </row>
    <row r="4750" spans="1:10" ht="18.75" customHeight="1" x14ac:dyDescent="0.25">
      <c r="A4750" s="5">
        <v>3503802</v>
      </c>
      <c r="B4750" s="2" t="s">
        <v>11311</v>
      </c>
      <c r="C4750" s="2" t="s">
        <v>11245</v>
      </c>
      <c r="D4750" s="5">
        <v>5</v>
      </c>
      <c r="E4750" s="5">
        <v>-2257134301047650</v>
      </c>
      <c r="F4750" s="5">
        <v>-4716430115026770</v>
      </c>
      <c r="G4750" s="2" t="s">
        <v>6617</v>
      </c>
      <c r="H4750" s="2" t="s">
        <v>11311</v>
      </c>
      <c r="I4750" s="2" t="s">
        <v>11250</v>
      </c>
      <c r="J4750" s="2" t="s">
        <v>11312</v>
      </c>
    </row>
    <row r="4751" spans="1:10" ht="18.75" customHeight="1" x14ac:dyDescent="0.25">
      <c r="A4751" s="5">
        <v>3503901</v>
      </c>
      <c r="B4751" s="2" t="s">
        <v>11313</v>
      </c>
      <c r="C4751" s="2" t="s">
        <v>11245</v>
      </c>
      <c r="D4751" s="5">
        <v>5</v>
      </c>
      <c r="E4751" s="5">
        <v>-2.33958267409999E+16</v>
      </c>
      <c r="F4751" s="5">
        <v>-4.6320489600113696E+16</v>
      </c>
      <c r="G4751" s="2" t="s">
        <v>6617</v>
      </c>
      <c r="H4751" s="2" t="s">
        <v>11313</v>
      </c>
      <c r="I4751" s="2" t="s">
        <v>11314</v>
      </c>
      <c r="J4751" s="2" t="s">
        <v>11315</v>
      </c>
    </row>
    <row r="4752" spans="1:10" ht="18.75" customHeight="1" x14ac:dyDescent="0.25">
      <c r="A4752" s="5">
        <v>3503950</v>
      </c>
      <c r="B4752" s="2" t="s">
        <v>11316</v>
      </c>
      <c r="C4752" s="2" t="s">
        <v>11245</v>
      </c>
      <c r="D4752" s="5">
        <v>5</v>
      </c>
      <c r="E4752" s="5">
        <v>-2.0158189985895E+16</v>
      </c>
      <c r="F4752" s="5">
        <v>-5072696267141900</v>
      </c>
      <c r="G4752" s="2" t="s">
        <v>6617</v>
      </c>
      <c r="H4752" s="2" t="s">
        <v>11316</v>
      </c>
      <c r="I4752" s="2" t="s">
        <v>11248</v>
      </c>
      <c r="J4752" s="2" t="s">
        <v>11292</v>
      </c>
    </row>
    <row r="4753" spans="1:10" ht="18.75" customHeight="1" x14ac:dyDescent="0.25">
      <c r="A4753" s="5">
        <v>3504008</v>
      </c>
      <c r="B4753" s="2" t="s">
        <v>11317</v>
      </c>
      <c r="C4753" s="2" t="s">
        <v>11245</v>
      </c>
      <c r="D4753" s="5">
        <v>5</v>
      </c>
      <c r="E4753" s="5">
        <v>-2.266283502E+16</v>
      </c>
      <c r="F4753" s="5">
        <v>-5041751004</v>
      </c>
      <c r="G4753" s="2" t="s">
        <v>6617</v>
      </c>
      <c r="H4753" s="2" t="s">
        <v>11317</v>
      </c>
      <c r="I4753" s="2" t="s">
        <v>11317</v>
      </c>
      <c r="J4753" s="2" t="s">
        <v>11317</v>
      </c>
    </row>
    <row r="4754" spans="1:10" ht="18.75" customHeight="1" x14ac:dyDescent="0.25">
      <c r="A4754" s="5">
        <v>3504107</v>
      </c>
      <c r="B4754" s="2" t="s">
        <v>11318</v>
      </c>
      <c r="C4754" s="2" t="s">
        <v>11245</v>
      </c>
      <c r="D4754" s="5">
        <v>5</v>
      </c>
      <c r="E4754" s="5">
        <v>-23116308</v>
      </c>
      <c r="F4754" s="5">
        <v>-4.65550625006742E+16</v>
      </c>
      <c r="G4754" s="2" t="s">
        <v>6617</v>
      </c>
      <c r="H4754" s="2" t="s">
        <v>11318</v>
      </c>
      <c r="I4754" s="2" t="s">
        <v>11271</v>
      </c>
      <c r="J4754" s="2" t="s">
        <v>11319</v>
      </c>
    </row>
    <row r="4755" spans="1:10" ht="18.75" customHeight="1" x14ac:dyDescent="0.25">
      <c r="A4755" s="5">
        <v>3504206</v>
      </c>
      <c r="B4755" s="2" t="s">
        <v>11320</v>
      </c>
      <c r="C4755" s="2" t="s">
        <v>11245</v>
      </c>
      <c r="D4755" s="5">
        <v>5</v>
      </c>
      <c r="E4755" s="5">
        <v>-206873348994576</v>
      </c>
      <c r="F4755" s="5">
        <v>-5055395933321480</v>
      </c>
      <c r="G4755" s="2" t="s">
        <v>6617</v>
      </c>
      <c r="H4755" s="2" t="s">
        <v>11320</v>
      </c>
      <c r="I4755" s="2" t="s">
        <v>11248</v>
      </c>
      <c r="J4755" s="2" t="s">
        <v>11320</v>
      </c>
    </row>
    <row r="4756" spans="1:10" ht="18.75" customHeight="1" x14ac:dyDescent="0.25">
      <c r="A4756" s="5">
        <v>3504305</v>
      </c>
      <c r="B4756" s="2" t="s">
        <v>11321</v>
      </c>
      <c r="C4756" s="2" t="s">
        <v>11245</v>
      </c>
      <c r="D4756" s="5">
        <v>5</v>
      </c>
      <c r="E4756" s="5">
        <v>-2.21567721162872E+16</v>
      </c>
      <c r="F4756" s="5">
        <v>-4933681504118340</v>
      </c>
      <c r="G4756" s="2" t="s">
        <v>6617</v>
      </c>
      <c r="H4756" s="2" t="s">
        <v>11321</v>
      </c>
      <c r="I4756" s="2" t="s">
        <v>11256</v>
      </c>
      <c r="J4756" s="2" t="s">
        <v>11256</v>
      </c>
    </row>
    <row r="4757" spans="1:10" ht="18.75" customHeight="1" x14ac:dyDescent="0.25">
      <c r="A4757" s="5">
        <v>3504404</v>
      </c>
      <c r="B4757" s="2" t="s">
        <v>11322</v>
      </c>
      <c r="C4757" s="2" t="s">
        <v>11245</v>
      </c>
      <c r="D4757" s="5">
        <v>5</v>
      </c>
      <c r="E4757" s="5">
        <v>-2.14608705607151E+16</v>
      </c>
      <c r="F4757" s="5">
        <v>-4994269730118760</v>
      </c>
      <c r="G4757" s="2" t="s">
        <v>6617</v>
      </c>
      <c r="H4757" s="2" t="s">
        <v>11322</v>
      </c>
      <c r="I4757" s="2" t="s">
        <v>11268</v>
      </c>
      <c r="J4757" s="2" t="s">
        <v>11269</v>
      </c>
    </row>
    <row r="4758" spans="1:10" ht="18.75" customHeight="1" x14ac:dyDescent="0.25">
      <c r="A4758" s="5">
        <v>3504503</v>
      </c>
      <c r="B4758" s="2" t="s">
        <v>11257</v>
      </c>
      <c r="C4758" s="2" t="s">
        <v>11245</v>
      </c>
      <c r="D4758" s="5">
        <v>5</v>
      </c>
      <c r="E4758" s="5">
        <v>-231031935</v>
      </c>
      <c r="F4758" s="5">
        <v>-4892326319435660</v>
      </c>
      <c r="G4758" s="2" t="s">
        <v>6617</v>
      </c>
      <c r="H4758" s="2" t="s">
        <v>11257</v>
      </c>
      <c r="I4758" s="2" t="s">
        <v>11256</v>
      </c>
      <c r="J4758" s="2" t="s">
        <v>11257</v>
      </c>
    </row>
    <row r="4759" spans="1:10" ht="18.75" customHeight="1" x14ac:dyDescent="0.25">
      <c r="A4759" s="5">
        <v>3504602</v>
      </c>
      <c r="B4759" s="2" t="s">
        <v>11323</v>
      </c>
      <c r="C4759" s="2" t="s">
        <v>11245</v>
      </c>
      <c r="D4759" s="5">
        <v>5</v>
      </c>
      <c r="E4759" s="5">
        <v>-2.09185637795998E+16</v>
      </c>
      <c r="F4759" s="5">
        <v>-4944857370929310</v>
      </c>
      <c r="G4759" s="2" t="s">
        <v>6617</v>
      </c>
      <c r="H4759" s="2" t="s">
        <v>11323</v>
      </c>
      <c r="I4759" s="2" t="s">
        <v>11248</v>
      </c>
      <c r="J4759" s="2" t="s">
        <v>11248</v>
      </c>
    </row>
    <row r="4760" spans="1:10" ht="18.75" customHeight="1" x14ac:dyDescent="0.25">
      <c r="A4760" s="5">
        <v>3504701</v>
      </c>
      <c r="B4760" s="2" t="s">
        <v>11324</v>
      </c>
      <c r="C4760" s="2" t="s">
        <v>11245</v>
      </c>
      <c r="D4760" s="5">
        <v>5</v>
      </c>
      <c r="E4760" s="5">
        <v>-2.19015237820311E+16</v>
      </c>
      <c r="F4760" s="5">
        <v>-4.9356473499413504E+16</v>
      </c>
      <c r="G4760" s="2" t="s">
        <v>6617</v>
      </c>
      <c r="H4760" s="2" t="s">
        <v>11324</v>
      </c>
      <c r="I4760" s="2" t="s">
        <v>11256</v>
      </c>
      <c r="J4760" s="2" t="s">
        <v>11256</v>
      </c>
    </row>
    <row r="4761" spans="1:10" ht="18.75" customHeight="1" x14ac:dyDescent="0.25">
      <c r="A4761" s="5">
        <v>3504800</v>
      </c>
      <c r="B4761" s="2" t="s">
        <v>11325</v>
      </c>
      <c r="C4761" s="2" t="s">
        <v>11245</v>
      </c>
      <c r="D4761" s="5">
        <v>5</v>
      </c>
      <c r="E4761" s="5">
        <v>-207382637781816</v>
      </c>
      <c r="F4761" s="5">
        <v>-4957932769002470</v>
      </c>
      <c r="G4761" s="2" t="s">
        <v>6617</v>
      </c>
      <c r="H4761" s="2" t="s">
        <v>11325</v>
      </c>
      <c r="I4761" s="2" t="s">
        <v>11248</v>
      </c>
      <c r="J4761" s="2" t="s">
        <v>11248</v>
      </c>
    </row>
    <row r="4762" spans="1:10" ht="18.75" customHeight="1" x14ac:dyDescent="0.25">
      <c r="A4762" s="5">
        <v>3504909</v>
      </c>
      <c r="B4762" s="2" t="s">
        <v>11301</v>
      </c>
      <c r="C4762" s="2" t="s">
        <v>11245</v>
      </c>
      <c r="D4762" s="5">
        <v>5</v>
      </c>
      <c r="E4762" s="5">
        <v>-2.26826159993241E+16</v>
      </c>
      <c r="F4762" s="5">
        <v>-4432333012899070</v>
      </c>
      <c r="G4762" s="2" t="s">
        <v>6617</v>
      </c>
      <c r="H4762" s="2" t="s">
        <v>11301</v>
      </c>
      <c r="I4762" s="2" t="s">
        <v>11289</v>
      </c>
      <c r="J4762" s="2" t="s">
        <v>11301</v>
      </c>
    </row>
    <row r="4763" spans="1:10" ht="18.75" customHeight="1" x14ac:dyDescent="0.25">
      <c r="A4763" s="5">
        <v>3505005</v>
      </c>
      <c r="B4763" s="2" t="s">
        <v>11326</v>
      </c>
      <c r="C4763" s="2" t="s">
        <v>11245</v>
      </c>
      <c r="D4763" s="5">
        <v>5</v>
      </c>
      <c r="E4763" s="5">
        <v>-2.36271105197246E+16</v>
      </c>
      <c r="F4763" s="5">
        <v>-4956606389690230</v>
      </c>
      <c r="G4763" s="2" t="s">
        <v>6617</v>
      </c>
      <c r="H4763" s="2" t="s">
        <v>11326</v>
      </c>
      <c r="I4763" s="2" t="s">
        <v>11262</v>
      </c>
      <c r="J4763" s="2" t="s">
        <v>8676</v>
      </c>
    </row>
    <row r="4764" spans="1:10" ht="18.75" customHeight="1" x14ac:dyDescent="0.25">
      <c r="A4764" s="5">
        <v>3505104</v>
      </c>
      <c r="B4764" s="2" t="s">
        <v>11327</v>
      </c>
      <c r="C4764" s="2" t="s">
        <v>11245</v>
      </c>
      <c r="D4764" s="5">
        <v>5</v>
      </c>
      <c r="E4764" s="5">
        <v>-2.12590259219707E+16</v>
      </c>
      <c r="F4764" s="5">
        <v>-4.9953988516548896E+16</v>
      </c>
      <c r="G4764" s="2" t="s">
        <v>6617</v>
      </c>
      <c r="H4764" s="2" t="s">
        <v>11327</v>
      </c>
      <c r="I4764" s="2" t="s">
        <v>11268</v>
      </c>
      <c r="J4764" s="2" t="s">
        <v>11269</v>
      </c>
    </row>
    <row r="4765" spans="1:10" ht="18.75" customHeight="1" x14ac:dyDescent="0.25">
      <c r="A4765" s="5">
        <v>3505203</v>
      </c>
      <c r="B4765" s="2" t="s">
        <v>11328</v>
      </c>
      <c r="C4765" s="2" t="s">
        <v>11245</v>
      </c>
      <c r="D4765" s="5">
        <v>5</v>
      </c>
      <c r="E4765" s="5">
        <v>-22071978</v>
      </c>
      <c r="F4765" s="5">
        <v>-4874152477123970</v>
      </c>
      <c r="G4765" s="2" t="s">
        <v>6617</v>
      </c>
      <c r="H4765" s="2" t="s">
        <v>11328</v>
      </c>
      <c r="I4765" s="2" t="s">
        <v>11256</v>
      </c>
      <c r="J4765" s="2" t="s">
        <v>11329</v>
      </c>
    </row>
    <row r="4766" spans="1:10" ht="18.75" customHeight="1" x14ac:dyDescent="0.25">
      <c r="A4766" s="5">
        <v>3505302</v>
      </c>
      <c r="B4766" s="2" t="s">
        <v>11018</v>
      </c>
      <c r="C4766" s="2" t="s">
        <v>11245</v>
      </c>
      <c r="D4766" s="5">
        <v>5</v>
      </c>
      <c r="E4766" s="5">
        <v>-2.24911455E+16</v>
      </c>
      <c r="F4766" s="5">
        <v>-4856322922756940</v>
      </c>
      <c r="G4766" s="2" t="s">
        <v>6617</v>
      </c>
      <c r="H4766" s="2" t="s">
        <v>11018</v>
      </c>
      <c r="I4766" s="2" t="s">
        <v>11256</v>
      </c>
      <c r="J4766" s="2" t="s">
        <v>11329</v>
      </c>
    </row>
    <row r="4767" spans="1:10" ht="18.75" customHeight="1" x14ac:dyDescent="0.25">
      <c r="A4767" s="5">
        <v>3505351</v>
      </c>
      <c r="B4767" s="2" t="s">
        <v>11330</v>
      </c>
      <c r="C4767" s="2" t="s">
        <v>11245</v>
      </c>
      <c r="D4767" s="5">
        <v>5</v>
      </c>
      <c r="E4767" s="5">
        <v>-2.44714259992879E+16</v>
      </c>
      <c r="F4767" s="5">
        <v>-4.90271391368038E+16</v>
      </c>
      <c r="G4767" s="2" t="s">
        <v>6617</v>
      </c>
      <c r="H4767" s="2" t="s">
        <v>11330</v>
      </c>
      <c r="I4767" s="2" t="s">
        <v>11262</v>
      </c>
      <c r="J4767" s="2" t="s">
        <v>11294</v>
      </c>
    </row>
    <row r="4768" spans="1:10" ht="18.75" customHeight="1" x14ac:dyDescent="0.25">
      <c r="A4768" s="5">
        <v>3505401</v>
      </c>
      <c r="B4768" s="2" t="s">
        <v>11331</v>
      </c>
      <c r="C4768" s="2" t="s">
        <v>11245</v>
      </c>
      <c r="D4768" s="5">
        <v>5</v>
      </c>
      <c r="E4768" s="5">
        <v>-2475938665601720</v>
      </c>
      <c r="F4768" s="5">
        <v>-4850234345277080</v>
      </c>
      <c r="G4768" s="2" t="s">
        <v>6617</v>
      </c>
      <c r="H4768" s="2" t="s">
        <v>11331</v>
      </c>
      <c r="I4768" s="2" t="s">
        <v>11332</v>
      </c>
      <c r="J4768" s="2" t="s">
        <v>11333</v>
      </c>
    </row>
    <row r="4769" spans="1:10" ht="18.75" customHeight="1" x14ac:dyDescent="0.25">
      <c r="A4769" s="5">
        <v>3505500</v>
      </c>
      <c r="B4769" s="2" t="s">
        <v>11334</v>
      </c>
      <c r="C4769" s="2" t="s">
        <v>11245</v>
      </c>
      <c r="D4769" s="5">
        <v>5</v>
      </c>
      <c r="E4769" s="5">
        <v>-2.0558455515E+16</v>
      </c>
      <c r="F4769" s="5">
        <v>-4.8567377839455E+16</v>
      </c>
      <c r="G4769" s="2" t="s">
        <v>6617</v>
      </c>
      <c r="H4769" s="2" t="s">
        <v>11334</v>
      </c>
      <c r="I4769" s="2" t="s">
        <v>11266</v>
      </c>
      <c r="J4769" s="2" t="s">
        <v>11334</v>
      </c>
    </row>
    <row r="4770" spans="1:10" ht="18.75" customHeight="1" x14ac:dyDescent="0.25">
      <c r="A4770" s="5">
        <v>3505609</v>
      </c>
      <c r="B4770" s="2" t="s">
        <v>11335</v>
      </c>
      <c r="C4770" s="2" t="s">
        <v>11245</v>
      </c>
      <c r="D4770" s="5">
        <v>5</v>
      </c>
      <c r="E4770" s="5">
        <v>-2.11917435E+16</v>
      </c>
      <c r="F4770" s="5">
        <v>-4816281351852610</v>
      </c>
      <c r="G4770" s="2" t="s">
        <v>6617</v>
      </c>
      <c r="H4770" s="2" t="s">
        <v>11335</v>
      </c>
      <c r="I4770" s="2" t="s">
        <v>11266</v>
      </c>
      <c r="J4770" s="2" t="s">
        <v>11266</v>
      </c>
    </row>
    <row r="4771" spans="1:10" ht="18.75" customHeight="1" x14ac:dyDescent="0.25">
      <c r="A4771" s="5">
        <v>3505708</v>
      </c>
      <c r="B4771" s="2" t="s">
        <v>11336</v>
      </c>
      <c r="C4771" s="2" t="s">
        <v>11245</v>
      </c>
      <c r="D4771" s="5">
        <v>5</v>
      </c>
      <c r="E4771" s="5">
        <v>-2.3508902E+16</v>
      </c>
      <c r="F4771" s="5">
        <v>-4.6874652886530496E+16</v>
      </c>
      <c r="G4771" s="2" t="s">
        <v>6617</v>
      </c>
      <c r="H4771" s="2" t="s">
        <v>11336</v>
      </c>
      <c r="I4771" s="2" t="s">
        <v>11314</v>
      </c>
      <c r="J4771" s="2" t="s">
        <v>11337</v>
      </c>
    </row>
    <row r="4772" spans="1:10" ht="18.75" customHeight="1" x14ac:dyDescent="0.25">
      <c r="A4772" s="5">
        <v>3505807</v>
      </c>
      <c r="B4772" s="2" t="s">
        <v>11338</v>
      </c>
      <c r="C4772" s="2" t="s">
        <v>11245</v>
      </c>
      <c r="D4772" s="5">
        <v>5</v>
      </c>
      <c r="E4772" s="5">
        <v>-2.192103747E+16</v>
      </c>
      <c r="F4772" s="5">
        <v>-5.0734870861895296E+16</v>
      </c>
      <c r="G4772" s="2" t="s">
        <v>6617</v>
      </c>
      <c r="H4772" s="2" t="s">
        <v>11338</v>
      </c>
      <c r="I4772" s="2" t="s">
        <v>11277</v>
      </c>
      <c r="J4772" s="2" t="s">
        <v>11305</v>
      </c>
    </row>
    <row r="4773" spans="1:10" ht="18.75" customHeight="1" x14ac:dyDescent="0.25">
      <c r="A4773" s="5">
        <v>3505906</v>
      </c>
      <c r="B4773" s="2" t="s">
        <v>11267</v>
      </c>
      <c r="C4773" s="2" t="s">
        <v>11245</v>
      </c>
      <c r="D4773" s="5">
        <v>5</v>
      </c>
      <c r="E4773" s="5">
        <v>-2.08919295E+16</v>
      </c>
      <c r="F4773" s="5">
        <v>-4758610672686820</v>
      </c>
      <c r="G4773" s="2" t="s">
        <v>6617</v>
      </c>
      <c r="H4773" s="2" t="s">
        <v>11267</v>
      </c>
      <c r="I4773" s="2" t="s">
        <v>11266</v>
      </c>
      <c r="J4773" s="2" t="s">
        <v>11267</v>
      </c>
    </row>
    <row r="4774" spans="1:10" ht="18.75" customHeight="1" x14ac:dyDescent="0.25">
      <c r="A4774" s="5">
        <v>3506003</v>
      </c>
      <c r="B4774" s="2" t="s">
        <v>11256</v>
      </c>
      <c r="C4774" s="2" t="s">
        <v>11245</v>
      </c>
      <c r="D4774" s="5">
        <v>5</v>
      </c>
      <c r="E4774" s="5">
        <v>-2.23251225E+16</v>
      </c>
      <c r="F4774" s="5">
        <v>-4908300086709030</v>
      </c>
      <c r="G4774" s="2" t="s">
        <v>6617</v>
      </c>
      <c r="H4774" s="2" t="s">
        <v>11256</v>
      </c>
      <c r="I4774" s="2" t="s">
        <v>11256</v>
      </c>
      <c r="J4774" s="2" t="s">
        <v>11256</v>
      </c>
    </row>
    <row r="4775" spans="1:10" ht="18.75" customHeight="1" x14ac:dyDescent="0.25">
      <c r="A4775" s="5">
        <v>3506102</v>
      </c>
      <c r="B4775" s="2" t="s">
        <v>11339</v>
      </c>
      <c r="C4775" s="2" t="s">
        <v>11245</v>
      </c>
      <c r="D4775" s="5">
        <v>5</v>
      </c>
      <c r="E4775" s="5">
        <v>-2.094981552E+16</v>
      </c>
      <c r="F4775" s="5">
        <v>-484773621747017</v>
      </c>
      <c r="G4775" s="2" t="s">
        <v>6617</v>
      </c>
      <c r="H4775" s="2" t="s">
        <v>11339</v>
      </c>
      <c r="I4775" s="2" t="s">
        <v>11266</v>
      </c>
      <c r="J4775" s="2" t="s">
        <v>11340</v>
      </c>
    </row>
    <row r="4776" spans="1:10" ht="18.75" customHeight="1" x14ac:dyDescent="0.25">
      <c r="A4776" s="5">
        <v>3506201</v>
      </c>
      <c r="B4776" s="2" t="s">
        <v>11341</v>
      </c>
      <c r="C4776" s="2" t="s">
        <v>11245</v>
      </c>
      <c r="D4776" s="5">
        <v>5</v>
      </c>
      <c r="E4776" s="5">
        <v>-2.12691080212023E+16</v>
      </c>
      <c r="F4776" s="5">
        <v>-5081185221480560</v>
      </c>
      <c r="G4776" s="2" t="s">
        <v>6617</v>
      </c>
      <c r="H4776" s="2" t="s">
        <v>11341</v>
      </c>
      <c r="I4776" s="2" t="s">
        <v>11268</v>
      </c>
      <c r="J4776" s="2" t="s">
        <v>11268</v>
      </c>
    </row>
    <row r="4777" spans="1:10" ht="18.75" customHeight="1" x14ac:dyDescent="0.25">
      <c r="A4777" s="5">
        <v>3506300</v>
      </c>
      <c r="B4777" s="2" t="s">
        <v>11342</v>
      </c>
      <c r="C4777" s="2" t="s">
        <v>11245</v>
      </c>
      <c r="D4777" s="5">
        <v>5</v>
      </c>
      <c r="E4777" s="5">
        <v>-2.30135530040031E+16</v>
      </c>
      <c r="F4777" s="5">
        <v>-4947404348468170</v>
      </c>
      <c r="G4777" s="2" t="s">
        <v>6617</v>
      </c>
      <c r="H4777" s="2" t="s">
        <v>11342</v>
      </c>
      <c r="I4777" s="2" t="s">
        <v>11317</v>
      </c>
      <c r="J4777" s="2" t="s">
        <v>11343</v>
      </c>
    </row>
    <row r="4778" spans="1:10" ht="18.75" customHeight="1" x14ac:dyDescent="0.25">
      <c r="A4778" s="5">
        <v>3506359</v>
      </c>
      <c r="B4778" s="2" t="s">
        <v>11344</v>
      </c>
      <c r="C4778" s="2" t="s">
        <v>11245</v>
      </c>
      <c r="D4778" s="5">
        <v>5</v>
      </c>
      <c r="E4778" s="5">
        <v>-2.38540145E+16</v>
      </c>
      <c r="F4778" s="5">
        <v>-4613653833513450</v>
      </c>
      <c r="G4778" s="2" t="s">
        <v>6617</v>
      </c>
      <c r="H4778" s="2" t="s">
        <v>11344</v>
      </c>
      <c r="I4778" s="2" t="s">
        <v>11314</v>
      </c>
      <c r="J4778" s="2" t="s">
        <v>11345</v>
      </c>
    </row>
    <row r="4779" spans="1:10" ht="18.75" customHeight="1" x14ac:dyDescent="0.25">
      <c r="A4779" s="5">
        <v>3506409</v>
      </c>
      <c r="B4779" s="2" t="s">
        <v>11346</v>
      </c>
      <c r="C4779" s="2" t="s">
        <v>11245</v>
      </c>
      <c r="D4779" s="5">
        <v>5</v>
      </c>
      <c r="E4779" s="5">
        <v>-2.14025711351917E+16</v>
      </c>
      <c r="F4779" s="5">
        <v>-5048111048050010</v>
      </c>
      <c r="G4779" s="2" t="s">
        <v>6617</v>
      </c>
      <c r="H4779" s="2" t="s">
        <v>11346</v>
      </c>
      <c r="I4779" s="2" t="s">
        <v>11268</v>
      </c>
      <c r="J4779" s="2" t="s">
        <v>11269</v>
      </c>
    </row>
    <row r="4780" spans="1:10" ht="18.75" customHeight="1" x14ac:dyDescent="0.25">
      <c r="A4780" s="5">
        <v>3506508</v>
      </c>
      <c r="B4780" s="2" t="s">
        <v>11269</v>
      </c>
      <c r="C4780" s="2" t="s">
        <v>11245</v>
      </c>
      <c r="D4780" s="5">
        <v>5</v>
      </c>
      <c r="E4780" s="5">
        <v>-2.12923922882494E+16</v>
      </c>
      <c r="F4780" s="5">
        <v>-5033932851698690</v>
      </c>
      <c r="G4780" s="2" t="s">
        <v>6617</v>
      </c>
      <c r="H4780" s="2" t="s">
        <v>11269</v>
      </c>
      <c r="I4780" s="2" t="s">
        <v>11268</v>
      </c>
      <c r="J4780" s="2" t="s">
        <v>11269</v>
      </c>
    </row>
    <row r="4781" spans="1:10" ht="18.75" customHeight="1" x14ac:dyDescent="0.25">
      <c r="A4781" s="5">
        <v>3506607</v>
      </c>
      <c r="B4781" s="2" t="s">
        <v>11347</v>
      </c>
      <c r="C4781" s="2" t="s">
        <v>11245</v>
      </c>
      <c r="D4781" s="5">
        <v>5</v>
      </c>
      <c r="E4781" s="5">
        <v>-2.35710333874999E+16</v>
      </c>
      <c r="F4781" s="5">
        <v>-4604121222481450</v>
      </c>
      <c r="G4781" s="2" t="s">
        <v>6617</v>
      </c>
      <c r="H4781" s="2" t="s">
        <v>11347</v>
      </c>
      <c r="I4781" s="2" t="s">
        <v>11314</v>
      </c>
      <c r="J4781" s="2" t="s">
        <v>11348</v>
      </c>
    </row>
    <row r="4782" spans="1:10" ht="18.75" customHeight="1" x14ac:dyDescent="0.25">
      <c r="A4782" s="5">
        <v>3506706</v>
      </c>
      <c r="B4782" s="2" t="s">
        <v>11349</v>
      </c>
      <c r="C4782" s="2" t="s">
        <v>11245</v>
      </c>
      <c r="D4782" s="5">
        <v>5</v>
      </c>
      <c r="E4782" s="5">
        <v>-2.19924841634403E+16</v>
      </c>
      <c r="F4782" s="5">
        <v>-4839059690698500</v>
      </c>
      <c r="G4782" s="2" t="s">
        <v>6617</v>
      </c>
      <c r="H4782" s="2" t="s">
        <v>11349</v>
      </c>
      <c r="I4782" s="2" t="s">
        <v>11281</v>
      </c>
      <c r="J4782" s="2" t="s">
        <v>11281</v>
      </c>
    </row>
    <row r="4783" spans="1:10" ht="18.75" customHeight="1" x14ac:dyDescent="0.25">
      <c r="A4783" s="5">
        <v>3506805</v>
      </c>
      <c r="B4783" s="2" t="s">
        <v>9983</v>
      </c>
      <c r="C4783" s="2" t="s">
        <v>11245</v>
      </c>
      <c r="D4783" s="5">
        <v>5</v>
      </c>
      <c r="E4783" s="5">
        <v>-2.21339225456857E+16</v>
      </c>
      <c r="F4783" s="5">
        <v>-4852049362438250</v>
      </c>
      <c r="G4783" s="2" t="s">
        <v>6617</v>
      </c>
      <c r="H4783" s="2" t="s">
        <v>9983</v>
      </c>
      <c r="I4783" s="2" t="s">
        <v>11256</v>
      </c>
      <c r="J4783" s="2" t="s">
        <v>11329</v>
      </c>
    </row>
    <row r="4784" spans="1:10" ht="18.75" customHeight="1" x14ac:dyDescent="0.25">
      <c r="A4784" s="5">
        <v>3506904</v>
      </c>
      <c r="B4784" s="2" t="s">
        <v>11350</v>
      </c>
      <c r="C4784" s="2" t="s">
        <v>11245</v>
      </c>
      <c r="D4784" s="5">
        <v>5</v>
      </c>
      <c r="E4784" s="5">
        <v>-231025199999814</v>
      </c>
      <c r="F4784" s="5">
        <v>-4826003305881970</v>
      </c>
      <c r="G4784" s="2" t="s">
        <v>6617</v>
      </c>
      <c r="H4784" s="2" t="s">
        <v>11350</v>
      </c>
      <c r="I4784" s="2" t="s">
        <v>11256</v>
      </c>
      <c r="J4784" s="2" t="s">
        <v>11287</v>
      </c>
    </row>
    <row r="4785" spans="1:10" ht="18.75" customHeight="1" x14ac:dyDescent="0.25">
      <c r="A4785" s="5">
        <v>3507001</v>
      </c>
      <c r="B4785" s="2" t="s">
        <v>11351</v>
      </c>
      <c r="C4785" s="2" t="s">
        <v>11245</v>
      </c>
      <c r="D4785" s="5">
        <v>5</v>
      </c>
      <c r="E4785" s="5">
        <v>-2.32819440034999E+16</v>
      </c>
      <c r="F4785" s="5">
        <v>-4.7671473497974096E+16</v>
      </c>
      <c r="G4785" s="2" t="s">
        <v>6617</v>
      </c>
      <c r="H4785" s="2" t="s">
        <v>11351</v>
      </c>
      <c r="I4785" s="2" t="s">
        <v>11262</v>
      </c>
      <c r="J4785" s="2" t="s">
        <v>11352</v>
      </c>
    </row>
    <row r="4786" spans="1:10" ht="18.75" customHeight="1" x14ac:dyDescent="0.25">
      <c r="A4786" s="5">
        <v>3507100</v>
      </c>
      <c r="B4786" s="2" t="s">
        <v>11353</v>
      </c>
      <c r="C4786" s="2" t="s">
        <v>11245</v>
      </c>
      <c r="D4786" s="5">
        <v>5</v>
      </c>
      <c r="E4786" s="5">
        <v>-2313083742873880</v>
      </c>
      <c r="F4786" s="5">
        <v>-4646649284262910</v>
      </c>
      <c r="G4786" s="2" t="s">
        <v>6617</v>
      </c>
      <c r="H4786" s="2" t="s">
        <v>11353</v>
      </c>
      <c r="I4786" s="2" t="s">
        <v>11271</v>
      </c>
      <c r="J4786" s="2" t="s">
        <v>11319</v>
      </c>
    </row>
    <row r="4787" spans="1:10" ht="18.75" customHeight="1" x14ac:dyDescent="0.25">
      <c r="A4787" s="5">
        <v>3507159</v>
      </c>
      <c r="B4787" s="2" t="s">
        <v>11354</v>
      </c>
      <c r="C4787" s="2" t="s">
        <v>11245</v>
      </c>
      <c r="D4787" s="5">
        <v>5</v>
      </c>
      <c r="E4787" s="5">
        <v>-243182628407156</v>
      </c>
      <c r="F4787" s="5">
        <v>-4.91437619226038E+16</v>
      </c>
      <c r="G4787" s="2" t="s">
        <v>6617</v>
      </c>
      <c r="H4787" s="2" t="s">
        <v>11354</v>
      </c>
      <c r="I4787" s="2" t="s">
        <v>11262</v>
      </c>
      <c r="J4787" s="2" t="s">
        <v>8676</v>
      </c>
    </row>
    <row r="4788" spans="1:10" ht="18.75" customHeight="1" x14ac:dyDescent="0.25">
      <c r="A4788" s="5">
        <v>3507209</v>
      </c>
      <c r="B4788" s="2" t="s">
        <v>11355</v>
      </c>
      <c r="C4788" s="2" t="s">
        <v>11245</v>
      </c>
      <c r="D4788" s="5">
        <v>5</v>
      </c>
      <c r="E4788" s="5">
        <v>-2227011710668130</v>
      </c>
      <c r="F4788" s="5">
        <v>-5054488099922090</v>
      </c>
      <c r="G4788" s="2" t="s">
        <v>6617</v>
      </c>
      <c r="H4788" s="2" t="s">
        <v>11355</v>
      </c>
      <c r="I4788" s="2" t="s">
        <v>11317</v>
      </c>
      <c r="J4788" s="2" t="s">
        <v>11317</v>
      </c>
    </row>
    <row r="4789" spans="1:10" ht="18.75" customHeight="1" x14ac:dyDescent="0.25">
      <c r="A4789" s="5">
        <v>3507308</v>
      </c>
      <c r="B4789" s="2" t="s">
        <v>11356</v>
      </c>
      <c r="C4789" s="2" t="s">
        <v>11245</v>
      </c>
      <c r="D4789" s="5">
        <v>5</v>
      </c>
      <c r="E4789" s="5">
        <v>-2219320565436570</v>
      </c>
      <c r="F4789" s="5">
        <v>-4877921828315750</v>
      </c>
      <c r="G4789" s="2" t="s">
        <v>6617</v>
      </c>
      <c r="H4789" s="2" t="s">
        <v>11356</v>
      </c>
      <c r="I4789" s="2" t="s">
        <v>11256</v>
      </c>
      <c r="J4789" s="2" t="s">
        <v>11329</v>
      </c>
    </row>
    <row r="4790" spans="1:10" ht="18.75" customHeight="1" x14ac:dyDescent="0.25">
      <c r="A4790" s="5">
        <v>3507407</v>
      </c>
      <c r="B4790" s="2" t="s">
        <v>9266</v>
      </c>
      <c r="C4790" s="2" t="s">
        <v>11245</v>
      </c>
      <c r="D4790" s="5">
        <v>5</v>
      </c>
      <c r="E4790" s="5">
        <v>-216215379942474</v>
      </c>
      <c r="F4790" s="5">
        <v>-4.9072640247934E+16</v>
      </c>
      <c r="G4790" s="2" t="s">
        <v>6617</v>
      </c>
      <c r="H4790" s="2" t="s">
        <v>9266</v>
      </c>
      <c r="I4790" s="2" t="s">
        <v>11281</v>
      </c>
      <c r="J4790" s="2" t="s">
        <v>11281</v>
      </c>
    </row>
    <row r="4791" spans="1:10" ht="18.75" customHeight="1" x14ac:dyDescent="0.25">
      <c r="A4791" s="5">
        <v>3507456</v>
      </c>
      <c r="B4791" s="2" t="s">
        <v>11357</v>
      </c>
      <c r="C4791" s="2" t="s">
        <v>11245</v>
      </c>
      <c r="D4791" s="5">
        <v>5</v>
      </c>
      <c r="E4791" s="5">
        <v>-2.25678331168653E+16</v>
      </c>
      <c r="F4791" s="5">
        <v>-4.8971595840505104E+16</v>
      </c>
      <c r="G4791" s="2" t="s">
        <v>6617</v>
      </c>
      <c r="H4791" s="2" t="s">
        <v>11357</v>
      </c>
      <c r="I4791" s="2" t="s">
        <v>11256</v>
      </c>
      <c r="J4791" s="2" t="s">
        <v>11256</v>
      </c>
    </row>
    <row r="4792" spans="1:10" ht="18.75" customHeight="1" x14ac:dyDescent="0.25">
      <c r="A4792" s="5">
        <v>3507506</v>
      </c>
      <c r="B4792" s="2" t="s">
        <v>11287</v>
      </c>
      <c r="C4792" s="2" t="s">
        <v>11245</v>
      </c>
      <c r="D4792" s="5">
        <v>5</v>
      </c>
      <c r="E4792" s="5">
        <v>-2288838150000000</v>
      </c>
      <c r="F4792" s="5">
        <v>-4844128938435040</v>
      </c>
      <c r="G4792" s="2" t="s">
        <v>6617</v>
      </c>
      <c r="H4792" s="2" t="s">
        <v>11287</v>
      </c>
      <c r="I4792" s="2" t="s">
        <v>11256</v>
      </c>
      <c r="J4792" s="2" t="s">
        <v>11287</v>
      </c>
    </row>
    <row r="4793" spans="1:10" ht="18.75" customHeight="1" x14ac:dyDescent="0.25">
      <c r="A4793" s="5">
        <v>3507605</v>
      </c>
      <c r="B4793" s="2" t="s">
        <v>11319</v>
      </c>
      <c r="C4793" s="2" t="s">
        <v>11245</v>
      </c>
      <c r="D4793" s="5">
        <v>5</v>
      </c>
      <c r="E4793" s="5">
        <v>-2295689550000000</v>
      </c>
      <c r="F4793" s="5">
        <v>-4654233337397980</v>
      </c>
      <c r="G4793" s="2" t="s">
        <v>6617</v>
      </c>
      <c r="H4793" s="2" t="s">
        <v>11319</v>
      </c>
      <c r="I4793" s="2" t="s">
        <v>11271</v>
      </c>
      <c r="J4793" s="2" t="s">
        <v>11319</v>
      </c>
    </row>
    <row r="4794" spans="1:10" ht="18.75" customHeight="1" x14ac:dyDescent="0.25">
      <c r="A4794" s="5">
        <v>3507704</v>
      </c>
      <c r="B4794" s="2" t="s">
        <v>11358</v>
      </c>
      <c r="C4794" s="2" t="s">
        <v>11245</v>
      </c>
      <c r="D4794" s="5">
        <v>5</v>
      </c>
      <c r="E4794" s="5">
        <v>-2150102120845540</v>
      </c>
      <c r="F4794" s="5">
        <v>-5031816561032630</v>
      </c>
      <c r="G4794" s="2" t="s">
        <v>6617</v>
      </c>
      <c r="H4794" s="2" t="s">
        <v>11358</v>
      </c>
      <c r="I4794" s="2" t="s">
        <v>11268</v>
      </c>
      <c r="J4794" s="2" t="s">
        <v>11269</v>
      </c>
    </row>
    <row r="4795" spans="1:10" ht="18.75" customHeight="1" x14ac:dyDescent="0.25">
      <c r="A4795" s="5">
        <v>3507753</v>
      </c>
      <c r="B4795" s="2" t="s">
        <v>11359</v>
      </c>
      <c r="C4795" s="2" t="s">
        <v>11245</v>
      </c>
      <c r="D4795" s="5">
        <v>5</v>
      </c>
      <c r="E4795" s="5">
        <v>-2.1166128499364E+16</v>
      </c>
      <c r="F4795" s="5">
        <v>-5.0187258508288E+16</v>
      </c>
      <c r="G4795" s="2" t="s">
        <v>6617</v>
      </c>
      <c r="H4795" s="2" t="s">
        <v>11359</v>
      </c>
      <c r="I4795" s="2" t="s">
        <v>11268</v>
      </c>
      <c r="J4795" s="2" t="s">
        <v>11269</v>
      </c>
    </row>
    <row r="4796" spans="1:10" ht="18.75" customHeight="1" x14ac:dyDescent="0.25">
      <c r="A4796" s="5">
        <v>3507803</v>
      </c>
      <c r="B4796" s="2" t="s">
        <v>11360</v>
      </c>
      <c r="C4796" s="2" t="s">
        <v>11245</v>
      </c>
      <c r="D4796" s="5">
        <v>5</v>
      </c>
      <c r="E4796" s="5">
        <v>-2.09901403801924E+16</v>
      </c>
      <c r="F4796" s="5">
        <v>-4.76563979568538E+16</v>
      </c>
      <c r="G4796" s="2" t="s">
        <v>6617</v>
      </c>
      <c r="H4796" s="2" t="s">
        <v>11360</v>
      </c>
      <c r="I4796" s="2" t="s">
        <v>11266</v>
      </c>
      <c r="J4796" s="2" t="s">
        <v>11266</v>
      </c>
    </row>
    <row r="4797" spans="1:10" ht="18.75" customHeight="1" x14ac:dyDescent="0.25">
      <c r="A4797" s="5">
        <v>3507902</v>
      </c>
      <c r="B4797" s="2" t="s">
        <v>11361</v>
      </c>
      <c r="C4797" s="2" t="s">
        <v>11245</v>
      </c>
      <c r="D4797" s="5">
        <v>5</v>
      </c>
      <c r="E4797" s="5">
        <v>-2.2286516985E+16</v>
      </c>
      <c r="F4797" s="5">
        <v>-4812683332411560</v>
      </c>
      <c r="G4797" s="2" t="s">
        <v>6617</v>
      </c>
      <c r="H4797" s="2" t="s">
        <v>11361</v>
      </c>
      <c r="I4797" s="2" t="s">
        <v>11259</v>
      </c>
      <c r="J4797" s="2" t="s">
        <v>10241</v>
      </c>
    </row>
    <row r="4798" spans="1:10" ht="18.75" customHeight="1" x14ac:dyDescent="0.25">
      <c r="A4798" s="5">
        <v>3508009</v>
      </c>
      <c r="B4798" s="2" t="s">
        <v>11362</v>
      </c>
      <c r="C4798" s="2" t="s">
        <v>11245</v>
      </c>
      <c r="D4798" s="5">
        <v>5</v>
      </c>
      <c r="E4798" s="5">
        <v>-237993814189726</v>
      </c>
      <c r="F4798" s="5">
        <v>-4.85974149737978E+16</v>
      </c>
      <c r="G4798" s="2" t="s">
        <v>6617</v>
      </c>
      <c r="H4798" s="2" t="s">
        <v>11362</v>
      </c>
      <c r="I4798" s="2" t="s">
        <v>11262</v>
      </c>
      <c r="J4798" s="2" t="s">
        <v>8676</v>
      </c>
    </row>
    <row r="4799" spans="1:10" ht="18.75" customHeight="1" x14ac:dyDescent="0.25">
      <c r="A4799" s="5">
        <v>3508108</v>
      </c>
      <c r="B4799" s="2" t="s">
        <v>11363</v>
      </c>
      <c r="C4799" s="2" t="s">
        <v>11245</v>
      </c>
      <c r="D4799" s="5">
        <v>5</v>
      </c>
      <c r="E4799" s="5">
        <v>-2.10670395669021E+16</v>
      </c>
      <c r="F4799" s="5">
        <v>-5014928125278520</v>
      </c>
      <c r="G4799" s="2" t="s">
        <v>6617</v>
      </c>
      <c r="H4799" s="2" t="s">
        <v>11363</v>
      </c>
      <c r="I4799" s="2" t="s">
        <v>11268</v>
      </c>
      <c r="J4799" s="2" t="s">
        <v>11269</v>
      </c>
    </row>
    <row r="4800" spans="1:10" ht="18.75" customHeight="1" x14ac:dyDescent="0.25">
      <c r="A4800" s="5">
        <v>3508207</v>
      </c>
      <c r="B4800" s="2" t="s">
        <v>11364</v>
      </c>
      <c r="C4800" s="2" t="s">
        <v>11245</v>
      </c>
      <c r="D4800" s="5">
        <v>5</v>
      </c>
      <c r="E4800" s="5">
        <v>-2.01931482216385E+16</v>
      </c>
      <c r="F4800" s="5">
        <v>-4.77088600395174E+16</v>
      </c>
      <c r="G4800" s="2" t="s">
        <v>6617</v>
      </c>
      <c r="H4800" s="2" t="s">
        <v>11364</v>
      </c>
      <c r="I4800" s="2" t="s">
        <v>11266</v>
      </c>
      <c r="J4800" s="2" t="s">
        <v>11298</v>
      </c>
    </row>
    <row r="4801" spans="1:10" ht="18.75" customHeight="1" x14ac:dyDescent="0.25">
      <c r="A4801" s="5">
        <v>3508306</v>
      </c>
      <c r="B4801" s="2" t="s">
        <v>11365</v>
      </c>
      <c r="C4801" s="2" t="s">
        <v>11245</v>
      </c>
      <c r="D4801" s="5">
        <v>5</v>
      </c>
      <c r="E4801" s="5">
        <v>-2.24550869581335E+16</v>
      </c>
      <c r="F4801" s="5">
        <v>-4.9332446833143E+16</v>
      </c>
      <c r="G4801" s="2" t="s">
        <v>6617</v>
      </c>
      <c r="H4801" s="2" t="s">
        <v>11365</v>
      </c>
      <c r="I4801" s="2" t="s">
        <v>11256</v>
      </c>
      <c r="J4801" s="2" t="s">
        <v>11256</v>
      </c>
    </row>
    <row r="4802" spans="1:10" ht="18.75" customHeight="1" x14ac:dyDescent="0.25">
      <c r="A4802" s="5">
        <v>3508405</v>
      </c>
      <c r="B4802" s="2" t="s">
        <v>11366</v>
      </c>
      <c r="C4802" s="2" t="s">
        <v>11245</v>
      </c>
      <c r="D4802" s="5">
        <v>5</v>
      </c>
      <c r="E4802" s="5">
        <v>-2331267439477580</v>
      </c>
      <c r="F4802" s="5">
        <v>-4713365837343490</v>
      </c>
      <c r="G4802" s="2" t="s">
        <v>6617</v>
      </c>
      <c r="H4802" s="2" t="s">
        <v>11366</v>
      </c>
      <c r="I4802" s="2" t="s">
        <v>11271</v>
      </c>
      <c r="J4802" s="2" t="s">
        <v>11272</v>
      </c>
    </row>
    <row r="4803" spans="1:10" ht="18.75" customHeight="1" x14ac:dyDescent="0.25">
      <c r="A4803" s="5">
        <v>3508504</v>
      </c>
      <c r="B4803" s="2" t="s">
        <v>11367</v>
      </c>
      <c r="C4803" s="2" t="s">
        <v>11245</v>
      </c>
      <c r="D4803" s="5">
        <v>5</v>
      </c>
      <c r="E4803" s="5">
        <v>-2.31006637527089E+16</v>
      </c>
      <c r="F4803" s="5">
        <v>-4.5707730365087504E+16</v>
      </c>
      <c r="G4803" s="2" t="s">
        <v>6617</v>
      </c>
      <c r="H4803" s="2" t="s">
        <v>11367</v>
      </c>
      <c r="I4803" s="2" t="s">
        <v>11289</v>
      </c>
      <c r="J4803" s="2" t="s">
        <v>11368</v>
      </c>
    </row>
    <row r="4804" spans="1:10" ht="18.75" customHeight="1" x14ac:dyDescent="0.25">
      <c r="A4804" s="5">
        <v>3508603</v>
      </c>
      <c r="B4804" s="2" t="s">
        <v>11369</v>
      </c>
      <c r="C4804" s="2" t="s">
        <v>11245</v>
      </c>
      <c r="D4804" s="5">
        <v>5</v>
      </c>
      <c r="E4804" s="5">
        <v>-2266475437614230</v>
      </c>
      <c r="F4804" s="5">
        <v>-4501063041492830</v>
      </c>
      <c r="G4804" s="2" t="s">
        <v>6617</v>
      </c>
      <c r="H4804" s="2" t="s">
        <v>11369</v>
      </c>
      <c r="I4804" s="2" t="s">
        <v>11289</v>
      </c>
      <c r="J4804" s="2" t="s">
        <v>11290</v>
      </c>
    </row>
    <row r="4805" spans="1:10" ht="18.75" customHeight="1" x14ac:dyDescent="0.25">
      <c r="A4805" s="5">
        <v>3508702</v>
      </c>
      <c r="B4805" s="2" t="s">
        <v>11370</v>
      </c>
      <c r="C4805" s="2" t="s">
        <v>11245</v>
      </c>
      <c r="D4805" s="5">
        <v>5</v>
      </c>
      <c r="E4805" s="5">
        <v>-2152873803749740</v>
      </c>
      <c r="F4805" s="5">
        <v>-4.66468348789642E+16</v>
      </c>
      <c r="G4805" s="2" t="s">
        <v>6617</v>
      </c>
      <c r="H4805" s="2" t="s">
        <v>11370</v>
      </c>
      <c r="I4805" s="2" t="s">
        <v>11250</v>
      </c>
      <c r="J4805" s="2" t="s">
        <v>11253</v>
      </c>
    </row>
    <row r="4806" spans="1:10" ht="18.75" customHeight="1" x14ac:dyDescent="0.25">
      <c r="A4806" s="5">
        <v>3508801</v>
      </c>
      <c r="B4806" s="2" t="s">
        <v>9528</v>
      </c>
      <c r="C4806" s="2" t="s">
        <v>11245</v>
      </c>
      <c r="D4806" s="5">
        <v>5</v>
      </c>
      <c r="E4806" s="5">
        <v>-2.18097052866096E+16</v>
      </c>
      <c r="F4806" s="5">
        <v>-496003544059215</v>
      </c>
      <c r="G4806" s="2" t="s">
        <v>6617</v>
      </c>
      <c r="H4806" s="2" t="s">
        <v>9528</v>
      </c>
      <c r="I4806" s="2" t="s">
        <v>11256</v>
      </c>
      <c r="J4806" s="2" t="s">
        <v>11371</v>
      </c>
    </row>
    <row r="4807" spans="1:10" ht="18.75" customHeight="1" x14ac:dyDescent="0.25">
      <c r="A4807" s="5">
        <v>3508900</v>
      </c>
      <c r="B4807" s="2" t="s">
        <v>11372</v>
      </c>
      <c r="C4807" s="2" t="s">
        <v>11245</v>
      </c>
      <c r="D4807" s="5">
        <v>5</v>
      </c>
      <c r="E4807" s="5">
        <v>-2.20123252565933E+16</v>
      </c>
      <c r="F4807" s="5">
        <v>-5123595313548110</v>
      </c>
      <c r="G4807" s="2" t="s">
        <v>6617</v>
      </c>
      <c r="H4807" s="2" t="s">
        <v>11372</v>
      </c>
      <c r="I4807" s="2" t="s">
        <v>11246</v>
      </c>
      <c r="J4807" s="2" t="s">
        <v>11246</v>
      </c>
    </row>
    <row r="4808" spans="1:10" ht="18.75" customHeight="1" x14ac:dyDescent="0.25">
      <c r="A4808" s="5">
        <v>3509007</v>
      </c>
      <c r="B4808" s="2" t="s">
        <v>11373</v>
      </c>
      <c r="C4808" s="2" t="s">
        <v>11245</v>
      </c>
      <c r="D4808" s="5">
        <v>5</v>
      </c>
      <c r="E4808" s="5">
        <v>-2.33621160547412E+16</v>
      </c>
      <c r="F4808" s="5">
        <v>-4.67441014176654E+16</v>
      </c>
      <c r="G4808" s="2" t="s">
        <v>6617</v>
      </c>
      <c r="H4808" s="2" t="s">
        <v>11373</v>
      </c>
      <c r="I4808" s="2" t="s">
        <v>11314</v>
      </c>
      <c r="J4808" s="2" t="s">
        <v>11374</v>
      </c>
    </row>
    <row r="4809" spans="1:10" ht="18.75" customHeight="1" x14ac:dyDescent="0.25">
      <c r="A4809" s="5">
        <v>3509106</v>
      </c>
      <c r="B4809" s="2" t="s">
        <v>11375</v>
      </c>
      <c r="C4809" s="2" t="s">
        <v>11245</v>
      </c>
      <c r="D4809" s="5">
        <v>5</v>
      </c>
      <c r="E4809" s="5">
        <v>-218299102733969</v>
      </c>
      <c r="F4809" s="5">
        <v>-5.1986892696725504E+16</v>
      </c>
      <c r="G4809" s="2" t="s">
        <v>6617</v>
      </c>
      <c r="H4809" s="2" t="s">
        <v>11375</v>
      </c>
      <c r="I4809" s="2" t="s">
        <v>11246</v>
      </c>
      <c r="J4809" s="2" t="s">
        <v>11246</v>
      </c>
    </row>
    <row r="4810" spans="1:10" ht="18.75" customHeight="1" x14ac:dyDescent="0.25">
      <c r="A4810" s="5">
        <v>3509205</v>
      </c>
      <c r="B4810" s="2" t="s">
        <v>11376</v>
      </c>
      <c r="C4810" s="2" t="s">
        <v>11245</v>
      </c>
      <c r="D4810" s="5">
        <v>5</v>
      </c>
      <c r="E4810" s="5">
        <v>-2336097138472790</v>
      </c>
      <c r="F4810" s="5">
        <v>-4.6882920146569504E+16</v>
      </c>
      <c r="G4810" s="2" t="s">
        <v>6617</v>
      </c>
      <c r="H4810" s="2" t="s">
        <v>11376</v>
      </c>
      <c r="I4810" s="2" t="s">
        <v>11314</v>
      </c>
      <c r="J4810" s="2" t="s">
        <v>11337</v>
      </c>
    </row>
    <row r="4811" spans="1:10" ht="18.75" customHeight="1" x14ac:dyDescent="0.25">
      <c r="A4811" s="5">
        <v>3509254</v>
      </c>
      <c r="B4811" s="2" t="s">
        <v>11377</v>
      </c>
      <c r="C4811" s="2" t="s">
        <v>11245</v>
      </c>
      <c r="D4811" s="5">
        <v>5</v>
      </c>
      <c r="E4811" s="5">
        <v>-2472636097222300</v>
      </c>
      <c r="F4811" s="5">
        <v>-4810499980900520</v>
      </c>
      <c r="G4811" s="2" t="s">
        <v>6617</v>
      </c>
      <c r="H4811" s="2" t="s">
        <v>11377</v>
      </c>
      <c r="I4811" s="2" t="s">
        <v>11332</v>
      </c>
      <c r="J4811" s="2" t="s">
        <v>11333</v>
      </c>
    </row>
    <row r="4812" spans="1:10" ht="18.75" customHeight="1" x14ac:dyDescent="0.25">
      <c r="A4812" s="5">
        <v>3509304</v>
      </c>
      <c r="B4812" s="2" t="s">
        <v>11378</v>
      </c>
      <c r="C4812" s="2" t="s">
        <v>11245</v>
      </c>
      <c r="D4812" s="5">
        <v>5</v>
      </c>
      <c r="E4812" s="5">
        <v>-2087909251786280</v>
      </c>
      <c r="F4812" s="5">
        <v>-4881012236470940</v>
      </c>
      <c r="G4812" s="2" t="s">
        <v>6617</v>
      </c>
      <c r="H4812" s="2" t="s">
        <v>11378</v>
      </c>
      <c r="I4812" s="2" t="s">
        <v>11248</v>
      </c>
      <c r="J4812" s="2" t="s">
        <v>11310</v>
      </c>
    </row>
    <row r="4813" spans="1:10" ht="18.75" customHeight="1" x14ac:dyDescent="0.25">
      <c r="A4813" s="5">
        <v>3509403</v>
      </c>
      <c r="B4813" s="2" t="s">
        <v>11379</v>
      </c>
      <c r="C4813" s="2" t="s">
        <v>11245</v>
      </c>
      <c r="D4813" s="5">
        <v>5</v>
      </c>
      <c r="E4813" s="5">
        <v>-2.12747175E+16</v>
      </c>
      <c r="F4813" s="5">
        <v>-4730426611679690</v>
      </c>
      <c r="G4813" s="2" t="s">
        <v>6617</v>
      </c>
      <c r="H4813" s="2" t="s">
        <v>11379</v>
      </c>
      <c r="I4813" s="2" t="s">
        <v>11266</v>
      </c>
      <c r="J4813" s="2" t="s">
        <v>11267</v>
      </c>
    </row>
    <row r="4814" spans="1:10" ht="18.75" customHeight="1" x14ac:dyDescent="0.25">
      <c r="A4814" s="5">
        <v>3509452</v>
      </c>
      <c r="B4814" s="2" t="s">
        <v>11380</v>
      </c>
      <c r="C4814" s="2" t="s">
        <v>11245</v>
      </c>
      <c r="D4814" s="5">
        <v>5</v>
      </c>
      <c r="E4814" s="5">
        <v>-2.35840768383133E+16</v>
      </c>
      <c r="F4814" s="5">
        <v>-4.8480399019938304E+16</v>
      </c>
      <c r="G4814" s="2" t="s">
        <v>6617</v>
      </c>
      <c r="H4814" s="2" t="s">
        <v>11380</v>
      </c>
      <c r="I4814" s="2" t="s">
        <v>11262</v>
      </c>
      <c r="J4814" s="2" t="s">
        <v>11262</v>
      </c>
    </row>
    <row r="4815" spans="1:10" ht="18.75" customHeight="1" x14ac:dyDescent="0.25">
      <c r="A4815" s="5">
        <v>3509502</v>
      </c>
      <c r="B4815" s="2" t="s">
        <v>11250</v>
      </c>
      <c r="C4815" s="2" t="s">
        <v>11245</v>
      </c>
      <c r="D4815" s="5">
        <v>5</v>
      </c>
      <c r="E4815" s="5">
        <v>-2.29073425E+16</v>
      </c>
      <c r="F4815" s="5">
        <v>-4706015627297310</v>
      </c>
      <c r="G4815" s="2" t="s">
        <v>6617</v>
      </c>
      <c r="H4815" s="2" t="s">
        <v>11250</v>
      </c>
      <c r="I4815" s="2" t="s">
        <v>11250</v>
      </c>
      <c r="J4815" s="2" t="s">
        <v>11250</v>
      </c>
    </row>
    <row r="4816" spans="1:10" ht="18.75" customHeight="1" x14ac:dyDescent="0.25">
      <c r="A4816" s="5">
        <v>3509601</v>
      </c>
      <c r="B4816" s="2" t="s">
        <v>11381</v>
      </c>
      <c r="C4816" s="2" t="s">
        <v>11245</v>
      </c>
      <c r="D4816" s="5">
        <v>5</v>
      </c>
      <c r="E4816" s="5">
        <v>-2.32093964295222E+16</v>
      </c>
      <c r="F4816" s="5">
        <v>-4676381923278900</v>
      </c>
      <c r="G4816" s="2" t="s">
        <v>6617</v>
      </c>
      <c r="H4816" s="2" t="s">
        <v>11381</v>
      </c>
      <c r="I4816" s="2" t="s">
        <v>11271</v>
      </c>
      <c r="J4816" s="2" t="s">
        <v>11382</v>
      </c>
    </row>
    <row r="4817" spans="1:10" ht="18.75" customHeight="1" x14ac:dyDescent="0.25">
      <c r="A4817" s="5">
        <v>3509700</v>
      </c>
      <c r="B4817" s="2" t="s">
        <v>11383</v>
      </c>
      <c r="C4817" s="2" t="s">
        <v>11245</v>
      </c>
      <c r="D4817" s="5">
        <v>5</v>
      </c>
      <c r="E4817" s="5">
        <v>-2.27400919138811E+16</v>
      </c>
      <c r="F4817" s="5">
        <v>-4558920170044900</v>
      </c>
      <c r="G4817" s="2" t="s">
        <v>6617</v>
      </c>
      <c r="H4817" s="2" t="s">
        <v>11383</v>
      </c>
      <c r="I4817" s="2" t="s">
        <v>11289</v>
      </c>
      <c r="J4817" s="2" t="s">
        <v>11383</v>
      </c>
    </row>
    <row r="4818" spans="1:10" ht="18.75" customHeight="1" x14ac:dyDescent="0.25">
      <c r="A4818" s="5">
        <v>3509809</v>
      </c>
      <c r="B4818" s="2" t="s">
        <v>11384</v>
      </c>
      <c r="C4818" s="2" t="s">
        <v>11245</v>
      </c>
      <c r="D4818" s="5">
        <v>5</v>
      </c>
      <c r="E4818" s="5">
        <v>-2259974899932830</v>
      </c>
      <c r="F4818" s="5">
        <v>-5.00017947248852E+16</v>
      </c>
      <c r="G4818" s="2" t="s">
        <v>6617</v>
      </c>
      <c r="H4818" s="2" t="s">
        <v>11384</v>
      </c>
      <c r="I4818" s="2" t="s">
        <v>11317</v>
      </c>
      <c r="J4818" s="2" t="s">
        <v>11317</v>
      </c>
    </row>
    <row r="4819" spans="1:10" ht="18.75" customHeight="1" x14ac:dyDescent="0.25">
      <c r="A4819" s="5">
        <v>3509908</v>
      </c>
      <c r="B4819" s="2" t="s">
        <v>11385</v>
      </c>
      <c r="C4819" s="2" t="s">
        <v>11245</v>
      </c>
      <c r="D4819" s="5">
        <v>5</v>
      </c>
      <c r="E4819" s="5">
        <v>-2.50169080699809E+16</v>
      </c>
      <c r="F4819" s="5">
        <v>-4.7928482814429696E+16</v>
      </c>
      <c r="G4819" s="2" t="s">
        <v>6617</v>
      </c>
      <c r="H4819" s="2" t="s">
        <v>11385</v>
      </c>
      <c r="I4819" s="2" t="s">
        <v>11332</v>
      </c>
      <c r="J4819" s="2" t="s">
        <v>11333</v>
      </c>
    </row>
    <row r="4820" spans="1:10" ht="18.75" customHeight="1" x14ac:dyDescent="0.25">
      <c r="A4820" s="5">
        <v>3509957</v>
      </c>
      <c r="B4820" s="2" t="s">
        <v>11386</v>
      </c>
      <c r="C4820" s="2" t="s">
        <v>11245</v>
      </c>
      <c r="D4820" s="5">
        <v>5</v>
      </c>
      <c r="E4820" s="5">
        <v>-2269066906604</v>
      </c>
      <c r="F4820" s="5">
        <v>-4.5056975740535E+16</v>
      </c>
      <c r="G4820" s="2" t="s">
        <v>6617</v>
      </c>
      <c r="H4820" s="2" t="s">
        <v>11386</v>
      </c>
      <c r="I4820" s="2" t="s">
        <v>11289</v>
      </c>
      <c r="J4820" s="2" t="s">
        <v>11290</v>
      </c>
    </row>
    <row r="4821" spans="1:10" ht="18.75" customHeight="1" x14ac:dyDescent="0.25">
      <c r="A4821" s="5">
        <v>3510005</v>
      </c>
      <c r="B4821" s="2" t="s">
        <v>11387</v>
      </c>
      <c r="C4821" s="2" t="s">
        <v>11245</v>
      </c>
      <c r="D4821" s="5">
        <v>5</v>
      </c>
      <c r="E4821" s="5">
        <v>-2.27469255E+16</v>
      </c>
      <c r="F4821" s="5">
        <v>-5038839317176850</v>
      </c>
      <c r="G4821" s="2" t="s">
        <v>6617</v>
      </c>
      <c r="H4821" s="2" t="s">
        <v>11387</v>
      </c>
      <c r="I4821" s="2" t="s">
        <v>11317</v>
      </c>
      <c r="J4821" s="2" t="s">
        <v>11317</v>
      </c>
    </row>
    <row r="4822" spans="1:10" ht="18.75" customHeight="1" x14ac:dyDescent="0.25">
      <c r="A4822" s="5">
        <v>3510104</v>
      </c>
      <c r="B4822" s="2" t="s">
        <v>11388</v>
      </c>
      <c r="C4822" s="2" t="s">
        <v>11245</v>
      </c>
      <c r="D4822" s="5">
        <v>5</v>
      </c>
      <c r="E4822" s="5">
        <v>-2.13226135828498E+16</v>
      </c>
      <c r="F4822" s="5">
        <v>-4863403931083800</v>
      </c>
      <c r="G4822" s="2" t="s">
        <v>6617</v>
      </c>
      <c r="H4822" s="2" t="s">
        <v>11388</v>
      </c>
      <c r="I4822" s="2" t="s">
        <v>11266</v>
      </c>
      <c r="J4822" s="2" t="s">
        <v>11340</v>
      </c>
    </row>
    <row r="4823" spans="1:10" ht="18.75" customHeight="1" x14ac:dyDescent="0.25">
      <c r="A4823" s="5">
        <v>3510153</v>
      </c>
      <c r="B4823" s="2" t="s">
        <v>11389</v>
      </c>
      <c r="C4823" s="2" t="s">
        <v>11245</v>
      </c>
      <c r="D4823" s="5">
        <v>5</v>
      </c>
      <c r="E4823" s="5">
        <v>-2.30098372187953E+16</v>
      </c>
      <c r="F4823" s="5">
        <v>-4978543195450230</v>
      </c>
      <c r="G4823" s="2" t="s">
        <v>6617</v>
      </c>
      <c r="H4823" s="2" t="s">
        <v>11389</v>
      </c>
      <c r="I4823" s="2" t="s">
        <v>11317</v>
      </c>
      <c r="J4823" s="2" t="s">
        <v>11343</v>
      </c>
    </row>
    <row r="4824" spans="1:10" ht="18.75" customHeight="1" x14ac:dyDescent="0.25">
      <c r="A4824" s="5">
        <v>3510203</v>
      </c>
      <c r="B4824" s="2" t="s">
        <v>11294</v>
      </c>
      <c r="C4824" s="2" t="s">
        <v>11245</v>
      </c>
      <c r="D4824" s="5">
        <v>5</v>
      </c>
      <c r="E4824" s="5">
        <v>-2.400680097E+16</v>
      </c>
      <c r="F4824" s="5">
        <v>-4835143451792750</v>
      </c>
      <c r="G4824" s="2" t="s">
        <v>6617</v>
      </c>
      <c r="H4824" s="2" t="s">
        <v>11294</v>
      </c>
      <c r="I4824" s="2" t="s">
        <v>11262</v>
      </c>
      <c r="J4824" s="2" t="s">
        <v>11294</v>
      </c>
    </row>
    <row r="4825" spans="1:10" ht="18.75" customHeight="1" x14ac:dyDescent="0.25">
      <c r="A4825" s="5">
        <v>3510302</v>
      </c>
      <c r="B4825" s="2" t="s">
        <v>11390</v>
      </c>
      <c r="C4825" s="2" t="s">
        <v>11245</v>
      </c>
      <c r="D4825" s="5">
        <v>5</v>
      </c>
      <c r="E4825" s="5">
        <v>-2.34699029552539E+16</v>
      </c>
      <c r="F4825" s="5">
        <v>-4773611844364420</v>
      </c>
      <c r="G4825" s="2" t="s">
        <v>6617</v>
      </c>
      <c r="H4825" s="2" t="s">
        <v>11390</v>
      </c>
      <c r="I4825" s="2" t="s">
        <v>11271</v>
      </c>
      <c r="J4825" s="2" t="s">
        <v>11272</v>
      </c>
    </row>
    <row r="4826" spans="1:10" ht="18.75" customHeight="1" x14ac:dyDescent="0.25">
      <c r="A4826" s="5">
        <v>3510401</v>
      </c>
      <c r="B4826" s="2" t="s">
        <v>11391</v>
      </c>
      <c r="C4826" s="2" t="s">
        <v>11245</v>
      </c>
      <c r="D4826" s="5">
        <v>5</v>
      </c>
      <c r="E4826" s="5">
        <v>-2.29995489145883E+16</v>
      </c>
      <c r="F4826" s="5">
        <v>-4750220615466870</v>
      </c>
      <c r="G4826" s="2" t="s">
        <v>6617</v>
      </c>
      <c r="H4826" s="2" t="s">
        <v>11391</v>
      </c>
      <c r="I4826" s="2" t="s">
        <v>11259</v>
      </c>
      <c r="J4826" s="2" t="s">
        <v>11259</v>
      </c>
    </row>
    <row r="4827" spans="1:10" ht="18.75" customHeight="1" x14ac:dyDescent="0.25">
      <c r="A4827" s="5">
        <v>3510500</v>
      </c>
      <c r="B4827" s="2" t="s">
        <v>11392</v>
      </c>
      <c r="C4827" s="2" t="s">
        <v>11245</v>
      </c>
      <c r="D4827" s="5">
        <v>5</v>
      </c>
      <c r="E4827" s="5">
        <v>-236220065</v>
      </c>
      <c r="F4827" s="5">
        <v>-4.5410818382249696E+16</v>
      </c>
      <c r="G4827" s="2" t="s">
        <v>6617</v>
      </c>
      <c r="H4827" s="2" t="s">
        <v>11392</v>
      </c>
      <c r="I4827" s="2" t="s">
        <v>11289</v>
      </c>
      <c r="J4827" s="2" t="s">
        <v>11392</v>
      </c>
    </row>
    <row r="4828" spans="1:10" ht="18.75" customHeight="1" x14ac:dyDescent="0.25">
      <c r="A4828" s="5">
        <v>3510609</v>
      </c>
      <c r="B4828" s="2" t="s">
        <v>11393</v>
      </c>
      <c r="C4828" s="2" t="s">
        <v>11245</v>
      </c>
      <c r="D4828" s="5">
        <v>5</v>
      </c>
      <c r="E4828" s="5">
        <v>-2.35352495E+16</v>
      </c>
      <c r="F4828" s="5">
        <v>-468414454319096</v>
      </c>
      <c r="G4828" s="2" t="s">
        <v>6617</v>
      </c>
      <c r="H4828" s="2" t="s">
        <v>11393</v>
      </c>
      <c r="I4828" s="2" t="s">
        <v>11314</v>
      </c>
      <c r="J4828" s="2" t="s">
        <v>11337</v>
      </c>
    </row>
    <row r="4829" spans="1:10" ht="18.75" customHeight="1" x14ac:dyDescent="0.25">
      <c r="A4829" s="5">
        <v>3510708</v>
      </c>
      <c r="B4829" s="2" t="s">
        <v>11394</v>
      </c>
      <c r="C4829" s="2" t="s">
        <v>11245</v>
      </c>
      <c r="D4829" s="5">
        <v>5</v>
      </c>
      <c r="E4829" s="5">
        <v>-2.00809915099978E+16</v>
      </c>
      <c r="F4829" s="5">
        <v>-4991494230289020</v>
      </c>
      <c r="G4829" s="2" t="s">
        <v>6617</v>
      </c>
      <c r="H4829" s="2" t="s">
        <v>11394</v>
      </c>
      <c r="I4829" s="2" t="s">
        <v>11248</v>
      </c>
      <c r="J4829" s="2" t="s">
        <v>11274</v>
      </c>
    </row>
    <row r="4830" spans="1:10" ht="18.75" customHeight="1" x14ac:dyDescent="0.25">
      <c r="A4830" s="5">
        <v>3510807</v>
      </c>
      <c r="B4830" s="2" t="s">
        <v>11395</v>
      </c>
      <c r="C4830" s="2" t="s">
        <v>11245</v>
      </c>
      <c r="D4830" s="5">
        <v>5</v>
      </c>
      <c r="E4830" s="5">
        <v>-2.177798699E+16</v>
      </c>
      <c r="F4830" s="5">
        <v>-4707975820482710</v>
      </c>
      <c r="G4830" s="2" t="s">
        <v>6617</v>
      </c>
      <c r="H4830" s="2" t="s">
        <v>11395</v>
      </c>
      <c r="I4830" s="2" t="s">
        <v>11250</v>
      </c>
      <c r="J4830" s="2" t="s">
        <v>11253</v>
      </c>
    </row>
    <row r="4831" spans="1:10" ht="18.75" customHeight="1" x14ac:dyDescent="0.25">
      <c r="A4831" s="5">
        <v>3510906</v>
      </c>
      <c r="B4831" s="2" t="s">
        <v>11396</v>
      </c>
      <c r="C4831" s="2" t="s">
        <v>11245</v>
      </c>
      <c r="D4831" s="5">
        <v>5</v>
      </c>
      <c r="E4831" s="5">
        <v>-2.12850004285294E+16</v>
      </c>
      <c r="F4831" s="5">
        <v>-4.71671058770488E+16</v>
      </c>
      <c r="G4831" s="2" t="s">
        <v>6617</v>
      </c>
      <c r="H4831" s="2" t="s">
        <v>11396</v>
      </c>
      <c r="I4831" s="2" t="s">
        <v>11266</v>
      </c>
      <c r="J4831" s="2" t="s">
        <v>11267</v>
      </c>
    </row>
    <row r="4832" spans="1:10" ht="18.75" customHeight="1" x14ac:dyDescent="0.25">
      <c r="A4832" s="5">
        <v>3511003</v>
      </c>
      <c r="B4832" s="2" t="s">
        <v>11397</v>
      </c>
      <c r="C4832" s="2" t="s">
        <v>11245</v>
      </c>
      <c r="D4832" s="5">
        <v>5</v>
      </c>
      <c r="E4832" s="5">
        <v>-2.0872026554121E+16</v>
      </c>
      <c r="F4832" s="5">
        <v>-5148940705584220</v>
      </c>
      <c r="G4832" s="2" t="s">
        <v>6617</v>
      </c>
      <c r="H4832" s="2" t="s">
        <v>11397</v>
      </c>
      <c r="I4832" s="2" t="s">
        <v>11268</v>
      </c>
      <c r="J4832" s="2" t="s">
        <v>11284</v>
      </c>
    </row>
    <row r="4833" spans="1:10" ht="18.75" customHeight="1" x14ac:dyDescent="0.25">
      <c r="A4833" s="5">
        <v>3511102</v>
      </c>
      <c r="B4833" s="2" t="s">
        <v>11310</v>
      </c>
      <c r="C4833" s="2" t="s">
        <v>11245</v>
      </c>
      <c r="D4833" s="5">
        <v>5</v>
      </c>
      <c r="E4833" s="5">
        <v>-2.11395385E+16</v>
      </c>
      <c r="F4833" s="5">
        <v>-4.89758709390428E+16</v>
      </c>
      <c r="G4833" s="2" t="s">
        <v>6617</v>
      </c>
      <c r="H4833" s="2" t="s">
        <v>11310</v>
      </c>
      <c r="I4833" s="2" t="s">
        <v>11248</v>
      </c>
      <c r="J4833" s="2" t="s">
        <v>11310</v>
      </c>
    </row>
    <row r="4834" spans="1:10" ht="18.75" customHeight="1" x14ac:dyDescent="0.25">
      <c r="A4834" s="5">
        <v>3511201</v>
      </c>
      <c r="B4834" s="2" t="s">
        <v>11398</v>
      </c>
      <c r="C4834" s="2" t="s">
        <v>11245</v>
      </c>
      <c r="D4834" s="5">
        <v>5</v>
      </c>
      <c r="E4834" s="5">
        <v>-2.10485799993668E+16</v>
      </c>
      <c r="F4834" s="5">
        <v>-4905774215250820</v>
      </c>
      <c r="G4834" s="2" t="s">
        <v>6617</v>
      </c>
      <c r="H4834" s="2" t="s">
        <v>11398</v>
      </c>
      <c r="I4834" s="2" t="s">
        <v>11248</v>
      </c>
      <c r="J4834" s="2" t="s">
        <v>11310</v>
      </c>
    </row>
    <row r="4835" spans="1:10" ht="18.75" customHeight="1" x14ac:dyDescent="0.25">
      <c r="A4835" s="5">
        <v>3511300</v>
      </c>
      <c r="B4835" s="2" t="s">
        <v>7876</v>
      </c>
      <c r="C4835" s="2" t="s">
        <v>11245</v>
      </c>
      <c r="D4835" s="5">
        <v>5</v>
      </c>
      <c r="E4835" s="5">
        <v>-2.09042319222865E+16</v>
      </c>
      <c r="F4835" s="5">
        <v>-4927284154589090</v>
      </c>
      <c r="G4835" s="2" t="s">
        <v>6617</v>
      </c>
      <c r="H4835" s="2" t="s">
        <v>7876</v>
      </c>
      <c r="I4835" s="2" t="s">
        <v>11248</v>
      </c>
      <c r="J4835" s="2" t="s">
        <v>11248</v>
      </c>
    </row>
    <row r="4836" spans="1:10" ht="18.75" customHeight="1" x14ac:dyDescent="0.25">
      <c r="A4836" s="5">
        <v>3511409</v>
      </c>
      <c r="B4836" s="2" t="s">
        <v>11399</v>
      </c>
      <c r="C4836" s="2" t="s">
        <v>11245</v>
      </c>
      <c r="D4836" s="5">
        <v>5</v>
      </c>
      <c r="E4836" s="5">
        <v>-2.30347974993199E+16</v>
      </c>
      <c r="F4836" s="5">
        <v>-4.9165330170887904E+16</v>
      </c>
      <c r="G4836" s="2" t="s">
        <v>6617</v>
      </c>
      <c r="H4836" s="2" t="s">
        <v>11399</v>
      </c>
      <c r="I4836" s="2" t="s">
        <v>11256</v>
      </c>
      <c r="J4836" s="2" t="s">
        <v>11257</v>
      </c>
    </row>
    <row r="4837" spans="1:10" ht="18.75" customHeight="1" x14ac:dyDescent="0.25">
      <c r="A4837" s="5">
        <v>3511508</v>
      </c>
      <c r="B4837" s="2" t="s">
        <v>11400</v>
      </c>
      <c r="C4837" s="2" t="s">
        <v>11245</v>
      </c>
      <c r="D4837" s="5">
        <v>5</v>
      </c>
      <c r="E4837" s="5">
        <v>-2.31686725E+16</v>
      </c>
      <c r="F4837" s="5">
        <v>-4.77375313251078E+16</v>
      </c>
      <c r="G4837" s="2" t="s">
        <v>6617</v>
      </c>
      <c r="H4837" s="2" t="s">
        <v>11400</v>
      </c>
      <c r="I4837" s="2" t="s">
        <v>11262</v>
      </c>
      <c r="J4837" s="2" t="s">
        <v>11352</v>
      </c>
    </row>
    <row r="4838" spans="1:10" ht="18.75" customHeight="1" x14ac:dyDescent="0.25">
      <c r="A4838" s="5">
        <v>3511607</v>
      </c>
      <c r="B4838" s="2" t="s">
        <v>11401</v>
      </c>
      <c r="C4838" s="2" t="s">
        <v>11245</v>
      </c>
      <c r="D4838" s="5">
        <v>5</v>
      </c>
      <c r="E4838" s="5">
        <v>-2.32247318358774E+16</v>
      </c>
      <c r="F4838" s="5">
        <v>-4.79521106553902E+16</v>
      </c>
      <c r="G4838" s="2" t="s">
        <v>6617</v>
      </c>
      <c r="H4838" s="2" t="s">
        <v>11401</v>
      </c>
      <c r="I4838" s="2" t="s">
        <v>11262</v>
      </c>
      <c r="J4838" s="2" t="s">
        <v>11352</v>
      </c>
    </row>
    <row r="4839" spans="1:10" ht="18.75" customHeight="1" x14ac:dyDescent="0.25">
      <c r="A4839" s="5">
        <v>3511706</v>
      </c>
      <c r="B4839" s="2" t="s">
        <v>11402</v>
      </c>
      <c r="C4839" s="2" t="s">
        <v>11245</v>
      </c>
      <c r="D4839" s="5">
        <v>5</v>
      </c>
      <c r="E4839" s="5">
        <v>-2.25088824120686E+16</v>
      </c>
      <c r="F4839" s="5">
        <v>-4777570020345670</v>
      </c>
      <c r="G4839" s="2" t="s">
        <v>6617</v>
      </c>
      <c r="H4839" s="2" t="s">
        <v>11402</v>
      </c>
      <c r="I4839" s="2" t="s">
        <v>11259</v>
      </c>
      <c r="J4839" s="2" t="s">
        <v>11259</v>
      </c>
    </row>
    <row r="4840" spans="1:10" ht="18.75" customHeight="1" x14ac:dyDescent="0.25">
      <c r="A4840" s="5">
        <v>3557204</v>
      </c>
      <c r="B4840" s="2" t="s">
        <v>11403</v>
      </c>
      <c r="C4840" s="2" t="s">
        <v>11245</v>
      </c>
      <c r="D4840" s="5">
        <v>5</v>
      </c>
      <c r="E4840" s="5">
        <v>-2.30320056319211E+16</v>
      </c>
      <c r="F4840" s="5">
        <v>-497139361486766</v>
      </c>
      <c r="G4840" s="2" t="s">
        <v>6617</v>
      </c>
      <c r="H4840" s="2" t="s">
        <v>11403</v>
      </c>
      <c r="I4840" s="2" t="s">
        <v>11317</v>
      </c>
      <c r="J4840" s="2" t="s">
        <v>11343</v>
      </c>
    </row>
    <row r="4841" spans="1:10" ht="18.75" customHeight="1" x14ac:dyDescent="0.25">
      <c r="A4841" s="5">
        <v>3511904</v>
      </c>
      <c r="B4841" s="2" t="s">
        <v>11404</v>
      </c>
      <c r="C4841" s="2" t="s">
        <v>11245</v>
      </c>
      <c r="D4841" s="5">
        <v>5</v>
      </c>
      <c r="E4841" s="5">
        <v>-2.15603100367993E+16</v>
      </c>
      <c r="F4841" s="5">
        <v>-5045034869215660</v>
      </c>
      <c r="G4841" s="2" t="s">
        <v>6617</v>
      </c>
      <c r="H4841" s="2" t="s">
        <v>11404</v>
      </c>
      <c r="I4841" s="2" t="s">
        <v>11268</v>
      </c>
      <c r="J4841" s="2" t="s">
        <v>11269</v>
      </c>
    </row>
    <row r="4842" spans="1:10" ht="18.75" customHeight="1" x14ac:dyDescent="0.25">
      <c r="A4842" s="5">
        <v>3512001</v>
      </c>
      <c r="B4842" s="2" t="s">
        <v>11405</v>
      </c>
      <c r="C4842" s="2" t="s">
        <v>11245</v>
      </c>
      <c r="D4842" s="5">
        <v>5</v>
      </c>
      <c r="E4842" s="5">
        <v>-2.07187344993776E+16</v>
      </c>
      <c r="F4842" s="5">
        <v>-4.8539738329013296E+16</v>
      </c>
      <c r="G4842" s="2" t="s">
        <v>6617</v>
      </c>
      <c r="H4842" s="2" t="s">
        <v>11405</v>
      </c>
      <c r="I4842" s="2" t="s">
        <v>11266</v>
      </c>
      <c r="J4842" s="2" t="s">
        <v>11334</v>
      </c>
    </row>
    <row r="4843" spans="1:10" ht="18.75" customHeight="1" x14ac:dyDescent="0.25">
      <c r="A4843" s="5">
        <v>3512100</v>
      </c>
      <c r="B4843" s="2" t="s">
        <v>11406</v>
      </c>
      <c r="C4843" s="2" t="s">
        <v>11245</v>
      </c>
      <c r="D4843" s="5">
        <v>5</v>
      </c>
      <c r="E4843" s="5">
        <v>-201715588433353</v>
      </c>
      <c r="F4843" s="5">
        <v>-4.86874841798296E+16</v>
      </c>
      <c r="G4843" s="2" t="s">
        <v>6617</v>
      </c>
      <c r="H4843" s="2" t="s">
        <v>11406</v>
      </c>
      <c r="I4843" s="2" t="s">
        <v>11266</v>
      </c>
      <c r="J4843" s="2" t="s">
        <v>11334</v>
      </c>
    </row>
    <row r="4844" spans="1:10" ht="18.75" customHeight="1" x14ac:dyDescent="0.25">
      <c r="A4844" s="5">
        <v>3512209</v>
      </c>
      <c r="B4844" s="2" t="s">
        <v>11407</v>
      </c>
      <c r="C4844" s="2" t="s">
        <v>11245</v>
      </c>
      <c r="D4844" s="5">
        <v>5</v>
      </c>
      <c r="E4844" s="5">
        <v>-2.23300764479999E+16</v>
      </c>
      <c r="F4844" s="5">
        <v>-4.71743757425524E+16</v>
      </c>
      <c r="G4844" s="2" t="s">
        <v>6617</v>
      </c>
      <c r="H4844" s="2" t="s">
        <v>11407</v>
      </c>
      <c r="I4844" s="2" t="s">
        <v>11259</v>
      </c>
      <c r="J4844" s="2" t="s">
        <v>11303</v>
      </c>
    </row>
    <row r="4845" spans="1:10" ht="18.75" customHeight="1" x14ac:dyDescent="0.25">
      <c r="A4845" s="5">
        <v>3512308</v>
      </c>
      <c r="B4845" s="2" t="s">
        <v>11408</v>
      </c>
      <c r="C4845" s="2" t="s">
        <v>11245</v>
      </c>
      <c r="D4845" s="5">
        <v>5</v>
      </c>
      <c r="E4845" s="5">
        <v>-2.30129580806489E+16</v>
      </c>
      <c r="F4845" s="5">
        <v>-4800989213364480</v>
      </c>
      <c r="G4845" s="2" t="s">
        <v>6617</v>
      </c>
      <c r="H4845" s="2" t="s">
        <v>11408</v>
      </c>
      <c r="I4845" s="2" t="s">
        <v>11256</v>
      </c>
      <c r="J4845" s="2" t="s">
        <v>11287</v>
      </c>
    </row>
    <row r="4846" spans="1:10" ht="18.75" customHeight="1" x14ac:dyDescent="0.25">
      <c r="A4846" s="5">
        <v>3512407</v>
      </c>
      <c r="B4846" s="2" t="s">
        <v>11409</v>
      </c>
      <c r="C4846" s="2" t="s">
        <v>11245</v>
      </c>
      <c r="D4846" s="5">
        <v>5</v>
      </c>
      <c r="E4846" s="5">
        <v>-2.2481707032329E+16</v>
      </c>
      <c r="F4846" s="5">
        <v>-4745828292540010</v>
      </c>
      <c r="G4846" s="2" t="s">
        <v>6617</v>
      </c>
      <c r="H4846" s="2" t="s">
        <v>11409</v>
      </c>
      <c r="I4846" s="2" t="s">
        <v>11259</v>
      </c>
      <c r="J4846" s="2" t="s">
        <v>11303</v>
      </c>
    </row>
    <row r="4847" spans="1:10" ht="18.75" customHeight="1" x14ac:dyDescent="0.25">
      <c r="A4847" s="5">
        <v>3512506</v>
      </c>
      <c r="B4847" s="2" t="s">
        <v>11410</v>
      </c>
      <c r="C4847" s="2" t="s">
        <v>11245</v>
      </c>
      <c r="D4847" s="5">
        <v>5</v>
      </c>
      <c r="E4847" s="5">
        <v>-2135405285027230</v>
      </c>
      <c r="F4847" s="5">
        <v>-5.0287295847911696E+16</v>
      </c>
      <c r="G4847" s="2" t="s">
        <v>6617</v>
      </c>
      <c r="H4847" s="2" t="s">
        <v>11410</v>
      </c>
      <c r="I4847" s="2" t="s">
        <v>11268</v>
      </c>
      <c r="J4847" s="2" t="s">
        <v>11269</v>
      </c>
    </row>
    <row r="4848" spans="1:10" ht="18.75" customHeight="1" x14ac:dyDescent="0.25">
      <c r="A4848" s="5">
        <v>3512605</v>
      </c>
      <c r="B4848" s="2" t="s">
        <v>11411</v>
      </c>
      <c r="C4848" s="2" t="s">
        <v>11245</v>
      </c>
      <c r="D4848" s="5">
        <v>5</v>
      </c>
      <c r="E4848" s="5">
        <v>-2.36322349818013E+16</v>
      </c>
      <c r="F4848" s="5">
        <v>-4931891239641550</v>
      </c>
      <c r="G4848" s="2" t="s">
        <v>6617</v>
      </c>
      <c r="H4848" s="2" t="s">
        <v>11411</v>
      </c>
      <c r="I4848" s="2" t="s">
        <v>11262</v>
      </c>
      <c r="J4848" s="2" t="s">
        <v>8676</v>
      </c>
    </row>
    <row r="4849" spans="1:10" ht="18.75" customHeight="1" x14ac:dyDescent="0.25">
      <c r="A4849" s="5">
        <v>3512704</v>
      </c>
      <c r="B4849" s="2" t="s">
        <v>11412</v>
      </c>
      <c r="C4849" s="2" t="s">
        <v>11245</v>
      </c>
      <c r="D4849" s="5">
        <v>5</v>
      </c>
      <c r="E4849" s="5">
        <v>-2.22189967501708E+16</v>
      </c>
      <c r="F4849" s="5">
        <v>-4762661013040820</v>
      </c>
      <c r="G4849" s="2" t="s">
        <v>6617</v>
      </c>
      <c r="H4849" s="2" t="s">
        <v>11412</v>
      </c>
      <c r="I4849" s="2" t="s">
        <v>11259</v>
      </c>
      <c r="J4849" s="2" t="s">
        <v>10241</v>
      </c>
    </row>
    <row r="4850" spans="1:10" ht="18.75" customHeight="1" x14ac:dyDescent="0.25">
      <c r="A4850" s="5">
        <v>3512803</v>
      </c>
      <c r="B4850" s="2" t="s">
        <v>11413</v>
      </c>
      <c r="C4850" s="2" t="s">
        <v>11245</v>
      </c>
      <c r="D4850" s="5">
        <v>5</v>
      </c>
      <c r="E4850" s="5">
        <v>-2.26457848858526E+16</v>
      </c>
      <c r="F4850" s="5">
        <v>-4719677077679450</v>
      </c>
      <c r="G4850" s="2" t="s">
        <v>6617</v>
      </c>
      <c r="H4850" s="2" t="s">
        <v>11413</v>
      </c>
      <c r="I4850" s="2" t="s">
        <v>11250</v>
      </c>
      <c r="J4850" s="2" t="s">
        <v>11250</v>
      </c>
    </row>
    <row r="4851" spans="1:10" ht="18.75" customHeight="1" x14ac:dyDescent="0.25">
      <c r="A4851" s="5">
        <v>3512902</v>
      </c>
      <c r="B4851" s="2" t="s">
        <v>11414</v>
      </c>
      <c r="C4851" s="2" t="s">
        <v>11245</v>
      </c>
      <c r="D4851" s="5">
        <v>5</v>
      </c>
      <c r="E4851" s="5">
        <v>-2.0477034658871E+16</v>
      </c>
      <c r="F4851" s="5">
        <v>-4977885969311700</v>
      </c>
      <c r="G4851" s="2" t="s">
        <v>6617</v>
      </c>
      <c r="H4851" s="2" t="s">
        <v>11414</v>
      </c>
      <c r="I4851" s="2" t="s">
        <v>11248</v>
      </c>
      <c r="J4851" s="2" t="s">
        <v>11274</v>
      </c>
    </row>
    <row r="4852" spans="1:10" ht="18.75" customHeight="1" x14ac:dyDescent="0.25">
      <c r="A4852" s="5">
        <v>3513009</v>
      </c>
      <c r="B4852" s="2" t="s">
        <v>11415</v>
      </c>
      <c r="C4852" s="2" t="s">
        <v>11245</v>
      </c>
      <c r="D4852" s="5">
        <v>5</v>
      </c>
      <c r="E4852" s="5">
        <v>-2.3603514E+16</v>
      </c>
      <c r="F4852" s="5">
        <v>-4.6931846327888496E+16</v>
      </c>
      <c r="G4852" s="2" t="s">
        <v>6617</v>
      </c>
      <c r="H4852" s="2" t="s">
        <v>11415</v>
      </c>
      <c r="I4852" s="2" t="s">
        <v>11314</v>
      </c>
      <c r="J4852" s="2" t="s">
        <v>11416</v>
      </c>
    </row>
    <row r="4853" spans="1:10" ht="18.75" customHeight="1" x14ac:dyDescent="0.25">
      <c r="A4853" s="5">
        <v>3513108</v>
      </c>
      <c r="B4853" s="2" t="s">
        <v>11417</v>
      </c>
      <c r="C4853" s="2" t="s">
        <v>11245</v>
      </c>
      <c r="D4853" s="5">
        <v>5</v>
      </c>
      <c r="E4853" s="5">
        <v>-2.13404305E+16</v>
      </c>
      <c r="F4853" s="5">
        <v>-4773004234812790</v>
      </c>
      <c r="G4853" s="2" t="s">
        <v>6617</v>
      </c>
      <c r="H4853" s="2" t="s">
        <v>11417</v>
      </c>
      <c r="I4853" s="2" t="s">
        <v>11266</v>
      </c>
      <c r="J4853" s="2" t="s">
        <v>11266</v>
      </c>
    </row>
    <row r="4854" spans="1:10" ht="18.75" customHeight="1" x14ac:dyDescent="0.25">
      <c r="A4854" s="5">
        <v>3513207</v>
      </c>
      <c r="B4854" s="2" t="s">
        <v>11418</v>
      </c>
      <c r="C4854" s="2" t="s">
        <v>11245</v>
      </c>
      <c r="D4854" s="5">
        <v>5</v>
      </c>
      <c r="E4854" s="5">
        <v>-2.04024919993924E+16</v>
      </c>
      <c r="F4854" s="5">
        <v>-4742380645205070</v>
      </c>
      <c r="G4854" s="2" t="s">
        <v>6617</v>
      </c>
      <c r="H4854" s="2" t="s">
        <v>11418</v>
      </c>
      <c r="I4854" s="2" t="s">
        <v>11266</v>
      </c>
      <c r="J4854" s="2" t="s">
        <v>11419</v>
      </c>
    </row>
    <row r="4855" spans="1:10" ht="18.75" customHeight="1" x14ac:dyDescent="0.25">
      <c r="A4855" s="5">
        <v>3513306</v>
      </c>
      <c r="B4855" s="2" t="s">
        <v>11420</v>
      </c>
      <c r="C4855" s="2" t="s">
        <v>11245</v>
      </c>
      <c r="D4855" s="5">
        <v>5</v>
      </c>
      <c r="E4855" s="5">
        <v>-2.27454989289788E+16</v>
      </c>
      <c r="F4855" s="5">
        <v>-5079366615955760</v>
      </c>
      <c r="G4855" s="2" t="s">
        <v>6617</v>
      </c>
      <c r="H4855" s="2" t="s">
        <v>11420</v>
      </c>
      <c r="I4855" s="2" t="s">
        <v>11317</v>
      </c>
      <c r="J4855" s="2" t="s">
        <v>11317</v>
      </c>
    </row>
    <row r="4856" spans="1:10" ht="18.75" customHeight="1" x14ac:dyDescent="0.25">
      <c r="A4856" s="5">
        <v>3513405</v>
      </c>
      <c r="B4856" s="2" t="s">
        <v>11421</v>
      </c>
      <c r="C4856" s="2" t="s">
        <v>11245</v>
      </c>
      <c r="D4856" s="5">
        <v>5</v>
      </c>
      <c r="E4856" s="5">
        <v>-2.2577749880422E+16</v>
      </c>
      <c r="F4856" s="5">
        <v>-4496173196059660</v>
      </c>
      <c r="G4856" s="2" t="s">
        <v>6617</v>
      </c>
      <c r="H4856" s="2" t="s">
        <v>11421</v>
      </c>
      <c r="I4856" s="2" t="s">
        <v>11289</v>
      </c>
      <c r="J4856" s="2" t="s">
        <v>11290</v>
      </c>
    </row>
    <row r="4857" spans="1:10" ht="18.75" customHeight="1" x14ac:dyDescent="0.25">
      <c r="A4857" s="5">
        <v>3513504</v>
      </c>
      <c r="B4857" s="2" t="s">
        <v>11422</v>
      </c>
      <c r="C4857" s="2" t="s">
        <v>11245</v>
      </c>
      <c r="D4857" s="5">
        <v>5</v>
      </c>
      <c r="E4857" s="5">
        <v>-2.3883839E+16</v>
      </c>
      <c r="F4857" s="5">
        <v>-4642003176827440</v>
      </c>
      <c r="G4857" s="2" t="s">
        <v>6617</v>
      </c>
      <c r="H4857" s="2" t="s">
        <v>11422</v>
      </c>
      <c r="I4857" s="2" t="s">
        <v>11314</v>
      </c>
      <c r="J4857" s="2" t="s">
        <v>11345</v>
      </c>
    </row>
    <row r="4858" spans="1:10" ht="18.75" customHeight="1" x14ac:dyDescent="0.25">
      <c r="A4858" s="5">
        <v>3513603</v>
      </c>
      <c r="B4858" s="2" t="s">
        <v>11423</v>
      </c>
      <c r="C4858" s="2" t="s">
        <v>11245</v>
      </c>
      <c r="D4858" s="5">
        <v>5</v>
      </c>
      <c r="E4858" s="5">
        <v>-230747501474065</v>
      </c>
      <c r="F4858" s="5">
        <v>-4495802690349800</v>
      </c>
      <c r="G4858" s="2" t="s">
        <v>6617</v>
      </c>
      <c r="H4858" s="2" t="s">
        <v>11423</v>
      </c>
      <c r="I4858" s="2" t="s">
        <v>11289</v>
      </c>
      <c r="J4858" s="2" t="s">
        <v>11424</v>
      </c>
    </row>
    <row r="4859" spans="1:10" ht="18.75" customHeight="1" x14ac:dyDescent="0.25">
      <c r="A4859" s="5">
        <v>3513702</v>
      </c>
      <c r="B4859" s="2" t="s">
        <v>11425</v>
      </c>
      <c r="C4859" s="2" t="s">
        <v>11245</v>
      </c>
      <c r="D4859" s="5">
        <v>5</v>
      </c>
      <c r="E4859" s="5">
        <v>-2.1909083E+16</v>
      </c>
      <c r="F4859" s="5">
        <v>-4762066397185920</v>
      </c>
      <c r="G4859" s="2" t="s">
        <v>6617</v>
      </c>
      <c r="H4859" s="2" t="s">
        <v>11425</v>
      </c>
      <c r="I4859" s="2" t="s">
        <v>11281</v>
      </c>
      <c r="J4859" s="2" t="s">
        <v>11198</v>
      </c>
    </row>
    <row r="4860" spans="1:10" ht="18.75" customHeight="1" x14ac:dyDescent="0.25">
      <c r="A4860" s="5">
        <v>3513801</v>
      </c>
      <c r="B4860" s="2" t="s">
        <v>11426</v>
      </c>
      <c r="C4860" s="2" t="s">
        <v>11245</v>
      </c>
      <c r="D4860" s="5">
        <v>5</v>
      </c>
      <c r="E4860" s="5">
        <v>-2368929500000000</v>
      </c>
      <c r="F4860" s="5">
        <v>-4662338139320300</v>
      </c>
      <c r="G4860" s="2" t="s">
        <v>6617</v>
      </c>
      <c r="H4860" s="2" t="s">
        <v>11426</v>
      </c>
      <c r="I4860" s="2" t="s">
        <v>11314</v>
      </c>
      <c r="J4860" s="2" t="s">
        <v>11245</v>
      </c>
    </row>
    <row r="4861" spans="1:10" ht="18.75" customHeight="1" x14ac:dyDescent="0.25">
      <c r="A4861" s="5">
        <v>3513850</v>
      </c>
      <c r="B4861" s="2" t="s">
        <v>11427</v>
      </c>
      <c r="C4861" s="2" t="s">
        <v>11245</v>
      </c>
      <c r="D4861" s="5">
        <v>5</v>
      </c>
      <c r="E4861" s="5">
        <v>-2.04644127943002E+16</v>
      </c>
      <c r="F4861" s="5">
        <v>-5060605598883310</v>
      </c>
      <c r="G4861" s="2" t="s">
        <v>6617</v>
      </c>
      <c r="H4861" s="2" t="s">
        <v>11427</v>
      </c>
      <c r="I4861" s="2" t="s">
        <v>11248</v>
      </c>
      <c r="J4861" s="2" t="s">
        <v>11292</v>
      </c>
    </row>
    <row r="4862" spans="1:10" ht="18.75" customHeight="1" x14ac:dyDescent="0.25">
      <c r="A4862" s="5">
        <v>3513900</v>
      </c>
      <c r="B4862" s="2" t="s">
        <v>11428</v>
      </c>
      <c r="C4862" s="2" t="s">
        <v>11245</v>
      </c>
      <c r="D4862" s="5">
        <v>5</v>
      </c>
      <c r="E4862" s="5">
        <v>-2.16616215060365E+16</v>
      </c>
      <c r="F4862" s="5">
        <v>-4.6736869786792304E+16</v>
      </c>
      <c r="G4862" s="2" t="s">
        <v>6617</v>
      </c>
      <c r="H4862" s="2" t="s">
        <v>11428</v>
      </c>
      <c r="I4862" s="2" t="s">
        <v>11250</v>
      </c>
      <c r="J4862" s="2" t="s">
        <v>11253</v>
      </c>
    </row>
    <row r="4863" spans="1:10" ht="18.75" customHeight="1" x14ac:dyDescent="0.25">
      <c r="A4863" s="5">
        <v>3514007</v>
      </c>
      <c r="B4863" s="2" t="s">
        <v>11429</v>
      </c>
      <c r="C4863" s="2" t="s">
        <v>11245</v>
      </c>
      <c r="D4863" s="5">
        <v>5</v>
      </c>
      <c r="E4863" s="5">
        <v>-2.15148043304058E+16</v>
      </c>
      <c r="F4863" s="5">
        <v>-4840024271925160</v>
      </c>
      <c r="G4863" s="2" t="s">
        <v>6617</v>
      </c>
      <c r="H4863" s="2" t="s">
        <v>11429</v>
      </c>
      <c r="I4863" s="2" t="s">
        <v>11281</v>
      </c>
      <c r="J4863" s="2" t="s">
        <v>11281</v>
      </c>
    </row>
    <row r="4864" spans="1:10" ht="18.75" customHeight="1" x14ac:dyDescent="0.25">
      <c r="A4864" s="5">
        <v>3514106</v>
      </c>
      <c r="B4864" s="2" t="s">
        <v>11430</v>
      </c>
      <c r="C4864" s="2" t="s">
        <v>11245</v>
      </c>
      <c r="D4864" s="5">
        <v>5</v>
      </c>
      <c r="E4864" s="5">
        <v>-2.2367316E+16</v>
      </c>
      <c r="F4864" s="5">
        <v>-4.83826759875354E+16</v>
      </c>
      <c r="G4864" s="2" t="s">
        <v>6617</v>
      </c>
      <c r="H4864" s="2" t="s">
        <v>11430</v>
      </c>
      <c r="I4864" s="2" t="s">
        <v>11256</v>
      </c>
      <c r="J4864" s="2" t="s">
        <v>11329</v>
      </c>
    </row>
    <row r="4865" spans="1:10" ht="18.75" customHeight="1" x14ac:dyDescent="0.25">
      <c r="A4865" s="5">
        <v>3514205</v>
      </c>
      <c r="B4865" s="2" t="s">
        <v>11431</v>
      </c>
      <c r="C4865" s="2" t="s">
        <v>11245</v>
      </c>
      <c r="D4865" s="5">
        <v>5</v>
      </c>
      <c r="E4865" s="5">
        <v>-2012287066105660</v>
      </c>
      <c r="F4865" s="5">
        <v>-5051536308402450</v>
      </c>
      <c r="G4865" s="2" t="s">
        <v>6617</v>
      </c>
      <c r="H4865" s="2" t="s">
        <v>11431</v>
      </c>
      <c r="I4865" s="2" t="s">
        <v>11248</v>
      </c>
      <c r="J4865" s="2" t="s">
        <v>11292</v>
      </c>
    </row>
    <row r="4866" spans="1:10" ht="18.75" customHeight="1" x14ac:dyDescent="0.25">
      <c r="A4866" s="5">
        <v>3514304</v>
      </c>
      <c r="B4866" s="2" t="s">
        <v>11432</v>
      </c>
      <c r="C4866" s="2" t="s">
        <v>11245</v>
      </c>
      <c r="D4866" s="5">
        <v>5</v>
      </c>
      <c r="E4866" s="5">
        <v>-2211316719636700</v>
      </c>
      <c r="F4866" s="5">
        <v>-4831623580634320</v>
      </c>
      <c r="G4866" s="2" t="s">
        <v>6617</v>
      </c>
      <c r="H4866" s="2" t="s">
        <v>11432</v>
      </c>
      <c r="I4866" s="2" t="s">
        <v>11281</v>
      </c>
      <c r="J4866" s="2" t="s">
        <v>11198</v>
      </c>
    </row>
    <row r="4867" spans="1:10" ht="18.75" customHeight="1" x14ac:dyDescent="0.25">
      <c r="A4867" s="5">
        <v>3514403</v>
      </c>
      <c r="B4867" s="2" t="s">
        <v>11433</v>
      </c>
      <c r="C4867" s="2" t="s">
        <v>11245</v>
      </c>
      <c r="D4867" s="5">
        <v>5</v>
      </c>
      <c r="E4867" s="5">
        <v>-2.1486137535E+16</v>
      </c>
      <c r="F4867" s="5">
        <v>-5153404966006270</v>
      </c>
      <c r="G4867" s="2" t="s">
        <v>6617</v>
      </c>
      <c r="H4867" s="2" t="s">
        <v>11433</v>
      </c>
      <c r="I4867" s="2" t="s">
        <v>11246</v>
      </c>
      <c r="J4867" s="2" t="s">
        <v>11433</v>
      </c>
    </row>
    <row r="4868" spans="1:10" ht="18.75" customHeight="1" x14ac:dyDescent="0.25">
      <c r="A4868" s="5">
        <v>3514502</v>
      </c>
      <c r="B4868" s="2" t="s">
        <v>11434</v>
      </c>
      <c r="C4868" s="2" t="s">
        <v>11245</v>
      </c>
      <c r="D4868" s="5">
        <v>5</v>
      </c>
      <c r="E4868" s="5">
        <v>-2.24148813758077E+16</v>
      </c>
      <c r="F4868" s="5">
        <v>-4940504541063290</v>
      </c>
      <c r="G4868" s="2" t="s">
        <v>6617</v>
      </c>
      <c r="H4868" s="2" t="s">
        <v>11434</v>
      </c>
      <c r="I4868" s="2" t="s">
        <v>11256</v>
      </c>
      <c r="J4868" s="2" t="s">
        <v>11256</v>
      </c>
    </row>
    <row r="4869" spans="1:10" ht="18.75" customHeight="1" x14ac:dyDescent="0.25">
      <c r="A4869" s="5">
        <v>3514601</v>
      </c>
      <c r="B4869" s="2" t="s">
        <v>11435</v>
      </c>
      <c r="C4869" s="2" t="s">
        <v>11245</v>
      </c>
      <c r="D4869" s="5">
        <v>5</v>
      </c>
      <c r="E4869" s="5">
        <v>-2.12333259993623E+16</v>
      </c>
      <c r="F4869" s="5">
        <v>-4.79708434494442E+16</v>
      </c>
      <c r="G4869" s="2" t="s">
        <v>6617</v>
      </c>
      <c r="H4869" s="2" t="s">
        <v>11435</v>
      </c>
      <c r="I4869" s="2" t="s">
        <v>11266</v>
      </c>
      <c r="J4869" s="2" t="s">
        <v>11266</v>
      </c>
    </row>
    <row r="4870" spans="1:10" ht="18.75" customHeight="1" x14ac:dyDescent="0.25">
      <c r="A4870" s="5">
        <v>3514700</v>
      </c>
      <c r="B4870" s="2" t="s">
        <v>11436</v>
      </c>
      <c r="C4870" s="2" t="s">
        <v>11245</v>
      </c>
      <c r="D4870" s="5">
        <v>5</v>
      </c>
      <c r="E4870" s="5">
        <v>-2.2424996999334E+16</v>
      </c>
      <c r="F4870" s="5">
        <v>-5020700614621440</v>
      </c>
      <c r="G4870" s="2" t="s">
        <v>6617</v>
      </c>
      <c r="H4870" s="2" t="s">
        <v>11436</v>
      </c>
      <c r="I4870" s="2" t="s">
        <v>11277</v>
      </c>
      <c r="J4870" s="2" t="s">
        <v>11277</v>
      </c>
    </row>
    <row r="4871" spans="1:10" ht="18.75" customHeight="1" x14ac:dyDescent="0.25">
      <c r="A4871" s="5">
        <v>3514809</v>
      </c>
      <c r="B4871" s="2" t="s">
        <v>8221</v>
      </c>
      <c r="C4871" s="2" t="s">
        <v>11245</v>
      </c>
      <c r="D4871" s="5">
        <v>5</v>
      </c>
      <c r="E4871" s="5">
        <v>-2.4525386611147E+16</v>
      </c>
      <c r="F4871" s="5">
        <v>-4.8103228422535E+16</v>
      </c>
      <c r="G4871" s="2" t="s">
        <v>6617</v>
      </c>
      <c r="H4871" s="2" t="s">
        <v>8221</v>
      </c>
      <c r="I4871" s="2" t="s">
        <v>11332</v>
      </c>
      <c r="J4871" s="2" t="s">
        <v>11333</v>
      </c>
    </row>
    <row r="4872" spans="1:10" ht="18.75" customHeight="1" x14ac:dyDescent="0.25">
      <c r="A4872" s="5">
        <v>3514908</v>
      </c>
      <c r="B4872" s="2" t="s">
        <v>11437</v>
      </c>
      <c r="C4872" s="2" t="s">
        <v>11245</v>
      </c>
      <c r="D4872" s="5">
        <v>5</v>
      </c>
      <c r="E4872" s="5">
        <v>-2304253672118070</v>
      </c>
      <c r="F4872" s="5">
        <v>-4737677423964160</v>
      </c>
      <c r="G4872" s="2" t="s">
        <v>6617</v>
      </c>
      <c r="H4872" s="2" t="s">
        <v>11437</v>
      </c>
      <c r="I4872" s="2" t="s">
        <v>11250</v>
      </c>
      <c r="J4872" s="2" t="s">
        <v>11250</v>
      </c>
    </row>
    <row r="4873" spans="1:10" ht="18.75" customHeight="1" x14ac:dyDescent="0.25">
      <c r="A4873" s="5">
        <v>3514924</v>
      </c>
      <c r="B4873" s="2" t="s">
        <v>11438</v>
      </c>
      <c r="C4873" s="2" t="s">
        <v>11245</v>
      </c>
      <c r="D4873" s="5">
        <v>5</v>
      </c>
      <c r="E4873" s="5">
        <v>-2116442901848920</v>
      </c>
      <c r="F4873" s="5">
        <v>-4911083589020250</v>
      </c>
      <c r="G4873" s="2" t="s">
        <v>6617</v>
      </c>
      <c r="H4873" s="2" t="s">
        <v>11438</v>
      </c>
      <c r="I4873" s="2" t="s">
        <v>11248</v>
      </c>
      <c r="J4873" s="2" t="s">
        <v>11310</v>
      </c>
    </row>
    <row r="4874" spans="1:10" ht="18.75" customHeight="1" x14ac:dyDescent="0.25">
      <c r="A4874" s="5">
        <v>3514957</v>
      </c>
      <c r="B4874" s="2" t="s">
        <v>11439</v>
      </c>
      <c r="C4874" s="2" t="s">
        <v>11245</v>
      </c>
      <c r="D4874" s="5">
        <v>5</v>
      </c>
      <c r="E4874" s="5">
        <v>-2.09826680548747E+16</v>
      </c>
      <c r="F4874" s="5">
        <v>-4883262029214580</v>
      </c>
      <c r="G4874" s="2" t="s">
        <v>6617</v>
      </c>
      <c r="H4874" s="2" t="s">
        <v>11439</v>
      </c>
      <c r="I4874" s="2" t="s">
        <v>11248</v>
      </c>
      <c r="J4874" s="2" t="s">
        <v>11310</v>
      </c>
    </row>
    <row r="4875" spans="1:10" ht="18.75" customHeight="1" x14ac:dyDescent="0.25">
      <c r="A4875" s="5">
        <v>3515004</v>
      </c>
      <c r="B4875" s="2" t="s">
        <v>11440</v>
      </c>
      <c r="C4875" s="2" t="s">
        <v>11245</v>
      </c>
      <c r="D4875" s="5">
        <v>5</v>
      </c>
      <c r="E4875" s="5">
        <v>-2.36473125E+16</v>
      </c>
      <c r="F4875" s="5">
        <v>-4685085999367350</v>
      </c>
      <c r="G4875" s="2" t="s">
        <v>6617</v>
      </c>
      <c r="H4875" s="2" t="s">
        <v>11440</v>
      </c>
      <c r="I4875" s="2" t="s">
        <v>11314</v>
      </c>
      <c r="J4875" s="2" t="s">
        <v>11416</v>
      </c>
    </row>
    <row r="4876" spans="1:10" ht="18.75" customHeight="1" x14ac:dyDescent="0.25">
      <c r="A4876" s="5">
        <v>3515103</v>
      </c>
      <c r="B4876" s="2" t="s">
        <v>11441</v>
      </c>
      <c r="C4876" s="2" t="s">
        <v>11245</v>
      </c>
      <c r="D4876" s="5">
        <v>5</v>
      </c>
      <c r="E4876" s="5">
        <v>-2.38318291037712E+16</v>
      </c>
      <c r="F4876" s="5">
        <v>-4681710887254960</v>
      </c>
      <c r="G4876" s="2" t="s">
        <v>6617</v>
      </c>
      <c r="H4876" s="2" t="s">
        <v>11441</v>
      </c>
      <c r="I4876" s="2" t="s">
        <v>11314</v>
      </c>
      <c r="J4876" s="2" t="s">
        <v>11416</v>
      </c>
    </row>
    <row r="4877" spans="1:10" ht="18.75" customHeight="1" x14ac:dyDescent="0.25">
      <c r="A4877" s="5">
        <v>3515129</v>
      </c>
      <c r="B4877" s="2" t="s">
        <v>11442</v>
      </c>
      <c r="C4877" s="2" t="s">
        <v>11245</v>
      </c>
      <c r="D4877" s="5">
        <v>5</v>
      </c>
      <c r="E4877" s="5">
        <v>-2183130897810010</v>
      </c>
      <c r="F4877" s="5">
        <v>-5148043142805050</v>
      </c>
      <c r="G4877" s="2" t="s">
        <v>6617</v>
      </c>
      <c r="H4877" s="2" t="s">
        <v>11442</v>
      </c>
      <c r="I4877" s="2" t="s">
        <v>11246</v>
      </c>
      <c r="J4877" s="2" t="s">
        <v>11246</v>
      </c>
    </row>
    <row r="4878" spans="1:10" ht="18.75" customHeight="1" x14ac:dyDescent="0.25">
      <c r="A4878" s="5">
        <v>3515152</v>
      </c>
      <c r="B4878" s="2" t="s">
        <v>11443</v>
      </c>
      <c r="C4878" s="2" t="s">
        <v>11245</v>
      </c>
      <c r="D4878" s="5">
        <v>5</v>
      </c>
      <c r="E4878" s="5">
        <v>-224911899524775</v>
      </c>
      <c r="F4878" s="5">
        <v>-4721307973053930</v>
      </c>
      <c r="G4878" s="2" t="s">
        <v>6617</v>
      </c>
      <c r="H4878" s="2" t="s">
        <v>11443</v>
      </c>
      <c r="I4878" s="2" t="s">
        <v>11250</v>
      </c>
      <c r="J4878" s="2" t="s">
        <v>11312</v>
      </c>
    </row>
    <row r="4879" spans="1:10" ht="18.75" customHeight="1" x14ac:dyDescent="0.25">
      <c r="A4879" s="5">
        <v>3515186</v>
      </c>
      <c r="B4879" s="2" t="s">
        <v>11444</v>
      </c>
      <c r="C4879" s="2" t="s">
        <v>11245</v>
      </c>
      <c r="D4879" s="5">
        <v>5</v>
      </c>
      <c r="E4879" s="5">
        <v>-2.21970535E+16</v>
      </c>
      <c r="F4879" s="5">
        <v>-4674551428986960</v>
      </c>
      <c r="G4879" s="2" t="s">
        <v>6617</v>
      </c>
      <c r="H4879" s="2" t="s">
        <v>11444</v>
      </c>
      <c r="I4879" s="2" t="s">
        <v>11250</v>
      </c>
      <c r="J4879" s="2" t="s">
        <v>11253</v>
      </c>
    </row>
    <row r="4880" spans="1:10" ht="18.75" customHeight="1" x14ac:dyDescent="0.25">
      <c r="A4880" s="5">
        <v>3515194</v>
      </c>
      <c r="B4880" s="2" t="s">
        <v>11445</v>
      </c>
      <c r="C4880" s="2" t="s">
        <v>11245</v>
      </c>
      <c r="D4880" s="5">
        <v>5</v>
      </c>
      <c r="E4880" s="5">
        <v>-2.26949734920694E+16</v>
      </c>
      <c r="F4880" s="5">
        <v>-4.9429825285815904E+16</v>
      </c>
      <c r="G4880" s="2" t="s">
        <v>6617</v>
      </c>
      <c r="H4880" s="2" t="s">
        <v>11445</v>
      </c>
      <c r="I4880" s="2" t="s">
        <v>11317</v>
      </c>
      <c r="J4880" s="2" t="s">
        <v>11343</v>
      </c>
    </row>
    <row r="4881" spans="1:10" ht="18.75" customHeight="1" x14ac:dyDescent="0.25">
      <c r="A4881" s="5">
        <v>3557303</v>
      </c>
      <c r="B4881" s="2" t="s">
        <v>11446</v>
      </c>
      <c r="C4881" s="2" t="s">
        <v>11245</v>
      </c>
      <c r="D4881" s="5">
        <v>5</v>
      </c>
      <c r="E4881" s="5">
        <v>-2.22745889131264E+16</v>
      </c>
      <c r="F4881" s="5">
        <v>-4695360269041780</v>
      </c>
      <c r="G4881" s="2" t="s">
        <v>6617</v>
      </c>
      <c r="H4881" s="2" t="s">
        <v>11446</v>
      </c>
      <c r="I4881" s="2" t="s">
        <v>11250</v>
      </c>
      <c r="J4881" s="2" t="s">
        <v>11312</v>
      </c>
    </row>
    <row r="4882" spans="1:10" ht="18.75" customHeight="1" x14ac:dyDescent="0.25">
      <c r="A4882" s="5">
        <v>3515301</v>
      </c>
      <c r="B4882" s="2" t="s">
        <v>7650</v>
      </c>
      <c r="C4882" s="2" t="s">
        <v>11245</v>
      </c>
      <c r="D4882" s="5">
        <v>5</v>
      </c>
      <c r="E4882" s="5">
        <v>-2.24905989019911E+16</v>
      </c>
      <c r="F4882" s="5">
        <v>-5.16641761909516E+16</v>
      </c>
      <c r="G4882" s="2" t="s">
        <v>6617</v>
      </c>
      <c r="H4882" s="2" t="s">
        <v>7650</v>
      </c>
      <c r="I4882" s="2" t="s">
        <v>11246</v>
      </c>
      <c r="J4882" s="2" t="s">
        <v>11246</v>
      </c>
    </row>
    <row r="4883" spans="1:10" ht="18.75" customHeight="1" x14ac:dyDescent="0.25">
      <c r="A4883" s="5">
        <v>3515202</v>
      </c>
      <c r="B4883" s="2" t="s">
        <v>11447</v>
      </c>
      <c r="C4883" s="2" t="s">
        <v>11245</v>
      </c>
      <c r="D4883" s="5">
        <v>5</v>
      </c>
      <c r="E4883" s="5">
        <v>-2.02860822039746E+16</v>
      </c>
      <c r="F4883" s="5">
        <v>-5.04054668479512E+16</v>
      </c>
      <c r="G4883" s="2" t="s">
        <v>6617</v>
      </c>
      <c r="H4883" s="2" t="s">
        <v>11447</v>
      </c>
      <c r="I4883" s="2" t="s">
        <v>11248</v>
      </c>
      <c r="J4883" s="2" t="s">
        <v>11448</v>
      </c>
    </row>
    <row r="4884" spans="1:10" ht="18.75" customHeight="1" x14ac:dyDescent="0.25">
      <c r="A4884" s="5">
        <v>3515350</v>
      </c>
      <c r="B4884" s="2" t="s">
        <v>11449</v>
      </c>
      <c r="C4884" s="2" t="s">
        <v>11245</v>
      </c>
      <c r="D4884" s="5">
        <v>5</v>
      </c>
      <c r="E4884" s="5">
        <v>-2.25549969202084E+16</v>
      </c>
      <c r="F4884" s="5">
        <v>-5259089838027660</v>
      </c>
      <c r="G4884" s="2" t="s">
        <v>6617</v>
      </c>
      <c r="H4884" s="2" t="s">
        <v>11449</v>
      </c>
      <c r="I4884" s="2" t="s">
        <v>11246</v>
      </c>
      <c r="J4884" s="2" t="s">
        <v>11246</v>
      </c>
    </row>
    <row r="4885" spans="1:10" ht="18.75" customHeight="1" x14ac:dyDescent="0.25">
      <c r="A4885" s="5">
        <v>3515400</v>
      </c>
      <c r="B4885" s="2" t="s">
        <v>2928</v>
      </c>
      <c r="C4885" s="2" t="s">
        <v>11245</v>
      </c>
      <c r="D4885" s="5">
        <v>5</v>
      </c>
      <c r="E4885" s="5">
        <v>-233889609139385</v>
      </c>
      <c r="F4885" s="5">
        <v>-495120533766983</v>
      </c>
      <c r="G4885" s="2" t="s">
        <v>6617</v>
      </c>
      <c r="H4885" s="2" t="s">
        <v>2928</v>
      </c>
      <c r="I4885" s="2" t="s">
        <v>11317</v>
      </c>
      <c r="J4885" s="2" t="s">
        <v>11343</v>
      </c>
    </row>
    <row r="4886" spans="1:10" ht="18.75" customHeight="1" x14ac:dyDescent="0.25">
      <c r="A4886" s="5">
        <v>3515608</v>
      </c>
      <c r="B4886" s="2" t="s">
        <v>11450</v>
      </c>
      <c r="C4886" s="2" t="s">
        <v>11245</v>
      </c>
      <c r="D4886" s="5">
        <v>5</v>
      </c>
      <c r="E4886" s="5">
        <v>-2.12671219899524E+16</v>
      </c>
      <c r="F4886" s="5">
        <v>-4869227305319420</v>
      </c>
      <c r="G4886" s="2" t="s">
        <v>6617</v>
      </c>
      <c r="H4886" s="2" t="s">
        <v>11450</v>
      </c>
      <c r="I4886" s="2" t="s">
        <v>11266</v>
      </c>
      <c r="J4886" s="2" t="s">
        <v>11340</v>
      </c>
    </row>
    <row r="4887" spans="1:10" ht="18.75" customHeight="1" x14ac:dyDescent="0.25">
      <c r="A4887" s="5">
        <v>3515509</v>
      </c>
      <c r="B4887" s="2" t="s">
        <v>11448</v>
      </c>
      <c r="C4887" s="2" t="s">
        <v>11245</v>
      </c>
      <c r="D4887" s="5">
        <v>5</v>
      </c>
      <c r="E4887" s="5">
        <v>-2.028238299E+16</v>
      </c>
      <c r="F4887" s="5">
        <v>-5024874843058340</v>
      </c>
      <c r="G4887" s="2" t="s">
        <v>6617</v>
      </c>
      <c r="H4887" s="2" t="s">
        <v>11448</v>
      </c>
      <c r="I4887" s="2" t="s">
        <v>11248</v>
      </c>
      <c r="J4887" s="2" t="s">
        <v>11448</v>
      </c>
    </row>
    <row r="4888" spans="1:10" ht="18.75" customHeight="1" x14ac:dyDescent="0.25">
      <c r="A4888" s="5">
        <v>3515657</v>
      </c>
      <c r="B4888" s="2" t="s">
        <v>11451</v>
      </c>
      <c r="C4888" s="2" t="s">
        <v>11245</v>
      </c>
      <c r="D4888" s="5">
        <v>5</v>
      </c>
      <c r="E4888" s="5">
        <v>-2.23591383191476E+16</v>
      </c>
      <c r="F4888" s="5">
        <v>-4.9519841211156304E+16</v>
      </c>
      <c r="G4888" s="2" t="s">
        <v>6617</v>
      </c>
      <c r="H4888" s="2" t="s">
        <v>11451</v>
      </c>
      <c r="I4888" s="2" t="s">
        <v>11277</v>
      </c>
      <c r="J4888" s="2" t="s">
        <v>11277</v>
      </c>
    </row>
    <row r="4889" spans="1:10" ht="18.75" customHeight="1" x14ac:dyDescent="0.25">
      <c r="A4889" s="5">
        <v>3515707</v>
      </c>
      <c r="B4889" s="2" t="s">
        <v>11452</v>
      </c>
      <c r="C4889" s="2" t="s">
        <v>11245</v>
      </c>
      <c r="D4889" s="5">
        <v>5</v>
      </c>
      <c r="E4889" s="5">
        <v>-2.35415445E+16</v>
      </c>
      <c r="F4889" s="5">
        <v>-4636655267157410</v>
      </c>
      <c r="G4889" s="2" t="s">
        <v>6617</v>
      </c>
      <c r="H4889" s="2" t="s">
        <v>11452</v>
      </c>
      <c r="I4889" s="2" t="s">
        <v>11314</v>
      </c>
      <c r="J4889" s="2" t="s">
        <v>11348</v>
      </c>
    </row>
    <row r="4890" spans="1:10" ht="18.75" customHeight="1" x14ac:dyDescent="0.25">
      <c r="A4890" s="5">
        <v>3515806</v>
      </c>
      <c r="B4890" s="2" t="s">
        <v>11453</v>
      </c>
      <c r="C4890" s="2" t="s">
        <v>11245</v>
      </c>
      <c r="D4890" s="5">
        <v>5</v>
      </c>
      <c r="E4890" s="5">
        <v>-2167673393561430</v>
      </c>
      <c r="F4890" s="5">
        <v>-5138230084107190</v>
      </c>
      <c r="G4890" s="2" t="s">
        <v>6617</v>
      </c>
      <c r="H4890" s="2" t="s">
        <v>11453</v>
      </c>
      <c r="I4890" s="2" t="s">
        <v>11246</v>
      </c>
      <c r="J4890" s="2" t="s">
        <v>11244</v>
      </c>
    </row>
    <row r="4891" spans="1:10" ht="18.75" customHeight="1" x14ac:dyDescent="0.25">
      <c r="A4891" s="5">
        <v>3515905</v>
      </c>
      <c r="B4891" s="2" t="s">
        <v>11454</v>
      </c>
      <c r="C4891" s="2" t="s">
        <v>11245</v>
      </c>
      <c r="D4891" s="5">
        <v>5</v>
      </c>
      <c r="E4891" s="5">
        <v>-206740312279254</v>
      </c>
      <c r="F4891" s="5">
        <v>-5014568900868270</v>
      </c>
      <c r="G4891" s="2" t="s">
        <v>6617</v>
      </c>
      <c r="H4891" s="2" t="s">
        <v>11454</v>
      </c>
      <c r="I4891" s="2" t="s">
        <v>11248</v>
      </c>
      <c r="J4891" s="2" t="s">
        <v>11320</v>
      </c>
    </row>
    <row r="4892" spans="1:10" ht="18.75" customHeight="1" x14ac:dyDescent="0.25">
      <c r="A4892" s="5">
        <v>3516002</v>
      </c>
      <c r="B4892" s="2" t="s">
        <v>11455</v>
      </c>
      <c r="C4892" s="2" t="s">
        <v>11245</v>
      </c>
      <c r="D4892" s="5">
        <v>5</v>
      </c>
      <c r="E4892" s="5">
        <v>-2.16134276151641E+16</v>
      </c>
      <c r="F4892" s="5">
        <v>-5116887646682770</v>
      </c>
      <c r="G4892" s="2" t="s">
        <v>6617</v>
      </c>
      <c r="H4892" s="2" t="s">
        <v>11455</v>
      </c>
      <c r="I4892" s="2" t="s">
        <v>11246</v>
      </c>
      <c r="J4892" s="2" t="s">
        <v>11244</v>
      </c>
    </row>
    <row r="4893" spans="1:10" ht="18.75" customHeight="1" x14ac:dyDescent="0.25">
      <c r="A4893" s="5">
        <v>3516101</v>
      </c>
      <c r="B4893" s="2" t="s">
        <v>11456</v>
      </c>
      <c r="C4893" s="2" t="s">
        <v>11245</v>
      </c>
      <c r="D4893" s="5">
        <v>5</v>
      </c>
      <c r="E4893" s="5">
        <v>-2.29035687787619E+16</v>
      </c>
      <c r="F4893" s="5">
        <v>-5072482247337990</v>
      </c>
      <c r="G4893" s="2" t="s">
        <v>6617</v>
      </c>
      <c r="H4893" s="2" t="s">
        <v>11456</v>
      </c>
      <c r="I4893" s="2" t="s">
        <v>11317</v>
      </c>
      <c r="J4893" s="2" t="s">
        <v>11317</v>
      </c>
    </row>
    <row r="4894" spans="1:10" ht="18.75" customHeight="1" x14ac:dyDescent="0.25">
      <c r="A4894" s="5">
        <v>3516200</v>
      </c>
      <c r="B4894" s="2" t="s">
        <v>11419</v>
      </c>
      <c r="C4894" s="2" t="s">
        <v>11245</v>
      </c>
      <c r="D4894" s="5">
        <v>5</v>
      </c>
      <c r="E4894" s="5">
        <v>-20536097</v>
      </c>
      <c r="F4894" s="5">
        <v>-4740233162567750</v>
      </c>
      <c r="G4894" s="2" t="s">
        <v>6617</v>
      </c>
      <c r="H4894" s="2" t="s">
        <v>11419</v>
      </c>
      <c r="I4894" s="2" t="s">
        <v>11266</v>
      </c>
      <c r="J4894" s="2" t="s">
        <v>11419</v>
      </c>
    </row>
    <row r="4895" spans="1:10" ht="18.75" customHeight="1" x14ac:dyDescent="0.25">
      <c r="A4895" s="5">
        <v>3516309</v>
      </c>
      <c r="B4895" s="2" t="s">
        <v>11457</v>
      </c>
      <c r="C4895" s="2" t="s">
        <v>11245</v>
      </c>
      <c r="D4895" s="5">
        <v>5</v>
      </c>
      <c r="E4895" s="5">
        <v>-232758255</v>
      </c>
      <c r="F4895" s="5">
        <v>-4673252670470530</v>
      </c>
      <c r="G4895" s="2" t="s">
        <v>6617</v>
      </c>
      <c r="H4895" s="2" t="s">
        <v>11457</v>
      </c>
      <c r="I4895" s="2" t="s">
        <v>11314</v>
      </c>
      <c r="J4895" s="2" t="s">
        <v>11374</v>
      </c>
    </row>
    <row r="4896" spans="1:10" ht="18.75" customHeight="1" x14ac:dyDescent="0.25">
      <c r="A4896" s="5">
        <v>3516408</v>
      </c>
      <c r="B4896" s="2" t="s">
        <v>11374</v>
      </c>
      <c r="C4896" s="2" t="s">
        <v>11245</v>
      </c>
      <c r="D4896" s="5">
        <v>5</v>
      </c>
      <c r="E4896" s="5">
        <v>-2.33203025E+16</v>
      </c>
      <c r="F4896" s="5">
        <v>-4672787466855250</v>
      </c>
      <c r="G4896" s="2" t="s">
        <v>6617</v>
      </c>
      <c r="H4896" s="2" t="s">
        <v>11374</v>
      </c>
      <c r="I4896" s="2" t="s">
        <v>11314</v>
      </c>
      <c r="J4896" s="2" t="s">
        <v>11374</v>
      </c>
    </row>
    <row r="4897" spans="1:10" ht="18.75" customHeight="1" x14ac:dyDescent="0.25">
      <c r="A4897" s="5">
        <v>3516507</v>
      </c>
      <c r="B4897" s="2" t="s">
        <v>11458</v>
      </c>
      <c r="C4897" s="2" t="s">
        <v>11245</v>
      </c>
      <c r="D4897" s="5">
        <v>5</v>
      </c>
      <c r="E4897" s="5">
        <v>-2.15289801353128E+16</v>
      </c>
      <c r="F4897" s="5">
        <v>-5055546084193980</v>
      </c>
      <c r="G4897" s="2" t="s">
        <v>6617</v>
      </c>
      <c r="H4897" s="2" t="s">
        <v>11458</v>
      </c>
      <c r="I4897" s="2" t="s">
        <v>11268</v>
      </c>
      <c r="J4897" s="2" t="s">
        <v>11269</v>
      </c>
    </row>
    <row r="4898" spans="1:10" ht="18.75" customHeight="1" x14ac:dyDescent="0.25">
      <c r="A4898" s="5">
        <v>3516606</v>
      </c>
      <c r="B4898" s="2" t="s">
        <v>11459</v>
      </c>
      <c r="C4898" s="2" t="s">
        <v>11245</v>
      </c>
      <c r="D4898" s="5">
        <v>5</v>
      </c>
      <c r="E4898" s="5">
        <v>-22294019248259</v>
      </c>
      <c r="F4898" s="5">
        <v>-4.955211132983E+16</v>
      </c>
      <c r="G4898" s="2" t="s">
        <v>6617</v>
      </c>
      <c r="H4898" s="2" t="s">
        <v>11459</v>
      </c>
      <c r="I4898" s="2" t="s">
        <v>11277</v>
      </c>
      <c r="J4898" s="2" t="s">
        <v>11277</v>
      </c>
    </row>
    <row r="4899" spans="1:10" ht="18.75" customHeight="1" x14ac:dyDescent="0.25">
      <c r="A4899" s="5">
        <v>3516705</v>
      </c>
      <c r="B4899" s="2" t="s">
        <v>11460</v>
      </c>
      <c r="C4899" s="2" t="s">
        <v>11245</v>
      </c>
      <c r="D4899" s="5">
        <v>5</v>
      </c>
      <c r="E4899" s="5">
        <v>-2.221070949E+16</v>
      </c>
      <c r="F4899" s="5">
        <v>-4.9656529935058E+16</v>
      </c>
      <c r="G4899" s="2" t="s">
        <v>6617</v>
      </c>
      <c r="H4899" s="2" t="s">
        <v>11460</v>
      </c>
      <c r="I4899" s="2" t="s">
        <v>11277</v>
      </c>
      <c r="J4899" s="2" t="s">
        <v>11277</v>
      </c>
    </row>
    <row r="4900" spans="1:10" ht="18.75" customHeight="1" x14ac:dyDescent="0.25">
      <c r="A4900" s="5">
        <v>3516804</v>
      </c>
      <c r="B4900" s="2" t="s">
        <v>11461</v>
      </c>
      <c r="C4900" s="2" t="s">
        <v>11245</v>
      </c>
      <c r="D4900" s="5">
        <v>5</v>
      </c>
      <c r="E4900" s="5">
        <v>-2.07952394993746E+16</v>
      </c>
      <c r="F4900" s="5">
        <v>-5019021973220490</v>
      </c>
      <c r="G4900" s="2" t="s">
        <v>6617</v>
      </c>
      <c r="H4900" s="2" t="s">
        <v>11461</v>
      </c>
      <c r="I4900" s="2" t="s">
        <v>11248</v>
      </c>
      <c r="J4900" s="2" t="s">
        <v>11320</v>
      </c>
    </row>
    <row r="4901" spans="1:10" ht="18.75" customHeight="1" x14ac:dyDescent="0.25">
      <c r="A4901" s="5">
        <v>3516853</v>
      </c>
      <c r="B4901" s="2" t="s">
        <v>11462</v>
      </c>
      <c r="C4901" s="2" t="s">
        <v>11245</v>
      </c>
      <c r="D4901" s="5">
        <v>5</v>
      </c>
      <c r="E4901" s="5">
        <v>-218403669022702</v>
      </c>
      <c r="F4901" s="5">
        <v>-4849545920274800</v>
      </c>
      <c r="G4901" s="2" t="s">
        <v>6617</v>
      </c>
      <c r="H4901" s="2" t="s">
        <v>11462</v>
      </c>
      <c r="I4901" s="2" t="s">
        <v>11281</v>
      </c>
      <c r="J4901" s="2" t="s">
        <v>11281</v>
      </c>
    </row>
    <row r="4902" spans="1:10" ht="18.75" customHeight="1" x14ac:dyDescent="0.25">
      <c r="A4902" s="5">
        <v>3516903</v>
      </c>
      <c r="B4902" s="2" t="s">
        <v>11463</v>
      </c>
      <c r="C4902" s="2" t="s">
        <v>11245</v>
      </c>
      <c r="D4902" s="5">
        <v>5</v>
      </c>
      <c r="E4902" s="5">
        <v>-20648369316722</v>
      </c>
      <c r="F4902" s="5">
        <v>-5036181370212360</v>
      </c>
      <c r="G4902" s="2" t="s">
        <v>6617</v>
      </c>
      <c r="H4902" s="2" t="s">
        <v>11463</v>
      </c>
      <c r="I4902" s="2" t="s">
        <v>11248</v>
      </c>
      <c r="J4902" s="2" t="s">
        <v>11320</v>
      </c>
    </row>
    <row r="4903" spans="1:10" ht="18.75" customHeight="1" x14ac:dyDescent="0.25">
      <c r="A4903" s="5">
        <v>3517000</v>
      </c>
      <c r="B4903" s="2" t="s">
        <v>11464</v>
      </c>
      <c r="C4903" s="2" t="s">
        <v>11245</v>
      </c>
      <c r="D4903" s="5">
        <v>5</v>
      </c>
      <c r="E4903" s="5">
        <v>-2.179983059746E+16</v>
      </c>
      <c r="F4903" s="5">
        <v>-4.9929283572293904E+16</v>
      </c>
      <c r="G4903" s="2" t="s">
        <v>6617</v>
      </c>
      <c r="H4903" s="2" t="s">
        <v>11464</v>
      </c>
      <c r="I4903" s="2" t="s">
        <v>11256</v>
      </c>
      <c r="J4903" s="2" t="s">
        <v>11371</v>
      </c>
    </row>
    <row r="4904" spans="1:10" ht="18.75" customHeight="1" x14ac:dyDescent="0.25">
      <c r="A4904" s="5">
        <v>3517109</v>
      </c>
      <c r="B4904" s="2" t="s">
        <v>11465</v>
      </c>
      <c r="C4904" s="2" t="s">
        <v>11245</v>
      </c>
      <c r="D4904" s="5">
        <v>5</v>
      </c>
      <c r="E4904" s="5">
        <v>-2.13797778057065E+16</v>
      </c>
      <c r="F4904" s="5">
        <v>-5.0208416728114E+16</v>
      </c>
      <c r="G4904" s="2" t="s">
        <v>6617</v>
      </c>
      <c r="H4904" s="2" t="s">
        <v>11465</v>
      </c>
      <c r="I4904" s="2" t="s">
        <v>11268</v>
      </c>
      <c r="J4904" s="2" t="s">
        <v>11269</v>
      </c>
    </row>
    <row r="4905" spans="1:10" ht="18.75" customHeight="1" x14ac:dyDescent="0.25">
      <c r="A4905" s="5">
        <v>3517208</v>
      </c>
      <c r="B4905" s="2" t="s">
        <v>11466</v>
      </c>
      <c r="C4905" s="2" t="s">
        <v>11245</v>
      </c>
      <c r="D4905" s="5">
        <v>5</v>
      </c>
      <c r="E4905" s="5">
        <v>-2.1622142999353E+16</v>
      </c>
      <c r="F4905" s="5">
        <v>-4979876169096170</v>
      </c>
      <c r="G4905" s="2" t="s">
        <v>6617</v>
      </c>
      <c r="H4905" s="2" t="s">
        <v>11466</v>
      </c>
      <c r="I4905" s="2" t="s">
        <v>11256</v>
      </c>
      <c r="J4905" s="2" t="s">
        <v>11371</v>
      </c>
    </row>
    <row r="4906" spans="1:10" ht="18.75" customHeight="1" x14ac:dyDescent="0.25">
      <c r="A4906" s="5">
        <v>3517307</v>
      </c>
      <c r="B4906" s="2" t="s">
        <v>11467</v>
      </c>
      <c r="C4906" s="2" t="s">
        <v>11245</v>
      </c>
      <c r="D4906" s="5">
        <v>5</v>
      </c>
      <c r="E4906" s="5">
        <v>-2.191092065892E+16</v>
      </c>
      <c r="F4906" s="5">
        <v>-4989717775023780</v>
      </c>
      <c r="G4906" s="2" t="s">
        <v>6617</v>
      </c>
      <c r="H4906" s="2" t="s">
        <v>11467</v>
      </c>
      <c r="I4906" s="2" t="s">
        <v>11256</v>
      </c>
      <c r="J4906" s="2" t="s">
        <v>11371</v>
      </c>
    </row>
    <row r="4907" spans="1:10" ht="18.75" customHeight="1" x14ac:dyDescent="0.25">
      <c r="A4907" s="5">
        <v>3517406</v>
      </c>
      <c r="B4907" s="2" t="s">
        <v>9586</v>
      </c>
      <c r="C4907" s="2" t="s">
        <v>11245</v>
      </c>
      <c r="D4907" s="5">
        <v>5</v>
      </c>
      <c r="E4907" s="5">
        <v>-2.0320144335E+16</v>
      </c>
      <c r="F4907" s="5">
        <v>-4.8314470490025904E+16</v>
      </c>
      <c r="G4907" s="2" t="s">
        <v>6617</v>
      </c>
      <c r="H4907" s="2" t="s">
        <v>9586</v>
      </c>
      <c r="I4907" s="2" t="s">
        <v>11266</v>
      </c>
      <c r="J4907" s="2" t="s">
        <v>11468</v>
      </c>
    </row>
    <row r="4908" spans="1:10" ht="18.75" customHeight="1" x14ac:dyDescent="0.25">
      <c r="A4908" s="5">
        <v>3517505</v>
      </c>
      <c r="B4908" s="2" t="s">
        <v>11469</v>
      </c>
      <c r="C4908" s="2" t="s">
        <v>11245</v>
      </c>
      <c r="D4908" s="5">
        <v>5</v>
      </c>
      <c r="E4908" s="5">
        <v>-2.07964486248652E+16</v>
      </c>
      <c r="F4908" s="5">
        <v>-4.92191458577244E+16</v>
      </c>
      <c r="G4908" s="2" t="s">
        <v>6617</v>
      </c>
      <c r="H4908" s="2" t="s">
        <v>11469</v>
      </c>
      <c r="I4908" s="2" t="s">
        <v>11248</v>
      </c>
      <c r="J4908" s="2" t="s">
        <v>11248</v>
      </c>
    </row>
    <row r="4909" spans="1:10" ht="18.75" customHeight="1" x14ac:dyDescent="0.25">
      <c r="A4909" s="5">
        <v>3517604</v>
      </c>
      <c r="B4909" s="2" t="s">
        <v>11470</v>
      </c>
      <c r="C4909" s="2" t="s">
        <v>11245</v>
      </c>
      <c r="D4909" s="5">
        <v>5</v>
      </c>
      <c r="E4909" s="5">
        <v>-2.41825265E+16</v>
      </c>
      <c r="F4909" s="5">
        <v>-4852768132184940</v>
      </c>
      <c r="G4909" s="2" t="s">
        <v>6617</v>
      </c>
      <c r="H4909" s="2" t="s">
        <v>11470</v>
      </c>
      <c r="I4909" s="2" t="s">
        <v>11262</v>
      </c>
      <c r="J4909" s="2" t="s">
        <v>11294</v>
      </c>
    </row>
    <row r="4910" spans="1:10" ht="18.75" customHeight="1" x14ac:dyDescent="0.25">
      <c r="A4910" s="5">
        <v>3517703</v>
      </c>
      <c r="B4910" s="2" t="s">
        <v>11471</v>
      </c>
      <c r="C4910" s="2" t="s">
        <v>11245</v>
      </c>
      <c r="D4910" s="5">
        <v>5</v>
      </c>
      <c r="E4910" s="5">
        <v>-204275570617021</v>
      </c>
      <c r="F4910" s="5">
        <v>-4.78245929501746E+16</v>
      </c>
      <c r="G4910" s="2" t="s">
        <v>6617</v>
      </c>
      <c r="H4910" s="2" t="s">
        <v>11471</v>
      </c>
      <c r="I4910" s="2" t="s">
        <v>11266</v>
      </c>
      <c r="J4910" s="2" t="s">
        <v>11298</v>
      </c>
    </row>
    <row r="4911" spans="1:10" ht="18.75" customHeight="1" x14ac:dyDescent="0.25">
      <c r="A4911" s="5">
        <v>3517802</v>
      </c>
      <c r="B4911" s="2" t="s">
        <v>11472</v>
      </c>
      <c r="C4911" s="2" t="s">
        <v>11245</v>
      </c>
      <c r="D4911" s="5">
        <v>5</v>
      </c>
      <c r="E4911" s="5">
        <v>-2.10328813875825E+16</v>
      </c>
      <c r="F4911" s="5">
        <v>-512091063449954</v>
      </c>
      <c r="G4911" s="2" t="s">
        <v>6617</v>
      </c>
      <c r="H4911" s="2" t="s">
        <v>11472</v>
      </c>
      <c r="I4911" s="2" t="s">
        <v>11268</v>
      </c>
      <c r="J4911" s="2" t="s">
        <v>11284</v>
      </c>
    </row>
    <row r="4912" spans="1:10" ht="18.75" customHeight="1" x14ac:dyDescent="0.25">
      <c r="A4912" s="5">
        <v>3517901</v>
      </c>
      <c r="B4912" s="2" t="s">
        <v>2939</v>
      </c>
      <c r="C4912" s="2" t="s">
        <v>11245</v>
      </c>
      <c r="D4912" s="5">
        <v>5</v>
      </c>
      <c r="E4912" s="5">
        <v>-2049880921289350</v>
      </c>
      <c r="F4912" s="5">
        <v>-4894450259504980</v>
      </c>
      <c r="G4912" s="2" t="s">
        <v>6617</v>
      </c>
      <c r="H4912" s="2" t="s">
        <v>2939</v>
      </c>
      <c r="I4912" s="2" t="s">
        <v>11248</v>
      </c>
      <c r="J4912" s="2" t="s">
        <v>11248</v>
      </c>
    </row>
    <row r="4913" spans="1:10" ht="18.75" customHeight="1" x14ac:dyDescent="0.25">
      <c r="A4913" s="5">
        <v>3518008</v>
      </c>
      <c r="B4913" s="2" t="s">
        <v>11473</v>
      </c>
      <c r="C4913" s="2" t="s">
        <v>11245</v>
      </c>
      <c r="D4913" s="5">
        <v>5</v>
      </c>
      <c r="E4913" s="5">
        <v>-200757055718498</v>
      </c>
      <c r="F4913" s="5">
        <v>-5034153388169270</v>
      </c>
      <c r="G4913" s="2" t="s">
        <v>6617</v>
      </c>
      <c r="H4913" s="2" t="s">
        <v>11473</v>
      </c>
      <c r="I4913" s="2" t="s">
        <v>11248</v>
      </c>
      <c r="J4913" s="2" t="s">
        <v>11448</v>
      </c>
    </row>
    <row r="4914" spans="1:10" ht="18.75" customHeight="1" x14ac:dyDescent="0.25">
      <c r="A4914" s="5">
        <v>3518107</v>
      </c>
      <c r="B4914" s="2" t="s">
        <v>11474</v>
      </c>
      <c r="C4914" s="2" t="s">
        <v>11245</v>
      </c>
      <c r="D4914" s="5">
        <v>5</v>
      </c>
      <c r="E4914" s="5">
        <v>-2.18951462014727E+16</v>
      </c>
      <c r="F4914" s="5">
        <v>-4959482184737820</v>
      </c>
      <c r="G4914" s="2" t="s">
        <v>6617</v>
      </c>
      <c r="H4914" s="2" t="s">
        <v>11474</v>
      </c>
      <c r="I4914" s="2" t="s">
        <v>11256</v>
      </c>
      <c r="J4914" s="2" t="s">
        <v>11256</v>
      </c>
    </row>
    <row r="4915" spans="1:10" ht="18.75" customHeight="1" x14ac:dyDescent="0.25">
      <c r="A4915" s="5">
        <v>3518206</v>
      </c>
      <c r="B4915" s="2" t="s">
        <v>11475</v>
      </c>
      <c r="C4915" s="2" t="s">
        <v>11245</v>
      </c>
      <c r="D4915" s="5">
        <v>5</v>
      </c>
      <c r="E4915" s="5">
        <v>-2.1253446495E+16</v>
      </c>
      <c r="F4915" s="5">
        <v>-5.0642639048250496E+16</v>
      </c>
      <c r="G4915" s="2" t="s">
        <v>6617</v>
      </c>
      <c r="H4915" s="2" t="s">
        <v>11475</v>
      </c>
      <c r="I4915" s="2" t="s">
        <v>11268</v>
      </c>
      <c r="J4915" s="2" t="s">
        <v>11268</v>
      </c>
    </row>
    <row r="4916" spans="1:10" ht="18.75" customHeight="1" x14ac:dyDescent="0.25">
      <c r="A4916" s="5">
        <v>3518305</v>
      </c>
      <c r="B4916" s="2" t="s">
        <v>11476</v>
      </c>
      <c r="C4916" s="2" t="s">
        <v>11245</v>
      </c>
      <c r="D4916" s="5">
        <v>5</v>
      </c>
      <c r="E4916" s="5">
        <v>-2.3415233019833E+16</v>
      </c>
      <c r="F4916" s="5">
        <v>-4604105346475810</v>
      </c>
      <c r="G4916" s="2" t="s">
        <v>6617</v>
      </c>
      <c r="H4916" s="2" t="s">
        <v>11476</v>
      </c>
      <c r="I4916" s="2" t="s">
        <v>11314</v>
      </c>
      <c r="J4916" s="2" t="s">
        <v>11348</v>
      </c>
    </row>
    <row r="4917" spans="1:10" ht="18.75" customHeight="1" x14ac:dyDescent="0.25">
      <c r="A4917" s="5">
        <v>3518404</v>
      </c>
      <c r="B4917" s="2" t="s">
        <v>11290</v>
      </c>
      <c r="C4917" s="2" t="s">
        <v>11245</v>
      </c>
      <c r="D4917" s="5">
        <v>5</v>
      </c>
      <c r="E4917" s="5">
        <v>-2.28174250893317E+16</v>
      </c>
      <c r="F4917" s="5">
        <v>-4519160012842010</v>
      </c>
      <c r="G4917" s="2" t="s">
        <v>6617</v>
      </c>
      <c r="H4917" s="2" t="s">
        <v>11290</v>
      </c>
      <c r="I4917" s="2" t="s">
        <v>11289</v>
      </c>
      <c r="J4917" s="2" t="s">
        <v>11290</v>
      </c>
    </row>
    <row r="4918" spans="1:10" ht="18.75" customHeight="1" x14ac:dyDescent="0.25">
      <c r="A4918" s="5">
        <v>3518503</v>
      </c>
      <c r="B4918" s="2" t="s">
        <v>11477</v>
      </c>
      <c r="C4918" s="2" t="s">
        <v>11245</v>
      </c>
      <c r="D4918" s="5">
        <v>5</v>
      </c>
      <c r="E4918" s="5">
        <v>-2.33731401917663E+16</v>
      </c>
      <c r="F4918" s="5">
        <v>-4818453817530970</v>
      </c>
      <c r="G4918" s="2" t="s">
        <v>6617</v>
      </c>
      <c r="H4918" s="2" t="s">
        <v>11477</v>
      </c>
      <c r="I4918" s="2" t="s">
        <v>11262</v>
      </c>
      <c r="J4918" s="2" t="s">
        <v>11262</v>
      </c>
    </row>
    <row r="4919" spans="1:10" ht="18.75" customHeight="1" x14ac:dyDescent="0.25">
      <c r="A4919" s="5">
        <v>3518602</v>
      </c>
      <c r="B4919" s="2" t="s">
        <v>11478</v>
      </c>
      <c r="C4919" s="2" t="s">
        <v>11245</v>
      </c>
      <c r="D4919" s="5">
        <v>5</v>
      </c>
      <c r="E4919" s="5">
        <v>-2.1357996E+16</v>
      </c>
      <c r="F4919" s="5">
        <v>-4823405672722320</v>
      </c>
      <c r="G4919" s="2" t="s">
        <v>6617</v>
      </c>
      <c r="H4919" s="2" t="s">
        <v>11478</v>
      </c>
      <c r="I4919" s="2" t="s">
        <v>11266</v>
      </c>
      <c r="J4919" s="2" t="s">
        <v>11340</v>
      </c>
    </row>
    <row r="4920" spans="1:10" ht="18.75" customHeight="1" x14ac:dyDescent="0.25">
      <c r="A4920" s="5">
        <v>3518701</v>
      </c>
      <c r="B4920" s="2" t="s">
        <v>11479</v>
      </c>
      <c r="C4920" s="2" t="s">
        <v>11245</v>
      </c>
      <c r="D4920" s="5">
        <v>5</v>
      </c>
      <c r="E4920" s="5">
        <v>-23995149</v>
      </c>
      <c r="F4920" s="5">
        <v>-4.62490342794416E+16</v>
      </c>
      <c r="G4920" s="2" t="s">
        <v>6617</v>
      </c>
      <c r="H4920" s="2" t="s">
        <v>11479</v>
      </c>
      <c r="I4920" s="2" t="s">
        <v>11314</v>
      </c>
      <c r="J4920" s="2" t="s">
        <v>11345</v>
      </c>
    </row>
    <row r="4921" spans="1:10" ht="18.75" customHeight="1" x14ac:dyDescent="0.25">
      <c r="A4921" s="5">
        <v>3518800</v>
      </c>
      <c r="B4921" s="2" t="s">
        <v>11315</v>
      </c>
      <c r="C4921" s="2" t="s">
        <v>11245</v>
      </c>
      <c r="D4921" s="5">
        <v>5</v>
      </c>
      <c r="E4921" s="5">
        <v>-23468506</v>
      </c>
      <c r="F4921" s="5">
        <v>-4.6531084085661E+16</v>
      </c>
      <c r="G4921" s="2" t="s">
        <v>6617</v>
      </c>
      <c r="H4921" s="2" t="s">
        <v>11315</v>
      </c>
      <c r="I4921" s="2" t="s">
        <v>11314</v>
      </c>
      <c r="J4921" s="2" t="s">
        <v>11315</v>
      </c>
    </row>
    <row r="4922" spans="1:10" ht="18.75" customHeight="1" x14ac:dyDescent="0.25">
      <c r="A4922" s="5">
        <v>3518859</v>
      </c>
      <c r="B4922" s="2" t="s">
        <v>11480</v>
      </c>
      <c r="C4922" s="2" t="s">
        <v>11245</v>
      </c>
      <c r="D4922" s="5">
        <v>5</v>
      </c>
      <c r="E4922" s="5">
        <v>-214918946535898</v>
      </c>
      <c r="F4922" s="5">
        <v>-4.8037729357498896E+16</v>
      </c>
      <c r="G4922" s="2" t="s">
        <v>6617</v>
      </c>
      <c r="H4922" s="2" t="s">
        <v>11480</v>
      </c>
      <c r="I4922" s="2" t="s">
        <v>11266</v>
      </c>
      <c r="J4922" s="2" t="s">
        <v>11266</v>
      </c>
    </row>
    <row r="4923" spans="1:10" ht="18.75" customHeight="1" x14ac:dyDescent="0.25">
      <c r="A4923" s="5">
        <v>3518909</v>
      </c>
      <c r="B4923" s="2" t="s">
        <v>11481</v>
      </c>
      <c r="C4923" s="2" t="s">
        <v>11245</v>
      </c>
      <c r="D4923" s="5">
        <v>5</v>
      </c>
      <c r="E4923" s="5">
        <v>-2.0650168687255E+16</v>
      </c>
      <c r="F4923" s="5">
        <v>-5.06614595041436E+16</v>
      </c>
      <c r="G4923" s="2" t="s">
        <v>6617</v>
      </c>
      <c r="H4923" s="2" t="s">
        <v>11481</v>
      </c>
      <c r="I4923" s="2" t="s">
        <v>11248</v>
      </c>
      <c r="J4923" s="2" t="s">
        <v>11320</v>
      </c>
    </row>
    <row r="4924" spans="1:10" ht="18.75" customHeight="1" x14ac:dyDescent="0.25">
      <c r="A4924" s="5">
        <v>3519006</v>
      </c>
      <c r="B4924" s="2" t="s">
        <v>11482</v>
      </c>
      <c r="C4924" s="2" t="s">
        <v>11245</v>
      </c>
      <c r="D4924" s="5">
        <v>5</v>
      </c>
      <c r="E4924" s="5">
        <v>-220037471806678</v>
      </c>
      <c r="F4924" s="5">
        <v>-5.03855215980828E+16</v>
      </c>
      <c r="G4924" s="2" t="s">
        <v>6617</v>
      </c>
      <c r="H4924" s="2" t="s">
        <v>11482</v>
      </c>
      <c r="I4924" s="2" t="s">
        <v>11277</v>
      </c>
      <c r="J4924" s="2" t="s">
        <v>11305</v>
      </c>
    </row>
    <row r="4925" spans="1:10" ht="18.75" customHeight="1" x14ac:dyDescent="0.25">
      <c r="A4925" s="5">
        <v>3519055</v>
      </c>
      <c r="B4925" s="2" t="s">
        <v>11483</v>
      </c>
      <c r="C4925" s="2" t="s">
        <v>11245</v>
      </c>
      <c r="D4925" s="5">
        <v>5</v>
      </c>
      <c r="E4925" s="5">
        <v>-2.26417496242126E+16</v>
      </c>
      <c r="F4925" s="5">
        <v>-4705928690624130</v>
      </c>
      <c r="G4925" s="2" t="s">
        <v>6617</v>
      </c>
      <c r="H4925" s="2" t="s">
        <v>11483</v>
      </c>
      <c r="I4925" s="2" t="s">
        <v>11250</v>
      </c>
      <c r="J4925" s="2" t="s">
        <v>11250</v>
      </c>
    </row>
    <row r="4926" spans="1:10" ht="18.75" customHeight="1" x14ac:dyDescent="0.25">
      <c r="A4926" s="5">
        <v>3519071</v>
      </c>
      <c r="B4926" s="2" t="s">
        <v>11484</v>
      </c>
      <c r="C4926" s="2" t="s">
        <v>11245</v>
      </c>
      <c r="D4926" s="5">
        <v>5</v>
      </c>
      <c r="E4926" s="5">
        <v>-2.2858395E+16</v>
      </c>
      <c r="F4926" s="5">
        <v>-4722109660975750</v>
      </c>
      <c r="G4926" s="2" t="s">
        <v>6617</v>
      </c>
      <c r="H4926" s="2" t="s">
        <v>11484</v>
      </c>
      <c r="I4926" s="2" t="s">
        <v>11250</v>
      </c>
      <c r="J4926" s="2" t="s">
        <v>11250</v>
      </c>
    </row>
    <row r="4927" spans="1:10" ht="18.75" customHeight="1" x14ac:dyDescent="0.25">
      <c r="A4927" s="5">
        <v>3519105</v>
      </c>
      <c r="B4927" s="2" t="s">
        <v>11485</v>
      </c>
      <c r="C4927" s="2" t="s">
        <v>11245</v>
      </c>
      <c r="D4927" s="5">
        <v>5</v>
      </c>
      <c r="E4927" s="5">
        <v>-218919776026997</v>
      </c>
      <c r="F4927" s="5">
        <v>-4901692991891260</v>
      </c>
      <c r="G4927" s="2" t="s">
        <v>6617</v>
      </c>
      <c r="H4927" s="2" t="s">
        <v>11485</v>
      </c>
      <c r="I4927" s="2" t="s">
        <v>11256</v>
      </c>
      <c r="J4927" s="2" t="s">
        <v>11256</v>
      </c>
    </row>
    <row r="4928" spans="1:10" ht="18.75" customHeight="1" x14ac:dyDescent="0.25">
      <c r="A4928" s="5">
        <v>3519204</v>
      </c>
      <c r="B4928" s="2" t="s">
        <v>11486</v>
      </c>
      <c r="C4928" s="2" t="s">
        <v>11245</v>
      </c>
      <c r="D4928" s="5">
        <v>5</v>
      </c>
      <c r="E4928" s="5">
        <v>-2.18550610868608E+16</v>
      </c>
      <c r="F4928" s="5">
        <v>-5.06891999323706E+16</v>
      </c>
      <c r="G4928" s="2" t="s">
        <v>6617</v>
      </c>
      <c r="H4928" s="2" t="s">
        <v>11486</v>
      </c>
      <c r="I4928" s="2" t="s">
        <v>11277</v>
      </c>
      <c r="J4928" s="2" t="s">
        <v>11305</v>
      </c>
    </row>
    <row r="4929" spans="1:10" ht="18.75" customHeight="1" x14ac:dyDescent="0.25">
      <c r="A4929" s="5">
        <v>3519253</v>
      </c>
      <c r="B4929" s="2" t="s">
        <v>11487</v>
      </c>
      <c r="C4929" s="2" t="s">
        <v>11245</v>
      </c>
      <c r="D4929" s="5">
        <v>5</v>
      </c>
      <c r="E4929" s="5">
        <v>-2.28718922795928E+16</v>
      </c>
      <c r="F4929" s="5">
        <v>-4915617915170710</v>
      </c>
      <c r="G4929" s="2" t="s">
        <v>6617</v>
      </c>
      <c r="H4929" s="2" t="s">
        <v>11487</v>
      </c>
      <c r="I4929" s="2" t="s">
        <v>11256</v>
      </c>
      <c r="J4929" s="2" t="s">
        <v>11257</v>
      </c>
    </row>
    <row r="4930" spans="1:10" ht="18.75" customHeight="1" x14ac:dyDescent="0.25">
      <c r="A4930" s="5">
        <v>3519303</v>
      </c>
      <c r="B4930" s="2" t="s">
        <v>11488</v>
      </c>
      <c r="C4930" s="2" t="s">
        <v>11245</v>
      </c>
      <c r="D4930" s="5">
        <v>5</v>
      </c>
      <c r="E4930" s="5">
        <v>-2.1955602E+16</v>
      </c>
      <c r="F4930" s="5">
        <v>-4.80023882086524E+16</v>
      </c>
      <c r="G4930" s="2" t="s">
        <v>6617</v>
      </c>
      <c r="H4930" s="2" t="s">
        <v>11488</v>
      </c>
      <c r="I4930" s="2" t="s">
        <v>11281</v>
      </c>
      <c r="J4930" s="2" t="s">
        <v>11198</v>
      </c>
    </row>
    <row r="4931" spans="1:10" ht="18.75" customHeight="1" x14ac:dyDescent="0.25">
      <c r="A4931" s="5">
        <v>3519402</v>
      </c>
      <c r="B4931" s="2" t="s">
        <v>11489</v>
      </c>
      <c r="C4931" s="2" t="s">
        <v>11245</v>
      </c>
      <c r="D4931" s="5">
        <v>5</v>
      </c>
      <c r="E4931" s="5">
        <v>-2.10805374993661E+16</v>
      </c>
      <c r="F4931" s="5">
        <v>-4923886153125100</v>
      </c>
      <c r="G4931" s="2" t="s">
        <v>6617</v>
      </c>
      <c r="H4931" s="2" t="s">
        <v>11489</v>
      </c>
      <c r="I4931" s="2" t="s">
        <v>11248</v>
      </c>
      <c r="J4931" s="2" t="s">
        <v>11248</v>
      </c>
    </row>
    <row r="4932" spans="1:10" ht="18.75" customHeight="1" x14ac:dyDescent="0.25">
      <c r="A4932" s="5">
        <v>3519501</v>
      </c>
      <c r="B4932" s="2" t="s">
        <v>11490</v>
      </c>
      <c r="C4932" s="2" t="s">
        <v>11245</v>
      </c>
      <c r="D4932" s="5">
        <v>5</v>
      </c>
      <c r="E4932" s="5">
        <v>-2281454295970860</v>
      </c>
      <c r="F4932" s="5">
        <v>-5007912539457000</v>
      </c>
      <c r="G4932" s="2" t="s">
        <v>6617</v>
      </c>
      <c r="H4932" s="2" t="s">
        <v>11490</v>
      </c>
      <c r="I4932" s="2" t="s">
        <v>11317</v>
      </c>
      <c r="J4932" s="2" t="s">
        <v>11317</v>
      </c>
    </row>
    <row r="4933" spans="1:10" ht="18.75" customHeight="1" x14ac:dyDescent="0.25">
      <c r="A4933" s="5">
        <v>3519600</v>
      </c>
      <c r="B4933" s="2" t="s">
        <v>11491</v>
      </c>
      <c r="C4933" s="2" t="s">
        <v>11245</v>
      </c>
      <c r="D4933" s="5">
        <v>5</v>
      </c>
      <c r="E4933" s="5">
        <v>-2.17570829843497E+16</v>
      </c>
      <c r="F4933" s="5">
        <v>-4882769469300010</v>
      </c>
      <c r="G4933" s="2" t="s">
        <v>6617</v>
      </c>
      <c r="H4933" s="2" t="s">
        <v>11491</v>
      </c>
      <c r="I4933" s="2" t="s">
        <v>11281</v>
      </c>
      <c r="J4933" s="2" t="s">
        <v>11281</v>
      </c>
    </row>
    <row r="4934" spans="1:10" ht="18.75" customHeight="1" x14ac:dyDescent="0.25">
      <c r="A4934" s="5">
        <v>3519709</v>
      </c>
      <c r="B4934" s="2" t="s">
        <v>11492</v>
      </c>
      <c r="C4934" s="2" t="s">
        <v>11245</v>
      </c>
      <c r="D4934" s="5">
        <v>5</v>
      </c>
      <c r="E4934" s="5">
        <v>-2.36526325E+16</v>
      </c>
      <c r="F4934" s="5">
        <v>-4.72204911874898E+16</v>
      </c>
      <c r="G4934" s="2" t="s">
        <v>6617</v>
      </c>
      <c r="H4934" s="2" t="s">
        <v>11492</v>
      </c>
      <c r="I4934" s="2" t="s">
        <v>11271</v>
      </c>
      <c r="J4934" s="2" t="s">
        <v>11493</v>
      </c>
    </row>
    <row r="4935" spans="1:10" ht="18.75" customHeight="1" x14ac:dyDescent="0.25">
      <c r="A4935" s="5">
        <v>3519808</v>
      </c>
      <c r="B4935" s="2" t="s">
        <v>11494</v>
      </c>
      <c r="C4935" s="2" t="s">
        <v>11245</v>
      </c>
      <c r="D4935" s="5">
        <v>5</v>
      </c>
      <c r="E4935" s="5">
        <v>-2.03435051210596E+16</v>
      </c>
      <c r="F4935" s="5">
        <v>-4.91961201914742E+16</v>
      </c>
      <c r="G4935" s="2" t="s">
        <v>6617</v>
      </c>
      <c r="H4935" s="2" t="s">
        <v>11494</v>
      </c>
      <c r="I4935" s="2" t="s">
        <v>11248</v>
      </c>
      <c r="J4935" s="2" t="s">
        <v>11248</v>
      </c>
    </row>
    <row r="4936" spans="1:10" ht="18.75" customHeight="1" x14ac:dyDescent="0.25">
      <c r="A4936" s="5">
        <v>3519907</v>
      </c>
      <c r="B4936" s="2" t="s">
        <v>11495</v>
      </c>
      <c r="C4936" s="2" t="s">
        <v>11245</v>
      </c>
      <c r="D4936" s="5">
        <v>5</v>
      </c>
      <c r="E4936" s="5">
        <v>-2.26631014713253E+16</v>
      </c>
      <c r="F4936" s="5">
        <v>-510774138909334</v>
      </c>
      <c r="G4936" s="2" t="s">
        <v>6617</v>
      </c>
      <c r="H4936" s="2" t="s">
        <v>11495</v>
      </c>
      <c r="I4936" s="2" t="s">
        <v>11317</v>
      </c>
      <c r="J4936" s="2" t="s">
        <v>11317</v>
      </c>
    </row>
    <row r="4937" spans="1:10" ht="18.75" customHeight="1" x14ac:dyDescent="0.25">
      <c r="A4937" s="5">
        <v>3520004</v>
      </c>
      <c r="B4937" s="2" t="s">
        <v>11496</v>
      </c>
      <c r="C4937" s="2" t="s">
        <v>11245</v>
      </c>
      <c r="D4937" s="5">
        <v>5</v>
      </c>
      <c r="E4937" s="5">
        <v>-2.2511149E+16</v>
      </c>
      <c r="F4937" s="5">
        <v>-4.8557066101387104E+16</v>
      </c>
      <c r="G4937" s="2" t="s">
        <v>6617</v>
      </c>
      <c r="H4937" s="2" t="s">
        <v>11496</v>
      </c>
      <c r="I4937" s="2" t="s">
        <v>11256</v>
      </c>
      <c r="J4937" s="2" t="s">
        <v>11329</v>
      </c>
    </row>
    <row r="4938" spans="1:10" ht="18.75" customHeight="1" x14ac:dyDescent="0.25">
      <c r="A4938" s="5">
        <v>3520103</v>
      </c>
      <c r="B4938" s="2" t="s">
        <v>11497</v>
      </c>
      <c r="C4938" s="2" t="s">
        <v>11245</v>
      </c>
      <c r="D4938" s="5">
        <v>5</v>
      </c>
      <c r="E4938" s="5">
        <v>-2.0039612535E+16</v>
      </c>
      <c r="F4938" s="5">
        <v>-4775106657131290</v>
      </c>
      <c r="G4938" s="2" t="s">
        <v>6617</v>
      </c>
      <c r="H4938" s="2" t="s">
        <v>11497</v>
      </c>
      <c r="I4938" s="2" t="s">
        <v>11266</v>
      </c>
      <c r="J4938" s="2" t="s">
        <v>11298</v>
      </c>
    </row>
    <row r="4939" spans="1:10" ht="18.75" customHeight="1" x14ac:dyDescent="0.25">
      <c r="A4939" s="5">
        <v>3520202</v>
      </c>
      <c r="B4939" s="2" t="s">
        <v>11498</v>
      </c>
      <c r="C4939" s="2" t="s">
        <v>11245</v>
      </c>
      <c r="D4939" s="5">
        <v>5</v>
      </c>
      <c r="E4939" s="5">
        <v>-2.3204843E+16</v>
      </c>
      <c r="F4939" s="5">
        <v>-4.6156314423937696E+16</v>
      </c>
      <c r="G4939" s="2" t="s">
        <v>6617</v>
      </c>
      <c r="H4939" s="2" t="s">
        <v>11498</v>
      </c>
      <c r="I4939" s="2" t="s">
        <v>11289</v>
      </c>
      <c r="J4939" s="2" t="s">
        <v>11368</v>
      </c>
    </row>
    <row r="4940" spans="1:10" ht="18.75" customHeight="1" x14ac:dyDescent="0.25">
      <c r="A4940" s="5">
        <v>3520301</v>
      </c>
      <c r="B4940" s="2" t="s">
        <v>11499</v>
      </c>
      <c r="C4940" s="2" t="s">
        <v>11245</v>
      </c>
      <c r="D4940" s="5">
        <v>5</v>
      </c>
      <c r="E4940" s="5">
        <v>-247069541964258</v>
      </c>
      <c r="F4940" s="5">
        <v>-4.7553137408817504E+16</v>
      </c>
      <c r="G4940" s="2" t="s">
        <v>6617</v>
      </c>
      <c r="H4940" s="2" t="s">
        <v>11499</v>
      </c>
      <c r="I4940" s="2" t="s">
        <v>11332</v>
      </c>
      <c r="J4940" s="2" t="s">
        <v>11333</v>
      </c>
    </row>
    <row r="4941" spans="1:10" ht="18.75" customHeight="1" x14ac:dyDescent="0.25">
      <c r="A4941" s="5">
        <v>3520426</v>
      </c>
      <c r="B4941" s="2" t="s">
        <v>11500</v>
      </c>
      <c r="C4941" s="2" t="s">
        <v>11245</v>
      </c>
      <c r="D4941" s="5">
        <v>5</v>
      </c>
      <c r="E4941" s="5">
        <v>-2.47392399403978E+16</v>
      </c>
      <c r="F4941" s="5">
        <v>-4755431696592990</v>
      </c>
      <c r="G4941" s="2" t="s">
        <v>6617</v>
      </c>
      <c r="H4941" s="2" t="s">
        <v>11500</v>
      </c>
      <c r="I4941" s="2" t="s">
        <v>11332</v>
      </c>
      <c r="J4941" s="2" t="s">
        <v>11333</v>
      </c>
    </row>
    <row r="4942" spans="1:10" ht="18.75" customHeight="1" x14ac:dyDescent="0.25">
      <c r="A4942" s="5">
        <v>3520442</v>
      </c>
      <c r="B4942" s="2" t="s">
        <v>11501</v>
      </c>
      <c r="C4942" s="2" t="s">
        <v>11245</v>
      </c>
      <c r="D4942" s="5">
        <v>5</v>
      </c>
      <c r="E4942" s="5">
        <v>-2.04293725E+16</v>
      </c>
      <c r="F4942" s="5">
        <v>-51344890657635</v>
      </c>
      <c r="G4942" s="2" t="s">
        <v>6617</v>
      </c>
      <c r="H4942" s="2" t="s">
        <v>11501</v>
      </c>
      <c r="I4942" s="2" t="s">
        <v>11268</v>
      </c>
      <c r="J4942" s="2" t="s">
        <v>11284</v>
      </c>
    </row>
    <row r="4943" spans="1:10" ht="18.75" customHeight="1" x14ac:dyDescent="0.25">
      <c r="A4943" s="5">
        <v>3520400</v>
      </c>
      <c r="B4943" s="2" t="s">
        <v>11502</v>
      </c>
      <c r="C4943" s="2" t="s">
        <v>11245</v>
      </c>
      <c r="D4943" s="5">
        <v>5</v>
      </c>
      <c r="E4943" s="5">
        <v>-237886525</v>
      </c>
      <c r="F4943" s="5">
        <v>-4.5354056666940896E+16</v>
      </c>
      <c r="G4943" s="2" t="s">
        <v>6617</v>
      </c>
      <c r="H4943" s="2" t="s">
        <v>11502</v>
      </c>
      <c r="I4943" s="2" t="s">
        <v>11289</v>
      </c>
      <c r="J4943" s="2" t="s">
        <v>11392</v>
      </c>
    </row>
    <row r="4944" spans="1:10" ht="18.75" customHeight="1" x14ac:dyDescent="0.25">
      <c r="A4944" s="5">
        <v>3520509</v>
      </c>
      <c r="B4944" s="2" t="s">
        <v>11503</v>
      </c>
      <c r="C4944" s="2" t="s">
        <v>11245</v>
      </c>
      <c r="D4944" s="5">
        <v>5</v>
      </c>
      <c r="E4944" s="5">
        <v>-2.3081646E+16</v>
      </c>
      <c r="F4944" s="5">
        <v>-472123089402514</v>
      </c>
      <c r="G4944" s="2" t="s">
        <v>6617</v>
      </c>
      <c r="H4944" s="2" t="s">
        <v>11503</v>
      </c>
      <c r="I4944" s="2" t="s">
        <v>11250</v>
      </c>
      <c r="J4944" s="2" t="s">
        <v>11250</v>
      </c>
    </row>
    <row r="4945" spans="1:10" ht="18.75" customHeight="1" x14ac:dyDescent="0.25">
      <c r="A4945" s="5">
        <v>3520608</v>
      </c>
      <c r="B4945" s="2" t="s">
        <v>11504</v>
      </c>
      <c r="C4945" s="2" t="s">
        <v>11245</v>
      </c>
      <c r="D4945" s="5">
        <v>5</v>
      </c>
      <c r="E4945" s="5">
        <v>-2.21720934486803E+16</v>
      </c>
      <c r="F4945" s="5">
        <v>-5125175851342020</v>
      </c>
      <c r="G4945" s="2" t="s">
        <v>6617</v>
      </c>
      <c r="H4945" s="2" t="s">
        <v>11504</v>
      </c>
      <c r="I4945" s="2" t="s">
        <v>11246</v>
      </c>
      <c r="J4945" s="2" t="s">
        <v>11246</v>
      </c>
    </row>
    <row r="4946" spans="1:10" ht="18.75" customHeight="1" x14ac:dyDescent="0.25">
      <c r="A4946" s="5">
        <v>3520707</v>
      </c>
      <c r="B4946" s="2" t="s">
        <v>11505</v>
      </c>
      <c r="C4946" s="2" t="s">
        <v>11245</v>
      </c>
      <c r="D4946" s="5">
        <v>5</v>
      </c>
      <c r="E4946" s="5">
        <v>-1.99775429993934E+16</v>
      </c>
      <c r="F4946" s="5">
        <v>-5.0288981041994E+16</v>
      </c>
      <c r="G4946" s="2" t="s">
        <v>6617</v>
      </c>
      <c r="H4946" s="2" t="s">
        <v>11505</v>
      </c>
      <c r="I4946" s="2" t="s">
        <v>11248</v>
      </c>
      <c r="J4946" s="2" t="s">
        <v>11448</v>
      </c>
    </row>
    <row r="4947" spans="1:10" ht="18.75" customHeight="1" x14ac:dyDescent="0.25">
      <c r="A4947" s="5">
        <v>3520806</v>
      </c>
      <c r="B4947" s="2" t="s">
        <v>11506</v>
      </c>
      <c r="C4947" s="2" t="s">
        <v>11245</v>
      </c>
      <c r="D4947" s="5">
        <v>5</v>
      </c>
      <c r="E4947" s="5">
        <v>-2176991199032060</v>
      </c>
      <c r="F4947" s="5">
        <v>-5.09643748939952E+16</v>
      </c>
      <c r="G4947" s="2" t="s">
        <v>6617</v>
      </c>
      <c r="H4947" s="2" t="s">
        <v>11506</v>
      </c>
      <c r="I4947" s="2" t="s">
        <v>11246</v>
      </c>
      <c r="J4947" s="2" t="s">
        <v>11244</v>
      </c>
    </row>
    <row r="4948" spans="1:10" ht="18.75" customHeight="1" x14ac:dyDescent="0.25">
      <c r="A4948" s="5">
        <v>3520905</v>
      </c>
      <c r="B4948" s="2" t="s">
        <v>11507</v>
      </c>
      <c r="C4948" s="2" t="s">
        <v>11245</v>
      </c>
      <c r="D4948" s="5">
        <v>5</v>
      </c>
      <c r="E4948" s="5">
        <v>-2.30529129993195E+16</v>
      </c>
      <c r="F4948" s="5">
        <v>-4962680697831160</v>
      </c>
      <c r="G4948" s="2" t="s">
        <v>6617</v>
      </c>
      <c r="H4948" s="2" t="s">
        <v>11507</v>
      </c>
      <c r="I4948" s="2" t="s">
        <v>11317</v>
      </c>
      <c r="J4948" s="2" t="s">
        <v>11343</v>
      </c>
    </row>
    <row r="4949" spans="1:10" ht="18.75" customHeight="1" x14ac:dyDescent="0.25">
      <c r="A4949" s="5">
        <v>3521002</v>
      </c>
      <c r="B4949" s="2" t="s">
        <v>11508</v>
      </c>
      <c r="C4949" s="2" t="s">
        <v>11245</v>
      </c>
      <c r="D4949" s="5">
        <v>5</v>
      </c>
      <c r="E4949" s="5">
        <v>-2.33502773902979E+16</v>
      </c>
      <c r="F4949" s="5">
        <v>-4768989389354460</v>
      </c>
      <c r="G4949" s="2" t="s">
        <v>6617</v>
      </c>
      <c r="H4949" s="2" t="s">
        <v>11508</v>
      </c>
      <c r="I4949" s="2" t="s">
        <v>11271</v>
      </c>
      <c r="J4949" s="2" t="s">
        <v>11272</v>
      </c>
    </row>
    <row r="4950" spans="1:10" ht="18.75" customHeight="1" x14ac:dyDescent="0.25">
      <c r="A4950" s="5">
        <v>3521101</v>
      </c>
      <c r="B4950" s="2" t="s">
        <v>11509</v>
      </c>
      <c r="C4950" s="2" t="s">
        <v>11245</v>
      </c>
      <c r="D4950" s="5">
        <v>5</v>
      </c>
      <c r="E4950" s="5">
        <v>-2.24372995021948E+16</v>
      </c>
      <c r="F4950" s="5">
        <v>-4.7719095971109104E+16</v>
      </c>
      <c r="G4950" s="2" t="s">
        <v>6617</v>
      </c>
      <c r="H4950" s="2" t="s">
        <v>11509</v>
      </c>
      <c r="I4950" s="2" t="s">
        <v>11259</v>
      </c>
      <c r="J4950" s="2" t="s">
        <v>10241</v>
      </c>
    </row>
    <row r="4951" spans="1:10" ht="18.75" customHeight="1" x14ac:dyDescent="0.25">
      <c r="A4951" s="5">
        <v>3521150</v>
      </c>
      <c r="B4951" s="2" t="s">
        <v>11510</v>
      </c>
      <c r="C4951" s="2" t="s">
        <v>11245</v>
      </c>
      <c r="D4951" s="5">
        <v>5</v>
      </c>
      <c r="E4951" s="5">
        <v>-2.0661645528879E+16</v>
      </c>
      <c r="F4951" s="5">
        <v>-4938814238168440</v>
      </c>
      <c r="G4951" s="2" t="s">
        <v>6617</v>
      </c>
      <c r="H4951" s="2" t="s">
        <v>11510</v>
      </c>
      <c r="I4951" s="2" t="s">
        <v>11248</v>
      </c>
      <c r="J4951" s="2" t="s">
        <v>11248</v>
      </c>
    </row>
    <row r="4952" spans="1:10" ht="18.75" customHeight="1" x14ac:dyDescent="0.25">
      <c r="A4952" s="5">
        <v>3521200</v>
      </c>
      <c r="B4952" s="2" t="s">
        <v>11511</v>
      </c>
      <c r="C4952" s="2" t="s">
        <v>11245</v>
      </c>
      <c r="D4952" s="5">
        <v>5</v>
      </c>
      <c r="E4952" s="5">
        <v>-2.45844601782769E+16</v>
      </c>
      <c r="F4952" s="5">
        <v>-4858960071408760</v>
      </c>
      <c r="G4952" s="2" t="s">
        <v>6617</v>
      </c>
      <c r="H4952" s="2" t="s">
        <v>11511</v>
      </c>
      <c r="I4952" s="2" t="s">
        <v>11262</v>
      </c>
      <c r="J4952" s="2" t="s">
        <v>11294</v>
      </c>
    </row>
    <row r="4953" spans="1:10" ht="18.75" customHeight="1" x14ac:dyDescent="0.25">
      <c r="A4953" s="5">
        <v>3521309</v>
      </c>
      <c r="B4953" s="2" t="s">
        <v>11512</v>
      </c>
      <c r="C4953" s="2" t="s">
        <v>11245</v>
      </c>
      <c r="D4953" s="5">
        <v>5</v>
      </c>
      <c r="E4953" s="5">
        <v>-2044148260104190</v>
      </c>
      <c r="F4953" s="5">
        <v>-4801738503851040</v>
      </c>
      <c r="G4953" s="2" t="s">
        <v>6617</v>
      </c>
      <c r="H4953" s="2" t="s">
        <v>11512</v>
      </c>
      <c r="I4953" s="2" t="s">
        <v>11266</v>
      </c>
      <c r="J4953" s="2" t="s">
        <v>11468</v>
      </c>
    </row>
    <row r="4954" spans="1:10" ht="18.75" customHeight="1" x14ac:dyDescent="0.25">
      <c r="A4954" s="5">
        <v>3521408</v>
      </c>
      <c r="B4954" s="2" t="s">
        <v>11513</v>
      </c>
      <c r="C4954" s="2" t="s">
        <v>11245</v>
      </c>
      <c r="D4954" s="5">
        <v>5</v>
      </c>
      <c r="E4954" s="5">
        <v>-225830369342824</v>
      </c>
      <c r="F4954" s="5">
        <v>-4752224663417160</v>
      </c>
      <c r="G4954" s="2" t="s">
        <v>6617</v>
      </c>
      <c r="H4954" s="2" t="s">
        <v>11513</v>
      </c>
      <c r="I4954" s="2" t="s">
        <v>11259</v>
      </c>
      <c r="J4954" s="2" t="s">
        <v>11303</v>
      </c>
    </row>
    <row r="4955" spans="1:10" ht="18.75" customHeight="1" x14ac:dyDescent="0.25">
      <c r="A4955" s="5">
        <v>3521507</v>
      </c>
      <c r="B4955" s="2" t="s">
        <v>11514</v>
      </c>
      <c r="C4955" s="2" t="s">
        <v>11245</v>
      </c>
      <c r="D4955" s="5">
        <v>5</v>
      </c>
      <c r="E4955" s="5">
        <v>-21276437176419</v>
      </c>
      <c r="F4955" s="5">
        <v>-4940815178222640</v>
      </c>
      <c r="G4955" s="2" t="s">
        <v>6617</v>
      </c>
      <c r="H4955" s="2" t="s">
        <v>11514</v>
      </c>
      <c r="I4955" s="2" t="s">
        <v>11248</v>
      </c>
      <c r="J4955" s="2" t="s">
        <v>7140</v>
      </c>
    </row>
    <row r="4956" spans="1:10" ht="18.75" customHeight="1" x14ac:dyDescent="0.25">
      <c r="A4956" s="5">
        <v>3521606</v>
      </c>
      <c r="B4956" s="2" t="s">
        <v>11515</v>
      </c>
      <c r="C4956" s="2" t="s">
        <v>11245</v>
      </c>
      <c r="D4956" s="5">
        <v>5</v>
      </c>
      <c r="E4956" s="5">
        <v>-2.15674762352993E+16</v>
      </c>
      <c r="F4956" s="5">
        <v>-5.13501727308156E+16</v>
      </c>
      <c r="G4956" s="2" t="s">
        <v>6617</v>
      </c>
      <c r="H4956" s="2" t="s">
        <v>11515</v>
      </c>
      <c r="I4956" s="2" t="s">
        <v>11246</v>
      </c>
      <c r="J4956" s="2" t="s">
        <v>11244</v>
      </c>
    </row>
    <row r="4957" spans="1:10" ht="18.75" customHeight="1" x14ac:dyDescent="0.25">
      <c r="A4957" s="5">
        <v>3521705</v>
      </c>
      <c r="B4957" s="2" t="s">
        <v>11516</v>
      </c>
      <c r="C4957" s="2" t="s">
        <v>11245</v>
      </c>
      <c r="D4957" s="5">
        <v>5</v>
      </c>
      <c r="E4957" s="5">
        <v>-2.38598114700688E+16</v>
      </c>
      <c r="F4957" s="5">
        <v>-4913713328585250</v>
      </c>
      <c r="G4957" s="2" t="s">
        <v>6617</v>
      </c>
      <c r="H4957" s="2" t="s">
        <v>11516</v>
      </c>
      <c r="I4957" s="2" t="s">
        <v>11262</v>
      </c>
      <c r="J4957" s="2" t="s">
        <v>8676</v>
      </c>
    </row>
    <row r="4958" spans="1:10" ht="18.75" customHeight="1" x14ac:dyDescent="0.25">
      <c r="A4958" s="5">
        <v>3521804</v>
      </c>
      <c r="B4958" s="2" t="s">
        <v>11517</v>
      </c>
      <c r="C4958" s="2" t="s">
        <v>11245</v>
      </c>
      <c r="D4958" s="5">
        <v>5</v>
      </c>
      <c r="E4958" s="5">
        <v>-2.3419055385E+16</v>
      </c>
      <c r="F4958" s="5">
        <v>-4.9081032248485296E+16</v>
      </c>
      <c r="G4958" s="2" t="s">
        <v>6617</v>
      </c>
      <c r="H4958" s="2" t="s">
        <v>11517</v>
      </c>
      <c r="I4958" s="2" t="s">
        <v>11256</v>
      </c>
      <c r="J4958" s="2" t="s">
        <v>11257</v>
      </c>
    </row>
    <row r="4959" spans="1:10" ht="18.75" customHeight="1" x14ac:dyDescent="0.25">
      <c r="A4959" s="5">
        <v>3521903</v>
      </c>
      <c r="B4959" s="2" t="s">
        <v>11518</v>
      </c>
      <c r="C4959" s="2" t="s">
        <v>11245</v>
      </c>
      <c r="D4959" s="5">
        <v>5</v>
      </c>
      <c r="E4959" s="5">
        <v>-2.13157070587078E+16</v>
      </c>
      <c r="F4959" s="5">
        <v>-4.9054311079798496E+16</v>
      </c>
      <c r="G4959" s="2" t="s">
        <v>6617</v>
      </c>
      <c r="H4959" s="2" t="s">
        <v>11518</v>
      </c>
      <c r="I4959" s="2" t="s">
        <v>11248</v>
      </c>
      <c r="J4959" s="2" t="s">
        <v>7140</v>
      </c>
    </row>
    <row r="4960" spans="1:10" ht="18.75" customHeight="1" x14ac:dyDescent="0.25">
      <c r="A4960" s="5">
        <v>3522000</v>
      </c>
      <c r="B4960" s="2" t="s">
        <v>11519</v>
      </c>
      <c r="C4960" s="2" t="s">
        <v>11245</v>
      </c>
      <c r="D4960" s="5">
        <v>5</v>
      </c>
      <c r="E4960" s="5">
        <v>-2.19846724207757E+16</v>
      </c>
      <c r="F4960" s="5">
        <v>-4880502173626560</v>
      </c>
      <c r="G4960" s="2" t="s">
        <v>6617</v>
      </c>
      <c r="H4960" s="2" t="s">
        <v>11519</v>
      </c>
      <c r="I4960" s="2" t="s">
        <v>11256</v>
      </c>
      <c r="J4960" s="2" t="s">
        <v>11329</v>
      </c>
    </row>
    <row r="4961" spans="1:10" ht="18.75" customHeight="1" x14ac:dyDescent="0.25">
      <c r="A4961" s="5">
        <v>3522109</v>
      </c>
      <c r="B4961" s="2" t="s">
        <v>11520</v>
      </c>
      <c r="C4961" s="2" t="s">
        <v>11245</v>
      </c>
      <c r="D4961" s="5">
        <v>5</v>
      </c>
      <c r="E4961" s="5">
        <v>-2.41861206668327E+16</v>
      </c>
      <c r="F4961" s="5">
        <v>-4679099148287860</v>
      </c>
      <c r="G4961" s="2" t="s">
        <v>6617</v>
      </c>
      <c r="H4961" s="2" t="s">
        <v>11520</v>
      </c>
      <c r="I4961" s="2" t="s">
        <v>11332</v>
      </c>
      <c r="J4961" s="2" t="s">
        <v>11520</v>
      </c>
    </row>
    <row r="4962" spans="1:10" ht="18.75" customHeight="1" x14ac:dyDescent="0.25">
      <c r="A4962" s="5">
        <v>3522158</v>
      </c>
      <c r="B4962" s="2" t="s">
        <v>11521</v>
      </c>
      <c r="C4962" s="2" t="s">
        <v>11245</v>
      </c>
      <c r="D4962" s="5">
        <v>5</v>
      </c>
      <c r="E4962" s="5">
        <v>-2.46425942348039E+16</v>
      </c>
      <c r="F4962" s="5">
        <v>-4884285568153050</v>
      </c>
      <c r="G4962" s="2" t="s">
        <v>6617</v>
      </c>
      <c r="H4962" s="2" t="s">
        <v>11521</v>
      </c>
      <c r="I4962" s="2" t="s">
        <v>11262</v>
      </c>
      <c r="J4962" s="2" t="s">
        <v>11294</v>
      </c>
    </row>
    <row r="4963" spans="1:10" ht="18.75" customHeight="1" x14ac:dyDescent="0.25">
      <c r="A4963" s="5">
        <v>3522208</v>
      </c>
      <c r="B4963" s="2" t="s">
        <v>11416</v>
      </c>
      <c r="C4963" s="2" t="s">
        <v>11245</v>
      </c>
      <c r="D4963" s="5">
        <v>5</v>
      </c>
      <c r="E4963" s="5">
        <v>-2.3715357E+16</v>
      </c>
      <c r="F4963" s="5">
        <v>-4685055196685200</v>
      </c>
      <c r="G4963" s="2" t="s">
        <v>6617</v>
      </c>
      <c r="H4963" s="2" t="s">
        <v>11416</v>
      </c>
      <c r="I4963" s="2" t="s">
        <v>11314</v>
      </c>
      <c r="J4963" s="2" t="s">
        <v>11416</v>
      </c>
    </row>
    <row r="4964" spans="1:10" ht="18.75" customHeight="1" x14ac:dyDescent="0.25">
      <c r="A4964" s="5">
        <v>3522307</v>
      </c>
      <c r="B4964" s="2" t="s">
        <v>11262</v>
      </c>
      <c r="C4964" s="2" t="s">
        <v>11245</v>
      </c>
      <c r="D4964" s="5">
        <v>5</v>
      </c>
      <c r="E4964" s="5">
        <v>-2.35878725E+16</v>
      </c>
      <c r="F4964" s="5">
        <v>-4.80461428954546E+16</v>
      </c>
      <c r="G4964" s="2" t="s">
        <v>6617</v>
      </c>
      <c r="H4964" s="2" t="s">
        <v>11262</v>
      </c>
      <c r="I4964" s="2" t="s">
        <v>11262</v>
      </c>
      <c r="J4964" s="2" t="s">
        <v>11262</v>
      </c>
    </row>
    <row r="4965" spans="1:10" ht="18.75" customHeight="1" x14ac:dyDescent="0.25">
      <c r="A4965" s="5">
        <v>3522406</v>
      </c>
      <c r="B4965" s="2" t="s">
        <v>8676</v>
      </c>
      <c r="C4965" s="2" t="s">
        <v>11245</v>
      </c>
      <c r="D4965" s="5">
        <v>5</v>
      </c>
      <c r="E4965" s="5">
        <v>-2398343799929860</v>
      </c>
      <c r="F4965" s="5">
        <v>-4887738915906530</v>
      </c>
      <c r="G4965" s="2" t="s">
        <v>6617</v>
      </c>
      <c r="H4965" s="2" t="s">
        <v>8676</v>
      </c>
      <c r="I4965" s="2" t="s">
        <v>11262</v>
      </c>
      <c r="J4965" s="2" t="s">
        <v>8676</v>
      </c>
    </row>
    <row r="4966" spans="1:10" ht="18.75" customHeight="1" x14ac:dyDescent="0.25">
      <c r="A4966" s="5">
        <v>3522505</v>
      </c>
      <c r="B4966" s="2" t="s">
        <v>11522</v>
      </c>
      <c r="C4966" s="2" t="s">
        <v>11245</v>
      </c>
      <c r="D4966" s="5">
        <v>5</v>
      </c>
      <c r="E4966" s="5">
        <v>-2.3546934E+16</v>
      </c>
      <c r="F4966" s="5">
        <v>-4693337286348800</v>
      </c>
      <c r="G4966" s="2" t="s">
        <v>6617</v>
      </c>
      <c r="H4966" s="2" t="s">
        <v>11522</v>
      </c>
      <c r="I4966" s="2" t="s">
        <v>11314</v>
      </c>
      <c r="J4966" s="2" t="s">
        <v>11337</v>
      </c>
    </row>
    <row r="4967" spans="1:10" ht="18.75" customHeight="1" x14ac:dyDescent="0.25">
      <c r="A4967" s="5">
        <v>3522604</v>
      </c>
      <c r="B4967" s="2" t="s">
        <v>11523</v>
      </c>
      <c r="C4967" s="2" t="s">
        <v>11245</v>
      </c>
      <c r="D4967" s="5">
        <v>5</v>
      </c>
      <c r="E4967" s="5">
        <v>-2.24360054993337E+16</v>
      </c>
      <c r="F4967" s="5">
        <v>-4.6821248011133696E+16</v>
      </c>
      <c r="G4967" s="2" t="s">
        <v>6617</v>
      </c>
      <c r="H4967" s="2" t="s">
        <v>11523</v>
      </c>
      <c r="I4967" s="2" t="s">
        <v>11250</v>
      </c>
      <c r="J4967" s="2" t="s">
        <v>11312</v>
      </c>
    </row>
    <row r="4968" spans="1:10" ht="18.75" customHeight="1" x14ac:dyDescent="0.25">
      <c r="A4968" s="5">
        <v>3522653</v>
      </c>
      <c r="B4968" s="2" t="s">
        <v>11524</v>
      </c>
      <c r="C4968" s="2" t="s">
        <v>11245</v>
      </c>
      <c r="D4968" s="5">
        <v>5</v>
      </c>
      <c r="E4968" s="5">
        <v>-2.45715534992858E+16</v>
      </c>
      <c r="F4968" s="5">
        <v>-4917216565528080</v>
      </c>
      <c r="G4968" s="2" t="s">
        <v>6617</v>
      </c>
      <c r="H4968" s="2" t="s">
        <v>11524</v>
      </c>
      <c r="I4968" s="2" t="s">
        <v>11262</v>
      </c>
      <c r="J4968" s="2" t="s">
        <v>11294</v>
      </c>
    </row>
    <row r="4969" spans="1:10" ht="18.75" customHeight="1" x14ac:dyDescent="0.25">
      <c r="A4969" s="5">
        <v>3522703</v>
      </c>
      <c r="B4969" s="2" t="s">
        <v>11525</v>
      </c>
      <c r="C4969" s="2" t="s">
        <v>11245</v>
      </c>
      <c r="D4969" s="5">
        <v>5</v>
      </c>
      <c r="E4969" s="5">
        <v>-2.15947039943536E+16</v>
      </c>
      <c r="F4969" s="5">
        <v>-4881339198553840</v>
      </c>
      <c r="G4969" s="2" t="s">
        <v>6617</v>
      </c>
      <c r="H4969" s="2" t="s">
        <v>11525</v>
      </c>
      <c r="I4969" s="2" t="s">
        <v>11281</v>
      </c>
      <c r="J4969" s="2" t="s">
        <v>11281</v>
      </c>
    </row>
    <row r="4970" spans="1:10" ht="18.75" customHeight="1" x14ac:dyDescent="0.25">
      <c r="A4970" s="5">
        <v>3522802</v>
      </c>
      <c r="B4970" s="2" t="s">
        <v>9301</v>
      </c>
      <c r="C4970" s="2" t="s">
        <v>11245</v>
      </c>
      <c r="D4970" s="5">
        <v>5</v>
      </c>
      <c r="E4970" s="5">
        <v>-2370349994316320</v>
      </c>
      <c r="F4970" s="5">
        <v>-4.9484396312080896E+16</v>
      </c>
      <c r="G4970" s="2" t="s">
        <v>6617</v>
      </c>
      <c r="H4970" s="2" t="s">
        <v>9301</v>
      </c>
      <c r="I4970" s="2" t="s">
        <v>11262</v>
      </c>
      <c r="J4970" s="2" t="s">
        <v>8676</v>
      </c>
    </row>
    <row r="4971" spans="1:10" ht="18.75" customHeight="1" x14ac:dyDescent="0.25">
      <c r="A4971" s="5">
        <v>3522901</v>
      </c>
      <c r="B4971" s="2" t="s">
        <v>11526</v>
      </c>
      <c r="C4971" s="2" t="s">
        <v>11245</v>
      </c>
      <c r="D4971" s="5">
        <v>5</v>
      </c>
      <c r="E4971" s="5">
        <v>-2.22321276250437E+16</v>
      </c>
      <c r="F4971" s="5">
        <v>-4871887415953510</v>
      </c>
      <c r="G4971" s="2" t="s">
        <v>6617</v>
      </c>
      <c r="H4971" s="2" t="s">
        <v>11526</v>
      </c>
      <c r="I4971" s="2" t="s">
        <v>11256</v>
      </c>
      <c r="J4971" s="2" t="s">
        <v>11329</v>
      </c>
    </row>
    <row r="4972" spans="1:10" ht="18.75" customHeight="1" x14ac:dyDescent="0.25">
      <c r="A4972" s="5">
        <v>3523008</v>
      </c>
      <c r="B4972" s="2" t="s">
        <v>11527</v>
      </c>
      <c r="C4972" s="2" t="s">
        <v>11245</v>
      </c>
      <c r="D4972" s="5">
        <v>5</v>
      </c>
      <c r="E4972" s="5">
        <v>-2.06398257755739E+16</v>
      </c>
      <c r="F4972" s="5">
        <v>-5150996936950970</v>
      </c>
      <c r="G4972" s="2" t="s">
        <v>6617</v>
      </c>
      <c r="H4972" s="2" t="s">
        <v>11527</v>
      </c>
      <c r="I4972" s="2" t="s">
        <v>11268</v>
      </c>
      <c r="J4972" s="2" t="s">
        <v>11284</v>
      </c>
    </row>
    <row r="4973" spans="1:10" ht="18.75" customHeight="1" x14ac:dyDescent="0.25">
      <c r="A4973" s="5">
        <v>3523107</v>
      </c>
      <c r="B4973" s="2" t="s">
        <v>11528</v>
      </c>
      <c r="C4973" s="2" t="s">
        <v>11245</v>
      </c>
      <c r="D4973" s="5">
        <v>5</v>
      </c>
      <c r="E4973" s="5">
        <v>-2.34768975E+16</v>
      </c>
      <c r="F4973" s="5">
        <v>-4635160314096530</v>
      </c>
      <c r="G4973" s="2" t="s">
        <v>6617</v>
      </c>
      <c r="H4973" s="2" t="s">
        <v>11528</v>
      </c>
      <c r="I4973" s="2" t="s">
        <v>11314</v>
      </c>
      <c r="J4973" s="2" t="s">
        <v>11348</v>
      </c>
    </row>
    <row r="4974" spans="1:10" ht="18.75" customHeight="1" x14ac:dyDescent="0.25">
      <c r="A4974" s="5">
        <v>3523206</v>
      </c>
      <c r="B4974" s="2" t="s">
        <v>11529</v>
      </c>
      <c r="C4974" s="2" t="s">
        <v>11245</v>
      </c>
      <c r="D4974" s="5">
        <v>5</v>
      </c>
      <c r="E4974" s="5">
        <v>-2.411213796E+16</v>
      </c>
      <c r="F4974" s="5">
        <v>-4933611971392940</v>
      </c>
      <c r="G4974" s="2" t="s">
        <v>6617</v>
      </c>
      <c r="H4974" s="2" t="s">
        <v>11529</v>
      </c>
      <c r="I4974" s="2" t="s">
        <v>11262</v>
      </c>
      <c r="J4974" s="2" t="s">
        <v>8676</v>
      </c>
    </row>
    <row r="4975" spans="1:10" ht="18.75" customHeight="1" x14ac:dyDescent="0.25">
      <c r="A4975" s="5">
        <v>3523305</v>
      </c>
      <c r="B4975" s="2" t="s">
        <v>11530</v>
      </c>
      <c r="C4975" s="2" t="s">
        <v>11245</v>
      </c>
      <c r="D4975" s="5">
        <v>5</v>
      </c>
      <c r="E4975" s="5">
        <v>-2.4292005633897E+16</v>
      </c>
      <c r="F4975" s="5">
        <v>-4717572605655540</v>
      </c>
      <c r="G4975" s="2" t="s">
        <v>6617</v>
      </c>
      <c r="H4975" s="2" t="s">
        <v>11530</v>
      </c>
      <c r="I4975" s="2" t="s">
        <v>11332</v>
      </c>
      <c r="J4975" s="2" t="s">
        <v>11520</v>
      </c>
    </row>
    <row r="4976" spans="1:10" ht="18.75" customHeight="1" x14ac:dyDescent="0.25">
      <c r="A4976" s="5">
        <v>3523404</v>
      </c>
      <c r="B4976" s="2" t="s">
        <v>11531</v>
      </c>
      <c r="C4976" s="2" t="s">
        <v>11245</v>
      </c>
      <c r="D4976" s="5">
        <v>5</v>
      </c>
      <c r="E4976" s="5">
        <v>-2.30048529993206E+16</v>
      </c>
      <c r="F4976" s="5">
        <v>-4683755785294110</v>
      </c>
      <c r="G4976" s="2" t="s">
        <v>6617</v>
      </c>
      <c r="H4976" s="2" t="s">
        <v>11531</v>
      </c>
      <c r="I4976" s="2" t="s">
        <v>11271</v>
      </c>
      <c r="J4976" s="2" t="s">
        <v>11319</v>
      </c>
    </row>
    <row r="4977" spans="1:10" ht="18.75" customHeight="1" x14ac:dyDescent="0.25">
      <c r="A4977" s="5">
        <v>3523503</v>
      </c>
      <c r="B4977" s="2" t="s">
        <v>11532</v>
      </c>
      <c r="C4977" s="2" t="s">
        <v>11245</v>
      </c>
      <c r="D4977" s="5">
        <v>5</v>
      </c>
      <c r="E4977" s="5">
        <v>-2.31042734016773E+16</v>
      </c>
      <c r="F4977" s="5">
        <v>-486133802692841</v>
      </c>
      <c r="G4977" s="2" t="s">
        <v>6617</v>
      </c>
      <c r="H4977" s="2" t="s">
        <v>11532</v>
      </c>
      <c r="I4977" s="2" t="s">
        <v>11256</v>
      </c>
      <c r="J4977" s="2" t="s">
        <v>11257</v>
      </c>
    </row>
    <row r="4978" spans="1:10" ht="18.75" customHeight="1" x14ac:dyDescent="0.25">
      <c r="A4978" s="5">
        <v>3523602</v>
      </c>
      <c r="B4978" s="2" t="s">
        <v>11533</v>
      </c>
      <c r="C4978" s="2" t="s">
        <v>11245</v>
      </c>
      <c r="D4978" s="5">
        <v>5</v>
      </c>
      <c r="E4978" s="5">
        <v>-2.2253967973805E+16</v>
      </c>
      <c r="F4978" s="5">
        <v>-4781988486660730</v>
      </c>
      <c r="G4978" s="2" t="s">
        <v>6617</v>
      </c>
      <c r="H4978" s="2" t="s">
        <v>11533</v>
      </c>
      <c r="I4978" s="2" t="s">
        <v>11259</v>
      </c>
      <c r="J4978" s="2" t="s">
        <v>10241</v>
      </c>
    </row>
    <row r="4979" spans="1:10" ht="18.75" customHeight="1" x14ac:dyDescent="0.25">
      <c r="A4979" s="5">
        <v>3523701</v>
      </c>
      <c r="B4979" s="2" t="s">
        <v>11534</v>
      </c>
      <c r="C4979" s="2" t="s">
        <v>11245</v>
      </c>
      <c r="D4979" s="5">
        <v>5</v>
      </c>
      <c r="E4979" s="5">
        <v>-2.06424265297474E+16</v>
      </c>
      <c r="F4979" s="5">
        <v>-4721995288485500</v>
      </c>
      <c r="G4979" s="2" t="s">
        <v>6617</v>
      </c>
      <c r="H4979" s="2" t="s">
        <v>11534</v>
      </c>
      <c r="I4979" s="2" t="s">
        <v>11266</v>
      </c>
      <c r="J4979" s="2" t="s">
        <v>11419</v>
      </c>
    </row>
    <row r="4980" spans="1:10" ht="18.75" customHeight="1" x14ac:dyDescent="0.25">
      <c r="A4980" s="5">
        <v>3523800</v>
      </c>
      <c r="B4980" s="2" t="s">
        <v>11535</v>
      </c>
      <c r="C4980" s="2" t="s">
        <v>11245</v>
      </c>
      <c r="D4980" s="5">
        <v>5</v>
      </c>
      <c r="E4980" s="5">
        <v>-2.17349018191476E+16</v>
      </c>
      <c r="F4980" s="5">
        <v>-4697341865418010</v>
      </c>
      <c r="G4980" s="2" t="s">
        <v>6617</v>
      </c>
      <c r="H4980" s="2" t="s">
        <v>11535</v>
      </c>
      <c r="I4980" s="2" t="s">
        <v>11250</v>
      </c>
      <c r="J4980" s="2" t="s">
        <v>11253</v>
      </c>
    </row>
    <row r="4981" spans="1:10" ht="18.75" customHeight="1" x14ac:dyDescent="0.25">
      <c r="A4981" s="5">
        <v>3523909</v>
      </c>
      <c r="B4981" s="2" t="s">
        <v>11536</v>
      </c>
      <c r="C4981" s="2" t="s">
        <v>11245</v>
      </c>
      <c r="D4981" s="5">
        <v>5</v>
      </c>
      <c r="E4981" s="5">
        <v>-2.32654425E+16</v>
      </c>
      <c r="F4981" s="5">
        <v>-4729974983596090</v>
      </c>
      <c r="G4981" s="2" t="s">
        <v>6617</v>
      </c>
      <c r="H4981" s="2" t="s">
        <v>11536</v>
      </c>
      <c r="I4981" s="2" t="s">
        <v>11271</v>
      </c>
      <c r="J4981" s="2" t="s">
        <v>11272</v>
      </c>
    </row>
    <row r="4982" spans="1:10" ht="18.75" customHeight="1" x14ac:dyDescent="0.25">
      <c r="A4982" s="5">
        <v>3524006</v>
      </c>
      <c r="B4982" s="2" t="s">
        <v>11537</v>
      </c>
      <c r="C4982" s="2" t="s">
        <v>11245</v>
      </c>
      <c r="D4982" s="5">
        <v>5</v>
      </c>
      <c r="E4982" s="5">
        <v>-2315340962618630</v>
      </c>
      <c r="F4982" s="5">
        <v>-4705570115209170</v>
      </c>
      <c r="G4982" s="2" t="s">
        <v>6617</v>
      </c>
      <c r="H4982" s="2" t="s">
        <v>11537</v>
      </c>
      <c r="I4982" s="2" t="s">
        <v>11271</v>
      </c>
      <c r="J4982" s="2" t="s">
        <v>11382</v>
      </c>
    </row>
    <row r="4983" spans="1:10" ht="18.75" customHeight="1" x14ac:dyDescent="0.25">
      <c r="A4983" s="5">
        <v>3524105</v>
      </c>
      <c r="B4983" s="2" t="s">
        <v>11298</v>
      </c>
      <c r="C4983" s="2" t="s">
        <v>11245</v>
      </c>
      <c r="D4983" s="5">
        <v>5</v>
      </c>
      <c r="E4983" s="5">
        <v>-2.03362879658708E+16</v>
      </c>
      <c r="F4983" s="5">
        <v>-4.7780415655388896E+16</v>
      </c>
      <c r="G4983" s="2" t="s">
        <v>6617</v>
      </c>
      <c r="H4983" s="2" t="s">
        <v>11298</v>
      </c>
      <c r="I4983" s="2" t="s">
        <v>11266</v>
      </c>
      <c r="J4983" s="2" t="s">
        <v>11298</v>
      </c>
    </row>
    <row r="4984" spans="1:10" ht="18.75" customHeight="1" x14ac:dyDescent="0.25">
      <c r="A4984" s="5">
        <v>3524204</v>
      </c>
      <c r="B4984" s="2" t="s">
        <v>7068</v>
      </c>
      <c r="C4984" s="2" t="s">
        <v>11245</v>
      </c>
      <c r="D4984" s="5">
        <v>5</v>
      </c>
      <c r="E4984" s="5">
        <v>-2.06872244993757E+16</v>
      </c>
      <c r="F4984" s="5">
        <v>-4.8413444920628496E+16</v>
      </c>
      <c r="G4984" s="2" t="s">
        <v>6617</v>
      </c>
      <c r="H4984" s="2" t="s">
        <v>7068</v>
      </c>
      <c r="I4984" s="2" t="s">
        <v>11266</v>
      </c>
      <c r="J4984" s="2" t="s">
        <v>11468</v>
      </c>
    </row>
    <row r="4985" spans="1:10" ht="18.75" customHeight="1" x14ac:dyDescent="0.25">
      <c r="A4985" s="5">
        <v>3524303</v>
      </c>
      <c r="B4985" s="2" t="s">
        <v>11340</v>
      </c>
      <c r="C4985" s="2" t="s">
        <v>11245</v>
      </c>
      <c r="D4985" s="5">
        <v>5</v>
      </c>
      <c r="E4985" s="5">
        <v>-2.12544714993618E+16</v>
      </c>
      <c r="F4985" s="5">
        <v>-4832034975125750</v>
      </c>
      <c r="G4985" s="2" t="s">
        <v>6617</v>
      </c>
      <c r="H4985" s="2" t="s">
        <v>11340</v>
      </c>
      <c r="I4985" s="2" t="s">
        <v>11266</v>
      </c>
      <c r="J4985" s="2" t="s">
        <v>11340</v>
      </c>
    </row>
    <row r="4986" spans="1:10" ht="18.75" customHeight="1" x14ac:dyDescent="0.25">
      <c r="A4986" s="5">
        <v>3524402</v>
      </c>
      <c r="B4986" s="2" t="s">
        <v>11538</v>
      </c>
      <c r="C4986" s="2" t="s">
        <v>11245</v>
      </c>
      <c r="D4986" s="5">
        <v>5</v>
      </c>
      <c r="E4986" s="5">
        <v>-2.33048804993137E+16</v>
      </c>
      <c r="F4986" s="5">
        <v>-4596959320440930</v>
      </c>
      <c r="G4986" s="2" t="s">
        <v>6617</v>
      </c>
      <c r="H4986" s="2" t="s">
        <v>11538</v>
      </c>
      <c r="I4986" s="2" t="s">
        <v>11289</v>
      </c>
      <c r="J4986" s="2" t="s">
        <v>11368</v>
      </c>
    </row>
    <row r="4987" spans="1:10" ht="18.75" customHeight="1" x14ac:dyDescent="0.25">
      <c r="A4987" s="5">
        <v>3524501</v>
      </c>
      <c r="B4987" s="2" t="s">
        <v>11539</v>
      </c>
      <c r="C4987" s="2" t="s">
        <v>11245</v>
      </c>
      <c r="D4987" s="5">
        <v>5</v>
      </c>
      <c r="E4987" s="5">
        <v>-2.08840851331178E+16</v>
      </c>
      <c r="F4987" s="5">
        <v>-4.95733446115316E+16</v>
      </c>
      <c r="G4987" s="2" t="s">
        <v>6617</v>
      </c>
      <c r="H4987" s="2" t="s">
        <v>11539</v>
      </c>
      <c r="I4987" s="2" t="s">
        <v>11248</v>
      </c>
      <c r="J4987" s="2" t="s">
        <v>11248</v>
      </c>
    </row>
    <row r="4988" spans="1:10" ht="18.75" customHeight="1" x14ac:dyDescent="0.25">
      <c r="A4988" s="5">
        <v>3524600</v>
      </c>
      <c r="B4988" s="2" t="s">
        <v>11540</v>
      </c>
      <c r="C4988" s="2" t="s">
        <v>11245</v>
      </c>
      <c r="D4988" s="5">
        <v>5</v>
      </c>
      <c r="E4988" s="5">
        <v>-246981502809578</v>
      </c>
      <c r="F4988" s="5">
        <v>-480047045115401</v>
      </c>
      <c r="G4988" s="2" t="s">
        <v>6617</v>
      </c>
      <c r="H4988" s="2" t="s">
        <v>11540</v>
      </c>
      <c r="I4988" s="2" t="s">
        <v>11332</v>
      </c>
      <c r="J4988" s="2" t="s">
        <v>11333</v>
      </c>
    </row>
    <row r="4989" spans="1:10" ht="18.75" customHeight="1" x14ac:dyDescent="0.25">
      <c r="A4989" s="5">
        <v>3524709</v>
      </c>
      <c r="B4989" s="2" t="s">
        <v>11541</v>
      </c>
      <c r="C4989" s="2" t="s">
        <v>11245</v>
      </c>
      <c r="D4989" s="5">
        <v>5</v>
      </c>
      <c r="E4989" s="5">
        <v>-2.27067819581975E+16</v>
      </c>
      <c r="F4989" s="5">
        <v>-4698234346628780</v>
      </c>
      <c r="G4989" s="2" t="s">
        <v>6617</v>
      </c>
      <c r="H4989" s="2" t="s">
        <v>11541</v>
      </c>
      <c r="I4989" s="2" t="s">
        <v>11250</v>
      </c>
      <c r="J4989" s="2" t="s">
        <v>11250</v>
      </c>
    </row>
    <row r="4990" spans="1:10" ht="18.75" customHeight="1" x14ac:dyDescent="0.25">
      <c r="A4990" s="5">
        <v>3524808</v>
      </c>
      <c r="B4990" s="2" t="s">
        <v>11292</v>
      </c>
      <c r="C4990" s="2" t="s">
        <v>11245</v>
      </c>
      <c r="D4990" s="5">
        <v>5</v>
      </c>
      <c r="E4990" s="5">
        <v>-2.02678530475E+16</v>
      </c>
      <c r="F4990" s="5">
        <v>-5055035619904270</v>
      </c>
      <c r="G4990" s="2" t="s">
        <v>6617</v>
      </c>
      <c r="H4990" s="2" t="s">
        <v>11292</v>
      </c>
      <c r="I4990" s="2" t="s">
        <v>11248</v>
      </c>
      <c r="J4990" s="2" t="s">
        <v>11292</v>
      </c>
    </row>
    <row r="4991" spans="1:10" ht="18.75" customHeight="1" x14ac:dyDescent="0.25">
      <c r="A4991" s="5">
        <v>3524907</v>
      </c>
      <c r="B4991" s="2" t="s">
        <v>11542</v>
      </c>
      <c r="C4991" s="2" t="s">
        <v>11245</v>
      </c>
      <c r="D4991" s="5">
        <v>5</v>
      </c>
      <c r="E4991" s="5">
        <v>-2.32565768668366E+16</v>
      </c>
      <c r="F4991" s="5">
        <v>-4569365512457980</v>
      </c>
      <c r="G4991" s="2" t="s">
        <v>6617</v>
      </c>
      <c r="H4991" s="2" t="s">
        <v>11542</v>
      </c>
      <c r="I4991" s="2" t="s">
        <v>11289</v>
      </c>
      <c r="J4991" s="2" t="s">
        <v>11424</v>
      </c>
    </row>
    <row r="4992" spans="1:10" ht="18.75" customHeight="1" x14ac:dyDescent="0.25">
      <c r="A4992" s="5">
        <v>3525003</v>
      </c>
      <c r="B4992" s="2" t="s">
        <v>11543</v>
      </c>
      <c r="C4992" s="2" t="s">
        <v>11245</v>
      </c>
      <c r="D4992" s="5">
        <v>5</v>
      </c>
      <c r="E4992" s="5">
        <v>-2.3529939E+16</v>
      </c>
      <c r="F4992" s="5">
        <v>-4690522114174100</v>
      </c>
      <c r="G4992" s="2" t="s">
        <v>6617</v>
      </c>
      <c r="H4992" s="2" t="s">
        <v>11543</v>
      </c>
      <c r="I4992" s="2" t="s">
        <v>11314</v>
      </c>
      <c r="J4992" s="2" t="s">
        <v>11337</v>
      </c>
    </row>
    <row r="4993" spans="1:10" ht="18.75" customHeight="1" x14ac:dyDescent="0.25">
      <c r="A4993" s="5">
        <v>3525102</v>
      </c>
      <c r="B4993" s="2" t="s">
        <v>11108</v>
      </c>
      <c r="C4993" s="2" t="s">
        <v>11245</v>
      </c>
      <c r="D4993" s="5">
        <v>5</v>
      </c>
      <c r="E4993" s="5">
        <v>-2.1022457E+16</v>
      </c>
      <c r="F4993" s="5">
        <v>-4.77653529285234E+16</v>
      </c>
      <c r="G4993" s="2" t="s">
        <v>6617</v>
      </c>
      <c r="H4993" s="2" t="s">
        <v>11108</v>
      </c>
      <c r="I4993" s="2" t="s">
        <v>11266</v>
      </c>
      <c r="J4993" s="2" t="s">
        <v>11266</v>
      </c>
    </row>
    <row r="4994" spans="1:10" ht="18.75" customHeight="1" x14ac:dyDescent="0.25">
      <c r="A4994" s="5">
        <v>3525201</v>
      </c>
      <c r="B4994" s="2" t="s">
        <v>11544</v>
      </c>
      <c r="C4994" s="2" t="s">
        <v>11245</v>
      </c>
      <c r="D4994" s="5">
        <v>5</v>
      </c>
      <c r="E4994" s="5">
        <v>-2.31030625E+16</v>
      </c>
      <c r="F4994" s="5">
        <v>-4673827093540580</v>
      </c>
      <c r="G4994" s="2" t="s">
        <v>6617</v>
      </c>
      <c r="H4994" s="2" t="s">
        <v>11544</v>
      </c>
      <c r="I4994" s="2" t="s">
        <v>11271</v>
      </c>
      <c r="J4994" s="2" t="s">
        <v>11319</v>
      </c>
    </row>
    <row r="4995" spans="1:10" ht="18.75" customHeight="1" x14ac:dyDescent="0.25">
      <c r="A4995" s="5">
        <v>3525300</v>
      </c>
      <c r="B4995" s="2" t="s">
        <v>11329</v>
      </c>
      <c r="C4995" s="2" t="s">
        <v>11245</v>
      </c>
      <c r="D4995" s="5">
        <v>5</v>
      </c>
      <c r="E4995" s="5">
        <v>-2.229579099E+16</v>
      </c>
      <c r="F4995" s="5">
        <v>-4855814138783310</v>
      </c>
      <c r="G4995" s="2" t="s">
        <v>6617</v>
      </c>
      <c r="H4995" s="2" t="s">
        <v>11329</v>
      </c>
      <c r="I4995" s="2" t="s">
        <v>11256</v>
      </c>
      <c r="J4995" s="2" t="s">
        <v>11329</v>
      </c>
    </row>
    <row r="4996" spans="1:10" ht="18.75" customHeight="1" x14ac:dyDescent="0.25">
      <c r="A4996" s="5">
        <v>3525409</v>
      </c>
      <c r="B4996" s="2" t="s">
        <v>11545</v>
      </c>
      <c r="C4996" s="2" t="s">
        <v>11245</v>
      </c>
      <c r="D4996" s="5">
        <v>5</v>
      </c>
      <c r="E4996" s="5">
        <v>-2.03120415892929E+16</v>
      </c>
      <c r="F4996" s="5">
        <v>-4758874391657000</v>
      </c>
      <c r="G4996" s="2" t="s">
        <v>6617</v>
      </c>
      <c r="H4996" s="2" t="s">
        <v>11545</v>
      </c>
      <c r="I4996" s="2" t="s">
        <v>11266</v>
      </c>
      <c r="J4996" s="2" t="s">
        <v>11419</v>
      </c>
    </row>
    <row r="4997" spans="1:10" ht="18.75" customHeight="1" x14ac:dyDescent="0.25">
      <c r="A4997" s="5">
        <v>3525508</v>
      </c>
      <c r="B4997" s="2" t="s">
        <v>11546</v>
      </c>
      <c r="C4997" s="2" t="s">
        <v>11245</v>
      </c>
      <c r="D4997" s="5">
        <v>5</v>
      </c>
      <c r="E4997" s="5">
        <v>-2.29306782182056E+16</v>
      </c>
      <c r="F4997" s="5">
        <v>-4627341661013660</v>
      </c>
      <c r="G4997" s="2" t="s">
        <v>6617</v>
      </c>
      <c r="H4997" s="2" t="s">
        <v>11546</v>
      </c>
      <c r="I4997" s="2" t="s">
        <v>11271</v>
      </c>
      <c r="J4997" s="2" t="s">
        <v>11319</v>
      </c>
    </row>
    <row r="4998" spans="1:10" ht="18.75" customHeight="1" x14ac:dyDescent="0.25">
      <c r="A4998" s="5">
        <v>3525607</v>
      </c>
      <c r="B4998" s="2" t="s">
        <v>11547</v>
      </c>
      <c r="C4998" s="2" t="s">
        <v>11245</v>
      </c>
      <c r="D4998" s="5">
        <v>5</v>
      </c>
      <c r="E4998" s="5">
        <v>-222510460550787</v>
      </c>
      <c r="F4998" s="5">
        <v>-5076853530841390</v>
      </c>
      <c r="G4998" s="2" t="s">
        <v>6617</v>
      </c>
      <c r="H4998" s="2" t="s">
        <v>11547</v>
      </c>
      <c r="I4998" s="2" t="s">
        <v>11246</v>
      </c>
      <c r="J4998" s="2" t="s">
        <v>11246</v>
      </c>
    </row>
    <row r="4999" spans="1:10" ht="18.75" customHeight="1" x14ac:dyDescent="0.25">
      <c r="A4999" s="5">
        <v>3525706</v>
      </c>
      <c r="B4999" s="2" t="s">
        <v>11548</v>
      </c>
      <c r="C4999" s="2" t="s">
        <v>11245</v>
      </c>
      <c r="D4999" s="5">
        <v>5</v>
      </c>
      <c r="E4999" s="5">
        <v>-2.1053719035E+16</v>
      </c>
      <c r="F4999" s="5">
        <v>-4.9686282716033296E+16</v>
      </c>
      <c r="G4999" s="2" t="s">
        <v>6617</v>
      </c>
      <c r="H4999" s="2" t="s">
        <v>11548</v>
      </c>
      <c r="I4999" s="2" t="s">
        <v>11248</v>
      </c>
      <c r="J4999" s="2" t="s">
        <v>11248</v>
      </c>
    </row>
    <row r="5000" spans="1:10" ht="18.75" customHeight="1" x14ac:dyDescent="0.25">
      <c r="A5000" s="5">
        <v>3525805</v>
      </c>
      <c r="B5000" s="2" t="s">
        <v>11549</v>
      </c>
      <c r="C5000" s="2" t="s">
        <v>11245</v>
      </c>
      <c r="D5000" s="5">
        <v>5</v>
      </c>
      <c r="E5000" s="5">
        <v>-220131689993437</v>
      </c>
      <c r="F5000" s="5">
        <v>-4979079428377460</v>
      </c>
      <c r="G5000" s="2" t="s">
        <v>6617</v>
      </c>
      <c r="H5000" s="2" t="s">
        <v>11549</v>
      </c>
      <c r="I5000" s="2" t="s">
        <v>11256</v>
      </c>
      <c r="J5000" s="2" t="s">
        <v>11371</v>
      </c>
    </row>
    <row r="5001" spans="1:10" ht="18.75" customHeight="1" x14ac:dyDescent="0.25">
      <c r="A5001" s="5">
        <v>3525854</v>
      </c>
      <c r="B5001" s="2" t="s">
        <v>11550</v>
      </c>
      <c r="C5001" s="2" t="s">
        <v>11245</v>
      </c>
      <c r="D5001" s="5">
        <v>5</v>
      </c>
      <c r="E5001" s="5">
        <v>-230825599993188</v>
      </c>
      <c r="F5001" s="5">
        <v>-4779817351190470</v>
      </c>
      <c r="G5001" s="2" t="s">
        <v>6617</v>
      </c>
      <c r="H5001" s="2" t="s">
        <v>11550</v>
      </c>
      <c r="I5001" s="2" t="s">
        <v>11259</v>
      </c>
      <c r="J5001" s="2" t="s">
        <v>11259</v>
      </c>
    </row>
    <row r="5002" spans="1:10" ht="18.75" customHeight="1" x14ac:dyDescent="0.25">
      <c r="A5002" s="5">
        <v>3525904</v>
      </c>
      <c r="B5002" s="2" t="s">
        <v>11382</v>
      </c>
      <c r="C5002" s="2" t="s">
        <v>11245</v>
      </c>
      <c r="D5002" s="5">
        <v>5</v>
      </c>
      <c r="E5002" s="5">
        <v>-2.3187668E+16</v>
      </c>
      <c r="F5002" s="5">
        <v>-4688527396799670</v>
      </c>
      <c r="G5002" s="2" t="s">
        <v>6617</v>
      </c>
      <c r="H5002" s="2" t="s">
        <v>11382</v>
      </c>
      <c r="I5002" s="2" t="s">
        <v>11271</v>
      </c>
      <c r="J5002" s="2" t="s">
        <v>11382</v>
      </c>
    </row>
    <row r="5003" spans="1:10" ht="18.75" customHeight="1" x14ac:dyDescent="0.25">
      <c r="A5003" s="5">
        <v>3526001</v>
      </c>
      <c r="B5003" s="2" t="s">
        <v>11551</v>
      </c>
      <c r="C5003" s="2" t="s">
        <v>11245</v>
      </c>
      <c r="D5003" s="5">
        <v>5</v>
      </c>
      <c r="E5003" s="5">
        <v>-2.15112757496809E+16</v>
      </c>
      <c r="F5003" s="5">
        <v>-5143401195054890</v>
      </c>
      <c r="G5003" s="2" t="s">
        <v>6617</v>
      </c>
      <c r="H5003" s="2" t="s">
        <v>11551</v>
      </c>
      <c r="I5003" s="2" t="s">
        <v>11246</v>
      </c>
      <c r="J5003" s="2" t="s">
        <v>11433</v>
      </c>
    </row>
    <row r="5004" spans="1:10" ht="18.75" customHeight="1" x14ac:dyDescent="0.25">
      <c r="A5004" s="5">
        <v>3526100</v>
      </c>
      <c r="B5004" s="2" t="s">
        <v>11552</v>
      </c>
      <c r="C5004" s="2" t="s">
        <v>11245</v>
      </c>
      <c r="D5004" s="5">
        <v>5</v>
      </c>
      <c r="E5004" s="5">
        <v>-2.43207030789726E+16</v>
      </c>
      <c r="F5004" s="5">
        <v>-4.76353419676622E+16</v>
      </c>
      <c r="G5004" s="2" t="s">
        <v>6617</v>
      </c>
      <c r="H5004" s="2" t="s">
        <v>11552</v>
      </c>
      <c r="I5004" s="2" t="s">
        <v>11332</v>
      </c>
      <c r="J5004" s="2" t="s">
        <v>11333</v>
      </c>
    </row>
    <row r="5005" spans="1:10" ht="18.75" customHeight="1" x14ac:dyDescent="0.25">
      <c r="A5005" s="5">
        <v>3526209</v>
      </c>
      <c r="B5005" s="2" t="s">
        <v>11553</v>
      </c>
      <c r="C5005" s="2" t="s">
        <v>11245</v>
      </c>
      <c r="D5005" s="5">
        <v>5</v>
      </c>
      <c r="E5005" s="5">
        <v>-2.39356892015078E+16</v>
      </c>
      <c r="F5005" s="5">
        <v>-4708159407229180</v>
      </c>
      <c r="G5005" s="2" t="s">
        <v>6617</v>
      </c>
      <c r="H5005" s="2" t="s">
        <v>11553</v>
      </c>
      <c r="I5005" s="2" t="s">
        <v>11314</v>
      </c>
      <c r="J5005" s="2" t="s">
        <v>11416</v>
      </c>
    </row>
    <row r="5006" spans="1:10" ht="18.75" customHeight="1" x14ac:dyDescent="0.25">
      <c r="A5006" s="5">
        <v>3526308</v>
      </c>
      <c r="B5006" s="2" t="s">
        <v>11554</v>
      </c>
      <c r="C5006" s="2" t="s">
        <v>11245</v>
      </c>
      <c r="D5006" s="5">
        <v>5</v>
      </c>
      <c r="E5006" s="5">
        <v>-2.30869213514864E+16</v>
      </c>
      <c r="F5006" s="5">
        <v>-4519081082043290</v>
      </c>
      <c r="G5006" s="2" t="s">
        <v>6617</v>
      </c>
      <c r="H5006" s="2" t="s">
        <v>11554</v>
      </c>
      <c r="I5006" s="2" t="s">
        <v>11289</v>
      </c>
      <c r="J5006" s="2" t="s">
        <v>11424</v>
      </c>
    </row>
    <row r="5007" spans="1:10" ht="18.75" customHeight="1" x14ac:dyDescent="0.25">
      <c r="A5007" s="5">
        <v>3526407</v>
      </c>
      <c r="B5007" s="2" t="s">
        <v>11555</v>
      </c>
      <c r="C5007" s="2" t="s">
        <v>11245</v>
      </c>
      <c r="D5007" s="5">
        <v>5</v>
      </c>
      <c r="E5007" s="5">
        <v>-2.30540116065371E+16</v>
      </c>
      <c r="F5007" s="5">
        <v>-478337807102663</v>
      </c>
      <c r="G5007" s="2" t="s">
        <v>6617</v>
      </c>
      <c r="H5007" s="2" t="s">
        <v>11555</v>
      </c>
      <c r="I5007" s="2" t="s">
        <v>11262</v>
      </c>
      <c r="J5007" s="2" t="s">
        <v>11352</v>
      </c>
    </row>
    <row r="5008" spans="1:10" ht="18.75" customHeight="1" x14ac:dyDescent="0.25">
      <c r="A5008" s="5">
        <v>3526506</v>
      </c>
      <c r="B5008" s="2" t="s">
        <v>11556</v>
      </c>
      <c r="C5008" s="2" t="s">
        <v>11245</v>
      </c>
      <c r="D5008" s="5">
        <v>5</v>
      </c>
      <c r="E5008" s="5">
        <v>-2.11648565654735E+16</v>
      </c>
      <c r="F5008" s="5">
        <v>-5.1040501657068496E+16</v>
      </c>
      <c r="G5008" s="2" t="s">
        <v>6617</v>
      </c>
      <c r="H5008" s="2" t="s">
        <v>11556</v>
      </c>
      <c r="I5008" s="2" t="s">
        <v>11268</v>
      </c>
      <c r="J5008" s="2" t="s">
        <v>11268</v>
      </c>
    </row>
    <row r="5009" spans="1:10" ht="18.75" customHeight="1" x14ac:dyDescent="0.25">
      <c r="A5009" s="5">
        <v>3526605</v>
      </c>
      <c r="B5009" s="2" t="s">
        <v>11557</v>
      </c>
      <c r="C5009" s="2" t="s">
        <v>11245</v>
      </c>
      <c r="D5009" s="5">
        <v>5</v>
      </c>
      <c r="E5009" s="5">
        <v>-2.25700964741529E+16</v>
      </c>
      <c r="F5009" s="5">
        <v>-4489311027938700</v>
      </c>
      <c r="G5009" s="2" t="s">
        <v>6617</v>
      </c>
      <c r="H5009" s="2" t="s">
        <v>11557</v>
      </c>
      <c r="I5009" s="2" t="s">
        <v>11289</v>
      </c>
      <c r="J5009" s="2" t="s">
        <v>11290</v>
      </c>
    </row>
    <row r="5010" spans="1:10" ht="18.75" customHeight="1" x14ac:dyDescent="0.25">
      <c r="A5010" s="5">
        <v>3526704</v>
      </c>
      <c r="B5010" s="2" t="s">
        <v>11558</v>
      </c>
      <c r="C5010" s="2" t="s">
        <v>11245</v>
      </c>
      <c r="D5010" s="5">
        <v>5</v>
      </c>
      <c r="E5010" s="5">
        <v>-2.2185436005E+16</v>
      </c>
      <c r="F5010" s="5">
        <v>-4.73887079696148E+16</v>
      </c>
      <c r="G5010" s="2" t="s">
        <v>6617</v>
      </c>
      <c r="H5010" s="2" t="s">
        <v>11558</v>
      </c>
      <c r="I5010" s="2" t="s">
        <v>11259</v>
      </c>
      <c r="J5010" s="2" t="s">
        <v>11303</v>
      </c>
    </row>
    <row r="5011" spans="1:10" ht="18.75" customHeight="1" x14ac:dyDescent="0.25">
      <c r="A5011" s="5">
        <v>3526803</v>
      </c>
      <c r="B5011" s="2" t="s">
        <v>11559</v>
      </c>
      <c r="C5011" s="2" t="s">
        <v>11245</v>
      </c>
      <c r="D5011" s="5">
        <v>5</v>
      </c>
      <c r="E5011" s="5">
        <v>-2.2597507E+16</v>
      </c>
      <c r="F5011" s="5">
        <v>-4.8798681972457296E+16</v>
      </c>
      <c r="G5011" s="2" t="s">
        <v>6617</v>
      </c>
      <c r="H5011" s="2" t="s">
        <v>11559</v>
      </c>
      <c r="I5011" s="2" t="s">
        <v>11256</v>
      </c>
      <c r="J5011" s="2" t="s">
        <v>11256</v>
      </c>
    </row>
    <row r="5012" spans="1:10" ht="18.75" customHeight="1" x14ac:dyDescent="0.25">
      <c r="A5012" s="5">
        <v>3526902</v>
      </c>
      <c r="B5012" s="2" t="s">
        <v>11303</v>
      </c>
      <c r="C5012" s="2" t="s">
        <v>11245</v>
      </c>
      <c r="D5012" s="5">
        <v>5</v>
      </c>
      <c r="E5012" s="5">
        <v>-2.2562194E+16</v>
      </c>
      <c r="F5012" s="5">
        <v>-4.74019395233102E+16</v>
      </c>
      <c r="G5012" s="2" t="s">
        <v>6617</v>
      </c>
      <c r="H5012" s="2" t="s">
        <v>11303</v>
      </c>
      <c r="I5012" s="2" t="s">
        <v>11259</v>
      </c>
      <c r="J5012" s="2" t="s">
        <v>11303</v>
      </c>
    </row>
    <row r="5013" spans="1:10" ht="18.75" customHeight="1" x14ac:dyDescent="0.25">
      <c r="A5013" s="5">
        <v>3527009</v>
      </c>
      <c r="B5013" s="2" t="s">
        <v>11560</v>
      </c>
      <c r="C5013" s="2" t="s">
        <v>11245</v>
      </c>
      <c r="D5013" s="5">
        <v>5</v>
      </c>
      <c r="E5013" s="5">
        <v>-2.25204881921691E+16</v>
      </c>
      <c r="F5013" s="5">
        <v>-4.6661483616308704E+16</v>
      </c>
      <c r="G5013" s="2" t="s">
        <v>6617</v>
      </c>
      <c r="H5013" s="2" t="s">
        <v>11560</v>
      </c>
      <c r="I5013" s="2" t="s">
        <v>11250</v>
      </c>
      <c r="J5013" s="2" t="s">
        <v>9273</v>
      </c>
    </row>
    <row r="5014" spans="1:10" ht="18.75" customHeight="1" x14ac:dyDescent="0.25">
      <c r="A5014" s="5">
        <v>3527108</v>
      </c>
      <c r="B5014" s="2" t="s">
        <v>11371</v>
      </c>
      <c r="C5014" s="2" t="s">
        <v>11245</v>
      </c>
      <c r="D5014" s="5">
        <v>5</v>
      </c>
      <c r="E5014" s="5">
        <v>-216723465</v>
      </c>
      <c r="F5014" s="5">
        <v>-4975142338668540</v>
      </c>
      <c r="G5014" s="2" t="s">
        <v>6617</v>
      </c>
      <c r="H5014" s="2" t="s">
        <v>11371</v>
      </c>
      <c r="I5014" s="2" t="s">
        <v>11256</v>
      </c>
      <c r="J5014" s="2" t="s">
        <v>11371</v>
      </c>
    </row>
    <row r="5015" spans="1:10" ht="18.75" customHeight="1" x14ac:dyDescent="0.25">
      <c r="A5015" s="5">
        <v>3527207</v>
      </c>
      <c r="B5015" s="2" t="s">
        <v>11561</v>
      </c>
      <c r="C5015" s="2" t="s">
        <v>11245</v>
      </c>
      <c r="D5015" s="5">
        <v>5</v>
      </c>
      <c r="E5015" s="5">
        <v>-2.27316930326296E+16</v>
      </c>
      <c r="F5015" s="5">
        <v>-4512424814416310</v>
      </c>
      <c r="G5015" s="2" t="s">
        <v>6617</v>
      </c>
      <c r="H5015" s="2" t="s">
        <v>11561</v>
      </c>
      <c r="I5015" s="2" t="s">
        <v>11289</v>
      </c>
      <c r="J5015" s="2" t="s">
        <v>11290</v>
      </c>
    </row>
    <row r="5016" spans="1:10" ht="18.75" customHeight="1" x14ac:dyDescent="0.25">
      <c r="A5016" s="5">
        <v>3527256</v>
      </c>
      <c r="B5016" s="2" t="s">
        <v>11562</v>
      </c>
      <c r="C5016" s="2" t="s">
        <v>11245</v>
      </c>
      <c r="D5016" s="5">
        <v>5</v>
      </c>
      <c r="E5016" s="5">
        <v>-2.09653905383037E+16</v>
      </c>
      <c r="F5016" s="5">
        <v>-5022666009599600</v>
      </c>
      <c r="G5016" s="2" t="s">
        <v>6617</v>
      </c>
      <c r="H5016" s="2" t="s">
        <v>11562</v>
      </c>
      <c r="I5016" s="2" t="s">
        <v>11268</v>
      </c>
      <c r="J5016" s="2" t="s">
        <v>11269</v>
      </c>
    </row>
    <row r="5017" spans="1:10" ht="18.75" customHeight="1" x14ac:dyDescent="0.25">
      <c r="A5017" s="5">
        <v>3527306</v>
      </c>
      <c r="B5017" s="2" t="s">
        <v>11563</v>
      </c>
      <c r="C5017" s="2" t="s">
        <v>11245</v>
      </c>
      <c r="D5017" s="5">
        <v>5</v>
      </c>
      <c r="E5017" s="5">
        <v>-2.30867785E+16</v>
      </c>
      <c r="F5017" s="5">
        <v>-4.6946440218048704E+16</v>
      </c>
      <c r="G5017" s="2" t="s">
        <v>6617</v>
      </c>
      <c r="H5017" s="2" t="s">
        <v>11563</v>
      </c>
      <c r="I5017" s="2" t="s">
        <v>11271</v>
      </c>
      <c r="J5017" s="2" t="s">
        <v>11382</v>
      </c>
    </row>
    <row r="5018" spans="1:10" ht="18.75" customHeight="1" x14ac:dyDescent="0.25">
      <c r="A5018" s="5">
        <v>3527405</v>
      </c>
      <c r="B5018" s="2" t="s">
        <v>11564</v>
      </c>
      <c r="C5018" s="2" t="s">
        <v>11245</v>
      </c>
      <c r="D5018" s="5">
        <v>5</v>
      </c>
      <c r="E5018" s="5">
        <v>-2.17234156460379E+16</v>
      </c>
      <c r="F5018" s="5">
        <v>-5.10183491422408E+16</v>
      </c>
      <c r="G5018" s="2" t="s">
        <v>6617</v>
      </c>
      <c r="H5018" s="2" t="s">
        <v>11564</v>
      </c>
      <c r="I5018" s="2" t="s">
        <v>11246</v>
      </c>
      <c r="J5018" s="2" t="s">
        <v>11244</v>
      </c>
    </row>
    <row r="5019" spans="1:10" ht="18.75" customHeight="1" x14ac:dyDescent="0.25">
      <c r="A5019" s="5">
        <v>3527504</v>
      </c>
      <c r="B5019" s="2" t="s">
        <v>11565</v>
      </c>
      <c r="C5019" s="2" t="s">
        <v>11245</v>
      </c>
      <c r="D5019" s="5">
        <v>5</v>
      </c>
      <c r="E5019" s="5">
        <v>-2.24316399993338E+16</v>
      </c>
      <c r="F5019" s="5">
        <v>-4952317912446130</v>
      </c>
      <c r="G5019" s="2" t="s">
        <v>6617</v>
      </c>
      <c r="H5019" s="2" t="s">
        <v>11565</v>
      </c>
      <c r="I5019" s="2" t="s">
        <v>11256</v>
      </c>
      <c r="J5019" s="2" t="s">
        <v>11256</v>
      </c>
    </row>
    <row r="5020" spans="1:10" ht="18.75" customHeight="1" x14ac:dyDescent="0.25">
      <c r="A5020" s="5">
        <v>3527603</v>
      </c>
      <c r="B5020" s="2" t="s">
        <v>11566</v>
      </c>
      <c r="C5020" s="2" t="s">
        <v>11245</v>
      </c>
      <c r="D5020" s="5">
        <v>5</v>
      </c>
      <c r="E5020" s="5">
        <v>-2.15517065252372E+16</v>
      </c>
      <c r="F5020" s="5">
        <v>-4.7700279944847504E+16</v>
      </c>
      <c r="G5020" s="2" t="s">
        <v>6617</v>
      </c>
      <c r="H5020" s="2" t="s">
        <v>11566</v>
      </c>
      <c r="I5020" s="2" t="s">
        <v>11266</v>
      </c>
      <c r="J5020" s="2" t="s">
        <v>11266</v>
      </c>
    </row>
    <row r="5021" spans="1:10" ht="18.75" customHeight="1" x14ac:dyDescent="0.25">
      <c r="A5021" s="5">
        <v>3527702</v>
      </c>
      <c r="B5021" s="2" t="s">
        <v>11567</v>
      </c>
      <c r="C5021" s="2" t="s">
        <v>11245</v>
      </c>
      <c r="D5021" s="5">
        <v>5</v>
      </c>
      <c r="E5021" s="5">
        <v>-2167360296456300</v>
      </c>
      <c r="F5021" s="5">
        <v>-5032763948963840</v>
      </c>
      <c r="G5021" s="2" t="s">
        <v>6617</v>
      </c>
      <c r="H5021" s="2" t="s">
        <v>11567</v>
      </c>
      <c r="I5021" s="2" t="s">
        <v>11268</v>
      </c>
      <c r="J5021" s="2" t="s">
        <v>11269</v>
      </c>
    </row>
    <row r="5022" spans="1:10" ht="18.75" customHeight="1" x14ac:dyDescent="0.25">
      <c r="A5022" s="5">
        <v>3527801</v>
      </c>
      <c r="B5022" s="2" t="s">
        <v>11568</v>
      </c>
      <c r="C5022" s="2" t="s">
        <v>11245</v>
      </c>
      <c r="D5022" s="5">
        <v>5</v>
      </c>
      <c r="E5022" s="5">
        <v>-2.24138153922327E+16</v>
      </c>
      <c r="F5022" s="5">
        <v>-4.98203246999438E+16</v>
      </c>
      <c r="G5022" s="2" t="s">
        <v>6617</v>
      </c>
      <c r="H5022" s="2" t="s">
        <v>11568</v>
      </c>
      <c r="I5022" s="2" t="s">
        <v>11277</v>
      </c>
      <c r="J5022" s="2" t="s">
        <v>11277</v>
      </c>
    </row>
    <row r="5023" spans="1:10" ht="18.75" customHeight="1" x14ac:dyDescent="0.25">
      <c r="A5023" s="5">
        <v>3527900</v>
      </c>
      <c r="B5023" s="2" t="s">
        <v>11569</v>
      </c>
      <c r="C5023" s="2" t="s">
        <v>11245</v>
      </c>
      <c r="D5023" s="5">
        <v>5</v>
      </c>
      <c r="E5023" s="5">
        <v>-2.23434442872081E+16</v>
      </c>
      <c r="F5023" s="5">
        <v>-5038932711588170</v>
      </c>
      <c r="G5023" s="2" t="s">
        <v>6617</v>
      </c>
      <c r="H5023" s="2" t="s">
        <v>11569</v>
      </c>
      <c r="I5023" s="2" t="s">
        <v>11317</v>
      </c>
      <c r="J5023" s="2" t="s">
        <v>11317</v>
      </c>
    </row>
    <row r="5024" spans="1:10" ht="18.75" customHeight="1" x14ac:dyDescent="0.25">
      <c r="A5024" s="5">
        <v>3528007</v>
      </c>
      <c r="B5024" s="2" t="s">
        <v>11570</v>
      </c>
      <c r="C5024" s="2" t="s">
        <v>11245</v>
      </c>
      <c r="D5024" s="5">
        <v>5</v>
      </c>
      <c r="E5024" s="5">
        <v>-2.25055496288438E+16</v>
      </c>
      <c r="F5024" s="5">
        <v>-4871140538696800</v>
      </c>
      <c r="G5024" s="2" t="s">
        <v>6617</v>
      </c>
      <c r="H5024" s="2" t="s">
        <v>11570</v>
      </c>
      <c r="I5024" s="2" t="s">
        <v>11256</v>
      </c>
      <c r="J5024" s="2" t="s">
        <v>11329</v>
      </c>
    </row>
    <row r="5025" spans="1:10" ht="18.75" customHeight="1" x14ac:dyDescent="0.25">
      <c r="A5025" s="5">
        <v>3528106</v>
      </c>
      <c r="B5025" s="2" t="s">
        <v>11571</v>
      </c>
      <c r="C5025" s="2" t="s">
        <v>11245</v>
      </c>
      <c r="D5025" s="5">
        <v>5</v>
      </c>
      <c r="E5025" s="5">
        <v>-2.08013135395633E+16</v>
      </c>
      <c r="F5025" s="5">
        <v>-4996349782034200</v>
      </c>
      <c r="G5025" s="2" t="s">
        <v>6617</v>
      </c>
      <c r="H5025" s="2" t="s">
        <v>11571</v>
      </c>
      <c r="I5025" s="2" t="s">
        <v>11248</v>
      </c>
      <c r="J5025" s="2" t="s">
        <v>11572</v>
      </c>
    </row>
    <row r="5026" spans="1:10" ht="18.75" customHeight="1" x14ac:dyDescent="0.25">
      <c r="A5026" s="5">
        <v>3528205</v>
      </c>
      <c r="B5026" s="2" t="s">
        <v>11573</v>
      </c>
      <c r="C5026" s="2" t="s">
        <v>11245</v>
      </c>
      <c r="D5026" s="5">
        <v>5</v>
      </c>
      <c r="E5026" s="5">
        <v>-2.01499979846925E+16</v>
      </c>
      <c r="F5026" s="5">
        <v>-5.0197628484223904E+16</v>
      </c>
      <c r="G5026" s="2" t="s">
        <v>6617</v>
      </c>
      <c r="H5026" s="2" t="s">
        <v>11573</v>
      </c>
      <c r="I5026" s="2" t="s">
        <v>11248</v>
      </c>
      <c r="J5026" s="2" t="s">
        <v>11448</v>
      </c>
    </row>
    <row r="5027" spans="1:10" ht="18.75" customHeight="1" x14ac:dyDescent="0.25">
      <c r="A5027" s="5">
        <v>3528304</v>
      </c>
      <c r="B5027" s="2" t="s">
        <v>11574</v>
      </c>
      <c r="C5027" s="2" t="s">
        <v>11245</v>
      </c>
      <c r="D5027" s="5">
        <v>5</v>
      </c>
      <c r="E5027" s="5">
        <v>-206434813110551</v>
      </c>
      <c r="F5027" s="5">
        <v>-5022753704710880</v>
      </c>
      <c r="G5027" s="2" t="s">
        <v>6617</v>
      </c>
      <c r="H5027" s="2" t="s">
        <v>11574</v>
      </c>
      <c r="I5027" s="2" t="s">
        <v>11248</v>
      </c>
      <c r="J5027" s="2" t="s">
        <v>11320</v>
      </c>
    </row>
    <row r="5028" spans="1:10" ht="18.75" customHeight="1" x14ac:dyDescent="0.25">
      <c r="A5028" s="5">
        <v>3528403</v>
      </c>
      <c r="B5028" s="2" t="s">
        <v>11575</v>
      </c>
      <c r="C5028" s="2" t="s">
        <v>11245</v>
      </c>
      <c r="D5028" s="5">
        <v>5</v>
      </c>
      <c r="E5028" s="5">
        <v>-2.35474579999999E+16</v>
      </c>
      <c r="F5028" s="5">
        <v>-4718448262624970</v>
      </c>
      <c r="G5028" s="2" t="s">
        <v>6617</v>
      </c>
      <c r="H5028" s="2" t="s">
        <v>11575</v>
      </c>
      <c r="I5028" s="2" t="s">
        <v>11271</v>
      </c>
      <c r="J5028" s="2" t="s">
        <v>11272</v>
      </c>
    </row>
    <row r="5029" spans="1:10" ht="18.75" customHeight="1" x14ac:dyDescent="0.25">
      <c r="A5029" s="5">
        <v>3528502</v>
      </c>
      <c r="B5029" s="2" t="s">
        <v>11576</v>
      </c>
      <c r="C5029" s="2" t="s">
        <v>11245</v>
      </c>
      <c r="D5029" s="5">
        <v>5</v>
      </c>
      <c r="E5029" s="5">
        <v>-2.33224593829703E+16</v>
      </c>
      <c r="F5029" s="5">
        <v>-4659019587314180</v>
      </c>
      <c r="G5029" s="2" t="s">
        <v>6617</v>
      </c>
      <c r="H5029" s="2" t="s">
        <v>11576</v>
      </c>
      <c r="I5029" s="2" t="s">
        <v>11314</v>
      </c>
      <c r="J5029" s="2" t="s">
        <v>11374</v>
      </c>
    </row>
    <row r="5030" spans="1:10" ht="18.75" customHeight="1" x14ac:dyDescent="0.25">
      <c r="A5030" s="5">
        <v>3528601</v>
      </c>
      <c r="B5030" s="2" t="s">
        <v>11577</v>
      </c>
      <c r="C5030" s="2" t="s">
        <v>11245</v>
      </c>
      <c r="D5030" s="5">
        <v>5</v>
      </c>
      <c r="E5030" s="5">
        <v>-2.30033460898635E+16</v>
      </c>
      <c r="F5030" s="5">
        <v>-4931811312058310</v>
      </c>
      <c r="G5030" s="2" t="s">
        <v>6617</v>
      </c>
      <c r="H5030" s="2" t="s">
        <v>11577</v>
      </c>
      <c r="I5030" s="2" t="s">
        <v>11317</v>
      </c>
      <c r="J5030" s="2" t="s">
        <v>11343</v>
      </c>
    </row>
    <row r="5031" spans="1:10" ht="18.75" customHeight="1" x14ac:dyDescent="0.25">
      <c r="A5031" s="5">
        <v>3528700</v>
      </c>
      <c r="B5031" s="2" t="s">
        <v>11578</v>
      </c>
      <c r="C5031" s="2" t="s">
        <v>11245</v>
      </c>
      <c r="D5031" s="5">
        <v>5</v>
      </c>
      <c r="E5031" s="5">
        <v>-2.21103314993413E+16</v>
      </c>
      <c r="F5031" s="5">
        <v>-5196846748471140</v>
      </c>
      <c r="G5031" s="2" t="s">
        <v>6617</v>
      </c>
      <c r="H5031" s="2" t="s">
        <v>11578</v>
      </c>
      <c r="I5031" s="2" t="s">
        <v>11246</v>
      </c>
      <c r="J5031" s="2" t="s">
        <v>11246</v>
      </c>
    </row>
    <row r="5032" spans="1:10" ht="18.75" customHeight="1" x14ac:dyDescent="0.25">
      <c r="A5032" s="5">
        <v>3528809</v>
      </c>
      <c r="B5032" s="2" t="s">
        <v>11579</v>
      </c>
      <c r="C5032" s="2" t="s">
        <v>11245</v>
      </c>
      <c r="D5032" s="5">
        <v>5</v>
      </c>
      <c r="E5032" s="5">
        <v>-2261041533676190</v>
      </c>
      <c r="F5032" s="5">
        <v>-5066896824950180</v>
      </c>
      <c r="G5032" s="2" t="s">
        <v>6617</v>
      </c>
      <c r="H5032" s="2" t="s">
        <v>11579</v>
      </c>
      <c r="I5032" s="2" t="s">
        <v>11317</v>
      </c>
      <c r="J5032" s="2" t="s">
        <v>11317</v>
      </c>
    </row>
    <row r="5033" spans="1:10" ht="18.75" customHeight="1" x14ac:dyDescent="0.25">
      <c r="A5033" s="5">
        <v>3528858</v>
      </c>
      <c r="B5033" s="2" t="s">
        <v>11580</v>
      </c>
      <c r="C5033" s="2" t="s">
        <v>11245</v>
      </c>
      <c r="D5033" s="5">
        <v>5</v>
      </c>
      <c r="E5033" s="5">
        <v>-2.12587619255663E+16</v>
      </c>
      <c r="F5033" s="5">
        <v>-4914000081026610</v>
      </c>
      <c r="G5033" s="2" t="s">
        <v>6617</v>
      </c>
      <c r="H5033" s="2" t="s">
        <v>11580</v>
      </c>
      <c r="I5033" s="2" t="s">
        <v>11248</v>
      </c>
      <c r="J5033" s="2" t="s">
        <v>7140</v>
      </c>
    </row>
    <row r="5034" spans="1:10" ht="18.75" customHeight="1" x14ac:dyDescent="0.25">
      <c r="A5034" s="5">
        <v>3528908</v>
      </c>
      <c r="B5034" s="2" t="s">
        <v>11581</v>
      </c>
      <c r="C5034" s="2" t="s">
        <v>11245</v>
      </c>
      <c r="D5034" s="5">
        <v>5</v>
      </c>
      <c r="E5034" s="5">
        <v>-2.17944933664672E+16</v>
      </c>
      <c r="F5034" s="5">
        <v>-5118289755505030</v>
      </c>
      <c r="G5034" s="2" t="s">
        <v>6617</v>
      </c>
      <c r="H5034" s="2" t="s">
        <v>11581</v>
      </c>
      <c r="I5034" s="2" t="s">
        <v>11246</v>
      </c>
      <c r="J5034" s="2" t="s">
        <v>11244</v>
      </c>
    </row>
    <row r="5035" spans="1:10" ht="18.75" customHeight="1" x14ac:dyDescent="0.25">
      <c r="A5035" s="5">
        <v>3529005</v>
      </c>
      <c r="B5035" s="2" t="s">
        <v>11277</v>
      </c>
      <c r="C5035" s="2" t="s">
        <v>11245</v>
      </c>
      <c r="D5035" s="5">
        <v>5</v>
      </c>
      <c r="E5035" s="5">
        <v>-2.2214933E+16</v>
      </c>
      <c r="F5035" s="5">
        <v>-4995164564310320</v>
      </c>
      <c r="G5035" s="2" t="s">
        <v>6617</v>
      </c>
      <c r="H5035" s="2" t="s">
        <v>11277</v>
      </c>
      <c r="I5035" s="2" t="s">
        <v>11277</v>
      </c>
      <c r="J5035" s="2" t="s">
        <v>11277</v>
      </c>
    </row>
    <row r="5036" spans="1:10" ht="18.75" customHeight="1" x14ac:dyDescent="0.25">
      <c r="A5036" s="5">
        <v>3529104</v>
      </c>
      <c r="B5036" s="2" t="s">
        <v>11582</v>
      </c>
      <c r="C5036" s="2" t="s">
        <v>11245</v>
      </c>
      <c r="D5036" s="5">
        <v>5</v>
      </c>
      <c r="E5036" s="5">
        <v>-2.04393989125252E+16</v>
      </c>
      <c r="F5036" s="5">
        <v>-5082567729483000</v>
      </c>
      <c r="G5036" s="2" t="s">
        <v>6617</v>
      </c>
      <c r="H5036" s="2" t="s">
        <v>11582</v>
      </c>
      <c r="I5036" s="2" t="s">
        <v>11248</v>
      </c>
      <c r="J5036" s="2" t="s">
        <v>11292</v>
      </c>
    </row>
    <row r="5037" spans="1:10" ht="18.75" customHeight="1" x14ac:dyDescent="0.25">
      <c r="A5037" s="5">
        <v>3529203</v>
      </c>
      <c r="B5037" s="2" t="s">
        <v>11583</v>
      </c>
      <c r="C5037" s="2" t="s">
        <v>11245</v>
      </c>
      <c r="D5037" s="5">
        <v>5</v>
      </c>
      <c r="E5037" s="5">
        <v>-2214783247500000</v>
      </c>
      <c r="F5037" s="5">
        <v>-511707680574885</v>
      </c>
      <c r="G5037" s="2" t="s">
        <v>6617</v>
      </c>
      <c r="H5037" s="2" t="s">
        <v>11583</v>
      </c>
      <c r="I5037" s="2" t="s">
        <v>11246</v>
      </c>
      <c r="J5037" s="2" t="s">
        <v>11246</v>
      </c>
    </row>
    <row r="5038" spans="1:10" ht="18.75" customHeight="1" x14ac:dyDescent="0.25">
      <c r="A5038" s="5">
        <v>3529302</v>
      </c>
      <c r="B5038" s="2" t="s">
        <v>11584</v>
      </c>
      <c r="C5038" s="2" t="s">
        <v>11245</v>
      </c>
      <c r="D5038" s="5">
        <v>5</v>
      </c>
      <c r="E5038" s="5">
        <v>-2.16029945062725E+16</v>
      </c>
      <c r="F5038" s="5">
        <v>-4.8367747699366096E+16</v>
      </c>
      <c r="G5038" s="2" t="s">
        <v>6617</v>
      </c>
      <c r="H5038" s="2" t="s">
        <v>11584</v>
      </c>
      <c r="I5038" s="2" t="s">
        <v>11281</v>
      </c>
      <c r="J5038" s="2" t="s">
        <v>11281</v>
      </c>
    </row>
    <row r="5039" spans="1:10" ht="18.75" customHeight="1" x14ac:dyDescent="0.25">
      <c r="A5039" s="5">
        <v>3529401</v>
      </c>
      <c r="B5039" s="2" t="s">
        <v>11585</v>
      </c>
      <c r="C5039" s="2" t="s">
        <v>11245</v>
      </c>
      <c r="D5039" s="5">
        <v>5</v>
      </c>
      <c r="E5039" s="5">
        <v>-236693345</v>
      </c>
      <c r="F5039" s="5">
        <v>-4645826201216460</v>
      </c>
      <c r="G5039" s="2" t="s">
        <v>6617</v>
      </c>
      <c r="H5039" s="2" t="s">
        <v>11585</v>
      </c>
      <c r="I5039" s="2" t="s">
        <v>11314</v>
      </c>
      <c r="J5039" s="2" t="s">
        <v>11245</v>
      </c>
    </row>
    <row r="5040" spans="1:10" ht="18.75" customHeight="1" x14ac:dyDescent="0.25">
      <c r="A5040" s="5">
        <v>3529500</v>
      </c>
      <c r="B5040" s="2" t="s">
        <v>11586</v>
      </c>
      <c r="C5040" s="2" t="s">
        <v>11245</v>
      </c>
      <c r="D5040" s="5">
        <v>5</v>
      </c>
      <c r="E5040" s="5">
        <v>-2.11801561723045E+16</v>
      </c>
      <c r="F5040" s="5">
        <v>-495820189988673</v>
      </c>
      <c r="G5040" s="2" t="s">
        <v>6617</v>
      </c>
      <c r="H5040" s="2" t="s">
        <v>11586</v>
      </c>
      <c r="I5040" s="2" t="s">
        <v>11248</v>
      </c>
      <c r="J5040" s="2" t="s">
        <v>11248</v>
      </c>
    </row>
    <row r="5041" spans="1:10" ht="18.75" customHeight="1" x14ac:dyDescent="0.25">
      <c r="A5041" s="5">
        <v>3529609</v>
      </c>
      <c r="B5041" s="2" t="s">
        <v>11587</v>
      </c>
      <c r="C5041" s="2" t="s">
        <v>11245</v>
      </c>
      <c r="D5041" s="5">
        <v>5</v>
      </c>
      <c r="E5041" s="5">
        <v>-2035410990316740</v>
      </c>
      <c r="F5041" s="5">
        <v>-5.0181831839905E+16</v>
      </c>
      <c r="G5041" s="2" t="s">
        <v>6617</v>
      </c>
      <c r="H5041" s="2" t="s">
        <v>11587</v>
      </c>
      <c r="I5041" s="2" t="s">
        <v>11248</v>
      </c>
      <c r="J5041" s="2" t="s">
        <v>11448</v>
      </c>
    </row>
    <row r="5042" spans="1:10" ht="18.75" customHeight="1" x14ac:dyDescent="0.25">
      <c r="A5042" s="5">
        <v>3529658</v>
      </c>
      <c r="B5042" s="2" t="s">
        <v>11588</v>
      </c>
      <c r="C5042" s="2" t="s">
        <v>11245</v>
      </c>
      <c r="D5042" s="5">
        <v>5</v>
      </c>
      <c r="E5042" s="5">
        <v>-199670371030093</v>
      </c>
      <c r="F5042" s="5">
        <v>-5062208026536800</v>
      </c>
      <c r="G5042" s="2" t="s">
        <v>6617</v>
      </c>
      <c r="H5042" s="2" t="s">
        <v>11588</v>
      </c>
      <c r="I5042" s="2" t="s">
        <v>11248</v>
      </c>
      <c r="J5042" s="2" t="s">
        <v>11292</v>
      </c>
    </row>
    <row r="5043" spans="1:10" ht="18.75" customHeight="1" x14ac:dyDescent="0.25">
      <c r="A5043" s="5">
        <v>3529708</v>
      </c>
      <c r="B5043" s="2" t="s">
        <v>11589</v>
      </c>
      <c r="C5043" s="2" t="s">
        <v>11245</v>
      </c>
      <c r="D5043" s="5">
        <v>5</v>
      </c>
      <c r="E5043" s="5">
        <v>-201771292325793</v>
      </c>
      <c r="F5043" s="5">
        <v>-4802933418271450</v>
      </c>
      <c r="G5043" s="2" t="s">
        <v>6617</v>
      </c>
      <c r="H5043" s="2" t="s">
        <v>11589</v>
      </c>
      <c r="I5043" s="2" t="s">
        <v>11266</v>
      </c>
      <c r="J5043" s="2" t="s">
        <v>11468</v>
      </c>
    </row>
    <row r="5044" spans="1:10" ht="18.75" customHeight="1" x14ac:dyDescent="0.25">
      <c r="A5044" s="5">
        <v>3529807</v>
      </c>
      <c r="B5044" s="2" t="s">
        <v>11590</v>
      </c>
      <c r="C5044" s="2" t="s">
        <v>11245</v>
      </c>
      <c r="D5044" s="5">
        <v>5</v>
      </c>
      <c r="E5044" s="5">
        <v>-2241169680077080</v>
      </c>
      <c r="F5044" s="5">
        <v>-4.8451802309283E+16</v>
      </c>
      <c r="G5044" s="2" t="s">
        <v>6617</v>
      </c>
      <c r="H5044" s="2" t="s">
        <v>11590</v>
      </c>
      <c r="I5044" s="2" t="s">
        <v>11256</v>
      </c>
      <c r="J5044" s="2" t="s">
        <v>11329</v>
      </c>
    </row>
    <row r="5045" spans="1:10" ht="18.75" customHeight="1" x14ac:dyDescent="0.25">
      <c r="A5045" s="5">
        <v>3530003</v>
      </c>
      <c r="B5045" s="2" t="s">
        <v>11591</v>
      </c>
      <c r="C5045" s="2" t="s">
        <v>11245</v>
      </c>
      <c r="D5045" s="5">
        <v>5</v>
      </c>
      <c r="E5045" s="5">
        <v>-1.99805160524126E+16</v>
      </c>
      <c r="F5045" s="5">
        <v>-5013842719642800</v>
      </c>
      <c r="G5045" s="2" t="s">
        <v>6617</v>
      </c>
      <c r="H5045" s="2" t="s">
        <v>11591</v>
      </c>
      <c r="I5045" s="2" t="s">
        <v>11248</v>
      </c>
      <c r="J5045" s="2" t="s">
        <v>11448</v>
      </c>
    </row>
    <row r="5046" spans="1:10" ht="18.75" customHeight="1" x14ac:dyDescent="0.25">
      <c r="A5046" s="5">
        <v>3529906</v>
      </c>
      <c r="B5046" s="2" t="s">
        <v>11592</v>
      </c>
      <c r="C5046" s="2" t="s">
        <v>11245</v>
      </c>
      <c r="D5046" s="5">
        <v>5</v>
      </c>
      <c r="E5046" s="5">
        <v>-2428392946537600</v>
      </c>
      <c r="F5046" s="5">
        <v>-4745710399910880</v>
      </c>
      <c r="G5046" s="2" t="s">
        <v>6617</v>
      </c>
      <c r="H5046" s="2" t="s">
        <v>11592</v>
      </c>
      <c r="I5046" s="2" t="s">
        <v>11332</v>
      </c>
      <c r="J5046" s="2" t="s">
        <v>11333</v>
      </c>
    </row>
    <row r="5047" spans="1:10" ht="18.75" customHeight="1" x14ac:dyDescent="0.25">
      <c r="A5047" s="5">
        <v>3530102</v>
      </c>
      <c r="B5047" s="2" t="s">
        <v>11593</v>
      </c>
      <c r="C5047" s="2" t="s">
        <v>11245</v>
      </c>
      <c r="D5047" s="5">
        <v>5</v>
      </c>
      <c r="E5047" s="5">
        <v>-2.1132086985E+16</v>
      </c>
      <c r="F5047" s="5">
        <v>-5110564039175360</v>
      </c>
      <c r="G5047" s="2" t="s">
        <v>6617</v>
      </c>
      <c r="H5047" s="2" t="s">
        <v>11593</v>
      </c>
      <c r="I5047" s="2" t="s">
        <v>11268</v>
      </c>
      <c r="J5047" s="2" t="s">
        <v>11284</v>
      </c>
    </row>
    <row r="5048" spans="1:10" ht="18.75" customHeight="1" x14ac:dyDescent="0.25">
      <c r="A5048" s="5">
        <v>3530201</v>
      </c>
      <c r="B5048" s="2" t="s">
        <v>11594</v>
      </c>
      <c r="C5048" s="2" t="s">
        <v>11245</v>
      </c>
      <c r="D5048" s="5">
        <v>5</v>
      </c>
      <c r="E5048" s="5">
        <v>-222905585944723</v>
      </c>
      <c r="F5048" s="5">
        <v>-5.1905794305934896E+16</v>
      </c>
      <c r="G5048" s="2" t="s">
        <v>6617</v>
      </c>
      <c r="H5048" s="2" t="s">
        <v>11594</v>
      </c>
      <c r="I5048" s="2" t="s">
        <v>11246</v>
      </c>
      <c r="J5048" s="2" t="s">
        <v>11246</v>
      </c>
    </row>
    <row r="5049" spans="1:10" ht="18.75" customHeight="1" x14ac:dyDescent="0.25">
      <c r="A5049" s="5">
        <v>3530300</v>
      </c>
      <c r="B5049" s="2" t="s">
        <v>11595</v>
      </c>
      <c r="C5049" s="2" t="s">
        <v>11245</v>
      </c>
      <c r="D5049" s="5">
        <v>5</v>
      </c>
      <c r="E5049" s="5">
        <v>-2.08170045E+16</v>
      </c>
      <c r="F5049" s="5">
        <v>-4951213921792720</v>
      </c>
      <c r="G5049" s="2" t="s">
        <v>6617</v>
      </c>
      <c r="H5049" s="2" t="s">
        <v>11595</v>
      </c>
      <c r="I5049" s="2" t="s">
        <v>11248</v>
      </c>
      <c r="J5049" s="2" t="s">
        <v>11248</v>
      </c>
    </row>
    <row r="5050" spans="1:10" ht="18.75" customHeight="1" x14ac:dyDescent="0.25">
      <c r="A5050" s="5">
        <v>3530409</v>
      </c>
      <c r="B5050" s="2" t="s">
        <v>11596</v>
      </c>
      <c r="C5050" s="2" t="s">
        <v>11245</v>
      </c>
      <c r="D5050" s="5">
        <v>5</v>
      </c>
      <c r="E5050" s="5">
        <v>-20616857219804</v>
      </c>
      <c r="F5050" s="5">
        <v>-4.9465519842508496E+16</v>
      </c>
      <c r="G5050" s="2" t="s">
        <v>6617</v>
      </c>
      <c r="H5050" s="2" t="s">
        <v>11596</v>
      </c>
      <c r="I5050" s="2" t="s">
        <v>11248</v>
      </c>
      <c r="J5050" s="2" t="s">
        <v>11248</v>
      </c>
    </row>
    <row r="5051" spans="1:10" ht="18.75" customHeight="1" x14ac:dyDescent="0.25">
      <c r="A5051" s="5">
        <v>3530508</v>
      </c>
      <c r="B5051" s="2" t="s">
        <v>11597</v>
      </c>
      <c r="C5051" s="2" t="s">
        <v>11245</v>
      </c>
      <c r="D5051" s="5">
        <v>5</v>
      </c>
      <c r="E5051" s="5">
        <v>-2146899051</v>
      </c>
      <c r="F5051" s="5">
        <v>-4.70071709787366E+16</v>
      </c>
      <c r="G5051" s="2" t="s">
        <v>6617</v>
      </c>
      <c r="H5051" s="2" t="s">
        <v>11597</v>
      </c>
      <c r="I5051" s="2" t="s">
        <v>11250</v>
      </c>
      <c r="J5051" s="2" t="s">
        <v>11253</v>
      </c>
    </row>
    <row r="5052" spans="1:10" ht="18.75" customHeight="1" x14ac:dyDescent="0.25">
      <c r="A5052" s="5">
        <v>3530607</v>
      </c>
      <c r="B5052" s="2" t="s">
        <v>11598</v>
      </c>
      <c r="C5052" s="2" t="s">
        <v>11245</v>
      </c>
      <c r="D5052" s="5">
        <v>5</v>
      </c>
      <c r="E5052" s="5">
        <v>-235227065</v>
      </c>
      <c r="F5052" s="5">
        <v>-4619676008432650</v>
      </c>
      <c r="G5052" s="2" t="s">
        <v>6617</v>
      </c>
      <c r="H5052" s="2" t="s">
        <v>11598</v>
      </c>
      <c r="I5052" s="2" t="s">
        <v>11314</v>
      </c>
      <c r="J5052" s="2" t="s">
        <v>11348</v>
      </c>
    </row>
    <row r="5053" spans="1:10" ht="18.75" customHeight="1" x14ac:dyDescent="0.25">
      <c r="A5053" s="5">
        <v>3530706</v>
      </c>
      <c r="B5053" s="2" t="s">
        <v>11599</v>
      </c>
      <c r="C5053" s="2" t="s">
        <v>11245</v>
      </c>
      <c r="D5053" s="5">
        <v>5</v>
      </c>
      <c r="E5053" s="5">
        <v>-2.23657201895115E+16</v>
      </c>
      <c r="F5053" s="5">
        <v>-4694447408814900</v>
      </c>
      <c r="G5053" s="2" t="s">
        <v>6617</v>
      </c>
      <c r="H5053" s="2" t="s">
        <v>11599</v>
      </c>
      <c r="I5053" s="2" t="s">
        <v>11250</v>
      </c>
      <c r="J5053" s="2" t="s">
        <v>11312</v>
      </c>
    </row>
    <row r="5054" spans="1:10" ht="18.75" customHeight="1" x14ac:dyDescent="0.25">
      <c r="A5054" s="5">
        <v>3530805</v>
      </c>
      <c r="B5054" s="2" t="s">
        <v>11600</v>
      </c>
      <c r="C5054" s="2" t="s">
        <v>11245</v>
      </c>
      <c r="D5054" s="5">
        <v>5</v>
      </c>
      <c r="E5054" s="5">
        <v>-2243269550000000</v>
      </c>
      <c r="F5054" s="5">
        <v>-4.6956367126578896E+16</v>
      </c>
      <c r="G5054" s="2" t="s">
        <v>6617</v>
      </c>
      <c r="H5054" s="2" t="s">
        <v>11600</v>
      </c>
      <c r="I5054" s="2" t="s">
        <v>11250</v>
      </c>
      <c r="J5054" s="2" t="s">
        <v>11312</v>
      </c>
    </row>
    <row r="5055" spans="1:10" ht="18.75" customHeight="1" x14ac:dyDescent="0.25">
      <c r="A5055" s="5">
        <v>3530904</v>
      </c>
      <c r="B5055" s="2" t="s">
        <v>11601</v>
      </c>
      <c r="C5055" s="2" t="s">
        <v>11245</v>
      </c>
      <c r="D5055" s="5">
        <v>5</v>
      </c>
      <c r="E5055" s="5">
        <v>-2.29268278834077E+16</v>
      </c>
      <c r="F5055" s="5">
        <v>-4756752400483840</v>
      </c>
      <c r="G5055" s="2" t="s">
        <v>6617</v>
      </c>
      <c r="H5055" s="2" t="s">
        <v>11601</v>
      </c>
      <c r="I5055" s="2" t="s">
        <v>11259</v>
      </c>
      <c r="J5055" s="2" t="s">
        <v>11259</v>
      </c>
    </row>
    <row r="5056" spans="1:10" ht="18.75" customHeight="1" x14ac:dyDescent="0.25">
      <c r="A5056" s="5">
        <v>3531001</v>
      </c>
      <c r="B5056" s="2" t="s">
        <v>11602</v>
      </c>
      <c r="C5056" s="2" t="s">
        <v>11245</v>
      </c>
      <c r="D5056" s="5">
        <v>5</v>
      </c>
      <c r="E5056" s="5">
        <v>-2.08503257037728E+16</v>
      </c>
      <c r="F5056" s="5">
        <v>-5009630613154570</v>
      </c>
      <c r="G5056" s="2" t="s">
        <v>6617</v>
      </c>
      <c r="H5056" s="2" t="s">
        <v>11602</v>
      </c>
      <c r="I5056" s="2" t="s">
        <v>11248</v>
      </c>
      <c r="J5056" s="2" t="s">
        <v>11572</v>
      </c>
    </row>
    <row r="5057" spans="1:10" ht="18.75" customHeight="1" x14ac:dyDescent="0.25">
      <c r="A5057" s="5">
        <v>3531100</v>
      </c>
      <c r="B5057" s="2" t="s">
        <v>11603</v>
      </c>
      <c r="C5057" s="2" t="s">
        <v>11245</v>
      </c>
      <c r="D5057" s="5">
        <v>5</v>
      </c>
      <c r="E5057" s="5">
        <v>-240941161449999</v>
      </c>
      <c r="F5057" s="5">
        <v>-4661999272537100</v>
      </c>
      <c r="G5057" s="2" t="s">
        <v>6617</v>
      </c>
      <c r="H5057" s="2" t="s">
        <v>11603</v>
      </c>
      <c r="I5057" s="2" t="s">
        <v>11332</v>
      </c>
      <c r="J5057" s="2" t="s">
        <v>11520</v>
      </c>
    </row>
    <row r="5058" spans="1:10" ht="18.75" customHeight="1" x14ac:dyDescent="0.25">
      <c r="A5058" s="5">
        <v>3531209</v>
      </c>
      <c r="B5058" s="2" t="s">
        <v>11604</v>
      </c>
      <c r="C5058" s="2" t="s">
        <v>11245</v>
      </c>
      <c r="D5058" s="5">
        <v>5</v>
      </c>
      <c r="E5058" s="5">
        <v>-2268112865985930</v>
      </c>
      <c r="F5058" s="5">
        <v>-4.6681194300508704E+16</v>
      </c>
      <c r="G5058" s="2" t="s">
        <v>6617</v>
      </c>
      <c r="H5058" s="2" t="s">
        <v>11604</v>
      </c>
      <c r="I5058" s="2" t="s">
        <v>11250</v>
      </c>
      <c r="J5058" s="2" t="s">
        <v>9273</v>
      </c>
    </row>
    <row r="5059" spans="1:10" ht="18.75" customHeight="1" x14ac:dyDescent="0.25">
      <c r="A5059" s="5">
        <v>3531308</v>
      </c>
      <c r="B5059" s="2" t="s">
        <v>11605</v>
      </c>
      <c r="C5059" s="2" t="s">
        <v>11245</v>
      </c>
      <c r="D5059" s="5">
        <v>5</v>
      </c>
      <c r="E5059" s="5">
        <v>-2.1263863995E+16</v>
      </c>
      <c r="F5059" s="5">
        <v>-4849665125996590</v>
      </c>
      <c r="G5059" s="2" t="s">
        <v>6617</v>
      </c>
      <c r="H5059" s="2" t="s">
        <v>11605</v>
      </c>
      <c r="I5059" s="2" t="s">
        <v>11266</v>
      </c>
      <c r="J5059" s="2" t="s">
        <v>11340</v>
      </c>
    </row>
    <row r="5060" spans="1:10" ht="18.75" customHeight="1" x14ac:dyDescent="0.25">
      <c r="A5060" s="5">
        <v>3531407</v>
      </c>
      <c r="B5060" s="2" t="s">
        <v>11606</v>
      </c>
      <c r="C5060" s="2" t="s">
        <v>11245</v>
      </c>
      <c r="D5060" s="5">
        <v>5</v>
      </c>
      <c r="E5060" s="5">
        <v>-2.07721401375946E+16</v>
      </c>
      <c r="F5060" s="5">
        <v>-4971411616142860</v>
      </c>
      <c r="G5060" s="2" t="s">
        <v>6617</v>
      </c>
      <c r="H5060" s="2" t="s">
        <v>11606</v>
      </c>
      <c r="I5060" s="2" t="s">
        <v>11248</v>
      </c>
      <c r="J5060" s="2" t="s">
        <v>11572</v>
      </c>
    </row>
    <row r="5061" spans="1:10" ht="18.75" customHeight="1" x14ac:dyDescent="0.25">
      <c r="A5061" s="5">
        <v>3531506</v>
      </c>
      <c r="B5061" s="2" t="s">
        <v>11607</v>
      </c>
      <c r="C5061" s="2" t="s">
        <v>11245</v>
      </c>
      <c r="D5061" s="5">
        <v>5</v>
      </c>
      <c r="E5061" s="5">
        <v>-2.09038412258906E+16</v>
      </c>
      <c r="F5061" s="5">
        <v>-4864297128328090</v>
      </c>
      <c r="G5061" s="2" t="s">
        <v>6617</v>
      </c>
      <c r="H5061" s="2" t="s">
        <v>11607</v>
      </c>
      <c r="I5061" s="2" t="s">
        <v>11266</v>
      </c>
      <c r="J5061" s="2" t="s">
        <v>11340</v>
      </c>
    </row>
    <row r="5062" spans="1:10" ht="18.75" customHeight="1" x14ac:dyDescent="0.25">
      <c r="A5062" s="5">
        <v>3531605</v>
      </c>
      <c r="B5062" s="2" t="s">
        <v>11135</v>
      </c>
      <c r="C5062" s="2" t="s">
        <v>11245</v>
      </c>
      <c r="D5062" s="5">
        <v>5</v>
      </c>
      <c r="E5062" s="5">
        <v>-2.12989594492625E+16</v>
      </c>
      <c r="F5062" s="5">
        <v>-5.1565493248709296E+16</v>
      </c>
      <c r="G5062" s="2" t="s">
        <v>6617</v>
      </c>
      <c r="H5062" s="2" t="s">
        <v>11135</v>
      </c>
      <c r="I5062" s="2" t="s">
        <v>11246</v>
      </c>
      <c r="J5062" s="2" t="s">
        <v>11433</v>
      </c>
    </row>
    <row r="5063" spans="1:10" ht="18.75" customHeight="1" x14ac:dyDescent="0.25">
      <c r="A5063" s="5">
        <v>3531803</v>
      </c>
      <c r="B5063" s="2" t="s">
        <v>11608</v>
      </c>
      <c r="C5063" s="2" t="s">
        <v>11245</v>
      </c>
      <c r="D5063" s="5">
        <v>5</v>
      </c>
      <c r="E5063" s="5">
        <v>-2.29455219993219E+16</v>
      </c>
      <c r="F5063" s="5">
        <v>-4731326924833620</v>
      </c>
      <c r="G5063" s="2" t="s">
        <v>6617</v>
      </c>
      <c r="H5063" s="2" t="s">
        <v>11608</v>
      </c>
      <c r="I5063" s="2" t="s">
        <v>11250</v>
      </c>
      <c r="J5063" s="2" t="s">
        <v>11250</v>
      </c>
    </row>
    <row r="5064" spans="1:10" ht="18.75" customHeight="1" x14ac:dyDescent="0.25">
      <c r="A5064" s="5">
        <v>3531704</v>
      </c>
      <c r="B5064" s="2" t="s">
        <v>11609</v>
      </c>
      <c r="C5064" s="2" t="s">
        <v>11245</v>
      </c>
      <c r="D5064" s="5">
        <v>5</v>
      </c>
      <c r="E5064" s="5">
        <v>-2.29550105791511E+16</v>
      </c>
      <c r="F5064" s="5">
        <v>-4584815198496500</v>
      </c>
      <c r="G5064" s="2" t="s">
        <v>6617</v>
      </c>
      <c r="H5064" s="2" t="s">
        <v>11609</v>
      </c>
      <c r="I5064" s="2" t="s">
        <v>11289</v>
      </c>
      <c r="J5064" s="2" t="s">
        <v>11383</v>
      </c>
    </row>
    <row r="5065" spans="1:10" ht="18.75" customHeight="1" x14ac:dyDescent="0.25">
      <c r="A5065" s="5">
        <v>3531902</v>
      </c>
      <c r="B5065" s="2" t="s">
        <v>11610</v>
      </c>
      <c r="C5065" s="2" t="s">
        <v>11245</v>
      </c>
      <c r="D5065" s="5">
        <v>5</v>
      </c>
      <c r="E5065" s="5">
        <v>-207326629993746</v>
      </c>
      <c r="F5065" s="5">
        <v>-4805759382532170</v>
      </c>
      <c r="G5065" s="2" t="s">
        <v>6617</v>
      </c>
      <c r="H5065" s="2" t="s">
        <v>11610</v>
      </c>
      <c r="I5065" s="2" t="s">
        <v>11266</v>
      </c>
      <c r="J5065" s="2" t="s">
        <v>11468</v>
      </c>
    </row>
    <row r="5066" spans="1:10" ht="18.75" customHeight="1" x14ac:dyDescent="0.25">
      <c r="A5066" s="5">
        <v>3532009</v>
      </c>
      <c r="B5066" s="2" t="s">
        <v>11611</v>
      </c>
      <c r="C5066" s="2" t="s">
        <v>11245</v>
      </c>
      <c r="D5066" s="5">
        <v>5</v>
      </c>
      <c r="E5066" s="5">
        <v>-2.28810309326944E+16</v>
      </c>
      <c r="F5066" s="5">
        <v>-4679134439458380</v>
      </c>
      <c r="G5066" s="2" t="s">
        <v>6617</v>
      </c>
      <c r="H5066" s="2" t="s">
        <v>11611</v>
      </c>
      <c r="I5066" s="2" t="s">
        <v>11271</v>
      </c>
      <c r="J5066" s="2" t="s">
        <v>11319</v>
      </c>
    </row>
    <row r="5067" spans="1:10" ht="18.75" customHeight="1" x14ac:dyDescent="0.25">
      <c r="A5067" s="5">
        <v>3532058</v>
      </c>
      <c r="B5067" s="2" t="s">
        <v>11612</v>
      </c>
      <c r="C5067" s="2" t="s">
        <v>11245</v>
      </c>
      <c r="D5067" s="5">
        <v>5</v>
      </c>
      <c r="E5067" s="5">
        <v>-2.15076094411899E+16</v>
      </c>
      <c r="F5067" s="5">
        <v>-4.81506612543948E+16</v>
      </c>
      <c r="G5067" s="2" t="s">
        <v>6617</v>
      </c>
      <c r="H5067" s="2" t="s">
        <v>11612</v>
      </c>
      <c r="I5067" s="2" t="s">
        <v>11281</v>
      </c>
      <c r="J5067" s="2" t="s">
        <v>11281</v>
      </c>
    </row>
    <row r="5068" spans="1:10" ht="18.75" customHeight="1" x14ac:dyDescent="0.25">
      <c r="A5068" s="5">
        <v>3532108</v>
      </c>
      <c r="B5068" s="2" t="s">
        <v>11613</v>
      </c>
      <c r="C5068" s="2" t="s">
        <v>11245</v>
      </c>
      <c r="D5068" s="5">
        <v>5</v>
      </c>
      <c r="E5068" s="5">
        <v>-2.099429808926E+16</v>
      </c>
      <c r="F5068" s="5">
        <v>-5127713818550980</v>
      </c>
      <c r="G5068" s="2" t="s">
        <v>6617</v>
      </c>
      <c r="H5068" s="2" t="s">
        <v>11613</v>
      </c>
      <c r="I5068" s="2" t="s">
        <v>11268</v>
      </c>
      <c r="J5068" s="2" t="s">
        <v>11284</v>
      </c>
    </row>
    <row r="5069" spans="1:10" ht="18.75" customHeight="1" x14ac:dyDescent="0.25">
      <c r="A5069" s="5">
        <v>3532157</v>
      </c>
      <c r="B5069" s="2" t="s">
        <v>11614</v>
      </c>
      <c r="C5069" s="2" t="s">
        <v>11245</v>
      </c>
      <c r="D5069" s="5">
        <v>5</v>
      </c>
      <c r="E5069" s="5">
        <v>-226201175825202</v>
      </c>
      <c r="F5069" s="5">
        <v>-5.1238587497594704E+16</v>
      </c>
      <c r="G5069" s="2" t="s">
        <v>6617</v>
      </c>
      <c r="H5069" s="2" t="s">
        <v>11614</v>
      </c>
      <c r="I5069" s="2" t="s">
        <v>11317</v>
      </c>
      <c r="J5069" s="2" t="s">
        <v>11317</v>
      </c>
    </row>
    <row r="5070" spans="1:10" ht="18.75" customHeight="1" x14ac:dyDescent="0.25">
      <c r="A5070" s="5">
        <v>3532207</v>
      </c>
      <c r="B5070" s="2" t="s">
        <v>11615</v>
      </c>
      <c r="C5070" s="2" t="s">
        <v>11245</v>
      </c>
      <c r="D5070" s="5">
        <v>5</v>
      </c>
      <c r="E5070" s="5">
        <v>-2.24042831999048E+16</v>
      </c>
      <c r="F5070" s="5">
        <v>-5152423985081020</v>
      </c>
      <c r="G5070" s="2" t="s">
        <v>6617</v>
      </c>
      <c r="H5070" s="2" t="s">
        <v>11615</v>
      </c>
      <c r="I5070" s="2" t="s">
        <v>11246</v>
      </c>
      <c r="J5070" s="2" t="s">
        <v>11246</v>
      </c>
    </row>
    <row r="5071" spans="1:10" ht="18.75" customHeight="1" x14ac:dyDescent="0.25">
      <c r="A5071" s="5">
        <v>3532306</v>
      </c>
      <c r="B5071" s="2" t="s">
        <v>11616</v>
      </c>
      <c r="C5071" s="2" t="s">
        <v>11245</v>
      </c>
      <c r="D5071" s="5">
        <v>5</v>
      </c>
      <c r="E5071" s="5">
        <v>-2.33757869833587E+16</v>
      </c>
      <c r="F5071" s="5">
        <v>-4544640047072440</v>
      </c>
      <c r="G5071" s="2" t="s">
        <v>6617</v>
      </c>
      <c r="H5071" s="2" t="s">
        <v>11616</v>
      </c>
      <c r="I5071" s="2" t="s">
        <v>11289</v>
      </c>
      <c r="J5071" s="2" t="s">
        <v>11424</v>
      </c>
    </row>
    <row r="5072" spans="1:10" ht="18.75" customHeight="1" x14ac:dyDescent="0.25">
      <c r="A5072" s="5">
        <v>3532405</v>
      </c>
      <c r="B5072" s="2" t="s">
        <v>11617</v>
      </c>
      <c r="C5072" s="2" t="s">
        <v>11245</v>
      </c>
      <c r="D5072" s="5">
        <v>5</v>
      </c>
      <c r="E5072" s="5">
        <v>-2.31786958110045E+16</v>
      </c>
      <c r="F5072" s="5">
        <v>-4.64025902149896E+16</v>
      </c>
      <c r="G5072" s="2" t="s">
        <v>6617</v>
      </c>
      <c r="H5072" s="2" t="s">
        <v>11617</v>
      </c>
      <c r="I5072" s="2" t="s">
        <v>11271</v>
      </c>
      <c r="J5072" s="2" t="s">
        <v>11319</v>
      </c>
    </row>
    <row r="5073" spans="1:10" ht="18.75" customHeight="1" x14ac:dyDescent="0.25">
      <c r="A5073" s="5">
        <v>3532504</v>
      </c>
      <c r="B5073" s="2" t="s">
        <v>11618</v>
      </c>
      <c r="C5073" s="2" t="s">
        <v>11245</v>
      </c>
      <c r="D5073" s="5">
        <v>5</v>
      </c>
      <c r="E5073" s="5">
        <v>-2.08439161558274E+16</v>
      </c>
      <c r="F5073" s="5">
        <v>-4963047485134010</v>
      </c>
      <c r="G5073" s="2" t="s">
        <v>6617</v>
      </c>
      <c r="H5073" s="2" t="s">
        <v>11618</v>
      </c>
      <c r="I5073" s="2" t="s">
        <v>11248</v>
      </c>
      <c r="J5073" s="2" t="s">
        <v>11572</v>
      </c>
    </row>
    <row r="5074" spans="1:10" ht="18.75" customHeight="1" x14ac:dyDescent="0.25">
      <c r="A5074" s="5">
        <v>3532603</v>
      </c>
      <c r="B5074" s="2" t="s">
        <v>11572</v>
      </c>
      <c r="C5074" s="2" t="s">
        <v>11245</v>
      </c>
      <c r="D5074" s="5">
        <v>5</v>
      </c>
      <c r="E5074" s="5">
        <v>-2069482349937550</v>
      </c>
      <c r="F5074" s="5">
        <v>-5004027449554280</v>
      </c>
      <c r="G5074" s="2" t="s">
        <v>6617</v>
      </c>
      <c r="H5074" s="2" t="s">
        <v>11572</v>
      </c>
      <c r="I5074" s="2" t="s">
        <v>11248</v>
      </c>
      <c r="J5074" s="2" t="s">
        <v>11572</v>
      </c>
    </row>
    <row r="5075" spans="1:10" ht="18.75" customHeight="1" x14ac:dyDescent="0.25">
      <c r="A5075" s="5">
        <v>3532702</v>
      </c>
      <c r="B5075" s="2" t="s">
        <v>11619</v>
      </c>
      <c r="C5075" s="2" t="s">
        <v>11245</v>
      </c>
      <c r="D5075" s="5">
        <v>5</v>
      </c>
      <c r="E5075" s="5">
        <v>-2091390242761690</v>
      </c>
      <c r="F5075" s="5">
        <v>-4978089865108940</v>
      </c>
      <c r="G5075" s="2" t="s">
        <v>6617</v>
      </c>
      <c r="H5075" s="2" t="s">
        <v>11619</v>
      </c>
      <c r="I5075" s="2" t="s">
        <v>11248</v>
      </c>
      <c r="J5075" s="2" t="s">
        <v>11572</v>
      </c>
    </row>
    <row r="5076" spans="1:10" ht="18.75" customHeight="1" x14ac:dyDescent="0.25">
      <c r="A5076" s="5">
        <v>3532801</v>
      </c>
      <c r="B5076" s="2" t="s">
        <v>11620</v>
      </c>
      <c r="C5076" s="2" t="s">
        <v>11245</v>
      </c>
      <c r="D5076" s="5">
        <v>5</v>
      </c>
      <c r="E5076" s="5">
        <v>-2.10137347171998E+16</v>
      </c>
      <c r="F5076" s="5">
        <v>-4950713834794320</v>
      </c>
      <c r="G5076" s="2" t="s">
        <v>6617</v>
      </c>
      <c r="H5076" s="2" t="s">
        <v>11620</v>
      </c>
      <c r="I5076" s="2" t="s">
        <v>11248</v>
      </c>
      <c r="J5076" s="2" t="s">
        <v>11248</v>
      </c>
    </row>
    <row r="5077" spans="1:10" ht="18.75" customHeight="1" x14ac:dyDescent="0.25">
      <c r="A5077" s="5">
        <v>3532827</v>
      </c>
      <c r="B5077" s="2" t="s">
        <v>11621</v>
      </c>
      <c r="C5077" s="2" t="s">
        <v>11245</v>
      </c>
      <c r="D5077" s="5">
        <v>5</v>
      </c>
      <c r="E5077" s="5">
        <v>-2.41232104179112E+16</v>
      </c>
      <c r="F5077" s="5">
        <v>-4890573847904910</v>
      </c>
      <c r="G5077" s="2" t="s">
        <v>6617</v>
      </c>
      <c r="H5077" s="2" t="s">
        <v>11621</v>
      </c>
      <c r="I5077" s="2" t="s">
        <v>11262</v>
      </c>
      <c r="J5077" s="2" t="s">
        <v>8676</v>
      </c>
    </row>
    <row r="5078" spans="1:10" ht="18.75" customHeight="1" x14ac:dyDescent="0.25">
      <c r="A5078" s="5">
        <v>3532843</v>
      </c>
      <c r="B5078" s="2" t="s">
        <v>11622</v>
      </c>
      <c r="C5078" s="2" t="s">
        <v>11245</v>
      </c>
      <c r="D5078" s="5">
        <v>5</v>
      </c>
      <c r="E5078" s="5">
        <v>-2038689502604880</v>
      </c>
      <c r="F5078" s="5">
        <v>-5.0948052438527296E+16</v>
      </c>
      <c r="G5078" s="2" t="s">
        <v>6617</v>
      </c>
      <c r="H5078" s="2" t="s">
        <v>11622</v>
      </c>
      <c r="I5078" s="2" t="s">
        <v>11248</v>
      </c>
      <c r="J5078" s="2" t="s">
        <v>11292</v>
      </c>
    </row>
    <row r="5079" spans="1:10" ht="18.75" customHeight="1" x14ac:dyDescent="0.25">
      <c r="A5079" s="5">
        <v>3532868</v>
      </c>
      <c r="B5079" s="2" t="s">
        <v>11623</v>
      </c>
      <c r="C5079" s="2" t="s">
        <v>11245</v>
      </c>
      <c r="D5079" s="5">
        <v>5</v>
      </c>
      <c r="E5079" s="5">
        <v>-207656546201048</v>
      </c>
      <c r="F5079" s="5">
        <v>-5034390617617760</v>
      </c>
      <c r="G5079" s="2" t="s">
        <v>6617</v>
      </c>
      <c r="H5079" s="2" t="s">
        <v>11623</v>
      </c>
      <c r="I5079" s="2" t="s">
        <v>11248</v>
      </c>
      <c r="J5079" s="2" t="s">
        <v>11320</v>
      </c>
    </row>
    <row r="5080" spans="1:10" ht="18.75" customHeight="1" x14ac:dyDescent="0.25">
      <c r="A5080" s="5">
        <v>3532900</v>
      </c>
      <c r="B5080" s="2" t="s">
        <v>11624</v>
      </c>
      <c r="C5080" s="2" t="s">
        <v>11245</v>
      </c>
      <c r="D5080" s="5">
        <v>5</v>
      </c>
      <c r="E5080" s="5">
        <v>-2.17789228838554E+16</v>
      </c>
      <c r="F5080" s="5">
        <v>-4856214042767620</v>
      </c>
      <c r="G5080" s="2" t="s">
        <v>6617</v>
      </c>
      <c r="H5080" s="2" t="s">
        <v>11624</v>
      </c>
      <c r="I5080" s="2" t="s">
        <v>11281</v>
      </c>
      <c r="J5080" s="2" t="s">
        <v>11281</v>
      </c>
    </row>
    <row r="5081" spans="1:10" ht="18.75" customHeight="1" x14ac:dyDescent="0.25">
      <c r="A5081" s="5">
        <v>3533007</v>
      </c>
      <c r="B5081" s="2" t="s">
        <v>11625</v>
      </c>
      <c r="C5081" s="2" t="s">
        <v>11245</v>
      </c>
      <c r="D5081" s="5">
        <v>5</v>
      </c>
      <c r="E5081" s="5">
        <v>-2.05331539993795E+16</v>
      </c>
      <c r="F5081" s="5">
        <v>-4932009287611150</v>
      </c>
      <c r="G5081" s="2" t="s">
        <v>6617</v>
      </c>
      <c r="H5081" s="2" t="s">
        <v>11625</v>
      </c>
      <c r="I5081" s="2" t="s">
        <v>11248</v>
      </c>
      <c r="J5081" s="2" t="s">
        <v>11248</v>
      </c>
    </row>
    <row r="5082" spans="1:10" ht="18.75" customHeight="1" x14ac:dyDescent="0.25">
      <c r="A5082" s="5">
        <v>3533106</v>
      </c>
      <c r="B5082" s="2" t="s">
        <v>11626</v>
      </c>
      <c r="C5082" s="2" t="s">
        <v>11245</v>
      </c>
      <c r="D5082" s="5">
        <v>5</v>
      </c>
      <c r="E5082" s="5">
        <v>-2.132993714117E+16</v>
      </c>
      <c r="F5082" s="5">
        <v>-5164983289035680</v>
      </c>
      <c r="G5082" s="2" t="s">
        <v>6617</v>
      </c>
      <c r="H5082" s="2" t="s">
        <v>11626</v>
      </c>
      <c r="I5082" s="2" t="s">
        <v>11246</v>
      </c>
      <c r="J5082" s="2" t="s">
        <v>11433</v>
      </c>
    </row>
    <row r="5083" spans="1:10" ht="18.75" customHeight="1" x14ac:dyDescent="0.25">
      <c r="A5083" s="5">
        <v>3533205</v>
      </c>
      <c r="B5083" s="2" t="s">
        <v>11627</v>
      </c>
      <c r="C5083" s="2" t="s">
        <v>11245</v>
      </c>
      <c r="D5083" s="5">
        <v>5</v>
      </c>
      <c r="E5083" s="5">
        <v>-2.11045420014555E+16</v>
      </c>
      <c r="F5083" s="5">
        <v>-5149044652805150</v>
      </c>
      <c r="G5083" s="2" t="s">
        <v>6617</v>
      </c>
      <c r="H5083" s="2" t="s">
        <v>11627</v>
      </c>
      <c r="I5083" s="2" t="s">
        <v>11268</v>
      </c>
      <c r="J5083" s="2" t="s">
        <v>11284</v>
      </c>
    </row>
    <row r="5084" spans="1:10" ht="18.75" customHeight="1" x14ac:dyDescent="0.25">
      <c r="A5084" s="5">
        <v>3533304</v>
      </c>
      <c r="B5084" s="2" t="s">
        <v>11628</v>
      </c>
      <c r="C5084" s="2" t="s">
        <v>11245</v>
      </c>
      <c r="D5084" s="5">
        <v>5</v>
      </c>
      <c r="E5084" s="5">
        <v>-2085661099937150</v>
      </c>
      <c r="F5084" s="5">
        <v>-5.0265827372287296E+16</v>
      </c>
      <c r="G5084" s="2" t="s">
        <v>6617</v>
      </c>
      <c r="H5084" s="2" t="s">
        <v>11628</v>
      </c>
      <c r="I5084" s="2" t="s">
        <v>11248</v>
      </c>
      <c r="J5084" s="2" t="s">
        <v>11320</v>
      </c>
    </row>
    <row r="5085" spans="1:10" ht="18.75" customHeight="1" x14ac:dyDescent="0.25">
      <c r="A5085" s="5">
        <v>3533403</v>
      </c>
      <c r="B5085" s="2" t="s">
        <v>11629</v>
      </c>
      <c r="C5085" s="2" t="s">
        <v>11245</v>
      </c>
      <c r="D5085" s="5">
        <v>5</v>
      </c>
      <c r="E5085" s="5">
        <v>-2.2782794660913E+16</v>
      </c>
      <c r="F5085" s="5">
        <v>-4729363461440470</v>
      </c>
      <c r="G5085" s="2" t="s">
        <v>6617</v>
      </c>
      <c r="H5085" s="2" t="s">
        <v>11629</v>
      </c>
      <c r="I5085" s="2" t="s">
        <v>11250</v>
      </c>
      <c r="J5085" s="2" t="s">
        <v>11250</v>
      </c>
    </row>
    <row r="5086" spans="1:10" ht="18.75" customHeight="1" x14ac:dyDescent="0.25">
      <c r="A5086" s="5">
        <v>3533254</v>
      </c>
      <c r="B5086" s="2" t="s">
        <v>11630</v>
      </c>
      <c r="C5086" s="2" t="s">
        <v>11245</v>
      </c>
      <c r="D5086" s="5">
        <v>5</v>
      </c>
      <c r="E5086" s="5">
        <v>-2.09903581964182E+16</v>
      </c>
      <c r="F5086" s="5">
        <v>-4891706370969570</v>
      </c>
      <c r="G5086" s="2" t="s">
        <v>6617</v>
      </c>
      <c r="H5086" s="2" t="s">
        <v>11630</v>
      </c>
      <c r="I5086" s="2" t="s">
        <v>11248</v>
      </c>
      <c r="J5086" s="2" t="s">
        <v>11310</v>
      </c>
    </row>
    <row r="5087" spans="1:10" ht="18.75" customHeight="1" x14ac:dyDescent="0.25">
      <c r="A5087" s="5">
        <v>3533502</v>
      </c>
      <c r="B5087" s="2" t="s">
        <v>7140</v>
      </c>
      <c r="C5087" s="2" t="s">
        <v>11245</v>
      </c>
      <c r="D5087" s="5">
        <v>5</v>
      </c>
      <c r="E5087" s="5">
        <v>-2.14684749893567E+16</v>
      </c>
      <c r="F5087" s="5">
        <v>-4922174953367690</v>
      </c>
      <c r="G5087" s="2" t="s">
        <v>6617</v>
      </c>
      <c r="H5087" s="2" t="s">
        <v>7140</v>
      </c>
      <c r="I5087" s="2" t="s">
        <v>11248</v>
      </c>
      <c r="J5087" s="2" t="s">
        <v>7140</v>
      </c>
    </row>
    <row r="5088" spans="1:10" ht="18.75" customHeight="1" x14ac:dyDescent="0.25">
      <c r="A5088" s="5">
        <v>3533601</v>
      </c>
      <c r="B5088" s="2" t="s">
        <v>11631</v>
      </c>
      <c r="C5088" s="2" t="s">
        <v>11245</v>
      </c>
      <c r="D5088" s="5">
        <v>5</v>
      </c>
      <c r="E5088" s="5">
        <v>-2073399973477110</v>
      </c>
      <c r="F5088" s="5">
        <v>-4.7749105463903104E+16</v>
      </c>
      <c r="G5088" s="2" t="s">
        <v>6617</v>
      </c>
      <c r="H5088" s="2" t="s">
        <v>11631</v>
      </c>
      <c r="I5088" s="2" t="s">
        <v>11266</v>
      </c>
      <c r="J5088" s="2" t="s">
        <v>11468</v>
      </c>
    </row>
    <row r="5089" spans="1:10" ht="18.75" customHeight="1" x14ac:dyDescent="0.25">
      <c r="A5089" s="5">
        <v>3533700</v>
      </c>
      <c r="B5089" s="2" t="s">
        <v>11632</v>
      </c>
      <c r="C5089" s="2" t="s">
        <v>11245</v>
      </c>
      <c r="D5089" s="5">
        <v>5</v>
      </c>
      <c r="E5089" s="5">
        <v>-2243886044794890</v>
      </c>
      <c r="F5089" s="5">
        <v>-4992737283036050</v>
      </c>
      <c r="G5089" s="2" t="s">
        <v>6617</v>
      </c>
      <c r="H5089" s="2" t="s">
        <v>11632</v>
      </c>
      <c r="I5089" s="2" t="s">
        <v>11277</v>
      </c>
      <c r="J5089" s="2" t="s">
        <v>11277</v>
      </c>
    </row>
    <row r="5090" spans="1:10" ht="18.75" customHeight="1" x14ac:dyDescent="0.25">
      <c r="A5090" s="5">
        <v>3533809</v>
      </c>
      <c r="B5090" s="2" t="s">
        <v>11633</v>
      </c>
      <c r="C5090" s="2" t="s">
        <v>11245</v>
      </c>
      <c r="D5090" s="5">
        <v>5</v>
      </c>
      <c r="E5090" s="5">
        <v>-229445847774897</v>
      </c>
      <c r="F5090" s="5">
        <v>-4934095075260230</v>
      </c>
      <c r="G5090" s="2" t="s">
        <v>6617</v>
      </c>
      <c r="H5090" s="2" t="s">
        <v>11633</v>
      </c>
      <c r="I5090" s="2" t="s">
        <v>11317</v>
      </c>
      <c r="J5090" s="2" t="s">
        <v>11343</v>
      </c>
    </row>
    <row r="5091" spans="1:10" ht="18.75" customHeight="1" x14ac:dyDescent="0.25">
      <c r="A5091" s="5">
        <v>3533908</v>
      </c>
      <c r="B5091" s="2" t="s">
        <v>11634</v>
      </c>
      <c r="C5091" s="2" t="s">
        <v>11245</v>
      </c>
      <c r="D5091" s="5">
        <v>5</v>
      </c>
      <c r="E5091" s="5">
        <v>-20737283985</v>
      </c>
      <c r="F5091" s="5">
        <v>-4891349172576940</v>
      </c>
      <c r="G5091" s="2" t="s">
        <v>6617</v>
      </c>
      <c r="H5091" s="2" t="s">
        <v>11634</v>
      </c>
      <c r="I5091" s="2" t="s">
        <v>11248</v>
      </c>
      <c r="J5091" s="2" t="s">
        <v>11248</v>
      </c>
    </row>
    <row r="5092" spans="1:10" ht="18.75" customHeight="1" x14ac:dyDescent="0.25">
      <c r="A5092" s="5">
        <v>3534005</v>
      </c>
      <c r="B5092" s="2" t="s">
        <v>11635</v>
      </c>
      <c r="C5092" s="2" t="s">
        <v>11245</v>
      </c>
      <c r="D5092" s="5">
        <v>5</v>
      </c>
      <c r="E5092" s="5">
        <v>-2.06127221201493E+16</v>
      </c>
      <c r="F5092" s="5">
        <v>-4.9299214794262304E+16</v>
      </c>
      <c r="G5092" s="2" t="s">
        <v>6617</v>
      </c>
      <c r="H5092" s="2" t="s">
        <v>11635</v>
      </c>
      <c r="I5092" s="2" t="s">
        <v>11248</v>
      </c>
      <c r="J5092" s="2" t="s">
        <v>11248</v>
      </c>
    </row>
    <row r="5093" spans="1:10" ht="18.75" customHeight="1" x14ac:dyDescent="0.25">
      <c r="A5093" s="5">
        <v>3534104</v>
      </c>
      <c r="B5093" s="2" t="s">
        <v>11636</v>
      </c>
      <c r="C5093" s="2" t="s">
        <v>11245</v>
      </c>
      <c r="D5093" s="5">
        <v>5</v>
      </c>
      <c r="E5093" s="5">
        <v>-2.2148599411827E+16</v>
      </c>
      <c r="F5093" s="5">
        <v>-5009358546366020</v>
      </c>
      <c r="G5093" s="2" t="s">
        <v>6617</v>
      </c>
      <c r="H5093" s="2" t="s">
        <v>11636</v>
      </c>
      <c r="I5093" s="2" t="s">
        <v>11277</v>
      </c>
      <c r="J5093" s="2" t="s">
        <v>11277</v>
      </c>
    </row>
    <row r="5094" spans="1:10" ht="18.75" customHeight="1" x14ac:dyDescent="0.25">
      <c r="A5094" s="5">
        <v>3534203</v>
      </c>
      <c r="B5094" s="2" t="s">
        <v>11637</v>
      </c>
      <c r="C5094" s="2" t="s">
        <v>11245</v>
      </c>
      <c r="D5094" s="5">
        <v>5</v>
      </c>
      <c r="E5094" s="5">
        <v>-2.01801967430367E+16</v>
      </c>
      <c r="F5094" s="5">
        <v>-4935181848099860</v>
      </c>
      <c r="G5094" s="2" t="s">
        <v>6617</v>
      </c>
      <c r="H5094" s="2" t="s">
        <v>11637</v>
      </c>
      <c r="I5094" s="2" t="s">
        <v>11248</v>
      </c>
      <c r="J5094" s="2" t="s">
        <v>11248</v>
      </c>
    </row>
    <row r="5095" spans="1:10" ht="18.75" customHeight="1" x14ac:dyDescent="0.25">
      <c r="A5095" s="5">
        <v>3534302</v>
      </c>
      <c r="B5095" s="2" t="s">
        <v>11638</v>
      </c>
      <c r="C5095" s="2" t="s">
        <v>11245</v>
      </c>
      <c r="D5095" s="5">
        <v>5</v>
      </c>
      <c r="E5095" s="5">
        <v>-2.0720421495E+16</v>
      </c>
      <c r="F5095" s="5">
        <v>-4788638382212780</v>
      </c>
      <c r="G5095" s="2" t="s">
        <v>6617</v>
      </c>
      <c r="H5095" s="2" t="s">
        <v>11638</v>
      </c>
      <c r="I5095" s="2" t="s">
        <v>11266</v>
      </c>
      <c r="J5095" s="2" t="s">
        <v>11468</v>
      </c>
    </row>
    <row r="5096" spans="1:10" ht="18.75" customHeight="1" x14ac:dyDescent="0.25">
      <c r="A5096" s="5">
        <v>3534401</v>
      </c>
      <c r="B5096" s="2" t="s">
        <v>11337</v>
      </c>
      <c r="C5096" s="2" t="s">
        <v>11245</v>
      </c>
      <c r="D5096" s="5">
        <v>5</v>
      </c>
      <c r="E5096" s="5">
        <v>-2.3533612E+16</v>
      </c>
      <c r="F5096" s="5">
        <v>-4678881014427140</v>
      </c>
      <c r="G5096" s="2" t="s">
        <v>6617</v>
      </c>
      <c r="H5096" s="2" t="s">
        <v>11337</v>
      </c>
      <c r="I5096" s="2" t="s">
        <v>11314</v>
      </c>
      <c r="J5096" s="2" t="s">
        <v>11337</v>
      </c>
    </row>
    <row r="5097" spans="1:10" ht="18.75" customHeight="1" x14ac:dyDescent="0.25">
      <c r="A5097" s="5">
        <v>3534500</v>
      </c>
      <c r="B5097" s="2" t="s">
        <v>11639</v>
      </c>
      <c r="C5097" s="2" t="s">
        <v>11245</v>
      </c>
      <c r="D5097" s="5">
        <v>5</v>
      </c>
      <c r="E5097" s="5">
        <v>-223178820548999</v>
      </c>
      <c r="F5097" s="5">
        <v>-5028412616584790</v>
      </c>
      <c r="G5097" s="2" t="s">
        <v>6617</v>
      </c>
      <c r="H5097" s="2" t="s">
        <v>11639</v>
      </c>
      <c r="I5097" s="2" t="s">
        <v>11277</v>
      </c>
      <c r="J5097" s="2" t="s">
        <v>11277</v>
      </c>
    </row>
    <row r="5098" spans="1:10" ht="18.75" customHeight="1" x14ac:dyDescent="0.25">
      <c r="A5098" s="5">
        <v>3534609</v>
      </c>
      <c r="B5098" s="2" t="s">
        <v>11640</v>
      </c>
      <c r="C5098" s="2" t="s">
        <v>11245</v>
      </c>
      <c r="D5098" s="5">
        <v>5</v>
      </c>
      <c r="E5098" s="5">
        <v>-2.17970835E+16</v>
      </c>
      <c r="F5098" s="5">
        <v>-5.08731391102634E+16</v>
      </c>
      <c r="G5098" s="2" t="s">
        <v>6617</v>
      </c>
      <c r="H5098" s="2" t="s">
        <v>11640</v>
      </c>
      <c r="I5098" s="2" t="s">
        <v>11246</v>
      </c>
      <c r="J5098" s="2" t="s">
        <v>11244</v>
      </c>
    </row>
    <row r="5099" spans="1:10" ht="18.75" customHeight="1" x14ac:dyDescent="0.25">
      <c r="A5099" s="5">
        <v>3534708</v>
      </c>
      <c r="B5099" s="2" t="s">
        <v>11343</v>
      </c>
      <c r="C5099" s="2" t="s">
        <v>11245</v>
      </c>
      <c r="D5099" s="5">
        <v>5</v>
      </c>
      <c r="E5099" s="5">
        <v>-2.29772675E+16</v>
      </c>
      <c r="F5099" s="5">
        <v>-4986857983593690</v>
      </c>
      <c r="G5099" s="2" t="s">
        <v>6617</v>
      </c>
      <c r="H5099" s="2" t="s">
        <v>11343</v>
      </c>
      <c r="I5099" s="2" t="s">
        <v>11317</v>
      </c>
      <c r="J5099" s="2" t="s">
        <v>11343</v>
      </c>
    </row>
    <row r="5100" spans="1:10" ht="18.75" customHeight="1" x14ac:dyDescent="0.25">
      <c r="A5100" s="5">
        <v>3534807</v>
      </c>
      <c r="B5100" s="2" t="s">
        <v>11145</v>
      </c>
      <c r="C5100" s="2" t="s">
        <v>11245</v>
      </c>
      <c r="D5100" s="5">
        <v>5</v>
      </c>
      <c r="E5100" s="5">
        <v>-214911659171055</v>
      </c>
      <c r="F5100" s="5">
        <v>-5169932072167880</v>
      </c>
      <c r="G5100" s="2" t="s">
        <v>6617</v>
      </c>
      <c r="H5100" s="2" t="s">
        <v>11145</v>
      </c>
      <c r="I5100" s="2" t="s">
        <v>11246</v>
      </c>
      <c r="J5100" s="2" t="s">
        <v>11433</v>
      </c>
    </row>
    <row r="5101" spans="1:10" ht="18.75" customHeight="1" x14ac:dyDescent="0.25">
      <c r="A5101" s="5">
        <v>3534757</v>
      </c>
      <c r="B5101" s="2" t="s">
        <v>11641</v>
      </c>
      <c r="C5101" s="2" t="s">
        <v>11245</v>
      </c>
      <c r="D5101" s="5">
        <v>5</v>
      </c>
      <c r="E5101" s="5">
        <v>-199955921069967</v>
      </c>
      <c r="F5101" s="5">
        <v>-5037758465219800</v>
      </c>
      <c r="G5101" s="2" t="s">
        <v>6617</v>
      </c>
      <c r="H5101" s="2" t="s">
        <v>11641</v>
      </c>
      <c r="I5101" s="2" t="s">
        <v>11248</v>
      </c>
      <c r="J5101" s="2" t="s">
        <v>11448</v>
      </c>
    </row>
    <row r="5102" spans="1:10" ht="18.75" customHeight="1" x14ac:dyDescent="0.25">
      <c r="A5102" s="5">
        <v>3534906</v>
      </c>
      <c r="B5102" s="2" t="s">
        <v>11642</v>
      </c>
      <c r="C5102" s="2" t="s">
        <v>11245</v>
      </c>
      <c r="D5102" s="5">
        <v>5</v>
      </c>
      <c r="E5102" s="5">
        <v>-2.15600784993545E+16</v>
      </c>
      <c r="F5102" s="5">
        <v>-5.1265201519932304E+16</v>
      </c>
      <c r="G5102" s="2" t="s">
        <v>6617</v>
      </c>
      <c r="H5102" s="2" t="s">
        <v>11642</v>
      </c>
      <c r="I5102" s="2" t="s">
        <v>11246</v>
      </c>
      <c r="J5102" s="2" t="s">
        <v>11244</v>
      </c>
    </row>
    <row r="5103" spans="1:10" ht="18.75" customHeight="1" x14ac:dyDescent="0.25">
      <c r="A5103" s="5">
        <v>3535002</v>
      </c>
      <c r="B5103" s="2" t="s">
        <v>6719</v>
      </c>
      <c r="C5103" s="2" t="s">
        <v>11245</v>
      </c>
      <c r="D5103" s="5">
        <v>5</v>
      </c>
      <c r="E5103" s="5">
        <v>-2.03905874702698E+16</v>
      </c>
      <c r="F5103" s="5">
        <v>-4943378239991840</v>
      </c>
      <c r="G5103" s="2" t="s">
        <v>6617</v>
      </c>
      <c r="H5103" s="2" t="s">
        <v>6719</v>
      </c>
      <c r="I5103" s="2" t="s">
        <v>11248</v>
      </c>
      <c r="J5103" s="2" t="s">
        <v>11248</v>
      </c>
    </row>
    <row r="5104" spans="1:10" ht="18.75" customHeight="1" x14ac:dyDescent="0.25">
      <c r="A5104" s="5">
        <v>3535101</v>
      </c>
      <c r="B5104" s="2" t="s">
        <v>11643</v>
      </c>
      <c r="C5104" s="2" t="s">
        <v>11245</v>
      </c>
      <c r="D5104" s="5">
        <v>5</v>
      </c>
      <c r="E5104" s="5">
        <v>-2.10824706914011E+16</v>
      </c>
      <c r="F5104" s="5">
        <v>-4880128462653710</v>
      </c>
      <c r="G5104" s="2" t="s">
        <v>6617</v>
      </c>
      <c r="H5104" s="2" t="s">
        <v>11643</v>
      </c>
      <c r="I5104" s="2" t="s">
        <v>11248</v>
      </c>
      <c r="J5104" s="2" t="s">
        <v>11310</v>
      </c>
    </row>
    <row r="5105" spans="1:10" ht="18.75" customHeight="1" x14ac:dyDescent="0.25">
      <c r="A5105" s="5">
        <v>3535200</v>
      </c>
      <c r="B5105" s="2" t="s">
        <v>11644</v>
      </c>
      <c r="C5105" s="2" t="s">
        <v>11245</v>
      </c>
      <c r="D5105" s="5">
        <v>5</v>
      </c>
      <c r="E5105" s="5">
        <v>-204162173246964</v>
      </c>
      <c r="F5105" s="5">
        <v>-5076598780494670</v>
      </c>
      <c r="G5105" s="2" t="s">
        <v>6617</v>
      </c>
      <c r="H5105" s="2" t="s">
        <v>11644</v>
      </c>
      <c r="I5105" s="2" t="s">
        <v>11248</v>
      </c>
      <c r="J5105" s="2" t="s">
        <v>11292</v>
      </c>
    </row>
    <row r="5106" spans="1:10" ht="18.75" customHeight="1" x14ac:dyDescent="0.25">
      <c r="A5106" s="5">
        <v>3535309</v>
      </c>
      <c r="B5106" s="2" t="s">
        <v>2999</v>
      </c>
      <c r="C5106" s="2" t="s">
        <v>11245</v>
      </c>
      <c r="D5106" s="5">
        <v>5</v>
      </c>
      <c r="E5106" s="5">
        <v>-2278559200000000</v>
      </c>
      <c r="F5106" s="5">
        <v>-502187909877223</v>
      </c>
      <c r="G5106" s="2" t="s">
        <v>6617</v>
      </c>
      <c r="H5106" s="2" t="s">
        <v>2999</v>
      </c>
      <c r="I5106" s="2" t="s">
        <v>11317</v>
      </c>
      <c r="J5106" s="2" t="s">
        <v>11317</v>
      </c>
    </row>
    <row r="5107" spans="1:10" ht="18.75" customHeight="1" x14ac:dyDescent="0.25">
      <c r="A5107" s="5">
        <v>3535408</v>
      </c>
      <c r="B5107" s="2" t="s">
        <v>11645</v>
      </c>
      <c r="C5107" s="2" t="s">
        <v>11245</v>
      </c>
      <c r="D5107" s="5">
        <v>5</v>
      </c>
      <c r="E5107" s="5">
        <v>-2.1360183557941E+16</v>
      </c>
      <c r="F5107" s="5">
        <v>-5185657416153770</v>
      </c>
      <c r="G5107" s="2" t="s">
        <v>6617</v>
      </c>
      <c r="H5107" s="2" t="s">
        <v>11645</v>
      </c>
      <c r="I5107" s="2" t="s">
        <v>11246</v>
      </c>
      <c r="J5107" s="2" t="s">
        <v>11433</v>
      </c>
    </row>
    <row r="5108" spans="1:10" ht="18.75" customHeight="1" x14ac:dyDescent="0.25">
      <c r="A5108" s="5">
        <v>3535507</v>
      </c>
      <c r="B5108" s="2" t="s">
        <v>11646</v>
      </c>
      <c r="C5108" s="2" t="s">
        <v>11245</v>
      </c>
      <c r="D5108" s="5">
        <v>5</v>
      </c>
      <c r="E5108" s="5">
        <v>-2.241771102E+16</v>
      </c>
      <c r="F5108" s="5">
        <v>-5057502853047820</v>
      </c>
      <c r="G5108" s="2" t="s">
        <v>6617</v>
      </c>
      <c r="H5108" s="2" t="s">
        <v>11646</v>
      </c>
      <c r="I5108" s="2" t="s">
        <v>11317</v>
      </c>
      <c r="J5108" s="2" t="s">
        <v>11317</v>
      </c>
    </row>
    <row r="5109" spans="1:10" ht="18.75" customHeight="1" x14ac:dyDescent="0.25">
      <c r="A5109" s="5">
        <v>3535606</v>
      </c>
      <c r="B5109" s="2" t="s">
        <v>11647</v>
      </c>
      <c r="C5109" s="2" t="s">
        <v>11245</v>
      </c>
      <c r="D5109" s="5">
        <v>5</v>
      </c>
      <c r="E5109" s="5">
        <v>-2.33862615659285E+16</v>
      </c>
      <c r="F5109" s="5">
        <v>-4.566286406055E+16</v>
      </c>
      <c r="G5109" s="2" t="s">
        <v>6617</v>
      </c>
      <c r="H5109" s="2" t="s">
        <v>11647</v>
      </c>
      <c r="I5109" s="2" t="s">
        <v>11289</v>
      </c>
      <c r="J5109" s="2" t="s">
        <v>11424</v>
      </c>
    </row>
    <row r="5110" spans="1:10" ht="18.75" customHeight="1" x14ac:dyDescent="0.25">
      <c r="A5110" s="5">
        <v>3535705</v>
      </c>
      <c r="B5110" s="2" t="s">
        <v>11152</v>
      </c>
      <c r="C5110" s="2" t="s">
        <v>11245</v>
      </c>
      <c r="D5110" s="5">
        <v>5</v>
      </c>
      <c r="E5110" s="5">
        <v>-210157929993515</v>
      </c>
      <c r="F5110" s="5">
        <v>-4877252891274980</v>
      </c>
      <c r="G5110" s="2" t="s">
        <v>6617</v>
      </c>
      <c r="H5110" s="2" t="s">
        <v>11152</v>
      </c>
      <c r="I5110" s="2" t="s">
        <v>11248</v>
      </c>
      <c r="J5110" s="2" t="s">
        <v>11310</v>
      </c>
    </row>
    <row r="5111" spans="1:10" ht="18.75" customHeight="1" x14ac:dyDescent="0.25">
      <c r="A5111" s="5">
        <v>3535804</v>
      </c>
      <c r="B5111" s="2" t="s">
        <v>11648</v>
      </c>
      <c r="C5111" s="2" t="s">
        <v>11245</v>
      </c>
      <c r="D5111" s="5">
        <v>5</v>
      </c>
      <c r="E5111" s="5">
        <v>-2.33869279993119E+16</v>
      </c>
      <c r="F5111" s="5">
        <v>-4.8723676984127E+16</v>
      </c>
      <c r="G5111" s="2" t="s">
        <v>6617</v>
      </c>
      <c r="H5111" s="2" t="s">
        <v>11648</v>
      </c>
      <c r="I5111" s="2" t="s">
        <v>11256</v>
      </c>
      <c r="J5111" s="2" t="s">
        <v>11257</v>
      </c>
    </row>
    <row r="5112" spans="1:10" ht="18.75" customHeight="1" x14ac:dyDescent="0.25">
      <c r="A5112" s="5">
        <v>3535903</v>
      </c>
      <c r="B5112" s="2" t="s">
        <v>11649</v>
      </c>
      <c r="C5112" s="2" t="s">
        <v>11245</v>
      </c>
      <c r="D5112" s="5">
        <v>5</v>
      </c>
      <c r="E5112" s="5">
        <v>-2.00998059524588E+16</v>
      </c>
      <c r="F5112" s="5">
        <v>-5.05867189179954E+16</v>
      </c>
      <c r="G5112" s="2" t="s">
        <v>6617</v>
      </c>
      <c r="H5112" s="2" t="s">
        <v>11649</v>
      </c>
      <c r="I5112" s="2" t="s">
        <v>11248</v>
      </c>
      <c r="J5112" s="2" t="s">
        <v>11292</v>
      </c>
    </row>
    <row r="5113" spans="1:10" ht="18.75" customHeight="1" x14ac:dyDescent="0.25">
      <c r="A5113" s="5">
        <v>3536000</v>
      </c>
      <c r="B5113" s="2" t="s">
        <v>11650</v>
      </c>
      <c r="C5113" s="2" t="s">
        <v>11245</v>
      </c>
      <c r="D5113" s="5">
        <v>5</v>
      </c>
      <c r="E5113" s="5">
        <v>-217798391437891</v>
      </c>
      <c r="F5113" s="5">
        <v>-5079384384306240</v>
      </c>
      <c r="G5113" s="2" t="s">
        <v>6617</v>
      </c>
      <c r="H5113" s="2" t="s">
        <v>11650</v>
      </c>
      <c r="I5113" s="2" t="s">
        <v>11246</v>
      </c>
      <c r="J5113" s="2" t="s">
        <v>11244</v>
      </c>
    </row>
    <row r="5114" spans="1:10" ht="18.75" customHeight="1" x14ac:dyDescent="0.25">
      <c r="A5114" s="5">
        <v>3536109</v>
      </c>
      <c r="B5114" s="2" t="s">
        <v>11651</v>
      </c>
      <c r="C5114" s="2" t="s">
        <v>11245</v>
      </c>
      <c r="D5114" s="5">
        <v>5</v>
      </c>
      <c r="E5114" s="5">
        <v>-2.30803183239365E+16</v>
      </c>
      <c r="F5114" s="5">
        <v>-4837287668365550</v>
      </c>
      <c r="G5114" s="2" t="s">
        <v>6617</v>
      </c>
      <c r="H5114" s="2" t="s">
        <v>11651</v>
      </c>
      <c r="I5114" s="2" t="s">
        <v>11256</v>
      </c>
      <c r="J5114" s="2" t="s">
        <v>11287</v>
      </c>
    </row>
    <row r="5115" spans="1:10" ht="18.75" customHeight="1" x14ac:dyDescent="0.25">
      <c r="A5115" s="5">
        <v>3536208</v>
      </c>
      <c r="B5115" s="2" t="s">
        <v>11652</v>
      </c>
      <c r="C5115" s="2" t="s">
        <v>11245</v>
      </c>
      <c r="D5115" s="5">
        <v>5</v>
      </c>
      <c r="E5115" s="5">
        <v>-2.47125466309581E+16</v>
      </c>
      <c r="F5115" s="5">
        <v>-4787999760289430</v>
      </c>
      <c r="G5115" s="2" t="s">
        <v>6617</v>
      </c>
      <c r="H5115" s="2" t="s">
        <v>11652</v>
      </c>
      <c r="I5115" s="2" t="s">
        <v>11332</v>
      </c>
      <c r="J5115" s="2" t="s">
        <v>11333</v>
      </c>
    </row>
    <row r="5116" spans="1:10" ht="18.75" customHeight="1" x14ac:dyDescent="0.25">
      <c r="A5116" s="5">
        <v>3536257</v>
      </c>
      <c r="B5116" s="2" t="s">
        <v>11653</v>
      </c>
      <c r="C5116" s="2" t="s">
        <v>11245</v>
      </c>
      <c r="D5116" s="5">
        <v>5</v>
      </c>
      <c r="E5116" s="5">
        <v>-2.03021911754183E+16</v>
      </c>
      <c r="F5116" s="5">
        <v>-5001261783083690</v>
      </c>
      <c r="G5116" s="2" t="s">
        <v>6617</v>
      </c>
      <c r="H5116" s="2" t="s">
        <v>11653</v>
      </c>
      <c r="I5116" s="2" t="s">
        <v>11248</v>
      </c>
      <c r="J5116" s="2" t="s">
        <v>11274</v>
      </c>
    </row>
    <row r="5117" spans="1:10" ht="18.75" customHeight="1" x14ac:dyDescent="0.25">
      <c r="A5117" s="5">
        <v>3536307</v>
      </c>
      <c r="B5117" s="2" t="s">
        <v>11654</v>
      </c>
      <c r="C5117" s="2" t="s">
        <v>11245</v>
      </c>
      <c r="D5117" s="5">
        <v>5</v>
      </c>
      <c r="E5117" s="5">
        <v>-2.06411534023076E+16</v>
      </c>
      <c r="F5117" s="5">
        <v>-4.7283060090300096E+16</v>
      </c>
      <c r="G5117" s="2" t="s">
        <v>6617</v>
      </c>
      <c r="H5117" s="2" t="s">
        <v>11654</v>
      </c>
      <c r="I5117" s="2" t="s">
        <v>11266</v>
      </c>
      <c r="J5117" s="2" t="s">
        <v>11419</v>
      </c>
    </row>
    <row r="5118" spans="1:10" ht="18.75" customHeight="1" x14ac:dyDescent="0.25">
      <c r="A5118" s="5">
        <v>3536406</v>
      </c>
      <c r="B5118" s="2" t="s">
        <v>11655</v>
      </c>
      <c r="C5118" s="2" t="s">
        <v>11245</v>
      </c>
      <c r="D5118" s="5">
        <v>5</v>
      </c>
      <c r="E5118" s="5">
        <v>-2130927555798260</v>
      </c>
      <c r="F5118" s="5">
        <v>-5.1847139950941104E+16</v>
      </c>
      <c r="G5118" s="2" t="s">
        <v>6617</v>
      </c>
      <c r="H5118" s="2" t="s">
        <v>11655</v>
      </c>
      <c r="I5118" s="2" t="s">
        <v>11246</v>
      </c>
      <c r="J5118" s="2" t="s">
        <v>11433</v>
      </c>
    </row>
    <row r="5119" spans="1:10" ht="18.75" customHeight="1" x14ac:dyDescent="0.25">
      <c r="A5119" s="5">
        <v>3536505</v>
      </c>
      <c r="B5119" s="2" t="s">
        <v>11656</v>
      </c>
      <c r="C5119" s="2" t="s">
        <v>11245</v>
      </c>
      <c r="D5119" s="5">
        <v>5</v>
      </c>
      <c r="E5119" s="5">
        <v>-2.27599216999999E+16</v>
      </c>
      <c r="F5119" s="5">
        <v>-4715438580096940</v>
      </c>
      <c r="G5119" s="2" t="s">
        <v>6617</v>
      </c>
      <c r="H5119" s="2" t="s">
        <v>11656</v>
      </c>
      <c r="I5119" s="2" t="s">
        <v>11250</v>
      </c>
      <c r="J5119" s="2" t="s">
        <v>11250</v>
      </c>
    </row>
    <row r="5120" spans="1:10" ht="18.75" customHeight="1" x14ac:dyDescent="0.25">
      <c r="A5120" s="5">
        <v>3536570</v>
      </c>
      <c r="B5120" s="2" t="s">
        <v>11657</v>
      </c>
      <c r="C5120" s="2" t="s">
        <v>11245</v>
      </c>
      <c r="D5120" s="5">
        <v>5</v>
      </c>
      <c r="E5120" s="5">
        <v>-2257430074801</v>
      </c>
      <c r="F5120" s="5">
        <v>-4.9399038346137504E+16</v>
      </c>
      <c r="G5120" s="2" t="s">
        <v>6617</v>
      </c>
      <c r="H5120" s="2" t="s">
        <v>11657</v>
      </c>
      <c r="I5120" s="2" t="s">
        <v>11256</v>
      </c>
      <c r="J5120" s="2" t="s">
        <v>11256</v>
      </c>
    </row>
    <row r="5121" spans="1:10" ht="18.75" customHeight="1" x14ac:dyDescent="0.25">
      <c r="A5121" s="5">
        <v>3536604</v>
      </c>
      <c r="B5121" s="2" t="s">
        <v>11658</v>
      </c>
      <c r="C5121" s="2" t="s">
        <v>11245</v>
      </c>
      <c r="D5121" s="5">
        <v>5</v>
      </c>
      <c r="E5121" s="5">
        <v>-2.00293000277992E+16</v>
      </c>
      <c r="F5121" s="5">
        <v>-4939955188638240</v>
      </c>
      <c r="G5121" s="2" t="s">
        <v>6617</v>
      </c>
      <c r="H5121" s="2" t="s">
        <v>11658</v>
      </c>
      <c r="I5121" s="2" t="s">
        <v>11248</v>
      </c>
      <c r="J5121" s="2" t="s">
        <v>11248</v>
      </c>
    </row>
    <row r="5122" spans="1:10" ht="18.75" customHeight="1" x14ac:dyDescent="0.25">
      <c r="A5122" s="5">
        <v>3536703</v>
      </c>
      <c r="B5122" s="2" t="s">
        <v>11659</v>
      </c>
      <c r="C5122" s="2" t="s">
        <v>11245</v>
      </c>
      <c r="D5122" s="5">
        <v>5</v>
      </c>
      <c r="E5122" s="5">
        <v>-2.23554915E+16</v>
      </c>
      <c r="F5122" s="5">
        <v>-4877968096362120</v>
      </c>
      <c r="G5122" s="2" t="s">
        <v>6617</v>
      </c>
      <c r="H5122" s="2" t="s">
        <v>11659</v>
      </c>
      <c r="I5122" s="2" t="s">
        <v>11256</v>
      </c>
      <c r="J5122" s="2" t="s">
        <v>11329</v>
      </c>
    </row>
    <row r="5123" spans="1:10" ht="18.75" customHeight="1" x14ac:dyDescent="0.25">
      <c r="A5123" s="5">
        <v>3536802</v>
      </c>
      <c r="B5123" s="2" t="s">
        <v>11660</v>
      </c>
      <c r="C5123" s="2" t="s">
        <v>11245</v>
      </c>
      <c r="D5123" s="5">
        <v>5</v>
      </c>
      <c r="E5123" s="5">
        <v>-2.27913843518599E+16</v>
      </c>
      <c r="F5123" s="5">
        <v>-4644203094732910</v>
      </c>
      <c r="G5123" s="2" t="s">
        <v>6617</v>
      </c>
      <c r="H5123" s="2" t="s">
        <v>11660</v>
      </c>
      <c r="I5123" s="2" t="s">
        <v>11250</v>
      </c>
      <c r="J5123" s="2" t="s">
        <v>9273</v>
      </c>
    </row>
    <row r="5124" spans="1:10" ht="18.75" customHeight="1" x14ac:dyDescent="0.25">
      <c r="A5124" s="5">
        <v>3536901</v>
      </c>
      <c r="B5124" s="2" t="s">
        <v>11661</v>
      </c>
      <c r="C5124" s="2" t="s">
        <v>11245</v>
      </c>
      <c r="D5124" s="5">
        <v>5</v>
      </c>
      <c r="E5124" s="5">
        <v>-2.02476466672453E+16</v>
      </c>
      <c r="F5124" s="5">
        <v>-5011239028289710</v>
      </c>
      <c r="G5124" s="2" t="s">
        <v>6617</v>
      </c>
      <c r="H5124" s="2" t="s">
        <v>11661</v>
      </c>
      <c r="I5124" s="2" t="s">
        <v>11248</v>
      </c>
      <c r="J5124" s="2" t="s">
        <v>11448</v>
      </c>
    </row>
    <row r="5125" spans="1:10" ht="18.75" customHeight="1" x14ac:dyDescent="0.25">
      <c r="A5125" s="5">
        <v>3537008</v>
      </c>
      <c r="B5125" s="2" t="s">
        <v>11662</v>
      </c>
      <c r="C5125" s="2" t="s">
        <v>11245</v>
      </c>
      <c r="D5125" s="5">
        <v>5</v>
      </c>
      <c r="E5125" s="5">
        <v>-2.02568709993864E+16</v>
      </c>
      <c r="F5125" s="5">
        <v>-474817949691207</v>
      </c>
      <c r="G5125" s="2" t="s">
        <v>6617</v>
      </c>
      <c r="H5125" s="2" t="s">
        <v>11662</v>
      </c>
      <c r="I5125" s="2" t="s">
        <v>11266</v>
      </c>
      <c r="J5125" s="2" t="s">
        <v>11419</v>
      </c>
    </row>
    <row r="5126" spans="1:10" ht="18.75" customHeight="1" x14ac:dyDescent="0.25">
      <c r="A5126" s="5">
        <v>3537107</v>
      </c>
      <c r="B5126" s="2" t="s">
        <v>11663</v>
      </c>
      <c r="C5126" s="2" t="s">
        <v>11245</v>
      </c>
      <c r="D5126" s="5">
        <v>5</v>
      </c>
      <c r="E5126" s="5">
        <v>-2.2743771E+16</v>
      </c>
      <c r="F5126" s="5">
        <v>-4689780209029070</v>
      </c>
      <c r="G5126" s="2" t="s">
        <v>6617</v>
      </c>
      <c r="H5126" s="2" t="s">
        <v>11663</v>
      </c>
      <c r="I5126" s="2" t="s">
        <v>11250</v>
      </c>
      <c r="J5126" s="2" t="s">
        <v>11250</v>
      </c>
    </row>
    <row r="5127" spans="1:10" ht="18.75" customHeight="1" x14ac:dyDescent="0.25">
      <c r="A5127" s="5">
        <v>3537156</v>
      </c>
      <c r="B5127" s="2" t="s">
        <v>11664</v>
      </c>
      <c r="C5127" s="2" t="s">
        <v>11245</v>
      </c>
      <c r="D5127" s="5">
        <v>5</v>
      </c>
      <c r="E5127" s="5">
        <v>-22811215213632</v>
      </c>
      <c r="F5127" s="5">
        <v>-5.0792165655456896E+16</v>
      </c>
      <c r="G5127" s="2" t="s">
        <v>6617</v>
      </c>
      <c r="H5127" s="2" t="s">
        <v>11664</v>
      </c>
      <c r="I5127" s="2" t="s">
        <v>11317</v>
      </c>
      <c r="J5127" s="2" t="s">
        <v>11317</v>
      </c>
    </row>
    <row r="5128" spans="1:10" ht="18.75" customHeight="1" x14ac:dyDescent="0.25">
      <c r="A5128" s="5">
        <v>3537206</v>
      </c>
      <c r="B5128" s="2" t="s">
        <v>11665</v>
      </c>
      <c r="C5128" s="2" t="s">
        <v>11245</v>
      </c>
      <c r="D5128" s="5">
        <v>5</v>
      </c>
      <c r="E5128" s="5">
        <v>-2.42728006735453E+16</v>
      </c>
      <c r="F5128" s="5">
        <v>-4722907634974170</v>
      </c>
      <c r="G5128" s="2" t="s">
        <v>6617</v>
      </c>
      <c r="H5128" s="2" t="s">
        <v>11665</v>
      </c>
      <c r="I5128" s="2" t="s">
        <v>11332</v>
      </c>
      <c r="J5128" s="2" t="s">
        <v>11520</v>
      </c>
    </row>
    <row r="5129" spans="1:10" ht="18.75" customHeight="1" x14ac:dyDescent="0.25">
      <c r="A5129" s="5">
        <v>3537305</v>
      </c>
      <c r="B5129" s="2" t="s">
        <v>11666</v>
      </c>
      <c r="C5129" s="2" t="s">
        <v>11245</v>
      </c>
      <c r="D5129" s="5">
        <v>5</v>
      </c>
      <c r="E5129" s="5">
        <v>-21418383015</v>
      </c>
      <c r="F5129" s="5">
        <v>-5007303627502920</v>
      </c>
      <c r="G5129" s="2" t="s">
        <v>6617</v>
      </c>
      <c r="H5129" s="2" t="s">
        <v>11666</v>
      </c>
      <c r="I5129" s="2" t="s">
        <v>11268</v>
      </c>
      <c r="J5129" s="2" t="s">
        <v>11269</v>
      </c>
    </row>
    <row r="5130" spans="1:10" ht="18.75" customHeight="1" x14ac:dyDescent="0.25">
      <c r="A5130" s="5">
        <v>3537404</v>
      </c>
      <c r="B5130" s="2" t="s">
        <v>11667</v>
      </c>
      <c r="C5130" s="2" t="s">
        <v>11245</v>
      </c>
      <c r="D5130" s="5">
        <v>5</v>
      </c>
      <c r="E5130" s="5">
        <v>-2.0636668999377E+16</v>
      </c>
      <c r="F5130" s="5">
        <v>-5.1106661019946896E+16</v>
      </c>
      <c r="G5130" s="2" t="s">
        <v>6617</v>
      </c>
      <c r="H5130" s="2" t="s">
        <v>11667</v>
      </c>
      <c r="I5130" s="2" t="s">
        <v>11268</v>
      </c>
      <c r="J5130" s="2" t="s">
        <v>11284</v>
      </c>
    </row>
    <row r="5131" spans="1:10" ht="18.75" customHeight="1" x14ac:dyDescent="0.25">
      <c r="A5131" s="5">
        <v>3537503</v>
      </c>
      <c r="B5131" s="2" t="s">
        <v>11668</v>
      </c>
      <c r="C5131" s="2" t="s">
        <v>11245</v>
      </c>
      <c r="D5131" s="5">
        <v>5</v>
      </c>
      <c r="E5131" s="5">
        <v>-2307285233594070</v>
      </c>
      <c r="F5131" s="5">
        <v>-4796786677298490</v>
      </c>
      <c r="G5131" s="2" t="s">
        <v>6617</v>
      </c>
      <c r="H5131" s="2" t="s">
        <v>11668</v>
      </c>
      <c r="I5131" s="2" t="s">
        <v>11262</v>
      </c>
      <c r="J5131" s="2" t="s">
        <v>11352</v>
      </c>
    </row>
    <row r="5132" spans="1:10" ht="18.75" customHeight="1" x14ac:dyDescent="0.25">
      <c r="A5132" s="5">
        <v>3537602</v>
      </c>
      <c r="B5132" s="2" t="s">
        <v>11669</v>
      </c>
      <c r="C5132" s="2" t="s">
        <v>11245</v>
      </c>
      <c r="D5132" s="5">
        <v>5</v>
      </c>
      <c r="E5132" s="5">
        <v>-2.43195088839999E+16</v>
      </c>
      <c r="F5132" s="5">
        <v>-4699730186451230</v>
      </c>
      <c r="G5132" s="2" t="s">
        <v>6617</v>
      </c>
      <c r="H5132" s="2" t="s">
        <v>11669</v>
      </c>
      <c r="I5132" s="2" t="s">
        <v>11332</v>
      </c>
      <c r="J5132" s="2" t="s">
        <v>11520</v>
      </c>
    </row>
    <row r="5133" spans="1:10" ht="18.75" customHeight="1" x14ac:dyDescent="0.25">
      <c r="A5133" s="5">
        <v>3537701</v>
      </c>
      <c r="B5133" s="2" t="s">
        <v>11670</v>
      </c>
      <c r="C5133" s="2" t="s">
        <v>11245</v>
      </c>
      <c r="D5133" s="5">
        <v>5</v>
      </c>
      <c r="E5133" s="5">
        <v>-215953916792139</v>
      </c>
      <c r="F5133" s="5">
        <v>-5059942571722230</v>
      </c>
      <c r="G5133" s="2" t="s">
        <v>6617</v>
      </c>
      <c r="H5133" s="2" t="s">
        <v>11670</v>
      </c>
      <c r="I5133" s="2" t="s">
        <v>11268</v>
      </c>
      <c r="J5133" s="2" t="s">
        <v>11269</v>
      </c>
    </row>
    <row r="5134" spans="1:10" ht="18.75" customHeight="1" x14ac:dyDescent="0.25">
      <c r="A5134" s="5">
        <v>3537800</v>
      </c>
      <c r="B5134" s="2" t="s">
        <v>11493</v>
      </c>
      <c r="C5134" s="2" t="s">
        <v>11245</v>
      </c>
      <c r="D5134" s="5">
        <v>5</v>
      </c>
      <c r="E5134" s="5">
        <v>-2.37142022229999E+16</v>
      </c>
      <c r="F5134" s="5">
        <v>-4741801515093090</v>
      </c>
      <c r="G5134" s="2" t="s">
        <v>6617</v>
      </c>
      <c r="H5134" s="2" t="s">
        <v>11493</v>
      </c>
      <c r="I5134" s="2" t="s">
        <v>11271</v>
      </c>
      <c r="J5134" s="2" t="s">
        <v>11493</v>
      </c>
    </row>
    <row r="5135" spans="1:10" ht="18.75" customHeight="1" x14ac:dyDescent="0.25">
      <c r="A5135" s="5">
        <v>3537909</v>
      </c>
      <c r="B5135" s="2" t="s">
        <v>11671</v>
      </c>
      <c r="C5135" s="2" t="s">
        <v>11245</v>
      </c>
      <c r="D5135" s="5">
        <v>5</v>
      </c>
      <c r="E5135" s="5">
        <v>-2.3814612E+16</v>
      </c>
      <c r="F5135" s="5">
        <v>-4771550771583850</v>
      </c>
      <c r="G5135" s="2" t="s">
        <v>6617</v>
      </c>
      <c r="H5135" s="2" t="s">
        <v>11671</v>
      </c>
      <c r="I5135" s="2" t="s">
        <v>11271</v>
      </c>
      <c r="J5135" s="2" t="s">
        <v>11493</v>
      </c>
    </row>
    <row r="5136" spans="1:10" ht="18.75" customHeight="1" x14ac:dyDescent="0.25">
      <c r="A5136" s="5">
        <v>3538006</v>
      </c>
      <c r="B5136" s="2" t="s">
        <v>11672</v>
      </c>
      <c r="C5136" s="2" t="s">
        <v>11245</v>
      </c>
      <c r="D5136" s="5">
        <v>5</v>
      </c>
      <c r="E5136" s="5">
        <v>-2.29266687258988E+16</v>
      </c>
      <c r="F5136" s="5">
        <v>-4546204884623040</v>
      </c>
      <c r="G5136" s="2" t="s">
        <v>6617</v>
      </c>
      <c r="H5136" s="2" t="s">
        <v>11672</v>
      </c>
      <c r="I5136" s="2" t="s">
        <v>11289</v>
      </c>
      <c r="J5136" s="2" t="s">
        <v>11368</v>
      </c>
    </row>
    <row r="5137" spans="1:10" ht="18.75" customHeight="1" x14ac:dyDescent="0.25">
      <c r="A5137" s="5">
        <v>3538105</v>
      </c>
      <c r="B5137" s="2" t="s">
        <v>11673</v>
      </c>
      <c r="C5137" s="2" t="s">
        <v>11245</v>
      </c>
      <c r="D5137" s="5">
        <v>5</v>
      </c>
      <c r="E5137" s="5">
        <v>-2118598848855250</v>
      </c>
      <c r="F5137" s="5">
        <v>-4890563753529360</v>
      </c>
      <c r="G5137" s="2" t="s">
        <v>6617</v>
      </c>
      <c r="H5137" s="2" t="s">
        <v>11673</v>
      </c>
      <c r="I5137" s="2" t="s">
        <v>11248</v>
      </c>
      <c r="J5137" s="2" t="s">
        <v>11310</v>
      </c>
    </row>
    <row r="5138" spans="1:10" ht="18.75" customHeight="1" x14ac:dyDescent="0.25">
      <c r="A5138" s="5">
        <v>3538204</v>
      </c>
      <c r="B5138" s="2" t="s">
        <v>11159</v>
      </c>
      <c r="C5138" s="2" t="s">
        <v>11245</v>
      </c>
      <c r="D5138" s="5">
        <v>5</v>
      </c>
      <c r="E5138" s="5">
        <v>-2.27807960685162E+16</v>
      </c>
      <c r="F5138" s="5">
        <v>-4659057731893160</v>
      </c>
      <c r="G5138" s="2" t="s">
        <v>6617</v>
      </c>
      <c r="H5138" s="2" t="s">
        <v>11159</v>
      </c>
      <c r="I5138" s="2" t="s">
        <v>11250</v>
      </c>
      <c r="J5138" s="2" t="s">
        <v>9273</v>
      </c>
    </row>
    <row r="5139" spans="1:10" ht="18.75" customHeight="1" x14ac:dyDescent="0.25">
      <c r="A5139" s="5">
        <v>3538303</v>
      </c>
      <c r="B5139" s="2" t="s">
        <v>11674</v>
      </c>
      <c r="C5139" s="2" t="s">
        <v>11245</v>
      </c>
      <c r="D5139" s="5">
        <v>5</v>
      </c>
      <c r="E5139" s="5">
        <v>-2.18849896988148E+16</v>
      </c>
      <c r="F5139" s="5">
        <v>-517316269037642</v>
      </c>
      <c r="G5139" s="2" t="s">
        <v>6617</v>
      </c>
      <c r="H5139" s="2" t="s">
        <v>11674</v>
      </c>
      <c r="I5139" s="2" t="s">
        <v>11246</v>
      </c>
      <c r="J5139" s="2" t="s">
        <v>11246</v>
      </c>
    </row>
    <row r="5140" spans="1:10" ht="18.75" customHeight="1" x14ac:dyDescent="0.25">
      <c r="A5140" s="5">
        <v>3538501</v>
      </c>
      <c r="B5140" s="2" t="s">
        <v>11675</v>
      </c>
      <c r="C5140" s="2" t="s">
        <v>11245</v>
      </c>
      <c r="D5140" s="5">
        <v>5</v>
      </c>
      <c r="E5140" s="5">
        <v>-2.261116688518E+16</v>
      </c>
      <c r="F5140" s="5">
        <v>-4518356942449770</v>
      </c>
      <c r="G5140" s="2" t="s">
        <v>6617</v>
      </c>
      <c r="H5140" s="2" t="s">
        <v>11675</v>
      </c>
      <c r="I5140" s="2" t="s">
        <v>11289</v>
      </c>
      <c r="J5140" s="2" t="s">
        <v>11290</v>
      </c>
    </row>
    <row r="5141" spans="1:10" ht="18.75" customHeight="1" x14ac:dyDescent="0.25">
      <c r="A5141" s="5">
        <v>3538600</v>
      </c>
      <c r="B5141" s="2" t="s">
        <v>11676</v>
      </c>
      <c r="C5141" s="2" t="s">
        <v>11245</v>
      </c>
      <c r="D5141" s="5">
        <v>5</v>
      </c>
      <c r="E5141" s="5">
        <v>-2.3050499E+16</v>
      </c>
      <c r="F5141" s="5">
        <v>-4.6358755200469504E+16</v>
      </c>
      <c r="G5141" s="2" t="s">
        <v>6617</v>
      </c>
      <c r="H5141" s="2" t="s">
        <v>11676</v>
      </c>
      <c r="I5141" s="2" t="s">
        <v>11271</v>
      </c>
      <c r="J5141" s="2" t="s">
        <v>11319</v>
      </c>
    </row>
    <row r="5142" spans="1:10" ht="18.75" customHeight="1" x14ac:dyDescent="0.25">
      <c r="A5142" s="5">
        <v>3538709</v>
      </c>
      <c r="B5142" s="2" t="s">
        <v>11259</v>
      </c>
      <c r="C5142" s="2" t="s">
        <v>11245</v>
      </c>
      <c r="D5142" s="5">
        <v>5</v>
      </c>
      <c r="E5142" s="5">
        <v>-2.2723722E+16</v>
      </c>
      <c r="F5142" s="5">
        <v>-476468462361582</v>
      </c>
      <c r="G5142" s="2" t="s">
        <v>6617</v>
      </c>
      <c r="H5142" s="2" t="s">
        <v>11259</v>
      </c>
      <c r="I5142" s="2" t="s">
        <v>11259</v>
      </c>
      <c r="J5142" s="2" t="s">
        <v>11259</v>
      </c>
    </row>
    <row r="5143" spans="1:10" ht="18.75" customHeight="1" x14ac:dyDescent="0.25">
      <c r="A5143" s="5">
        <v>3538808</v>
      </c>
      <c r="B5143" s="2" t="s">
        <v>11677</v>
      </c>
      <c r="C5143" s="2" t="s">
        <v>11245</v>
      </c>
      <c r="D5143" s="5">
        <v>5</v>
      </c>
      <c r="E5143" s="5">
        <v>-2319299149500000</v>
      </c>
      <c r="F5143" s="5">
        <v>-4938397448966060</v>
      </c>
      <c r="G5143" s="2" t="s">
        <v>6617</v>
      </c>
      <c r="H5143" s="2" t="s">
        <v>11677</v>
      </c>
      <c r="I5143" s="2" t="s">
        <v>11317</v>
      </c>
      <c r="J5143" s="2" t="s">
        <v>11343</v>
      </c>
    </row>
    <row r="5144" spans="1:10" ht="18.75" customHeight="1" x14ac:dyDescent="0.25">
      <c r="A5144" s="5">
        <v>3538907</v>
      </c>
      <c r="B5144" s="2" t="s">
        <v>11678</v>
      </c>
      <c r="C5144" s="2" t="s">
        <v>11245</v>
      </c>
      <c r="D5144" s="5">
        <v>5</v>
      </c>
      <c r="E5144" s="5">
        <v>-2.1993447E+16</v>
      </c>
      <c r="F5144" s="5">
        <v>-4945664243336950</v>
      </c>
      <c r="G5144" s="2" t="s">
        <v>6617</v>
      </c>
      <c r="H5144" s="2" t="s">
        <v>11678</v>
      </c>
      <c r="I5144" s="2" t="s">
        <v>11256</v>
      </c>
      <c r="J5144" s="2" t="s">
        <v>11256</v>
      </c>
    </row>
    <row r="5145" spans="1:10" ht="18.75" customHeight="1" x14ac:dyDescent="0.25">
      <c r="A5145" s="5">
        <v>3539004</v>
      </c>
      <c r="B5145" s="2" t="s">
        <v>11679</v>
      </c>
      <c r="C5145" s="2" t="s">
        <v>11245</v>
      </c>
      <c r="D5145" s="5">
        <v>5</v>
      </c>
      <c r="E5145" s="5">
        <v>-2109963166259970</v>
      </c>
      <c r="F5145" s="5">
        <v>-4.86698419325618E+16</v>
      </c>
      <c r="G5145" s="2" t="s">
        <v>6617</v>
      </c>
      <c r="H5145" s="2" t="s">
        <v>11679</v>
      </c>
      <c r="I5145" s="2" t="s">
        <v>11266</v>
      </c>
      <c r="J5145" s="2" t="s">
        <v>11340</v>
      </c>
    </row>
    <row r="5146" spans="1:10" ht="18.75" customHeight="1" x14ac:dyDescent="0.25">
      <c r="A5146" s="5">
        <v>3539103</v>
      </c>
      <c r="B5146" s="2" t="s">
        <v>11680</v>
      </c>
      <c r="C5146" s="2" t="s">
        <v>11245</v>
      </c>
      <c r="D5146" s="5">
        <v>5</v>
      </c>
      <c r="E5146" s="5">
        <v>-2.33975233079019E+16</v>
      </c>
      <c r="F5146" s="5">
        <v>-470009675687449</v>
      </c>
      <c r="G5146" s="2" t="s">
        <v>6617</v>
      </c>
      <c r="H5146" s="2" t="s">
        <v>11680</v>
      </c>
      <c r="I5146" s="2" t="s">
        <v>11314</v>
      </c>
      <c r="J5146" s="2" t="s">
        <v>11337</v>
      </c>
    </row>
    <row r="5147" spans="1:10" ht="18.75" customHeight="1" x14ac:dyDescent="0.25">
      <c r="A5147" s="5">
        <v>3539202</v>
      </c>
      <c r="B5147" s="2" t="s">
        <v>11681</v>
      </c>
      <c r="C5147" s="2" t="s">
        <v>11245</v>
      </c>
      <c r="D5147" s="5">
        <v>5</v>
      </c>
      <c r="E5147" s="5">
        <v>-2.2276675485E+16</v>
      </c>
      <c r="F5147" s="5">
        <v>-5149958429008940</v>
      </c>
      <c r="G5147" s="2" t="s">
        <v>6617</v>
      </c>
      <c r="H5147" s="2" t="s">
        <v>11681</v>
      </c>
      <c r="I5147" s="2" t="s">
        <v>11246</v>
      </c>
      <c r="J5147" s="2" t="s">
        <v>11246</v>
      </c>
    </row>
    <row r="5148" spans="1:10" ht="18.75" customHeight="1" x14ac:dyDescent="0.25">
      <c r="A5148" s="5">
        <v>3539301</v>
      </c>
      <c r="B5148" s="2" t="s">
        <v>11682</v>
      </c>
      <c r="C5148" s="2" t="s">
        <v>11245</v>
      </c>
      <c r="D5148" s="5">
        <v>5</v>
      </c>
      <c r="E5148" s="5">
        <v>-2.1994049295E+16</v>
      </c>
      <c r="F5148" s="5">
        <v>-4742517288165380</v>
      </c>
      <c r="G5148" s="2" t="s">
        <v>6617</v>
      </c>
      <c r="H5148" s="2" t="s">
        <v>11682</v>
      </c>
      <c r="I5148" s="2" t="s">
        <v>11250</v>
      </c>
      <c r="J5148" s="2" t="s">
        <v>11251</v>
      </c>
    </row>
    <row r="5149" spans="1:10" ht="18.75" customHeight="1" x14ac:dyDescent="0.25">
      <c r="A5149" s="5">
        <v>3539400</v>
      </c>
      <c r="B5149" s="2" t="s">
        <v>11683</v>
      </c>
      <c r="C5149" s="2" t="s">
        <v>11245</v>
      </c>
      <c r="D5149" s="5">
        <v>5</v>
      </c>
      <c r="E5149" s="5">
        <v>-2.24120659448211E+16</v>
      </c>
      <c r="F5149" s="5">
        <v>-4913725221679080</v>
      </c>
      <c r="G5149" s="2" t="s">
        <v>6617</v>
      </c>
      <c r="H5149" s="2" t="s">
        <v>11683</v>
      </c>
      <c r="I5149" s="2" t="s">
        <v>11256</v>
      </c>
      <c r="J5149" s="2" t="s">
        <v>11256</v>
      </c>
    </row>
    <row r="5150" spans="1:10" ht="18.75" customHeight="1" x14ac:dyDescent="0.25">
      <c r="A5150" s="5">
        <v>3539509</v>
      </c>
      <c r="B5150" s="2" t="s">
        <v>9678</v>
      </c>
      <c r="C5150" s="2" t="s">
        <v>11245</v>
      </c>
      <c r="D5150" s="5">
        <v>5</v>
      </c>
      <c r="E5150" s="5">
        <v>-2.10109994993678E+16</v>
      </c>
      <c r="F5150" s="5">
        <v>-4.8222265751502E+16</v>
      </c>
      <c r="G5150" s="2" t="s">
        <v>6617</v>
      </c>
      <c r="H5150" s="2" t="s">
        <v>9678</v>
      </c>
      <c r="I5150" s="2" t="s">
        <v>11266</v>
      </c>
      <c r="J5150" s="2" t="s">
        <v>11340</v>
      </c>
    </row>
    <row r="5151" spans="1:10" ht="18.75" customHeight="1" x14ac:dyDescent="0.25">
      <c r="A5151" s="5">
        <v>3539608</v>
      </c>
      <c r="B5151" s="2" t="s">
        <v>7164</v>
      </c>
      <c r="C5151" s="2" t="s">
        <v>11245</v>
      </c>
      <c r="D5151" s="5">
        <v>5</v>
      </c>
      <c r="E5151" s="5">
        <v>-2103232820249650</v>
      </c>
      <c r="F5151" s="5">
        <v>-4992571979920890</v>
      </c>
      <c r="G5151" s="2" t="s">
        <v>6617</v>
      </c>
      <c r="H5151" s="2" t="s">
        <v>7164</v>
      </c>
      <c r="I5151" s="2" t="s">
        <v>11248</v>
      </c>
      <c r="J5151" s="2" t="s">
        <v>11248</v>
      </c>
    </row>
    <row r="5152" spans="1:10" ht="18.75" customHeight="1" x14ac:dyDescent="0.25">
      <c r="A5152" s="5">
        <v>3539707</v>
      </c>
      <c r="B5152" s="2" t="s">
        <v>11684</v>
      </c>
      <c r="C5152" s="2" t="s">
        <v>11245</v>
      </c>
      <c r="D5152" s="5">
        <v>5</v>
      </c>
      <c r="E5152" s="5">
        <v>-2.26334572583337E+16</v>
      </c>
      <c r="F5152" s="5">
        <v>-50208934535832</v>
      </c>
      <c r="G5152" s="2" t="s">
        <v>6617</v>
      </c>
      <c r="H5152" s="2" t="s">
        <v>11684</v>
      </c>
      <c r="I5152" s="2" t="s">
        <v>11317</v>
      </c>
      <c r="J5152" s="2" t="s">
        <v>11317</v>
      </c>
    </row>
    <row r="5153" spans="1:10" ht="18.75" customHeight="1" x14ac:dyDescent="0.25">
      <c r="A5153" s="5">
        <v>3539806</v>
      </c>
      <c r="B5153" s="2" t="s">
        <v>11685</v>
      </c>
      <c r="C5153" s="2" t="s">
        <v>11245</v>
      </c>
      <c r="D5153" s="5">
        <v>5</v>
      </c>
      <c r="E5153" s="5">
        <v>-2.35286265676615E+16</v>
      </c>
      <c r="F5153" s="5">
        <v>-4634622038865860</v>
      </c>
      <c r="G5153" s="2" t="s">
        <v>6617</v>
      </c>
      <c r="H5153" s="2" t="s">
        <v>11685</v>
      </c>
      <c r="I5153" s="2" t="s">
        <v>11314</v>
      </c>
      <c r="J5153" s="2" t="s">
        <v>11348</v>
      </c>
    </row>
    <row r="5154" spans="1:10" ht="18.75" customHeight="1" x14ac:dyDescent="0.25">
      <c r="A5154" s="5">
        <v>3539905</v>
      </c>
      <c r="B5154" s="2" t="s">
        <v>11686</v>
      </c>
      <c r="C5154" s="2" t="s">
        <v>11245</v>
      </c>
      <c r="D5154" s="5">
        <v>5</v>
      </c>
      <c r="E5154" s="5">
        <v>-2.07858577505802E+16</v>
      </c>
      <c r="F5154" s="5">
        <v>-4981389490667740</v>
      </c>
      <c r="G5154" s="2" t="s">
        <v>6617</v>
      </c>
      <c r="H5154" s="2" t="s">
        <v>11686</v>
      </c>
      <c r="I5154" s="2" t="s">
        <v>11248</v>
      </c>
      <c r="J5154" s="2" t="s">
        <v>11572</v>
      </c>
    </row>
    <row r="5155" spans="1:10" ht="18.75" customHeight="1" x14ac:dyDescent="0.25">
      <c r="A5155" s="5">
        <v>3540002</v>
      </c>
      <c r="B5155" s="2" t="s">
        <v>11687</v>
      </c>
      <c r="C5155" s="2" t="s">
        <v>11245</v>
      </c>
      <c r="D5155" s="5">
        <v>5</v>
      </c>
      <c r="E5155" s="5">
        <v>-221061456540783</v>
      </c>
      <c r="F5155" s="5">
        <v>-5.0176028054852896E+16</v>
      </c>
      <c r="G5155" s="2" t="s">
        <v>6617</v>
      </c>
      <c r="H5155" s="2" t="s">
        <v>11687</v>
      </c>
      <c r="I5155" s="2" t="s">
        <v>11277</v>
      </c>
      <c r="J5155" s="2" t="s">
        <v>11277</v>
      </c>
    </row>
    <row r="5156" spans="1:10" ht="18.75" customHeight="1" x14ac:dyDescent="0.25">
      <c r="A5156" s="5">
        <v>3540101</v>
      </c>
      <c r="B5156" s="2" t="s">
        <v>11688</v>
      </c>
      <c r="C5156" s="2" t="s">
        <v>11245</v>
      </c>
      <c r="D5156" s="5">
        <v>5</v>
      </c>
      <c r="E5156" s="5">
        <v>-217361764725485</v>
      </c>
      <c r="F5156" s="5">
        <v>-4936087007489250</v>
      </c>
      <c r="G5156" s="2" t="s">
        <v>6617</v>
      </c>
      <c r="H5156" s="2" t="s">
        <v>11688</v>
      </c>
      <c r="I5156" s="2" t="s">
        <v>11256</v>
      </c>
      <c r="J5156" s="2" t="s">
        <v>11256</v>
      </c>
    </row>
    <row r="5157" spans="1:10" ht="18.75" customHeight="1" x14ac:dyDescent="0.25">
      <c r="A5157" s="5">
        <v>3540200</v>
      </c>
      <c r="B5157" s="2" t="s">
        <v>11689</v>
      </c>
      <c r="C5157" s="2" t="s">
        <v>11245</v>
      </c>
      <c r="D5157" s="5">
        <v>5</v>
      </c>
      <c r="E5157" s="5">
        <v>-2102571</v>
      </c>
      <c r="F5157" s="5">
        <v>-4803783730254190</v>
      </c>
      <c r="G5157" s="2" t="s">
        <v>6617</v>
      </c>
      <c r="H5157" s="2" t="s">
        <v>11689</v>
      </c>
      <c r="I5157" s="2" t="s">
        <v>11266</v>
      </c>
      <c r="J5157" s="2" t="s">
        <v>11266</v>
      </c>
    </row>
    <row r="5158" spans="1:10" ht="18.75" customHeight="1" x14ac:dyDescent="0.25">
      <c r="A5158" s="5">
        <v>3540259</v>
      </c>
      <c r="B5158" s="2" t="s">
        <v>11690</v>
      </c>
      <c r="C5158" s="2" t="s">
        <v>11245</v>
      </c>
      <c r="D5158" s="5">
        <v>5</v>
      </c>
      <c r="E5158" s="5">
        <v>-2.04408338429438E+16</v>
      </c>
      <c r="F5158" s="5">
        <v>-5.0524602015676E+16</v>
      </c>
      <c r="G5158" s="2" t="s">
        <v>6617</v>
      </c>
      <c r="H5158" s="2" t="s">
        <v>11690</v>
      </c>
      <c r="I5158" s="2" t="s">
        <v>11248</v>
      </c>
      <c r="J5158" s="2" t="s">
        <v>11292</v>
      </c>
    </row>
    <row r="5159" spans="1:10" ht="18.75" customHeight="1" x14ac:dyDescent="0.25">
      <c r="A5159" s="5">
        <v>3540309</v>
      </c>
      <c r="B5159" s="2" t="s">
        <v>11691</v>
      </c>
      <c r="C5159" s="2" t="s">
        <v>11245</v>
      </c>
      <c r="D5159" s="5">
        <v>5</v>
      </c>
      <c r="E5159" s="5">
        <v>-2.01823631062096E+16</v>
      </c>
      <c r="F5159" s="5">
        <v>-4970355235583390</v>
      </c>
      <c r="G5159" s="2" t="s">
        <v>6617</v>
      </c>
      <c r="H5159" s="2" t="s">
        <v>11691</v>
      </c>
      <c r="I5159" s="2" t="s">
        <v>11248</v>
      </c>
      <c r="J5159" s="2" t="s">
        <v>11274</v>
      </c>
    </row>
    <row r="5160" spans="1:10" ht="18.75" customHeight="1" x14ac:dyDescent="0.25">
      <c r="A5160" s="5">
        <v>3540408</v>
      </c>
      <c r="B5160" s="2" t="s">
        <v>11692</v>
      </c>
      <c r="C5160" s="2" t="s">
        <v>11245</v>
      </c>
      <c r="D5160" s="5">
        <v>5</v>
      </c>
      <c r="E5160" s="5">
        <v>-1.99443331306977E+16</v>
      </c>
      <c r="F5160" s="5">
        <v>-5.05368531154366E+16</v>
      </c>
      <c r="G5160" s="2" t="s">
        <v>6617</v>
      </c>
      <c r="H5160" s="2" t="s">
        <v>11692</v>
      </c>
      <c r="I5160" s="2" t="s">
        <v>11248</v>
      </c>
      <c r="J5160" s="2" t="s">
        <v>11292</v>
      </c>
    </row>
    <row r="5161" spans="1:10" ht="18.75" customHeight="1" x14ac:dyDescent="0.25">
      <c r="A5161" s="5">
        <v>3540507</v>
      </c>
      <c r="B5161" s="2" t="s">
        <v>11693</v>
      </c>
      <c r="C5161" s="2" t="s">
        <v>11245</v>
      </c>
      <c r="D5161" s="5">
        <v>5</v>
      </c>
      <c r="E5161" s="5">
        <v>-2.31753874993167E+16</v>
      </c>
      <c r="F5161" s="5">
        <v>-4812676743580010</v>
      </c>
      <c r="G5161" s="2" t="s">
        <v>6617</v>
      </c>
      <c r="H5161" s="2" t="s">
        <v>11693</v>
      </c>
      <c r="I5161" s="2" t="s">
        <v>11262</v>
      </c>
      <c r="J5161" s="2" t="s">
        <v>11352</v>
      </c>
    </row>
    <row r="5162" spans="1:10" ht="18.75" customHeight="1" x14ac:dyDescent="0.25">
      <c r="A5162" s="5">
        <v>3540606</v>
      </c>
      <c r="B5162" s="2" t="s">
        <v>11694</v>
      </c>
      <c r="C5162" s="2" t="s">
        <v>11245</v>
      </c>
      <c r="D5162" s="5">
        <v>5</v>
      </c>
      <c r="E5162" s="5">
        <v>-232144122679999</v>
      </c>
      <c r="F5162" s="5">
        <v>-4752459657306560</v>
      </c>
      <c r="G5162" s="2" t="s">
        <v>6617</v>
      </c>
      <c r="H5162" s="2" t="s">
        <v>11694</v>
      </c>
      <c r="I5162" s="2" t="s">
        <v>11271</v>
      </c>
      <c r="J5162" s="2" t="s">
        <v>11272</v>
      </c>
    </row>
    <row r="5163" spans="1:10" ht="18.75" customHeight="1" x14ac:dyDescent="0.25">
      <c r="A5163" s="5">
        <v>3540705</v>
      </c>
      <c r="B5163" s="2" t="s">
        <v>11695</v>
      </c>
      <c r="C5163" s="2" t="s">
        <v>11245</v>
      </c>
      <c r="D5163" s="5">
        <v>5</v>
      </c>
      <c r="E5163" s="5">
        <v>-2.1858362505E+16</v>
      </c>
      <c r="F5163" s="5">
        <v>-4748140964335800</v>
      </c>
      <c r="G5163" s="2" t="s">
        <v>6617</v>
      </c>
      <c r="H5163" s="2" t="s">
        <v>11695</v>
      </c>
      <c r="I5163" s="2" t="s">
        <v>11250</v>
      </c>
      <c r="J5163" s="2" t="s">
        <v>11251</v>
      </c>
    </row>
    <row r="5164" spans="1:10" ht="18.75" customHeight="1" x14ac:dyDescent="0.25">
      <c r="A5164" s="5">
        <v>3540754</v>
      </c>
      <c r="B5164" s="2" t="s">
        <v>11696</v>
      </c>
      <c r="C5164" s="2" t="s">
        <v>11245</v>
      </c>
      <c r="D5164" s="5">
        <v>5</v>
      </c>
      <c r="E5164" s="5">
        <v>-2.28406202063186E+16</v>
      </c>
      <c r="F5164" s="5">
        <v>-4525597431288200</v>
      </c>
      <c r="G5164" s="2" t="s">
        <v>6617</v>
      </c>
      <c r="H5164" s="2" t="s">
        <v>11696</v>
      </c>
      <c r="I5164" s="2" t="s">
        <v>11289</v>
      </c>
      <c r="J5164" s="2" t="s">
        <v>11290</v>
      </c>
    </row>
    <row r="5165" spans="1:10" ht="18.75" customHeight="1" x14ac:dyDescent="0.25">
      <c r="A5165" s="5">
        <v>3540804</v>
      </c>
      <c r="B5165" s="2" t="s">
        <v>11697</v>
      </c>
      <c r="C5165" s="2" t="s">
        <v>11245</v>
      </c>
      <c r="D5165" s="5">
        <v>5</v>
      </c>
      <c r="E5165" s="5">
        <v>-2.10450947210927E+16</v>
      </c>
      <c r="F5165" s="5">
        <v>-4937818319990270</v>
      </c>
      <c r="G5165" s="2" t="s">
        <v>6617</v>
      </c>
      <c r="H5165" s="2" t="s">
        <v>11697</v>
      </c>
      <c r="I5165" s="2" t="s">
        <v>11248</v>
      </c>
      <c r="J5165" s="2" t="s">
        <v>11248</v>
      </c>
    </row>
    <row r="5166" spans="1:10" ht="18.75" customHeight="1" x14ac:dyDescent="0.25">
      <c r="A5166" s="5">
        <v>3540853</v>
      </c>
      <c r="B5166" s="2" t="s">
        <v>11698</v>
      </c>
      <c r="C5166" s="2" t="s">
        <v>11245</v>
      </c>
      <c r="D5166" s="5">
        <v>5</v>
      </c>
      <c r="E5166" s="5">
        <v>-2.185192762073E+16</v>
      </c>
      <c r="F5166" s="5">
        <v>-5108707721050690</v>
      </c>
      <c r="G5166" s="2" t="s">
        <v>6617</v>
      </c>
      <c r="H5166" s="2" t="s">
        <v>11698</v>
      </c>
      <c r="I5166" s="2" t="s">
        <v>11246</v>
      </c>
      <c r="J5166" s="2" t="s">
        <v>11244</v>
      </c>
    </row>
    <row r="5167" spans="1:10" ht="18.75" customHeight="1" x14ac:dyDescent="0.25">
      <c r="A5167" s="5">
        <v>3540903</v>
      </c>
      <c r="B5167" s="2" t="s">
        <v>11699</v>
      </c>
      <c r="C5167" s="2" t="s">
        <v>11245</v>
      </c>
      <c r="D5167" s="5">
        <v>5</v>
      </c>
      <c r="E5167" s="5">
        <v>-2.1358049011278E+16</v>
      </c>
      <c r="F5167" s="5">
        <v>-4806558302204540</v>
      </c>
      <c r="G5167" s="2" t="s">
        <v>6617</v>
      </c>
      <c r="H5167" s="2" t="s">
        <v>11699</v>
      </c>
      <c r="I5167" s="2" t="s">
        <v>11266</v>
      </c>
      <c r="J5167" s="2" t="s">
        <v>11266</v>
      </c>
    </row>
    <row r="5168" spans="1:10" ht="18.75" customHeight="1" x14ac:dyDescent="0.25">
      <c r="A5168" s="5">
        <v>3541000</v>
      </c>
      <c r="B5168" s="2" t="s">
        <v>11170</v>
      </c>
      <c r="C5168" s="2" t="s">
        <v>11245</v>
      </c>
      <c r="D5168" s="5">
        <v>5</v>
      </c>
      <c r="E5168" s="5">
        <v>-2.40030215E+16</v>
      </c>
      <c r="F5168" s="5">
        <v>-4.64120495836124E+16</v>
      </c>
      <c r="G5168" s="2" t="s">
        <v>6617</v>
      </c>
      <c r="H5168" s="2" t="s">
        <v>11170</v>
      </c>
      <c r="I5168" s="2" t="s">
        <v>11314</v>
      </c>
      <c r="J5168" s="2" t="s">
        <v>11345</v>
      </c>
    </row>
    <row r="5169" spans="1:10" ht="18.75" customHeight="1" x14ac:dyDescent="0.25">
      <c r="A5169" s="5">
        <v>3541059</v>
      </c>
      <c r="B5169" s="2" t="s">
        <v>11700</v>
      </c>
      <c r="C5169" s="2" t="s">
        <v>11245</v>
      </c>
      <c r="D5169" s="5">
        <v>5</v>
      </c>
      <c r="E5169" s="5">
        <v>-228114679844676</v>
      </c>
      <c r="F5169" s="5">
        <v>-4866468557751740</v>
      </c>
      <c r="G5169" s="2" t="s">
        <v>6617</v>
      </c>
      <c r="H5169" s="2" t="s">
        <v>11700</v>
      </c>
      <c r="I5169" s="2" t="s">
        <v>11256</v>
      </c>
      <c r="J5169" s="2" t="s">
        <v>11287</v>
      </c>
    </row>
    <row r="5170" spans="1:10" ht="18.75" customHeight="1" x14ac:dyDescent="0.25">
      <c r="A5170" s="5">
        <v>3541109</v>
      </c>
      <c r="B5170" s="2" t="s">
        <v>11701</v>
      </c>
      <c r="C5170" s="2" t="s">
        <v>11245</v>
      </c>
      <c r="D5170" s="5">
        <v>5</v>
      </c>
      <c r="E5170" s="5">
        <v>-2.21036743192374E+16</v>
      </c>
      <c r="F5170" s="5">
        <v>-4943914928723660</v>
      </c>
      <c r="G5170" s="2" t="s">
        <v>6617</v>
      </c>
      <c r="H5170" s="2" t="s">
        <v>11701</v>
      </c>
      <c r="I5170" s="2" t="s">
        <v>11256</v>
      </c>
      <c r="J5170" s="2" t="s">
        <v>11256</v>
      </c>
    </row>
    <row r="5171" spans="1:10" ht="18.75" customHeight="1" x14ac:dyDescent="0.25">
      <c r="A5171" s="5">
        <v>3541208</v>
      </c>
      <c r="B5171" s="2" t="s">
        <v>8891</v>
      </c>
      <c r="C5171" s="2" t="s">
        <v>11245</v>
      </c>
      <c r="D5171" s="5">
        <v>5</v>
      </c>
      <c r="E5171" s="5">
        <v>-2200899077875580</v>
      </c>
      <c r="F5171" s="5">
        <v>-5.1557570191824E+16</v>
      </c>
      <c r="G5171" s="2" t="s">
        <v>6617</v>
      </c>
      <c r="H5171" s="2" t="s">
        <v>8891</v>
      </c>
      <c r="I5171" s="2" t="s">
        <v>11246</v>
      </c>
      <c r="J5171" s="2" t="s">
        <v>11246</v>
      </c>
    </row>
    <row r="5172" spans="1:10" ht="18.75" customHeight="1" x14ac:dyDescent="0.25">
      <c r="A5172" s="5">
        <v>3541307</v>
      </c>
      <c r="B5172" s="2" t="s">
        <v>11702</v>
      </c>
      <c r="C5172" s="2" t="s">
        <v>11245</v>
      </c>
      <c r="D5172" s="5">
        <v>5</v>
      </c>
      <c r="E5172" s="5">
        <v>-21768781995</v>
      </c>
      <c r="F5172" s="5">
        <v>-521152758269966</v>
      </c>
      <c r="G5172" s="2" t="s">
        <v>6617</v>
      </c>
      <c r="H5172" s="2" t="s">
        <v>11702</v>
      </c>
      <c r="I5172" s="2" t="s">
        <v>11246</v>
      </c>
      <c r="J5172" s="2" t="s">
        <v>11246</v>
      </c>
    </row>
    <row r="5173" spans="1:10" ht="18.75" customHeight="1" x14ac:dyDescent="0.25">
      <c r="A5173" s="5">
        <v>3541406</v>
      </c>
      <c r="B5173" s="2" t="s">
        <v>11246</v>
      </c>
      <c r="C5173" s="2" t="s">
        <v>11245</v>
      </c>
      <c r="D5173" s="5">
        <v>5</v>
      </c>
      <c r="E5173" s="5">
        <v>-2.21227435E+16</v>
      </c>
      <c r="F5173" s="5">
        <v>-5138676558191240</v>
      </c>
      <c r="G5173" s="2" t="s">
        <v>6617</v>
      </c>
      <c r="H5173" s="2" t="s">
        <v>11246</v>
      </c>
      <c r="I5173" s="2" t="s">
        <v>11246</v>
      </c>
      <c r="J5173" s="2" t="s">
        <v>11246</v>
      </c>
    </row>
    <row r="5174" spans="1:10" ht="18.75" customHeight="1" x14ac:dyDescent="0.25">
      <c r="A5174" s="5">
        <v>3541505</v>
      </c>
      <c r="B5174" s="2" t="s">
        <v>11703</v>
      </c>
      <c r="C5174" s="2" t="s">
        <v>11245</v>
      </c>
      <c r="D5174" s="5">
        <v>5</v>
      </c>
      <c r="E5174" s="5">
        <v>-2.1875939505E+16</v>
      </c>
      <c r="F5174" s="5">
        <v>-518402588050568</v>
      </c>
      <c r="G5174" s="2" t="s">
        <v>6617</v>
      </c>
      <c r="H5174" s="2" t="s">
        <v>11703</v>
      </c>
      <c r="I5174" s="2" t="s">
        <v>11246</v>
      </c>
      <c r="J5174" s="2" t="s">
        <v>11246</v>
      </c>
    </row>
    <row r="5175" spans="1:10" ht="18.75" customHeight="1" x14ac:dyDescent="0.25">
      <c r="A5175" s="5">
        <v>3541604</v>
      </c>
      <c r="B5175" s="2" t="s">
        <v>11704</v>
      </c>
      <c r="C5175" s="2" t="s">
        <v>11245</v>
      </c>
      <c r="D5175" s="5">
        <v>5</v>
      </c>
      <c r="E5175" s="5">
        <v>-2.1538867499355E+16</v>
      </c>
      <c r="F5175" s="5">
        <v>-4985773523479100</v>
      </c>
      <c r="G5175" s="2" t="s">
        <v>6617</v>
      </c>
      <c r="H5175" s="2" t="s">
        <v>11704</v>
      </c>
      <c r="I5175" s="2" t="s">
        <v>11256</v>
      </c>
      <c r="J5175" s="2" t="s">
        <v>11371</v>
      </c>
    </row>
    <row r="5176" spans="1:10" ht="18.75" customHeight="1" x14ac:dyDescent="0.25">
      <c r="A5176" s="5">
        <v>3541653</v>
      </c>
      <c r="B5176" s="2" t="s">
        <v>11705</v>
      </c>
      <c r="C5176" s="2" t="s">
        <v>11245</v>
      </c>
      <c r="D5176" s="5">
        <v>5</v>
      </c>
      <c r="E5176" s="5">
        <v>-2.33015749993138E+16</v>
      </c>
      <c r="F5176" s="5">
        <v>-4805268533608550</v>
      </c>
      <c r="G5176" s="2" t="s">
        <v>6617</v>
      </c>
      <c r="H5176" s="2" t="s">
        <v>11705</v>
      </c>
      <c r="I5176" s="2" t="s">
        <v>11262</v>
      </c>
      <c r="J5176" s="2" t="s">
        <v>11352</v>
      </c>
    </row>
    <row r="5177" spans="1:10" ht="18.75" customHeight="1" x14ac:dyDescent="0.25">
      <c r="A5177" s="5">
        <v>3541703</v>
      </c>
      <c r="B5177" s="2" t="s">
        <v>11706</v>
      </c>
      <c r="C5177" s="2" t="s">
        <v>11245</v>
      </c>
      <c r="D5177" s="5">
        <v>5</v>
      </c>
      <c r="E5177" s="5">
        <v>-2.22494047983716E+16</v>
      </c>
      <c r="F5177" s="5">
        <v>-5.0697947389350096E+16</v>
      </c>
      <c r="G5177" s="2" t="s">
        <v>6617</v>
      </c>
      <c r="H5177" s="2" t="s">
        <v>11706</v>
      </c>
      <c r="I5177" s="2" t="s">
        <v>11317</v>
      </c>
      <c r="J5177" s="2" t="s">
        <v>11317</v>
      </c>
    </row>
    <row r="5178" spans="1:10" ht="18.75" customHeight="1" x14ac:dyDescent="0.25">
      <c r="A5178" s="5">
        <v>3541802</v>
      </c>
      <c r="B5178" s="2" t="s">
        <v>11707</v>
      </c>
      <c r="C5178" s="2" t="s">
        <v>11245</v>
      </c>
      <c r="D5178" s="5">
        <v>5</v>
      </c>
      <c r="E5178" s="5">
        <v>-2.17990944339573E+16</v>
      </c>
      <c r="F5178" s="5">
        <v>-5024092845610530</v>
      </c>
      <c r="G5178" s="2" t="s">
        <v>6617</v>
      </c>
      <c r="H5178" s="2" t="s">
        <v>11707</v>
      </c>
      <c r="I5178" s="2" t="s">
        <v>11277</v>
      </c>
      <c r="J5178" s="2" t="s">
        <v>11305</v>
      </c>
    </row>
    <row r="5179" spans="1:10" ht="18.75" customHeight="1" x14ac:dyDescent="0.25">
      <c r="A5179" s="5">
        <v>3541901</v>
      </c>
      <c r="B5179" s="2" t="s">
        <v>11708</v>
      </c>
      <c r="C5179" s="2" t="s">
        <v>11245</v>
      </c>
      <c r="D5179" s="5">
        <v>5</v>
      </c>
      <c r="E5179" s="5">
        <v>-2.25418444993312E+16</v>
      </c>
      <c r="F5179" s="5">
        <v>-4477847731005950</v>
      </c>
      <c r="G5179" s="2" t="s">
        <v>6617</v>
      </c>
      <c r="H5179" s="2" t="s">
        <v>11708</v>
      </c>
      <c r="I5179" s="2" t="s">
        <v>11289</v>
      </c>
      <c r="J5179" s="2" t="s">
        <v>11290</v>
      </c>
    </row>
    <row r="5180" spans="1:10" ht="18.75" customHeight="1" x14ac:dyDescent="0.25">
      <c r="A5180" s="5">
        <v>3542008</v>
      </c>
      <c r="B5180" s="2" t="s">
        <v>11709</v>
      </c>
      <c r="C5180" s="2" t="s">
        <v>11245</v>
      </c>
      <c r="D5180" s="5">
        <v>5</v>
      </c>
      <c r="E5180" s="5">
        <v>-2.20719198264169E+16</v>
      </c>
      <c r="F5180" s="5">
        <v>-5031159524292990</v>
      </c>
      <c r="G5180" s="2" t="s">
        <v>6617</v>
      </c>
      <c r="H5180" s="2" t="s">
        <v>11709</v>
      </c>
      <c r="I5180" s="2" t="s">
        <v>11277</v>
      </c>
      <c r="J5180" s="2" t="s">
        <v>11305</v>
      </c>
    </row>
    <row r="5181" spans="1:10" ht="18.75" customHeight="1" x14ac:dyDescent="0.25">
      <c r="A5181" s="5">
        <v>3542107</v>
      </c>
      <c r="B5181" s="2" t="s">
        <v>11710</v>
      </c>
      <c r="C5181" s="2" t="s">
        <v>11245</v>
      </c>
      <c r="D5181" s="5">
        <v>5</v>
      </c>
      <c r="E5181" s="5">
        <v>-2.30115563538873E+16</v>
      </c>
      <c r="F5181" s="5">
        <v>-4753116068090310</v>
      </c>
      <c r="G5181" s="2" t="s">
        <v>6617</v>
      </c>
      <c r="H5181" s="2" t="s">
        <v>11710</v>
      </c>
      <c r="I5181" s="2" t="s">
        <v>11259</v>
      </c>
      <c r="J5181" s="2" t="s">
        <v>11259</v>
      </c>
    </row>
    <row r="5182" spans="1:10" ht="18.75" customHeight="1" x14ac:dyDescent="0.25">
      <c r="A5182" s="5">
        <v>3542206</v>
      </c>
      <c r="B5182" s="2" t="s">
        <v>11711</v>
      </c>
      <c r="C5182" s="2" t="s">
        <v>11245</v>
      </c>
      <c r="D5182" s="5">
        <v>5</v>
      </c>
      <c r="E5182" s="5">
        <v>-2.222845101E+16</v>
      </c>
      <c r="F5182" s="5">
        <v>-5.0890211685938E+16</v>
      </c>
      <c r="G5182" s="2" t="s">
        <v>6617</v>
      </c>
      <c r="H5182" s="2" t="s">
        <v>11711</v>
      </c>
      <c r="I5182" s="2" t="s">
        <v>11246</v>
      </c>
      <c r="J5182" s="2" t="s">
        <v>11246</v>
      </c>
    </row>
    <row r="5183" spans="1:10" ht="18.75" customHeight="1" x14ac:dyDescent="0.25">
      <c r="A5183" s="5">
        <v>3542305</v>
      </c>
      <c r="B5183" s="2" t="s">
        <v>11712</v>
      </c>
      <c r="C5183" s="2" t="s">
        <v>11245</v>
      </c>
      <c r="D5183" s="5">
        <v>5</v>
      </c>
      <c r="E5183" s="5">
        <v>-2327265549931050</v>
      </c>
      <c r="F5183" s="5">
        <v>-4.55364956107388E+16</v>
      </c>
      <c r="G5183" s="2" t="s">
        <v>6617</v>
      </c>
      <c r="H5183" s="2" t="s">
        <v>11712</v>
      </c>
      <c r="I5183" s="2" t="s">
        <v>11289</v>
      </c>
      <c r="J5183" s="2" t="s">
        <v>11424</v>
      </c>
    </row>
    <row r="5184" spans="1:10" ht="18.75" customHeight="1" x14ac:dyDescent="0.25">
      <c r="A5184" s="5">
        <v>3542404</v>
      </c>
      <c r="B5184" s="2" t="s">
        <v>11713</v>
      </c>
      <c r="C5184" s="2" t="s">
        <v>11245</v>
      </c>
      <c r="D5184" s="5">
        <v>5</v>
      </c>
      <c r="E5184" s="5">
        <v>-2222023409290190</v>
      </c>
      <c r="F5184" s="5">
        <v>-5130314897668210</v>
      </c>
      <c r="G5184" s="2" t="s">
        <v>6617</v>
      </c>
      <c r="H5184" s="2" t="s">
        <v>11713</v>
      </c>
      <c r="I5184" s="2" t="s">
        <v>11246</v>
      </c>
      <c r="J5184" s="2" t="s">
        <v>11246</v>
      </c>
    </row>
    <row r="5185" spans="1:10" ht="18.75" customHeight="1" x14ac:dyDescent="0.25">
      <c r="A5185" s="5">
        <v>3542503</v>
      </c>
      <c r="B5185" s="2" t="s">
        <v>11714</v>
      </c>
      <c r="C5185" s="2" t="s">
        <v>11245</v>
      </c>
      <c r="D5185" s="5">
        <v>5</v>
      </c>
      <c r="E5185" s="5">
        <v>-2.18867609385595E+16</v>
      </c>
      <c r="F5185" s="5">
        <v>-4922979767105170</v>
      </c>
      <c r="G5185" s="2" t="s">
        <v>6617</v>
      </c>
      <c r="H5185" s="2" t="s">
        <v>11714</v>
      </c>
      <c r="I5185" s="2" t="s">
        <v>11256</v>
      </c>
      <c r="J5185" s="2" t="s">
        <v>11256</v>
      </c>
    </row>
    <row r="5186" spans="1:10" ht="18.75" customHeight="1" x14ac:dyDescent="0.25">
      <c r="A5186" s="5">
        <v>3542602</v>
      </c>
      <c r="B5186" s="2" t="s">
        <v>11333</v>
      </c>
      <c r="C5186" s="2" t="s">
        <v>11245</v>
      </c>
      <c r="D5186" s="5">
        <v>5</v>
      </c>
      <c r="E5186" s="5">
        <v>-2.44942514279999E+16</v>
      </c>
      <c r="F5186" s="5">
        <v>-4784105475167490</v>
      </c>
      <c r="G5186" s="2" t="s">
        <v>6617</v>
      </c>
      <c r="H5186" s="2" t="s">
        <v>11333</v>
      </c>
      <c r="I5186" s="2" t="s">
        <v>11332</v>
      </c>
      <c r="J5186" s="2" t="s">
        <v>11333</v>
      </c>
    </row>
    <row r="5187" spans="1:10" ht="18.75" customHeight="1" x14ac:dyDescent="0.25">
      <c r="A5187" s="5">
        <v>3542701</v>
      </c>
      <c r="B5187" s="2" t="s">
        <v>11715</v>
      </c>
      <c r="C5187" s="2" t="s">
        <v>11245</v>
      </c>
      <c r="D5187" s="5">
        <v>5</v>
      </c>
      <c r="E5187" s="5">
        <v>-2.06038028262709E+16</v>
      </c>
      <c r="F5187" s="5">
        <v>-4748309023745160</v>
      </c>
      <c r="G5187" s="2" t="s">
        <v>6617</v>
      </c>
      <c r="H5187" s="2" t="s">
        <v>11715</v>
      </c>
      <c r="I5187" s="2" t="s">
        <v>11266</v>
      </c>
      <c r="J5187" s="2" t="s">
        <v>11419</v>
      </c>
    </row>
    <row r="5188" spans="1:10" ht="18.75" customHeight="1" x14ac:dyDescent="0.25">
      <c r="A5188" s="5">
        <v>3542800</v>
      </c>
      <c r="B5188" s="2" t="s">
        <v>11716</v>
      </c>
      <c r="C5188" s="2" t="s">
        <v>11245</v>
      </c>
      <c r="D5188" s="5">
        <v>5</v>
      </c>
      <c r="E5188" s="5">
        <v>-2465748949928390</v>
      </c>
      <c r="F5188" s="5">
        <v>-4900830199476080</v>
      </c>
      <c r="G5188" s="2" t="s">
        <v>6617</v>
      </c>
      <c r="H5188" s="2" t="s">
        <v>11716</v>
      </c>
      <c r="I5188" s="2" t="s">
        <v>11262</v>
      </c>
      <c r="J5188" s="2" t="s">
        <v>11294</v>
      </c>
    </row>
    <row r="5189" spans="1:10" ht="18.75" customHeight="1" x14ac:dyDescent="0.25">
      <c r="A5189" s="5">
        <v>3542909</v>
      </c>
      <c r="B5189" s="2" t="s">
        <v>11717</v>
      </c>
      <c r="C5189" s="2" t="s">
        <v>11245</v>
      </c>
      <c r="D5189" s="5">
        <v>5</v>
      </c>
      <c r="E5189" s="5">
        <v>-2.206493466402E+16</v>
      </c>
      <c r="F5189" s="5">
        <v>-4817770575414080</v>
      </c>
      <c r="G5189" s="2" t="s">
        <v>6617</v>
      </c>
      <c r="H5189" s="2" t="s">
        <v>11717</v>
      </c>
      <c r="I5189" s="2" t="s">
        <v>11281</v>
      </c>
      <c r="J5189" s="2" t="s">
        <v>11198</v>
      </c>
    </row>
    <row r="5190" spans="1:10" ht="18.75" customHeight="1" x14ac:dyDescent="0.25">
      <c r="A5190" s="5">
        <v>3543006</v>
      </c>
      <c r="B5190" s="2" t="s">
        <v>11718</v>
      </c>
      <c r="C5190" s="2" t="s">
        <v>11245</v>
      </c>
      <c r="D5190" s="5">
        <v>5</v>
      </c>
      <c r="E5190" s="5">
        <v>-2.42202684575568E+16</v>
      </c>
      <c r="F5190" s="5">
        <v>-4876547748148230</v>
      </c>
      <c r="G5190" s="2" t="s">
        <v>6617</v>
      </c>
      <c r="H5190" s="2" t="s">
        <v>11718</v>
      </c>
      <c r="I5190" s="2" t="s">
        <v>11262</v>
      </c>
      <c r="J5190" s="2" t="s">
        <v>11294</v>
      </c>
    </row>
    <row r="5191" spans="1:10" ht="18.75" customHeight="1" x14ac:dyDescent="0.25">
      <c r="A5191" s="5">
        <v>3543105</v>
      </c>
      <c r="B5191" s="2" t="s">
        <v>11719</v>
      </c>
      <c r="C5191" s="2" t="s">
        <v>11245</v>
      </c>
      <c r="D5191" s="5">
        <v>5</v>
      </c>
      <c r="E5191" s="5">
        <v>-2.0460660174376E+16</v>
      </c>
      <c r="F5191" s="5">
        <v>-4.75907050925334E+16</v>
      </c>
      <c r="G5191" s="2" t="s">
        <v>6617</v>
      </c>
      <c r="H5191" s="2" t="s">
        <v>11719</v>
      </c>
      <c r="I5191" s="2" t="s">
        <v>11266</v>
      </c>
      <c r="J5191" s="2" t="s">
        <v>11419</v>
      </c>
    </row>
    <row r="5192" spans="1:10" ht="18.75" customHeight="1" x14ac:dyDescent="0.25">
      <c r="A5192" s="5">
        <v>3543204</v>
      </c>
      <c r="B5192" s="2" t="s">
        <v>11720</v>
      </c>
      <c r="C5192" s="2" t="s">
        <v>11245</v>
      </c>
      <c r="D5192" s="5">
        <v>5</v>
      </c>
      <c r="E5192" s="5">
        <v>-2278573479967830</v>
      </c>
      <c r="F5192" s="5">
        <v>-4993416781471220</v>
      </c>
      <c r="G5192" s="2" t="s">
        <v>6617</v>
      </c>
      <c r="H5192" s="2" t="s">
        <v>11720</v>
      </c>
      <c r="I5192" s="2" t="s">
        <v>11317</v>
      </c>
      <c r="J5192" s="2" t="s">
        <v>11343</v>
      </c>
    </row>
    <row r="5193" spans="1:10" ht="18.75" customHeight="1" x14ac:dyDescent="0.25">
      <c r="A5193" s="5">
        <v>3543238</v>
      </c>
      <c r="B5193" s="2" t="s">
        <v>11721</v>
      </c>
      <c r="C5193" s="2" t="s">
        <v>11245</v>
      </c>
      <c r="D5193" s="5">
        <v>5</v>
      </c>
      <c r="E5193" s="5">
        <v>-2.18385000397492E+16</v>
      </c>
      <c r="F5193" s="5">
        <v>-5160063451717060</v>
      </c>
      <c r="G5193" s="2" t="s">
        <v>6617</v>
      </c>
      <c r="H5193" s="2" t="s">
        <v>11721</v>
      </c>
      <c r="I5193" s="2" t="s">
        <v>11246</v>
      </c>
      <c r="J5193" s="2" t="s">
        <v>11246</v>
      </c>
    </row>
    <row r="5194" spans="1:10" ht="18.75" customHeight="1" x14ac:dyDescent="0.25">
      <c r="A5194" s="5">
        <v>3543253</v>
      </c>
      <c r="B5194" s="2" t="s">
        <v>11722</v>
      </c>
      <c r="C5194" s="2" t="s">
        <v>11245</v>
      </c>
      <c r="D5194" s="5">
        <v>5</v>
      </c>
      <c r="E5194" s="5">
        <v>-2.4101200310693E+16</v>
      </c>
      <c r="F5194" s="5">
        <v>-483670711559505</v>
      </c>
      <c r="G5194" s="2" t="s">
        <v>6617</v>
      </c>
      <c r="H5194" s="2" t="s">
        <v>11722</v>
      </c>
      <c r="I5194" s="2" t="s">
        <v>11262</v>
      </c>
      <c r="J5194" s="2" t="s">
        <v>11294</v>
      </c>
    </row>
    <row r="5195" spans="1:10" ht="18.75" customHeight="1" x14ac:dyDescent="0.25">
      <c r="A5195" s="5">
        <v>3543303</v>
      </c>
      <c r="B5195" s="2" t="s">
        <v>11723</v>
      </c>
      <c r="C5195" s="2" t="s">
        <v>11245</v>
      </c>
      <c r="D5195" s="5">
        <v>5</v>
      </c>
      <c r="E5195" s="5">
        <v>-2.3707423E+16</v>
      </c>
      <c r="F5195" s="5">
        <v>-4.64153443749184E+16</v>
      </c>
      <c r="G5195" s="2" t="s">
        <v>6617</v>
      </c>
      <c r="H5195" s="2" t="s">
        <v>11723</v>
      </c>
      <c r="I5195" s="2" t="s">
        <v>11314</v>
      </c>
      <c r="J5195" s="2" t="s">
        <v>11245</v>
      </c>
    </row>
    <row r="5196" spans="1:10" ht="18.75" customHeight="1" x14ac:dyDescent="0.25">
      <c r="A5196" s="5">
        <v>3543402</v>
      </c>
      <c r="B5196" s="2" t="s">
        <v>11266</v>
      </c>
      <c r="C5196" s="2" t="s">
        <v>11245</v>
      </c>
      <c r="D5196" s="5">
        <v>5</v>
      </c>
      <c r="E5196" s="5">
        <v>-2.11848345E+16</v>
      </c>
      <c r="F5196" s="5">
        <v>-4780547591554150</v>
      </c>
      <c r="G5196" s="2" t="s">
        <v>6617</v>
      </c>
      <c r="H5196" s="2" t="s">
        <v>11266</v>
      </c>
      <c r="I5196" s="2" t="s">
        <v>11266</v>
      </c>
      <c r="J5196" s="2" t="s">
        <v>11266</v>
      </c>
    </row>
    <row r="5197" spans="1:10" ht="18.75" customHeight="1" x14ac:dyDescent="0.25">
      <c r="A5197" s="5">
        <v>3543600</v>
      </c>
      <c r="B5197" s="2" t="s">
        <v>11724</v>
      </c>
      <c r="C5197" s="2" t="s">
        <v>11245</v>
      </c>
      <c r="D5197" s="5">
        <v>5</v>
      </c>
      <c r="E5197" s="5">
        <v>-2.00829324993908E+16</v>
      </c>
      <c r="F5197" s="5">
        <v>-4742919889910840</v>
      </c>
      <c r="G5197" s="2" t="s">
        <v>6617</v>
      </c>
      <c r="H5197" s="2" t="s">
        <v>11724</v>
      </c>
      <c r="I5197" s="2" t="s">
        <v>11266</v>
      </c>
      <c r="J5197" s="2" t="s">
        <v>11419</v>
      </c>
    </row>
    <row r="5198" spans="1:10" ht="18.75" customHeight="1" x14ac:dyDescent="0.25">
      <c r="A5198" s="5">
        <v>3543709</v>
      </c>
      <c r="B5198" s="2" t="s">
        <v>11725</v>
      </c>
      <c r="C5198" s="2" t="s">
        <v>11245</v>
      </c>
      <c r="D5198" s="5">
        <v>5</v>
      </c>
      <c r="E5198" s="5">
        <v>-215891894993576</v>
      </c>
      <c r="F5198" s="5">
        <v>-4807233006671070</v>
      </c>
      <c r="G5198" s="2" t="s">
        <v>6617</v>
      </c>
      <c r="H5198" s="2" t="s">
        <v>11725</v>
      </c>
      <c r="I5198" s="2" t="s">
        <v>11281</v>
      </c>
      <c r="J5198" s="2" t="s">
        <v>11281</v>
      </c>
    </row>
    <row r="5199" spans="1:10" ht="18.75" customHeight="1" x14ac:dyDescent="0.25">
      <c r="A5199" s="5">
        <v>3543808</v>
      </c>
      <c r="B5199" s="2" t="s">
        <v>11726</v>
      </c>
      <c r="C5199" s="2" t="s">
        <v>11245</v>
      </c>
      <c r="D5199" s="5">
        <v>5</v>
      </c>
      <c r="E5199" s="5">
        <v>-2.17278909993504E+16</v>
      </c>
      <c r="F5199" s="5">
        <v>-5.07248383216512E+16</v>
      </c>
      <c r="G5199" s="2" t="s">
        <v>6617</v>
      </c>
      <c r="H5199" s="2" t="s">
        <v>11726</v>
      </c>
      <c r="I5199" s="2" t="s">
        <v>11246</v>
      </c>
      <c r="J5199" s="2" t="s">
        <v>11244</v>
      </c>
    </row>
    <row r="5200" spans="1:10" ht="18.75" customHeight="1" x14ac:dyDescent="0.25">
      <c r="A5200" s="5">
        <v>3543907</v>
      </c>
      <c r="B5200" s="2" t="s">
        <v>10241</v>
      </c>
      <c r="C5200" s="2" t="s">
        <v>11245</v>
      </c>
      <c r="D5200" s="5">
        <v>5</v>
      </c>
      <c r="E5200" s="5">
        <v>-2.24125115E+16</v>
      </c>
      <c r="F5200" s="5">
        <v>-4.7563533238434304E+16</v>
      </c>
      <c r="G5200" s="2" t="s">
        <v>6617</v>
      </c>
      <c r="H5200" s="2" t="s">
        <v>10241</v>
      </c>
      <c r="I5200" s="2" t="s">
        <v>11259</v>
      </c>
      <c r="J5200" s="2" t="s">
        <v>10241</v>
      </c>
    </row>
    <row r="5201" spans="1:10" ht="18.75" customHeight="1" x14ac:dyDescent="0.25">
      <c r="A5201" s="5">
        <v>3544004</v>
      </c>
      <c r="B5201" s="2" t="s">
        <v>11727</v>
      </c>
      <c r="C5201" s="2" t="s">
        <v>11245</v>
      </c>
      <c r="D5201" s="5">
        <v>5</v>
      </c>
      <c r="E5201" s="5">
        <v>-2.28428607224999E+16</v>
      </c>
      <c r="F5201" s="5">
        <v>-4760448488616050</v>
      </c>
      <c r="G5201" s="2" t="s">
        <v>6617</v>
      </c>
      <c r="H5201" s="2" t="s">
        <v>11727</v>
      </c>
      <c r="I5201" s="2" t="s">
        <v>11259</v>
      </c>
      <c r="J5201" s="2" t="s">
        <v>11259</v>
      </c>
    </row>
    <row r="5202" spans="1:10" ht="18.75" customHeight="1" x14ac:dyDescent="0.25">
      <c r="A5202" s="5">
        <v>3544103</v>
      </c>
      <c r="B5202" s="2" t="s">
        <v>11728</v>
      </c>
      <c r="C5202" s="2" t="s">
        <v>11245</v>
      </c>
      <c r="D5202" s="5">
        <v>5</v>
      </c>
      <c r="E5202" s="5">
        <v>-2.3744515E+16</v>
      </c>
      <c r="F5202" s="5">
        <v>-4639369267397360</v>
      </c>
      <c r="G5202" s="2" t="s">
        <v>6617</v>
      </c>
      <c r="H5202" s="2" t="s">
        <v>11728</v>
      </c>
      <c r="I5202" s="2" t="s">
        <v>11314</v>
      </c>
      <c r="J5202" s="2" t="s">
        <v>11245</v>
      </c>
    </row>
    <row r="5203" spans="1:10" ht="18.75" customHeight="1" x14ac:dyDescent="0.25">
      <c r="A5203" s="5">
        <v>3544202</v>
      </c>
      <c r="B5203" s="2" t="s">
        <v>11729</v>
      </c>
      <c r="C5203" s="2" t="s">
        <v>11245</v>
      </c>
      <c r="D5203" s="5">
        <v>5</v>
      </c>
      <c r="E5203" s="5">
        <v>-1997773433796540</v>
      </c>
      <c r="F5203" s="5">
        <v>-4968115910289690</v>
      </c>
      <c r="G5203" s="2" t="s">
        <v>6617</v>
      </c>
      <c r="H5203" s="2" t="s">
        <v>11729</v>
      </c>
      <c r="I5203" s="2" t="s">
        <v>11248</v>
      </c>
      <c r="J5203" s="2" t="s">
        <v>11274</v>
      </c>
    </row>
    <row r="5204" spans="1:10" ht="18.75" customHeight="1" x14ac:dyDescent="0.25">
      <c r="A5204" s="5">
        <v>3543501</v>
      </c>
      <c r="B5204" s="2" t="s">
        <v>11730</v>
      </c>
      <c r="C5204" s="2" t="s">
        <v>11245</v>
      </c>
      <c r="D5204" s="5">
        <v>5</v>
      </c>
      <c r="E5204" s="5">
        <v>-2.38313350065799E+16</v>
      </c>
      <c r="F5204" s="5">
        <v>-4943669671891340</v>
      </c>
      <c r="G5204" s="2" t="s">
        <v>6617</v>
      </c>
      <c r="H5204" s="2" t="s">
        <v>11730</v>
      </c>
      <c r="I5204" s="2" t="s">
        <v>11262</v>
      </c>
      <c r="J5204" s="2" t="s">
        <v>8676</v>
      </c>
    </row>
    <row r="5205" spans="1:10" ht="18.75" customHeight="1" x14ac:dyDescent="0.25">
      <c r="A5205" s="5">
        <v>3544251</v>
      </c>
      <c r="B5205" s="2" t="s">
        <v>11731</v>
      </c>
      <c r="C5205" s="2" t="s">
        <v>11245</v>
      </c>
      <c r="D5205" s="5">
        <v>5</v>
      </c>
      <c r="E5205" s="5">
        <v>-225811754993051</v>
      </c>
      <c r="F5205" s="5">
        <v>-5305865447940800</v>
      </c>
      <c r="G5205" s="2" t="s">
        <v>6617</v>
      </c>
      <c r="H5205" s="2" t="s">
        <v>11731</v>
      </c>
      <c r="I5205" s="2" t="s">
        <v>11246</v>
      </c>
      <c r="J5205" s="2" t="s">
        <v>11246</v>
      </c>
    </row>
    <row r="5206" spans="1:10" ht="18.75" customHeight="1" x14ac:dyDescent="0.25">
      <c r="A5206" s="5">
        <v>3544301</v>
      </c>
      <c r="B5206" s="2" t="s">
        <v>11732</v>
      </c>
      <c r="C5206" s="2" t="s">
        <v>11245</v>
      </c>
      <c r="D5206" s="5">
        <v>5</v>
      </c>
      <c r="E5206" s="5">
        <v>-2.28968185474924E+16</v>
      </c>
      <c r="F5206" s="5">
        <v>-453093777870655</v>
      </c>
      <c r="G5206" s="2" t="s">
        <v>6617</v>
      </c>
      <c r="H5206" s="2" t="s">
        <v>11732</v>
      </c>
      <c r="I5206" s="2" t="s">
        <v>11289</v>
      </c>
      <c r="J5206" s="2" t="s">
        <v>11290</v>
      </c>
    </row>
    <row r="5207" spans="1:10" ht="18.75" customHeight="1" x14ac:dyDescent="0.25">
      <c r="A5207" s="5">
        <v>3544400</v>
      </c>
      <c r="B5207" s="2" t="s">
        <v>11733</v>
      </c>
      <c r="C5207" s="2" t="s">
        <v>11245</v>
      </c>
      <c r="D5207" s="5">
        <v>5</v>
      </c>
      <c r="E5207" s="5">
        <v>-2.13005239894596E+16</v>
      </c>
      <c r="F5207" s="5">
        <v>-5072690799947930</v>
      </c>
      <c r="G5207" s="2" t="s">
        <v>6617</v>
      </c>
      <c r="H5207" s="2" t="s">
        <v>11733</v>
      </c>
      <c r="I5207" s="2" t="s">
        <v>11268</v>
      </c>
      <c r="J5207" s="2" t="s">
        <v>11268</v>
      </c>
    </row>
    <row r="5208" spans="1:10" ht="18.75" customHeight="1" x14ac:dyDescent="0.25">
      <c r="A5208" s="5">
        <v>3544509</v>
      </c>
      <c r="B5208" s="2" t="s">
        <v>11734</v>
      </c>
      <c r="C5208" s="2" t="s">
        <v>11245</v>
      </c>
      <c r="D5208" s="5">
        <v>5</v>
      </c>
      <c r="E5208" s="5">
        <v>-201717745</v>
      </c>
      <c r="F5208" s="5">
        <v>-5.0997484555034704E+16</v>
      </c>
      <c r="G5208" s="2" t="s">
        <v>6617</v>
      </c>
      <c r="H5208" s="2" t="s">
        <v>11734</v>
      </c>
      <c r="I5208" s="2" t="s">
        <v>11248</v>
      </c>
      <c r="J5208" s="2" t="s">
        <v>11292</v>
      </c>
    </row>
    <row r="5209" spans="1:10" ht="18.75" customHeight="1" x14ac:dyDescent="0.25">
      <c r="A5209" s="5">
        <v>3544608</v>
      </c>
      <c r="B5209" s="2" t="s">
        <v>11735</v>
      </c>
      <c r="C5209" s="2" t="s">
        <v>11245</v>
      </c>
      <c r="D5209" s="5">
        <v>5</v>
      </c>
      <c r="E5209" s="5">
        <v>-21460213833726</v>
      </c>
      <c r="F5209" s="5">
        <v>-4958081856020850</v>
      </c>
      <c r="G5209" s="2" t="s">
        <v>6617</v>
      </c>
      <c r="H5209" s="2" t="s">
        <v>11735</v>
      </c>
      <c r="I5209" s="2" t="s">
        <v>11256</v>
      </c>
      <c r="J5209" s="2" t="s">
        <v>11371</v>
      </c>
    </row>
    <row r="5210" spans="1:10" ht="18.75" customHeight="1" x14ac:dyDescent="0.25">
      <c r="A5210" s="5">
        <v>3544707</v>
      </c>
      <c r="B5210" s="2" t="s">
        <v>11736</v>
      </c>
      <c r="C5210" s="2" t="s">
        <v>11245</v>
      </c>
      <c r="D5210" s="5">
        <v>5</v>
      </c>
      <c r="E5210" s="5">
        <v>-2.18811386706383E+16</v>
      </c>
      <c r="F5210" s="5">
        <v>-5.0957154711178E+16</v>
      </c>
      <c r="G5210" s="2" t="s">
        <v>6617</v>
      </c>
      <c r="H5210" s="2" t="s">
        <v>11736</v>
      </c>
      <c r="I5210" s="2" t="s">
        <v>11246</v>
      </c>
      <c r="J5210" s="2" t="s">
        <v>11244</v>
      </c>
    </row>
    <row r="5211" spans="1:10" ht="18.75" customHeight="1" x14ac:dyDescent="0.25">
      <c r="A5211" s="5">
        <v>3544806</v>
      </c>
      <c r="B5211" s="2" t="s">
        <v>11737</v>
      </c>
      <c r="C5211" s="2" t="s">
        <v>11245</v>
      </c>
      <c r="D5211" s="5">
        <v>5</v>
      </c>
      <c r="E5211" s="5">
        <v>-213444533768433</v>
      </c>
      <c r="F5211" s="5">
        <v>-4949876866862000</v>
      </c>
      <c r="G5211" s="2" t="s">
        <v>6617</v>
      </c>
      <c r="H5211" s="2" t="s">
        <v>11737</v>
      </c>
      <c r="I5211" s="2" t="s">
        <v>11248</v>
      </c>
      <c r="J5211" s="2" t="s">
        <v>7140</v>
      </c>
    </row>
    <row r="5212" spans="1:10" ht="18.75" customHeight="1" x14ac:dyDescent="0.25">
      <c r="A5212" s="5">
        <v>3544905</v>
      </c>
      <c r="B5212" s="2" t="s">
        <v>11738</v>
      </c>
      <c r="C5212" s="2" t="s">
        <v>11245</v>
      </c>
      <c r="D5212" s="5">
        <v>5</v>
      </c>
      <c r="E5212" s="5">
        <v>-2.07778821519735E+16</v>
      </c>
      <c r="F5212" s="5">
        <v>-4784234933992480</v>
      </c>
      <c r="G5212" s="2" t="s">
        <v>6617</v>
      </c>
      <c r="H5212" s="2" t="s">
        <v>11738</v>
      </c>
      <c r="I5212" s="2" t="s">
        <v>11266</v>
      </c>
      <c r="J5212" s="2" t="s">
        <v>11468</v>
      </c>
    </row>
    <row r="5213" spans="1:10" ht="18.75" customHeight="1" x14ac:dyDescent="0.25">
      <c r="A5213" s="5">
        <v>3545001</v>
      </c>
      <c r="B5213" s="2" t="s">
        <v>11739</v>
      </c>
      <c r="C5213" s="2" t="s">
        <v>11245</v>
      </c>
      <c r="D5213" s="5">
        <v>5</v>
      </c>
      <c r="E5213" s="5">
        <v>-235317929883978</v>
      </c>
      <c r="F5213" s="5">
        <v>-4584717692961790</v>
      </c>
      <c r="G5213" s="2" t="s">
        <v>6617</v>
      </c>
      <c r="H5213" s="2" t="s">
        <v>11739</v>
      </c>
      <c r="I5213" s="2" t="s">
        <v>11314</v>
      </c>
      <c r="J5213" s="2" t="s">
        <v>11348</v>
      </c>
    </row>
    <row r="5214" spans="1:10" ht="18.75" customHeight="1" x14ac:dyDescent="0.25">
      <c r="A5214" s="5">
        <v>3545100</v>
      </c>
      <c r="B5214" s="2" t="s">
        <v>11740</v>
      </c>
      <c r="C5214" s="2" t="s">
        <v>11245</v>
      </c>
      <c r="D5214" s="5">
        <v>5</v>
      </c>
      <c r="E5214" s="5">
        <v>-2162536273283950</v>
      </c>
      <c r="F5214" s="5">
        <v>-5.08606720042896E+16</v>
      </c>
      <c r="G5214" s="2" t="s">
        <v>6617</v>
      </c>
      <c r="H5214" s="2" t="s">
        <v>11740</v>
      </c>
      <c r="I5214" s="2" t="s">
        <v>11246</v>
      </c>
      <c r="J5214" s="2" t="s">
        <v>11244</v>
      </c>
    </row>
    <row r="5215" spans="1:10" ht="18.75" customHeight="1" x14ac:dyDescent="0.25">
      <c r="A5215" s="5">
        <v>3545159</v>
      </c>
      <c r="B5215" s="2" t="s">
        <v>11188</v>
      </c>
      <c r="C5215" s="2" t="s">
        <v>11245</v>
      </c>
      <c r="D5215" s="5">
        <v>5</v>
      </c>
      <c r="E5215" s="5">
        <v>-2284336749782330</v>
      </c>
      <c r="F5215" s="5">
        <v>-4.76782883887976E+16</v>
      </c>
      <c r="G5215" s="2" t="s">
        <v>6617</v>
      </c>
      <c r="H5215" s="2" t="s">
        <v>11188</v>
      </c>
      <c r="I5215" s="2" t="s">
        <v>11259</v>
      </c>
      <c r="J5215" s="2" t="s">
        <v>11259</v>
      </c>
    </row>
    <row r="5216" spans="1:10" ht="18.75" customHeight="1" x14ac:dyDescent="0.25">
      <c r="A5216" s="5">
        <v>3545209</v>
      </c>
      <c r="B5216" s="2" t="s">
        <v>11741</v>
      </c>
      <c r="C5216" s="2" t="s">
        <v>11245</v>
      </c>
      <c r="D5216" s="5">
        <v>5</v>
      </c>
      <c r="E5216" s="5">
        <v>-2.3204073805797E+16</v>
      </c>
      <c r="F5216" s="5">
        <v>-4729241562907860</v>
      </c>
      <c r="G5216" s="2" t="s">
        <v>6617</v>
      </c>
      <c r="H5216" s="2" t="s">
        <v>11741</v>
      </c>
      <c r="I5216" s="2" t="s">
        <v>11271</v>
      </c>
      <c r="J5216" s="2" t="s">
        <v>11272</v>
      </c>
    </row>
    <row r="5217" spans="1:10" ht="18.75" customHeight="1" x14ac:dyDescent="0.25">
      <c r="A5217" s="5">
        <v>3545308</v>
      </c>
      <c r="B5217" s="2" t="s">
        <v>11742</v>
      </c>
      <c r="C5217" s="2" t="s">
        <v>11245</v>
      </c>
      <c r="D5217" s="5">
        <v>5</v>
      </c>
      <c r="E5217" s="5">
        <v>-2.36491322249999E+16</v>
      </c>
      <c r="F5217" s="5">
        <v>-4757468012020810</v>
      </c>
      <c r="G5217" s="2" t="s">
        <v>6617</v>
      </c>
      <c r="H5217" s="2" t="s">
        <v>11742</v>
      </c>
      <c r="I5217" s="2" t="s">
        <v>11271</v>
      </c>
      <c r="J5217" s="2" t="s">
        <v>11272</v>
      </c>
    </row>
    <row r="5218" spans="1:10" ht="18.75" customHeight="1" x14ac:dyDescent="0.25">
      <c r="A5218" s="5">
        <v>3545407</v>
      </c>
      <c r="B5218" s="2" t="s">
        <v>11743</v>
      </c>
      <c r="C5218" s="2" t="s">
        <v>11245</v>
      </c>
      <c r="D5218" s="5">
        <v>5</v>
      </c>
      <c r="E5218" s="5">
        <v>-228905072541939</v>
      </c>
      <c r="F5218" s="5">
        <v>-499810777589953</v>
      </c>
      <c r="G5218" s="2" t="s">
        <v>6617</v>
      </c>
      <c r="H5218" s="2" t="s">
        <v>11743</v>
      </c>
      <c r="I5218" s="2" t="s">
        <v>11317</v>
      </c>
      <c r="J5218" s="2" t="s">
        <v>11343</v>
      </c>
    </row>
    <row r="5219" spans="1:10" ht="18.75" customHeight="1" x14ac:dyDescent="0.25">
      <c r="A5219" s="5">
        <v>3545506</v>
      </c>
      <c r="B5219" s="2" t="s">
        <v>11744</v>
      </c>
      <c r="C5219" s="2" t="s">
        <v>11245</v>
      </c>
      <c r="D5219" s="5">
        <v>5</v>
      </c>
      <c r="E5219" s="5">
        <v>-2.24585417399963E+16</v>
      </c>
      <c r="F5219" s="5">
        <v>-5.17599517360994E+16</v>
      </c>
      <c r="G5219" s="2" t="s">
        <v>6617</v>
      </c>
      <c r="H5219" s="2" t="s">
        <v>11744</v>
      </c>
      <c r="I5219" s="2" t="s">
        <v>11246</v>
      </c>
      <c r="J5219" s="2" t="s">
        <v>11246</v>
      </c>
    </row>
    <row r="5220" spans="1:10" ht="18.75" customHeight="1" x14ac:dyDescent="0.25">
      <c r="A5220" s="5">
        <v>3545605</v>
      </c>
      <c r="B5220" s="2" t="s">
        <v>11745</v>
      </c>
      <c r="C5220" s="2" t="s">
        <v>11245</v>
      </c>
      <c r="D5220" s="5">
        <v>5</v>
      </c>
      <c r="E5220" s="5">
        <v>-2.124327E+16</v>
      </c>
      <c r="F5220" s="5">
        <v>-4880594841861250</v>
      </c>
      <c r="G5220" s="2" t="s">
        <v>6617</v>
      </c>
      <c r="H5220" s="2" t="s">
        <v>11745</v>
      </c>
      <c r="I5220" s="2" t="s">
        <v>11248</v>
      </c>
      <c r="J5220" s="2" t="s">
        <v>11310</v>
      </c>
    </row>
    <row r="5221" spans="1:10" ht="18.75" customHeight="1" x14ac:dyDescent="0.25">
      <c r="A5221" s="5">
        <v>3545704</v>
      </c>
      <c r="B5221" s="2" t="s">
        <v>11746</v>
      </c>
      <c r="C5221" s="2" t="s">
        <v>11245</v>
      </c>
      <c r="D5221" s="5">
        <v>5</v>
      </c>
      <c r="E5221" s="5">
        <v>-2.00307026219517E+16</v>
      </c>
      <c r="F5221" s="5">
        <v>-5073056437083930</v>
      </c>
      <c r="G5221" s="2" t="s">
        <v>6617</v>
      </c>
      <c r="H5221" s="2" t="s">
        <v>11746</v>
      </c>
      <c r="I5221" s="2" t="s">
        <v>11248</v>
      </c>
      <c r="J5221" s="2" t="s">
        <v>11292</v>
      </c>
    </row>
    <row r="5222" spans="1:10" ht="18.75" customHeight="1" x14ac:dyDescent="0.25">
      <c r="A5222" s="5">
        <v>3545803</v>
      </c>
      <c r="B5222" s="2" t="s">
        <v>11747</v>
      </c>
      <c r="C5222" s="2" t="s">
        <v>11245</v>
      </c>
      <c r="D5222" s="5">
        <v>5</v>
      </c>
      <c r="E5222" s="5">
        <v>-2.27553935E+16</v>
      </c>
      <c r="F5222" s="5">
        <v>-4741395476623020</v>
      </c>
      <c r="G5222" s="2" t="s">
        <v>6617</v>
      </c>
      <c r="H5222" s="2" t="s">
        <v>11747</v>
      </c>
      <c r="I5222" s="2" t="s">
        <v>11250</v>
      </c>
      <c r="J5222" s="2" t="s">
        <v>11250</v>
      </c>
    </row>
    <row r="5223" spans="1:10" ht="18.75" customHeight="1" x14ac:dyDescent="0.25">
      <c r="A5223" s="5">
        <v>3546009</v>
      </c>
      <c r="B5223" s="2" t="s">
        <v>11748</v>
      </c>
      <c r="C5223" s="2" t="s">
        <v>11245</v>
      </c>
      <c r="D5223" s="5">
        <v>5</v>
      </c>
      <c r="E5223" s="5">
        <v>-2339575803487160</v>
      </c>
      <c r="F5223" s="5">
        <v>-4588764828711220</v>
      </c>
      <c r="G5223" s="2" t="s">
        <v>6617</v>
      </c>
      <c r="H5223" s="2" t="s">
        <v>11748</v>
      </c>
      <c r="I5223" s="2" t="s">
        <v>11289</v>
      </c>
      <c r="J5223" s="2" t="s">
        <v>11368</v>
      </c>
    </row>
    <row r="5224" spans="1:10" ht="18.75" customHeight="1" x14ac:dyDescent="0.25">
      <c r="A5224" s="5">
        <v>3546108</v>
      </c>
      <c r="B5224" s="2" t="s">
        <v>11749</v>
      </c>
      <c r="C5224" s="2" t="s">
        <v>11245</v>
      </c>
      <c r="D5224" s="5">
        <v>5</v>
      </c>
      <c r="E5224" s="5">
        <v>-2009139193590220</v>
      </c>
      <c r="F5224" s="5">
        <v>-5093022115446350</v>
      </c>
      <c r="G5224" s="2" t="s">
        <v>6617</v>
      </c>
      <c r="H5224" s="2" t="s">
        <v>11749</v>
      </c>
      <c r="I5224" s="2" t="s">
        <v>11248</v>
      </c>
      <c r="J5224" s="2" t="s">
        <v>11292</v>
      </c>
    </row>
    <row r="5225" spans="1:10" ht="18.75" customHeight="1" x14ac:dyDescent="0.25">
      <c r="A5225" s="5">
        <v>3546207</v>
      </c>
      <c r="B5225" s="2" t="s">
        <v>11750</v>
      </c>
      <c r="C5225" s="2" t="s">
        <v>11245</v>
      </c>
      <c r="D5225" s="5">
        <v>5</v>
      </c>
      <c r="E5225" s="5">
        <v>-2.21276819650707E+16</v>
      </c>
      <c r="F5225" s="5">
        <v>-4745716369499720</v>
      </c>
      <c r="G5225" s="2" t="s">
        <v>6617</v>
      </c>
      <c r="H5225" s="2" t="s">
        <v>11750</v>
      </c>
      <c r="I5225" s="2" t="s">
        <v>11259</v>
      </c>
      <c r="J5225" s="2" t="s">
        <v>11303</v>
      </c>
    </row>
    <row r="5226" spans="1:10" ht="18.75" customHeight="1" x14ac:dyDescent="0.25">
      <c r="A5226" s="5">
        <v>3546256</v>
      </c>
      <c r="B5226" s="2" t="s">
        <v>11751</v>
      </c>
      <c r="C5226" s="2" t="s">
        <v>11245</v>
      </c>
      <c r="D5226" s="5">
        <v>5</v>
      </c>
      <c r="E5226" s="5">
        <v>-212911683770477</v>
      </c>
      <c r="F5226" s="5">
        <v>-4743378056152680</v>
      </c>
      <c r="G5226" s="2" t="s">
        <v>6617</v>
      </c>
      <c r="H5226" s="2" t="s">
        <v>11751</v>
      </c>
      <c r="I5226" s="2" t="s">
        <v>11266</v>
      </c>
      <c r="J5226" s="2" t="s">
        <v>11267</v>
      </c>
    </row>
    <row r="5227" spans="1:10" ht="18.75" customHeight="1" x14ac:dyDescent="0.25">
      <c r="A5227" s="5">
        <v>3546306</v>
      </c>
      <c r="B5227" s="2" t="s">
        <v>11752</v>
      </c>
      <c r="C5227" s="2" t="s">
        <v>11245</v>
      </c>
      <c r="D5227" s="5">
        <v>5</v>
      </c>
      <c r="E5227" s="5">
        <v>-2.1827568E+16</v>
      </c>
      <c r="F5227" s="5">
        <v>-4724941442187500</v>
      </c>
      <c r="G5227" s="2" t="s">
        <v>6617</v>
      </c>
      <c r="H5227" s="2" t="s">
        <v>11752</v>
      </c>
      <c r="I5227" s="2" t="s">
        <v>11250</v>
      </c>
      <c r="J5227" s="2" t="s">
        <v>11251</v>
      </c>
    </row>
    <row r="5228" spans="1:10" ht="18.75" customHeight="1" x14ac:dyDescent="0.25">
      <c r="A5228" s="5">
        <v>3546405</v>
      </c>
      <c r="B5228" s="2" t="s">
        <v>11753</v>
      </c>
      <c r="C5228" s="2" t="s">
        <v>11245</v>
      </c>
      <c r="D5228" s="5">
        <v>5</v>
      </c>
      <c r="E5228" s="5">
        <v>-229057225</v>
      </c>
      <c r="F5228" s="5">
        <v>-4.9624608869300896E+16</v>
      </c>
      <c r="G5228" s="2" t="s">
        <v>6617</v>
      </c>
      <c r="H5228" s="2" t="s">
        <v>11753</v>
      </c>
      <c r="I5228" s="2" t="s">
        <v>11317</v>
      </c>
      <c r="J5228" s="2" t="s">
        <v>11343</v>
      </c>
    </row>
    <row r="5229" spans="1:10" ht="18.75" customHeight="1" x14ac:dyDescent="0.25">
      <c r="A5229" s="5">
        <v>3546504</v>
      </c>
      <c r="B5229" s="2" t="s">
        <v>11754</v>
      </c>
      <c r="C5229" s="2" t="s">
        <v>11245</v>
      </c>
      <c r="D5229" s="5">
        <v>5</v>
      </c>
      <c r="E5229" s="5">
        <v>-2.14629215030029E+16</v>
      </c>
      <c r="F5229" s="5">
        <v>-4839364992886180</v>
      </c>
      <c r="G5229" s="2" t="s">
        <v>6617</v>
      </c>
      <c r="H5229" s="2" t="s">
        <v>11754</v>
      </c>
      <c r="I5229" s="2" t="s">
        <v>11266</v>
      </c>
      <c r="J5229" s="2" t="s">
        <v>11340</v>
      </c>
    </row>
    <row r="5230" spans="1:10" ht="18.75" customHeight="1" x14ac:dyDescent="0.25">
      <c r="A5230" s="5">
        <v>3546603</v>
      </c>
      <c r="B5230" s="2" t="s">
        <v>11755</v>
      </c>
      <c r="C5230" s="2" t="s">
        <v>11245</v>
      </c>
      <c r="D5230" s="5">
        <v>5</v>
      </c>
      <c r="E5230" s="5">
        <v>-2.0211693165E+16</v>
      </c>
      <c r="F5230" s="5">
        <v>-5092677742384330</v>
      </c>
      <c r="G5230" s="2" t="s">
        <v>6617</v>
      </c>
      <c r="H5230" s="2" t="s">
        <v>11755</v>
      </c>
      <c r="I5230" s="2" t="s">
        <v>11248</v>
      </c>
      <c r="J5230" s="2" t="s">
        <v>11292</v>
      </c>
    </row>
    <row r="5231" spans="1:10" ht="18.75" customHeight="1" x14ac:dyDescent="0.25">
      <c r="A5231" s="5">
        <v>3546702</v>
      </c>
      <c r="B5231" s="2" t="s">
        <v>11756</v>
      </c>
      <c r="C5231" s="2" t="s">
        <v>11245</v>
      </c>
      <c r="D5231" s="5">
        <v>5</v>
      </c>
      <c r="E5231" s="5">
        <v>-2.24553269562962E+16</v>
      </c>
      <c r="F5231" s="5">
        <v>-4753070871620370</v>
      </c>
      <c r="G5231" s="2" t="s">
        <v>6617</v>
      </c>
      <c r="H5231" s="2" t="s">
        <v>11756</v>
      </c>
      <c r="I5231" s="2" t="s">
        <v>11259</v>
      </c>
      <c r="J5231" s="2" t="s">
        <v>11303</v>
      </c>
    </row>
    <row r="5232" spans="1:10" ht="18.75" customHeight="1" x14ac:dyDescent="0.25">
      <c r="A5232" s="5">
        <v>3546801</v>
      </c>
      <c r="B5232" s="2" t="s">
        <v>7760</v>
      </c>
      <c r="C5232" s="2" t="s">
        <v>11245</v>
      </c>
      <c r="D5232" s="5">
        <v>5</v>
      </c>
      <c r="E5232" s="5">
        <v>-2331808850000000</v>
      </c>
      <c r="F5232" s="5">
        <v>-4622701284182170</v>
      </c>
      <c r="G5232" s="2" t="s">
        <v>6617</v>
      </c>
      <c r="H5232" s="2" t="s">
        <v>7760</v>
      </c>
      <c r="I5232" s="2" t="s">
        <v>11314</v>
      </c>
      <c r="J5232" s="2" t="s">
        <v>11315</v>
      </c>
    </row>
    <row r="5233" spans="1:10" ht="18.75" customHeight="1" x14ac:dyDescent="0.25">
      <c r="A5233" s="5">
        <v>3546900</v>
      </c>
      <c r="B5233" s="2" t="s">
        <v>9714</v>
      </c>
      <c r="C5233" s="2" t="s">
        <v>11245</v>
      </c>
      <c r="D5233" s="5">
        <v>5</v>
      </c>
      <c r="E5233" s="5">
        <v>-2.16865678510772E+16</v>
      </c>
      <c r="F5233" s="5">
        <v>-4808533601310010</v>
      </c>
      <c r="G5233" s="2" t="s">
        <v>6617</v>
      </c>
      <c r="H5233" s="2" t="s">
        <v>9714</v>
      </c>
      <c r="I5233" s="2" t="s">
        <v>11281</v>
      </c>
      <c r="J5233" s="2" t="s">
        <v>11281</v>
      </c>
    </row>
    <row r="5234" spans="1:10" ht="18.75" customHeight="1" x14ac:dyDescent="0.25">
      <c r="A5234" s="5">
        <v>3547007</v>
      </c>
      <c r="B5234" s="2" t="s">
        <v>11757</v>
      </c>
      <c r="C5234" s="2" t="s">
        <v>11245</v>
      </c>
      <c r="D5234" s="5">
        <v>5</v>
      </c>
      <c r="E5234" s="5">
        <v>-2.25694102578227E+16</v>
      </c>
      <c r="F5234" s="5">
        <v>-4.8159014141546704E+16</v>
      </c>
      <c r="G5234" s="2" t="s">
        <v>6617</v>
      </c>
      <c r="H5234" s="2" t="s">
        <v>11757</v>
      </c>
      <c r="I5234" s="2" t="s">
        <v>11259</v>
      </c>
      <c r="J5234" s="2" t="s">
        <v>11259</v>
      </c>
    </row>
    <row r="5235" spans="1:10" ht="18.75" customHeight="1" x14ac:dyDescent="0.25">
      <c r="A5235" s="5">
        <v>3547106</v>
      </c>
      <c r="B5235" s="2" t="s">
        <v>11758</v>
      </c>
      <c r="C5235" s="2" t="s">
        <v>11245</v>
      </c>
      <c r="D5235" s="5">
        <v>5</v>
      </c>
      <c r="E5235" s="5">
        <v>-213469107455922</v>
      </c>
      <c r="F5235" s="5">
        <v>-5175897424214490</v>
      </c>
      <c r="G5235" s="2" t="s">
        <v>6617</v>
      </c>
      <c r="H5235" s="2" t="s">
        <v>11758</v>
      </c>
      <c r="I5235" s="2" t="s">
        <v>11246</v>
      </c>
      <c r="J5235" s="2" t="s">
        <v>11433</v>
      </c>
    </row>
    <row r="5236" spans="1:10" ht="18.75" customHeight="1" x14ac:dyDescent="0.25">
      <c r="A5236" s="5">
        <v>3547502</v>
      </c>
      <c r="B5236" s="2" t="s">
        <v>11759</v>
      </c>
      <c r="C5236" s="2" t="s">
        <v>11245</v>
      </c>
      <c r="D5236" s="5">
        <v>5</v>
      </c>
      <c r="E5236" s="5">
        <v>-2.170714401E+16</v>
      </c>
      <c r="F5236" s="5">
        <v>-4747898085178630</v>
      </c>
      <c r="G5236" s="2" t="s">
        <v>6617</v>
      </c>
      <c r="H5236" s="2" t="s">
        <v>11759</v>
      </c>
      <c r="I5236" s="2" t="s">
        <v>11266</v>
      </c>
      <c r="J5236" s="2" t="s">
        <v>11266</v>
      </c>
    </row>
    <row r="5237" spans="1:10" ht="18.75" customHeight="1" x14ac:dyDescent="0.25">
      <c r="A5237" s="5">
        <v>3547403</v>
      </c>
      <c r="B5237" s="2" t="s">
        <v>11760</v>
      </c>
      <c r="C5237" s="2" t="s">
        <v>11245</v>
      </c>
      <c r="D5237" s="5">
        <v>5</v>
      </c>
      <c r="E5237" s="5">
        <v>-2.01418014734408E+16</v>
      </c>
      <c r="F5237" s="5">
        <v>-5083094738817750</v>
      </c>
      <c r="G5237" s="2" t="s">
        <v>6617</v>
      </c>
      <c r="H5237" s="2" t="s">
        <v>11760</v>
      </c>
      <c r="I5237" s="2" t="s">
        <v>11248</v>
      </c>
      <c r="J5237" s="2" t="s">
        <v>11292</v>
      </c>
    </row>
    <row r="5238" spans="1:10" ht="18.75" customHeight="1" x14ac:dyDescent="0.25">
      <c r="A5238" s="5">
        <v>3547601</v>
      </c>
      <c r="B5238" s="2" t="s">
        <v>11761</v>
      </c>
      <c r="C5238" s="2" t="s">
        <v>11245</v>
      </c>
      <c r="D5238" s="5">
        <v>5</v>
      </c>
      <c r="E5238" s="5">
        <v>-2.14852725E+16</v>
      </c>
      <c r="F5238" s="5">
        <v>-4736726892829420</v>
      </c>
      <c r="G5238" s="2" t="s">
        <v>6617</v>
      </c>
      <c r="H5238" s="2" t="s">
        <v>11761</v>
      </c>
      <c r="I5238" s="2" t="s">
        <v>11266</v>
      </c>
      <c r="J5238" s="2" t="s">
        <v>11266</v>
      </c>
    </row>
    <row r="5239" spans="1:10" ht="18.75" customHeight="1" x14ac:dyDescent="0.25">
      <c r="A5239" s="5">
        <v>3547650</v>
      </c>
      <c r="B5239" s="2" t="s">
        <v>11762</v>
      </c>
      <c r="C5239" s="2" t="s">
        <v>11245</v>
      </c>
      <c r="D5239" s="5">
        <v>5</v>
      </c>
      <c r="E5239" s="5">
        <v>-2.02438451880185E+16</v>
      </c>
      <c r="F5239" s="5">
        <v>-5.0688461881161E+16</v>
      </c>
      <c r="G5239" s="2" t="s">
        <v>6617</v>
      </c>
      <c r="H5239" s="2" t="s">
        <v>11762</v>
      </c>
      <c r="I5239" s="2" t="s">
        <v>11248</v>
      </c>
      <c r="J5239" s="2" t="s">
        <v>11292</v>
      </c>
    </row>
    <row r="5240" spans="1:10" ht="18.75" customHeight="1" x14ac:dyDescent="0.25">
      <c r="A5240" s="5">
        <v>3547205</v>
      </c>
      <c r="B5240" s="2" t="s">
        <v>11763</v>
      </c>
      <c r="C5240" s="2" t="s">
        <v>11245</v>
      </c>
      <c r="D5240" s="5">
        <v>5</v>
      </c>
      <c r="E5240" s="5">
        <v>-2.02526022556705E+16</v>
      </c>
      <c r="F5240" s="5">
        <v>-5079840384462550</v>
      </c>
      <c r="G5240" s="2" t="s">
        <v>6617</v>
      </c>
      <c r="H5240" s="2" t="s">
        <v>11763</v>
      </c>
      <c r="I5240" s="2" t="s">
        <v>11248</v>
      </c>
      <c r="J5240" s="2" t="s">
        <v>11292</v>
      </c>
    </row>
    <row r="5241" spans="1:10" ht="18.75" customHeight="1" x14ac:dyDescent="0.25">
      <c r="A5241" s="5">
        <v>3547304</v>
      </c>
      <c r="B5241" s="2" t="s">
        <v>11764</v>
      </c>
      <c r="C5241" s="2" t="s">
        <v>11245</v>
      </c>
      <c r="D5241" s="5">
        <v>5</v>
      </c>
      <c r="E5241" s="5">
        <v>-2.3449453E+16</v>
      </c>
      <c r="F5241" s="5">
        <v>-4692209250564970</v>
      </c>
      <c r="G5241" s="2" t="s">
        <v>6617</v>
      </c>
      <c r="H5241" s="2" t="s">
        <v>11764</v>
      </c>
      <c r="I5241" s="2" t="s">
        <v>11314</v>
      </c>
      <c r="J5241" s="2" t="s">
        <v>11337</v>
      </c>
    </row>
    <row r="5242" spans="1:10" ht="18.75" customHeight="1" x14ac:dyDescent="0.25">
      <c r="A5242" s="5">
        <v>3547700</v>
      </c>
      <c r="B5242" s="2" t="s">
        <v>11765</v>
      </c>
      <c r="C5242" s="2" t="s">
        <v>11245</v>
      </c>
      <c r="D5242" s="5">
        <v>5</v>
      </c>
      <c r="E5242" s="5">
        <v>-2.197302102E+16</v>
      </c>
      <c r="F5242" s="5">
        <v>-5164989221176780</v>
      </c>
      <c r="G5242" s="2" t="s">
        <v>6617</v>
      </c>
      <c r="H5242" s="2" t="s">
        <v>11765</v>
      </c>
      <c r="I5242" s="2" t="s">
        <v>11246</v>
      </c>
      <c r="J5242" s="2" t="s">
        <v>11246</v>
      </c>
    </row>
    <row r="5243" spans="1:10" ht="18.75" customHeight="1" x14ac:dyDescent="0.25">
      <c r="A5243" s="5">
        <v>3547809</v>
      </c>
      <c r="B5243" s="2" t="s">
        <v>9424</v>
      </c>
      <c r="C5243" s="2" t="s">
        <v>11245</v>
      </c>
      <c r="D5243" s="5">
        <v>5</v>
      </c>
      <c r="E5243" s="5">
        <v>-2.365751E+16</v>
      </c>
      <c r="F5243" s="5">
        <v>-4653087425762950</v>
      </c>
      <c r="G5243" s="2" t="s">
        <v>6617</v>
      </c>
      <c r="H5243" s="2" t="s">
        <v>9424</v>
      </c>
      <c r="I5243" s="2" t="s">
        <v>11314</v>
      </c>
      <c r="J5243" s="2" t="s">
        <v>11245</v>
      </c>
    </row>
    <row r="5244" spans="1:10" ht="18.75" customHeight="1" x14ac:dyDescent="0.25">
      <c r="A5244" s="5">
        <v>3547908</v>
      </c>
      <c r="B5244" s="2" t="s">
        <v>11766</v>
      </c>
      <c r="C5244" s="2" t="s">
        <v>11245</v>
      </c>
      <c r="D5244" s="5">
        <v>5</v>
      </c>
      <c r="E5244" s="5">
        <v>-2.10899640290791E+16</v>
      </c>
      <c r="F5244" s="5">
        <v>-4.7155930969991504E+16</v>
      </c>
      <c r="G5244" s="2" t="s">
        <v>6617</v>
      </c>
      <c r="H5244" s="2" t="s">
        <v>11766</v>
      </c>
      <c r="I5244" s="2" t="s">
        <v>11266</v>
      </c>
      <c r="J5244" s="2" t="s">
        <v>11267</v>
      </c>
    </row>
    <row r="5245" spans="1:10" ht="18.75" customHeight="1" x14ac:dyDescent="0.25">
      <c r="A5245" s="5">
        <v>3548005</v>
      </c>
      <c r="B5245" s="2" t="s">
        <v>11767</v>
      </c>
      <c r="C5245" s="2" t="s">
        <v>11245</v>
      </c>
      <c r="D5245" s="5">
        <v>5</v>
      </c>
      <c r="E5245" s="5">
        <v>-2.2604796852294E+16</v>
      </c>
      <c r="F5245" s="5">
        <v>-4.6915909900122E+16</v>
      </c>
      <c r="G5245" s="2" t="s">
        <v>6617</v>
      </c>
      <c r="H5245" s="2" t="s">
        <v>11767</v>
      </c>
      <c r="I5245" s="2" t="s">
        <v>11250</v>
      </c>
      <c r="J5245" s="2" t="s">
        <v>11312</v>
      </c>
    </row>
    <row r="5246" spans="1:10" ht="18.75" customHeight="1" x14ac:dyDescent="0.25">
      <c r="A5246" s="5">
        <v>3548054</v>
      </c>
      <c r="B5246" s="2" t="s">
        <v>11768</v>
      </c>
      <c r="C5246" s="2" t="s">
        <v>11245</v>
      </c>
      <c r="D5246" s="5">
        <v>5</v>
      </c>
      <c r="E5246" s="5">
        <v>-2.09324968425442E+16</v>
      </c>
      <c r="F5246" s="5">
        <v>-5.04967350523278E+16</v>
      </c>
      <c r="G5246" s="2" t="s">
        <v>6617</v>
      </c>
      <c r="H5246" s="2" t="s">
        <v>11768</v>
      </c>
      <c r="I5246" s="2" t="s">
        <v>11268</v>
      </c>
      <c r="J5246" s="2" t="s">
        <v>11268</v>
      </c>
    </row>
    <row r="5247" spans="1:10" ht="18.75" customHeight="1" x14ac:dyDescent="0.25">
      <c r="A5247" s="5">
        <v>3548104</v>
      </c>
      <c r="B5247" s="2" t="s">
        <v>11769</v>
      </c>
      <c r="C5247" s="2" t="s">
        <v>11245</v>
      </c>
      <c r="D5247" s="5">
        <v>5</v>
      </c>
      <c r="E5247" s="5">
        <v>-2.21185234999318E+16</v>
      </c>
      <c r="F5247" s="5">
        <v>-4668230663183040</v>
      </c>
      <c r="G5247" s="2" t="s">
        <v>6617</v>
      </c>
      <c r="H5247" s="2" t="s">
        <v>11769</v>
      </c>
      <c r="I5247" s="2" t="s">
        <v>11250</v>
      </c>
      <c r="J5247" s="2" t="s">
        <v>11253</v>
      </c>
    </row>
    <row r="5248" spans="1:10" ht="18.75" customHeight="1" x14ac:dyDescent="0.25">
      <c r="A5248" s="5">
        <v>3548203</v>
      </c>
      <c r="B5248" s="2" t="s">
        <v>11770</v>
      </c>
      <c r="C5248" s="2" t="s">
        <v>11245</v>
      </c>
      <c r="D5248" s="5">
        <v>5</v>
      </c>
      <c r="E5248" s="5">
        <v>-2283119340225880</v>
      </c>
      <c r="F5248" s="5">
        <v>-4.5679278863261504E+16</v>
      </c>
      <c r="G5248" s="2" t="s">
        <v>6617</v>
      </c>
      <c r="H5248" s="2" t="s">
        <v>11770</v>
      </c>
      <c r="I5248" s="2" t="s">
        <v>11289</v>
      </c>
      <c r="J5248" s="2" t="s">
        <v>11383</v>
      </c>
    </row>
    <row r="5249" spans="1:10" ht="18.75" customHeight="1" x14ac:dyDescent="0.25">
      <c r="A5249" s="5">
        <v>3548302</v>
      </c>
      <c r="B5249" s="2" t="s">
        <v>11771</v>
      </c>
      <c r="C5249" s="2" t="s">
        <v>11245</v>
      </c>
      <c r="D5249" s="5">
        <v>5</v>
      </c>
      <c r="E5249" s="5">
        <v>-2.1846805051206E+16</v>
      </c>
      <c r="F5249" s="5">
        <v>-5.1390920981413296E+16</v>
      </c>
      <c r="G5249" s="2" t="s">
        <v>6617</v>
      </c>
      <c r="H5249" s="2" t="s">
        <v>11771</v>
      </c>
      <c r="I5249" s="2" t="s">
        <v>11246</v>
      </c>
      <c r="J5249" s="2" t="s">
        <v>11246</v>
      </c>
    </row>
    <row r="5250" spans="1:10" ht="18.75" customHeight="1" x14ac:dyDescent="0.25">
      <c r="A5250" s="5">
        <v>3548401</v>
      </c>
      <c r="B5250" s="2" t="s">
        <v>11772</v>
      </c>
      <c r="C5250" s="2" t="s">
        <v>11245</v>
      </c>
      <c r="D5250" s="5">
        <v>5</v>
      </c>
      <c r="E5250" s="5">
        <v>-2.1639311663835E+16</v>
      </c>
      <c r="F5250" s="5">
        <v>-5050469247355370</v>
      </c>
      <c r="G5250" s="2" t="s">
        <v>6617</v>
      </c>
      <c r="H5250" s="2" t="s">
        <v>11772</v>
      </c>
      <c r="I5250" s="2" t="s">
        <v>11268</v>
      </c>
      <c r="J5250" s="2" t="s">
        <v>11269</v>
      </c>
    </row>
    <row r="5251" spans="1:10" ht="18.75" customHeight="1" x14ac:dyDescent="0.25">
      <c r="A5251" s="5">
        <v>3548500</v>
      </c>
      <c r="B5251" s="2" t="s">
        <v>11345</v>
      </c>
      <c r="C5251" s="2" t="s">
        <v>11245</v>
      </c>
      <c r="D5251" s="5">
        <v>5</v>
      </c>
      <c r="E5251" s="5">
        <v>-2.39337375E+16</v>
      </c>
      <c r="F5251" s="5">
        <v>-4.63313708491906E+16</v>
      </c>
      <c r="G5251" s="2" t="s">
        <v>6617</v>
      </c>
      <c r="H5251" s="2" t="s">
        <v>11345</v>
      </c>
      <c r="I5251" s="2" t="s">
        <v>11314</v>
      </c>
      <c r="J5251" s="2" t="s">
        <v>11345</v>
      </c>
    </row>
    <row r="5252" spans="1:10" ht="18.75" customHeight="1" x14ac:dyDescent="0.25">
      <c r="A5252" s="5">
        <v>3548609</v>
      </c>
      <c r="B5252" s="2" t="s">
        <v>11773</v>
      </c>
      <c r="C5252" s="2" t="s">
        <v>11245</v>
      </c>
      <c r="D5252" s="5">
        <v>5</v>
      </c>
      <c r="E5252" s="5">
        <v>-2.26852869533191E+16</v>
      </c>
      <c r="F5252" s="5">
        <v>-4.5737138986892304E+16</v>
      </c>
      <c r="G5252" s="2" t="s">
        <v>6617</v>
      </c>
      <c r="H5252" s="2" t="s">
        <v>11773</v>
      </c>
      <c r="I5252" s="2" t="s">
        <v>11289</v>
      </c>
      <c r="J5252" s="2" t="s">
        <v>11383</v>
      </c>
    </row>
    <row r="5253" spans="1:10" ht="18.75" customHeight="1" x14ac:dyDescent="0.25">
      <c r="A5253" s="5">
        <v>3548708</v>
      </c>
      <c r="B5253" s="2" t="s">
        <v>11774</v>
      </c>
      <c r="C5253" s="2" t="s">
        <v>11245</v>
      </c>
      <c r="D5253" s="5">
        <v>5</v>
      </c>
      <c r="E5253" s="5">
        <v>-2.37103045E+16</v>
      </c>
      <c r="F5253" s="5">
        <v>-4655025724767830</v>
      </c>
      <c r="G5253" s="2" t="s">
        <v>6617</v>
      </c>
      <c r="H5253" s="2" t="s">
        <v>11774</v>
      </c>
      <c r="I5253" s="2" t="s">
        <v>11314</v>
      </c>
      <c r="J5253" s="2" t="s">
        <v>11245</v>
      </c>
    </row>
    <row r="5254" spans="1:10" ht="18.75" customHeight="1" x14ac:dyDescent="0.25">
      <c r="A5254" s="5">
        <v>3548807</v>
      </c>
      <c r="B5254" s="2" t="s">
        <v>11775</v>
      </c>
      <c r="C5254" s="2" t="s">
        <v>11245</v>
      </c>
      <c r="D5254" s="5">
        <v>5</v>
      </c>
      <c r="E5254" s="5">
        <v>-2.3614705E+16</v>
      </c>
      <c r="F5254" s="5">
        <v>-4.65715146086306E+16</v>
      </c>
      <c r="G5254" s="2" t="s">
        <v>6617</v>
      </c>
      <c r="H5254" s="2" t="s">
        <v>11775</v>
      </c>
      <c r="I5254" s="2" t="s">
        <v>11314</v>
      </c>
      <c r="J5254" s="2" t="s">
        <v>11245</v>
      </c>
    </row>
    <row r="5255" spans="1:10" ht="18.75" customHeight="1" x14ac:dyDescent="0.25">
      <c r="A5255" s="5">
        <v>3548906</v>
      </c>
      <c r="B5255" s="2" t="s">
        <v>11198</v>
      </c>
      <c r="C5255" s="2" t="s">
        <v>11245</v>
      </c>
      <c r="D5255" s="5">
        <v>5</v>
      </c>
      <c r="E5255" s="5">
        <v>-2.20159985E+16</v>
      </c>
      <c r="F5255" s="5">
        <v>-4.78892376846916E+16</v>
      </c>
      <c r="G5255" s="2" t="s">
        <v>6617</v>
      </c>
      <c r="H5255" s="2" t="s">
        <v>11198</v>
      </c>
      <c r="I5255" s="2" t="s">
        <v>11281</v>
      </c>
      <c r="J5255" s="2" t="s">
        <v>11198</v>
      </c>
    </row>
    <row r="5256" spans="1:10" ht="18.75" customHeight="1" x14ac:dyDescent="0.25">
      <c r="A5256" s="5">
        <v>3549003</v>
      </c>
      <c r="B5256" s="2" t="s">
        <v>8977</v>
      </c>
      <c r="C5256" s="2" t="s">
        <v>11245</v>
      </c>
      <c r="D5256" s="5">
        <v>5</v>
      </c>
      <c r="E5256" s="5">
        <v>-2.03584138176091E+16</v>
      </c>
      <c r="F5256" s="5">
        <v>-5.07000971572878E+16</v>
      </c>
      <c r="G5256" s="2" t="s">
        <v>6617</v>
      </c>
      <c r="H5256" s="2" t="s">
        <v>8977</v>
      </c>
      <c r="I5256" s="2" t="s">
        <v>11248</v>
      </c>
      <c r="J5256" s="2" t="s">
        <v>11292</v>
      </c>
    </row>
    <row r="5257" spans="1:10" ht="18.75" customHeight="1" x14ac:dyDescent="0.25">
      <c r="A5257" s="5">
        <v>3549102</v>
      </c>
      <c r="B5257" s="2" t="s">
        <v>11253</v>
      </c>
      <c r="C5257" s="2" t="s">
        <v>11245</v>
      </c>
      <c r="D5257" s="5">
        <v>5</v>
      </c>
      <c r="E5257" s="5">
        <v>-2.1972011E+16</v>
      </c>
      <c r="F5257" s="5">
        <v>-4679635078179550</v>
      </c>
      <c r="G5257" s="2" t="s">
        <v>6617</v>
      </c>
      <c r="H5257" s="2" t="s">
        <v>11253</v>
      </c>
      <c r="I5257" s="2" t="s">
        <v>11250</v>
      </c>
      <c r="J5257" s="2" t="s">
        <v>11253</v>
      </c>
    </row>
    <row r="5258" spans="1:10" ht="18.75" customHeight="1" x14ac:dyDescent="0.25">
      <c r="A5258" s="5">
        <v>3549201</v>
      </c>
      <c r="B5258" s="2" t="s">
        <v>11776</v>
      </c>
      <c r="C5258" s="2" t="s">
        <v>11245</v>
      </c>
      <c r="D5258" s="5">
        <v>5</v>
      </c>
      <c r="E5258" s="5">
        <v>-203887717266302</v>
      </c>
      <c r="F5258" s="5">
        <v>-5.0380721907748096E+16</v>
      </c>
      <c r="G5258" s="2" t="s">
        <v>6617</v>
      </c>
      <c r="H5258" s="2" t="s">
        <v>11776</v>
      </c>
      <c r="I5258" s="2" t="s">
        <v>11248</v>
      </c>
      <c r="J5258" s="2" t="s">
        <v>11448</v>
      </c>
    </row>
    <row r="5259" spans="1:10" ht="18.75" customHeight="1" x14ac:dyDescent="0.25">
      <c r="A5259" s="5">
        <v>3549250</v>
      </c>
      <c r="B5259" s="2" t="s">
        <v>11777</v>
      </c>
      <c r="C5259" s="2" t="s">
        <v>11245</v>
      </c>
      <c r="D5259" s="5">
        <v>5</v>
      </c>
      <c r="E5259" s="5">
        <v>-2.0512615492076E+16</v>
      </c>
      <c r="F5259" s="5">
        <v>-5035159751690170</v>
      </c>
      <c r="G5259" s="2" t="s">
        <v>6617</v>
      </c>
      <c r="H5259" s="2" t="s">
        <v>11777</v>
      </c>
      <c r="I5259" s="2" t="s">
        <v>11248</v>
      </c>
      <c r="J5259" s="2" t="s">
        <v>11320</v>
      </c>
    </row>
    <row r="5260" spans="1:10" ht="18.75" customHeight="1" x14ac:dyDescent="0.25">
      <c r="A5260" s="5">
        <v>3549300</v>
      </c>
      <c r="B5260" s="2" t="s">
        <v>11778</v>
      </c>
      <c r="C5260" s="2" t="s">
        <v>11245</v>
      </c>
      <c r="D5260" s="5">
        <v>5</v>
      </c>
      <c r="E5260" s="5">
        <v>-2126836399936150</v>
      </c>
      <c r="F5260" s="5">
        <v>-5.16666651611736E+16</v>
      </c>
      <c r="G5260" s="2" t="s">
        <v>6617</v>
      </c>
      <c r="H5260" s="2" t="s">
        <v>11778</v>
      </c>
      <c r="I5260" s="2" t="s">
        <v>11246</v>
      </c>
      <c r="J5260" s="2" t="s">
        <v>11433</v>
      </c>
    </row>
    <row r="5261" spans="1:10" ht="18.75" customHeight="1" x14ac:dyDescent="0.25">
      <c r="A5261" s="5">
        <v>3549409</v>
      </c>
      <c r="B5261" s="2" t="s">
        <v>11468</v>
      </c>
      <c r="C5261" s="2" t="s">
        <v>11245</v>
      </c>
      <c r="D5261" s="5">
        <v>5</v>
      </c>
      <c r="E5261" s="5">
        <v>-2.0583165555E+16</v>
      </c>
      <c r="F5261" s="5">
        <v>-4786326807071320</v>
      </c>
      <c r="G5261" s="2" t="s">
        <v>6617</v>
      </c>
      <c r="H5261" s="2" t="s">
        <v>11468</v>
      </c>
      <c r="I5261" s="2" t="s">
        <v>11266</v>
      </c>
      <c r="J5261" s="2" t="s">
        <v>11468</v>
      </c>
    </row>
    <row r="5262" spans="1:10" ht="18.75" customHeight="1" x14ac:dyDescent="0.25">
      <c r="A5262" s="5">
        <v>3549508</v>
      </c>
      <c r="B5262" s="2" t="s">
        <v>11779</v>
      </c>
      <c r="C5262" s="2" t="s">
        <v>11245</v>
      </c>
      <c r="D5262" s="5">
        <v>5</v>
      </c>
      <c r="E5262" s="5">
        <v>-2.05944195310987E+16</v>
      </c>
      <c r="F5262" s="5">
        <v>-4.7640989501499696E+16</v>
      </c>
      <c r="G5262" s="2" t="s">
        <v>6617</v>
      </c>
      <c r="H5262" s="2" t="s">
        <v>11779</v>
      </c>
      <c r="I5262" s="2" t="s">
        <v>11266</v>
      </c>
      <c r="J5262" s="2" t="s">
        <v>11419</v>
      </c>
    </row>
    <row r="5263" spans="1:10" ht="18.75" customHeight="1" x14ac:dyDescent="0.25">
      <c r="A5263" s="5">
        <v>3549607</v>
      </c>
      <c r="B5263" s="2" t="s">
        <v>11780</v>
      </c>
      <c r="C5263" s="2" t="s">
        <v>11245</v>
      </c>
      <c r="D5263" s="5">
        <v>5</v>
      </c>
      <c r="E5263" s="5">
        <v>-2.26464898966297E+16</v>
      </c>
      <c r="F5263" s="5">
        <v>-4457834096131930</v>
      </c>
      <c r="G5263" s="2" t="s">
        <v>6617</v>
      </c>
      <c r="H5263" s="2" t="s">
        <v>11780</v>
      </c>
      <c r="I5263" s="2" t="s">
        <v>11289</v>
      </c>
      <c r="J5263" s="2" t="s">
        <v>11301</v>
      </c>
    </row>
    <row r="5264" spans="1:10" ht="18.75" customHeight="1" x14ac:dyDescent="0.25">
      <c r="A5264" s="5">
        <v>3549706</v>
      </c>
      <c r="B5264" s="2" t="s">
        <v>11781</v>
      </c>
      <c r="C5264" s="2" t="s">
        <v>11245</v>
      </c>
      <c r="D5264" s="5">
        <v>5</v>
      </c>
      <c r="E5264" s="5">
        <v>-2.15961025E+16</v>
      </c>
      <c r="F5264" s="5">
        <v>-4688826588952840</v>
      </c>
      <c r="G5264" s="2" t="s">
        <v>6617</v>
      </c>
      <c r="H5264" s="2" t="s">
        <v>11781</v>
      </c>
      <c r="I5264" s="2" t="s">
        <v>11250</v>
      </c>
      <c r="J5264" s="2" t="s">
        <v>11253</v>
      </c>
    </row>
    <row r="5265" spans="1:10" ht="18.75" customHeight="1" x14ac:dyDescent="0.25">
      <c r="A5265" s="5">
        <v>3549805</v>
      </c>
      <c r="B5265" s="2" t="s">
        <v>11248</v>
      </c>
      <c r="C5265" s="2" t="s">
        <v>11245</v>
      </c>
      <c r="D5265" s="5">
        <v>5</v>
      </c>
      <c r="E5265" s="5">
        <v>-2.08126365E+16</v>
      </c>
      <c r="F5265" s="5">
        <v>-4.9381347685025696E+16</v>
      </c>
      <c r="G5265" s="2" t="s">
        <v>6617</v>
      </c>
      <c r="H5265" s="2" t="s">
        <v>11248</v>
      </c>
      <c r="I5265" s="2" t="s">
        <v>11248</v>
      </c>
      <c r="J5265" s="2" t="s">
        <v>11248</v>
      </c>
    </row>
    <row r="5266" spans="1:10" ht="18.75" customHeight="1" x14ac:dyDescent="0.25">
      <c r="A5266" s="5">
        <v>3549904</v>
      </c>
      <c r="B5266" s="2" t="s">
        <v>11368</v>
      </c>
      <c r="C5266" s="2" t="s">
        <v>11245</v>
      </c>
      <c r="D5266" s="5">
        <v>5</v>
      </c>
      <c r="E5266" s="5">
        <v>-2.31840615E+16</v>
      </c>
      <c r="F5266" s="5">
        <v>-4.58841754014596E+16</v>
      </c>
      <c r="G5266" s="2" t="s">
        <v>6617</v>
      </c>
      <c r="H5266" s="2" t="s">
        <v>11368</v>
      </c>
      <c r="I5266" s="2" t="s">
        <v>11289</v>
      </c>
      <c r="J5266" s="2" t="s">
        <v>11368</v>
      </c>
    </row>
    <row r="5267" spans="1:10" ht="18.75" customHeight="1" x14ac:dyDescent="0.25">
      <c r="A5267" s="5">
        <v>3549953</v>
      </c>
      <c r="B5267" s="2" t="s">
        <v>11782</v>
      </c>
      <c r="C5267" s="2" t="s">
        <v>11245</v>
      </c>
      <c r="D5267" s="5">
        <v>5</v>
      </c>
      <c r="E5267" s="5">
        <v>-2.38490857160501E+16</v>
      </c>
      <c r="F5267" s="5">
        <v>-4694174971739390</v>
      </c>
      <c r="G5267" s="2" t="s">
        <v>6617</v>
      </c>
      <c r="H5267" s="2" t="s">
        <v>11782</v>
      </c>
      <c r="I5267" s="2" t="s">
        <v>11314</v>
      </c>
      <c r="J5267" s="2" t="s">
        <v>11416</v>
      </c>
    </row>
    <row r="5268" spans="1:10" ht="18.75" customHeight="1" x14ac:dyDescent="0.25">
      <c r="A5268" s="5">
        <v>3550001</v>
      </c>
      <c r="B5268" s="2" t="s">
        <v>11783</v>
      </c>
      <c r="C5268" s="2" t="s">
        <v>11245</v>
      </c>
      <c r="D5268" s="5">
        <v>5</v>
      </c>
      <c r="E5268" s="5">
        <v>-2.3221871510221E+16</v>
      </c>
      <c r="F5268" s="5">
        <v>-4530954450480940</v>
      </c>
      <c r="G5268" s="2" t="s">
        <v>6617</v>
      </c>
      <c r="H5268" s="2" t="s">
        <v>11783</v>
      </c>
      <c r="I5268" s="2" t="s">
        <v>11289</v>
      </c>
      <c r="J5268" s="2" t="s">
        <v>11424</v>
      </c>
    </row>
    <row r="5269" spans="1:10" ht="18.75" customHeight="1" x14ac:dyDescent="0.25">
      <c r="A5269" s="5">
        <v>3550100</v>
      </c>
      <c r="B5269" s="2" t="s">
        <v>11784</v>
      </c>
      <c r="C5269" s="2" t="s">
        <v>11245</v>
      </c>
      <c r="D5269" s="5">
        <v>5</v>
      </c>
      <c r="E5269" s="5">
        <v>-2.2736459985E+16</v>
      </c>
      <c r="F5269" s="5">
        <v>-4856876328126790</v>
      </c>
      <c r="G5269" s="2" t="s">
        <v>6617</v>
      </c>
      <c r="H5269" s="2" t="s">
        <v>11784</v>
      </c>
      <c r="I5269" s="2" t="s">
        <v>11256</v>
      </c>
      <c r="J5269" s="2" t="s">
        <v>11287</v>
      </c>
    </row>
    <row r="5270" spans="1:10" ht="18.75" customHeight="1" x14ac:dyDescent="0.25">
      <c r="A5270" s="5">
        <v>3550209</v>
      </c>
      <c r="B5270" s="2" t="s">
        <v>11785</v>
      </c>
      <c r="C5270" s="2" t="s">
        <v>11245</v>
      </c>
      <c r="D5270" s="5">
        <v>5</v>
      </c>
      <c r="E5270" s="5">
        <v>-2.387949E+16</v>
      </c>
      <c r="F5270" s="5">
        <v>-4799558914635090</v>
      </c>
      <c r="G5270" s="2" t="s">
        <v>6617</v>
      </c>
      <c r="H5270" s="2" t="s">
        <v>11785</v>
      </c>
      <c r="I5270" s="2" t="s">
        <v>11271</v>
      </c>
      <c r="J5270" s="2" t="s">
        <v>11493</v>
      </c>
    </row>
    <row r="5271" spans="1:10" ht="18.75" customHeight="1" x14ac:dyDescent="0.25">
      <c r="A5271" s="5">
        <v>3550308</v>
      </c>
      <c r="B5271" s="2" t="s">
        <v>11245</v>
      </c>
      <c r="C5271" s="2" t="s">
        <v>11245</v>
      </c>
      <c r="D5271" s="5">
        <v>5</v>
      </c>
      <c r="E5271" s="5">
        <v>-235673865</v>
      </c>
      <c r="F5271" s="5">
        <v>-4657038318211270</v>
      </c>
      <c r="G5271" s="2" t="s">
        <v>6617</v>
      </c>
      <c r="H5271" s="2" t="s">
        <v>11245</v>
      </c>
      <c r="I5271" s="2" t="s">
        <v>11314</v>
      </c>
      <c r="J5271" s="2" t="s">
        <v>11245</v>
      </c>
    </row>
    <row r="5272" spans="1:10" ht="18.75" customHeight="1" x14ac:dyDescent="0.25">
      <c r="A5272" s="5">
        <v>3550407</v>
      </c>
      <c r="B5272" s="2" t="s">
        <v>10392</v>
      </c>
      <c r="C5272" s="2" t="s">
        <v>11245</v>
      </c>
      <c r="D5272" s="5">
        <v>5</v>
      </c>
      <c r="E5272" s="5">
        <v>-22548888</v>
      </c>
      <c r="F5272" s="5">
        <v>-4791403299711310</v>
      </c>
      <c r="G5272" s="2" t="s">
        <v>6617</v>
      </c>
      <c r="H5272" s="2" t="s">
        <v>10392</v>
      </c>
      <c r="I5272" s="2" t="s">
        <v>11259</v>
      </c>
      <c r="J5272" s="2" t="s">
        <v>11259</v>
      </c>
    </row>
    <row r="5273" spans="1:10" ht="18.75" customHeight="1" x14ac:dyDescent="0.25">
      <c r="A5273" s="5">
        <v>3550506</v>
      </c>
      <c r="B5273" s="2" t="s">
        <v>11786</v>
      </c>
      <c r="C5273" s="2" t="s">
        <v>11245</v>
      </c>
      <c r="D5273" s="5">
        <v>5</v>
      </c>
      <c r="E5273" s="5">
        <v>-2.27512564292451E+16</v>
      </c>
      <c r="F5273" s="5">
        <v>-4.9741476162902704E+16</v>
      </c>
      <c r="G5273" s="2" t="s">
        <v>6617</v>
      </c>
      <c r="H5273" s="2" t="s">
        <v>11786</v>
      </c>
      <c r="I5273" s="2" t="s">
        <v>11317</v>
      </c>
      <c r="J5273" s="2" t="s">
        <v>11343</v>
      </c>
    </row>
    <row r="5274" spans="1:10" ht="18.75" customHeight="1" x14ac:dyDescent="0.25">
      <c r="A5274" s="5">
        <v>3550605</v>
      </c>
      <c r="B5274" s="2" t="s">
        <v>11787</v>
      </c>
      <c r="C5274" s="2" t="s">
        <v>11245</v>
      </c>
      <c r="D5274" s="5">
        <v>5</v>
      </c>
      <c r="E5274" s="5">
        <v>-2.3530359E+16</v>
      </c>
      <c r="F5274" s="5">
        <v>-4713542301274790</v>
      </c>
      <c r="G5274" s="2" t="s">
        <v>6617</v>
      </c>
      <c r="H5274" s="2" t="s">
        <v>11787</v>
      </c>
      <c r="I5274" s="2" t="s">
        <v>11271</v>
      </c>
      <c r="J5274" s="2" t="s">
        <v>11272</v>
      </c>
    </row>
    <row r="5275" spans="1:10" ht="18.75" customHeight="1" x14ac:dyDescent="0.25">
      <c r="A5275" s="5">
        <v>3550704</v>
      </c>
      <c r="B5275" s="2" t="s">
        <v>6743</v>
      </c>
      <c r="C5275" s="2" t="s">
        <v>11245</v>
      </c>
      <c r="D5275" s="5">
        <v>5</v>
      </c>
      <c r="E5275" s="5">
        <v>-2.38066876521487E+16</v>
      </c>
      <c r="F5275" s="5">
        <v>-4540268014054390</v>
      </c>
      <c r="G5275" s="2" t="s">
        <v>6617</v>
      </c>
      <c r="H5275" s="2" t="s">
        <v>6743</v>
      </c>
      <c r="I5275" s="2" t="s">
        <v>11289</v>
      </c>
      <c r="J5275" s="2" t="s">
        <v>11392</v>
      </c>
    </row>
    <row r="5276" spans="1:10" ht="18.75" customHeight="1" x14ac:dyDescent="0.25">
      <c r="A5276" s="5">
        <v>3550803</v>
      </c>
      <c r="B5276" s="2" t="s">
        <v>11788</v>
      </c>
      <c r="C5276" s="2" t="s">
        <v>11245</v>
      </c>
      <c r="D5276" s="5">
        <v>5</v>
      </c>
      <c r="E5276" s="5">
        <v>-2.17084207919196E+16</v>
      </c>
      <c r="F5276" s="5">
        <v>-4.6824127625791296E+16</v>
      </c>
      <c r="G5276" s="2" t="s">
        <v>6617</v>
      </c>
      <c r="H5276" s="2" t="s">
        <v>11788</v>
      </c>
      <c r="I5276" s="2" t="s">
        <v>11250</v>
      </c>
      <c r="J5276" s="2" t="s">
        <v>11253</v>
      </c>
    </row>
    <row r="5277" spans="1:10" ht="18.75" customHeight="1" x14ac:dyDescent="0.25">
      <c r="A5277" s="5">
        <v>3550902</v>
      </c>
      <c r="B5277" s="2" t="s">
        <v>7776</v>
      </c>
      <c r="C5277" s="2" t="s">
        <v>11245</v>
      </c>
      <c r="D5277" s="5">
        <v>5</v>
      </c>
      <c r="E5277" s="5">
        <v>-2.1479723372164E+16</v>
      </c>
      <c r="F5277" s="5">
        <v>-4.7553352539983296E+16</v>
      </c>
      <c r="G5277" s="2" t="s">
        <v>6617</v>
      </c>
      <c r="H5277" s="2" t="s">
        <v>7776</v>
      </c>
      <c r="I5277" s="2" t="s">
        <v>11266</v>
      </c>
      <c r="J5277" s="2" t="s">
        <v>11266</v>
      </c>
    </row>
    <row r="5278" spans="1:10" ht="18.75" customHeight="1" x14ac:dyDescent="0.25">
      <c r="A5278" s="5">
        <v>3551009</v>
      </c>
      <c r="B5278" s="2" t="s">
        <v>10394</v>
      </c>
      <c r="C5278" s="2" t="s">
        <v>11245</v>
      </c>
      <c r="D5278" s="5">
        <v>5</v>
      </c>
      <c r="E5278" s="5">
        <v>-2.3967373E+16</v>
      </c>
      <c r="F5278" s="5">
        <v>-4.6384490817317696E+16</v>
      </c>
      <c r="G5278" s="2" t="s">
        <v>6617</v>
      </c>
      <c r="H5278" s="2" t="s">
        <v>10394</v>
      </c>
      <c r="I5278" s="2" t="s">
        <v>11314</v>
      </c>
      <c r="J5278" s="2" t="s">
        <v>11345</v>
      </c>
    </row>
    <row r="5279" spans="1:10" ht="18.75" customHeight="1" x14ac:dyDescent="0.25">
      <c r="A5279" s="5">
        <v>3551108</v>
      </c>
      <c r="B5279" s="2" t="s">
        <v>11789</v>
      </c>
      <c r="C5279" s="2" t="s">
        <v>11245</v>
      </c>
      <c r="D5279" s="5">
        <v>5</v>
      </c>
      <c r="E5279" s="5">
        <v>-2.36415065707683E+16</v>
      </c>
      <c r="F5279" s="5">
        <v>-478271959850447</v>
      </c>
      <c r="G5279" s="2" t="s">
        <v>6617</v>
      </c>
      <c r="H5279" s="2" t="s">
        <v>11789</v>
      </c>
      <c r="I5279" s="2" t="s">
        <v>11271</v>
      </c>
      <c r="J5279" s="2" t="s">
        <v>11272</v>
      </c>
    </row>
    <row r="5280" spans="1:10" ht="18.75" customHeight="1" x14ac:dyDescent="0.25">
      <c r="A5280" s="5">
        <v>3551207</v>
      </c>
      <c r="B5280" s="2" t="s">
        <v>11790</v>
      </c>
      <c r="C5280" s="2" t="s">
        <v>11245</v>
      </c>
      <c r="D5280" s="5">
        <v>5</v>
      </c>
      <c r="E5280" s="5">
        <v>-2.32744959258442E+16</v>
      </c>
      <c r="F5280" s="5">
        <v>-4948312863426640</v>
      </c>
      <c r="G5280" s="2" t="s">
        <v>6617</v>
      </c>
      <c r="H5280" s="2" t="s">
        <v>11790</v>
      </c>
      <c r="I5280" s="2" t="s">
        <v>11317</v>
      </c>
      <c r="J5280" s="2" t="s">
        <v>11343</v>
      </c>
    </row>
    <row r="5281" spans="1:10" ht="18.75" customHeight="1" x14ac:dyDescent="0.25">
      <c r="A5281" s="5">
        <v>3551306</v>
      </c>
      <c r="B5281" s="2" t="s">
        <v>11791</v>
      </c>
      <c r="C5281" s="2" t="s">
        <v>11245</v>
      </c>
      <c r="D5281" s="5">
        <v>5</v>
      </c>
      <c r="E5281" s="5">
        <v>-2.06568804993765E+16</v>
      </c>
      <c r="F5281" s="5">
        <v>-4992092249713920</v>
      </c>
      <c r="G5281" s="2" t="s">
        <v>6617</v>
      </c>
      <c r="H5281" s="2" t="s">
        <v>11791</v>
      </c>
      <c r="I5281" s="2" t="s">
        <v>11248</v>
      </c>
      <c r="J5281" s="2" t="s">
        <v>11572</v>
      </c>
    </row>
    <row r="5282" spans="1:10" ht="18.75" customHeight="1" x14ac:dyDescent="0.25">
      <c r="A5282" s="5">
        <v>3551405</v>
      </c>
      <c r="B5282" s="2" t="s">
        <v>11792</v>
      </c>
      <c r="C5282" s="2" t="s">
        <v>11245</v>
      </c>
      <c r="D5282" s="5">
        <v>5</v>
      </c>
      <c r="E5282" s="5">
        <v>-2.13102876656623E+16</v>
      </c>
      <c r="F5282" s="5">
        <v>-47563249920264</v>
      </c>
      <c r="G5282" s="2" t="s">
        <v>6617</v>
      </c>
      <c r="H5282" s="2" t="s">
        <v>11792</v>
      </c>
      <c r="I5282" s="2" t="s">
        <v>11266</v>
      </c>
      <c r="J5282" s="2" t="s">
        <v>11266</v>
      </c>
    </row>
    <row r="5283" spans="1:10" ht="18.75" customHeight="1" x14ac:dyDescent="0.25">
      <c r="A5283" s="5">
        <v>3551603</v>
      </c>
      <c r="B5283" s="2" t="s">
        <v>11793</v>
      </c>
      <c r="C5283" s="2" t="s">
        <v>11245</v>
      </c>
      <c r="D5283" s="5">
        <v>5</v>
      </c>
      <c r="E5283" s="5">
        <v>-2261269352185950</v>
      </c>
      <c r="F5283" s="5">
        <v>-4670179138071210</v>
      </c>
      <c r="G5283" s="2" t="s">
        <v>6617</v>
      </c>
      <c r="H5283" s="2" t="s">
        <v>11793</v>
      </c>
      <c r="I5283" s="2" t="s">
        <v>11250</v>
      </c>
      <c r="J5283" s="2" t="s">
        <v>9273</v>
      </c>
    </row>
    <row r="5284" spans="1:10" ht="18.75" customHeight="1" x14ac:dyDescent="0.25">
      <c r="A5284" s="5">
        <v>3551504</v>
      </c>
      <c r="B5284" s="2" t="s">
        <v>10231</v>
      </c>
      <c r="C5284" s="2" t="s">
        <v>11245</v>
      </c>
      <c r="D5284" s="5">
        <v>5</v>
      </c>
      <c r="E5284" s="5">
        <v>-2.1209477985E+16</v>
      </c>
      <c r="F5284" s="5">
        <v>-4759776209634450</v>
      </c>
      <c r="G5284" s="2" t="s">
        <v>6617</v>
      </c>
      <c r="H5284" s="2" t="s">
        <v>10231</v>
      </c>
      <c r="I5284" s="2" t="s">
        <v>11266</v>
      </c>
      <c r="J5284" s="2" t="s">
        <v>11266</v>
      </c>
    </row>
    <row r="5285" spans="1:10" ht="18.75" customHeight="1" x14ac:dyDescent="0.25">
      <c r="A5285" s="5">
        <v>3551702</v>
      </c>
      <c r="B5285" s="2" t="s">
        <v>9450</v>
      </c>
      <c r="C5285" s="2" t="s">
        <v>11245</v>
      </c>
      <c r="D5285" s="5">
        <v>5</v>
      </c>
      <c r="E5285" s="5">
        <v>-2.1137021505E+16</v>
      </c>
      <c r="F5285" s="5">
        <v>-4799114843100000</v>
      </c>
      <c r="G5285" s="2" t="s">
        <v>6617</v>
      </c>
      <c r="H5285" s="2" t="s">
        <v>9450</v>
      </c>
      <c r="I5285" s="2" t="s">
        <v>11266</v>
      </c>
      <c r="J5285" s="2" t="s">
        <v>11266</v>
      </c>
    </row>
    <row r="5286" spans="1:10" ht="18.75" customHeight="1" x14ac:dyDescent="0.25">
      <c r="A5286" s="5">
        <v>3551801</v>
      </c>
      <c r="B5286" s="2" t="s">
        <v>11794</v>
      </c>
      <c r="C5286" s="2" t="s">
        <v>11245</v>
      </c>
      <c r="D5286" s="5">
        <v>5</v>
      </c>
      <c r="E5286" s="5">
        <v>-2.43886037821879E+16</v>
      </c>
      <c r="F5286" s="5">
        <v>-4792721696347220</v>
      </c>
      <c r="G5286" s="2" t="s">
        <v>6617</v>
      </c>
      <c r="H5286" s="2" t="s">
        <v>11794</v>
      </c>
      <c r="I5286" s="2" t="s">
        <v>11332</v>
      </c>
      <c r="J5286" s="2" t="s">
        <v>11333</v>
      </c>
    </row>
    <row r="5287" spans="1:10" ht="18.75" customHeight="1" x14ac:dyDescent="0.25">
      <c r="A5287" s="5">
        <v>3551900</v>
      </c>
      <c r="B5287" s="2" t="s">
        <v>11795</v>
      </c>
      <c r="C5287" s="2" t="s">
        <v>11245</v>
      </c>
      <c r="D5287" s="5">
        <v>5</v>
      </c>
      <c r="E5287" s="5">
        <v>-208093857877632</v>
      </c>
      <c r="F5287" s="5">
        <v>-488015339794314</v>
      </c>
      <c r="G5287" s="2" t="s">
        <v>6617</v>
      </c>
      <c r="H5287" s="2" t="s">
        <v>11795</v>
      </c>
      <c r="I5287" s="2" t="s">
        <v>11248</v>
      </c>
      <c r="J5287" s="2" t="s">
        <v>11310</v>
      </c>
    </row>
    <row r="5288" spans="1:10" ht="18.75" customHeight="1" x14ac:dyDescent="0.25">
      <c r="A5288" s="5">
        <v>3552007</v>
      </c>
      <c r="B5288" s="2" t="s">
        <v>11796</v>
      </c>
      <c r="C5288" s="2" t="s">
        <v>11245</v>
      </c>
      <c r="D5288" s="5">
        <v>5</v>
      </c>
      <c r="E5288" s="5">
        <v>-2266142434635120</v>
      </c>
      <c r="F5288" s="5">
        <v>-4.48489961031592E+16</v>
      </c>
      <c r="G5288" s="2" t="s">
        <v>6617</v>
      </c>
      <c r="H5288" s="2" t="s">
        <v>11796</v>
      </c>
      <c r="I5288" s="2" t="s">
        <v>11289</v>
      </c>
      <c r="J5288" s="2" t="s">
        <v>11301</v>
      </c>
    </row>
    <row r="5289" spans="1:10" ht="18.75" customHeight="1" x14ac:dyDescent="0.25">
      <c r="A5289" s="5">
        <v>3552106</v>
      </c>
      <c r="B5289" s="2" t="s">
        <v>11797</v>
      </c>
      <c r="C5289" s="2" t="s">
        <v>11245</v>
      </c>
      <c r="D5289" s="5">
        <v>5</v>
      </c>
      <c r="E5289" s="5">
        <v>-2.25920299518995E+16</v>
      </c>
      <c r="F5289" s="5">
        <v>-4652921159176080</v>
      </c>
      <c r="G5289" s="2" t="s">
        <v>6617</v>
      </c>
      <c r="H5289" s="2" t="s">
        <v>11797</v>
      </c>
      <c r="I5289" s="2" t="s">
        <v>11250</v>
      </c>
      <c r="J5289" s="2" t="s">
        <v>9273</v>
      </c>
    </row>
    <row r="5290" spans="1:10" ht="18.75" customHeight="1" x14ac:dyDescent="0.25">
      <c r="A5290" s="5">
        <v>3552205</v>
      </c>
      <c r="B5290" s="2" t="s">
        <v>11272</v>
      </c>
      <c r="C5290" s="2" t="s">
        <v>11245</v>
      </c>
      <c r="D5290" s="5">
        <v>5</v>
      </c>
      <c r="E5290" s="5">
        <v>-23499323</v>
      </c>
      <c r="F5290" s="5">
        <v>-4745785325320400</v>
      </c>
      <c r="G5290" s="2" t="s">
        <v>6617</v>
      </c>
      <c r="H5290" s="2" t="s">
        <v>11272</v>
      </c>
      <c r="I5290" s="2" t="s">
        <v>11271</v>
      </c>
      <c r="J5290" s="2" t="s">
        <v>11272</v>
      </c>
    </row>
    <row r="5291" spans="1:10" ht="18.75" customHeight="1" x14ac:dyDescent="0.25">
      <c r="A5291" s="5">
        <v>3552304</v>
      </c>
      <c r="B5291" s="2" t="s">
        <v>11798</v>
      </c>
      <c r="C5291" s="2" t="s">
        <v>11245</v>
      </c>
      <c r="D5291" s="5">
        <v>5</v>
      </c>
      <c r="E5291" s="5">
        <v>-2.06929434993756E+16</v>
      </c>
      <c r="F5291" s="5">
        <v>-509205265590321</v>
      </c>
      <c r="G5291" s="2" t="s">
        <v>6617</v>
      </c>
      <c r="H5291" s="2" t="s">
        <v>11798</v>
      </c>
      <c r="I5291" s="2" t="s">
        <v>11268</v>
      </c>
      <c r="J5291" s="2" t="s">
        <v>11284</v>
      </c>
    </row>
    <row r="5292" spans="1:10" ht="18.75" customHeight="1" x14ac:dyDescent="0.25">
      <c r="A5292" s="5">
        <v>3552403</v>
      </c>
      <c r="B5292" s="2" t="s">
        <v>11799</v>
      </c>
      <c r="C5292" s="2" t="s">
        <v>11245</v>
      </c>
      <c r="D5292" s="5">
        <v>5</v>
      </c>
      <c r="E5292" s="5">
        <v>-2.2822145E+16</v>
      </c>
      <c r="F5292" s="5">
        <v>-4.726580273209E+16</v>
      </c>
      <c r="G5292" s="2" t="s">
        <v>6617</v>
      </c>
      <c r="H5292" s="2" t="s">
        <v>11799</v>
      </c>
      <c r="I5292" s="2" t="s">
        <v>11250</v>
      </c>
      <c r="J5292" s="2" t="s">
        <v>11250</v>
      </c>
    </row>
    <row r="5293" spans="1:10" ht="18.75" customHeight="1" x14ac:dyDescent="0.25">
      <c r="A5293" s="5">
        <v>3552551</v>
      </c>
      <c r="B5293" s="2" t="s">
        <v>11800</v>
      </c>
      <c r="C5293" s="2" t="s">
        <v>11245</v>
      </c>
      <c r="D5293" s="5">
        <v>5</v>
      </c>
      <c r="E5293" s="5">
        <v>-2050334426696220</v>
      </c>
      <c r="F5293" s="5">
        <v>-5102822258651280</v>
      </c>
      <c r="G5293" s="2" t="s">
        <v>6617</v>
      </c>
      <c r="H5293" s="2" t="s">
        <v>11800</v>
      </c>
      <c r="I5293" s="2" t="s">
        <v>11268</v>
      </c>
      <c r="J5293" s="2" t="s">
        <v>11284</v>
      </c>
    </row>
    <row r="5294" spans="1:10" ht="18.75" customHeight="1" x14ac:dyDescent="0.25">
      <c r="A5294" s="5">
        <v>3552502</v>
      </c>
      <c r="B5294" s="2" t="s">
        <v>11801</v>
      </c>
      <c r="C5294" s="2" t="s">
        <v>11245</v>
      </c>
      <c r="D5294" s="5">
        <v>5</v>
      </c>
      <c r="E5294" s="5">
        <v>-2.35368275E+16</v>
      </c>
      <c r="F5294" s="5">
        <v>-463078104672882</v>
      </c>
      <c r="G5294" s="2" t="s">
        <v>6617</v>
      </c>
      <c r="H5294" s="2" t="s">
        <v>11801</v>
      </c>
      <c r="I5294" s="2" t="s">
        <v>11314</v>
      </c>
      <c r="J5294" s="2" t="s">
        <v>11348</v>
      </c>
    </row>
    <row r="5295" spans="1:10" ht="18.75" customHeight="1" x14ac:dyDescent="0.25">
      <c r="A5295" s="5">
        <v>3552601</v>
      </c>
      <c r="B5295" s="2" t="s">
        <v>11802</v>
      </c>
      <c r="C5295" s="2" t="s">
        <v>11245</v>
      </c>
      <c r="D5295" s="5">
        <v>5</v>
      </c>
      <c r="E5295" s="5">
        <v>-2095760067605920</v>
      </c>
      <c r="F5295" s="5">
        <v>-4903262140918660</v>
      </c>
      <c r="G5295" s="2" t="s">
        <v>6617</v>
      </c>
      <c r="H5295" s="2" t="s">
        <v>11802</v>
      </c>
      <c r="I5295" s="2" t="s">
        <v>11248</v>
      </c>
      <c r="J5295" s="2" t="s">
        <v>11310</v>
      </c>
    </row>
    <row r="5296" spans="1:10" ht="18.75" customHeight="1" x14ac:dyDescent="0.25">
      <c r="A5296" s="5">
        <v>3552700</v>
      </c>
      <c r="B5296" s="2" t="s">
        <v>6833</v>
      </c>
      <c r="C5296" s="2" t="s">
        <v>11245</v>
      </c>
      <c r="D5296" s="5">
        <v>5</v>
      </c>
      <c r="E5296" s="5">
        <v>-2.17325145E+16</v>
      </c>
      <c r="F5296" s="5">
        <v>-4868678761401560</v>
      </c>
      <c r="G5296" s="2" t="s">
        <v>6617</v>
      </c>
      <c r="H5296" s="2" t="s">
        <v>6833</v>
      </c>
      <c r="I5296" s="2" t="s">
        <v>11281</v>
      </c>
      <c r="J5296" s="2" t="s">
        <v>11281</v>
      </c>
    </row>
    <row r="5297" spans="1:10" ht="18.75" customHeight="1" x14ac:dyDescent="0.25">
      <c r="A5297" s="5">
        <v>3552809</v>
      </c>
      <c r="B5297" s="2" t="s">
        <v>11803</v>
      </c>
      <c r="C5297" s="2" t="s">
        <v>11245</v>
      </c>
      <c r="D5297" s="5">
        <v>5</v>
      </c>
      <c r="E5297" s="5">
        <v>-2.36233285E+16</v>
      </c>
      <c r="F5297" s="5">
        <v>-4.67857800342102E+16</v>
      </c>
      <c r="G5297" s="2" t="s">
        <v>6617</v>
      </c>
      <c r="H5297" s="2" t="s">
        <v>11803</v>
      </c>
      <c r="I5297" s="2" t="s">
        <v>11314</v>
      </c>
      <c r="J5297" s="2" t="s">
        <v>11416</v>
      </c>
    </row>
    <row r="5298" spans="1:10" ht="18.75" customHeight="1" x14ac:dyDescent="0.25">
      <c r="A5298" s="5">
        <v>3552908</v>
      </c>
      <c r="B5298" s="2" t="s">
        <v>11804</v>
      </c>
      <c r="C5298" s="2" t="s">
        <v>11245</v>
      </c>
      <c r="D5298" s="5">
        <v>5</v>
      </c>
      <c r="E5298" s="5">
        <v>-2.2388266261606E+16</v>
      </c>
      <c r="F5298" s="5">
        <v>-5128477342410500</v>
      </c>
      <c r="G5298" s="2" t="s">
        <v>6617</v>
      </c>
      <c r="H5298" s="2" t="s">
        <v>11804</v>
      </c>
      <c r="I5298" s="2" t="s">
        <v>11246</v>
      </c>
      <c r="J5298" s="2" t="s">
        <v>11246</v>
      </c>
    </row>
    <row r="5299" spans="1:10" ht="18.75" customHeight="1" x14ac:dyDescent="0.25">
      <c r="A5299" s="5">
        <v>3553005</v>
      </c>
      <c r="B5299" s="2" t="s">
        <v>11805</v>
      </c>
      <c r="C5299" s="2" t="s">
        <v>11245</v>
      </c>
      <c r="D5299" s="5">
        <v>5</v>
      </c>
      <c r="E5299" s="5">
        <v>-23449814118588</v>
      </c>
      <c r="F5299" s="5">
        <v>-494057711155675</v>
      </c>
      <c r="G5299" s="2" t="s">
        <v>6617</v>
      </c>
      <c r="H5299" s="2" t="s">
        <v>11805</v>
      </c>
      <c r="I5299" s="2" t="s">
        <v>11317</v>
      </c>
      <c r="J5299" s="2" t="s">
        <v>11343</v>
      </c>
    </row>
    <row r="5300" spans="1:10" ht="18.75" customHeight="1" x14ac:dyDescent="0.25">
      <c r="A5300" s="5">
        <v>3553104</v>
      </c>
      <c r="B5300" s="2" t="s">
        <v>11806</v>
      </c>
      <c r="C5300" s="2" t="s">
        <v>11245</v>
      </c>
      <c r="D5300" s="5">
        <v>5</v>
      </c>
      <c r="E5300" s="5">
        <v>-2.11467362736078E+16</v>
      </c>
      <c r="F5300" s="5">
        <v>-4851195522208070</v>
      </c>
      <c r="G5300" s="2" t="s">
        <v>6617</v>
      </c>
      <c r="H5300" s="2" t="s">
        <v>11806</v>
      </c>
      <c r="I5300" s="2" t="s">
        <v>11266</v>
      </c>
      <c r="J5300" s="2" t="s">
        <v>11340</v>
      </c>
    </row>
    <row r="5301" spans="1:10" ht="18.75" customHeight="1" x14ac:dyDescent="0.25">
      <c r="A5301" s="5">
        <v>3553203</v>
      </c>
      <c r="B5301" s="2" t="s">
        <v>11807</v>
      </c>
      <c r="C5301" s="2" t="s">
        <v>11245</v>
      </c>
      <c r="D5301" s="5">
        <v>5</v>
      </c>
      <c r="E5301" s="5">
        <v>-211295562882791</v>
      </c>
      <c r="F5301" s="5">
        <v>-4845393534228280</v>
      </c>
      <c r="G5301" s="2" t="s">
        <v>6617</v>
      </c>
      <c r="H5301" s="2" t="s">
        <v>11807</v>
      </c>
      <c r="I5301" s="2" t="s">
        <v>11266</v>
      </c>
      <c r="J5301" s="2" t="s">
        <v>11340</v>
      </c>
    </row>
    <row r="5302" spans="1:10" ht="18.75" customHeight="1" x14ac:dyDescent="0.25">
      <c r="A5302" s="5">
        <v>3553302</v>
      </c>
      <c r="B5302" s="2" t="s">
        <v>11808</v>
      </c>
      <c r="C5302" s="2" t="s">
        <v>11245</v>
      </c>
      <c r="D5302" s="5">
        <v>5</v>
      </c>
      <c r="E5302" s="5">
        <v>-2.1703033E+16</v>
      </c>
      <c r="F5302" s="5">
        <v>-4727161551306640</v>
      </c>
      <c r="G5302" s="2" t="s">
        <v>6617</v>
      </c>
      <c r="H5302" s="2" t="s">
        <v>11808</v>
      </c>
      <c r="I5302" s="2" t="s">
        <v>11250</v>
      </c>
      <c r="J5302" s="2" t="s">
        <v>11253</v>
      </c>
    </row>
    <row r="5303" spans="1:10" ht="18.75" customHeight="1" x14ac:dyDescent="0.25">
      <c r="A5303" s="5">
        <v>3553401</v>
      </c>
      <c r="B5303" s="2" t="s">
        <v>11809</v>
      </c>
      <c r="C5303" s="2" t="s">
        <v>11245</v>
      </c>
      <c r="D5303" s="5">
        <v>5</v>
      </c>
      <c r="E5303" s="5">
        <v>-2.0625112136135E+16</v>
      </c>
      <c r="F5303" s="5">
        <v>-4964882019937170</v>
      </c>
      <c r="G5303" s="2" t="s">
        <v>6617</v>
      </c>
      <c r="H5303" s="2" t="s">
        <v>11809</v>
      </c>
      <c r="I5303" s="2" t="s">
        <v>11248</v>
      </c>
      <c r="J5303" s="2" t="s">
        <v>11248</v>
      </c>
    </row>
    <row r="5304" spans="1:10" ht="18.75" customHeight="1" x14ac:dyDescent="0.25">
      <c r="A5304" s="5">
        <v>3553500</v>
      </c>
      <c r="B5304" s="2" t="s">
        <v>9061</v>
      </c>
      <c r="C5304" s="2" t="s">
        <v>11245</v>
      </c>
      <c r="D5304" s="5">
        <v>5</v>
      </c>
      <c r="E5304" s="5">
        <v>-2.39731482667906E+16</v>
      </c>
      <c r="F5304" s="5">
        <v>-4750528823520350</v>
      </c>
      <c r="G5304" s="2" t="s">
        <v>6617</v>
      </c>
      <c r="H5304" s="2" t="s">
        <v>9061</v>
      </c>
      <c r="I5304" s="2" t="s">
        <v>11271</v>
      </c>
      <c r="J5304" s="2" t="s">
        <v>11493</v>
      </c>
    </row>
    <row r="5305" spans="1:10" ht="18.75" customHeight="1" x14ac:dyDescent="0.25">
      <c r="A5305" s="5">
        <v>3553609</v>
      </c>
      <c r="B5305" s="2" t="s">
        <v>11810</v>
      </c>
      <c r="C5305" s="2" t="s">
        <v>11245</v>
      </c>
      <c r="D5305" s="5">
        <v>5</v>
      </c>
      <c r="E5305" s="5">
        <v>-2147188540230530</v>
      </c>
      <c r="F5305" s="5">
        <v>-4.6745515210683504E+16</v>
      </c>
      <c r="G5305" s="2" t="s">
        <v>6617</v>
      </c>
      <c r="H5305" s="2" t="s">
        <v>11810</v>
      </c>
      <c r="I5305" s="2" t="s">
        <v>11250</v>
      </c>
      <c r="J5305" s="2" t="s">
        <v>11253</v>
      </c>
    </row>
    <row r="5306" spans="1:10" ht="18.75" customHeight="1" x14ac:dyDescent="0.25">
      <c r="A5306" s="5">
        <v>3553658</v>
      </c>
      <c r="B5306" s="2" t="s">
        <v>11811</v>
      </c>
      <c r="C5306" s="2" t="s">
        <v>11245</v>
      </c>
      <c r="D5306" s="5">
        <v>5</v>
      </c>
      <c r="E5306" s="5">
        <v>-210726085</v>
      </c>
      <c r="F5306" s="5">
        <v>-4840865491841050</v>
      </c>
      <c r="G5306" s="2" t="s">
        <v>6617</v>
      </c>
      <c r="H5306" s="2" t="s">
        <v>11811</v>
      </c>
      <c r="I5306" s="2" t="s">
        <v>11266</v>
      </c>
      <c r="J5306" s="2" t="s">
        <v>11340</v>
      </c>
    </row>
    <row r="5307" spans="1:10" ht="18.75" customHeight="1" x14ac:dyDescent="0.25">
      <c r="A5307" s="5">
        <v>3553708</v>
      </c>
      <c r="B5307" s="2" t="s">
        <v>11812</v>
      </c>
      <c r="C5307" s="2" t="s">
        <v>11245</v>
      </c>
      <c r="D5307" s="5">
        <v>5</v>
      </c>
      <c r="E5307" s="5">
        <v>-2.1410008E+16</v>
      </c>
      <c r="F5307" s="5">
        <v>-4850674218285360</v>
      </c>
      <c r="G5307" s="2" t="s">
        <v>6617</v>
      </c>
      <c r="H5307" s="2" t="s">
        <v>11812</v>
      </c>
      <c r="I5307" s="2" t="s">
        <v>11266</v>
      </c>
      <c r="J5307" s="2" t="s">
        <v>11340</v>
      </c>
    </row>
    <row r="5308" spans="1:10" ht="18.75" customHeight="1" x14ac:dyDescent="0.25">
      <c r="A5308" s="5">
        <v>3553807</v>
      </c>
      <c r="B5308" s="2" t="s">
        <v>11813</v>
      </c>
      <c r="C5308" s="2" t="s">
        <v>11245</v>
      </c>
      <c r="D5308" s="5">
        <v>5</v>
      </c>
      <c r="E5308" s="5">
        <v>-235320605077168</v>
      </c>
      <c r="F5308" s="5">
        <v>-4924408853838980</v>
      </c>
      <c r="G5308" s="2" t="s">
        <v>6617</v>
      </c>
      <c r="H5308" s="2" t="s">
        <v>11813</v>
      </c>
      <c r="I5308" s="2" t="s">
        <v>11262</v>
      </c>
      <c r="J5308" s="2" t="s">
        <v>8676</v>
      </c>
    </row>
    <row r="5309" spans="1:10" ht="18.75" customHeight="1" x14ac:dyDescent="0.25">
      <c r="A5309" s="5">
        <v>3553856</v>
      </c>
      <c r="B5309" s="2" t="s">
        <v>11814</v>
      </c>
      <c r="C5309" s="2" t="s">
        <v>11245</v>
      </c>
      <c r="D5309" s="5">
        <v>5</v>
      </c>
      <c r="E5309" s="5">
        <v>-2.39192571496528E+16</v>
      </c>
      <c r="F5309" s="5">
        <v>-4869732863696190</v>
      </c>
      <c r="G5309" s="2" t="s">
        <v>6617</v>
      </c>
      <c r="H5309" s="2" t="s">
        <v>11814</v>
      </c>
      <c r="I5309" s="2" t="s">
        <v>11262</v>
      </c>
      <c r="J5309" s="2" t="s">
        <v>8676</v>
      </c>
    </row>
    <row r="5310" spans="1:10" ht="18.75" customHeight="1" x14ac:dyDescent="0.25">
      <c r="A5310" s="5">
        <v>3553906</v>
      </c>
      <c r="B5310" s="2" t="s">
        <v>11815</v>
      </c>
      <c r="C5310" s="2" t="s">
        <v>11245</v>
      </c>
      <c r="D5310" s="5">
        <v>5</v>
      </c>
      <c r="E5310" s="5">
        <v>-2.23016682954718E+16</v>
      </c>
      <c r="F5310" s="5">
        <v>-5155957257555470</v>
      </c>
      <c r="G5310" s="2" t="s">
        <v>6617</v>
      </c>
      <c r="H5310" s="2" t="s">
        <v>11815</v>
      </c>
      <c r="I5310" s="2" t="s">
        <v>11246</v>
      </c>
      <c r="J5310" s="2" t="s">
        <v>11246</v>
      </c>
    </row>
    <row r="5311" spans="1:10" ht="18.75" customHeight="1" x14ac:dyDescent="0.25">
      <c r="A5311" s="5">
        <v>3553955</v>
      </c>
      <c r="B5311" s="2" t="s">
        <v>11816</v>
      </c>
      <c r="C5311" s="2" t="s">
        <v>11245</v>
      </c>
      <c r="D5311" s="5">
        <v>5</v>
      </c>
      <c r="E5311" s="5">
        <v>-2.27447711942842E+16</v>
      </c>
      <c r="F5311" s="5">
        <v>-505765651350867</v>
      </c>
      <c r="G5311" s="2" t="s">
        <v>6617</v>
      </c>
      <c r="H5311" s="2" t="s">
        <v>11816</v>
      </c>
      <c r="I5311" s="2" t="s">
        <v>11317</v>
      </c>
      <c r="J5311" s="2" t="s">
        <v>11317</v>
      </c>
    </row>
    <row r="5312" spans="1:10" ht="18.75" customHeight="1" x14ac:dyDescent="0.25">
      <c r="A5312" s="5">
        <v>3554003</v>
      </c>
      <c r="B5312" s="2" t="s">
        <v>11352</v>
      </c>
      <c r="C5312" s="2" t="s">
        <v>11245</v>
      </c>
      <c r="D5312" s="5">
        <v>5</v>
      </c>
      <c r="E5312" s="5">
        <v>-2.33485765E+16</v>
      </c>
      <c r="F5312" s="5">
        <v>-478494640336609</v>
      </c>
      <c r="G5312" s="2" t="s">
        <v>6617</v>
      </c>
      <c r="H5312" s="2" t="s">
        <v>11352</v>
      </c>
      <c r="I5312" s="2" t="s">
        <v>11262</v>
      </c>
      <c r="J5312" s="2" t="s">
        <v>11352</v>
      </c>
    </row>
    <row r="5313" spans="1:10" ht="18.75" customHeight="1" x14ac:dyDescent="0.25">
      <c r="A5313" s="5">
        <v>3554102</v>
      </c>
      <c r="B5313" s="2" t="s">
        <v>11817</v>
      </c>
      <c r="C5313" s="2" t="s">
        <v>11245</v>
      </c>
      <c r="D5313" s="5">
        <v>5</v>
      </c>
      <c r="E5313" s="5">
        <v>-2.30265555E+16</v>
      </c>
      <c r="F5313" s="5">
        <v>-4555660869668740</v>
      </c>
      <c r="G5313" s="2" t="s">
        <v>6617</v>
      </c>
      <c r="H5313" s="2" t="s">
        <v>11817</v>
      </c>
      <c r="I5313" s="2" t="s">
        <v>11289</v>
      </c>
      <c r="J5313" s="2" t="s">
        <v>11368</v>
      </c>
    </row>
    <row r="5314" spans="1:10" ht="18.75" customHeight="1" x14ac:dyDescent="0.25">
      <c r="A5314" s="5">
        <v>3554201</v>
      </c>
      <c r="B5314" s="2" t="s">
        <v>11818</v>
      </c>
      <c r="C5314" s="2" t="s">
        <v>11245</v>
      </c>
      <c r="D5314" s="5">
        <v>5</v>
      </c>
      <c r="E5314" s="5">
        <v>-2334059174625010</v>
      </c>
      <c r="F5314" s="5">
        <v>-4937744196113860</v>
      </c>
      <c r="G5314" s="2" t="s">
        <v>6617</v>
      </c>
      <c r="H5314" s="2" t="s">
        <v>11818</v>
      </c>
      <c r="I5314" s="2" t="s">
        <v>11317</v>
      </c>
      <c r="J5314" s="2" t="s">
        <v>11343</v>
      </c>
    </row>
    <row r="5315" spans="1:10" ht="18.75" customHeight="1" x14ac:dyDescent="0.25">
      <c r="A5315" s="5">
        <v>3554300</v>
      </c>
      <c r="B5315" s="2" t="s">
        <v>7237</v>
      </c>
      <c r="C5315" s="2" t="s">
        <v>11245</v>
      </c>
      <c r="D5315" s="5">
        <v>5</v>
      </c>
      <c r="E5315" s="5">
        <v>-2.2531007E+16</v>
      </c>
      <c r="F5315" s="5">
        <v>-5217119482216370</v>
      </c>
      <c r="G5315" s="2" t="s">
        <v>6617</v>
      </c>
      <c r="H5315" s="2" t="s">
        <v>7237</v>
      </c>
      <c r="I5315" s="2" t="s">
        <v>11246</v>
      </c>
      <c r="J5315" s="2" t="s">
        <v>11246</v>
      </c>
    </row>
    <row r="5316" spans="1:10" ht="18.75" customHeight="1" x14ac:dyDescent="0.25">
      <c r="A5316" s="5">
        <v>3554409</v>
      </c>
      <c r="B5316" s="2" t="s">
        <v>9751</v>
      </c>
      <c r="C5316" s="2" t="s">
        <v>11245</v>
      </c>
      <c r="D5316" s="5">
        <v>5</v>
      </c>
      <c r="E5316" s="5">
        <v>-2078784165665480</v>
      </c>
      <c r="F5316" s="5">
        <v>-483415361372325</v>
      </c>
      <c r="G5316" s="2" t="s">
        <v>6617</v>
      </c>
      <c r="H5316" s="2" t="s">
        <v>9751</v>
      </c>
      <c r="I5316" s="2" t="s">
        <v>11266</v>
      </c>
      <c r="J5316" s="2" t="s">
        <v>11340</v>
      </c>
    </row>
    <row r="5317" spans="1:10" ht="18.75" customHeight="1" x14ac:dyDescent="0.25">
      <c r="A5317" s="5">
        <v>3554508</v>
      </c>
      <c r="B5317" s="2" t="s">
        <v>11819</v>
      </c>
      <c r="C5317" s="2" t="s">
        <v>11245</v>
      </c>
      <c r="D5317" s="5">
        <v>5</v>
      </c>
      <c r="E5317" s="5">
        <v>-2.3097889485E+16</v>
      </c>
      <c r="F5317" s="5">
        <v>-4771147252799630</v>
      </c>
      <c r="G5317" s="2" t="s">
        <v>6617</v>
      </c>
      <c r="H5317" s="2" t="s">
        <v>11819</v>
      </c>
      <c r="I5317" s="2" t="s">
        <v>11259</v>
      </c>
      <c r="J5317" s="2" t="s">
        <v>11259</v>
      </c>
    </row>
    <row r="5318" spans="1:10" ht="18.75" customHeight="1" x14ac:dyDescent="0.25">
      <c r="A5318" s="5">
        <v>3554607</v>
      </c>
      <c r="B5318" s="2" t="s">
        <v>11820</v>
      </c>
      <c r="C5318" s="2" t="s">
        <v>11245</v>
      </c>
      <c r="D5318" s="5">
        <v>5</v>
      </c>
      <c r="E5318" s="5">
        <v>-2.32023633829603E+16</v>
      </c>
      <c r="F5318" s="5">
        <v>-4960354289493140</v>
      </c>
      <c r="G5318" s="2" t="s">
        <v>6617</v>
      </c>
      <c r="H5318" s="2" t="s">
        <v>11820</v>
      </c>
      <c r="I5318" s="2" t="s">
        <v>11317</v>
      </c>
      <c r="J5318" s="2" t="s">
        <v>11343</v>
      </c>
    </row>
    <row r="5319" spans="1:10" ht="18.75" customHeight="1" x14ac:dyDescent="0.25">
      <c r="A5319" s="5">
        <v>3554656</v>
      </c>
      <c r="B5319" s="2" t="s">
        <v>11821</v>
      </c>
      <c r="C5319" s="2" t="s">
        <v>11245</v>
      </c>
      <c r="D5319" s="5">
        <v>5</v>
      </c>
      <c r="E5319" s="5">
        <v>-2.32437695272621E+16</v>
      </c>
      <c r="F5319" s="5">
        <v>-4.8198238839887296E+16</v>
      </c>
      <c r="G5319" s="2" t="s">
        <v>6617</v>
      </c>
      <c r="H5319" s="2" t="s">
        <v>11821</v>
      </c>
      <c r="I5319" s="2" t="s">
        <v>11262</v>
      </c>
      <c r="J5319" s="2" t="s">
        <v>11352</v>
      </c>
    </row>
    <row r="5320" spans="1:10" ht="18.75" customHeight="1" x14ac:dyDescent="0.25">
      <c r="A5320" s="5">
        <v>3554706</v>
      </c>
      <c r="B5320" s="2" t="s">
        <v>11822</v>
      </c>
      <c r="C5320" s="2" t="s">
        <v>11245</v>
      </c>
      <c r="D5320" s="5">
        <v>5</v>
      </c>
      <c r="E5320" s="5">
        <v>-2.24274936146981E+16</v>
      </c>
      <c r="F5320" s="5">
        <v>-4.81721575851456E+16</v>
      </c>
      <c r="G5320" s="2" t="s">
        <v>6617</v>
      </c>
      <c r="H5320" s="2" t="s">
        <v>11822</v>
      </c>
      <c r="I5320" s="2" t="s">
        <v>11259</v>
      </c>
      <c r="J5320" s="2" t="s">
        <v>10241</v>
      </c>
    </row>
    <row r="5321" spans="1:10" ht="18.75" customHeight="1" x14ac:dyDescent="0.25">
      <c r="A5321" s="5">
        <v>3554755</v>
      </c>
      <c r="B5321" s="2" t="s">
        <v>11823</v>
      </c>
      <c r="C5321" s="2" t="s">
        <v>11245</v>
      </c>
      <c r="D5321" s="5">
        <v>5</v>
      </c>
      <c r="E5321" s="5">
        <v>-2203807364705990</v>
      </c>
      <c r="F5321" s="5">
        <v>-483401833937535</v>
      </c>
      <c r="G5321" s="2" t="s">
        <v>6617</v>
      </c>
      <c r="H5321" s="2" t="s">
        <v>11823</v>
      </c>
      <c r="I5321" s="2" t="s">
        <v>11281</v>
      </c>
      <c r="J5321" s="2" t="s">
        <v>11281</v>
      </c>
    </row>
    <row r="5322" spans="1:10" ht="18.75" customHeight="1" x14ac:dyDescent="0.25">
      <c r="A5322" s="5">
        <v>3554805</v>
      </c>
      <c r="B5322" s="2" t="s">
        <v>11824</v>
      </c>
      <c r="C5322" s="2" t="s">
        <v>11245</v>
      </c>
      <c r="D5322" s="5">
        <v>5</v>
      </c>
      <c r="E5322" s="5">
        <v>-2.29604152053932E+16</v>
      </c>
      <c r="F5322" s="5">
        <v>-4.55507468823468E+16</v>
      </c>
      <c r="G5322" s="2" t="s">
        <v>6617</v>
      </c>
      <c r="H5322" s="2" t="s">
        <v>11824</v>
      </c>
      <c r="I5322" s="2" t="s">
        <v>11289</v>
      </c>
      <c r="J5322" s="2" t="s">
        <v>11368</v>
      </c>
    </row>
    <row r="5323" spans="1:10" ht="18.75" customHeight="1" x14ac:dyDescent="0.25">
      <c r="A5323" s="5">
        <v>3554904</v>
      </c>
      <c r="B5323" s="2" t="s">
        <v>11825</v>
      </c>
      <c r="C5323" s="2" t="s">
        <v>11245</v>
      </c>
      <c r="D5323" s="5">
        <v>5</v>
      </c>
      <c r="E5323" s="5">
        <v>-2.02280128033639E+16</v>
      </c>
      <c r="F5323" s="5">
        <v>-5088488278545520</v>
      </c>
      <c r="G5323" s="2" t="s">
        <v>6617</v>
      </c>
      <c r="H5323" s="2" t="s">
        <v>11825</v>
      </c>
      <c r="I5323" s="2" t="s">
        <v>11248</v>
      </c>
      <c r="J5323" s="2" t="s">
        <v>11292</v>
      </c>
    </row>
    <row r="5324" spans="1:10" ht="18.75" customHeight="1" x14ac:dyDescent="0.25">
      <c r="A5324" s="5">
        <v>3554953</v>
      </c>
      <c r="B5324" s="2" t="s">
        <v>11826</v>
      </c>
      <c r="C5324" s="2" t="s">
        <v>11245</v>
      </c>
      <c r="D5324" s="5">
        <v>5</v>
      </c>
      <c r="E5324" s="5">
        <v>-2.28147561551632E+16</v>
      </c>
      <c r="F5324" s="5">
        <v>-4669702385953250</v>
      </c>
      <c r="G5324" s="2" t="s">
        <v>6617</v>
      </c>
      <c r="H5324" s="2" t="s">
        <v>11826</v>
      </c>
      <c r="I5324" s="2" t="s">
        <v>11271</v>
      </c>
      <c r="J5324" s="2" t="s">
        <v>11319</v>
      </c>
    </row>
    <row r="5325" spans="1:10" ht="18.75" customHeight="1" x14ac:dyDescent="0.25">
      <c r="A5325" s="5">
        <v>3555000</v>
      </c>
      <c r="B5325" s="2" t="s">
        <v>11305</v>
      </c>
      <c r="C5325" s="2" t="s">
        <v>11245</v>
      </c>
      <c r="D5325" s="5">
        <v>5</v>
      </c>
      <c r="E5325" s="5">
        <v>-2.193482151E+16</v>
      </c>
      <c r="F5325" s="5">
        <v>-5.0514006421722896E+16</v>
      </c>
      <c r="G5325" s="2" t="s">
        <v>6617</v>
      </c>
      <c r="H5325" s="2" t="s">
        <v>11305</v>
      </c>
      <c r="I5325" s="2" t="s">
        <v>11277</v>
      </c>
      <c r="J5325" s="2" t="s">
        <v>11305</v>
      </c>
    </row>
    <row r="5326" spans="1:10" ht="18.75" customHeight="1" x14ac:dyDescent="0.25">
      <c r="A5326" s="5">
        <v>3555109</v>
      </c>
      <c r="B5326" s="2" t="s">
        <v>11827</v>
      </c>
      <c r="C5326" s="2" t="s">
        <v>11245</v>
      </c>
      <c r="D5326" s="5">
        <v>5</v>
      </c>
      <c r="E5326" s="5">
        <v>-2.13863953176886E+16</v>
      </c>
      <c r="F5326" s="5">
        <v>-5.1576720575971104E+16</v>
      </c>
      <c r="G5326" s="2" t="s">
        <v>6617</v>
      </c>
      <c r="H5326" s="2" t="s">
        <v>11827</v>
      </c>
      <c r="I5326" s="2" t="s">
        <v>11246</v>
      </c>
      <c r="J5326" s="2" t="s">
        <v>11433</v>
      </c>
    </row>
    <row r="5327" spans="1:10" ht="18.75" customHeight="1" x14ac:dyDescent="0.25">
      <c r="A5327" s="5">
        <v>3555208</v>
      </c>
      <c r="B5327" s="2" t="s">
        <v>11828</v>
      </c>
      <c r="C5327" s="2" t="s">
        <v>11245</v>
      </c>
      <c r="D5327" s="5">
        <v>5</v>
      </c>
      <c r="E5327" s="5">
        <v>-2.09502350891824E+16</v>
      </c>
      <c r="F5327" s="5">
        <v>-5010944175051920</v>
      </c>
      <c r="G5327" s="2" t="s">
        <v>6617</v>
      </c>
      <c r="H5327" s="2" t="s">
        <v>11828</v>
      </c>
      <c r="I5327" s="2" t="s">
        <v>11268</v>
      </c>
      <c r="J5327" s="2" t="s">
        <v>11269</v>
      </c>
    </row>
    <row r="5328" spans="1:10" ht="18.75" customHeight="1" x14ac:dyDescent="0.25">
      <c r="A5328" s="5">
        <v>3555307</v>
      </c>
      <c r="B5328" s="2" t="s">
        <v>9076</v>
      </c>
      <c r="C5328" s="2" t="s">
        <v>11245</v>
      </c>
      <c r="D5328" s="5">
        <v>5</v>
      </c>
      <c r="E5328" s="5">
        <v>-2.00512686173184E+16</v>
      </c>
      <c r="F5328" s="5">
        <v>-504777294314793</v>
      </c>
      <c r="G5328" s="2" t="s">
        <v>6617</v>
      </c>
      <c r="H5328" s="2" t="s">
        <v>9076</v>
      </c>
      <c r="I5328" s="2" t="s">
        <v>11248</v>
      </c>
      <c r="J5328" s="2" t="s">
        <v>11448</v>
      </c>
    </row>
    <row r="5329" spans="1:10" ht="18.75" customHeight="1" x14ac:dyDescent="0.25">
      <c r="A5329" s="5">
        <v>3555356</v>
      </c>
      <c r="B5329" s="2" t="s">
        <v>11829</v>
      </c>
      <c r="C5329" s="2" t="s">
        <v>11245</v>
      </c>
      <c r="D5329" s="5">
        <v>5</v>
      </c>
      <c r="E5329" s="5">
        <v>-2.11624709998002E+16</v>
      </c>
      <c r="F5329" s="5">
        <v>-4.9719672394223904E+16</v>
      </c>
      <c r="G5329" s="2" t="s">
        <v>6617</v>
      </c>
      <c r="H5329" s="2" t="s">
        <v>11829</v>
      </c>
      <c r="I5329" s="2" t="s">
        <v>11248</v>
      </c>
      <c r="J5329" s="2" t="s">
        <v>11248</v>
      </c>
    </row>
    <row r="5330" spans="1:10" ht="18.75" customHeight="1" x14ac:dyDescent="0.25">
      <c r="A5330" s="5">
        <v>3555406</v>
      </c>
      <c r="B5330" s="2" t="s">
        <v>11830</v>
      </c>
      <c r="C5330" s="2" t="s">
        <v>11245</v>
      </c>
      <c r="D5330" s="5">
        <v>5</v>
      </c>
      <c r="E5330" s="5">
        <v>-2.34359649805169E+16</v>
      </c>
      <c r="F5330" s="5">
        <v>-4.5072091475479904E+16</v>
      </c>
      <c r="G5330" s="2" t="s">
        <v>6617</v>
      </c>
      <c r="H5330" s="2" t="s">
        <v>11830</v>
      </c>
      <c r="I5330" s="2" t="s">
        <v>11289</v>
      </c>
      <c r="J5330" s="2" t="s">
        <v>11392</v>
      </c>
    </row>
    <row r="5331" spans="1:10" ht="18.75" customHeight="1" x14ac:dyDescent="0.25">
      <c r="A5331" s="5">
        <v>3555505</v>
      </c>
      <c r="B5331" s="2" t="s">
        <v>11831</v>
      </c>
      <c r="C5331" s="2" t="s">
        <v>11245</v>
      </c>
      <c r="D5331" s="5">
        <v>5</v>
      </c>
      <c r="E5331" s="5">
        <v>-2.2523835450207E+16</v>
      </c>
      <c r="F5331" s="5">
        <v>-4966327166555340</v>
      </c>
      <c r="G5331" s="2" t="s">
        <v>6617</v>
      </c>
      <c r="H5331" s="2" t="s">
        <v>11831</v>
      </c>
      <c r="I5331" s="2" t="s">
        <v>11256</v>
      </c>
      <c r="J5331" s="2" t="s">
        <v>11256</v>
      </c>
    </row>
    <row r="5332" spans="1:10" ht="18.75" customHeight="1" x14ac:dyDescent="0.25">
      <c r="A5332" s="5">
        <v>3555604</v>
      </c>
      <c r="B5332" s="2" t="s">
        <v>11832</v>
      </c>
      <c r="C5332" s="2" t="s">
        <v>11245</v>
      </c>
      <c r="D5332" s="5">
        <v>5</v>
      </c>
      <c r="E5332" s="5">
        <v>-2095334639926570</v>
      </c>
      <c r="F5332" s="5">
        <v>-4917766953497840</v>
      </c>
      <c r="G5332" s="2" t="s">
        <v>6617</v>
      </c>
      <c r="H5332" s="2" t="s">
        <v>11832</v>
      </c>
      <c r="I5332" s="2" t="s">
        <v>11248</v>
      </c>
      <c r="J5332" s="2" t="s">
        <v>11248</v>
      </c>
    </row>
    <row r="5333" spans="1:10" ht="18.75" customHeight="1" x14ac:dyDescent="0.25">
      <c r="A5333" s="5">
        <v>3555703</v>
      </c>
      <c r="B5333" s="2" t="s">
        <v>11833</v>
      </c>
      <c r="C5333" s="2" t="s">
        <v>11245</v>
      </c>
      <c r="D5333" s="5">
        <v>5</v>
      </c>
      <c r="E5333" s="5">
        <v>-2.08877689993708E+16</v>
      </c>
      <c r="F5333" s="5">
        <v>-4989739357910860</v>
      </c>
      <c r="G5333" s="2" t="s">
        <v>6617</v>
      </c>
      <c r="H5333" s="2" t="s">
        <v>11833</v>
      </c>
      <c r="I5333" s="2" t="s">
        <v>11248</v>
      </c>
      <c r="J5333" s="2" t="s">
        <v>11572</v>
      </c>
    </row>
    <row r="5334" spans="1:10" ht="18.75" customHeight="1" x14ac:dyDescent="0.25">
      <c r="A5334" s="5">
        <v>3555802</v>
      </c>
      <c r="B5334" s="2" t="s">
        <v>11834</v>
      </c>
      <c r="C5334" s="2" t="s">
        <v>11245</v>
      </c>
      <c r="D5334" s="5">
        <v>5</v>
      </c>
      <c r="E5334" s="5">
        <v>-2.02462640966701E+16</v>
      </c>
      <c r="F5334" s="5">
        <v>-5.06418001540778E+16</v>
      </c>
      <c r="G5334" s="2" t="s">
        <v>6617</v>
      </c>
      <c r="H5334" s="2" t="s">
        <v>11834</v>
      </c>
      <c r="I5334" s="2" t="s">
        <v>11248</v>
      </c>
      <c r="J5334" s="2" t="s">
        <v>11292</v>
      </c>
    </row>
    <row r="5335" spans="1:10" ht="18.75" customHeight="1" x14ac:dyDescent="0.25">
      <c r="A5335" s="5">
        <v>3555901</v>
      </c>
      <c r="B5335" s="2" t="s">
        <v>11835</v>
      </c>
      <c r="C5335" s="2" t="s">
        <v>11245</v>
      </c>
      <c r="D5335" s="5">
        <v>5</v>
      </c>
      <c r="E5335" s="5">
        <v>-2.17863136524377E+16</v>
      </c>
      <c r="F5335" s="5">
        <v>-4928320160135710</v>
      </c>
      <c r="G5335" s="2" t="s">
        <v>6617</v>
      </c>
      <c r="H5335" s="2" t="s">
        <v>11835</v>
      </c>
      <c r="I5335" s="2" t="s">
        <v>11256</v>
      </c>
      <c r="J5335" s="2" t="s">
        <v>11256</v>
      </c>
    </row>
    <row r="5336" spans="1:10" ht="18.75" customHeight="1" x14ac:dyDescent="0.25">
      <c r="A5336" s="5">
        <v>3556008</v>
      </c>
      <c r="B5336" s="2" t="s">
        <v>11836</v>
      </c>
      <c r="C5336" s="2" t="s">
        <v>11245</v>
      </c>
      <c r="D5336" s="5">
        <v>5</v>
      </c>
      <c r="E5336" s="5">
        <v>-2.12004188127347E+16</v>
      </c>
      <c r="F5336" s="5">
        <v>-4.9290729849446704E+16</v>
      </c>
      <c r="G5336" s="2" t="s">
        <v>6617</v>
      </c>
      <c r="H5336" s="2" t="s">
        <v>11836</v>
      </c>
      <c r="I5336" s="2" t="s">
        <v>11248</v>
      </c>
      <c r="J5336" s="2" t="s">
        <v>7140</v>
      </c>
    </row>
    <row r="5337" spans="1:10" ht="18.75" customHeight="1" x14ac:dyDescent="0.25">
      <c r="A5337" s="5">
        <v>3556107</v>
      </c>
      <c r="B5337" s="2" t="s">
        <v>11837</v>
      </c>
      <c r="C5337" s="2" t="s">
        <v>11245</v>
      </c>
      <c r="D5337" s="5">
        <v>5</v>
      </c>
      <c r="E5337" s="5">
        <v>-2.04233702918776E+16</v>
      </c>
      <c r="F5337" s="5">
        <v>-5008586828170530</v>
      </c>
      <c r="G5337" s="2" t="s">
        <v>6617</v>
      </c>
      <c r="H5337" s="2" t="s">
        <v>11837</v>
      </c>
      <c r="I5337" s="2" t="s">
        <v>11248</v>
      </c>
      <c r="J5337" s="2" t="s">
        <v>11274</v>
      </c>
    </row>
    <row r="5338" spans="1:10" ht="18.75" customHeight="1" x14ac:dyDescent="0.25">
      <c r="A5338" s="5">
        <v>3556206</v>
      </c>
      <c r="B5338" s="2" t="s">
        <v>11838</v>
      </c>
      <c r="C5338" s="2" t="s">
        <v>11245</v>
      </c>
      <c r="D5338" s="5">
        <v>5</v>
      </c>
      <c r="E5338" s="5">
        <v>-2.2971244E+16</v>
      </c>
      <c r="F5338" s="5">
        <v>-4699663002755520</v>
      </c>
      <c r="G5338" s="2" t="s">
        <v>6617</v>
      </c>
      <c r="H5338" s="2" t="s">
        <v>11838</v>
      </c>
      <c r="I5338" s="2" t="s">
        <v>11250</v>
      </c>
      <c r="J5338" s="2" t="s">
        <v>11250</v>
      </c>
    </row>
    <row r="5339" spans="1:10" ht="18.75" customHeight="1" x14ac:dyDescent="0.25">
      <c r="A5339" s="5">
        <v>3556305</v>
      </c>
      <c r="B5339" s="2" t="s">
        <v>11839</v>
      </c>
      <c r="C5339" s="2" t="s">
        <v>11245</v>
      </c>
      <c r="D5339" s="5">
        <v>5</v>
      </c>
      <c r="E5339" s="5">
        <v>-2.12255752828595E+16</v>
      </c>
      <c r="F5339" s="5">
        <v>-5086930811903970</v>
      </c>
      <c r="G5339" s="2" t="s">
        <v>6617</v>
      </c>
      <c r="H5339" s="2" t="s">
        <v>11839</v>
      </c>
      <c r="I5339" s="2" t="s">
        <v>11268</v>
      </c>
      <c r="J5339" s="2" t="s">
        <v>11268</v>
      </c>
    </row>
    <row r="5340" spans="1:10" ht="18.75" customHeight="1" x14ac:dyDescent="0.25">
      <c r="A5340" s="5">
        <v>3556354</v>
      </c>
      <c r="B5340" s="2" t="s">
        <v>11236</v>
      </c>
      <c r="C5340" s="2" t="s">
        <v>11245</v>
      </c>
      <c r="D5340" s="5">
        <v>5</v>
      </c>
      <c r="E5340" s="5">
        <v>-228848804238204</v>
      </c>
      <c r="F5340" s="5">
        <v>-4641160023313540</v>
      </c>
      <c r="G5340" s="2" t="s">
        <v>6617</v>
      </c>
      <c r="H5340" s="2" t="s">
        <v>11236</v>
      </c>
      <c r="I5340" s="2" t="s">
        <v>11271</v>
      </c>
      <c r="J5340" s="2" t="s">
        <v>11319</v>
      </c>
    </row>
    <row r="5341" spans="1:10" ht="18.75" customHeight="1" x14ac:dyDescent="0.25">
      <c r="A5341" s="5">
        <v>3556404</v>
      </c>
      <c r="B5341" s="2" t="s">
        <v>11840</v>
      </c>
      <c r="C5341" s="2" t="s">
        <v>11245</v>
      </c>
      <c r="D5341" s="5">
        <v>5</v>
      </c>
      <c r="E5341" s="5">
        <v>-2.1835866E+16</v>
      </c>
      <c r="F5341" s="5">
        <v>-4.6895608914752096E+16</v>
      </c>
      <c r="G5341" s="2" t="s">
        <v>6617</v>
      </c>
      <c r="H5341" s="2" t="s">
        <v>11840</v>
      </c>
      <c r="I5341" s="2" t="s">
        <v>11250</v>
      </c>
      <c r="J5341" s="2" t="s">
        <v>11253</v>
      </c>
    </row>
    <row r="5342" spans="1:10" ht="18.75" customHeight="1" x14ac:dyDescent="0.25">
      <c r="A5342" s="5">
        <v>3556453</v>
      </c>
      <c r="B5342" s="2" t="s">
        <v>11841</v>
      </c>
      <c r="C5342" s="2" t="s">
        <v>11245</v>
      </c>
      <c r="D5342" s="5">
        <v>5</v>
      </c>
      <c r="E5342" s="5">
        <v>-2.36153025E+16</v>
      </c>
      <c r="F5342" s="5">
        <v>-4.7019647784074E+16</v>
      </c>
      <c r="G5342" s="2" t="s">
        <v>6617</v>
      </c>
      <c r="H5342" s="2" t="s">
        <v>11841</v>
      </c>
      <c r="I5342" s="2" t="s">
        <v>11314</v>
      </c>
      <c r="J5342" s="2" t="s">
        <v>11416</v>
      </c>
    </row>
    <row r="5343" spans="1:10" ht="18.75" customHeight="1" x14ac:dyDescent="0.25">
      <c r="A5343" s="5">
        <v>3556503</v>
      </c>
      <c r="B5343" s="2" t="s">
        <v>11842</v>
      </c>
      <c r="C5343" s="2" t="s">
        <v>11245</v>
      </c>
      <c r="D5343" s="5">
        <v>5</v>
      </c>
      <c r="E5343" s="5">
        <v>-2.32144665E+16</v>
      </c>
      <c r="F5343" s="5">
        <v>-4682989022391770</v>
      </c>
      <c r="G5343" s="2" t="s">
        <v>6617</v>
      </c>
      <c r="H5343" s="2" t="s">
        <v>11842</v>
      </c>
      <c r="I5343" s="2" t="s">
        <v>11271</v>
      </c>
      <c r="J5343" s="2" t="s">
        <v>11382</v>
      </c>
    </row>
    <row r="5344" spans="1:10" ht="18.75" customHeight="1" x14ac:dyDescent="0.25">
      <c r="A5344" s="5">
        <v>3556602</v>
      </c>
      <c r="B5344" s="2" t="s">
        <v>7258</v>
      </c>
      <c r="C5344" s="2" t="s">
        <v>11245</v>
      </c>
      <c r="D5344" s="5">
        <v>5</v>
      </c>
      <c r="E5344" s="5">
        <v>-222247483148416</v>
      </c>
      <c r="F5344" s="5">
        <v>-4982178165457610</v>
      </c>
      <c r="G5344" s="2" t="s">
        <v>6617</v>
      </c>
      <c r="H5344" s="2" t="s">
        <v>7258</v>
      </c>
      <c r="I5344" s="2" t="s">
        <v>11277</v>
      </c>
      <c r="J5344" s="2" t="s">
        <v>11277</v>
      </c>
    </row>
    <row r="5345" spans="1:10" ht="18.75" customHeight="1" x14ac:dyDescent="0.25">
      <c r="A5345" s="5">
        <v>3556701</v>
      </c>
      <c r="B5345" s="2" t="s">
        <v>11843</v>
      </c>
      <c r="C5345" s="2" t="s">
        <v>11245</v>
      </c>
      <c r="D5345" s="5">
        <v>5</v>
      </c>
      <c r="E5345" s="5">
        <v>-2.30305383241407E+16</v>
      </c>
      <c r="F5345" s="5">
        <v>-4697647630907970</v>
      </c>
      <c r="G5345" s="2" t="s">
        <v>6617</v>
      </c>
      <c r="H5345" s="2" t="s">
        <v>11843</v>
      </c>
      <c r="I5345" s="2" t="s">
        <v>11250</v>
      </c>
      <c r="J5345" s="2" t="s">
        <v>11250</v>
      </c>
    </row>
    <row r="5346" spans="1:10" ht="18.75" customHeight="1" x14ac:dyDescent="0.25">
      <c r="A5346" s="5">
        <v>3556800</v>
      </c>
      <c r="B5346" s="2" t="s">
        <v>11844</v>
      </c>
      <c r="C5346" s="2" t="s">
        <v>11245</v>
      </c>
      <c r="D5346" s="5">
        <v>5</v>
      </c>
      <c r="E5346" s="5">
        <v>-2.0872314E+16</v>
      </c>
      <c r="F5346" s="5">
        <v>-4.8296662879599696E+16</v>
      </c>
      <c r="G5346" s="2" t="s">
        <v>6617</v>
      </c>
      <c r="H5346" s="2" t="s">
        <v>11844</v>
      </c>
      <c r="I5346" s="2" t="s">
        <v>11266</v>
      </c>
      <c r="J5346" s="2" t="s">
        <v>11340</v>
      </c>
    </row>
    <row r="5347" spans="1:10" ht="18.75" customHeight="1" x14ac:dyDescent="0.25">
      <c r="A5347" s="5">
        <v>3556909</v>
      </c>
      <c r="B5347" s="2" t="s">
        <v>11845</v>
      </c>
      <c r="C5347" s="2" t="s">
        <v>11245</v>
      </c>
      <c r="D5347" s="5">
        <v>5</v>
      </c>
      <c r="E5347" s="5">
        <v>-2116715408472040</v>
      </c>
      <c r="F5347" s="5">
        <v>-48630171357211</v>
      </c>
      <c r="G5347" s="2" t="s">
        <v>6617</v>
      </c>
      <c r="H5347" s="2" t="s">
        <v>11845</v>
      </c>
      <c r="I5347" s="2" t="s">
        <v>11266</v>
      </c>
      <c r="J5347" s="2" t="s">
        <v>11340</v>
      </c>
    </row>
    <row r="5348" spans="1:10" ht="18.75" customHeight="1" x14ac:dyDescent="0.25">
      <c r="A5348" s="5">
        <v>3556958</v>
      </c>
      <c r="B5348" s="2" t="s">
        <v>11846</v>
      </c>
      <c r="C5348" s="2" t="s">
        <v>11245</v>
      </c>
      <c r="D5348" s="5">
        <v>5</v>
      </c>
      <c r="E5348" s="5">
        <v>-2.01987385744561E+16</v>
      </c>
      <c r="F5348" s="5">
        <v>-5048080697023630</v>
      </c>
      <c r="G5348" s="2" t="s">
        <v>6617</v>
      </c>
      <c r="H5348" s="2" t="s">
        <v>11846</v>
      </c>
      <c r="I5348" s="2" t="s">
        <v>11248</v>
      </c>
      <c r="J5348" s="2" t="s">
        <v>11292</v>
      </c>
    </row>
    <row r="5349" spans="1:10" ht="18.75" customHeight="1" x14ac:dyDescent="0.25">
      <c r="A5349" s="5">
        <v>3557006</v>
      </c>
      <c r="B5349" s="2" t="s">
        <v>11847</v>
      </c>
      <c r="C5349" s="2" t="s">
        <v>11245</v>
      </c>
      <c r="D5349" s="5">
        <v>5</v>
      </c>
      <c r="E5349" s="5">
        <v>-235418712059999</v>
      </c>
      <c r="F5349" s="5">
        <v>-4744973805798270</v>
      </c>
      <c r="G5349" s="2" t="s">
        <v>6617</v>
      </c>
      <c r="H5349" s="2" t="s">
        <v>11847</v>
      </c>
      <c r="I5349" s="2" t="s">
        <v>11271</v>
      </c>
      <c r="J5349" s="2" t="s">
        <v>11272</v>
      </c>
    </row>
    <row r="5350" spans="1:10" ht="18.75" customHeight="1" x14ac:dyDescent="0.25">
      <c r="A5350" s="5">
        <v>3557105</v>
      </c>
      <c r="B5350" s="2" t="s">
        <v>11274</v>
      </c>
      <c r="C5350" s="2" t="s">
        <v>11245</v>
      </c>
      <c r="D5350" s="5">
        <v>5</v>
      </c>
      <c r="E5350" s="5">
        <v>-2.041947E+16</v>
      </c>
      <c r="F5350" s="5">
        <v>-4997467201520660</v>
      </c>
      <c r="G5350" s="2" t="s">
        <v>6617</v>
      </c>
      <c r="H5350" s="2" t="s">
        <v>11274</v>
      </c>
      <c r="I5350" s="2" t="s">
        <v>11248</v>
      </c>
      <c r="J5350" s="2" t="s">
        <v>11274</v>
      </c>
    </row>
    <row r="5351" spans="1:10" ht="18.75" customHeight="1" x14ac:dyDescent="0.25">
      <c r="A5351" s="5">
        <v>3557154</v>
      </c>
      <c r="B5351" s="2" t="s">
        <v>11848</v>
      </c>
      <c r="C5351" s="2" t="s">
        <v>11245</v>
      </c>
      <c r="D5351" s="5">
        <v>5</v>
      </c>
      <c r="E5351" s="5">
        <v>-2.10501104349718E+16</v>
      </c>
      <c r="F5351" s="5">
        <v>-5005573951847940</v>
      </c>
      <c r="G5351" s="2" t="s">
        <v>6617</v>
      </c>
      <c r="H5351" s="2" t="s">
        <v>11848</v>
      </c>
      <c r="I5351" s="2" t="s">
        <v>11248</v>
      </c>
      <c r="J5351" s="2" t="s">
        <v>11248</v>
      </c>
    </row>
    <row r="5352" spans="1:10" ht="18.75" customHeight="1" x14ac:dyDescent="0.25">
      <c r="A5352" s="5">
        <v>2800100</v>
      </c>
      <c r="B5352" s="2" t="s">
        <v>11849</v>
      </c>
      <c r="C5352" s="2" t="s">
        <v>11850</v>
      </c>
      <c r="D5352" s="5">
        <v>5</v>
      </c>
      <c r="E5352" s="5">
        <v>-1.01339710339015E+16</v>
      </c>
      <c r="F5352" s="5">
        <v>-3692748368918090</v>
      </c>
      <c r="G5352" s="2" t="s">
        <v>6617</v>
      </c>
      <c r="H5352" s="2" t="s">
        <v>11849</v>
      </c>
      <c r="I5352" s="2" t="s">
        <v>11851</v>
      </c>
      <c r="J5352" s="2" t="s">
        <v>11852</v>
      </c>
    </row>
    <row r="5353" spans="1:10" ht="18.75" customHeight="1" x14ac:dyDescent="0.25">
      <c r="A5353" s="5">
        <v>2800209</v>
      </c>
      <c r="B5353" s="2" t="s">
        <v>11853</v>
      </c>
      <c r="C5353" s="2" t="s">
        <v>11850</v>
      </c>
      <c r="D5353" s="5">
        <v>5</v>
      </c>
      <c r="E5353" s="5">
        <v>-1.02925180922231E+16</v>
      </c>
      <c r="F5353" s="5">
        <v>-3702218085607840</v>
      </c>
      <c r="G5353" s="2" t="s">
        <v>6617</v>
      </c>
      <c r="H5353" s="2" t="s">
        <v>11853</v>
      </c>
      <c r="I5353" s="2" t="s">
        <v>11854</v>
      </c>
      <c r="J5353" s="2" t="s">
        <v>11855</v>
      </c>
    </row>
    <row r="5354" spans="1:10" ht="18.75" customHeight="1" x14ac:dyDescent="0.25">
      <c r="A5354" s="5">
        <v>2800308</v>
      </c>
      <c r="B5354" s="2" t="s">
        <v>11856</v>
      </c>
      <c r="C5354" s="2" t="s">
        <v>11850</v>
      </c>
      <c r="D5354" s="5">
        <v>5</v>
      </c>
      <c r="E5354" s="5">
        <v>-109072157978835</v>
      </c>
      <c r="F5354" s="5">
        <v>-3704821263951220</v>
      </c>
      <c r="G5354" s="2" t="s">
        <v>6617</v>
      </c>
      <c r="H5354" s="2" t="s">
        <v>11856</v>
      </c>
      <c r="I5354" s="2" t="s">
        <v>11851</v>
      </c>
      <c r="J5354" s="2" t="s">
        <v>11856</v>
      </c>
    </row>
    <row r="5355" spans="1:10" ht="18.75" customHeight="1" x14ac:dyDescent="0.25">
      <c r="A5355" s="5">
        <v>2800407</v>
      </c>
      <c r="B5355" s="2" t="s">
        <v>11857</v>
      </c>
      <c r="C5355" s="2" t="s">
        <v>11850</v>
      </c>
      <c r="D5355" s="5">
        <v>5</v>
      </c>
      <c r="E5355" s="5">
        <v>-112645047798951</v>
      </c>
      <c r="F5355" s="5">
        <v>-3761233743406950</v>
      </c>
      <c r="G5355" s="2" t="s">
        <v>6617</v>
      </c>
      <c r="H5355" s="2" t="s">
        <v>11857</v>
      </c>
      <c r="I5355" s="2" t="s">
        <v>11851</v>
      </c>
      <c r="J5355" s="2" t="s">
        <v>11858</v>
      </c>
    </row>
    <row r="5356" spans="1:10" ht="18.75" customHeight="1" x14ac:dyDescent="0.25">
      <c r="A5356" s="5">
        <v>2800506</v>
      </c>
      <c r="B5356" s="2" t="s">
        <v>10279</v>
      </c>
      <c r="C5356" s="2" t="s">
        <v>11850</v>
      </c>
      <c r="D5356" s="5">
        <v>5</v>
      </c>
      <c r="E5356" s="5">
        <v>-10758192250822</v>
      </c>
      <c r="F5356" s="5">
        <v>-3731336260044400</v>
      </c>
      <c r="G5356" s="2" t="s">
        <v>6617</v>
      </c>
      <c r="H5356" s="2" t="s">
        <v>10279</v>
      </c>
      <c r="I5356" s="2" t="s">
        <v>11854</v>
      </c>
      <c r="J5356" s="2" t="s">
        <v>11859</v>
      </c>
    </row>
    <row r="5357" spans="1:10" ht="18.75" customHeight="1" x14ac:dyDescent="0.25">
      <c r="A5357" s="5">
        <v>2800605</v>
      </c>
      <c r="B5357" s="2" t="s">
        <v>11860</v>
      </c>
      <c r="C5357" s="2" t="s">
        <v>11850</v>
      </c>
      <c r="D5357" s="5">
        <v>5</v>
      </c>
      <c r="E5357" s="5">
        <v>-1.09067992470842E+16</v>
      </c>
      <c r="F5357" s="5">
        <v>-3.7041241549282704E+16</v>
      </c>
      <c r="G5357" s="2" t="s">
        <v>6617</v>
      </c>
      <c r="H5357" s="2" t="s">
        <v>11860</v>
      </c>
      <c r="I5357" s="2" t="s">
        <v>11851</v>
      </c>
      <c r="J5357" s="2" t="s">
        <v>11856</v>
      </c>
    </row>
    <row r="5358" spans="1:10" ht="18.75" customHeight="1" x14ac:dyDescent="0.25">
      <c r="A5358" s="5">
        <v>2800670</v>
      </c>
      <c r="B5358" s="2" t="s">
        <v>11858</v>
      </c>
      <c r="C5358" s="2" t="s">
        <v>11850</v>
      </c>
      <c r="D5358" s="5">
        <v>5</v>
      </c>
      <c r="E5358" s="5">
        <v>-1.11463916303607E+16</v>
      </c>
      <c r="F5358" s="5">
        <v>-3762357347795070</v>
      </c>
      <c r="G5358" s="2" t="s">
        <v>6617</v>
      </c>
      <c r="H5358" s="2" t="s">
        <v>11858</v>
      </c>
      <c r="I5358" s="2" t="s">
        <v>11851</v>
      </c>
      <c r="J5358" s="2" t="s">
        <v>11858</v>
      </c>
    </row>
    <row r="5359" spans="1:10" ht="18.75" customHeight="1" x14ac:dyDescent="0.25">
      <c r="A5359" s="5">
        <v>2800704</v>
      </c>
      <c r="B5359" s="2" t="s">
        <v>11861</v>
      </c>
      <c r="C5359" s="2" t="s">
        <v>11850</v>
      </c>
      <c r="D5359" s="5">
        <v>5</v>
      </c>
      <c r="E5359" s="5">
        <v>-1041894331063400</v>
      </c>
      <c r="F5359" s="5">
        <v>-3647182024395790</v>
      </c>
      <c r="G5359" s="2" t="s">
        <v>6617</v>
      </c>
      <c r="H5359" s="2" t="s">
        <v>11861</v>
      </c>
      <c r="I5359" s="2" t="s">
        <v>11851</v>
      </c>
      <c r="J5359" s="2" t="s">
        <v>11852</v>
      </c>
    </row>
    <row r="5360" spans="1:10" ht="18.75" customHeight="1" x14ac:dyDescent="0.25">
      <c r="A5360" s="5">
        <v>2801009</v>
      </c>
      <c r="B5360" s="2" t="s">
        <v>11862</v>
      </c>
      <c r="C5360" s="2" t="s">
        <v>11850</v>
      </c>
      <c r="D5360" s="5">
        <v>5</v>
      </c>
      <c r="E5360" s="5">
        <v>-1.07433351538523E+16</v>
      </c>
      <c r="F5360" s="5">
        <v>-3749635633451640</v>
      </c>
      <c r="G5360" s="2" t="s">
        <v>6617</v>
      </c>
      <c r="H5360" s="2" t="s">
        <v>11862</v>
      </c>
      <c r="I5360" s="2" t="s">
        <v>11854</v>
      </c>
      <c r="J5360" s="2" t="s">
        <v>11859</v>
      </c>
    </row>
    <row r="5361" spans="1:10" ht="18.75" customHeight="1" x14ac:dyDescent="0.25">
      <c r="A5361" s="5">
        <v>2801108</v>
      </c>
      <c r="B5361" s="2" t="s">
        <v>11863</v>
      </c>
      <c r="C5361" s="2" t="s">
        <v>11850</v>
      </c>
      <c r="D5361" s="5">
        <v>5</v>
      </c>
      <c r="E5361" s="5">
        <v>-1.01387436556909E+16</v>
      </c>
      <c r="F5361" s="5">
        <v>-3.6973844975407E+16</v>
      </c>
      <c r="G5361" s="2" t="s">
        <v>6617</v>
      </c>
      <c r="H5361" s="2" t="s">
        <v>11863</v>
      </c>
      <c r="I5361" s="2" t="s">
        <v>11851</v>
      </c>
      <c r="J5361" s="2" t="s">
        <v>11852</v>
      </c>
    </row>
    <row r="5362" spans="1:10" ht="18.75" customHeight="1" x14ac:dyDescent="0.25">
      <c r="A5362" s="5">
        <v>2801207</v>
      </c>
      <c r="B5362" s="2" t="s">
        <v>11864</v>
      </c>
      <c r="C5362" s="2" t="s">
        <v>11850</v>
      </c>
      <c r="D5362" s="5">
        <v>5</v>
      </c>
      <c r="E5362" s="5">
        <v>-9654104067298490</v>
      </c>
      <c r="F5362" s="5">
        <v>-3778796372211760</v>
      </c>
      <c r="G5362" s="2" t="s">
        <v>6617</v>
      </c>
      <c r="H5362" s="2" t="s">
        <v>11864</v>
      </c>
      <c r="I5362" s="2" t="s">
        <v>11865</v>
      </c>
      <c r="J5362" s="2" t="s">
        <v>11866</v>
      </c>
    </row>
    <row r="5363" spans="1:10" ht="18.75" customHeight="1" x14ac:dyDescent="0.25">
      <c r="A5363" s="5">
        <v>2801306</v>
      </c>
      <c r="B5363" s="2" t="s">
        <v>6666</v>
      </c>
      <c r="C5363" s="2" t="s">
        <v>11850</v>
      </c>
      <c r="D5363" s="5">
        <v>5</v>
      </c>
      <c r="E5363" s="5">
        <v>-1.05060996319003E+16</v>
      </c>
      <c r="F5363" s="5">
        <v>-3705483299457880</v>
      </c>
      <c r="G5363" s="2" t="s">
        <v>6617</v>
      </c>
      <c r="H5363" s="2" t="s">
        <v>6666</v>
      </c>
      <c r="I5363" s="2" t="s">
        <v>11851</v>
      </c>
      <c r="J5363" s="2" t="s">
        <v>11867</v>
      </c>
    </row>
    <row r="5364" spans="1:10" ht="18.75" customHeight="1" x14ac:dyDescent="0.25">
      <c r="A5364" s="5">
        <v>2801405</v>
      </c>
      <c r="B5364" s="2" t="s">
        <v>11868</v>
      </c>
      <c r="C5364" s="2" t="s">
        <v>11850</v>
      </c>
      <c r="D5364" s="5">
        <v>5</v>
      </c>
      <c r="E5364" s="5">
        <v>-1.03580170968976E+16</v>
      </c>
      <c r="F5364" s="5">
        <v>-3770191920693750</v>
      </c>
      <c r="G5364" s="2" t="s">
        <v>6617</v>
      </c>
      <c r="H5364" s="2" t="s">
        <v>11868</v>
      </c>
      <c r="I5364" s="2" t="s">
        <v>11865</v>
      </c>
      <c r="J5364" s="2" t="s">
        <v>11868</v>
      </c>
    </row>
    <row r="5365" spans="1:10" ht="18.75" customHeight="1" x14ac:dyDescent="0.25">
      <c r="A5365" s="5">
        <v>2801504</v>
      </c>
      <c r="B5365" s="2" t="s">
        <v>11869</v>
      </c>
      <c r="C5365" s="2" t="s">
        <v>11850</v>
      </c>
      <c r="D5365" s="5">
        <v>5</v>
      </c>
      <c r="E5365" s="5">
        <v>-1.06468185839523E+16</v>
      </c>
      <c r="F5365" s="5">
        <v>-3699081618518260</v>
      </c>
      <c r="G5365" s="2" t="s">
        <v>6617</v>
      </c>
      <c r="H5365" s="2" t="s">
        <v>11869</v>
      </c>
      <c r="I5365" s="2" t="s">
        <v>11851</v>
      </c>
      <c r="J5365" s="2" t="s">
        <v>11870</v>
      </c>
    </row>
    <row r="5366" spans="1:10" ht="18.75" customHeight="1" x14ac:dyDescent="0.25">
      <c r="A5366" s="5">
        <v>2801603</v>
      </c>
      <c r="B5366" s="2" t="s">
        <v>11871</v>
      </c>
      <c r="C5366" s="2" t="s">
        <v>11850</v>
      </c>
      <c r="D5366" s="5">
        <v>5</v>
      </c>
      <c r="E5366" s="5">
        <v>-1.02477649415004E+16</v>
      </c>
      <c r="F5366" s="5">
        <v>-3.68840359528514E+16</v>
      </c>
      <c r="G5366" s="2" t="s">
        <v>6617</v>
      </c>
      <c r="H5366" s="2" t="s">
        <v>11871</v>
      </c>
      <c r="I5366" s="2" t="s">
        <v>11851</v>
      </c>
      <c r="J5366" s="2" t="s">
        <v>11852</v>
      </c>
    </row>
    <row r="5367" spans="1:10" ht="18.75" customHeight="1" x14ac:dyDescent="0.25">
      <c r="A5367" s="5">
        <v>2801702</v>
      </c>
      <c r="B5367" s="2" t="s">
        <v>11872</v>
      </c>
      <c r="C5367" s="2" t="s">
        <v>11850</v>
      </c>
      <c r="D5367" s="5">
        <v>5</v>
      </c>
      <c r="E5367" s="5">
        <v>-1.14735577970762E+16</v>
      </c>
      <c r="F5367" s="5">
        <v>-3775465963506790</v>
      </c>
      <c r="G5367" s="2" t="s">
        <v>6617</v>
      </c>
      <c r="H5367" s="2" t="s">
        <v>11872</v>
      </c>
      <c r="I5367" s="2" t="s">
        <v>11851</v>
      </c>
      <c r="J5367" s="2" t="s">
        <v>11858</v>
      </c>
    </row>
    <row r="5368" spans="1:10" ht="18.75" customHeight="1" x14ac:dyDescent="0.25">
      <c r="A5368" s="5">
        <v>2801900</v>
      </c>
      <c r="B5368" s="2" t="s">
        <v>11873</v>
      </c>
      <c r="C5368" s="2" t="s">
        <v>11850</v>
      </c>
      <c r="D5368" s="5">
        <v>5</v>
      </c>
      <c r="E5368" s="5">
        <v>-1.03570250323237E+16</v>
      </c>
      <c r="F5368" s="5">
        <v>-3.71878992756552E+16</v>
      </c>
      <c r="G5368" s="2" t="s">
        <v>6617</v>
      </c>
      <c r="H5368" s="2" t="s">
        <v>11873</v>
      </c>
      <c r="I5368" s="2" t="s">
        <v>11854</v>
      </c>
      <c r="J5368" s="2" t="s">
        <v>11855</v>
      </c>
    </row>
    <row r="5369" spans="1:10" ht="18.75" customHeight="1" x14ac:dyDescent="0.25">
      <c r="A5369" s="5">
        <v>2802007</v>
      </c>
      <c r="B5369" s="2" t="s">
        <v>11874</v>
      </c>
      <c r="C5369" s="2" t="s">
        <v>11850</v>
      </c>
      <c r="D5369" s="5">
        <v>5</v>
      </c>
      <c r="E5369" s="5">
        <v>-1.06773757001803E+16</v>
      </c>
      <c r="F5369" s="5">
        <v>-3.7149344960239104E+16</v>
      </c>
      <c r="G5369" s="2" t="s">
        <v>6617</v>
      </c>
      <c r="H5369" s="2" t="s">
        <v>11874</v>
      </c>
      <c r="I5369" s="2" t="s">
        <v>11851</v>
      </c>
      <c r="J5369" s="2" t="s">
        <v>11867</v>
      </c>
    </row>
    <row r="5370" spans="1:10" ht="18.75" customHeight="1" x14ac:dyDescent="0.25">
      <c r="A5370" s="5">
        <v>2802106</v>
      </c>
      <c r="B5370" s="2" t="s">
        <v>11875</v>
      </c>
      <c r="C5370" s="2" t="s">
        <v>11850</v>
      </c>
      <c r="D5370" s="5">
        <v>5</v>
      </c>
      <c r="E5370" s="5">
        <v>-1.1267948649303E+16</v>
      </c>
      <c r="F5370" s="5">
        <v>-3744001085372920</v>
      </c>
      <c r="G5370" s="2" t="s">
        <v>6617</v>
      </c>
      <c r="H5370" s="2" t="s">
        <v>11875</v>
      </c>
      <c r="I5370" s="2" t="s">
        <v>11851</v>
      </c>
      <c r="J5370" s="2" t="s">
        <v>11875</v>
      </c>
    </row>
    <row r="5371" spans="1:10" ht="18.75" customHeight="1" x14ac:dyDescent="0.25">
      <c r="A5371" s="5">
        <v>2802205</v>
      </c>
      <c r="B5371" s="2" t="s">
        <v>9835</v>
      </c>
      <c r="C5371" s="2" t="s">
        <v>11850</v>
      </c>
      <c r="D5371" s="5">
        <v>5</v>
      </c>
      <c r="E5371" s="5">
        <v>-1.02705325209232E+16</v>
      </c>
      <c r="F5371" s="5">
        <v>-3731611772069260</v>
      </c>
      <c r="G5371" s="2" t="s">
        <v>6617</v>
      </c>
      <c r="H5371" s="2" t="s">
        <v>9835</v>
      </c>
      <c r="I5371" s="2" t="s">
        <v>11865</v>
      </c>
      <c r="J5371" s="2" t="s">
        <v>11866</v>
      </c>
    </row>
    <row r="5372" spans="1:10" ht="18.75" customHeight="1" x14ac:dyDescent="0.25">
      <c r="A5372" s="5">
        <v>2802304</v>
      </c>
      <c r="B5372" s="2" t="s">
        <v>11876</v>
      </c>
      <c r="C5372" s="2" t="s">
        <v>11850</v>
      </c>
      <c r="D5372" s="5">
        <v>5</v>
      </c>
      <c r="E5372" s="5">
        <v>-1054008474688460</v>
      </c>
      <c r="F5372" s="5">
        <v>-3754187624868020</v>
      </c>
      <c r="G5372" s="2" t="s">
        <v>6617</v>
      </c>
      <c r="H5372" s="2" t="s">
        <v>11876</v>
      </c>
      <c r="I5372" s="2" t="s">
        <v>11865</v>
      </c>
      <c r="J5372" s="2" t="s">
        <v>11868</v>
      </c>
    </row>
    <row r="5373" spans="1:10" ht="18.75" customHeight="1" x14ac:dyDescent="0.25">
      <c r="A5373" s="5">
        <v>2802403</v>
      </c>
      <c r="B5373" s="2" t="s">
        <v>11877</v>
      </c>
      <c r="C5373" s="2" t="s">
        <v>11850</v>
      </c>
      <c r="D5373" s="5">
        <v>5</v>
      </c>
      <c r="E5373" s="5">
        <v>-9967351467919940</v>
      </c>
      <c r="F5373" s="5">
        <v>-3.70843724853204E+16</v>
      </c>
      <c r="G5373" s="2" t="s">
        <v>6617</v>
      </c>
      <c r="H5373" s="2" t="s">
        <v>11877</v>
      </c>
      <c r="I5373" s="2" t="s">
        <v>11865</v>
      </c>
      <c r="J5373" s="2" t="s">
        <v>11866</v>
      </c>
    </row>
    <row r="5374" spans="1:10" ht="18.75" customHeight="1" x14ac:dyDescent="0.25">
      <c r="A5374" s="5">
        <v>2802502</v>
      </c>
      <c r="B5374" s="2" t="s">
        <v>11878</v>
      </c>
      <c r="C5374" s="2" t="s">
        <v>11850</v>
      </c>
      <c r="D5374" s="5">
        <v>5</v>
      </c>
      <c r="E5374" s="5">
        <v>-1068652981239610</v>
      </c>
      <c r="F5374" s="5">
        <v>-3698798442946710</v>
      </c>
      <c r="G5374" s="2" t="s">
        <v>6617</v>
      </c>
      <c r="H5374" s="2" t="s">
        <v>11878</v>
      </c>
      <c r="I5374" s="2" t="s">
        <v>11851</v>
      </c>
      <c r="J5374" s="2" t="s">
        <v>11870</v>
      </c>
    </row>
    <row r="5375" spans="1:10" ht="18.75" customHeight="1" x14ac:dyDescent="0.25">
      <c r="A5375" s="5">
        <v>2802601</v>
      </c>
      <c r="B5375" s="2" t="s">
        <v>11879</v>
      </c>
      <c r="C5375" s="2" t="s">
        <v>11850</v>
      </c>
      <c r="D5375" s="5">
        <v>5</v>
      </c>
      <c r="E5375" s="5">
        <v>-1022619966041220</v>
      </c>
      <c r="F5375" s="5">
        <v>-3719605463225500</v>
      </c>
      <c r="G5375" s="2" t="s">
        <v>6617</v>
      </c>
      <c r="H5375" s="2" t="s">
        <v>11879</v>
      </c>
      <c r="I5375" s="2" t="s">
        <v>11865</v>
      </c>
      <c r="J5375" s="2" t="s">
        <v>11866</v>
      </c>
    </row>
    <row r="5376" spans="1:10" ht="18.75" customHeight="1" x14ac:dyDescent="0.25">
      <c r="A5376" s="5">
        <v>2802700</v>
      </c>
      <c r="B5376" s="2" t="s">
        <v>11880</v>
      </c>
      <c r="C5376" s="2" t="s">
        <v>11850</v>
      </c>
      <c r="D5376" s="5">
        <v>5</v>
      </c>
      <c r="E5376" s="5">
        <v>-1.04342758298819E+16</v>
      </c>
      <c r="F5376" s="5">
        <v>-3653863524092200</v>
      </c>
      <c r="G5376" s="2" t="s">
        <v>6617</v>
      </c>
      <c r="H5376" s="2" t="s">
        <v>11880</v>
      </c>
      <c r="I5376" s="2" t="s">
        <v>11851</v>
      </c>
      <c r="J5376" s="2" t="s">
        <v>11852</v>
      </c>
    </row>
    <row r="5377" spans="1:10" ht="18.75" customHeight="1" x14ac:dyDescent="0.25">
      <c r="A5377" s="5">
        <v>2802809</v>
      </c>
      <c r="B5377" s="2" t="s">
        <v>11881</v>
      </c>
      <c r="C5377" s="2" t="s">
        <v>11850</v>
      </c>
      <c r="D5377" s="5">
        <v>5</v>
      </c>
      <c r="E5377" s="5">
        <v>-1.15185072682496E+16</v>
      </c>
      <c r="F5377" s="5">
        <v>-3751509479287910</v>
      </c>
      <c r="G5377" s="2" t="s">
        <v>6617</v>
      </c>
      <c r="H5377" s="2" t="s">
        <v>11881</v>
      </c>
      <c r="I5377" s="2" t="s">
        <v>11851</v>
      </c>
      <c r="J5377" s="2" t="s">
        <v>11875</v>
      </c>
    </row>
    <row r="5378" spans="1:10" ht="18.75" customHeight="1" x14ac:dyDescent="0.25">
      <c r="A5378" s="5">
        <v>2802908</v>
      </c>
      <c r="B5378" s="2" t="s">
        <v>9318</v>
      </c>
      <c r="C5378" s="2" t="s">
        <v>11850</v>
      </c>
      <c r="D5378" s="5">
        <v>5</v>
      </c>
      <c r="E5378" s="5">
        <v>-106857160383187</v>
      </c>
      <c r="F5378" s="5">
        <v>-3742686094033240</v>
      </c>
      <c r="G5378" s="2" t="s">
        <v>6617</v>
      </c>
      <c r="H5378" s="2" t="s">
        <v>9318</v>
      </c>
      <c r="I5378" s="2" t="s">
        <v>11854</v>
      </c>
      <c r="J5378" s="2" t="s">
        <v>11859</v>
      </c>
    </row>
    <row r="5379" spans="1:10" ht="18.75" customHeight="1" x14ac:dyDescent="0.25">
      <c r="A5379" s="5">
        <v>2803005</v>
      </c>
      <c r="B5379" s="2" t="s">
        <v>11882</v>
      </c>
      <c r="C5379" s="2" t="s">
        <v>11850</v>
      </c>
      <c r="D5379" s="5">
        <v>5</v>
      </c>
      <c r="E5379" s="5">
        <v>-112767854368944</v>
      </c>
      <c r="F5379" s="5">
        <v>-3778741113990810</v>
      </c>
      <c r="G5379" s="2" t="s">
        <v>6617</v>
      </c>
      <c r="H5379" s="2" t="s">
        <v>11882</v>
      </c>
      <c r="I5379" s="2" t="s">
        <v>11851</v>
      </c>
      <c r="J5379" s="2" t="s">
        <v>11858</v>
      </c>
    </row>
    <row r="5380" spans="1:10" ht="18.75" customHeight="1" x14ac:dyDescent="0.25">
      <c r="A5380" s="5">
        <v>2803104</v>
      </c>
      <c r="B5380" s="2" t="s">
        <v>11883</v>
      </c>
      <c r="C5380" s="2" t="s">
        <v>11850</v>
      </c>
      <c r="D5380" s="5">
        <v>5</v>
      </c>
      <c r="E5380" s="5">
        <v>-1.0123489592239E+16</v>
      </c>
      <c r="F5380" s="5">
        <v>-3709964995280560</v>
      </c>
      <c r="G5380" s="2" t="s">
        <v>6617</v>
      </c>
      <c r="H5380" s="2" t="s">
        <v>11883</v>
      </c>
      <c r="I5380" s="2" t="s">
        <v>11865</v>
      </c>
      <c r="J5380" s="2" t="s">
        <v>11866</v>
      </c>
    </row>
    <row r="5381" spans="1:10" ht="18.75" customHeight="1" x14ac:dyDescent="0.25">
      <c r="A5381" s="5">
        <v>2803203</v>
      </c>
      <c r="B5381" s="2" t="s">
        <v>11884</v>
      </c>
      <c r="C5381" s="2" t="s">
        <v>11850</v>
      </c>
      <c r="D5381" s="5">
        <v>5</v>
      </c>
      <c r="E5381" s="5">
        <v>-1.09967327673046E+16</v>
      </c>
      <c r="F5381" s="5">
        <v>-3730782693306880</v>
      </c>
      <c r="G5381" s="2" t="s">
        <v>6617</v>
      </c>
      <c r="H5381" s="2" t="s">
        <v>11884</v>
      </c>
      <c r="I5381" s="2" t="s">
        <v>11851</v>
      </c>
      <c r="J5381" s="2" t="s">
        <v>11875</v>
      </c>
    </row>
    <row r="5382" spans="1:10" ht="18.75" customHeight="1" x14ac:dyDescent="0.25">
      <c r="A5382" s="5">
        <v>2803302</v>
      </c>
      <c r="B5382" s="2" t="s">
        <v>11885</v>
      </c>
      <c r="C5382" s="2" t="s">
        <v>11850</v>
      </c>
      <c r="D5382" s="5">
        <v>5</v>
      </c>
      <c r="E5382" s="5">
        <v>-1.05894668148048E+16</v>
      </c>
      <c r="F5382" s="5">
        <v>-3.6941786303761296E+16</v>
      </c>
      <c r="G5382" s="2" t="s">
        <v>6617</v>
      </c>
      <c r="H5382" s="2" t="s">
        <v>11885</v>
      </c>
      <c r="I5382" s="2" t="s">
        <v>11851</v>
      </c>
      <c r="J5382" s="2" t="s">
        <v>11885</v>
      </c>
    </row>
    <row r="5383" spans="1:10" ht="18.75" customHeight="1" x14ac:dyDescent="0.25">
      <c r="A5383" s="5">
        <v>2803401</v>
      </c>
      <c r="B5383" s="2" t="s">
        <v>11886</v>
      </c>
      <c r="C5383" s="2" t="s">
        <v>11850</v>
      </c>
      <c r="D5383" s="5">
        <v>5</v>
      </c>
      <c r="E5383" s="5">
        <v>-1.03465099141957E+16</v>
      </c>
      <c r="F5383" s="5">
        <v>-3680075646436130</v>
      </c>
      <c r="G5383" s="2" t="s">
        <v>6617</v>
      </c>
      <c r="H5383" s="2" t="s">
        <v>11886</v>
      </c>
      <c r="I5383" s="2" t="s">
        <v>11851</v>
      </c>
      <c r="J5383" s="2" t="s">
        <v>11885</v>
      </c>
    </row>
    <row r="5384" spans="1:10" ht="18.75" customHeight="1" x14ac:dyDescent="0.25">
      <c r="A5384" s="5">
        <v>2803500</v>
      </c>
      <c r="B5384" s="2" t="s">
        <v>11887</v>
      </c>
      <c r="C5384" s="2" t="s">
        <v>11850</v>
      </c>
      <c r="D5384" s="5">
        <v>5</v>
      </c>
      <c r="E5384" s="5">
        <v>-1.09153009698622E+16</v>
      </c>
      <c r="F5384" s="5">
        <v>-3.7666353409722E+16</v>
      </c>
      <c r="G5384" s="2" t="s">
        <v>6617</v>
      </c>
      <c r="H5384" s="2" t="s">
        <v>11887</v>
      </c>
      <c r="I5384" s="2" t="s">
        <v>11854</v>
      </c>
      <c r="J5384" s="2" t="s">
        <v>11888</v>
      </c>
    </row>
    <row r="5385" spans="1:10" ht="18.75" customHeight="1" x14ac:dyDescent="0.25">
      <c r="A5385" s="5">
        <v>2803609</v>
      </c>
      <c r="B5385" s="2" t="s">
        <v>11889</v>
      </c>
      <c r="C5385" s="2" t="s">
        <v>11850</v>
      </c>
      <c r="D5385" s="5">
        <v>5</v>
      </c>
      <c r="E5385" s="5">
        <v>-1.07970295089518E+16</v>
      </c>
      <c r="F5385" s="5">
        <v>-3716056819867390</v>
      </c>
      <c r="G5385" s="2" t="s">
        <v>6617</v>
      </c>
      <c r="H5385" s="2" t="s">
        <v>11889</v>
      </c>
      <c r="I5385" s="2" t="s">
        <v>11851</v>
      </c>
      <c r="J5385" s="2" t="s">
        <v>11870</v>
      </c>
    </row>
    <row r="5386" spans="1:10" ht="18.75" customHeight="1" x14ac:dyDescent="0.25">
      <c r="A5386" s="5">
        <v>2803708</v>
      </c>
      <c r="B5386" s="2" t="s">
        <v>11890</v>
      </c>
      <c r="C5386" s="2" t="s">
        <v>11850</v>
      </c>
      <c r="D5386" s="5">
        <v>5</v>
      </c>
      <c r="E5386" s="5">
        <v>-1.06641499737984E+16</v>
      </c>
      <c r="F5386" s="5">
        <v>-37543445391339</v>
      </c>
      <c r="G5386" s="2" t="s">
        <v>6617</v>
      </c>
      <c r="H5386" s="2" t="s">
        <v>11890</v>
      </c>
      <c r="I5386" s="2" t="s">
        <v>11854</v>
      </c>
      <c r="J5386" s="2" t="s">
        <v>11859</v>
      </c>
    </row>
    <row r="5387" spans="1:10" ht="18.75" customHeight="1" x14ac:dyDescent="0.25">
      <c r="A5387" s="5">
        <v>2803807</v>
      </c>
      <c r="B5387" s="2" t="s">
        <v>11891</v>
      </c>
      <c r="C5387" s="2" t="s">
        <v>11850</v>
      </c>
      <c r="D5387" s="5">
        <v>5</v>
      </c>
      <c r="E5387" s="5">
        <v>-1.03464515201382E+16</v>
      </c>
      <c r="F5387" s="5">
        <v>-3.6918902204015696E+16</v>
      </c>
      <c r="G5387" s="2" t="s">
        <v>6617</v>
      </c>
      <c r="H5387" s="2" t="s">
        <v>11891</v>
      </c>
      <c r="I5387" s="2" t="s">
        <v>11854</v>
      </c>
      <c r="J5387" s="2" t="s">
        <v>11855</v>
      </c>
    </row>
    <row r="5388" spans="1:10" ht="18.75" customHeight="1" x14ac:dyDescent="0.25">
      <c r="A5388" s="5">
        <v>2803906</v>
      </c>
      <c r="B5388" s="2" t="s">
        <v>11892</v>
      </c>
      <c r="C5388" s="2" t="s">
        <v>11850</v>
      </c>
      <c r="D5388" s="5">
        <v>5</v>
      </c>
      <c r="E5388" s="5">
        <v>-1.06600442408643E+16</v>
      </c>
      <c r="F5388" s="5">
        <v>-3.73114599440126E+16</v>
      </c>
      <c r="G5388" s="2" t="s">
        <v>6617</v>
      </c>
      <c r="H5388" s="2" t="s">
        <v>11892</v>
      </c>
      <c r="I5388" s="2" t="s">
        <v>11854</v>
      </c>
      <c r="J5388" s="2" t="s">
        <v>11859</v>
      </c>
    </row>
    <row r="5389" spans="1:10" ht="18.75" customHeight="1" x14ac:dyDescent="0.25">
      <c r="A5389" s="5">
        <v>2804003</v>
      </c>
      <c r="B5389" s="2" t="s">
        <v>11893</v>
      </c>
      <c r="C5389" s="2" t="s">
        <v>11850</v>
      </c>
      <c r="D5389" s="5">
        <v>5</v>
      </c>
      <c r="E5389" s="5">
        <v>-1.07369324035674E+16</v>
      </c>
      <c r="F5389" s="5">
        <v>-3708331434064920</v>
      </c>
      <c r="G5389" s="2" t="s">
        <v>6617</v>
      </c>
      <c r="H5389" s="2" t="s">
        <v>11893</v>
      </c>
      <c r="I5389" s="2" t="s">
        <v>11851</v>
      </c>
      <c r="J5389" s="2" t="s">
        <v>11870</v>
      </c>
    </row>
    <row r="5390" spans="1:10" ht="18.75" customHeight="1" x14ac:dyDescent="0.25">
      <c r="A5390" s="5">
        <v>2804102</v>
      </c>
      <c r="B5390" s="2" t="s">
        <v>11894</v>
      </c>
      <c r="C5390" s="2" t="s">
        <v>11850</v>
      </c>
      <c r="D5390" s="5">
        <v>5</v>
      </c>
      <c r="E5390" s="5">
        <v>-105790438595404</v>
      </c>
      <c r="F5390" s="5">
        <v>-3734574940066300</v>
      </c>
      <c r="G5390" s="2" t="s">
        <v>6617</v>
      </c>
      <c r="H5390" s="2" t="s">
        <v>11894</v>
      </c>
      <c r="I5390" s="2" t="s">
        <v>11854</v>
      </c>
      <c r="J5390" s="2" t="s">
        <v>11859</v>
      </c>
    </row>
    <row r="5391" spans="1:10" ht="18.75" customHeight="1" x14ac:dyDescent="0.25">
      <c r="A5391" s="5">
        <v>2804201</v>
      </c>
      <c r="B5391" s="2" t="s">
        <v>11895</v>
      </c>
      <c r="C5391" s="2" t="s">
        <v>11850</v>
      </c>
      <c r="D5391" s="5">
        <v>5</v>
      </c>
      <c r="E5391" s="5">
        <v>-1.0025861627368E+16</v>
      </c>
      <c r="F5391" s="5">
        <v>-3756142584729080</v>
      </c>
      <c r="G5391" s="2" t="s">
        <v>6617</v>
      </c>
      <c r="H5391" s="2" t="s">
        <v>11895</v>
      </c>
      <c r="I5391" s="2" t="s">
        <v>11865</v>
      </c>
      <c r="J5391" s="2" t="s">
        <v>11866</v>
      </c>
    </row>
    <row r="5392" spans="1:10" ht="18.75" customHeight="1" x14ac:dyDescent="0.25">
      <c r="A5392" s="5">
        <v>2804300</v>
      </c>
      <c r="B5392" s="2" t="s">
        <v>11896</v>
      </c>
      <c r="C5392" s="2" t="s">
        <v>11850</v>
      </c>
      <c r="D5392" s="5">
        <v>5</v>
      </c>
      <c r="E5392" s="5">
        <v>-1.04274274735498E+16</v>
      </c>
      <c r="F5392" s="5">
        <v>-3.6957001437556896E+16</v>
      </c>
      <c r="G5392" s="2" t="s">
        <v>6617</v>
      </c>
      <c r="H5392" s="2" t="s">
        <v>11896</v>
      </c>
      <c r="I5392" s="2" t="s">
        <v>11854</v>
      </c>
      <c r="J5392" s="2" t="s">
        <v>11855</v>
      </c>
    </row>
    <row r="5393" spans="1:10" ht="18.75" customHeight="1" x14ac:dyDescent="0.25">
      <c r="A5393" s="5">
        <v>2804409</v>
      </c>
      <c r="B5393" s="2" t="s">
        <v>11897</v>
      </c>
      <c r="C5393" s="2" t="s">
        <v>11850</v>
      </c>
      <c r="D5393" s="5">
        <v>5</v>
      </c>
      <c r="E5393" s="5">
        <v>-1.03158782272668E+16</v>
      </c>
      <c r="F5393" s="5">
        <v>-3657671817936510</v>
      </c>
      <c r="G5393" s="2" t="s">
        <v>6617</v>
      </c>
      <c r="H5393" s="2" t="s">
        <v>11897</v>
      </c>
      <c r="I5393" s="2" t="s">
        <v>11851</v>
      </c>
      <c r="J5393" s="2" t="s">
        <v>11852</v>
      </c>
    </row>
    <row r="5394" spans="1:10" ht="18.75" customHeight="1" x14ac:dyDescent="0.25">
      <c r="A5394" s="5">
        <v>2804458</v>
      </c>
      <c r="B5394" s="2" t="s">
        <v>11898</v>
      </c>
      <c r="C5394" s="2" t="s">
        <v>11850</v>
      </c>
      <c r="D5394" s="5">
        <v>5</v>
      </c>
      <c r="E5394" s="5">
        <v>-1.03946514574101E+16</v>
      </c>
      <c r="F5394" s="5">
        <v>-3.74544385459972E+16</v>
      </c>
      <c r="G5394" s="2" t="s">
        <v>6617</v>
      </c>
      <c r="H5394" s="2" t="s">
        <v>11898</v>
      </c>
      <c r="I5394" s="2" t="s">
        <v>11865</v>
      </c>
      <c r="J5394" s="2" t="s">
        <v>11868</v>
      </c>
    </row>
    <row r="5395" spans="1:10" ht="18.75" customHeight="1" x14ac:dyDescent="0.25">
      <c r="A5395" s="5">
        <v>2804508</v>
      </c>
      <c r="B5395" s="2" t="s">
        <v>11899</v>
      </c>
      <c r="C5395" s="2" t="s">
        <v>11850</v>
      </c>
      <c r="D5395" s="5">
        <v>5</v>
      </c>
      <c r="E5395" s="5">
        <v>-1.0215686849106E+16</v>
      </c>
      <c r="F5395" s="5">
        <v>-3741992145926770</v>
      </c>
      <c r="G5395" s="2" t="s">
        <v>6617</v>
      </c>
      <c r="H5395" s="2" t="s">
        <v>11899</v>
      </c>
      <c r="I5395" s="2" t="s">
        <v>11865</v>
      </c>
      <c r="J5395" s="2" t="s">
        <v>11866</v>
      </c>
    </row>
    <row r="5396" spans="1:10" ht="18.75" customHeight="1" x14ac:dyDescent="0.25">
      <c r="A5396" s="5">
        <v>2804607</v>
      </c>
      <c r="B5396" s="2" t="s">
        <v>11855</v>
      </c>
      <c r="C5396" s="2" t="s">
        <v>11850</v>
      </c>
      <c r="D5396" s="5">
        <v>5</v>
      </c>
      <c r="E5396" s="5">
        <v>-1.04920543730734E+16</v>
      </c>
      <c r="F5396" s="5">
        <v>-3719371120992550</v>
      </c>
      <c r="G5396" s="2" t="s">
        <v>6617</v>
      </c>
      <c r="H5396" s="2" t="s">
        <v>11855</v>
      </c>
      <c r="I5396" s="2" t="s">
        <v>11854</v>
      </c>
      <c r="J5396" s="2" t="s">
        <v>11855</v>
      </c>
    </row>
    <row r="5397" spans="1:10" ht="18.75" customHeight="1" x14ac:dyDescent="0.25">
      <c r="A5397" s="5">
        <v>2804706</v>
      </c>
      <c r="B5397" s="2" t="s">
        <v>11900</v>
      </c>
      <c r="C5397" s="2" t="s">
        <v>11850</v>
      </c>
      <c r="D5397" s="5">
        <v>5</v>
      </c>
      <c r="E5397" s="5">
        <v>-1.00786160367074E+16</v>
      </c>
      <c r="F5397" s="5">
        <v>-3705047288344650</v>
      </c>
      <c r="G5397" s="2" t="s">
        <v>6617</v>
      </c>
      <c r="H5397" s="2" t="s">
        <v>11900</v>
      </c>
      <c r="I5397" s="2" t="s">
        <v>11851</v>
      </c>
      <c r="J5397" s="2" t="s">
        <v>11852</v>
      </c>
    </row>
    <row r="5398" spans="1:10" ht="18.75" customHeight="1" x14ac:dyDescent="0.25">
      <c r="A5398" s="5">
        <v>2804805</v>
      </c>
      <c r="B5398" s="2" t="s">
        <v>11901</v>
      </c>
      <c r="C5398" s="2" t="s">
        <v>11850</v>
      </c>
      <c r="D5398" s="5">
        <v>5</v>
      </c>
      <c r="E5398" s="5">
        <v>-1.08487541757333E+16</v>
      </c>
      <c r="F5398" s="5">
        <v>-3712849613004630</v>
      </c>
      <c r="G5398" s="2" t="s">
        <v>6617</v>
      </c>
      <c r="H5398" s="2" t="s">
        <v>11901</v>
      </c>
      <c r="I5398" s="2" t="s">
        <v>11851</v>
      </c>
      <c r="J5398" s="2" t="s">
        <v>11856</v>
      </c>
    </row>
    <row r="5399" spans="1:10" ht="18.75" customHeight="1" x14ac:dyDescent="0.25">
      <c r="A5399" s="5">
        <v>2804904</v>
      </c>
      <c r="B5399" s="2" t="s">
        <v>7412</v>
      </c>
      <c r="C5399" s="2" t="s">
        <v>11850</v>
      </c>
      <c r="D5399" s="5">
        <v>5</v>
      </c>
      <c r="E5399" s="5">
        <v>-1.04498997629294E+16</v>
      </c>
      <c r="F5399" s="5">
        <v>-3664798639482820</v>
      </c>
      <c r="G5399" s="2" t="s">
        <v>6617</v>
      </c>
      <c r="H5399" s="2" t="s">
        <v>7412</v>
      </c>
      <c r="I5399" s="2" t="s">
        <v>11851</v>
      </c>
      <c r="J5399" s="2" t="s">
        <v>11885</v>
      </c>
    </row>
    <row r="5400" spans="1:10" ht="18.75" customHeight="1" x14ac:dyDescent="0.25">
      <c r="A5400" s="5">
        <v>2805000</v>
      </c>
      <c r="B5400" s="2" t="s">
        <v>11902</v>
      </c>
      <c r="C5400" s="2" t="s">
        <v>11850</v>
      </c>
      <c r="D5400" s="5">
        <v>5</v>
      </c>
      <c r="E5400" s="5">
        <v>-1.06181191604186E+16</v>
      </c>
      <c r="F5400" s="5">
        <v>-376860272130241</v>
      </c>
      <c r="G5400" s="2" t="s">
        <v>6617</v>
      </c>
      <c r="H5400" s="2" t="s">
        <v>11902</v>
      </c>
      <c r="I5400" s="2" t="s">
        <v>11865</v>
      </c>
      <c r="J5400" s="2" t="s">
        <v>11868</v>
      </c>
    </row>
    <row r="5401" spans="1:10" ht="18.75" customHeight="1" x14ac:dyDescent="0.25">
      <c r="A5401" s="5">
        <v>2805109</v>
      </c>
      <c r="B5401" s="2" t="s">
        <v>11903</v>
      </c>
      <c r="C5401" s="2" t="s">
        <v>11850</v>
      </c>
      <c r="D5401" s="5">
        <v>5</v>
      </c>
      <c r="E5401" s="5">
        <v>-1119350339611780</v>
      </c>
      <c r="F5401" s="5">
        <v>-376811281603891</v>
      </c>
      <c r="G5401" s="2" t="s">
        <v>6617</v>
      </c>
      <c r="H5401" s="2" t="s">
        <v>11903</v>
      </c>
      <c r="I5401" s="2" t="s">
        <v>11851</v>
      </c>
      <c r="J5401" s="2" t="s">
        <v>11858</v>
      </c>
    </row>
    <row r="5402" spans="1:10" ht="18.75" customHeight="1" x14ac:dyDescent="0.25">
      <c r="A5402" s="5">
        <v>2805208</v>
      </c>
      <c r="B5402" s="2" t="s">
        <v>9675</v>
      </c>
      <c r="C5402" s="2" t="s">
        <v>11850</v>
      </c>
      <c r="D5402" s="5">
        <v>5</v>
      </c>
      <c r="E5402" s="5">
        <v>-1.05666899531531E+16</v>
      </c>
      <c r="F5402" s="5">
        <v>-377221107205356</v>
      </c>
      <c r="G5402" s="2" t="s">
        <v>6617</v>
      </c>
      <c r="H5402" s="2" t="s">
        <v>9675</v>
      </c>
      <c r="I5402" s="2" t="s">
        <v>11865</v>
      </c>
      <c r="J5402" s="2" t="s">
        <v>11868</v>
      </c>
    </row>
    <row r="5403" spans="1:10" ht="18.75" customHeight="1" x14ac:dyDescent="0.25">
      <c r="A5403" s="5">
        <v>2805307</v>
      </c>
      <c r="B5403" s="2" t="s">
        <v>11904</v>
      </c>
      <c r="C5403" s="2" t="s">
        <v>11850</v>
      </c>
      <c r="D5403" s="5">
        <v>5</v>
      </c>
      <c r="E5403" s="5">
        <v>-1.07410561554894E+16</v>
      </c>
      <c r="F5403" s="5">
        <v>-3685974621168760</v>
      </c>
      <c r="G5403" s="2" t="s">
        <v>6617</v>
      </c>
      <c r="H5403" s="2" t="s">
        <v>11904</v>
      </c>
      <c r="I5403" s="2" t="s">
        <v>11851</v>
      </c>
      <c r="J5403" s="2" t="s">
        <v>11885</v>
      </c>
    </row>
    <row r="5404" spans="1:10" ht="18.75" customHeight="1" x14ac:dyDescent="0.25">
      <c r="A5404" s="5">
        <v>2805406</v>
      </c>
      <c r="B5404" s="2" t="s">
        <v>11905</v>
      </c>
      <c r="C5404" s="2" t="s">
        <v>11850</v>
      </c>
      <c r="D5404" s="5">
        <v>5</v>
      </c>
      <c r="E5404" s="5">
        <v>-9805790208273720</v>
      </c>
      <c r="F5404" s="5">
        <v>-3.7684213711804896E+16</v>
      </c>
      <c r="G5404" s="2" t="s">
        <v>6617</v>
      </c>
      <c r="H5404" s="2" t="s">
        <v>11905</v>
      </c>
      <c r="I5404" s="2" t="s">
        <v>11865</v>
      </c>
      <c r="J5404" s="2" t="s">
        <v>11866</v>
      </c>
    </row>
    <row r="5405" spans="1:10" ht="18.75" customHeight="1" x14ac:dyDescent="0.25">
      <c r="A5405" s="5">
        <v>2805505</v>
      </c>
      <c r="B5405" s="2" t="s">
        <v>11906</v>
      </c>
      <c r="C5405" s="2" t="s">
        <v>11850</v>
      </c>
      <c r="D5405" s="5">
        <v>5</v>
      </c>
      <c r="E5405" s="5">
        <v>-1.07075986488521E+16</v>
      </c>
      <c r="F5405" s="5">
        <v>-3817665822131580</v>
      </c>
      <c r="G5405" s="2" t="s">
        <v>6617</v>
      </c>
      <c r="H5405" s="2" t="s">
        <v>11906</v>
      </c>
      <c r="I5405" s="2" t="s">
        <v>11854</v>
      </c>
      <c r="J5405" s="2" t="s">
        <v>11907</v>
      </c>
    </row>
    <row r="5406" spans="1:10" ht="18.75" customHeight="1" x14ac:dyDescent="0.25">
      <c r="A5406" s="5">
        <v>2805604</v>
      </c>
      <c r="B5406" s="2" t="s">
        <v>11908</v>
      </c>
      <c r="C5406" s="2" t="s">
        <v>11850</v>
      </c>
      <c r="D5406" s="5">
        <v>5</v>
      </c>
      <c r="E5406" s="5">
        <v>-9919258872361460</v>
      </c>
      <c r="F5406" s="5">
        <v>-3.72766348494804E+16</v>
      </c>
      <c r="G5406" s="2" t="s">
        <v>6617</v>
      </c>
      <c r="H5406" s="2" t="s">
        <v>11908</v>
      </c>
      <c r="I5406" s="2" t="s">
        <v>11865</v>
      </c>
      <c r="J5406" s="2" t="s">
        <v>11866</v>
      </c>
    </row>
    <row r="5407" spans="1:10" ht="18.75" customHeight="1" x14ac:dyDescent="0.25">
      <c r="A5407" s="5">
        <v>2805703</v>
      </c>
      <c r="B5407" s="2" t="s">
        <v>11852</v>
      </c>
      <c r="C5407" s="2" t="s">
        <v>11850</v>
      </c>
      <c r="D5407" s="5">
        <v>5</v>
      </c>
      <c r="E5407" s="5">
        <v>-1.02082073153136E+16</v>
      </c>
      <c r="F5407" s="5">
        <v>-368420993590988</v>
      </c>
      <c r="G5407" s="2" t="s">
        <v>6617</v>
      </c>
      <c r="H5407" s="2" t="s">
        <v>11852</v>
      </c>
      <c r="I5407" s="2" t="s">
        <v>11851</v>
      </c>
      <c r="J5407" s="2" t="s">
        <v>11852</v>
      </c>
    </row>
    <row r="5408" spans="1:10" ht="18.75" customHeight="1" x14ac:dyDescent="0.25">
      <c r="A5408" s="5">
        <v>2805802</v>
      </c>
      <c r="B5408" s="2" t="s">
        <v>11909</v>
      </c>
      <c r="C5408" s="2" t="s">
        <v>11850</v>
      </c>
      <c r="D5408" s="5">
        <v>5</v>
      </c>
      <c r="E5408" s="5">
        <v>-1.10664022904367E+16</v>
      </c>
      <c r="F5408" s="5">
        <v>-3772934122498260</v>
      </c>
      <c r="G5408" s="2" t="s">
        <v>6617</v>
      </c>
      <c r="H5408" s="2" t="s">
        <v>11909</v>
      </c>
      <c r="I5408" s="2" t="s">
        <v>11854</v>
      </c>
      <c r="J5408" s="2" t="s">
        <v>11888</v>
      </c>
    </row>
    <row r="5409" spans="1:10" ht="18.75" customHeight="1" x14ac:dyDescent="0.25">
      <c r="A5409" s="5">
        <v>2805901</v>
      </c>
      <c r="B5409" s="2" t="s">
        <v>10374</v>
      </c>
      <c r="C5409" s="2" t="s">
        <v>11850</v>
      </c>
      <c r="D5409" s="5">
        <v>5</v>
      </c>
      <c r="E5409" s="5">
        <v>-107316512984525</v>
      </c>
      <c r="F5409" s="5">
        <v>-3719345683258540</v>
      </c>
      <c r="G5409" s="2" t="s">
        <v>6617</v>
      </c>
      <c r="H5409" s="2" t="s">
        <v>10374</v>
      </c>
      <c r="I5409" s="2" t="s">
        <v>11851</v>
      </c>
      <c r="J5409" s="2" t="s">
        <v>11870</v>
      </c>
    </row>
    <row r="5410" spans="1:10" ht="18.75" customHeight="1" x14ac:dyDescent="0.25">
      <c r="A5410" s="5">
        <v>2806008</v>
      </c>
      <c r="B5410" s="2" t="s">
        <v>11910</v>
      </c>
      <c r="C5410" s="2" t="s">
        <v>11850</v>
      </c>
      <c r="D5410" s="5">
        <v>5</v>
      </c>
      <c r="E5410" s="5">
        <v>-1.05451904693215E+16</v>
      </c>
      <c r="F5410" s="5">
        <v>-3743293902988240</v>
      </c>
      <c r="G5410" s="2" t="s">
        <v>6617</v>
      </c>
      <c r="H5410" s="2" t="s">
        <v>11910</v>
      </c>
      <c r="I5410" s="2" t="s">
        <v>11865</v>
      </c>
      <c r="J5410" s="2" t="s">
        <v>11868</v>
      </c>
    </row>
    <row r="5411" spans="1:10" ht="18.75" customHeight="1" x14ac:dyDescent="0.25">
      <c r="A5411" s="5">
        <v>2806107</v>
      </c>
      <c r="B5411" s="2" t="s">
        <v>11911</v>
      </c>
      <c r="C5411" s="2" t="s">
        <v>11850</v>
      </c>
      <c r="D5411" s="5">
        <v>5</v>
      </c>
      <c r="E5411" s="5">
        <v>-1.06945899789945E+16</v>
      </c>
      <c r="F5411" s="5">
        <v>-370313228648729</v>
      </c>
      <c r="G5411" s="2" t="s">
        <v>6617</v>
      </c>
      <c r="H5411" s="2" t="s">
        <v>11911</v>
      </c>
      <c r="I5411" s="2" t="s">
        <v>11851</v>
      </c>
      <c r="J5411" s="2" t="s">
        <v>11870</v>
      </c>
    </row>
    <row r="5412" spans="1:10" ht="18.75" customHeight="1" x14ac:dyDescent="0.25">
      <c r="A5412" s="5">
        <v>2806206</v>
      </c>
      <c r="B5412" s="2" t="s">
        <v>9158</v>
      </c>
      <c r="C5412" s="2" t="s">
        <v>11850</v>
      </c>
      <c r="D5412" s="5">
        <v>5</v>
      </c>
      <c r="E5412" s="5">
        <v>-1.1022118774904E+16</v>
      </c>
      <c r="F5412" s="5">
        <v>-3.7477755358887904E+16</v>
      </c>
      <c r="G5412" s="2" t="s">
        <v>6617</v>
      </c>
      <c r="H5412" s="2" t="s">
        <v>9158</v>
      </c>
      <c r="I5412" s="2" t="s">
        <v>11851</v>
      </c>
      <c r="J5412" s="2" t="s">
        <v>11858</v>
      </c>
    </row>
    <row r="5413" spans="1:10" ht="18.75" customHeight="1" x14ac:dyDescent="0.25">
      <c r="A5413" s="5">
        <v>2806305</v>
      </c>
      <c r="B5413" s="2" t="s">
        <v>11912</v>
      </c>
      <c r="C5413" s="2" t="s">
        <v>11850</v>
      </c>
      <c r="D5413" s="5">
        <v>5</v>
      </c>
      <c r="E5413" s="5">
        <v>-1.13533173973412E+16</v>
      </c>
      <c r="F5413" s="5">
        <v>-3.7449842180207504E+16</v>
      </c>
      <c r="G5413" s="2" t="s">
        <v>6617</v>
      </c>
      <c r="H5413" s="2" t="s">
        <v>11912</v>
      </c>
      <c r="I5413" s="2" t="s">
        <v>11851</v>
      </c>
      <c r="J5413" s="2" t="s">
        <v>11875</v>
      </c>
    </row>
    <row r="5414" spans="1:10" ht="18.75" customHeight="1" x14ac:dyDescent="0.25">
      <c r="A5414" s="5">
        <v>2806503</v>
      </c>
      <c r="B5414" s="2" t="s">
        <v>11191</v>
      </c>
      <c r="C5414" s="2" t="s">
        <v>11850</v>
      </c>
      <c r="D5414" s="5">
        <v>5</v>
      </c>
      <c r="E5414" s="5">
        <v>-1.06462336647078E+16</v>
      </c>
      <c r="F5414" s="5">
        <v>-3.7197731845622704E+16</v>
      </c>
      <c r="G5414" s="2" t="s">
        <v>6617</v>
      </c>
      <c r="H5414" s="2" t="s">
        <v>11191</v>
      </c>
      <c r="I5414" s="2" t="s">
        <v>11851</v>
      </c>
      <c r="J5414" s="2" t="s">
        <v>11867</v>
      </c>
    </row>
    <row r="5415" spans="1:10" ht="18.75" customHeight="1" x14ac:dyDescent="0.25">
      <c r="A5415" s="5">
        <v>2806404</v>
      </c>
      <c r="B5415" s="2" t="s">
        <v>11913</v>
      </c>
      <c r="C5415" s="2" t="s">
        <v>11850</v>
      </c>
      <c r="D5415" s="5">
        <v>5</v>
      </c>
      <c r="E5415" s="5">
        <v>-1.02876719724288E+16</v>
      </c>
      <c r="F5415" s="5">
        <v>-3659957934799560</v>
      </c>
      <c r="G5415" s="2" t="s">
        <v>6617</v>
      </c>
      <c r="H5415" s="2" t="s">
        <v>11913</v>
      </c>
      <c r="I5415" s="2" t="s">
        <v>11851</v>
      </c>
      <c r="J5415" s="2" t="s">
        <v>11852</v>
      </c>
    </row>
    <row r="5416" spans="1:10" ht="18.75" customHeight="1" x14ac:dyDescent="0.25">
      <c r="A5416" s="5">
        <v>2806602</v>
      </c>
      <c r="B5416" s="2" t="s">
        <v>11914</v>
      </c>
      <c r="C5416" s="2" t="s">
        <v>11850</v>
      </c>
      <c r="D5416" s="5">
        <v>5</v>
      </c>
      <c r="E5416" s="5">
        <v>-1078201138262570</v>
      </c>
      <c r="F5416" s="5">
        <v>-3705631109765560</v>
      </c>
      <c r="G5416" s="2" t="s">
        <v>6617</v>
      </c>
      <c r="H5416" s="2" t="s">
        <v>11914</v>
      </c>
      <c r="I5416" s="2" t="s">
        <v>11851</v>
      </c>
      <c r="J5416" s="2" t="s">
        <v>11870</v>
      </c>
    </row>
    <row r="5417" spans="1:10" ht="18.75" customHeight="1" x14ac:dyDescent="0.25">
      <c r="A5417" s="5">
        <v>2806701</v>
      </c>
      <c r="B5417" s="2" t="s">
        <v>11915</v>
      </c>
      <c r="C5417" s="2" t="s">
        <v>11850</v>
      </c>
      <c r="D5417" s="5">
        <v>5</v>
      </c>
      <c r="E5417" s="5">
        <v>-1.10136768571471E+16</v>
      </c>
      <c r="F5417" s="5">
        <v>-3720949878394230</v>
      </c>
      <c r="G5417" s="2" t="s">
        <v>6617</v>
      </c>
      <c r="H5417" s="2" t="s">
        <v>11915</v>
      </c>
      <c r="I5417" s="2" t="s">
        <v>11851</v>
      </c>
      <c r="J5417" s="2" t="s">
        <v>11856</v>
      </c>
    </row>
    <row r="5418" spans="1:10" ht="18.75" customHeight="1" x14ac:dyDescent="0.25">
      <c r="A5418" s="5">
        <v>2806800</v>
      </c>
      <c r="B5418" s="2" t="s">
        <v>7204</v>
      </c>
      <c r="C5418" s="2" t="s">
        <v>11850</v>
      </c>
      <c r="D5418" s="5">
        <v>5</v>
      </c>
      <c r="E5418" s="5">
        <v>-1.07923257834115E+16</v>
      </c>
      <c r="F5418" s="5">
        <v>-3.7568429204533904E+16</v>
      </c>
      <c r="G5418" s="2" t="s">
        <v>6617</v>
      </c>
      <c r="H5418" s="2" t="s">
        <v>7204</v>
      </c>
      <c r="I5418" s="2" t="s">
        <v>11854</v>
      </c>
      <c r="J5418" s="2" t="s">
        <v>11859</v>
      </c>
    </row>
    <row r="5419" spans="1:10" ht="18.75" customHeight="1" x14ac:dyDescent="0.25">
      <c r="A5419" s="5">
        <v>2806909</v>
      </c>
      <c r="B5419" s="2" t="s">
        <v>8977</v>
      </c>
      <c r="C5419" s="2" t="s">
        <v>11850</v>
      </c>
      <c r="D5419" s="5">
        <v>5</v>
      </c>
      <c r="E5419" s="5">
        <v>-1.03464864526782E+16</v>
      </c>
      <c r="F5419" s="5">
        <v>-3688623966088940</v>
      </c>
      <c r="G5419" s="2" t="s">
        <v>6617</v>
      </c>
      <c r="H5419" s="2" t="s">
        <v>8977</v>
      </c>
      <c r="I5419" s="2" t="s">
        <v>11851</v>
      </c>
      <c r="J5419" s="2" t="s">
        <v>11885</v>
      </c>
    </row>
    <row r="5420" spans="1:10" ht="18.75" customHeight="1" x14ac:dyDescent="0.25">
      <c r="A5420" s="5">
        <v>2807006</v>
      </c>
      <c r="B5420" s="2" t="s">
        <v>11916</v>
      </c>
      <c r="C5420" s="2" t="s">
        <v>11850</v>
      </c>
      <c r="D5420" s="5">
        <v>5</v>
      </c>
      <c r="E5420" s="5">
        <v>-1038777219482220</v>
      </c>
      <c r="F5420" s="5">
        <v>-3738397644941630</v>
      </c>
      <c r="G5420" s="2" t="s">
        <v>6617</v>
      </c>
      <c r="H5420" s="2" t="s">
        <v>11916</v>
      </c>
      <c r="I5420" s="2" t="s">
        <v>11854</v>
      </c>
      <c r="J5420" s="2" t="s">
        <v>11855</v>
      </c>
    </row>
    <row r="5421" spans="1:10" ht="18.75" customHeight="1" x14ac:dyDescent="0.25">
      <c r="A5421" s="5">
        <v>2807105</v>
      </c>
      <c r="B5421" s="2" t="s">
        <v>11917</v>
      </c>
      <c r="C5421" s="2" t="s">
        <v>11850</v>
      </c>
      <c r="D5421" s="5">
        <v>5</v>
      </c>
      <c r="E5421" s="5">
        <v>-1073806179765350</v>
      </c>
      <c r="F5421" s="5">
        <v>-3780943058225020</v>
      </c>
      <c r="G5421" s="2" t="s">
        <v>6617</v>
      </c>
      <c r="H5421" s="2" t="s">
        <v>11917</v>
      </c>
      <c r="I5421" s="2" t="s">
        <v>11854</v>
      </c>
      <c r="J5421" s="2" t="s">
        <v>11907</v>
      </c>
    </row>
    <row r="5422" spans="1:10" ht="18.75" customHeight="1" x14ac:dyDescent="0.25">
      <c r="A5422" s="5">
        <v>2807204</v>
      </c>
      <c r="B5422" s="2" t="s">
        <v>11918</v>
      </c>
      <c r="C5422" s="2" t="s">
        <v>11850</v>
      </c>
      <c r="D5422" s="5">
        <v>5</v>
      </c>
      <c r="E5422" s="5">
        <v>-1.06050355731005E+16</v>
      </c>
      <c r="F5422" s="5">
        <v>-3711222534076090</v>
      </c>
      <c r="G5422" s="2" t="s">
        <v>6617</v>
      </c>
      <c r="H5422" s="2" t="s">
        <v>11918</v>
      </c>
      <c r="I5422" s="2" t="s">
        <v>11851</v>
      </c>
      <c r="J5422" s="2" t="s">
        <v>11867</v>
      </c>
    </row>
    <row r="5423" spans="1:10" ht="18.75" customHeight="1" x14ac:dyDescent="0.25">
      <c r="A5423" s="5">
        <v>2807303</v>
      </c>
      <c r="B5423" s="2" t="s">
        <v>11919</v>
      </c>
      <c r="C5423" s="2" t="s">
        <v>11850</v>
      </c>
      <c r="D5423" s="5">
        <v>5</v>
      </c>
      <c r="E5423" s="5">
        <v>-1.0209173223682E+16</v>
      </c>
      <c r="F5423" s="5">
        <v>-3688385004156460</v>
      </c>
      <c r="G5423" s="2" t="s">
        <v>6617</v>
      </c>
      <c r="H5423" s="2" t="s">
        <v>11919</v>
      </c>
      <c r="I5423" s="2" t="s">
        <v>11851</v>
      </c>
      <c r="J5423" s="2" t="s">
        <v>11852</v>
      </c>
    </row>
    <row r="5424" spans="1:10" ht="18.75" customHeight="1" x14ac:dyDescent="0.25">
      <c r="A5424" s="5">
        <v>2807402</v>
      </c>
      <c r="B5424" s="2" t="s">
        <v>11907</v>
      </c>
      <c r="C5424" s="2" t="s">
        <v>11850</v>
      </c>
      <c r="D5424" s="5">
        <v>5</v>
      </c>
      <c r="E5424" s="5">
        <v>-1.11843298680994E+16</v>
      </c>
      <c r="F5424" s="5">
        <v>-3799900069510170</v>
      </c>
      <c r="G5424" s="2" t="s">
        <v>6617</v>
      </c>
      <c r="H5424" s="2" t="s">
        <v>11907</v>
      </c>
      <c r="I5424" s="2" t="s">
        <v>11854</v>
      </c>
      <c r="J5424" s="2" t="s">
        <v>11907</v>
      </c>
    </row>
    <row r="5425" spans="1:10" ht="18.75" customHeight="1" x14ac:dyDescent="0.25">
      <c r="A5425" s="5">
        <v>2807501</v>
      </c>
      <c r="B5425" s="2" t="s">
        <v>11920</v>
      </c>
      <c r="C5425" s="2" t="s">
        <v>11850</v>
      </c>
      <c r="D5425" s="5">
        <v>5</v>
      </c>
      <c r="E5425" s="5">
        <v>-1.13680522747437E+16</v>
      </c>
      <c r="F5425" s="5">
        <v>-3784537077527220</v>
      </c>
      <c r="G5425" s="2" t="s">
        <v>6617</v>
      </c>
      <c r="H5425" s="2" t="s">
        <v>11920</v>
      </c>
      <c r="I5425" s="2" t="s">
        <v>11851</v>
      </c>
      <c r="J5425" s="2" t="s">
        <v>11858</v>
      </c>
    </row>
    <row r="5426" spans="1:10" ht="18.75" customHeight="1" x14ac:dyDescent="0.25">
      <c r="A5426" s="5">
        <v>2807600</v>
      </c>
      <c r="B5426" s="2" t="s">
        <v>11921</v>
      </c>
      <c r="C5426" s="2" t="s">
        <v>11850</v>
      </c>
      <c r="D5426" s="5">
        <v>5</v>
      </c>
      <c r="E5426" s="5">
        <v>-1.13798724696846E+16</v>
      </c>
      <c r="F5426" s="5">
        <v>-3.7661146673061696E+16</v>
      </c>
      <c r="G5426" s="2" t="s">
        <v>6617</v>
      </c>
      <c r="H5426" s="2" t="s">
        <v>11921</v>
      </c>
      <c r="I5426" s="2" t="s">
        <v>11851</v>
      </c>
      <c r="J5426" s="2" t="s">
        <v>11858</v>
      </c>
    </row>
    <row r="5427" spans="1:10" ht="18.75" customHeight="1" x14ac:dyDescent="0.25">
      <c r="A5427" s="5">
        <v>1700251</v>
      </c>
      <c r="B5427" s="2" t="s">
        <v>11922</v>
      </c>
      <c r="C5427" s="2" t="s">
        <v>9068</v>
      </c>
      <c r="D5427" s="5">
        <v>5</v>
      </c>
      <c r="E5427" s="5">
        <v>-9621790711998350</v>
      </c>
      <c r="F5427" s="5">
        <v>-4916243755547970</v>
      </c>
      <c r="G5427" s="2" t="s">
        <v>6617</v>
      </c>
      <c r="H5427" s="2" t="s">
        <v>11922</v>
      </c>
      <c r="I5427" s="2" t="s">
        <v>11923</v>
      </c>
      <c r="J5427" s="2" t="s">
        <v>11924</v>
      </c>
    </row>
    <row r="5428" spans="1:10" ht="18.75" customHeight="1" x14ac:dyDescent="0.25">
      <c r="A5428" s="5">
        <v>1700301</v>
      </c>
      <c r="B5428" s="2" t="s">
        <v>11925</v>
      </c>
      <c r="C5428" s="2" t="s">
        <v>9068</v>
      </c>
      <c r="D5428" s="5">
        <v>5</v>
      </c>
      <c r="E5428" s="5">
        <v>-6547170820618100</v>
      </c>
      <c r="F5428" s="5">
        <v>-4.7470456587944896E+16</v>
      </c>
      <c r="G5428" s="2" t="s">
        <v>6617</v>
      </c>
      <c r="H5428" s="2" t="s">
        <v>11925</v>
      </c>
      <c r="I5428" s="2" t="s">
        <v>11923</v>
      </c>
      <c r="J5428" s="2" t="s">
        <v>11926</v>
      </c>
    </row>
    <row r="5429" spans="1:10" ht="18.75" customHeight="1" x14ac:dyDescent="0.25">
      <c r="A5429" s="5">
        <v>1700350</v>
      </c>
      <c r="B5429" s="2" t="s">
        <v>11927</v>
      </c>
      <c r="C5429" s="2" t="s">
        <v>9068</v>
      </c>
      <c r="D5429" s="5">
        <v>5</v>
      </c>
      <c r="E5429" s="5">
        <v>-1130374304650880</v>
      </c>
      <c r="F5429" s="5">
        <v>-4894124002214080</v>
      </c>
      <c r="G5429" s="2" t="s">
        <v>6617</v>
      </c>
      <c r="H5429" s="2" t="s">
        <v>11927</v>
      </c>
      <c r="I5429" s="2" t="s">
        <v>11923</v>
      </c>
      <c r="J5429" s="2" t="s">
        <v>7822</v>
      </c>
    </row>
    <row r="5430" spans="1:10" ht="18.75" customHeight="1" x14ac:dyDescent="0.25">
      <c r="A5430" s="5">
        <v>1700400</v>
      </c>
      <c r="B5430" s="2" t="s">
        <v>11928</v>
      </c>
      <c r="C5430" s="2" t="s">
        <v>9068</v>
      </c>
      <c r="D5430" s="5">
        <v>5</v>
      </c>
      <c r="E5430" s="5">
        <v>-1.15745234694478E+16</v>
      </c>
      <c r="F5430" s="5">
        <v>-4717417168423580</v>
      </c>
      <c r="G5430" s="2" t="s">
        <v>6617</v>
      </c>
      <c r="H5430" s="2" t="s">
        <v>11928</v>
      </c>
      <c r="I5430" s="2" t="s">
        <v>11929</v>
      </c>
      <c r="J5430" s="2" t="s">
        <v>11930</v>
      </c>
    </row>
    <row r="5431" spans="1:10" ht="18.75" customHeight="1" x14ac:dyDescent="0.25">
      <c r="A5431" s="5">
        <v>1700707</v>
      </c>
      <c r="B5431" s="2" t="s">
        <v>10441</v>
      </c>
      <c r="C5431" s="2" t="s">
        <v>9068</v>
      </c>
      <c r="D5431" s="5">
        <v>5</v>
      </c>
      <c r="E5431" s="5">
        <v>-1.24788153208226E+16</v>
      </c>
      <c r="F5431" s="5">
        <v>-4912681140672990</v>
      </c>
      <c r="G5431" s="2" t="s">
        <v>6617</v>
      </c>
      <c r="H5431" s="2" t="s">
        <v>10441</v>
      </c>
      <c r="I5431" s="2" t="s">
        <v>11923</v>
      </c>
      <c r="J5431" s="2" t="s">
        <v>7822</v>
      </c>
    </row>
    <row r="5432" spans="1:10" ht="18.75" customHeight="1" x14ac:dyDescent="0.25">
      <c r="A5432" s="5">
        <v>1701002</v>
      </c>
      <c r="B5432" s="2" t="s">
        <v>11931</v>
      </c>
      <c r="C5432" s="2" t="s">
        <v>9068</v>
      </c>
      <c r="D5432" s="5">
        <v>5</v>
      </c>
      <c r="E5432" s="5">
        <v>-636281815410008</v>
      </c>
      <c r="F5432" s="5">
        <v>-4807976460619480</v>
      </c>
      <c r="G5432" s="2" t="s">
        <v>6617</v>
      </c>
      <c r="H5432" s="2" t="s">
        <v>11931</v>
      </c>
      <c r="I5432" s="2" t="s">
        <v>11923</v>
      </c>
      <c r="J5432" s="2" t="s">
        <v>11926</v>
      </c>
    </row>
    <row r="5433" spans="1:10" ht="18.75" customHeight="1" x14ac:dyDescent="0.25">
      <c r="A5433" s="5">
        <v>1701051</v>
      </c>
      <c r="B5433" s="2" t="s">
        <v>11932</v>
      </c>
      <c r="C5433" s="2" t="s">
        <v>9068</v>
      </c>
      <c r="D5433" s="5">
        <v>5</v>
      </c>
      <c r="E5433" s="5">
        <v>-6387752749724790</v>
      </c>
      <c r="F5433" s="5">
        <v>-4786207783917350</v>
      </c>
      <c r="G5433" s="2" t="s">
        <v>6617</v>
      </c>
      <c r="H5433" s="2" t="s">
        <v>11932</v>
      </c>
      <c r="I5433" s="2" t="s">
        <v>11923</v>
      </c>
      <c r="J5433" s="2" t="s">
        <v>11926</v>
      </c>
    </row>
    <row r="5434" spans="1:10" ht="18.75" customHeight="1" x14ac:dyDescent="0.25">
      <c r="A5434" s="5">
        <v>1701101</v>
      </c>
      <c r="B5434" s="2" t="s">
        <v>11933</v>
      </c>
      <c r="C5434" s="2" t="s">
        <v>9068</v>
      </c>
      <c r="D5434" s="5">
        <v>5</v>
      </c>
      <c r="E5434" s="5">
        <v>-9955877714560490</v>
      </c>
      <c r="F5434" s="5">
        <v>-4797667001135110</v>
      </c>
      <c r="G5434" s="2" t="s">
        <v>6617</v>
      </c>
      <c r="H5434" s="2" t="s">
        <v>11933</v>
      </c>
      <c r="I5434" s="2" t="s">
        <v>11929</v>
      </c>
      <c r="J5434" s="2" t="s">
        <v>11934</v>
      </c>
    </row>
    <row r="5435" spans="1:10" ht="18.75" customHeight="1" x14ac:dyDescent="0.25">
      <c r="A5435" s="5">
        <v>1701309</v>
      </c>
      <c r="B5435" s="2" t="s">
        <v>11935</v>
      </c>
      <c r="C5435" s="2" t="s">
        <v>9068</v>
      </c>
      <c r="D5435" s="5">
        <v>5</v>
      </c>
      <c r="E5435" s="5">
        <v>-7.1643492714436896E+16</v>
      </c>
      <c r="F5435" s="5">
        <v>-4.8523430192291696E+16</v>
      </c>
      <c r="G5435" s="2" t="s">
        <v>6617</v>
      </c>
      <c r="H5435" s="2" t="s">
        <v>11935</v>
      </c>
      <c r="I5435" s="2" t="s">
        <v>11923</v>
      </c>
      <c r="J5435" s="2" t="s">
        <v>11936</v>
      </c>
    </row>
    <row r="5436" spans="1:10" ht="18.75" customHeight="1" x14ac:dyDescent="0.25">
      <c r="A5436" s="5">
        <v>1701903</v>
      </c>
      <c r="B5436" s="2" t="s">
        <v>11937</v>
      </c>
      <c r="C5436" s="2" t="s">
        <v>9068</v>
      </c>
      <c r="D5436" s="5">
        <v>5</v>
      </c>
      <c r="E5436" s="5">
        <v>-8801802544111140</v>
      </c>
      <c r="F5436" s="5">
        <v>-4.9561812639607296E+16</v>
      </c>
      <c r="G5436" s="2" t="s">
        <v>6617</v>
      </c>
      <c r="H5436" s="2" t="s">
        <v>11937</v>
      </c>
      <c r="I5436" s="2" t="s">
        <v>11923</v>
      </c>
      <c r="J5436" s="2" t="s">
        <v>11924</v>
      </c>
    </row>
    <row r="5437" spans="1:10" ht="18.75" customHeight="1" x14ac:dyDescent="0.25">
      <c r="A5437" s="5">
        <v>1702000</v>
      </c>
      <c r="B5437" s="2" t="s">
        <v>11938</v>
      </c>
      <c r="C5437" s="2" t="s">
        <v>9068</v>
      </c>
      <c r="D5437" s="5">
        <v>5</v>
      </c>
      <c r="E5437" s="5">
        <v>-129255837118616</v>
      </c>
      <c r="F5437" s="5">
        <v>-498286124432782</v>
      </c>
      <c r="G5437" s="2" t="s">
        <v>6617</v>
      </c>
      <c r="H5437" s="2" t="s">
        <v>11938</v>
      </c>
      <c r="I5437" s="2" t="s">
        <v>11923</v>
      </c>
      <c r="J5437" s="2" t="s">
        <v>9899</v>
      </c>
    </row>
    <row r="5438" spans="1:10" ht="18.75" customHeight="1" x14ac:dyDescent="0.25">
      <c r="A5438" s="5">
        <v>1702109</v>
      </c>
      <c r="B5438" s="2" t="s">
        <v>11936</v>
      </c>
      <c r="C5438" s="2" t="s">
        <v>9068</v>
      </c>
      <c r="D5438" s="5">
        <v>5</v>
      </c>
      <c r="E5438" s="5">
        <v>-7191328939654950</v>
      </c>
      <c r="F5438" s="5">
        <v>-4820870525185580</v>
      </c>
      <c r="G5438" s="2" t="s">
        <v>6617</v>
      </c>
      <c r="H5438" s="2" t="s">
        <v>11936</v>
      </c>
      <c r="I5438" s="2" t="s">
        <v>11923</v>
      </c>
      <c r="J5438" s="2" t="s">
        <v>11936</v>
      </c>
    </row>
    <row r="5439" spans="1:10" ht="18.75" customHeight="1" x14ac:dyDescent="0.25">
      <c r="A5439" s="5">
        <v>1702158</v>
      </c>
      <c r="B5439" s="2" t="s">
        <v>7829</v>
      </c>
      <c r="C5439" s="2" t="s">
        <v>9068</v>
      </c>
      <c r="D5439" s="5">
        <v>5</v>
      </c>
      <c r="E5439" s="5">
        <v>-6582249420029190</v>
      </c>
      <c r="F5439" s="5">
        <v>-4.8643749546943E+16</v>
      </c>
      <c r="G5439" s="2" t="s">
        <v>6617</v>
      </c>
      <c r="H5439" s="2" t="s">
        <v>7829</v>
      </c>
      <c r="I5439" s="2" t="s">
        <v>11923</v>
      </c>
      <c r="J5439" s="2" t="s">
        <v>11936</v>
      </c>
    </row>
    <row r="5440" spans="1:10" ht="18.75" customHeight="1" x14ac:dyDescent="0.25">
      <c r="A5440" s="5">
        <v>1702208</v>
      </c>
      <c r="B5440" s="2" t="s">
        <v>11939</v>
      </c>
      <c r="C5440" s="2" t="s">
        <v>9068</v>
      </c>
      <c r="D5440" s="5">
        <v>5</v>
      </c>
      <c r="E5440" s="5">
        <v>-5650586472999950</v>
      </c>
      <c r="F5440" s="5">
        <v>-4812350734302930</v>
      </c>
      <c r="G5440" s="2" t="s">
        <v>6617</v>
      </c>
      <c r="H5440" s="2" t="s">
        <v>11939</v>
      </c>
      <c r="I5440" s="2" t="s">
        <v>11923</v>
      </c>
      <c r="J5440" s="2" t="s">
        <v>11926</v>
      </c>
    </row>
    <row r="5441" spans="1:10" ht="18.75" customHeight="1" x14ac:dyDescent="0.25">
      <c r="A5441" s="5">
        <v>1702307</v>
      </c>
      <c r="B5441" s="2" t="s">
        <v>11940</v>
      </c>
      <c r="C5441" s="2" t="s">
        <v>9068</v>
      </c>
      <c r="D5441" s="5">
        <v>5</v>
      </c>
      <c r="E5441" s="5">
        <v>-7652569735419030</v>
      </c>
      <c r="F5441" s="5">
        <v>-4907563738527210</v>
      </c>
      <c r="G5441" s="2" t="s">
        <v>6617</v>
      </c>
      <c r="H5441" s="2" t="s">
        <v>11940</v>
      </c>
      <c r="I5441" s="2" t="s">
        <v>11923</v>
      </c>
      <c r="J5441" s="2" t="s">
        <v>11936</v>
      </c>
    </row>
    <row r="5442" spans="1:10" ht="18.75" customHeight="1" x14ac:dyDescent="0.25">
      <c r="A5442" s="5">
        <v>1702406</v>
      </c>
      <c r="B5442" s="2" t="s">
        <v>11941</v>
      </c>
      <c r="C5442" s="2" t="s">
        <v>9068</v>
      </c>
      <c r="D5442" s="5">
        <v>5</v>
      </c>
      <c r="E5442" s="5">
        <v>-1.29344198592592E+16</v>
      </c>
      <c r="F5442" s="5">
        <v>-4694610705855330</v>
      </c>
      <c r="G5442" s="2" t="s">
        <v>6617</v>
      </c>
      <c r="H5442" s="2" t="s">
        <v>11941</v>
      </c>
      <c r="I5442" s="2" t="s">
        <v>11929</v>
      </c>
      <c r="J5442" s="2" t="s">
        <v>11930</v>
      </c>
    </row>
    <row r="5443" spans="1:10" ht="18.75" customHeight="1" x14ac:dyDescent="0.25">
      <c r="A5443" s="5">
        <v>1702554</v>
      </c>
      <c r="B5443" s="2" t="s">
        <v>11942</v>
      </c>
      <c r="C5443" s="2" t="s">
        <v>9068</v>
      </c>
      <c r="D5443" s="5">
        <v>5</v>
      </c>
      <c r="E5443" s="5">
        <v>-5465414295896520</v>
      </c>
      <c r="F5443" s="5">
        <v>-4788095679100460</v>
      </c>
      <c r="G5443" s="2" t="s">
        <v>6617</v>
      </c>
      <c r="H5443" s="2" t="s">
        <v>11942</v>
      </c>
      <c r="I5443" s="2" t="s">
        <v>11923</v>
      </c>
      <c r="J5443" s="2" t="s">
        <v>11926</v>
      </c>
    </row>
    <row r="5444" spans="1:10" ht="18.75" customHeight="1" x14ac:dyDescent="0.25">
      <c r="A5444" s="5">
        <v>1702703</v>
      </c>
      <c r="B5444" s="2" t="s">
        <v>11943</v>
      </c>
      <c r="C5444" s="2" t="s">
        <v>9068</v>
      </c>
      <c r="D5444" s="5">
        <v>5</v>
      </c>
      <c r="E5444" s="5">
        <v>-1.27084898610614E+16</v>
      </c>
      <c r="F5444" s="5">
        <v>-4.64070829808606E+16</v>
      </c>
      <c r="G5444" s="2" t="s">
        <v>6617</v>
      </c>
      <c r="H5444" s="2" t="s">
        <v>11943</v>
      </c>
      <c r="I5444" s="2" t="s">
        <v>11929</v>
      </c>
      <c r="J5444" s="2" t="s">
        <v>11930</v>
      </c>
    </row>
    <row r="5445" spans="1:10" ht="18.75" customHeight="1" x14ac:dyDescent="0.25">
      <c r="A5445" s="5">
        <v>1702901</v>
      </c>
      <c r="B5445" s="2" t="s">
        <v>11944</v>
      </c>
      <c r="C5445" s="2" t="s">
        <v>9068</v>
      </c>
      <c r="D5445" s="5">
        <v>5</v>
      </c>
      <c r="E5445" s="5">
        <v>-5624309065927440</v>
      </c>
      <c r="F5445" s="5">
        <v>-4.7774156032522096E+16</v>
      </c>
      <c r="G5445" s="2" t="s">
        <v>6617</v>
      </c>
      <c r="H5445" s="2" t="s">
        <v>11944</v>
      </c>
      <c r="I5445" s="2" t="s">
        <v>11923</v>
      </c>
      <c r="J5445" s="2" t="s">
        <v>11926</v>
      </c>
    </row>
    <row r="5446" spans="1:10" ht="18.75" customHeight="1" x14ac:dyDescent="0.25">
      <c r="A5446" s="5">
        <v>1703008</v>
      </c>
      <c r="B5446" s="2" t="s">
        <v>11945</v>
      </c>
      <c r="C5446" s="2" t="s">
        <v>9068</v>
      </c>
      <c r="D5446" s="5">
        <v>5</v>
      </c>
      <c r="E5446" s="5">
        <v>-7201864532061470</v>
      </c>
      <c r="F5446" s="5">
        <v>-4.7758816127032304E+16</v>
      </c>
      <c r="G5446" s="2" t="s">
        <v>6617</v>
      </c>
      <c r="H5446" s="2" t="s">
        <v>11945</v>
      </c>
      <c r="I5446" s="2" t="s">
        <v>11923</v>
      </c>
      <c r="J5446" s="2" t="s">
        <v>11936</v>
      </c>
    </row>
    <row r="5447" spans="1:10" ht="18.75" customHeight="1" x14ac:dyDescent="0.25">
      <c r="A5447" s="5">
        <v>1703057</v>
      </c>
      <c r="B5447" s="2" t="s">
        <v>11946</v>
      </c>
      <c r="C5447" s="2" t="s">
        <v>9068</v>
      </c>
      <c r="D5447" s="5">
        <v>5</v>
      </c>
      <c r="E5447" s="5">
        <v>-7764859141253320</v>
      </c>
      <c r="F5447" s="5">
        <v>-4857838060486430</v>
      </c>
      <c r="G5447" s="2" t="s">
        <v>6617</v>
      </c>
      <c r="H5447" s="2" t="s">
        <v>11946</v>
      </c>
      <c r="I5447" s="2" t="s">
        <v>11923</v>
      </c>
      <c r="J5447" s="2" t="s">
        <v>11936</v>
      </c>
    </row>
    <row r="5448" spans="1:10" ht="18.75" customHeight="1" x14ac:dyDescent="0.25">
      <c r="A5448" s="5">
        <v>1703073</v>
      </c>
      <c r="B5448" s="2" t="s">
        <v>11947</v>
      </c>
      <c r="C5448" s="2" t="s">
        <v>9068</v>
      </c>
      <c r="D5448" s="5">
        <v>5</v>
      </c>
      <c r="E5448" s="5">
        <v>-7691766598656870</v>
      </c>
      <c r="F5448" s="5">
        <v>-4.76871349692244E+16</v>
      </c>
      <c r="G5448" s="2" t="s">
        <v>6617</v>
      </c>
      <c r="H5448" s="2" t="s">
        <v>11947</v>
      </c>
      <c r="I5448" s="2" t="s">
        <v>11929</v>
      </c>
      <c r="J5448" s="2" t="s">
        <v>11948</v>
      </c>
    </row>
    <row r="5449" spans="1:10" ht="18.75" customHeight="1" x14ac:dyDescent="0.25">
      <c r="A5449" s="5">
        <v>1703107</v>
      </c>
      <c r="B5449" s="2" t="s">
        <v>11949</v>
      </c>
      <c r="C5449" s="2" t="s">
        <v>9068</v>
      </c>
      <c r="D5449" s="5">
        <v>5</v>
      </c>
      <c r="E5449" s="5">
        <v>-9831653364533420</v>
      </c>
      <c r="F5449" s="5">
        <v>-4873146059072170</v>
      </c>
      <c r="G5449" s="2" t="s">
        <v>6617</v>
      </c>
      <c r="H5449" s="2" t="s">
        <v>11949</v>
      </c>
      <c r="I5449" s="2" t="s">
        <v>11923</v>
      </c>
      <c r="J5449" s="2" t="s">
        <v>11924</v>
      </c>
    </row>
    <row r="5450" spans="1:10" ht="18.75" customHeight="1" x14ac:dyDescent="0.25">
      <c r="A5450" s="5">
        <v>1703206</v>
      </c>
      <c r="B5450" s="2" t="s">
        <v>11950</v>
      </c>
      <c r="C5450" s="2" t="s">
        <v>9068</v>
      </c>
      <c r="D5450" s="5">
        <v>5</v>
      </c>
      <c r="E5450" s="5">
        <v>-786851248331281</v>
      </c>
      <c r="F5450" s="5">
        <v>-4889905434672760</v>
      </c>
      <c r="G5450" s="2" t="s">
        <v>6617</v>
      </c>
      <c r="H5450" s="2" t="s">
        <v>11950</v>
      </c>
      <c r="I5450" s="2" t="s">
        <v>11923</v>
      </c>
      <c r="J5450" s="2" t="s">
        <v>11924</v>
      </c>
    </row>
    <row r="5451" spans="1:10" ht="18.75" customHeight="1" x14ac:dyDescent="0.25">
      <c r="A5451" s="5">
        <v>1703305</v>
      </c>
      <c r="B5451" s="2" t="s">
        <v>9141</v>
      </c>
      <c r="C5451" s="2" t="s">
        <v>9068</v>
      </c>
      <c r="D5451" s="5">
        <v>5</v>
      </c>
      <c r="E5451" s="5">
        <v>-8963348012855200</v>
      </c>
      <c r="F5451" s="5">
        <v>-4816638049354050</v>
      </c>
      <c r="G5451" s="2" t="s">
        <v>6617</v>
      </c>
      <c r="H5451" s="2" t="s">
        <v>9141</v>
      </c>
      <c r="I5451" s="2" t="s">
        <v>11929</v>
      </c>
      <c r="J5451" s="2" t="s">
        <v>11934</v>
      </c>
    </row>
    <row r="5452" spans="1:10" ht="18.75" customHeight="1" x14ac:dyDescent="0.25">
      <c r="A5452" s="5">
        <v>1703602</v>
      </c>
      <c r="B5452" s="2" t="s">
        <v>11951</v>
      </c>
      <c r="C5452" s="2" t="s">
        <v>9068</v>
      </c>
      <c r="D5452" s="5">
        <v>5</v>
      </c>
      <c r="E5452" s="5">
        <v>-8384889351077990</v>
      </c>
      <c r="F5452" s="5">
        <v>-4848537441912390</v>
      </c>
      <c r="G5452" s="2" t="s">
        <v>6617</v>
      </c>
      <c r="H5452" s="2" t="s">
        <v>11951</v>
      </c>
      <c r="I5452" s="2" t="s">
        <v>11923</v>
      </c>
      <c r="J5452" s="2" t="s">
        <v>11924</v>
      </c>
    </row>
    <row r="5453" spans="1:10" ht="18.75" customHeight="1" x14ac:dyDescent="0.25">
      <c r="A5453" s="5">
        <v>1703701</v>
      </c>
      <c r="B5453" s="2" t="s">
        <v>11952</v>
      </c>
      <c r="C5453" s="2" t="s">
        <v>9068</v>
      </c>
      <c r="D5453" s="5">
        <v>5</v>
      </c>
      <c r="E5453" s="5">
        <v>-110108050561865</v>
      </c>
      <c r="F5453" s="5">
        <v>-4855866022815070</v>
      </c>
      <c r="G5453" s="2" t="s">
        <v>6617</v>
      </c>
      <c r="H5453" s="2" t="s">
        <v>11952</v>
      </c>
      <c r="I5453" s="2" t="s">
        <v>11923</v>
      </c>
      <c r="J5453" s="2" t="s">
        <v>7822</v>
      </c>
    </row>
    <row r="5454" spans="1:10" ht="18.75" customHeight="1" x14ac:dyDescent="0.25">
      <c r="A5454" s="5">
        <v>1703800</v>
      </c>
      <c r="B5454" s="2" t="s">
        <v>11953</v>
      </c>
      <c r="C5454" s="2" t="s">
        <v>9068</v>
      </c>
      <c r="D5454" s="5">
        <v>5</v>
      </c>
      <c r="E5454" s="5">
        <v>-5313538856389160</v>
      </c>
      <c r="F5454" s="5">
        <v>-4.8223250128074896E+16</v>
      </c>
      <c r="G5454" s="2" t="s">
        <v>6617</v>
      </c>
      <c r="H5454" s="2" t="s">
        <v>11953</v>
      </c>
      <c r="I5454" s="2" t="s">
        <v>11923</v>
      </c>
      <c r="J5454" s="2" t="s">
        <v>11926</v>
      </c>
    </row>
    <row r="5455" spans="1:10" ht="18.75" customHeight="1" x14ac:dyDescent="0.25">
      <c r="A5455" s="5">
        <v>1703826</v>
      </c>
      <c r="B5455" s="2" t="s">
        <v>9809</v>
      </c>
      <c r="C5455" s="2" t="s">
        <v>9068</v>
      </c>
      <c r="D5455" s="5">
        <v>5</v>
      </c>
      <c r="E5455" s="5">
        <v>-6113241646504660</v>
      </c>
      <c r="F5455" s="5">
        <v>-4791419777855890</v>
      </c>
      <c r="G5455" s="2" t="s">
        <v>6617</v>
      </c>
      <c r="H5455" s="2" t="s">
        <v>9809</v>
      </c>
      <c r="I5455" s="2" t="s">
        <v>11923</v>
      </c>
      <c r="J5455" s="2" t="s">
        <v>11926</v>
      </c>
    </row>
    <row r="5456" spans="1:10" ht="18.75" customHeight="1" x14ac:dyDescent="0.25">
      <c r="A5456" s="5">
        <v>1703842</v>
      </c>
      <c r="B5456" s="2" t="s">
        <v>11954</v>
      </c>
      <c r="C5456" s="2" t="s">
        <v>9068</v>
      </c>
      <c r="D5456" s="5">
        <v>5</v>
      </c>
      <c r="E5456" s="5">
        <v>-7.9716813941373104E+16</v>
      </c>
      <c r="F5456" s="5">
        <v>-4680197434670670</v>
      </c>
      <c r="G5456" s="2" t="s">
        <v>6617</v>
      </c>
      <c r="H5456" s="2" t="s">
        <v>11954</v>
      </c>
      <c r="I5456" s="2" t="s">
        <v>11929</v>
      </c>
      <c r="J5456" s="2" t="s">
        <v>11948</v>
      </c>
    </row>
    <row r="5457" spans="1:10" ht="18.75" customHeight="1" x14ac:dyDescent="0.25">
      <c r="A5457" s="5">
        <v>1703867</v>
      </c>
      <c r="B5457" s="2" t="s">
        <v>11955</v>
      </c>
      <c r="C5457" s="2" t="s">
        <v>9068</v>
      </c>
      <c r="D5457" s="5">
        <v>5</v>
      </c>
      <c r="E5457" s="5">
        <v>-1.18889974638744E+16</v>
      </c>
      <c r="F5457" s="5">
        <v>-4917104072898880</v>
      </c>
      <c r="G5457" s="2" t="s">
        <v>6617</v>
      </c>
      <c r="H5457" s="2" t="s">
        <v>11955</v>
      </c>
      <c r="I5457" s="2" t="s">
        <v>11923</v>
      </c>
      <c r="J5457" s="2" t="s">
        <v>7822</v>
      </c>
    </row>
    <row r="5458" spans="1:10" ht="18.75" customHeight="1" x14ac:dyDescent="0.25">
      <c r="A5458" s="5">
        <v>1703883</v>
      </c>
      <c r="B5458" s="2" t="s">
        <v>11956</v>
      </c>
      <c r="C5458" s="2" t="s">
        <v>9068</v>
      </c>
      <c r="D5458" s="5">
        <v>5</v>
      </c>
      <c r="E5458" s="5">
        <v>-7031478777861050</v>
      </c>
      <c r="F5458" s="5">
        <v>-4.83959599306274E+16</v>
      </c>
      <c r="G5458" s="2" t="s">
        <v>6617</v>
      </c>
      <c r="H5458" s="2" t="s">
        <v>11956</v>
      </c>
      <c r="I5458" s="2" t="s">
        <v>11923</v>
      </c>
      <c r="J5458" s="2" t="s">
        <v>11936</v>
      </c>
    </row>
    <row r="5459" spans="1:10" ht="18.75" customHeight="1" x14ac:dyDescent="0.25">
      <c r="A5459" s="5">
        <v>1703891</v>
      </c>
      <c r="B5459" s="2" t="s">
        <v>11957</v>
      </c>
      <c r="C5459" s="2" t="s">
        <v>9068</v>
      </c>
      <c r="D5459" s="5">
        <v>5</v>
      </c>
      <c r="E5459" s="5">
        <v>-5322661354858040</v>
      </c>
      <c r="F5459" s="5">
        <v>-4.80306334265692E+16</v>
      </c>
      <c r="G5459" s="2" t="s">
        <v>6617</v>
      </c>
      <c r="H5459" s="2" t="s">
        <v>11957</v>
      </c>
      <c r="I5459" s="2" t="s">
        <v>11923</v>
      </c>
      <c r="J5459" s="2" t="s">
        <v>11926</v>
      </c>
    </row>
    <row r="5460" spans="1:10" ht="18.75" customHeight="1" x14ac:dyDescent="0.25">
      <c r="A5460" s="5">
        <v>1703909</v>
      </c>
      <c r="B5460" s="2" t="s">
        <v>11958</v>
      </c>
      <c r="C5460" s="2" t="s">
        <v>9068</v>
      </c>
      <c r="D5460" s="5">
        <v>5</v>
      </c>
      <c r="E5460" s="5">
        <v>-926740621890348</v>
      </c>
      <c r="F5460" s="5">
        <v>-4994869226777870</v>
      </c>
      <c r="G5460" s="2" t="s">
        <v>6617</v>
      </c>
      <c r="H5460" s="2" t="s">
        <v>11958</v>
      </c>
      <c r="I5460" s="2" t="s">
        <v>11923</v>
      </c>
      <c r="J5460" s="2" t="s">
        <v>11924</v>
      </c>
    </row>
    <row r="5461" spans="1:10" ht="18.75" customHeight="1" x14ac:dyDescent="0.25">
      <c r="A5461" s="5">
        <v>1704105</v>
      </c>
      <c r="B5461" s="2" t="s">
        <v>10541</v>
      </c>
      <c r="C5461" s="2" t="s">
        <v>9068</v>
      </c>
      <c r="D5461" s="5">
        <v>5</v>
      </c>
      <c r="E5461" s="5">
        <v>-8958463639093800</v>
      </c>
      <c r="F5461" s="5">
        <v>-473383985145873</v>
      </c>
      <c r="G5461" s="2" t="s">
        <v>6617</v>
      </c>
      <c r="H5461" s="2" t="s">
        <v>10541</v>
      </c>
      <c r="I5461" s="2" t="s">
        <v>11929</v>
      </c>
      <c r="J5461" s="2" t="s">
        <v>11948</v>
      </c>
    </row>
    <row r="5462" spans="1:10" ht="18.75" customHeight="1" x14ac:dyDescent="0.25">
      <c r="A5462" s="5">
        <v>1705102</v>
      </c>
      <c r="B5462" s="2" t="s">
        <v>11959</v>
      </c>
      <c r="C5462" s="2" t="s">
        <v>9068</v>
      </c>
      <c r="D5462" s="5">
        <v>5</v>
      </c>
      <c r="E5462" s="5">
        <v>-1.16242678313621E+16</v>
      </c>
      <c r="F5462" s="5">
        <v>-4775390489185640</v>
      </c>
      <c r="G5462" s="2" t="s">
        <v>6617</v>
      </c>
      <c r="H5462" s="2" t="s">
        <v>11959</v>
      </c>
      <c r="I5462" s="2" t="s">
        <v>11929</v>
      </c>
      <c r="J5462" s="2" t="s">
        <v>11930</v>
      </c>
    </row>
    <row r="5463" spans="1:10" ht="18.75" customHeight="1" x14ac:dyDescent="0.25">
      <c r="A5463" s="5">
        <v>1704600</v>
      </c>
      <c r="B5463" s="2" t="s">
        <v>11960</v>
      </c>
      <c r="C5463" s="2" t="s">
        <v>9068</v>
      </c>
      <c r="D5463" s="5">
        <v>5</v>
      </c>
      <c r="E5463" s="5">
        <v>-1.01419885833333E+16</v>
      </c>
      <c r="F5463" s="5">
        <v>-4918310785803140</v>
      </c>
      <c r="G5463" s="2" t="s">
        <v>6617</v>
      </c>
      <c r="H5463" s="2" t="s">
        <v>11960</v>
      </c>
      <c r="I5463" s="2" t="s">
        <v>11923</v>
      </c>
      <c r="J5463" s="2" t="s">
        <v>9899</v>
      </c>
    </row>
    <row r="5464" spans="1:10" ht="18.75" customHeight="1" x14ac:dyDescent="0.25">
      <c r="A5464" s="5">
        <v>1705508</v>
      </c>
      <c r="B5464" s="2" t="s">
        <v>11961</v>
      </c>
      <c r="C5464" s="2" t="s">
        <v>9068</v>
      </c>
      <c r="D5464" s="5">
        <v>5</v>
      </c>
      <c r="E5464" s="5">
        <v>-8054624675499950</v>
      </c>
      <c r="F5464" s="5">
        <v>-4.8481594543748896E+16</v>
      </c>
      <c r="G5464" s="2" t="s">
        <v>6617</v>
      </c>
      <c r="H5464" s="2" t="s">
        <v>11961</v>
      </c>
      <c r="I5464" s="2" t="s">
        <v>11923</v>
      </c>
      <c r="J5464" s="2" t="s">
        <v>11936</v>
      </c>
    </row>
    <row r="5465" spans="1:10" ht="18.75" customHeight="1" x14ac:dyDescent="0.25">
      <c r="A5465" s="5">
        <v>1716703</v>
      </c>
      <c r="B5465" s="2" t="s">
        <v>11962</v>
      </c>
      <c r="C5465" s="2" t="s">
        <v>9068</v>
      </c>
      <c r="D5465" s="5">
        <v>5</v>
      </c>
      <c r="E5465" s="5">
        <v>-8729371806818590</v>
      </c>
      <c r="F5465" s="5">
        <v>-4875706658569470</v>
      </c>
      <c r="G5465" s="2" t="s">
        <v>6617</v>
      </c>
      <c r="H5465" s="2" t="s">
        <v>11962</v>
      </c>
      <c r="I5465" s="2" t="s">
        <v>11923</v>
      </c>
      <c r="J5465" s="2" t="s">
        <v>11924</v>
      </c>
    </row>
    <row r="5466" spans="1:10" ht="18.75" customHeight="1" x14ac:dyDescent="0.25">
      <c r="A5466" s="5">
        <v>1705557</v>
      </c>
      <c r="B5466" s="2" t="s">
        <v>11963</v>
      </c>
      <c r="C5466" s="2" t="s">
        <v>9068</v>
      </c>
      <c r="D5466" s="5">
        <v>5</v>
      </c>
      <c r="E5466" s="5">
        <v>-1.28186076720311E+16</v>
      </c>
      <c r="F5466" s="5">
        <v>-4655207234026600</v>
      </c>
      <c r="G5466" s="2" t="s">
        <v>6617</v>
      </c>
      <c r="H5466" s="2" t="s">
        <v>11963</v>
      </c>
      <c r="I5466" s="2" t="s">
        <v>11929</v>
      </c>
      <c r="J5466" s="2" t="s">
        <v>11930</v>
      </c>
    </row>
    <row r="5467" spans="1:10" ht="18.75" customHeight="1" x14ac:dyDescent="0.25">
      <c r="A5467" s="5">
        <v>1705607</v>
      </c>
      <c r="B5467" s="2" t="s">
        <v>11964</v>
      </c>
      <c r="C5467" s="2" t="s">
        <v>9068</v>
      </c>
      <c r="D5467" s="5">
        <v>5</v>
      </c>
      <c r="E5467" s="5">
        <v>-1.22172777669654E+16</v>
      </c>
      <c r="F5467" s="5">
        <v>-4.7292868810806896E+16</v>
      </c>
      <c r="G5467" s="2" t="s">
        <v>6617</v>
      </c>
      <c r="H5467" s="2" t="s">
        <v>11964</v>
      </c>
      <c r="I5467" s="2" t="s">
        <v>11929</v>
      </c>
      <c r="J5467" s="2" t="s">
        <v>11930</v>
      </c>
    </row>
    <row r="5468" spans="1:10" ht="18.75" customHeight="1" x14ac:dyDescent="0.25">
      <c r="A5468" s="5">
        <v>1706001</v>
      </c>
      <c r="B5468" s="2" t="s">
        <v>11965</v>
      </c>
      <c r="C5468" s="2" t="s">
        <v>9068</v>
      </c>
      <c r="D5468" s="5">
        <v>5</v>
      </c>
      <c r="E5468" s="5">
        <v>-8355118369635230</v>
      </c>
      <c r="F5468" s="5">
        <v>-4917657157085290</v>
      </c>
      <c r="G5468" s="2" t="s">
        <v>6617</v>
      </c>
      <c r="H5468" s="2" t="s">
        <v>11965</v>
      </c>
      <c r="I5468" s="2" t="s">
        <v>11923</v>
      </c>
      <c r="J5468" s="2" t="s">
        <v>11924</v>
      </c>
    </row>
    <row r="5469" spans="1:10" ht="18.75" customHeight="1" x14ac:dyDescent="0.25">
      <c r="A5469" s="5">
        <v>1706100</v>
      </c>
      <c r="B5469" s="2" t="s">
        <v>11966</v>
      </c>
      <c r="C5469" s="2" t="s">
        <v>9068</v>
      </c>
      <c r="D5469" s="5">
        <v>5</v>
      </c>
      <c r="E5469" s="5">
        <v>-1059072463711760</v>
      </c>
      <c r="F5469" s="5">
        <v>-4918630029126110</v>
      </c>
      <c r="G5469" s="2" t="s">
        <v>6617</v>
      </c>
      <c r="H5469" s="2" t="s">
        <v>11966</v>
      </c>
      <c r="I5469" s="2" t="s">
        <v>11923</v>
      </c>
      <c r="J5469" s="2" t="s">
        <v>9899</v>
      </c>
    </row>
    <row r="5470" spans="1:10" ht="18.75" customHeight="1" x14ac:dyDescent="0.25">
      <c r="A5470" s="5">
        <v>1706258</v>
      </c>
      <c r="B5470" s="2" t="s">
        <v>11967</v>
      </c>
      <c r="C5470" s="2" t="s">
        <v>9068</v>
      </c>
      <c r="D5470" s="5">
        <v>5</v>
      </c>
      <c r="E5470" s="5">
        <v>-1110427429360420</v>
      </c>
      <c r="F5470" s="5">
        <v>-4.8915513825647696E+16</v>
      </c>
      <c r="G5470" s="2" t="s">
        <v>6617</v>
      </c>
      <c r="H5470" s="2" t="s">
        <v>11967</v>
      </c>
      <c r="I5470" s="2" t="s">
        <v>11923</v>
      </c>
      <c r="J5470" s="2" t="s">
        <v>7822</v>
      </c>
    </row>
    <row r="5471" spans="1:10" ht="18.75" customHeight="1" x14ac:dyDescent="0.25">
      <c r="A5471" s="5">
        <v>1706506</v>
      </c>
      <c r="B5471" s="2" t="s">
        <v>11968</v>
      </c>
      <c r="C5471" s="2" t="s">
        <v>9068</v>
      </c>
      <c r="D5471" s="5">
        <v>5</v>
      </c>
      <c r="E5471" s="5">
        <v>-671235100148176</v>
      </c>
      <c r="F5471" s="5">
        <v>-4.7752161110279904E+16</v>
      </c>
      <c r="G5471" s="2" t="s">
        <v>6617</v>
      </c>
      <c r="H5471" s="2" t="s">
        <v>11968</v>
      </c>
      <c r="I5471" s="2" t="s">
        <v>11923</v>
      </c>
      <c r="J5471" s="2" t="s">
        <v>11926</v>
      </c>
    </row>
    <row r="5472" spans="1:10" ht="18.75" customHeight="1" x14ac:dyDescent="0.25">
      <c r="A5472" s="5">
        <v>1707009</v>
      </c>
      <c r="B5472" s="2" t="s">
        <v>11930</v>
      </c>
      <c r="C5472" s="2" t="s">
        <v>9068</v>
      </c>
      <c r="D5472" s="5">
        <v>5</v>
      </c>
      <c r="E5472" s="5">
        <v>-1.1625231878065E+16</v>
      </c>
      <c r="F5472" s="5">
        <v>-4.68204090669434E+16</v>
      </c>
      <c r="G5472" s="2" t="s">
        <v>6617</v>
      </c>
      <c r="H5472" s="2" t="s">
        <v>11930</v>
      </c>
      <c r="I5472" s="2" t="s">
        <v>11929</v>
      </c>
      <c r="J5472" s="2" t="s">
        <v>11930</v>
      </c>
    </row>
    <row r="5473" spans="1:10" ht="18.75" customHeight="1" x14ac:dyDescent="0.25">
      <c r="A5473" s="5">
        <v>1707108</v>
      </c>
      <c r="B5473" s="2" t="s">
        <v>11969</v>
      </c>
      <c r="C5473" s="2" t="s">
        <v>9068</v>
      </c>
      <c r="D5473" s="5">
        <v>5</v>
      </c>
      <c r="E5473" s="5">
        <v>-979530114022946</v>
      </c>
      <c r="F5473" s="5">
        <v>-4920541318735020</v>
      </c>
      <c r="G5473" s="2" t="s">
        <v>6617</v>
      </c>
      <c r="H5473" s="2" t="s">
        <v>11969</v>
      </c>
      <c r="I5473" s="2" t="s">
        <v>11923</v>
      </c>
      <c r="J5473" s="2" t="s">
        <v>11924</v>
      </c>
    </row>
    <row r="5474" spans="1:10" ht="18.75" customHeight="1" x14ac:dyDescent="0.25">
      <c r="A5474" s="5">
        <v>1707207</v>
      </c>
      <c r="B5474" s="2" t="s">
        <v>11970</v>
      </c>
      <c r="C5474" s="2" t="s">
        <v>9068</v>
      </c>
      <c r="D5474" s="5">
        <v>5</v>
      </c>
      <c r="E5474" s="5">
        <v>-9261296709797110</v>
      </c>
      <c r="F5474" s="5">
        <v>-4906733864427230</v>
      </c>
      <c r="G5474" s="2" t="s">
        <v>6617</v>
      </c>
      <c r="H5474" s="2" t="s">
        <v>11970</v>
      </c>
      <c r="I5474" s="2" t="s">
        <v>11923</v>
      </c>
      <c r="J5474" s="2" t="s">
        <v>11924</v>
      </c>
    </row>
    <row r="5475" spans="1:10" ht="18.75" customHeight="1" x14ac:dyDescent="0.25">
      <c r="A5475" s="5">
        <v>1707306</v>
      </c>
      <c r="B5475" s="2" t="s">
        <v>11971</v>
      </c>
      <c r="C5475" s="2" t="s">
        <v>9068</v>
      </c>
      <c r="D5475" s="5">
        <v>5</v>
      </c>
      <c r="E5475" s="5">
        <v>-1.13412854167798E+16</v>
      </c>
      <c r="F5475" s="5">
        <v>-4.92658759161628E+16</v>
      </c>
      <c r="G5475" s="2" t="s">
        <v>6617</v>
      </c>
      <c r="H5475" s="2" t="s">
        <v>11971</v>
      </c>
      <c r="I5475" s="2" t="s">
        <v>11923</v>
      </c>
      <c r="J5475" s="2" t="s">
        <v>9899</v>
      </c>
    </row>
    <row r="5476" spans="1:10" ht="18.75" customHeight="1" x14ac:dyDescent="0.25">
      <c r="A5476" s="5">
        <v>1707405</v>
      </c>
      <c r="B5476" s="2" t="s">
        <v>10031</v>
      </c>
      <c r="C5476" s="2" t="s">
        <v>9068</v>
      </c>
      <c r="D5476" s="5">
        <v>5</v>
      </c>
      <c r="E5476" s="5">
        <v>-5366608059404510</v>
      </c>
      <c r="F5476" s="5">
        <v>-4854414760041230</v>
      </c>
      <c r="G5476" s="2" t="s">
        <v>6617</v>
      </c>
      <c r="H5476" s="2" t="s">
        <v>10031</v>
      </c>
      <c r="I5476" s="2" t="s">
        <v>11923</v>
      </c>
      <c r="J5476" s="2" t="s">
        <v>11926</v>
      </c>
    </row>
    <row r="5477" spans="1:10" ht="18.75" customHeight="1" x14ac:dyDescent="0.25">
      <c r="A5477" s="5">
        <v>1707553</v>
      </c>
      <c r="B5477" s="2" t="s">
        <v>6996</v>
      </c>
      <c r="C5477" s="2" t="s">
        <v>9068</v>
      </c>
      <c r="D5477" s="5">
        <v>5</v>
      </c>
      <c r="E5477" s="5">
        <v>-1075250872808470</v>
      </c>
      <c r="F5477" s="5">
        <v>-4889898265868080</v>
      </c>
      <c r="G5477" s="2" t="s">
        <v>6617</v>
      </c>
      <c r="H5477" s="2" t="s">
        <v>6996</v>
      </c>
      <c r="I5477" s="2" t="s">
        <v>11923</v>
      </c>
      <c r="J5477" s="2" t="s">
        <v>9899</v>
      </c>
    </row>
    <row r="5478" spans="1:10" ht="18.75" customHeight="1" x14ac:dyDescent="0.25">
      <c r="A5478" s="5">
        <v>1707652</v>
      </c>
      <c r="B5478" s="2" t="s">
        <v>11972</v>
      </c>
      <c r="C5478" s="2" t="s">
        <v>9068</v>
      </c>
      <c r="D5478" s="5">
        <v>5</v>
      </c>
      <c r="E5478" s="5">
        <v>-1.21367799832225E+16</v>
      </c>
      <c r="F5478" s="5">
        <v>-4917384673074330</v>
      </c>
      <c r="G5478" s="2" t="s">
        <v>6617</v>
      </c>
      <c r="H5478" s="2" t="s">
        <v>11972</v>
      </c>
      <c r="I5478" s="2" t="s">
        <v>11923</v>
      </c>
      <c r="J5478" s="2" t="s">
        <v>7822</v>
      </c>
    </row>
    <row r="5479" spans="1:10" ht="18.75" customHeight="1" x14ac:dyDescent="0.25">
      <c r="A5479" s="5">
        <v>1707702</v>
      </c>
      <c r="B5479" s="2" t="s">
        <v>6998</v>
      </c>
      <c r="C5479" s="2" t="s">
        <v>9068</v>
      </c>
      <c r="D5479" s="5">
        <v>5</v>
      </c>
      <c r="E5479" s="5">
        <v>-7337611905930790</v>
      </c>
      <c r="F5479" s="5">
        <v>-4.7484964141531904E+16</v>
      </c>
      <c r="G5479" s="2" t="s">
        <v>6617</v>
      </c>
      <c r="H5479" s="2" t="s">
        <v>6998</v>
      </c>
      <c r="I5479" s="2" t="s">
        <v>11923</v>
      </c>
      <c r="J5479" s="2" t="s">
        <v>11936</v>
      </c>
    </row>
    <row r="5480" spans="1:10" ht="18.75" customHeight="1" x14ac:dyDescent="0.25">
      <c r="A5480" s="5">
        <v>1708205</v>
      </c>
      <c r="B5480" s="2" t="s">
        <v>11973</v>
      </c>
      <c r="C5480" s="2" t="s">
        <v>9068</v>
      </c>
      <c r="D5480" s="5">
        <v>5</v>
      </c>
      <c r="E5480" s="5">
        <v>-1.18051419686494E+16</v>
      </c>
      <c r="F5480" s="5">
        <v>-4952686036291240</v>
      </c>
      <c r="G5480" s="2" t="s">
        <v>6617</v>
      </c>
      <c r="H5480" s="2" t="s">
        <v>11973</v>
      </c>
      <c r="I5480" s="2" t="s">
        <v>11923</v>
      </c>
      <c r="J5480" s="2" t="s">
        <v>9899</v>
      </c>
    </row>
    <row r="5481" spans="1:10" ht="18.75" customHeight="1" x14ac:dyDescent="0.25">
      <c r="A5481" s="5">
        <v>1708254</v>
      </c>
      <c r="B5481" s="2" t="s">
        <v>11974</v>
      </c>
      <c r="C5481" s="2" t="s">
        <v>9068</v>
      </c>
      <c r="D5481" s="5">
        <v>5</v>
      </c>
      <c r="E5481" s="5">
        <v>-905896530114982</v>
      </c>
      <c r="F5481" s="5">
        <v>-4.8517426421048704E+16</v>
      </c>
      <c r="G5481" s="2" t="s">
        <v>6617</v>
      </c>
      <c r="H5481" s="2" t="s">
        <v>11974</v>
      </c>
      <c r="I5481" s="2" t="s">
        <v>11923</v>
      </c>
      <c r="J5481" s="2" t="s">
        <v>11924</v>
      </c>
    </row>
    <row r="5482" spans="1:10" ht="18.75" customHeight="1" x14ac:dyDescent="0.25">
      <c r="A5482" s="5">
        <v>1708304</v>
      </c>
      <c r="B5482" s="2" t="s">
        <v>11975</v>
      </c>
      <c r="C5482" s="2" t="s">
        <v>9068</v>
      </c>
      <c r="D5482" s="5">
        <v>5</v>
      </c>
      <c r="E5482" s="5">
        <v>-8770520804829380</v>
      </c>
      <c r="F5482" s="5">
        <v>-4893689019236110</v>
      </c>
      <c r="G5482" s="2" t="s">
        <v>6617</v>
      </c>
      <c r="H5482" s="2" t="s">
        <v>11975</v>
      </c>
      <c r="I5482" s="2" t="s">
        <v>11923</v>
      </c>
      <c r="J5482" s="2" t="s">
        <v>11924</v>
      </c>
    </row>
    <row r="5483" spans="1:10" ht="18.75" customHeight="1" x14ac:dyDescent="0.25">
      <c r="A5483" s="5">
        <v>1709005</v>
      </c>
      <c r="B5483" s="2" t="s">
        <v>11976</v>
      </c>
      <c r="C5483" s="2" t="s">
        <v>9068</v>
      </c>
      <c r="D5483" s="5">
        <v>5</v>
      </c>
      <c r="E5483" s="5">
        <v>-77091723901957</v>
      </c>
      <c r="F5483" s="5">
        <v>-4731543548915820</v>
      </c>
      <c r="G5483" s="2" t="s">
        <v>6617</v>
      </c>
      <c r="H5483" s="2" t="s">
        <v>11976</v>
      </c>
      <c r="I5483" s="2" t="s">
        <v>11929</v>
      </c>
      <c r="J5483" s="2" t="s">
        <v>11948</v>
      </c>
    </row>
    <row r="5484" spans="1:10" ht="18.75" customHeight="1" x14ac:dyDescent="0.25">
      <c r="A5484" s="5">
        <v>1709302</v>
      </c>
      <c r="B5484" s="2" t="s">
        <v>11977</v>
      </c>
      <c r="C5484" s="2" t="s">
        <v>9068</v>
      </c>
      <c r="D5484" s="5">
        <v>5</v>
      </c>
      <c r="E5484" s="5">
        <v>-8836165657504420</v>
      </c>
      <c r="F5484" s="5">
        <v>-4850864060647010</v>
      </c>
      <c r="G5484" s="2" t="s">
        <v>6617</v>
      </c>
      <c r="H5484" s="2" t="s">
        <v>11977</v>
      </c>
      <c r="I5484" s="2" t="s">
        <v>11923</v>
      </c>
      <c r="J5484" s="2" t="s">
        <v>11924</v>
      </c>
    </row>
    <row r="5485" spans="1:10" ht="18.75" customHeight="1" x14ac:dyDescent="0.25">
      <c r="A5485" s="5">
        <v>1709500</v>
      </c>
      <c r="B5485" s="2" t="s">
        <v>7822</v>
      </c>
      <c r="C5485" s="2" t="s">
        <v>9068</v>
      </c>
      <c r="D5485" s="5">
        <v>5</v>
      </c>
      <c r="E5485" s="5">
        <v>-1172977232285990</v>
      </c>
      <c r="F5485" s="5">
        <v>-4.9071477468930304E+16</v>
      </c>
      <c r="G5485" s="2" t="s">
        <v>6617</v>
      </c>
      <c r="H5485" s="2" t="s">
        <v>7822</v>
      </c>
      <c r="I5485" s="2" t="s">
        <v>11923</v>
      </c>
      <c r="J5485" s="2" t="s">
        <v>7822</v>
      </c>
    </row>
    <row r="5486" spans="1:10" ht="18.75" customHeight="1" x14ac:dyDescent="0.25">
      <c r="A5486" s="5">
        <v>1709807</v>
      </c>
      <c r="B5486" s="2" t="s">
        <v>7370</v>
      </c>
      <c r="C5486" s="2" t="s">
        <v>9068</v>
      </c>
      <c r="D5486" s="5">
        <v>5</v>
      </c>
      <c r="E5486" s="5">
        <v>-1.12462886215917E+16</v>
      </c>
      <c r="F5486" s="5">
        <v>-4.84519262288946E+16</v>
      </c>
      <c r="G5486" s="2" t="s">
        <v>6617</v>
      </c>
      <c r="H5486" s="2" t="s">
        <v>7370</v>
      </c>
      <c r="I5486" s="2" t="s">
        <v>11929</v>
      </c>
      <c r="J5486" s="2" t="s">
        <v>11934</v>
      </c>
    </row>
    <row r="5487" spans="1:10" ht="18.75" customHeight="1" x14ac:dyDescent="0.25">
      <c r="A5487" s="5">
        <v>1710508</v>
      </c>
      <c r="B5487" s="2" t="s">
        <v>11978</v>
      </c>
      <c r="C5487" s="2" t="s">
        <v>9068</v>
      </c>
      <c r="D5487" s="5">
        <v>5</v>
      </c>
      <c r="E5487" s="5">
        <v>-8390980552318560</v>
      </c>
      <c r="F5487" s="5">
        <v>-4.7768112402677904E+16</v>
      </c>
      <c r="G5487" s="2" t="s">
        <v>6617</v>
      </c>
      <c r="H5487" s="2" t="s">
        <v>11978</v>
      </c>
      <c r="I5487" s="2" t="s">
        <v>11929</v>
      </c>
      <c r="J5487" s="2" t="s">
        <v>11948</v>
      </c>
    </row>
    <row r="5488" spans="1:10" ht="18.75" customHeight="1" x14ac:dyDescent="0.25">
      <c r="A5488" s="5">
        <v>1710706</v>
      </c>
      <c r="B5488" s="2" t="s">
        <v>11979</v>
      </c>
      <c r="C5488" s="2" t="s">
        <v>9068</v>
      </c>
      <c r="D5488" s="5">
        <v>5</v>
      </c>
      <c r="E5488" s="5">
        <v>-5775385088402220</v>
      </c>
      <c r="F5488" s="5">
        <v>-4747993594898330</v>
      </c>
      <c r="G5488" s="2" t="s">
        <v>6617</v>
      </c>
      <c r="H5488" s="2" t="s">
        <v>11979</v>
      </c>
      <c r="I5488" s="2" t="s">
        <v>11923</v>
      </c>
      <c r="J5488" s="2" t="s">
        <v>11926</v>
      </c>
    </row>
    <row r="5489" spans="1:10" ht="18.75" customHeight="1" x14ac:dyDescent="0.25">
      <c r="A5489" s="5">
        <v>1710904</v>
      </c>
      <c r="B5489" s="2" t="s">
        <v>11980</v>
      </c>
      <c r="C5489" s="2" t="s">
        <v>9068</v>
      </c>
      <c r="D5489" s="5">
        <v>5</v>
      </c>
      <c r="E5489" s="5">
        <v>-8384329593442960</v>
      </c>
      <c r="F5489" s="5">
        <v>-4811119960946910</v>
      </c>
      <c r="G5489" s="2" t="s">
        <v>6617</v>
      </c>
      <c r="H5489" s="2" t="s">
        <v>11980</v>
      </c>
      <c r="I5489" s="2" t="s">
        <v>11929</v>
      </c>
      <c r="J5489" s="2" t="s">
        <v>11948</v>
      </c>
    </row>
    <row r="5490" spans="1:10" ht="18.75" customHeight="1" x14ac:dyDescent="0.25">
      <c r="A5490" s="5">
        <v>1711100</v>
      </c>
      <c r="B5490" s="2" t="s">
        <v>11981</v>
      </c>
      <c r="C5490" s="2" t="s">
        <v>9068</v>
      </c>
      <c r="D5490" s="5">
        <v>5</v>
      </c>
      <c r="E5490" s="5">
        <v>-8568828611560530</v>
      </c>
      <c r="F5490" s="5">
        <v>-4869326370322480</v>
      </c>
      <c r="G5490" s="2" t="s">
        <v>6617</v>
      </c>
      <c r="H5490" s="2" t="s">
        <v>11981</v>
      </c>
      <c r="I5490" s="2" t="s">
        <v>11923</v>
      </c>
      <c r="J5490" s="2" t="s">
        <v>11924</v>
      </c>
    </row>
    <row r="5491" spans="1:10" ht="18.75" customHeight="1" x14ac:dyDescent="0.25">
      <c r="A5491" s="5">
        <v>1711506</v>
      </c>
      <c r="B5491" s="2" t="s">
        <v>11982</v>
      </c>
      <c r="C5491" s="2" t="s">
        <v>9068</v>
      </c>
      <c r="D5491" s="5">
        <v>5</v>
      </c>
      <c r="E5491" s="5">
        <v>-1.26529263692705E+16</v>
      </c>
      <c r="F5491" s="5">
        <v>-4.85946082927248E+16</v>
      </c>
      <c r="G5491" s="2" t="s">
        <v>6617</v>
      </c>
      <c r="H5491" s="2" t="s">
        <v>11982</v>
      </c>
      <c r="I5491" s="2" t="s">
        <v>11923</v>
      </c>
      <c r="J5491" s="2" t="s">
        <v>7822</v>
      </c>
    </row>
    <row r="5492" spans="1:10" ht="18.75" customHeight="1" x14ac:dyDescent="0.25">
      <c r="A5492" s="5">
        <v>1711803</v>
      </c>
      <c r="B5492" s="2" t="s">
        <v>11983</v>
      </c>
      <c r="C5492" s="2" t="s">
        <v>9068</v>
      </c>
      <c r="D5492" s="5">
        <v>5</v>
      </c>
      <c r="E5492" s="5">
        <v>-8117423967606770</v>
      </c>
      <c r="F5492" s="5">
        <v>-4909864318542720</v>
      </c>
      <c r="G5492" s="2" t="s">
        <v>6617</v>
      </c>
      <c r="H5492" s="2" t="s">
        <v>11983</v>
      </c>
      <c r="I5492" s="2" t="s">
        <v>11923</v>
      </c>
      <c r="J5492" s="2" t="s">
        <v>11924</v>
      </c>
    </row>
    <row r="5493" spans="1:10" ht="18.75" customHeight="1" x14ac:dyDescent="0.25">
      <c r="A5493" s="5">
        <v>1711902</v>
      </c>
      <c r="B5493" s="2" t="s">
        <v>11984</v>
      </c>
      <c r="C5493" s="2" t="s">
        <v>9068</v>
      </c>
      <c r="D5493" s="5">
        <v>5</v>
      </c>
      <c r="E5493" s="5">
        <v>-1078869555758970</v>
      </c>
      <c r="F5493" s="5">
        <v>-4962008533914590</v>
      </c>
      <c r="G5493" s="2" t="s">
        <v>6617</v>
      </c>
      <c r="H5493" s="2" t="s">
        <v>11984</v>
      </c>
      <c r="I5493" s="2" t="s">
        <v>11923</v>
      </c>
      <c r="J5493" s="2" t="s">
        <v>9899</v>
      </c>
    </row>
    <row r="5494" spans="1:10" ht="18.75" customHeight="1" x14ac:dyDescent="0.25">
      <c r="A5494" s="5">
        <v>1711951</v>
      </c>
      <c r="B5494" s="2" t="s">
        <v>11985</v>
      </c>
      <c r="C5494" s="2" t="s">
        <v>9068</v>
      </c>
      <c r="D5494" s="5">
        <v>5</v>
      </c>
      <c r="E5494" s="5">
        <v>-1.02968866969997E+16</v>
      </c>
      <c r="F5494" s="5">
        <v>-475614466302738</v>
      </c>
      <c r="G5494" s="2" t="s">
        <v>6617</v>
      </c>
      <c r="H5494" s="2" t="s">
        <v>11985</v>
      </c>
      <c r="I5494" s="2" t="s">
        <v>11929</v>
      </c>
      <c r="J5494" s="2" t="s">
        <v>11948</v>
      </c>
    </row>
    <row r="5495" spans="1:10" ht="18.75" customHeight="1" x14ac:dyDescent="0.25">
      <c r="A5495" s="5">
        <v>1712009</v>
      </c>
      <c r="B5495" s="2" t="s">
        <v>10665</v>
      </c>
      <c r="C5495" s="2" t="s">
        <v>9068</v>
      </c>
      <c r="D5495" s="5">
        <v>5</v>
      </c>
      <c r="E5495" s="5">
        <v>-9744682435735590</v>
      </c>
      <c r="F5495" s="5">
        <v>-4835850395069010</v>
      </c>
      <c r="G5495" s="2" t="s">
        <v>6617</v>
      </c>
      <c r="H5495" s="2" t="s">
        <v>10665</v>
      </c>
      <c r="I5495" s="2" t="s">
        <v>11929</v>
      </c>
      <c r="J5495" s="2" t="s">
        <v>11934</v>
      </c>
    </row>
    <row r="5496" spans="1:10" ht="18.75" customHeight="1" x14ac:dyDescent="0.25">
      <c r="A5496" s="5">
        <v>1712157</v>
      </c>
      <c r="B5496" s="2" t="s">
        <v>11986</v>
      </c>
      <c r="C5496" s="2" t="s">
        <v>9068</v>
      </c>
      <c r="D5496" s="5">
        <v>5</v>
      </c>
      <c r="E5496" s="5">
        <v>-1.27916587876517E+16</v>
      </c>
      <c r="F5496" s="5">
        <v>-4650667571574350</v>
      </c>
      <c r="G5496" s="2" t="s">
        <v>6617</v>
      </c>
      <c r="H5496" s="2" t="s">
        <v>11986</v>
      </c>
      <c r="I5496" s="2" t="s">
        <v>11929</v>
      </c>
      <c r="J5496" s="2" t="s">
        <v>11930</v>
      </c>
    </row>
    <row r="5497" spans="1:10" ht="18.75" customHeight="1" x14ac:dyDescent="0.25">
      <c r="A5497" s="5">
        <v>1712405</v>
      </c>
      <c r="B5497" s="2" t="s">
        <v>11987</v>
      </c>
      <c r="C5497" s="2" t="s">
        <v>9068</v>
      </c>
      <c r="D5497" s="5">
        <v>5</v>
      </c>
      <c r="E5497" s="5">
        <v>-9594570287809670</v>
      </c>
      <c r="F5497" s="5">
        <v>-4.6675165455846096E+16</v>
      </c>
      <c r="G5497" s="2" t="s">
        <v>6617</v>
      </c>
      <c r="H5497" s="2" t="s">
        <v>11987</v>
      </c>
      <c r="I5497" s="2" t="s">
        <v>11929</v>
      </c>
      <c r="J5497" s="2" t="s">
        <v>11948</v>
      </c>
    </row>
    <row r="5498" spans="1:10" ht="18.75" customHeight="1" x14ac:dyDescent="0.25">
      <c r="A5498" s="5">
        <v>1712454</v>
      </c>
      <c r="B5498" s="2" t="s">
        <v>11988</v>
      </c>
      <c r="C5498" s="2" t="s">
        <v>9068</v>
      </c>
      <c r="D5498" s="5">
        <v>5</v>
      </c>
      <c r="E5498" s="5">
        <v>-6193989660235760</v>
      </c>
      <c r="F5498" s="5">
        <v>-4785682804141400</v>
      </c>
      <c r="G5498" s="2" t="s">
        <v>6617</v>
      </c>
      <c r="H5498" s="2" t="s">
        <v>11988</v>
      </c>
      <c r="I5498" s="2" t="s">
        <v>11923</v>
      </c>
      <c r="J5498" s="2" t="s">
        <v>11926</v>
      </c>
    </row>
    <row r="5499" spans="1:10" ht="18.75" customHeight="1" x14ac:dyDescent="0.25">
      <c r="A5499" s="5">
        <v>1712504</v>
      </c>
      <c r="B5499" s="2" t="s">
        <v>11989</v>
      </c>
      <c r="C5499" s="2" t="s">
        <v>9068</v>
      </c>
      <c r="D5499" s="5">
        <v>5</v>
      </c>
      <c r="E5499" s="5">
        <v>-9798880359350580</v>
      </c>
      <c r="F5499" s="5">
        <v>-4.9651033994437696E+16</v>
      </c>
      <c r="G5499" s="2" t="s">
        <v>6617</v>
      </c>
      <c r="H5499" s="2" t="s">
        <v>11989</v>
      </c>
      <c r="I5499" s="2" t="s">
        <v>11923</v>
      </c>
      <c r="J5499" s="2" t="s">
        <v>11924</v>
      </c>
    </row>
    <row r="5500" spans="1:10" ht="18.75" customHeight="1" x14ac:dyDescent="0.25">
      <c r="A5500" s="5">
        <v>1712702</v>
      </c>
      <c r="B5500" s="2" t="s">
        <v>11990</v>
      </c>
      <c r="C5500" s="2" t="s">
        <v>9068</v>
      </c>
      <c r="D5500" s="5">
        <v>5</v>
      </c>
      <c r="E5500" s="5">
        <v>-1.05444288460777E+16</v>
      </c>
      <c r="F5500" s="5">
        <v>-4641246574309190</v>
      </c>
      <c r="G5500" s="2" t="s">
        <v>6617</v>
      </c>
      <c r="H5500" s="2" t="s">
        <v>11990</v>
      </c>
      <c r="I5500" s="2" t="s">
        <v>11929</v>
      </c>
      <c r="J5500" s="2" t="s">
        <v>11948</v>
      </c>
    </row>
    <row r="5501" spans="1:10" ht="18.75" customHeight="1" x14ac:dyDescent="0.25">
      <c r="A5501" s="5">
        <v>1712801</v>
      </c>
      <c r="B5501" s="2" t="s">
        <v>11991</v>
      </c>
      <c r="C5501" s="2" t="s">
        <v>9068</v>
      </c>
      <c r="D5501" s="5">
        <v>5</v>
      </c>
      <c r="E5501" s="5">
        <v>-5952566421210440</v>
      </c>
      <c r="F5501" s="5">
        <v>-4750487996017500</v>
      </c>
      <c r="G5501" s="2" t="s">
        <v>6617</v>
      </c>
      <c r="H5501" s="2" t="s">
        <v>11991</v>
      </c>
      <c r="I5501" s="2" t="s">
        <v>11923</v>
      </c>
      <c r="J5501" s="2" t="s">
        <v>11926</v>
      </c>
    </row>
    <row r="5502" spans="1:10" ht="18.75" customHeight="1" x14ac:dyDescent="0.25">
      <c r="A5502" s="5">
        <v>1713205</v>
      </c>
      <c r="B5502" s="2" t="s">
        <v>11924</v>
      </c>
      <c r="C5502" s="2" t="s">
        <v>9068</v>
      </c>
      <c r="D5502" s="5">
        <v>5</v>
      </c>
      <c r="E5502" s="5">
        <v>-9568346077646510</v>
      </c>
      <c r="F5502" s="5">
        <v>-483879913115193</v>
      </c>
      <c r="G5502" s="2" t="s">
        <v>6617</v>
      </c>
      <c r="H5502" s="2" t="s">
        <v>11924</v>
      </c>
      <c r="I5502" s="2" t="s">
        <v>11923</v>
      </c>
      <c r="J5502" s="2" t="s">
        <v>11924</v>
      </c>
    </row>
    <row r="5503" spans="1:10" ht="18.75" customHeight="1" x14ac:dyDescent="0.25">
      <c r="A5503" s="5">
        <v>1713304</v>
      </c>
      <c r="B5503" s="2" t="s">
        <v>11992</v>
      </c>
      <c r="C5503" s="2" t="s">
        <v>9068</v>
      </c>
      <c r="D5503" s="5">
        <v>5</v>
      </c>
      <c r="E5503" s="5">
        <v>-9517404731093120</v>
      </c>
      <c r="F5503" s="5">
        <v>-4.8592631936913904E+16</v>
      </c>
      <c r="G5503" s="2" t="s">
        <v>6617</v>
      </c>
      <c r="H5503" s="2" t="s">
        <v>11992</v>
      </c>
      <c r="I5503" s="2" t="s">
        <v>11923</v>
      </c>
      <c r="J5503" s="2" t="s">
        <v>11924</v>
      </c>
    </row>
    <row r="5504" spans="1:10" ht="18.75" customHeight="1" x14ac:dyDescent="0.25">
      <c r="A5504" s="5">
        <v>1713601</v>
      </c>
      <c r="B5504" s="2" t="s">
        <v>11993</v>
      </c>
      <c r="C5504" s="2" t="s">
        <v>9068</v>
      </c>
      <c r="D5504" s="5">
        <v>5</v>
      </c>
      <c r="E5504" s="5">
        <v>-1.07635421946237E+16</v>
      </c>
      <c r="F5504" s="5">
        <v>-4811042002991120</v>
      </c>
      <c r="G5504" s="2" t="s">
        <v>6617</v>
      </c>
      <c r="H5504" s="2" t="s">
        <v>11993</v>
      </c>
      <c r="I5504" s="2" t="s">
        <v>11929</v>
      </c>
      <c r="J5504" s="2" t="s">
        <v>11934</v>
      </c>
    </row>
    <row r="5505" spans="1:10" ht="18.75" customHeight="1" x14ac:dyDescent="0.25">
      <c r="A5505" s="5">
        <v>1713700</v>
      </c>
      <c r="B5505" s="2" t="s">
        <v>11994</v>
      </c>
      <c r="C5505" s="2" t="s">
        <v>9068</v>
      </c>
      <c r="D5505" s="5">
        <v>5</v>
      </c>
      <c r="E5505" s="5">
        <v>-1.0005591431794E+16</v>
      </c>
      <c r="F5505" s="5">
        <v>-4899089060339350</v>
      </c>
      <c r="G5505" s="2" t="s">
        <v>6617</v>
      </c>
      <c r="H5505" s="2" t="s">
        <v>11994</v>
      </c>
      <c r="I5505" s="2" t="s">
        <v>11923</v>
      </c>
      <c r="J5505" s="2" t="s">
        <v>11924</v>
      </c>
    </row>
    <row r="5506" spans="1:10" ht="18.75" customHeight="1" x14ac:dyDescent="0.25">
      <c r="A5506" s="5">
        <v>1713957</v>
      </c>
      <c r="B5506" s="2" t="s">
        <v>11995</v>
      </c>
      <c r="C5506" s="2" t="s">
        <v>9068</v>
      </c>
      <c r="D5506" s="5">
        <v>5</v>
      </c>
      <c r="E5506" s="5">
        <v>-7138519285160330</v>
      </c>
      <c r="F5506" s="5">
        <v>-4860674527700670</v>
      </c>
      <c r="G5506" s="2" t="s">
        <v>6617</v>
      </c>
      <c r="H5506" s="2" t="s">
        <v>11995</v>
      </c>
      <c r="I5506" s="2" t="s">
        <v>11923</v>
      </c>
      <c r="J5506" s="2" t="s">
        <v>11936</v>
      </c>
    </row>
    <row r="5507" spans="1:10" ht="18.75" customHeight="1" x14ac:dyDescent="0.25">
      <c r="A5507" s="5">
        <v>1714203</v>
      </c>
      <c r="B5507" s="2" t="s">
        <v>10222</v>
      </c>
      <c r="C5507" s="2" t="s">
        <v>9068</v>
      </c>
      <c r="D5507" s="5">
        <v>5</v>
      </c>
      <c r="E5507" s="5">
        <v>-1.17053573825042E+16</v>
      </c>
      <c r="F5507" s="5">
        <v>-4772725753382310</v>
      </c>
      <c r="G5507" s="2" t="s">
        <v>6617</v>
      </c>
      <c r="H5507" s="2" t="s">
        <v>10222</v>
      </c>
      <c r="I5507" s="2" t="s">
        <v>11929</v>
      </c>
      <c r="J5507" s="2" t="s">
        <v>11930</v>
      </c>
    </row>
    <row r="5508" spans="1:10" ht="18.75" customHeight="1" x14ac:dyDescent="0.25">
      <c r="A5508" s="5">
        <v>1714302</v>
      </c>
      <c r="B5508" s="2" t="s">
        <v>7130</v>
      </c>
      <c r="C5508" s="2" t="s">
        <v>9068</v>
      </c>
      <c r="D5508" s="5">
        <v>5</v>
      </c>
      <c r="E5508" s="5">
        <v>-6372557969285610</v>
      </c>
      <c r="F5508" s="5">
        <v>-4766697718252620</v>
      </c>
      <c r="G5508" s="2" t="s">
        <v>6617</v>
      </c>
      <c r="H5508" s="2" t="s">
        <v>7130</v>
      </c>
      <c r="I5508" s="2" t="s">
        <v>11923</v>
      </c>
      <c r="J5508" s="2" t="s">
        <v>11926</v>
      </c>
    </row>
    <row r="5509" spans="1:10" ht="18.75" customHeight="1" x14ac:dyDescent="0.25">
      <c r="A5509" s="5">
        <v>1714880</v>
      </c>
      <c r="B5509" s="2" t="s">
        <v>7407</v>
      </c>
      <c r="C5509" s="2" t="s">
        <v>9068</v>
      </c>
      <c r="D5509" s="5">
        <v>5</v>
      </c>
      <c r="E5509" s="5">
        <v>-7633314910692490</v>
      </c>
      <c r="F5509" s="5">
        <v>-4.84248067900164E+16</v>
      </c>
      <c r="G5509" s="2" t="s">
        <v>6617</v>
      </c>
      <c r="H5509" s="2" t="s">
        <v>7407</v>
      </c>
      <c r="I5509" s="2" t="s">
        <v>11923</v>
      </c>
      <c r="J5509" s="2" t="s">
        <v>11936</v>
      </c>
    </row>
    <row r="5510" spans="1:10" ht="18.75" customHeight="1" x14ac:dyDescent="0.25">
      <c r="A5510" s="5">
        <v>1715002</v>
      </c>
      <c r="B5510" s="2" t="s">
        <v>11996</v>
      </c>
      <c r="C5510" s="2" t="s">
        <v>9068</v>
      </c>
      <c r="D5510" s="5">
        <v>5</v>
      </c>
      <c r="E5510" s="5">
        <v>-1.05668711393323E+16</v>
      </c>
      <c r="F5510" s="5">
        <v>-4890618072450220</v>
      </c>
      <c r="G5510" s="2" t="s">
        <v>6617</v>
      </c>
      <c r="H5510" s="2" t="s">
        <v>11996</v>
      </c>
      <c r="I5510" s="2" t="s">
        <v>11923</v>
      </c>
      <c r="J5510" s="2" t="s">
        <v>9899</v>
      </c>
    </row>
    <row r="5511" spans="1:10" ht="18.75" customHeight="1" x14ac:dyDescent="0.25">
      <c r="A5511" s="5">
        <v>1715101</v>
      </c>
      <c r="B5511" s="2" t="s">
        <v>11997</v>
      </c>
      <c r="C5511" s="2" t="s">
        <v>9068</v>
      </c>
      <c r="D5511" s="5">
        <v>5</v>
      </c>
      <c r="E5511" s="5">
        <v>-9968486465701690</v>
      </c>
      <c r="F5511" s="5">
        <v>-476681483922167</v>
      </c>
      <c r="G5511" s="2" t="s">
        <v>6617</v>
      </c>
      <c r="H5511" s="2" t="s">
        <v>11997</v>
      </c>
      <c r="I5511" s="2" t="s">
        <v>11929</v>
      </c>
      <c r="J5511" s="2" t="s">
        <v>11948</v>
      </c>
    </row>
    <row r="5512" spans="1:10" ht="18.75" customHeight="1" x14ac:dyDescent="0.25">
      <c r="A5512" s="5">
        <v>1715150</v>
      </c>
      <c r="B5512" s="2" t="s">
        <v>11998</v>
      </c>
      <c r="C5512" s="2" t="s">
        <v>9068</v>
      </c>
      <c r="D5512" s="5">
        <v>5</v>
      </c>
      <c r="E5512" s="5">
        <v>-1.29099386744081E+16</v>
      </c>
      <c r="F5512" s="5">
        <v>-4657729735366750</v>
      </c>
      <c r="G5512" s="2" t="s">
        <v>6617</v>
      </c>
      <c r="H5512" s="2" t="s">
        <v>11998</v>
      </c>
      <c r="I5512" s="2" t="s">
        <v>11929</v>
      </c>
      <c r="J5512" s="2" t="s">
        <v>11930</v>
      </c>
    </row>
    <row r="5513" spans="1:10" ht="18.75" customHeight="1" x14ac:dyDescent="0.25">
      <c r="A5513" s="5">
        <v>1715259</v>
      </c>
      <c r="B5513" s="2" t="s">
        <v>11999</v>
      </c>
      <c r="C5513" s="2" t="s">
        <v>9068</v>
      </c>
      <c r="D5513" s="5">
        <v>5</v>
      </c>
      <c r="E5513" s="5">
        <v>-1.18158750501489E+16</v>
      </c>
      <c r="F5513" s="5">
        <v>-4.66307872958898E+16</v>
      </c>
      <c r="G5513" s="2" t="s">
        <v>6617</v>
      </c>
      <c r="H5513" s="2" t="s">
        <v>11999</v>
      </c>
      <c r="I5513" s="2" t="s">
        <v>11929</v>
      </c>
      <c r="J5513" s="2" t="s">
        <v>11930</v>
      </c>
    </row>
    <row r="5514" spans="1:10" ht="18.75" customHeight="1" x14ac:dyDescent="0.25">
      <c r="A5514" s="5">
        <v>1715507</v>
      </c>
      <c r="B5514" s="2" t="s">
        <v>12000</v>
      </c>
      <c r="C5514" s="2" t="s">
        <v>9068</v>
      </c>
      <c r="D5514" s="5">
        <v>5</v>
      </c>
      <c r="E5514" s="5">
        <v>-107083627090618</v>
      </c>
      <c r="F5514" s="5">
        <v>-4890740156890310</v>
      </c>
      <c r="G5514" s="2" t="s">
        <v>6617</v>
      </c>
      <c r="H5514" s="2" t="s">
        <v>12000</v>
      </c>
      <c r="I5514" s="2" t="s">
        <v>11923</v>
      </c>
      <c r="J5514" s="2" t="s">
        <v>9899</v>
      </c>
    </row>
    <row r="5515" spans="1:10" ht="18.75" customHeight="1" x14ac:dyDescent="0.25">
      <c r="A5515" s="5">
        <v>1721000</v>
      </c>
      <c r="B5515" s="2" t="s">
        <v>9553</v>
      </c>
      <c r="C5515" s="2" t="s">
        <v>9068</v>
      </c>
      <c r="D5515" s="5">
        <v>5</v>
      </c>
      <c r="E5515" s="5">
        <v>-1016325332679270</v>
      </c>
      <c r="F5515" s="5">
        <v>-4.8351043708246096E+16</v>
      </c>
      <c r="G5515" s="2" t="s">
        <v>6617</v>
      </c>
      <c r="H5515" s="2" t="s">
        <v>9553</v>
      </c>
      <c r="I5515" s="2" t="s">
        <v>11929</v>
      </c>
      <c r="J5515" s="2" t="s">
        <v>11934</v>
      </c>
    </row>
    <row r="5516" spans="1:10" ht="18.75" customHeight="1" x14ac:dyDescent="0.25">
      <c r="A5516" s="5">
        <v>1715705</v>
      </c>
      <c r="B5516" s="2" t="s">
        <v>12001</v>
      </c>
      <c r="C5516" s="2" t="s">
        <v>9068</v>
      </c>
      <c r="D5516" s="5">
        <v>5</v>
      </c>
      <c r="E5516" s="5">
        <v>-7857561376145040</v>
      </c>
      <c r="F5516" s="5">
        <v>-479342497089842</v>
      </c>
      <c r="G5516" s="2" t="s">
        <v>6617</v>
      </c>
      <c r="H5516" s="2" t="s">
        <v>12001</v>
      </c>
      <c r="I5516" s="2" t="s">
        <v>11923</v>
      </c>
      <c r="J5516" s="2" t="s">
        <v>11936</v>
      </c>
    </row>
    <row r="5517" spans="1:10" ht="18.75" customHeight="1" x14ac:dyDescent="0.25">
      <c r="A5517" s="5">
        <v>1713809</v>
      </c>
      <c r="B5517" s="2" t="s">
        <v>12002</v>
      </c>
      <c r="C5517" s="2" t="s">
        <v>9068</v>
      </c>
      <c r="D5517" s="5">
        <v>5</v>
      </c>
      <c r="E5517" s="5">
        <v>-6611862334561700</v>
      </c>
      <c r="F5517" s="5">
        <v>-4755868352628250</v>
      </c>
      <c r="G5517" s="2" t="s">
        <v>6617</v>
      </c>
      <c r="H5517" s="2" t="s">
        <v>12002</v>
      </c>
      <c r="I5517" s="2" t="s">
        <v>11923</v>
      </c>
      <c r="J5517" s="2" t="s">
        <v>11926</v>
      </c>
    </row>
    <row r="5518" spans="1:10" ht="18.75" customHeight="1" x14ac:dyDescent="0.25">
      <c r="A5518" s="5">
        <v>1715754</v>
      </c>
      <c r="B5518" s="2" t="s">
        <v>12003</v>
      </c>
      <c r="C5518" s="2" t="s">
        <v>9068</v>
      </c>
      <c r="D5518" s="5">
        <v>5</v>
      </c>
      <c r="E5518" s="5">
        <v>-1.30398884336692E+16</v>
      </c>
      <c r="F5518" s="5">
        <v>-4841341395523150</v>
      </c>
      <c r="G5518" s="2" t="s">
        <v>6617</v>
      </c>
      <c r="H5518" s="2" t="s">
        <v>12003</v>
      </c>
      <c r="I5518" s="2" t="s">
        <v>11923</v>
      </c>
      <c r="J5518" s="2" t="s">
        <v>7822</v>
      </c>
    </row>
    <row r="5519" spans="1:10" ht="18.75" customHeight="1" x14ac:dyDescent="0.25">
      <c r="A5519" s="5">
        <v>1716109</v>
      </c>
      <c r="B5519" s="2" t="s">
        <v>12004</v>
      </c>
      <c r="C5519" s="2" t="s">
        <v>9068</v>
      </c>
      <c r="D5519" s="5">
        <v>5</v>
      </c>
      <c r="E5519" s="5">
        <v>-101712207549999</v>
      </c>
      <c r="F5519" s="5">
        <v>-4888663008401690</v>
      </c>
      <c r="G5519" s="2" t="s">
        <v>6617</v>
      </c>
      <c r="H5519" s="2" t="s">
        <v>12004</v>
      </c>
      <c r="I5519" s="2" t="s">
        <v>11923</v>
      </c>
      <c r="J5519" s="2" t="s">
        <v>9899</v>
      </c>
    </row>
    <row r="5520" spans="1:10" ht="18.75" customHeight="1" x14ac:dyDescent="0.25">
      <c r="A5520" s="5">
        <v>1716208</v>
      </c>
      <c r="B5520" s="2" t="s">
        <v>12005</v>
      </c>
      <c r="C5520" s="2" t="s">
        <v>9068</v>
      </c>
      <c r="D5520" s="5">
        <v>5</v>
      </c>
      <c r="E5520" s="5">
        <v>-1.26204814887182E+16</v>
      </c>
      <c r="F5520" s="5">
        <v>-4.78840837284426E+16</v>
      </c>
      <c r="G5520" s="2" t="s">
        <v>6617</v>
      </c>
      <c r="H5520" s="2" t="s">
        <v>12005</v>
      </c>
      <c r="I5520" s="2" t="s">
        <v>11929</v>
      </c>
      <c r="J5520" s="2" t="s">
        <v>11930</v>
      </c>
    </row>
    <row r="5521" spans="1:10" ht="18.75" customHeight="1" x14ac:dyDescent="0.25">
      <c r="A5521" s="5">
        <v>1716307</v>
      </c>
      <c r="B5521" s="2" t="s">
        <v>9206</v>
      </c>
      <c r="C5521" s="2" t="s">
        <v>9068</v>
      </c>
      <c r="D5521" s="5">
        <v>5</v>
      </c>
      <c r="E5521" s="5">
        <v>-7.5399983556999696E+16</v>
      </c>
      <c r="F5521" s="5">
        <v>-4.9363306481009104E+16</v>
      </c>
      <c r="G5521" s="2" t="s">
        <v>6617</v>
      </c>
      <c r="H5521" s="2" t="s">
        <v>9206</v>
      </c>
      <c r="I5521" s="2" t="s">
        <v>11923</v>
      </c>
      <c r="J5521" s="2" t="s">
        <v>11936</v>
      </c>
    </row>
    <row r="5522" spans="1:10" ht="18.75" customHeight="1" x14ac:dyDescent="0.25">
      <c r="A5522" s="5">
        <v>1716505</v>
      </c>
      <c r="B5522" s="2" t="s">
        <v>12006</v>
      </c>
      <c r="C5522" s="2" t="s">
        <v>9068</v>
      </c>
      <c r="D5522" s="5">
        <v>5</v>
      </c>
      <c r="E5522" s="5">
        <v>-8964449592422940</v>
      </c>
      <c r="F5522" s="5">
        <v>-4817755611273860</v>
      </c>
      <c r="G5522" s="2" t="s">
        <v>6617</v>
      </c>
      <c r="H5522" s="2" t="s">
        <v>12006</v>
      </c>
      <c r="I5522" s="2" t="s">
        <v>11929</v>
      </c>
      <c r="J5522" s="2" t="s">
        <v>11934</v>
      </c>
    </row>
    <row r="5523" spans="1:10" ht="18.75" customHeight="1" x14ac:dyDescent="0.25">
      <c r="A5523" s="5">
        <v>1716604</v>
      </c>
      <c r="B5523" s="2" t="s">
        <v>12007</v>
      </c>
      <c r="C5523" s="2" t="s">
        <v>9068</v>
      </c>
      <c r="D5523" s="5">
        <v>5</v>
      </c>
      <c r="E5523" s="5">
        <v>-1.2029773830853E+16</v>
      </c>
      <c r="F5523" s="5">
        <v>-4853781062633600</v>
      </c>
      <c r="G5523" s="2" t="s">
        <v>6617</v>
      </c>
      <c r="H5523" s="2" t="s">
        <v>12007</v>
      </c>
      <c r="I5523" s="2" t="s">
        <v>11923</v>
      </c>
      <c r="J5523" s="2" t="s">
        <v>7822</v>
      </c>
    </row>
    <row r="5524" spans="1:10" ht="18.75" customHeight="1" x14ac:dyDescent="0.25">
      <c r="A5524" s="5">
        <v>1716653</v>
      </c>
      <c r="B5524" s="2" t="s">
        <v>12008</v>
      </c>
      <c r="C5524" s="2" t="s">
        <v>9068</v>
      </c>
      <c r="D5524" s="5">
        <v>5</v>
      </c>
      <c r="E5524" s="5">
        <v>-8593340654448440</v>
      </c>
      <c r="F5524" s="5">
        <v>-4893517986691580</v>
      </c>
      <c r="G5524" s="2" t="s">
        <v>6617</v>
      </c>
      <c r="H5524" s="2" t="s">
        <v>12008</v>
      </c>
      <c r="I5524" s="2" t="s">
        <v>11923</v>
      </c>
      <c r="J5524" s="2" t="s">
        <v>11924</v>
      </c>
    </row>
    <row r="5525" spans="1:10" ht="18.75" customHeight="1" x14ac:dyDescent="0.25">
      <c r="A5525" s="5">
        <v>1717008</v>
      </c>
      <c r="B5525" s="2" t="s">
        <v>12009</v>
      </c>
      <c r="C5525" s="2" t="s">
        <v>9068</v>
      </c>
      <c r="D5525" s="5">
        <v>5</v>
      </c>
      <c r="E5525" s="5">
        <v>-1.11382025846808E+16</v>
      </c>
      <c r="F5525" s="5">
        <v>-4757568771728760</v>
      </c>
      <c r="G5525" s="2" t="s">
        <v>6617</v>
      </c>
      <c r="H5525" s="2" t="s">
        <v>12009</v>
      </c>
      <c r="I5525" s="2" t="s">
        <v>11929</v>
      </c>
      <c r="J5525" s="2" t="s">
        <v>11930</v>
      </c>
    </row>
    <row r="5526" spans="1:10" ht="18.75" customHeight="1" x14ac:dyDescent="0.25">
      <c r="A5526" s="5">
        <v>1717206</v>
      </c>
      <c r="B5526" s="2" t="s">
        <v>12010</v>
      </c>
      <c r="C5526" s="2" t="s">
        <v>9068</v>
      </c>
      <c r="D5526" s="5">
        <v>5</v>
      </c>
      <c r="E5526" s="5">
        <v>-6769777033407340</v>
      </c>
      <c r="F5526" s="5">
        <v>-4829370739109310</v>
      </c>
      <c r="G5526" s="2" t="s">
        <v>6617</v>
      </c>
      <c r="H5526" s="2" t="s">
        <v>12010</v>
      </c>
      <c r="I5526" s="2" t="s">
        <v>11923</v>
      </c>
      <c r="J5526" s="2" t="s">
        <v>11936</v>
      </c>
    </row>
    <row r="5527" spans="1:10" ht="18.75" customHeight="1" x14ac:dyDescent="0.25">
      <c r="A5527" s="5">
        <v>1717503</v>
      </c>
      <c r="B5527" s="2" t="s">
        <v>12011</v>
      </c>
      <c r="C5527" s="2" t="s">
        <v>9068</v>
      </c>
      <c r="D5527" s="5">
        <v>5</v>
      </c>
      <c r="E5527" s="5">
        <v>-1.04409311179304E+16</v>
      </c>
      <c r="F5527" s="5">
        <v>-4916665801157460</v>
      </c>
      <c r="G5527" s="2" t="s">
        <v>6617</v>
      </c>
      <c r="H5527" s="2" t="s">
        <v>12011</v>
      </c>
      <c r="I5527" s="2" t="s">
        <v>11923</v>
      </c>
      <c r="J5527" s="2" t="s">
        <v>9899</v>
      </c>
    </row>
    <row r="5528" spans="1:10" ht="18.75" customHeight="1" x14ac:dyDescent="0.25">
      <c r="A5528" s="5">
        <v>1717800</v>
      </c>
      <c r="B5528" s="2" t="s">
        <v>12012</v>
      </c>
      <c r="C5528" s="2" t="s">
        <v>9068</v>
      </c>
      <c r="D5528" s="5">
        <v>5</v>
      </c>
      <c r="E5528" s="5">
        <v>-1.20878129084344E+16</v>
      </c>
      <c r="F5528" s="5">
        <v>-464695867923952</v>
      </c>
      <c r="G5528" s="2" t="s">
        <v>6617</v>
      </c>
      <c r="H5528" s="2" t="s">
        <v>12012</v>
      </c>
      <c r="I5528" s="2" t="s">
        <v>11929</v>
      </c>
      <c r="J5528" s="2" t="s">
        <v>11930</v>
      </c>
    </row>
    <row r="5529" spans="1:10" ht="18.75" customHeight="1" x14ac:dyDescent="0.25">
      <c r="A5529" s="5">
        <v>1717909</v>
      </c>
      <c r="B5529" s="2" t="s">
        <v>12013</v>
      </c>
      <c r="C5529" s="2" t="s">
        <v>9068</v>
      </c>
      <c r="D5529" s="5">
        <v>5</v>
      </c>
      <c r="E5529" s="5">
        <v>-1.07406728486814E+16</v>
      </c>
      <c r="F5529" s="5">
        <v>-4.7541180358301904E+16</v>
      </c>
      <c r="G5529" s="2" t="s">
        <v>6617</v>
      </c>
      <c r="H5529" s="2" t="s">
        <v>12013</v>
      </c>
      <c r="I5529" s="2" t="s">
        <v>11929</v>
      </c>
      <c r="J5529" s="2" t="s">
        <v>11948</v>
      </c>
    </row>
    <row r="5530" spans="1:10" ht="18.75" customHeight="1" x14ac:dyDescent="0.25">
      <c r="A5530" s="5">
        <v>1718006</v>
      </c>
      <c r="B5530" s="2" t="s">
        <v>12014</v>
      </c>
      <c r="C5530" s="2" t="s">
        <v>9068</v>
      </c>
      <c r="D5530" s="5">
        <v>5</v>
      </c>
      <c r="E5530" s="5">
        <v>-1160725909908840</v>
      </c>
      <c r="F5530" s="5">
        <v>-4704742560042950</v>
      </c>
      <c r="G5530" s="2" t="s">
        <v>6617</v>
      </c>
      <c r="H5530" s="2" t="s">
        <v>12014</v>
      </c>
      <c r="I5530" s="2" t="s">
        <v>11929</v>
      </c>
      <c r="J5530" s="2" t="s">
        <v>11930</v>
      </c>
    </row>
    <row r="5531" spans="1:10" ht="18.75" customHeight="1" x14ac:dyDescent="0.25">
      <c r="A5531" s="5">
        <v>1718204</v>
      </c>
      <c r="B5531" s="2" t="s">
        <v>11934</v>
      </c>
      <c r="C5531" s="2" t="s">
        <v>9068</v>
      </c>
      <c r="D5531" s="5">
        <v>5</v>
      </c>
      <c r="E5531" s="5">
        <v>-1.07085699169999E+16</v>
      </c>
      <c r="F5531" s="5">
        <v>-484121534584309</v>
      </c>
      <c r="G5531" s="2" t="s">
        <v>6617</v>
      </c>
      <c r="H5531" s="2" t="s">
        <v>11934</v>
      </c>
      <c r="I5531" s="2" t="s">
        <v>11929</v>
      </c>
      <c r="J5531" s="2" t="s">
        <v>11934</v>
      </c>
    </row>
    <row r="5532" spans="1:10" ht="18.75" customHeight="1" x14ac:dyDescent="0.25">
      <c r="A5532" s="5">
        <v>1718303</v>
      </c>
      <c r="B5532" s="2" t="s">
        <v>12015</v>
      </c>
      <c r="C5532" s="2" t="s">
        <v>9068</v>
      </c>
      <c r="D5532" s="5">
        <v>5</v>
      </c>
      <c r="E5532" s="5">
        <v>-5396712877378260</v>
      </c>
      <c r="F5532" s="5">
        <v>-4781473173334220</v>
      </c>
      <c r="G5532" s="2" t="s">
        <v>6617</v>
      </c>
      <c r="H5532" s="2" t="s">
        <v>12015</v>
      </c>
      <c r="I5532" s="2" t="s">
        <v>11923</v>
      </c>
      <c r="J5532" s="2" t="s">
        <v>11926</v>
      </c>
    </row>
    <row r="5533" spans="1:10" ht="18.75" customHeight="1" x14ac:dyDescent="0.25">
      <c r="A5533" s="5">
        <v>1718402</v>
      </c>
      <c r="B5533" s="2" t="s">
        <v>7532</v>
      </c>
      <c r="C5533" s="2" t="s">
        <v>9068</v>
      </c>
      <c r="D5533" s="5">
        <v>5</v>
      </c>
      <c r="E5533" s="5">
        <v>-8529960827619170</v>
      </c>
      <c r="F5533" s="5">
        <v>-4.8504330670109E+16</v>
      </c>
      <c r="G5533" s="2" t="s">
        <v>6617</v>
      </c>
      <c r="H5533" s="2" t="s">
        <v>7532</v>
      </c>
      <c r="I5533" s="2" t="s">
        <v>11923</v>
      </c>
      <c r="J5533" s="2" t="s">
        <v>11924</v>
      </c>
    </row>
    <row r="5534" spans="1:10" ht="18.75" customHeight="1" x14ac:dyDescent="0.25">
      <c r="A5534" s="5">
        <v>1718451</v>
      </c>
      <c r="B5534" s="2" t="s">
        <v>12016</v>
      </c>
      <c r="C5534" s="2" t="s">
        <v>9068</v>
      </c>
      <c r="D5534" s="5">
        <v>5</v>
      </c>
      <c r="E5534" s="5">
        <v>-1.04243071562467E+16</v>
      </c>
      <c r="F5534" s="5">
        <v>-4889422044878310</v>
      </c>
      <c r="G5534" s="2" t="s">
        <v>6617</v>
      </c>
      <c r="H5534" s="2" t="s">
        <v>12016</v>
      </c>
      <c r="I5534" s="2" t="s">
        <v>11923</v>
      </c>
      <c r="J5534" s="2" t="s">
        <v>9899</v>
      </c>
    </row>
    <row r="5535" spans="1:10" ht="18.75" customHeight="1" x14ac:dyDescent="0.25">
      <c r="A5535" s="5">
        <v>1718501</v>
      </c>
      <c r="B5535" s="2" t="s">
        <v>12017</v>
      </c>
      <c r="C5535" s="2" t="s">
        <v>9068</v>
      </c>
      <c r="D5535" s="5">
        <v>5</v>
      </c>
      <c r="E5535" s="5">
        <v>-8735360453880120</v>
      </c>
      <c r="F5535" s="5">
        <v>-4.7238041195020704E+16</v>
      </c>
      <c r="G5535" s="2" t="s">
        <v>6617</v>
      </c>
      <c r="H5535" s="2" t="s">
        <v>12017</v>
      </c>
      <c r="I5535" s="2" t="s">
        <v>11929</v>
      </c>
      <c r="J5535" s="2" t="s">
        <v>11948</v>
      </c>
    </row>
    <row r="5536" spans="1:10" ht="18.75" customHeight="1" x14ac:dyDescent="0.25">
      <c r="A5536" s="5">
        <v>1718550</v>
      </c>
      <c r="B5536" s="2" t="s">
        <v>8904</v>
      </c>
      <c r="C5536" s="2" t="s">
        <v>9068</v>
      </c>
      <c r="D5536" s="5">
        <v>5</v>
      </c>
      <c r="E5536" s="5">
        <v>-6442211387697400</v>
      </c>
      <c r="F5536" s="5">
        <v>-4814104550203790</v>
      </c>
      <c r="G5536" s="2" t="s">
        <v>6617</v>
      </c>
      <c r="H5536" s="2" t="s">
        <v>8904</v>
      </c>
      <c r="I5536" s="2" t="s">
        <v>11923</v>
      </c>
      <c r="J5536" s="2" t="s">
        <v>11926</v>
      </c>
    </row>
    <row r="5537" spans="1:10" ht="18.75" customHeight="1" x14ac:dyDescent="0.25">
      <c r="A5537" s="5">
        <v>1718659</v>
      </c>
      <c r="B5537" s="2" t="s">
        <v>12018</v>
      </c>
      <c r="C5537" s="2" t="s">
        <v>9068</v>
      </c>
      <c r="D5537" s="5">
        <v>5</v>
      </c>
      <c r="E5537" s="5">
        <v>-1.14049400238989E+16</v>
      </c>
      <c r="F5537" s="5">
        <v>-4.6880399704572096E+16</v>
      </c>
      <c r="G5537" s="2" t="s">
        <v>6617</v>
      </c>
      <c r="H5537" s="2" t="s">
        <v>12018</v>
      </c>
      <c r="I5537" s="2" t="s">
        <v>11929</v>
      </c>
      <c r="J5537" s="2" t="s">
        <v>11930</v>
      </c>
    </row>
    <row r="5538" spans="1:10" ht="18.75" customHeight="1" x14ac:dyDescent="0.25">
      <c r="A5538" s="5">
        <v>1718709</v>
      </c>
      <c r="B5538" s="2" t="s">
        <v>12019</v>
      </c>
      <c r="C5538" s="2" t="s">
        <v>9068</v>
      </c>
      <c r="D5538" s="5">
        <v>5</v>
      </c>
      <c r="E5538" s="5">
        <v>-93437422386879</v>
      </c>
      <c r="F5538" s="5">
        <v>-4853304797160140</v>
      </c>
      <c r="G5538" s="2" t="s">
        <v>6617</v>
      </c>
      <c r="H5538" s="2" t="s">
        <v>12019</v>
      </c>
      <c r="I5538" s="2" t="s">
        <v>11923</v>
      </c>
      <c r="J5538" s="2" t="s">
        <v>11924</v>
      </c>
    </row>
    <row r="5539" spans="1:10" ht="18.75" customHeight="1" x14ac:dyDescent="0.25">
      <c r="A5539" s="5">
        <v>1718758</v>
      </c>
      <c r="B5539" s="2" t="s">
        <v>12020</v>
      </c>
      <c r="C5539" s="2" t="s">
        <v>9068</v>
      </c>
      <c r="D5539" s="5">
        <v>5</v>
      </c>
      <c r="E5539" s="5">
        <v>-9347789334116100</v>
      </c>
      <c r="F5539" s="5">
        <v>-4789994163913940</v>
      </c>
      <c r="G5539" s="2" t="s">
        <v>6617</v>
      </c>
      <c r="H5539" s="2" t="s">
        <v>12020</v>
      </c>
      <c r="I5539" s="2" t="s">
        <v>11929</v>
      </c>
      <c r="J5539" s="2" t="s">
        <v>11948</v>
      </c>
    </row>
    <row r="5540" spans="1:10" ht="18.75" customHeight="1" x14ac:dyDescent="0.25">
      <c r="A5540" s="5">
        <v>1718808</v>
      </c>
      <c r="B5540" s="2" t="s">
        <v>12021</v>
      </c>
      <c r="C5540" s="2" t="s">
        <v>9068</v>
      </c>
      <c r="D5540" s="5">
        <v>5</v>
      </c>
      <c r="E5540" s="5">
        <v>-5349295616496690</v>
      </c>
      <c r="F5540" s="5">
        <v>-4787579245719930</v>
      </c>
      <c r="G5540" s="2" t="s">
        <v>6617</v>
      </c>
      <c r="H5540" s="2" t="s">
        <v>12021</v>
      </c>
      <c r="I5540" s="2" t="s">
        <v>11923</v>
      </c>
      <c r="J5540" s="2" t="s">
        <v>11926</v>
      </c>
    </row>
    <row r="5541" spans="1:10" ht="18.75" customHeight="1" x14ac:dyDescent="0.25">
      <c r="A5541" s="5">
        <v>1718840</v>
      </c>
      <c r="B5541" s="2" t="s">
        <v>12022</v>
      </c>
      <c r="C5541" s="2" t="s">
        <v>9068</v>
      </c>
      <c r="D5541" s="5">
        <v>5</v>
      </c>
      <c r="E5541" s="5">
        <v>-1.25416001674832E+16</v>
      </c>
      <c r="F5541" s="5">
        <v>-4.9933388154301104E+16</v>
      </c>
      <c r="G5541" s="2" t="s">
        <v>6617</v>
      </c>
      <c r="H5541" s="2" t="s">
        <v>12022</v>
      </c>
      <c r="I5541" s="2" t="s">
        <v>11923</v>
      </c>
      <c r="J5541" s="2" t="s">
        <v>9899</v>
      </c>
    </row>
    <row r="5542" spans="1:10" ht="18.75" customHeight="1" x14ac:dyDescent="0.25">
      <c r="A5542" s="5">
        <v>1718865</v>
      </c>
      <c r="B5542" s="2" t="s">
        <v>12023</v>
      </c>
      <c r="C5542" s="2" t="s">
        <v>9068</v>
      </c>
      <c r="D5542" s="5">
        <v>5</v>
      </c>
      <c r="E5542" s="5">
        <v>-7149936385031200</v>
      </c>
      <c r="F5542" s="5">
        <v>-4869394180343760</v>
      </c>
      <c r="G5542" s="2" t="s">
        <v>6617</v>
      </c>
      <c r="H5542" s="2" t="s">
        <v>12023</v>
      </c>
      <c r="I5542" s="2" t="s">
        <v>11923</v>
      </c>
      <c r="J5542" s="2" t="s">
        <v>11936</v>
      </c>
    </row>
    <row r="5543" spans="1:10" ht="18.75" customHeight="1" x14ac:dyDescent="0.25">
      <c r="A5543" s="5">
        <v>1718881</v>
      </c>
      <c r="B5543" s="2" t="s">
        <v>12024</v>
      </c>
      <c r="C5543" s="2" t="s">
        <v>9068</v>
      </c>
      <c r="D5543" s="5">
        <v>5</v>
      </c>
      <c r="E5543" s="5">
        <v>-877497644926651</v>
      </c>
      <c r="F5543" s="5">
        <v>-4774527041922460</v>
      </c>
      <c r="G5543" s="2" t="s">
        <v>6617</v>
      </c>
      <c r="H5543" s="2" t="s">
        <v>12024</v>
      </c>
      <c r="I5543" s="2" t="s">
        <v>11929</v>
      </c>
      <c r="J5543" s="2" t="s">
        <v>11934</v>
      </c>
    </row>
    <row r="5544" spans="1:10" ht="18.75" customHeight="1" x14ac:dyDescent="0.25">
      <c r="A5544" s="5">
        <v>1718899</v>
      </c>
      <c r="B5544" s="2" t="s">
        <v>12025</v>
      </c>
      <c r="C5544" s="2" t="s">
        <v>9068</v>
      </c>
      <c r="D5544" s="5">
        <v>5</v>
      </c>
      <c r="E5544" s="5">
        <v>-1.08664553694029E+16</v>
      </c>
      <c r="F5544" s="5">
        <v>-4890929400735890</v>
      </c>
      <c r="G5544" s="2" t="s">
        <v>6617</v>
      </c>
      <c r="H5544" s="2" t="s">
        <v>12025</v>
      </c>
      <c r="I5544" s="2" t="s">
        <v>11923</v>
      </c>
      <c r="J5544" s="2" t="s">
        <v>7822</v>
      </c>
    </row>
    <row r="5545" spans="1:10" ht="18.75" customHeight="1" x14ac:dyDescent="0.25">
      <c r="A5545" s="5">
        <v>1718907</v>
      </c>
      <c r="B5545" s="2" t="s">
        <v>12026</v>
      </c>
      <c r="C5545" s="2" t="s">
        <v>9068</v>
      </c>
      <c r="D5545" s="5">
        <v>5</v>
      </c>
      <c r="E5545" s="5">
        <v>-114514039985494</v>
      </c>
      <c r="F5545" s="5">
        <v>-4811995422175240</v>
      </c>
      <c r="G5545" s="2" t="s">
        <v>6617</v>
      </c>
      <c r="H5545" s="2" t="s">
        <v>12026</v>
      </c>
      <c r="I5545" s="2" t="s">
        <v>11929</v>
      </c>
      <c r="J5545" s="2" t="s">
        <v>11930</v>
      </c>
    </row>
    <row r="5546" spans="1:10" ht="18.75" customHeight="1" x14ac:dyDescent="0.25">
      <c r="A5546" s="5">
        <v>1719004</v>
      </c>
      <c r="B5546" s="2" t="s">
        <v>12027</v>
      </c>
      <c r="C5546" s="2" t="s">
        <v>9068</v>
      </c>
      <c r="D5546" s="5">
        <v>5</v>
      </c>
      <c r="E5546" s="5">
        <v>-1.02823615278187E+16</v>
      </c>
      <c r="F5546" s="5">
        <v>-4780628832150810</v>
      </c>
      <c r="G5546" s="2" t="s">
        <v>6617</v>
      </c>
      <c r="H5546" s="2" t="s">
        <v>12027</v>
      </c>
      <c r="I5546" s="2" t="s">
        <v>11929</v>
      </c>
      <c r="J5546" s="2" t="s">
        <v>11948</v>
      </c>
    </row>
    <row r="5547" spans="1:10" ht="18.75" customHeight="1" x14ac:dyDescent="0.25">
      <c r="A5547" s="5">
        <v>1720002</v>
      </c>
      <c r="B5547" s="2" t="s">
        <v>12028</v>
      </c>
      <c r="C5547" s="2" t="s">
        <v>9068</v>
      </c>
      <c r="D5547" s="5">
        <v>5</v>
      </c>
      <c r="E5547" s="5">
        <v>-6436997618444250</v>
      </c>
      <c r="F5547" s="5">
        <v>-4768428536300800</v>
      </c>
      <c r="G5547" s="2" t="s">
        <v>6617</v>
      </c>
      <c r="H5547" s="2" t="s">
        <v>12028</v>
      </c>
      <c r="I5547" s="2" t="s">
        <v>11923</v>
      </c>
      <c r="J5547" s="2" t="s">
        <v>11926</v>
      </c>
    </row>
    <row r="5548" spans="1:10" ht="18.75" customHeight="1" x14ac:dyDescent="0.25">
      <c r="A5548" s="5">
        <v>1720101</v>
      </c>
      <c r="B5548" s="2" t="s">
        <v>12029</v>
      </c>
      <c r="C5548" s="2" t="s">
        <v>9068</v>
      </c>
      <c r="D5548" s="5">
        <v>5</v>
      </c>
      <c r="E5548" s="5">
        <v>-6044999257192380</v>
      </c>
      <c r="F5548" s="5">
        <v>-4791939228705330</v>
      </c>
      <c r="G5548" s="2" t="s">
        <v>6617</v>
      </c>
      <c r="H5548" s="2" t="s">
        <v>12029</v>
      </c>
      <c r="I5548" s="2" t="s">
        <v>11923</v>
      </c>
      <c r="J5548" s="2" t="s">
        <v>11926</v>
      </c>
    </row>
    <row r="5549" spans="1:10" ht="18.75" customHeight="1" x14ac:dyDescent="0.25">
      <c r="A5549" s="5">
        <v>1720150</v>
      </c>
      <c r="B5549" s="2" t="s">
        <v>12030</v>
      </c>
      <c r="C5549" s="2" t="s">
        <v>9068</v>
      </c>
      <c r="D5549" s="5">
        <v>5</v>
      </c>
      <c r="E5549" s="5">
        <v>-101732858539628</v>
      </c>
      <c r="F5549" s="5">
        <v>-4665498083101220</v>
      </c>
      <c r="G5549" s="2" t="s">
        <v>6617</v>
      </c>
      <c r="H5549" s="2" t="s">
        <v>12030</v>
      </c>
      <c r="I5549" s="2" t="s">
        <v>11929</v>
      </c>
      <c r="J5549" s="2" t="s">
        <v>11948</v>
      </c>
    </row>
    <row r="5550" spans="1:10" ht="18.75" customHeight="1" x14ac:dyDescent="0.25">
      <c r="A5550" s="5">
        <v>1720200</v>
      </c>
      <c r="B5550" s="2" t="s">
        <v>12031</v>
      </c>
      <c r="C5550" s="2" t="s">
        <v>9068</v>
      </c>
      <c r="D5550" s="5">
        <v>5</v>
      </c>
      <c r="E5550" s="5">
        <v>-5553819528794290</v>
      </c>
      <c r="F5550" s="5">
        <v>-4757300233937310</v>
      </c>
      <c r="G5550" s="2" t="s">
        <v>6617</v>
      </c>
      <c r="H5550" s="2" t="s">
        <v>12031</v>
      </c>
      <c r="I5550" s="2" t="s">
        <v>11923</v>
      </c>
      <c r="J5550" s="2" t="s">
        <v>11926</v>
      </c>
    </row>
    <row r="5551" spans="1:10" ht="18.75" customHeight="1" x14ac:dyDescent="0.25">
      <c r="A5551" s="5">
        <v>1720259</v>
      </c>
      <c r="B5551" s="2" t="s">
        <v>12032</v>
      </c>
      <c r="C5551" s="2" t="s">
        <v>9068</v>
      </c>
      <c r="D5551" s="5">
        <v>5</v>
      </c>
      <c r="E5551" s="5">
        <v>-1.27474334144953E+16</v>
      </c>
      <c r="F5551" s="5">
        <v>-4.8232084991681104E+16</v>
      </c>
      <c r="G5551" s="2" t="s">
        <v>6617</v>
      </c>
      <c r="H5551" s="2" t="s">
        <v>12032</v>
      </c>
      <c r="I5551" s="2" t="s">
        <v>11923</v>
      </c>
      <c r="J5551" s="2" t="s">
        <v>7822</v>
      </c>
    </row>
    <row r="5552" spans="1:10" ht="18.75" customHeight="1" x14ac:dyDescent="0.25">
      <c r="A5552" s="5">
        <v>1720309</v>
      </c>
      <c r="B5552" s="2" t="s">
        <v>12033</v>
      </c>
      <c r="C5552" s="2" t="s">
        <v>9068</v>
      </c>
      <c r="D5552" s="5">
        <v>5</v>
      </c>
      <c r="E5552" s="5">
        <v>-5258961453735060</v>
      </c>
      <c r="F5552" s="5">
        <v>-4820383414902880</v>
      </c>
      <c r="G5552" s="2" t="s">
        <v>6617</v>
      </c>
      <c r="H5552" s="2" t="s">
        <v>12033</v>
      </c>
      <c r="I5552" s="2" t="s">
        <v>11923</v>
      </c>
      <c r="J5552" s="2" t="s">
        <v>11926</v>
      </c>
    </row>
    <row r="5553" spans="1:10" ht="18.75" customHeight="1" x14ac:dyDescent="0.25">
      <c r="A5553" s="5">
        <v>1720499</v>
      </c>
      <c r="B5553" s="2" t="s">
        <v>12034</v>
      </c>
      <c r="C5553" s="2" t="s">
        <v>9068</v>
      </c>
      <c r="D5553" s="5">
        <v>5</v>
      </c>
      <c r="E5553" s="5">
        <v>-1.19730674594796E+16</v>
      </c>
      <c r="F5553" s="5">
        <v>-4.82329484333802E+16</v>
      </c>
      <c r="G5553" s="2" t="s">
        <v>6617</v>
      </c>
      <c r="H5553" s="2" t="s">
        <v>12034</v>
      </c>
      <c r="I5553" s="2" t="s">
        <v>11929</v>
      </c>
      <c r="J5553" s="2" t="s">
        <v>11930</v>
      </c>
    </row>
    <row r="5554" spans="1:10" ht="18.75" customHeight="1" x14ac:dyDescent="0.25">
      <c r="A5554" s="5">
        <v>1720655</v>
      </c>
      <c r="B5554" s="2" t="s">
        <v>12035</v>
      </c>
      <c r="C5554" s="2" t="s">
        <v>9068</v>
      </c>
      <c r="D5554" s="5">
        <v>5</v>
      </c>
      <c r="E5554" s="5">
        <v>-1.11498613085628E+16</v>
      </c>
      <c r="F5554" s="5">
        <v>-4.8179824135532096E+16</v>
      </c>
      <c r="G5554" s="2" t="s">
        <v>6617</v>
      </c>
      <c r="H5554" s="2" t="s">
        <v>12035</v>
      </c>
      <c r="I5554" s="2" t="s">
        <v>11929</v>
      </c>
      <c r="J5554" s="2" t="s">
        <v>11934</v>
      </c>
    </row>
    <row r="5555" spans="1:10" ht="18.75" customHeight="1" x14ac:dyDescent="0.25">
      <c r="A5555" s="5">
        <v>1720804</v>
      </c>
      <c r="B5555" s="2" t="s">
        <v>12036</v>
      </c>
      <c r="C5555" s="2" t="s">
        <v>9068</v>
      </c>
      <c r="D5555" s="5">
        <v>5</v>
      </c>
      <c r="E5555" s="5">
        <v>-5604726856653090</v>
      </c>
      <c r="F5555" s="5">
        <v>-4.7637422650460304E+16</v>
      </c>
      <c r="G5555" s="2" t="s">
        <v>6617</v>
      </c>
      <c r="H5555" s="2" t="s">
        <v>12036</v>
      </c>
      <c r="I5555" s="2" t="s">
        <v>11923</v>
      </c>
      <c r="J5555" s="2" t="s">
        <v>11926</v>
      </c>
    </row>
    <row r="5556" spans="1:10" ht="18.75" customHeight="1" x14ac:dyDescent="0.25">
      <c r="A5556" s="5">
        <v>1720853</v>
      </c>
      <c r="B5556" s="2" t="s">
        <v>12037</v>
      </c>
      <c r="C5556" s="2" t="s">
        <v>9068</v>
      </c>
      <c r="D5556" s="5">
        <v>5</v>
      </c>
      <c r="E5556" s="5">
        <v>-1198622151085990</v>
      </c>
      <c r="F5556" s="5">
        <v>-4.8911126282687E+16</v>
      </c>
      <c r="G5556" s="2" t="s">
        <v>6617</v>
      </c>
      <c r="H5556" s="2" t="s">
        <v>12037</v>
      </c>
      <c r="I5556" s="2" t="s">
        <v>11923</v>
      </c>
      <c r="J5556" s="2" t="s">
        <v>7822</v>
      </c>
    </row>
    <row r="5557" spans="1:10" ht="18.75" customHeight="1" x14ac:dyDescent="0.25">
      <c r="A5557" s="5">
        <v>1720903</v>
      </c>
      <c r="B5557" s="2" t="s">
        <v>12038</v>
      </c>
      <c r="C5557" s="2" t="s">
        <v>9068</v>
      </c>
      <c r="D5557" s="5">
        <v>5</v>
      </c>
      <c r="E5557" s="5">
        <v>-1.23961417386812E+16</v>
      </c>
      <c r="F5557" s="5">
        <v>-4643873170088310</v>
      </c>
      <c r="G5557" s="2" t="s">
        <v>6617</v>
      </c>
      <c r="H5557" s="2" t="s">
        <v>12038</v>
      </c>
      <c r="I5557" s="2" t="s">
        <v>11929</v>
      </c>
      <c r="J5557" s="2" t="s">
        <v>11930</v>
      </c>
    </row>
    <row r="5558" spans="1:10" ht="18.75" customHeight="1" x14ac:dyDescent="0.25">
      <c r="A5558" s="5">
        <v>1720937</v>
      </c>
      <c r="B5558" s="2" t="s">
        <v>12039</v>
      </c>
      <c r="C5558" s="2" t="s">
        <v>9068</v>
      </c>
      <c r="D5558" s="5">
        <v>5</v>
      </c>
      <c r="E5558" s="5">
        <v>-1.21928372090542E+16</v>
      </c>
      <c r="F5558" s="5">
        <v>-4.6984571795932304E+16</v>
      </c>
      <c r="G5558" s="2" t="s">
        <v>6617</v>
      </c>
      <c r="H5558" s="2" t="s">
        <v>12039</v>
      </c>
      <c r="I5558" s="2" t="s">
        <v>11929</v>
      </c>
      <c r="J5558" s="2" t="s">
        <v>11930</v>
      </c>
    </row>
    <row r="5559" spans="1:10" ht="18.75" customHeight="1" x14ac:dyDescent="0.25">
      <c r="A5559" s="5">
        <v>1720978</v>
      </c>
      <c r="B5559" s="2" t="s">
        <v>12040</v>
      </c>
      <c r="C5559" s="2" t="s">
        <v>9068</v>
      </c>
      <c r="D5559" s="5">
        <v>5</v>
      </c>
      <c r="E5559" s="5">
        <v>-1.27875384068602E+16</v>
      </c>
      <c r="F5559" s="5">
        <v>-4.90911184339334E+16</v>
      </c>
      <c r="G5559" s="2" t="s">
        <v>6617</v>
      </c>
      <c r="H5559" s="2" t="s">
        <v>12040</v>
      </c>
      <c r="I5559" s="2" t="s">
        <v>11923</v>
      </c>
      <c r="J5559" s="2" t="s">
        <v>7822</v>
      </c>
    </row>
    <row r="5560" spans="1:10" ht="18.75" customHeight="1" x14ac:dyDescent="0.25">
      <c r="A5560" s="5">
        <v>1721109</v>
      </c>
      <c r="B5560" s="2" t="s">
        <v>12041</v>
      </c>
      <c r="C5560" s="2" t="s">
        <v>9068</v>
      </c>
      <c r="D5560" s="5">
        <v>5</v>
      </c>
      <c r="E5560" s="5">
        <v>-9558147734005720</v>
      </c>
      <c r="F5560" s="5">
        <v>-4837587967142660</v>
      </c>
      <c r="G5560" s="2" t="s">
        <v>6617</v>
      </c>
      <c r="H5560" s="2" t="s">
        <v>12041</v>
      </c>
      <c r="I5560" s="2" t="s">
        <v>11929</v>
      </c>
      <c r="J5560" s="2" t="s">
        <v>11934</v>
      </c>
    </row>
    <row r="5561" spans="1:10" ht="18.75" customHeight="1" x14ac:dyDescent="0.25">
      <c r="A5561" s="5">
        <v>1721208</v>
      </c>
      <c r="B5561" s="2" t="s">
        <v>12042</v>
      </c>
      <c r="C5561" s="2" t="s">
        <v>9068</v>
      </c>
      <c r="D5561" s="5">
        <v>5</v>
      </c>
      <c r="E5561" s="5">
        <v>-6325634376027960</v>
      </c>
      <c r="F5561" s="5">
        <v>-4742741292869260</v>
      </c>
      <c r="G5561" s="2" t="s">
        <v>6617</v>
      </c>
      <c r="H5561" s="2" t="s">
        <v>12042</v>
      </c>
      <c r="I5561" s="2" t="s">
        <v>11923</v>
      </c>
      <c r="J5561" s="2" t="s">
        <v>11926</v>
      </c>
    </row>
    <row r="5562" spans="1:10" ht="18.75" customHeight="1" x14ac:dyDescent="0.25">
      <c r="A5562" s="5">
        <v>1721257</v>
      </c>
      <c r="B5562" s="2" t="s">
        <v>12043</v>
      </c>
      <c r="C5562" s="2" t="s">
        <v>9068</v>
      </c>
      <c r="D5562" s="5">
        <v>5</v>
      </c>
      <c r="E5562" s="5">
        <v>-8980569549417140</v>
      </c>
      <c r="F5562" s="5">
        <v>-4.8206684803064E+16</v>
      </c>
      <c r="G5562" s="2" t="s">
        <v>6617</v>
      </c>
      <c r="H5562" s="2" t="s">
        <v>12043</v>
      </c>
      <c r="I5562" s="2" t="s">
        <v>11923</v>
      </c>
      <c r="J5562" s="2" t="s">
        <v>11924</v>
      </c>
    </row>
    <row r="5563" spans="1:10" ht="18.75" customHeight="1" x14ac:dyDescent="0.25">
      <c r="A5563" s="5">
        <v>1721307</v>
      </c>
      <c r="B5563" s="2" t="s">
        <v>12044</v>
      </c>
      <c r="C5563" s="2" t="s">
        <v>9068</v>
      </c>
      <c r="D5563" s="5">
        <v>5</v>
      </c>
      <c r="E5563" s="5">
        <v>-8395529996958010</v>
      </c>
      <c r="F5563" s="5">
        <v>-4.8122995740868704E+16</v>
      </c>
      <c r="G5563" s="2" t="s">
        <v>6617</v>
      </c>
      <c r="H5563" s="2" t="s">
        <v>12044</v>
      </c>
      <c r="I5563" s="2" t="s">
        <v>11923</v>
      </c>
      <c r="J5563" s="2" t="s">
        <v>11924</v>
      </c>
    </row>
    <row r="5564" spans="1:10" ht="18.75" customHeight="1" x14ac:dyDescent="0.25">
      <c r="A5564" s="5">
        <v>1722081</v>
      </c>
      <c r="B5564" s="2" t="s">
        <v>12045</v>
      </c>
      <c r="C5564" s="2" t="s">
        <v>9068</v>
      </c>
      <c r="D5564" s="5">
        <v>5</v>
      </c>
      <c r="E5564" s="5">
        <v>-6850125516688490</v>
      </c>
      <c r="F5564" s="5">
        <v>-4795626772602830</v>
      </c>
      <c r="G5564" s="2" t="s">
        <v>6617</v>
      </c>
      <c r="H5564" s="2" t="s">
        <v>12045</v>
      </c>
      <c r="I5564" s="2" t="s">
        <v>11923</v>
      </c>
      <c r="J5564" s="2" t="s">
        <v>11936</v>
      </c>
    </row>
    <row r="5565" spans="1:10" ht="18.75" customHeight="1" x14ac:dyDescent="0.25">
      <c r="A5565" s="5">
        <v>1722107</v>
      </c>
      <c r="B5565" s="2" t="s">
        <v>12046</v>
      </c>
      <c r="C5565" s="2" t="s">
        <v>9068</v>
      </c>
      <c r="D5565" s="5">
        <v>5</v>
      </c>
      <c r="E5565" s="5">
        <v>-6411885020179840</v>
      </c>
      <c r="F5565" s="5">
        <v>-4853160107281690</v>
      </c>
      <c r="G5565" s="2" t="s">
        <v>6617</v>
      </c>
      <c r="H5565" s="2" t="s">
        <v>12046</v>
      </c>
      <c r="I5565" s="2" t="s">
        <v>11923</v>
      </c>
      <c r="J5565" s="2" t="s">
        <v>11936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K5566"/>
  <sheetViews>
    <sheetView workbookViewId="0">
      <selection activeCell="A1441" sqref="A1441"/>
    </sheetView>
  </sheetViews>
  <sheetFormatPr defaultRowHeight="15" x14ac:dyDescent="0.25"/>
  <cols>
    <col min="1" max="1" width="27.5703125" style="11" bestFit="1" customWidth="1"/>
    <col min="2" max="2" width="7.85546875" style="18" bestFit="1" customWidth="1"/>
    <col min="3" max="3" width="17.5703125" style="19" bestFit="1" customWidth="1"/>
    <col min="4" max="4" width="53.7109375" style="18" bestFit="1" customWidth="1"/>
    <col min="5" max="5" width="16.5703125" style="18" bestFit="1" customWidth="1"/>
    <col min="6" max="6" width="21.7109375" style="18" bestFit="1" customWidth="1"/>
    <col min="7" max="7" width="28.28515625" style="18" bestFit="1" customWidth="1"/>
    <col min="8" max="8" width="22" style="19" bestFit="1" customWidth="1"/>
    <col min="9" max="11" width="13.5703125" style="12" bestFit="1" customWidth="1"/>
  </cols>
  <sheetData>
    <row r="1" spans="1:11" ht="18.75" customHeight="1" x14ac:dyDescent="0.25">
      <c r="A1" s="9" t="s">
        <v>826</v>
      </c>
      <c r="B1" s="15" t="s">
        <v>15</v>
      </c>
      <c r="C1" s="16" t="s">
        <v>3069</v>
      </c>
      <c r="D1" s="15" t="s">
        <v>828</v>
      </c>
      <c r="E1" s="15" t="s">
        <v>1</v>
      </c>
      <c r="F1" s="15" t="s">
        <v>3070</v>
      </c>
      <c r="G1" s="15" t="s">
        <v>3071</v>
      </c>
      <c r="H1" s="16" t="s">
        <v>3072</v>
      </c>
      <c r="I1" s="2"/>
      <c r="J1" s="2"/>
      <c r="K1" s="2"/>
    </row>
    <row r="2" spans="1:11" ht="18.75" customHeight="1" x14ac:dyDescent="0.25">
      <c r="A2" s="9" t="s">
        <v>3073</v>
      </c>
      <c r="B2" s="15" t="s">
        <v>3074</v>
      </c>
      <c r="C2" s="16">
        <v>13011</v>
      </c>
      <c r="D2" s="17" t="str">
        <f>IF(IFERROR(VLOOKUP(A1363,'CIDADES ALE'!$A:$D,4,0),0)=0,"Em Branco",VLOOKUP(A1363,'CIDADES ALE'!$A:$D,4,0))</f>
        <v>Em Branco</v>
      </c>
      <c r="E2" s="17" t="str">
        <f>IFERROR(VLOOKUP(D2,'DISTRIBUIDORES ALE'!$A$1:$G$86,2,0),"Em Branco")</f>
        <v>Em Branco</v>
      </c>
      <c r="F2" s="17" t="str">
        <f>IFERROR(VLOOKUP(D2,'DISTRIBUIDORES ALE'!$A$1:$G$86,3,0),"Em Branco")</f>
        <v>Em Branco</v>
      </c>
      <c r="G2" s="17" t="str">
        <f>IFERROR(VLOOKUP(D2,'DISTRIBUIDORES ALE'!A1:N86,14,0),"Em Branco")</f>
        <v>Em Branco</v>
      </c>
      <c r="H2" s="16" t="str">
        <f>IFERROR(VLOOKUP(D2,'DISTRIBUIDORES ALE'!$A$1:$N$86,11,0),"Em Branco")</f>
        <v>Em Branco</v>
      </c>
      <c r="I2" s="2"/>
      <c r="J2" s="2"/>
      <c r="K2" s="2"/>
    </row>
    <row r="3" spans="1:11" ht="18.75" customHeight="1" x14ac:dyDescent="0.25">
      <c r="A3" s="9" t="s">
        <v>3075</v>
      </c>
      <c r="B3" s="15" t="s">
        <v>3074</v>
      </c>
      <c r="C3" s="16">
        <v>6308</v>
      </c>
      <c r="D3" s="17" t="str">
        <f>IF(IFERROR(VLOOKUP(A1364,'CIDADES ALE'!$A:$D,4,0),0)=0,"Em Branco",VLOOKUP(A1364,'CIDADES ALE'!$A:$D,4,0))</f>
        <v>ELISANGELA CARDOSO SILVA</v>
      </c>
      <c r="E3" s="17" t="str">
        <f>IFERROR(VLOOKUP(D3,'DISTRIBUIDORES ALE'!$A$1:$G$86,2,0),"Em Branco")</f>
        <v>Paulo Marques</v>
      </c>
      <c r="F3" s="17" t="str">
        <f>IFERROR(VLOOKUP(D3,'DISTRIBUIDORES ALE'!$A$1:$G$86,3,0),"Em Branco")</f>
        <v>11 9 9744-5591</v>
      </c>
      <c r="G3" s="17" t="str">
        <f>IFERROR(VLOOKUP(D3,'DISTRIBUIDORES ALE'!A2:N87,14,0),"Em Branco")</f>
        <v>AV. SANTOS DUMONT 726</v>
      </c>
      <c r="H3" s="16">
        <f>IFERROR(VLOOKUP(D3,'DISTRIBUIDORES ALE'!$A$1:$N$86,11,0),"Em Branco")</f>
        <v>7332815550</v>
      </c>
      <c r="I3" s="2"/>
      <c r="J3" s="2"/>
      <c r="K3" s="2"/>
    </row>
    <row r="4" spans="1:11" ht="18.75" customHeight="1" x14ac:dyDescent="0.25">
      <c r="A4" s="9" t="s">
        <v>3076</v>
      </c>
      <c r="B4" s="15" t="s">
        <v>3074</v>
      </c>
      <c r="C4" s="16">
        <v>22261</v>
      </c>
      <c r="D4" s="17" t="str">
        <f>IF(IFERROR(VLOOKUP(A1365,'CIDADES ALE'!$A:$D,4,0),0)=0,"Em Branco",VLOOKUP(A1365,'CIDADES ALE'!$A:$D,4,0))</f>
        <v>Em Branco</v>
      </c>
      <c r="E4" s="17" t="str">
        <f>IFERROR(VLOOKUP(D4,'DISTRIBUIDORES ALE'!$A$1:$G$86,2,0),"Em Branco")</f>
        <v>Em Branco</v>
      </c>
      <c r="F4" s="17" t="str">
        <f>IFERROR(VLOOKUP(D4,'DISTRIBUIDORES ALE'!$A$1:$G$86,3,0),"Em Branco")</f>
        <v>Em Branco</v>
      </c>
      <c r="G4" s="17" t="str">
        <f>IFERROR(VLOOKUP(D4,'DISTRIBUIDORES ALE'!A3:N88,14,0),"Em Branco")</f>
        <v>Em Branco</v>
      </c>
      <c r="H4" s="16" t="str">
        <f>IFERROR(VLOOKUP(D4,'DISTRIBUIDORES ALE'!$A$1:$N$86,11,0),"Em Branco")</f>
        <v>Em Branco</v>
      </c>
      <c r="I4" s="2"/>
      <c r="J4" s="2"/>
      <c r="K4" s="2"/>
    </row>
    <row r="5" spans="1:11" ht="18.75" customHeight="1" x14ac:dyDescent="0.25">
      <c r="A5" s="9" t="s">
        <v>3077</v>
      </c>
      <c r="B5" s="15" t="s">
        <v>3074</v>
      </c>
      <c r="C5" s="16">
        <v>8782</v>
      </c>
      <c r="D5" s="17" t="str">
        <f>IF(IFERROR(VLOOKUP(A1366,'CIDADES ALE'!$A:$D,4,0),0)=0,"Em Branco",VLOOKUP(A1366,'CIDADES ALE'!$A:$D,4,0))</f>
        <v>Em Branco</v>
      </c>
      <c r="E5" s="17" t="str">
        <f>IFERROR(VLOOKUP(D5,'DISTRIBUIDORES ALE'!$A$1:$G$86,2,0),"Em Branco")</f>
        <v>Em Branco</v>
      </c>
      <c r="F5" s="17" t="str">
        <f>IFERROR(VLOOKUP(D5,'DISTRIBUIDORES ALE'!$A$1:$G$86,3,0),"Em Branco")</f>
        <v>Em Branco</v>
      </c>
      <c r="G5" s="17" t="str">
        <f>IFERROR(VLOOKUP(D5,'DISTRIBUIDORES ALE'!A4:N89,14,0),"Em Branco")</f>
        <v>Em Branco</v>
      </c>
      <c r="H5" s="16" t="str">
        <f>IFERROR(VLOOKUP(D5,'DISTRIBUIDORES ALE'!$A$1:$N$86,11,0),"Em Branco")</f>
        <v>Em Branco</v>
      </c>
      <c r="I5" s="2"/>
      <c r="J5" s="2"/>
      <c r="K5" s="2"/>
    </row>
    <row r="6" spans="1:11" ht="18.75" customHeight="1" x14ac:dyDescent="0.25">
      <c r="A6" s="9" t="s">
        <v>3078</v>
      </c>
      <c r="B6" s="15" t="s">
        <v>3074</v>
      </c>
      <c r="C6" s="16">
        <v>9368</v>
      </c>
      <c r="D6" s="17" t="str">
        <f>IF(IFERROR(VLOOKUP(A1367,'CIDADES ALE'!$A:$D,4,0),0)=0,"Em Branco",VLOOKUP(A1367,'CIDADES ALE'!$A:$D,4,0))</f>
        <v>Em Branco</v>
      </c>
      <c r="E6" s="17" t="str">
        <f>IFERROR(VLOOKUP(D6,'DISTRIBUIDORES ALE'!$A$1:$G$86,2,0),"Em Branco")</f>
        <v>Em Branco</v>
      </c>
      <c r="F6" s="17" t="str">
        <f>IFERROR(VLOOKUP(D6,'DISTRIBUIDORES ALE'!$A$1:$G$86,3,0),"Em Branco")</f>
        <v>Em Branco</v>
      </c>
      <c r="G6" s="17" t="str">
        <f>IFERROR(VLOOKUP(D6,'DISTRIBUIDORES ALE'!A5:N90,14,0),"Em Branco")</f>
        <v>Em Branco</v>
      </c>
      <c r="H6" s="16" t="str">
        <f>IFERROR(VLOOKUP(D6,'DISTRIBUIDORES ALE'!$A$1:$N$86,11,0),"Em Branco")</f>
        <v>Em Branco</v>
      </c>
      <c r="I6" s="2"/>
      <c r="J6" s="2"/>
      <c r="K6" s="2"/>
    </row>
    <row r="7" spans="1:11" ht="18.75" customHeight="1" x14ac:dyDescent="0.25">
      <c r="A7" s="9" t="s">
        <v>1879</v>
      </c>
      <c r="B7" s="15" t="s">
        <v>3074</v>
      </c>
      <c r="C7" s="16">
        <v>79819</v>
      </c>
      <c r="D7" s="17" t="str">
        <f>IF(IFERROR(VLOOKUP(A1368,'CIDADES ALE'!$A:$D,4,0),0)=0,"Em Branco",VLOOKUP(A1368,'CIDADES ALE'!$A:$D,4,0))</f>
        <v>ITAVALE DISTRIB. LTDA - EPP</v>
      </c>
      <c r="E7" s="17" t="str">
        <f>IFERROR(VLOOKUP(D7,'DISTRIBUIDORES ALE'!$A$1:$G$86,2,0),"Em Branco")</f>
        <v>Paulo Marques</v>
      </c>
      <c r="F7" s="17" t="str">
        <f>IFERROR(VLOOKUP(D7,'DISTRIBUIDORES ALE'!$A$1:$G$86,3,0),"Em Branco")</f>
        <v>11 9 9744-5591</v>
      </c>
      <c r="G7" s="17" t="str">
        <f>IFERROR(VLOOKUP(D7,'DISTRIBUIDORES ALE'!A6:N91,14,0),"Em Branco")</f>
        <v>R TACISIO SAMPAIO, 345</v>
      </c>
      <c r="H7" s="16">
        <f>IFERROR(VLOOKUP(D7,'DISTRIBUIDORES ALE'!$A$1:$N$86,11,0),"Em Branco")</f>
        <v>3138257407</v>
      </c>
      <c r="I7" s="2"/>
      <c r="J7" s="2"/>
      <c r="K7" s="2"/>
    </row>
    <row r="8" spans="1:11" ht="18.75" customHeight="1" x14ac:dyDescent="0.25">
      <c r="A8" s="9" t="s">
        <v>3079</v>
      </c>
      <c r="B8" s="15" t="s">
        <v>3074</v>
      </c>
      <c r="C8" s="16">
        <v>15679</v>
      </c>
      <c r="D8" s="17" t="str">
        <f>IF(IFERROR(VLOOKUP(A1369,'CIDADES ALE'!$A:$D,4,0),0)=0,"Em Branco",VLOOKUP(A1369,'CIDADES ALE'!$A:$D,4,0))</f>
        <v>ITAVALE DISTRIB. LTDA - EPP</v>
      </c>
      <c r="E8" s="17" t="str">
        <f>IFERROR(VLOOKUP(D8,'DISTRIBUIDORES ALE'!$A$1:$G$86,2,0),"Em Branco")</f>
        <v>Paulo Marques</v>
      </c>
      <c r="F8" s="17" t="str">
        <f>IFERROR(VLOOKUP(D8,'DISTRIBUIDORES ALE'!$A$1:$G$86,3,0),"Em Branco")</f>
        <v>11 9 9744-5591</v>
      </c>
      <c r="G8" s="17" t="str">
        <f>IFERROR(VLOOKUP(D8,'DISTRIBUIDORES ALE'!A7:N92,14,0),"Em Branco")</f>
        <v>R TACISIO SAMPAIO, 345</v>
      </c>
      <c r="H8" s="16">
        <f>IFERROR(VLOOKUP(D8,'DISTRIBUIDORES ALE'!$A$1:$N$86,11,0),"Em Branco")</f>
        <v>3138257407</v>
      </c>
      <c r="I8" s="2"/>
      <c r="J8" s="2"/>
      <c r="K8" s="2"/>
    </row>
    <row r="9" spans="1:11" ht="18.75" customHeight="1" x14ac:dyDescent="0.25">
      <c r="A9" s="9" t="s">
        <v>3080</v>
      </c>
      <c r="B9" s="15" t="s">
        <v>3074</v>
      </c>
      <c r="C9" s="16">
        <v>32560</v>
      </c>
      <c r="D9" s="17" t="str">
        <f>IF(IFERROR(VLOOKUP(A1370,'CIDADES ALE'!$A:$D,4,0),0)=0,"Em Branco",VLOOKUP(A1370,'CIDADES ALE'!$A:$D,4,0))</f>
        <v>Em Branco</v>
      </c>
      <c r="E9" s="17" t="str">
        <f>IFERROR(VLOOKUP(D9,'DISTRIBUIDORES ALE'!$A$1:$G$86,2,0),"Em Branco")</f>
        <v>Em Branco</v>
      </c>
      <c r="F9" s="17" t="str">
        <f>IFERROR(VLOOKUP(D9,'DISTRIBUIDORES ALE'!$A$1:$G$86,3,0),"Em Branco")</f>
        <v>Em Branco</v>
      </c>
      <c r="G9" s="17" t="str">
        <f>IFERROR(VLOOKUP(D9,'DISTRIBUIDORES ALE'!A8:N93,14,0),"Em Branco")</f>
        <v>Em Branco</v>
      </c>
      <c r="H9" s="16" t="str">
        <f>IFERROR(VLOOKUP(D9,'DISTRIBUIDORES ALE'!$A$1:$N$86,11,0),"Em Branco")</f>
        <v>Em Branco</v>
      </c>
      <c r="I9" s="2"/>
      <c r="J9" s="2"/>
      <c r="K9" s="2"/>
    </row>
    <row r="10" spans="1:11" ht="18.75" customHeight="1" x14ac:dyDescent="0.25">
      <c r="A10" s="9" t="s">
        <v>3081</v>
      </c>
      <c r="B10" s="15" t="s">
        <v>3074</v>
      </c>
      <c r="C10" s="16">
        <v>6898</v>
      </c>
      <c r="D10" s="17" t="str">
        <f>IF(IFERROR(VLOOKUP(A1371,'CIDADES ALE'!$A:$D,4,0),0)=0,"Em Branco",VLOOKUP(A1371,'CIDADES ALE'!$A:$D,4,0))</f>
        <v>ITAVALE DISTRIB. LTDA - EPP</v>
      </c>
      <c r="E10" s="17" t="str">
        <f>IFERROR(VLOOKUP(D10,'DISTRIBUIDORES ALE'!$A$1:$G$86,2,0),"Em Branco")</f>
        <v>Paulo Marques</v>
      </c>
      <c r="F10" s="17" t="str">
        <f>IFERROR(VLOOKUP(D10,'DISTRIBUIDORES ALE'!$A$1:$G$86,3,0),"Em Branco")</f>
        <v>11 9 9744-5591</v>
      </c>
      <c r="G10" s="17" t="str">
        <f>IFERROR(VLOOKUP(D10,'DISTRIBUIDORES ALE'!A9:N94,14,0),"Em Branco")</f>
        <v>R TACISIO SAMPAIO, 345</v>
      </c>
      <c r="H10" s="16">
        <f>IFERROR(VLOOKUP(D10,'DISTRIBUIDORES ALE'!$A$1:$N$86,11,0),"Em Branco")</f>
        <v>3138257407</v>
      </c>
      <c r="I10" s="2"/>
      <c r="J10" s="2"/>
      <c r="K10" s="2"/>
    </row>
    <row r="11" spans="1:11" ht="18.75" customHeight="1" x14ac:dyDescent="0.25">
      <c r="A11" s="9" t="s">
        <v>3082</v>
      </c>
      <c r="B11" s="15" t="s">
        <v>3074</v>
      </c>
      <c r="C11" s="16">
        <v>15890</v>
      </c>
      <c r="D11" s="17" t="str">
        <f>IF(IFERROR(VLOOKUP(A1372,'CIDADES ALE'!$A:$D,4,0),0)=0,"Em Branco",VLOOKUP(A1372,'CIDADES ALE'!$A:$D,4,0))</f>
        <v>EMBRAPAN - EMPRESA BRASILEIRA DE PANIFICACAO - ME</v>
      </c>
      <c r="E11" s="17" t="str">
        <f>IFERROR(VLOOKUP(D11,'DISTRIBUIDORES ALE'!$A$1:$G$86,2,0),"Em Branco")</f>
        <v>Paulo Marques</v>
      </c>
      <c r="F11" s="17" t="str">
        <f>IFERROR(VLOOKUP(D11,'DISTRIBUIDORES ALE'!$A$1:$G$86,3,0),"Em Branco")</f>
        <v>11 9 9744-5591</v>
      </c>
      <c r="G11" s="17" t="str">
        <f>IFERROR(VLOOKUP(D11,'DISTRIBUIDORES ALE'!A10:N95,14,0),"Em Branco")</f>
        <v>AV. SEVERINO BALLESTEROS, 1725</v>
      </c>
      <c r="H11" s="16">
        <f>IFERROR(VLOOKUP(D11,'DISTRIBUIDORES ALE'!$A$1:$N$86,11,0),"Em Branco")</f>
        <v>3133571930</v>
      </c>
      <c r="I11" s="2"/>
      <c r="J11" s="2"/>
      <c r="K11" s="2"/>
    </row>
    <row r="12" spans="1:11" ht="18.75" customHeight="1" x14ac:dyDescent="0.25">
      <c r="A12" s="9" t="s">
        <v>3083</v>
      </c>
      <c r="B12" s="15" t="s">
        <v>3074</v>
      </c>
      <c r="C12" s="16">
        <v>8224</v>
      </c>
      <c r="D12" s="17" t="str">
        <f>IF(IFERROR(VLOOKUP(A1373,'CIDADES ALE'!$A:$D,4,0),0)=0,"Em Branco",VLOOKUP(A1373,'CIDADES ALE'!$A:$D,4,0))</f>
        <v>EMBRAPAN - EMPRESA BRASILEIRA DE PANIFICACAO - ME</v>
      </c>
      <c r="E12" s="17" t="str">
        <f>IFERROR(VLOOKUP(D12,'DISTRIBUIDORES ALE'!$A$1:$G$86,2,0),"Em Branco")</f>
        <v>Paulo Marques</v>
      </c>
      <c r="F12" s="17" t="str">
        <f>IFERROR(VLOOKUP(D12,'DISTRIBUIDORES ALE'!$A$1:$G$86,3,0),"Em Branco")</f>
        <v>11 9 9744-5591</v>
      </c>
      <c r="G12" s="17" t="str">
        <f>IFERROR(VLOOKUP(D12,'DISTRIBUIDORES ALE'!A11:N96,14,0),"Em Branco")</f>
        <v>AV. SEVERINO BALLESTEROS, 1725</v>
      </c>
      <c r="H12" s="16">
        <f>IFERROR(VLOOKUP(D12,'DISTRIBUIDORES ALE'!$A$1:$N$86,11,0),"Em Branco")</f>
        <v>3133571930</v>
      </c>
      <c r="I12" s="2"/>
      <c r="J12" s="2"/>
      <c r="K12" s="2"/>
    </row>
    <row r="13" spans="1:11" ht="18.75" customHeight="1" x14ac:dyDescent="0.25">
      <c r="A13" s="9" t="s">
        <v>3084</v>
      </c>
      <c r="B13" s="15" t="s">
        <v>3074</v>
      </c>
      <c r="C13" s="16">
        <v>15123</v>
      </c>
      <c r="D13" s="17" t="str">
        <f>IF(IFERROR(VLOOKUP(A1374,'CIDADES ALE'!$A:$D,4,0),0)=0,"Em Branco",VLOOKUP(A1374,'CIDADES ALE'!$A:$D,4,0))</f>
        <v>Em Branco</v>
      </c>
      <c r="E13" s="17" t="str">
        <f>IFERROR(VLOOKUP(D13,'DISTRIBUIDORES ALE'!$A$1:$G$86,2,0),"Em Branco")</f>
        <v>Em Branco</v>
      </c>
      <c r="F13" s="17" t="str">
        <f>IFERROR(VLOOKUP(D13,'DISTRIBUIDORES ALE'!$A$1:$G$86,3,0),"Em Branco")</f>
        <v>Em Branco</v>
      </c>
      <c r="G13" s="17" t="str">
        <f>IFERROR(VLOOKUP(D13,'DISTRIBUIDORES ALE'!A12:N97,14,0),"Em Branco")</f>
        <v>Em Branco</v>
      </c>
      <c r="H13" s="16" t="str">
        <f>IFERROR(VLOOKUP(D13,'DISTRIBUIDORES ALE'!$A$1:$N$86,11,0),"Em Branco")</f>
        <v>Em Branco</v>
      </c>
      <c r="I13" s="2"/>
      <c r="J13" s="2"/>
      <c r="K13" s="2"/>
    </row>
    <row r="14" spans="1:11" ht="18.75" customHeight="1" x14ac:dyDescent="0.25">
      <c r="A14" s="9" t="s">
        <v>3085</v>
      </c>
      <c r="B14" s="15" t="s">
        <v>3074</v>
      </c>
      <c r="C14" s="16">
        <v>17587</v>
      </c>
      <c r="D14" s="17" t="str">
        <f>IF(IFERROR(VLOOKUP(A1375,'CIDADES ALE'!$A:$D,4,0),0)=0,"Em Branco",VLOOKUP(A1375,'CIDADES ALE'!$A:$D,4,0))</f>
        <v>RODRIGO FITZGERALD LUPIANHES EPP</v>
      </c>
      <c r="E14" s="17" t="str">
        <f>IFERROR(VLOOKUP(D14,'DISTRIBUIDORES ALE'!$A$1:$G$86,2,0),"Em Branco")</f>
        <v>Wanessa Fabrina</v>
      </c>
      <c r="F14" s="17" t="str">
        <f>IFERROR(VLOOKUP(D14,'DISTRIBUIDORES ALE'!$A$1:$G$86,3,0),"Em Branco")</f>
        <v>11 9 8991-3766</v>
      </c>
      <c r="G14" s="17" t="str">
        <f>IFERROR(VLOOKUP(D14,'DISTRIBUIDORES ALE'!A13:N98,14,0),"Em Branco")</f>
        <v>Av Santos Dumont 534</v>
      </c>
      <c r="H14" s="16" t="str">
        <f>IFERROR(VLOOKUP(D14,'DISTRIBUIDORES ALE'!$A$1:$N$86,11,0),"Em Branco")</f>
        <v>(19) 3681-2323</v>
      </c>
      <c r="I14" s="2"/>
      <c r="J14" s="2"/>
      <c r="K14" s="2"/>
    </row>
    <row r="15" spans="1:11" ht="18.75" customHeight="1" x14ac:dyDescent="0.25">
      <c r="A15" s="9" t="s">
        <v>3086</v>
      </c>
      <c r="B15" s="15" t="s">
        <v>3074</v>
      </c>
      <c r="C15" s="16">
        <v>15534</v>
      </c>
      <c r="D15" s="17" t="str">
        <f>IF(IFERROR(VLOOKUP(A1376,'CIDADES ALE'!$A:$D,4,0),0)=0,"Em Branco",VLOOKUP(A1376,'CIDADES ALE'!$A:$D,4,0))</f>
        <v>Em Branco</v>
      </c>
      <c r="E15" s="17" t="str">
        <f>IFERROR(VLOOKUP(D15,'DISTRIBUIDORES ALE'!$A$1:$G$86,2,0),"Em Branco")</f>
        <v>Em Branco</v>
      </c>
      <c r="F15" s="17" t="str">
        <f>IFERROR(VLOOKUP(D15,'DISTRIBUIDORES ALE'!$A$1:$G$86,3,0),"Em Branco")</f>
        <v>Em Branco</v>
      </c>
      <c r="G15" s="17" t="str">
        <f>IFERROR(VLOOKUP(D15,'DISTRIBUIDORES ALE'!A14:N99,14,0),"Em Branco")</f>
        <v>Em Branco</v>
      </c>
      <c r="H15" s="16" t="str">
        <f>IFERROR(VLOOKUP(D15,'DISTRIBUIDORES ALE'!$A$1:$N$86,11,0),"Em Branco")</f>
        <v>Em Branco</v>
      </c>
      <c r="I15" s="2"/>
      <c r="J15" s="2"/>
      <c r="K15" s="2"/>
    </row>
    <row r="16" spans="1:11" ht="18.75" customHeight="1" x14ac:dyDescent="0.25">
      <c r="A16" s="9" t="s">
        <v>3087</v>
      </c>
      <c r="B16" s="15" t="s">
        <v>3074</v>
      </c>
      <c r="C16" s="16">
        <v>9711</v>
      </c>
      <c r="D16" s="17" t="str">
        <f>IF(IFERROR(VLOOKUP(A1377,'CIDADES ALE'!$A:$D,4,0),0)=0,"Em Branco",VLOOKUP(A1377,'CIDADES ALE'!$A:$D,4,0))</f>
        <v>EMBRAPAN - EMPRESA BRASILEIRA DE PANIFICACAO - ME</v>
      </c>
      <c r="E16" s="17" t="str">
        <f>IFERROR(VLOOKUP(D16,'DISTRIBUIDORES ALE'!$A$1:$G$86,2,0),"Em Branco")</f>
        <v>Paulo Marques</v>
      </c>
      <c r="F16" s="17" t="str">
        <f>IFERROR(VLOOKUP(D16,'DISTRIBUIDORES ALE'!$A$1:$G$86,3,0),"Em Branco")</f>
        <v>11 9 9744-5591</v>
      </c>
      <c r="G16" s="17" t="str">
        <f>IFERROR(VLOOKUP(D16,'DISTRIBUIDORES ALE'!A15:N100,14,0),"Em Branco")</f>
        <v>AV. SEVERINO BALLESTEROS, 1725</v>
      </c>
      <c r="H16" s="16">
        <f>IFERROR(VLOOKUP(D16,'DISTRIBUIDORES ALE'!$A$1:$N$86,11,0),"Em Branco")</f>
        <v>3133571930</v>
      </c>
      <c r="I16" s="2"/>
      <c r="J16" s="2"/>
      <c r="K16" s="2"/>
    </row>
    <row r="17" spans="1:11" ht="18.75" customHeight="1" x14ac:dyDescent="0.25">
      <c r="A17" s="9" t="s">
        <v>3088</v>
      </c>
      <c r="B17" s="15" t="s">
        <v>3074</v>
      </c>
      <c r="C17" s="16">
        <v>348354</v>
      </c>
      <c r="D17" s="17" t="str">
        <f>IF(IFERROR(VLOOKUP(A1378,'CIDADES ALE'!$A:$D,4,0),0)=0,"Em Branco",VLOOKUP(A1378,'CIDADES ALE'!$A:$D,4,0))</f>
        <v>Em Branco</v>
      </c>
      <c r="E17" s="17" t="str">
        <f>IFERROR(VLOOKUP(D17,'DISTRIBUIDORES ALE'!$A$1:$G$86,2,0),"Em Branco")</f>
        <v>Em Branco</v>
      </c>
      <c r="F17" s="17" t="str">
        <f>IFERROR(VLOOKUP(D17,'DISTRIBUIDORES ALE'!$A$1:$G$86,3,0),"Em Branco")</f>
        <v>Em Branco</v>
      </c>
      <c r="G17" s="17" t="str">
        <f>IFERROR(VLOOKUP(D17,'DISTRIBUIDORES ALE'!A16:N101,14,0),"Em Branco")</f>
        <v>Em Branco</v>
      </c>
      <c r="H17" s="16" t="str">
        <f>IFERROR(VLOOKUP(D17,'DISTRIBUIDORES ALE'!$A$1:$N$86,11,0),"Em Branco")</f>
        <v>Em Branco</v>
      </c>
      <c r="I17" s="2"/>
      <c r="J17" s="2"/>
      <c r="K17" s="2"/>
    </row>
    <row r="18" spans="1:11" ht="18.75" customHeight="1" x14ac:dyDescent="0.25">
      <c r="A18" s="9" t="s">
        <v>3089</v>
      </c>
      <c r="B18" s="15" t="s">
        <v>3074</v>
      </c>
      <c r="C18" s="16">
        <v>15260</v>
      </c>
      <c r="D18" s="17" t="str">
        <f>IF(IFERROR(VLOOKUP(A1379,'CIDADES ALE'!$A:$D,4,0),0)=0,"Em Branco",VLOOKUP(A1379,'CIDADES ALE'!$A:$D,4,0))</f>
        <v>Em Branco</v>
      </c>
      <c r="E18" s="17" t="str">
        <f>IFERROR(VLOOKUP(D18,'DISTRIBUIDORES ALE'!$A$1:$G$86,2,0),"Em Branco")</f>
        <v>Em Branco</v>
      </c>
      <c r="F18" s="17" t="str">
        <f>IFERROR(VLOOKUP(D18,'DISTRIBUIDORES ALE'!$A$1:$G$86,3,0),"Em Branco")</f>
        <v>Em Branco</v>
      </c>
      <c r="G18" s="17" t="str">
        <f>IFERROR(VLOOKUP(D18,'DISTRIBUIDORES ALE'!A17:N102,14,0),"Em Branco")</f>
        <v>Em Branco</v>
      </c>
      <c r="H18" s="16" t="str">
        <f>IFERROR(VLOOKUP(D18,'DISTRIBUIDORES ALE'!$A$1:$N$86,11,0),"Em Branco")</f>
        <v>Em Branco</v>
      </c>
      <c r="I18" s="2"/>
      <c r="J18" s="2"/>
      <c r="K18" s="2"/>
    </row>
    <row r="19" spans="1:11" ht="18.75" customHeight="1" x14ac:dyDescent="0.25">
      <c r="A19" s="9" t="s">
        <v>3090</v>
      </c>
      <c r="B19" s="15" t="s">
        <v>3074</v>
      </c>
      <c r="C19" s="16">
        <v>5061</v>
      </c>
      <c r="D19" s="17" t="str">
        <f>IF(IFERROR(VLOOKUP(A1380,'CIDADES ALE'!$A:$D,4,0),0)=0,"Em Branco",VLOOKUP(A1380,'CIDADES ALE'!$A:$D,4,0))</f>
        <v>Em Branco</v>
      </c>
      <c r="E19" s="17" t="str">
        <f>IFERROR(VLOOKUP(D19,'DISTRIBUIDORES ALE'!$A$1:$G$86,2,0),"Em Branco")</f>
        <v>Em Branco</v>
      </c>
      <c r="F19" s="17" t="str">
        <f>IFERROR(VLOOKUP(D19,'DISTRIBUIDORES ALE'!$A$1:$G$86,3,0),"Em Branco")</f>
        <v>Em Branco</v>
      </c>
      <c r="G19" s="17" t="str">
        <f>IFERROR(VLOOKUP(D19,'DISTRIBUIDORES ALE'!A18:N103,14,0),"Em Branco")</f>
        <v>Em Branco</v>
      </c>
      <c r="H19" s="16" t="str">
        <f>IFERROR(VLOOKUP(D19,'DISTRIBUIDORES ALE'!$A$1:$N$86,11,0),"Em Branco")</f>
        <v>Em Branco</v>
      </c>
      <c r="I19" s="2"/>
      <c r="J19" s="2"/>
      <c r="K19" s="2"/>
    </row>
    <row r="20" spans="1:11" ht="18.75" customHeight="1" x14ac:dyDescent="0.25">
      <c r="A20" s="9" t="s">
        <v>3091</v>
      </c>
      <c r="B20" s="15" t="s">
        <v>3074</v>
      </c>
      <c r="C20" s="16">
        <v>39366</v>
      </c>
      <c r="D20" s="17" t="str">
        <f>IF(IFERROR(VLOOKUP(A1381,'CIDADES ALE'!$A:$D,4,0),0)=0,"Em Branco",VLOOKUP(A1381,'CIDADES ALE'!$A:$D,4,0))</f>
        <v>Em Branco</v>
      </c>
      <c r="E20" s="17" t="str">
        <f>IFERROR(VLOOKUP(D20,'DISTRIBUIDORES ALE'!$A$1:$G$86,2,0),"Em Branco")</f>
        <v>Em Branco</v>
      </c>
      <c r="F20" s="17" t="str">
        <f>IFERROR(VLOOKUP(D20,'DISTRIBUIDORES ALE'!$A$1:$G$86,3,0),"Em Branco")</f>
        <v>Em Branco</v>
      </c>
      <c r="G20" s="17" t="str">
        <f>IFERROR(VLOOKUP(D20,'DISTRIBUIDORES ALE'!A19:N104,14,0),"Em Branco")</f>
        <v>Em Branco</v>
      </c>
      <c r="H20" s="16" t="str">
        <f>IFERROR(VLOOKUP(D20,'DISTRIBUIDORES ALE'!$A$1:$N$86,11,0),"Em Branco")</f>
        <v>Em Branco</v>
      </c>
      <c r="I20" s="2"/>
      <c r="J20" s="2"/>
      <c r="K20" s="2"/>
    </row>
    <row r="21" spans="1:11" ht="18.75" customHeight="1" x14ac:dyDescent="0.25">
      <c r="A21" s="9" t="s">
        <v>3092</v>
      </c>
      <c r="B21" s="15" t="s">
        <v>3074</v>
      </c>
      <c r="C21" s="16">
        <v>20588</v>
      </c>
      <c r="D21" s="17" t="str">
        <f>IF(IFERROR(VLOOKUP(A1382,'CIDADES ALE'!$A:$D,4,0),0)=0,"Em Branco",VLOOKUP(A1382,'CIDADES ALE'!$A:$D,4,0))</f>
        <v>Em Branco</v>
      </c>
      <c r="E21" s="17" t="str">
        <f>IFERROR(VLOOKUP(D21,'DISTRIBUIDORES ALE'!$A$1:$G$86,2,0),"Em Branco")</f>
        <v>Em Branco</v>
      </c>
      <c r="F21" s="17" t="str">
        <f>IFERROR(VLOOKUP(D21,'DISTRIBUIDORES ALE'!$A$1:$G$86,3,0),"Em Branco")</f>
        <v>Em Branco</v>
      </c>
      <c r="G21" s="17" t="str">
        <f>IFERROR(VLOOKUP(D21,'DISTRIBUIDORES ALE'!A20:N105,14,0),"Em Branco")</f>
        <v>Em Branco</v>
      </c>
      <c r="H21" s="16" t="str">
        <f>IFERROR(VLOOKUP(D21,'DISTRIBUIDORES ALE'!$A$1:$N$86,11,0),"Em Branco")</f>
        <v>Em Branco</v>
      </c>
      <c r="I21" s="2"/>
      <c r="J21" s="2"/>
      <c r="K21" s="2"/>
    </row>
    <row r="22" spans="1:11" ht="18.75" customHeight="1" x14ac:dyDescent="0.25">
      <c r="A22" s="9" t="s">
        <v>3093</v>
      </c>
      <c r="B22" s="15" t="s">
        <v>3074</v>
      </c>
      <c r="C22" s="16">
        <v>36763</v>
      </c>
      <c r="D22" s="17" t="str">
        <f>IF(IFERROR(VLOOKUP(A1383,'CIDADES ALE'!$A:$D,4,0),0)=0,"Em Branco",VLOOKUP(A1383,'CIDADES ALE'!$A:$D,4,0))</f>
        <v>EMBRAPAN - EMPRESA BRASILEIRA DE PANIFICACAO - ME</v>
      </c>
      <c r="E22" s="17" t="str">
        <f>IFERROR(VLOOKUP(D22,'DISTRIBUIDORES ALE'!$A$1:$G$86,2,0),"Em Branco")</f>
        <v>Paulo Marques</v>
      </c>
      <c r="F22" s="17" t="str">
        <f>IFERROR(VLOOKUP(D22,'DISTRIBUIDORES ALE'!$A$1:$G$86,3,0),"Em Branco")</f>
        <v>11 9 9744-5591</v>
      </c>
      <c r="G22" s="17" t="str">
        <f>IFERROR(VLOOKUP(D22,'DISTRIBUIDORES ALE'!A21:N106,14,0),"Em Branco")</f>
        <v>AV. SEVERINO BALLESTEROS, 1725</v>
      </c>
      <c r="H22" s="16">
        <f>IFERROR(VLOOKUP(D22,'DISTRIBUIDORES ALE'!$A$1:$N$86,11,0),"Em Branco")</f>
        <v>3133571930</v>
      </c>
      <c r="I22" s="2"/>
      <c r="J22" s="2"/>
      <c r="K22" s="2"/>
    </row>
    <row r="23" spans="1:11" ht="18.75" customHeight="1" x14ac:dyDescent="0.25">
      <c r="A23" s="9" t="s">
        <v>3094</v>
      </c>
      <c r="B23" s="15" t="s">
        <v>3074</v>
      </c>
      <c r="C23" s="16">
        <v>16639</v>
      </c>
      <c r="D23" s="17" t="str">
        <f>IF(IFERROR(VLOOKUP(A1384,'CIDADES ALE'!$A:$D,4,0),0)=0,"Em Branco",VLOOKUP(A1384,'CIDADES ALE'!$A:$D,4,0))</f>
        <v>RIBERFOODS IMP. E DISTRIB. DE PROD. ALIMENTICIOS LTDA</v>
      </c>
      <c r="E23" s="17" t="str">
        <f>IFERROR(VLOOKUP(D23,'DISTRIBUIDORES ALE'!$A$1:$G$86,2,0),"Em Branco")</f>
        <v>Wanessa Fabrina</v>
      </c>
      <c r="F23" s="17" t="str">
        <f>IFERROR(VLOOKUP(D23,'DISTRIBUIDORES ALE'!$A$1:$G$86,3,0),"Em Branco")</f>
        <v>11 9 8991-3766</v>
      </c>
      <c r="G23" s="17" t="str">
        <f>IFERROR(VLOOKUP(D23,'DISTRIBUIDORES ALE'!A22:N107,14,0),"Em Branco")</f>
        <v>Av Dante Farezin 400</v>
      </c>
      <c r="H23" s="16" t="str">
        <f>IFERROR(VLOOKUP(D23,'DISTRIBUIDORES ALE'!$A$1:$N$86,11,0),"Em Branco")</f>
        <v>(16) 3434-5800</v>
      </c>
      <c r="I23" s="2"/>
      <c r="J23" s="2"/>
      <c r="K23" s="2"/>
    </row>
    <row r="24" spans="1:11" ht="18.75" customHeight="1" x14ac:dyDescent="0.25">
      <c r="A24" s="9" t="s">
        <v>3095</v>
      </c>
      <c r="B24" s="15" t="s">
        <v>715</v>
      </c>
      <c r="C24" s="16">
        <v>19763</v>
      </c>
      <c r="D24" s="17" t="str">
        <f>IF(IFERROR(VLOOKUP(A1385,'CIDADES ALE'!$A:$D,4,0),0)=0,"Em Branco",VLOOKUP(A1385,'CIDADES ALE'!$A:$D,4,0))</f>
        <v>COMERCIAL BERNARDI &amp; BERNARDI LTDA</v>
      </c>
      <c r="E24" s="17" t="str">
        <f>IFERROR(VLOOKUP(D24,'DISTRIBUIDORES ALE'!$A$1:$G$86,2,0),"Em Branco")</f>
        <v>Paulo Marques</v>
      </c>
      <c r="F24" s="17" t="str">
        <f>IFERROR(VLOOKUP(D24,'DISTRIBUIDORES ALE'!$A$1:$G$86,3,0),"Em Branco")</f>
        <v>11 9 9744-5591</v>
      </c>
      <c r="G24" s="17" t="str">
        <f>IFERROR(VLOOKUP(D24,'DISTRIBUIDORES ALE'!A23:N108,14,0),"Em Branco")</f>
        <v>Em Branco</v>
      </c>
      <c r="H24" s="16">
        <f>IFERROR(VLOOKUP(D24,'DISTRIBUIDORES ALE'!$A$1:$N$86,11,0),"Em Branco")</f>
        <v>3532251111</v>
      </c>
      <c r="I24" s="2"/>
      <c r="J24" s="2"/>
      <c r="K24" s="2"/>
    </row>
    <row r="25" spans="1:11" ht="18.75" customHeight="1" x14ac:dyDescent="0.25">
      <c r="A25" s="9" t="s">
        <v>3096</v>
      </c>
      <c r="B25" s="15" t="s">
        <v>715</v>
      </c>
      <c r="C25" s="16">
        <v>17360</v>
      </c>
      <c r="D25" s="17" t="str">
        <f>IF(IFERROR(VLOOKUP(A1386,'CIDADES ALE'!$A:$D,4,0),0)=0,"Em Branco",VLOOKUP(A1386,'CIDADES ALE'!$A:$D,4,0))</f>
        <v>Em Branco</v>
      </c>
      <c r="E25" s="17" t="str">
        <f>IFERROR(VLOOKUP(D25,'DISTRIBUIDORES ALE'!$A$1:$G$86,2,0),"Em Branco")</f>
        <v>Em Branco</v>
      </c>
      <c r="F25" s="17" t="str">
        <f>IFERROR(VLOOKUP(D25,'DISTRIBUIDORES ALE'!$A$1:$G$86,3,0),"Em Branco")</f>
        <v>Em Branco</v>
      </c>
      <c r="G25" s="17" t="str">
        <f>IFERROR(VLOOKUP(D25,'DISTRIBUIDORES ALE'!A24:N109,14,0),"Em Branco")</f>
        <v>Em Branco</v>
      </c>
      <c r="H25" s="16" t="str">
        <f>IFERROR(VLOOKUP(D25,'DISTRIBUIDORES ALE'!$A$1:$N$86,11,0),"Em Branco")</f>
        <v>Em Branco</v>
      </c>
      <c r="I25" s="2"/>
      <c r="J25" s="2"/>
      <c r="K25" s="2"/>
    </row>
    <row r="26" spans="1:11" ht="18.75" customHeight="1" x14ac:dyDescent="0.25">
      <c r="A26" s="9" t="s">
        <v>714</v>
      </c>
      <c r="B26" s="15" t="s">
        <v>715</v>
      </c>
      <c r="C26" s="16">
        <v>218140</v>
      </c>
      <c r="D26" s="17" t="str">
        <f>IF(IFERROR(VLOOKUP(A1387,'CIDADES ALE'!$A:$D,4,0),0)=0,"Em Branco",VLOOKUP(A1387,'CIDADES ALE'!$A:$D,4,0))</f>
        <v>RIBERFOODS IMP. E DISTRIB. DE PROD. ALIMENTICIOS LTDA</v>
      </c>
      <c r="E26" s="17" t="str">
        <f>IFERROR(VLOOKUP(D26,'DISTRIBUIDORES ALE'!$A$1:$G$86,2,0),"Em Branco")</f>
        <v>Wanessa Fabrina</v>
      </c>
      <c r="F26" s="17" t="str">
        <f>IFERROR(VLOOKUP(D26,'DISTRIBUIDORES ALE'!$A$1:$G$86,3,0),"Em Branco")</f>
        <v>11 9 8991-3766</v>
      </c>
      <c r="G26" s="17" t="str">
        <f>IFERROR(VLOOKUP(D26,'DISTRIBUIDORES ALE'!A25:N110,14,0),"Em Branco")</f>
        <v>Av Dante Farezin 400</v>
      </c>
      <c r="H26" s="16" t="str">
        <f>IFERROR(VLOOKUP(D26,'DISTRIBUIDORES ALE'!$A$1:$N$86,11,0),"Em Branco")</f>
        <v>(16) 3434-5800</v>
      </c>
      <c r="I26" s="2"/>
      <c r="J26" s="2"/>
      <c r="K26" s="2"/>
    </row>
    <row r="27" spans="1:11" ht="18.75" customHeight="1" x14ac:dyDescent="0.25">
      <c r="A27" s="9" t="s">
        <v>3097</v>
      </c>
      <c r="B27" s="15" t="s">
        <v>715</v>
      </c>
      <c r="C27" s="16">
        <v>44892</v>
      </c>
      <c r="D27" s="17" t="str">
        <f>IF(IFERROR(VLOOKUP(A1388,'CIDADES ALE'!$A:$D,4,0),0)=0,"Em Branco",VLOOKUP(A1388,'CIDADES ALE'!$A:$D,4,0))</f>
        <v>Em Branco</v>
      </c>
      <c r="E27" s="17" t="str">
        <f>IFERROR(VLOOKUP(D27,'DISTRIBUIDORES ALE'!$A$1:$G$86,2,0),"Em Branco")</f>
        <v>Em Branco</v>
      </c>
      <c r="F27" s="17" t="str">
        <f>IFERROR(VLOOKUP(D27,'DISTRIBUIDORES ALE'!$A$1:$G$86,3,0),"Em Branco")</f>
        <v>Em Branco</v>
      </c>
      <c r="G27" s="17" t="str">
        <f>IFERROR(VLOOKUP(D27,'DISTRIBUIDORES ALE'!A26:N111,14,0),"Em Branco")</f>
        <v>Em Branco</v>
      </c>
      <c r="H27" s="16" t="str">
        <f>IFERROR(VLOOKUP(D27,'DISTRIBUIDORES ALE'!$A$1:$N$86,11,0),"Em Branco")</f>
        <v>Em Branco</v>
      </c>
      <c r="I27" s="2"/>
      <c r="J27" s="2"/>
      <c r="K27" s="2"/>
    </row>
    <row r="28" spans="1:11" ht="18.75" customHeight="1" x14ac:dyDescent="0.25">
      <c r="A28" s="9" t="s">
        <v>3098</v>
      </c>
      <c r="B28" s="15" t="s">
        <v>715</v>
      </c>
      <c r="C28" s="16">
        <v>14665</v>
      </c>
      <c r="D28" s="17" t="str">
        <f>IF(IFERROR(VLOOKUP(A1389,'CIDADES ALE'!$A:$D,4,0),0)=0,"Em Branco",VLOOKUP(A1389,'CIDADES ALE'!$A:$D,4,0))</f>
        <v>Em Branco</v>
      </c>
      <c r="E28" s="17" t="str">
        <f>IFERROR(VLOOKUP(D28,'DISTRIBUIDORES ALE'!$A$1:$G$86,2,0),"Em Branco")</f>
        <v>Em Branco</v>
      </c>
      <c r="F28" s="17" t="str">
        <f>IFERROR(VLOOKUP(D28,'DISTRIBUIDORES ALE'!$A$1:$G$86,3,0),"Em Branco")</f>
        <v>Em Branco</v>
      </c>
      <c r="G28" s="17" t="str">
        <f>IFERROR(VLOOKUP(D28,'DISTRIBUIDORES ALE'!A27:N112,14,0),"Em Branco")</f>
        <v>Em Branco</v>
      </c>
      <c r="H28" s="16" t="str">
        <f>IFERROR(VLOOKUP(D28,'DISTRIBUIDORES ALE'!$A$1:$N$86,11,0),"Em Branco")</f>
        <v>Em Branco</v>
      </c>
      <c r="I28" s="2"/>
      <c r="J28" s="2"/>
      <c r="K28" s="2"/>
    </row>
    <row r="29" spans="1:11" ht="18.75" customHeight="1" x14ac:dyDescent="0.25">
      <c r="A29" s="9" t="s">
        <v>3099</v>
      </c>
      <c r="B29" s="15" t="s">
        <v>715</v>
      </c>
      <c r="C29" s="16">
        <v>7755</v>
      </c>
      <c r="D29" s="17" t="str">
        <f>IF(IFERROR(VLOOKUP(A1390,'CIDADES ALE'!$A:$D,4,0),0)=0,"Em Branco",VLOOKUP(A1390,'CIDADES ALE'!$A:$D,4,0))</f>
        <v>RIBERFOODS IMP. E DISTRIB. DE PROD. ALIMENTICIOS LTDA</v>
      </c>
      <c r="E29" s="17" t="str">
        <f>IFERROR(VLOOKUP(D29,'DISTRIBUIDORES ALE'!$A$1:$G$86,2,0),"Em Branco")</f>
        <v>Wanessa Fabrina</v>
      </c>
      <c r="F29" s="17" t="str">
        <f>IFERROR(VLOOKUP(D29,'DISTRIBUIDORES ALE'!$A$1:$G$86,3,0),"Em Branco")</f>
        <v>11 9 8991-3766</v>
      </c>
      <c r="G29" s="17" t="str">
        <f>IFERROR(VLOOKUP(D29,'DISTRIBUIDORES ALE'!A28:N113,14,0),"Em Branco")</f>
        <v>Av Dante Farezin 400</v>
      </c>
      <c r="H29" s="16" t="str">
        <f>IFERROR(VLOOKUP(D29,'DISTRIBUIDORES ALE'!$A$1:$N$86,11,0),"Em Branco")</f>
        <v>(16) 3434-5800</v>
      </c>
      <c r="I29" s="2"/>
      <c r="J29" s="2"/>
      <c r="K29" s="2"/>
    </row>
    <row r="30" spans="1:11" ht="18.75" customHeight="1" x14ac:dyDescent="0.25">
      <c r="A30" s="9" t="s">
        <v>3100</v>
      </c>
      <c r="B30" s="15" t="s">
        <v>715</v>
      </c>
      <c r="C30" s="16">
        <v>17420</v>
      </c>
      <c r="D30" s="17" t="str">
        <f>IF(IFERROR(VLOOKUP(A1391,'CIDADES ALE'!$A:$D,4,0),0)=0,"Em Branco",VLOOKUP(A1391,'CIDADES ALE'!$A:$D,4,0))</f>
        <v>TROPIMIX LTDA</v>
      </c>
      <c r="E30" s="17" t="str">
        <f>IFERROR(VLOOKUP(D30,'DISTRIBUIDORES ALE'!$A$1:$G$86,2,0),"Em Branco")</f>
        <v>Wanessa Fabrina</v>
      </c>
      <c r="F30" s="17" t="str">
        <f>IFERROR(VLOOKUP(D30,'DISTRIBUIDORES ALE'!$A$1:$G$86,3,0),"Em Branco")</f>
        <v>11 9 8991-3766</v>
      </c>
      <c r="G30" s="17" t="str">
        <f>IFERROR(VLOOKUP(D30,'DISTRIBUIDORES ALE'!A29:N114,14,0),"Em Branco")</f>
        <v>Av Expedicionários 1069</v>
      </c>
      <c r="H30" s="16" t="str">
        <f>IFERROR(VLOOKUP(D30,'DISTRIBUIDORES ALE'!$A$1:$N$86,11,0),"Em Branco")</f>
        <v>(35) 3413-0400</v>
      </c>
      <c r="I30" s="2"/>
      <c r="J30" s="2"/>
      <c r="K30" s="2"/>
    </row>
    <row r="31" spans="1:11" ht="18.75" customHeight="1" x14ac:dyDescent="0.25">
      <c r="A31" s="9" t="s">
        <v>3101</v>
      </c>
      <c r="B31" s="15" t="s">
        <v>715</v>
      </c>
      <c r="C31" s="16">
        <v>4635</v>
      </c>
      <c r="D31" s="17" t="str">
        <f>IF(IFERROR(VLOOKUP(A1392,'CIDADES ALE'!$A:$D,4,0),0)=0,"Em Branco",VLOOKUP(A1392,'CIDADES ALE'!$A:$D,4,0))</f>
        <v>Em Branco</v>
      </c>
      <c r="E31" s="17" t="str">
        <f>IFERROR(VLOOKUP(D31,'DISTRIBUIDORES ALE'!$A$1:$G$86,2,0),"Em Branco")</f>
        <v>Em Branco</v>
      </c>
      <c r="F31" s="17" t="str">
        <f>IFERROR(VLOOKUP(D31,'DISTRIBUIDORES ALE'!$A$1:$G$86,3,0),"Em Branco")</f>
        <v>Em Branco</v>
      </c>
      <c r="G31" s="17" t="str">
        <f>IFERROR(VLOOKUP(D31,'DISTRIBUIDORES ALE'!A30:N115,14,0),"Em Branco")</f>
        <v>Em Branco</v>
      </c>
      <c r="H31" s="16" t="str">
        <f>IFERROR(VLOOKUP(D31,'DISTRIBUIDORES ALE'!$A$1:$N$86,11,0),"Em Branco")</f>
        <v>Em Branco</v>
      </c>
      <c r="I31" s="2"/>
      <c r="J31" s="2"/>
      <c r="K31" s="2"/>
    </row>
    <row r="32" spans="1:11" ht="18.75" customHeight="1" x14ac:dyDescent="0.25">
      <c r="A32" s="9" t="s">
        <v>3102</v>
      </c>
      <c r="B32" s="15" t="s">
        <v>715</v>
      </c>
      <c r="C32" s="16">
        <v>6499</v>
      </c>
      <c r="D32" s="17" t="str">
        <f>IF(IFERROR(VLOOKUP(A1393,'CIDADES ALE'!$A:$D,4,0),0)=0,"Em Branco",VLOOKUP(A1393,'CIDADES ALE'!$A:$D,4,0))</f>
        <v>Em Branco</v>
      </c>
      <c r="E32" s="17" t="str">
        <f>IFERROR(VLOOKUP(D32,'DISTRIBUIDORES ALE'!$A$1:$G$86,2,0),"Em Branco")</f>
        <v>Em Branco</v>
      </c>
      <c r="F32" s="17" t="str">
        <f>IFERROR(VLOOKUP(D32,'DISTRIBUIDORES ALE'!$A$1:$G$86,3,0),"Em Branco")</f>
        <v>Em Branco</v>
      </c>
      <c r="G32" s="17" t="str">
        <f>IFERROR(VLOOKUP(D32,'DISTRIBUIDORES ALE'!A31:N116,14,0),"Em Branco")</f>
        <v>Em Branco</v>
      </c>
      <c r="H32" s="16" t="str">
        <f>IFERROR(VLOOKUP(D32,'DISTRIBUIDORES ALE'!$A$1:$N$86,11,0),"Em Branco")</f>
        <v>Em Branco</v>
      </c>
      <c r="I32" s="2"/>
      <c r="J32" s="2"/>
      <c r="K32" s="2"/>
    </row>
    <row r="33" spans="1:11" ht="18.75" customHeight="1" x14ac:dyDescent="0.25">
      <c r="A33" s="9" t="s">
        <v>3103</v>
      </c>
      <c r="B33" s="15" t="s">
        <v>715</v>
      </c>
      <c r="C33" s="16">
        <v>26010</v>
      </c>
      <c r="D33" s="17" t="str">
        <f>IF(IFERROR(VLOOKUP(A1394,'CIDADES ALE'!$A:$D,4,0),0)=0,"Em Branco",VLOOKUP(A1394,'CIDADES ALE'!$A:$D,4,0))</f>
        <v>Em Branco</v>
      </c>
      <c r="E33" s="17" t="str">
        <f>IFERROR(VLOOKUP(D33,'DISTRIBUIDORES ALE'!$A$1:$G$86,2,0),"Em Branco")</f>
        <v>Em Branco</v>
      </c>
      <c r="F33" s="17" t="str">
        <f>IFERROR(VLOOKUP(D33,'DISTRIBUIDORES ALE'!$A$1:$G$86,3,0),"Em Branco")</f>
        <v>Em Branco</v>
      </c>
      <c r="G33" s="17" t="str">
        <f>IFERROR(VLOOKUP(D33,'DISTRIBUIDORES ALE'!A32:N117,14,0),"Em Branco")</f>
        <v>Em Branco</v>
      </c>
      <c r="H33" s="16" t="str">
        <f>IFERROR(VLOOKUP(D33,'DISTRIBUIDORES ALE'!$A$1:$N$86,11,0),"Em Branco")</f>
        <v>Em Branco</v>
      </c>
      <c r="I33" s="2"/>
      <c r="J33" s="2"/>
      <c r="K33" s="2"/>
    </row>
    <row r="34" spans="1:11" ht="18.75" customHeight="1" x14ac:dyDescent="0.25">
      <c r="A34" s="9" t="s">
        <v>3104</v>
      </c>
      <c r="B34" s="15" t="s">
        <v>715</v>
      </c>
      <c r="C34" s="16">
        <v>10471</v>
      </c>
      <c r="D34" s="17" t="str">
        <f>IF(IFERROR(VLOOKUP(A1395,'CIDADES ALE'!$A:$D,4,0),0)=0,"Em Branco",VLOOKUP(A1395,'CIDADES ALE'!$A:$D,4,0))</f>
        <v>EMBRAPAN - EMPRESA BRASILEIRA DE PANIFICACAO - ME</v>
      </c>
      <c r="E34" s="17" t="str">
        <f>IFERROR(VLOOKUP(D34,'DISTRIBUIDORES ALE'!$A$1:$G$86,2,0),"Em Branco")</f>
        <v>Paulo Marques</v>
      </c>
      <c r="F34" s="17" t="str">
        <f>IFERROR(VLOOKUP(D34,'DISTRIBUIDORES ALE'!$A$1:$G$86,3,0),"Em Branco")</f>
        <v>11 9 9744-5591</v>
      </c>
      <c r="G34" s="17" t="str">
        <f>IFERROR(VLOOKUP(D34,'DISTRIBUIDORES ALE'!A33:N118,14,0),"Em Branco")</f>
        <v>Em Branco</v>
      </c>
      <c r="H34" s="16">
        <f>IFERROR(VLOOKUP(D34,'DISTRIBUIDORES ALE'!$A$1:$N$86,11,0),"Em Branco")</f>
        <v>3133571930</v>
      </c>
      <c r="I34" s="2"/>
      <c r="J34" s="2"/>
      <c r="K34" s="2"/>
    </row>
    <row r="35" spans="1:11" ht="18.75" customHeight="1" x14ac:dyDescent="0.25">
      <c r="A35" s="9" t="s">
        <v>3105</v>
      </c>
      <c r="B35" s="15" t="s">
        <v>715</v>
      </c>
      <c r="C35" s="16">
        <v>10307</v>
      </c>
      <c r="D35" s="17" t="str">
        <f>IF(IFERROR(VLOOKUP(A1396,'CIDADES ALE'!$A:$D,4,0),0)=0,"Em Branco",VLOOKUP(A1396,'CIDADES ALE'!$A:$D,4,0))</f>
        <v>Em Branco</v>
      </c>
      <c r="E35" s="17" t="str">
        <f>IFERROR(VLOOKUP(D35,'DISTRIBUIDORES ALE'!$A$1:$G$86,2,0),"Em Branco")</f>
        <v>Em Branco</v>
      </c>
      <c r="F35" s="17" t="str">
        <f>IFERROR(VLOOKUP(D35,'DISTRIBUIDORES ALE'!$A$1:$G$86,3,0),"Em Branco")</f>
        <v>Em Branco</v>
      </c>
      <c r="G35" s="17" t="str">
        <f>IFERROR(VLOOKUP(D35,'DISTRIBUIDORES ALE'!A34:N119,14,0),"Em Branco")</f>
        <v>Em Branco</v>
      </c>
      <c r="H35" s="16" t="str">
        <f>IFERROR(VLOOKUP(D35,'DISTRIBUIDORES ALE'!$A$1:$N$86,11,0),"Em Branco")</f>
        <v>Em Branco</v>
      </c>
      <c r="I35" s="2"/>
      <c r="J35" s="2"/>
      <c r="K35" s="2"/>
    </row>
    <row r="36" spans="1:11" ht="18.75" customHeight="1" x14ac:dyDescent="0.25">
      <c r="A36" s="9" t="s">
        <v>3106</v>
      </c>
      <c r="B36" s="15" t="s">
        <v>715</v>
      </c>
      <c r="C36" s="16">
        <v>20626</v>
      </c>
      <c r="D36" s="17" t="str">
        <f>IF(IFERROR(VLOOKUP(A1397,'CIDADES ALE'!$A:$D,4,0),0)=0,"Em Branco",VLOOKUP(A1397,'CIDADES ALE'!$A:$D,4,0))</f>
        <v>Em Branco</v>
      </c>
      <c r="E36" s="17" t="str">
        <f>IFERROR(VLOOKUP(D36,'DISTRIBUIDORES ALE'!$A$1:$G$86,2,0),"Em Branco")</f>
        <v>Em Branco</v>
      </c>
      <c r="F36" s="17" t="str">
        <f>IFERROR(VLOOKUP(D36,'DISTRIBUIDORES ALE'!$A$1:$G$86,3,0),"Em Branco")</f>
        <v>Em Branco</v>
      </c>
      <c r="G36" s="17" t="str">
        <f>IFERROR(VLOOKUP(D36,'DISTRIBUIDORES ALE'!A35:N120,14,0),"Em Branco")</f>
        <v>Em Branco</v>
      </c>
      <c r="H36" s="16" t="str">
        <f>IFERROR(VLOOKUP(D36,'DISTRIBUIDORES ALE'!$A$1:$N$86,11,0),"Em Branco")</f>
        <v>Em Branco</v>
      </c>
      <c r="I36" s="2"/>
      <c r="J36" s="2"/>
      <c r="K36" s="2"/>
    </row>
    <row r="37" spans="1:11" ht="18.75" customHeight="1" x14ac:dyDescent="0.25">
      <c r="A37" s="9" t="s">
        <v>1212</v>
      </c>
      <c r="B37" s="15" t="s">
        <v>715</v>
      </c>
      <c r="C37" s="16">
        <v>6655</v>
      </c>
      <c r="D37" s="17" t="str">
        <f>IF(IFERROR(VLOOKUP(A1398,'CIDADES ALE'!$A:$D,4,0),0)=0,"Em Branco",VLOOKUP(A1398,'CIDADES ALE'!$A:$D,4,0))</f>
        <v>Em Branco</v>
      </c>
      <c r="E37" s="17" t="str">
        <f>IFERROR(VLOOKUP(D37,'DISTRIBUIDORES ALE'!$A$1:$G$86,2,0),"Em Branco")</f>
        <v>Em Branco</v>
      </c>
      <c r="F37" s="17" t="str">
        <f>IFERROR(VLOOKUP(D37,'DISTRIBUIDORES ALE'!$A$1:$G$86,3,0),"Em Branco")</f>
        <v>Em Branco</v>
      </c>
      <c r="G37" s="17" t="str">
        <f>IFERROR(VLOOKUP(D37,'DISTRIBUIDORES ALE'!A36:N121,14,0),"Em Branco")</f>
        <v>Em Branco</v>
      </c>
      <c r="H37" s="16" t="str">
        <f>IFERROR(VLOOKUP(D37,'DISTRIBUIDORES ALE'!$A$1:$N$86,11,0),"Em Branco")</f>
        <v>Em Branco</v>
      </c>
      <c r="I37" s="2"/>
      <c r="J37" s="2"/>
      <c r="K37" s="2"/>
    </row>
    <row r="38" spans="1:11" ht="18.75" customHeight="1" x14ac:dyDescent="0.25">
      <c r="A38" s="9" t="s">
        <v>2162</v>
      </c>
      <c r="B38" s="15" t="s">
        <v>715</v>
      </c>
      <c r="C38" s="16">
        <v>52327</v>
      </c>
      <c r="D38" s="17" t="str">
        <f>IF(IFERROR(VLOOKUP(A1399,'CIDADES ALE'!$A:$D,4,0),0)=0,"Em Branco",VLOOKUP(A1399,'CIDADES ALE'!$A:$D,4,0))</f>
        <v>FERMONTES COMERCIO LTDA.</v>
      </c>
      <c r="E38" s="17" t="str">
        <f>IFERROR(VLOOKUP(D38,'DISTRIBUIDORES ALE'!$A$1:$G$86,2,0),"Em Branco")</f>
        <v>Paulo Marques</v>
      </c>
      <c r="F38" s="17" t="str">
        <f>IFERROR(VLOOKUP(D38,'DISTRIBUIDORES ALE'!$A$1:$G$86,3,0),"Em Branco")</f>
        <v>11 9 9744-5591</v>
      </c>
      <c r="G38" s="17" t="str">
        <f>IFERROR(VLOOKUP(D38,'DISTRIBUIDORES ALE'!A37:N122,14,0),"Em Branco")</f>
        <v>Em Branco</v>
      </c>
      <c r="H38" s="16">
        <f>IFERROR(VLOOKUP(D38,'DISTRIBUIDORES ALE'!$A$1:$N$86,11,0),"Em Branco")</f>
        <v>3832149895</v>
      </c>
      <c r="I38" s="2"/>
      <c r="J38" s="2"/>
      <c r="K38" s="2"/>
    </row>
    <row r="39" spans="1:11" ht="18.75" customHeight="1" x14ac:dyDescent="0.25">
      <c r="A39" s="9" t="s">
        <v>483</v>
      </c>
      <c r="B39" s="15" t="s">
        <v>715</v>
      </c>
      <c r="C39" s="16">
        <v>9273</v>
      </c>
      <c r="D39" s="17" t="str">
        <f>IF(IFERROR(VLOOKUP(A1400,'CIDADES ALE'!$A:$D,4,0),0)=0,"Em Branco",VLOOKUP(A1400,'CIDADES ALE'!$A:$D,4,0))</f>
        <v>Em Branco</v>
      </c>
      <c r="E39" s="17" t="str">
        <f>IFERROR(VLOOKUP(D39,'DISTRIBUIDORES ALE'!$A$1:$G$86,2,0),"Em Branco")</f>
        <v>Em Branco</v>
      </c>
      <c r="F39" s="17" t="str">
        <f>IFERROR(VLOOKUP(D39,'DISTRIBUIDORES ALE'!$A$1:$G$86,3,0),"Em Branco")</f>
        <v>Em Branco</v>
      </c>
      <c r="G39" s="17" t="str">
        <f>IFERROR(VLOOKUP(D39,'DISTRIBUIDORES ALE'!A38:N123,14,0),"Em Branco")</f>
        <v>Em Branco</v>
      </c>
      <c r="H39" s="16" t="str">
        <f>IFERROR(VLOOKUP(D39,'DISTRIBUIDORES ALE'!$A$1:$N$86,11,0),"Em Branco")</f>
        <v>Em Branco</v>
      </c>
      <c r="I39" s="2"/>
      <c r="J39" s="2"/>
      <c r="K39" s="2"/>
    </row>
    <row r="40" spans="1:11" ht="18.75" customHeight="1" x14ac:dyDescent="0.25">
      <c r="A40" s="9" t="s">
        <v>3107</v>
      </c>
      <c r="B40" s="15" t="s">
        <v>715</v>
      </c>
      <c r="C40" s="16">
        <v>17238</v>
      </c>
      <c r="D40" s="17" t="str">
        <f>IF(IFERROR(VLOOKUP(A1401,'CIDADES ALE'!$A:$D,4,0),0)=0,"Em Branco",VLOOKUP(A1401,'CIDADES ALE'!$A:$D,4,0))</f>
        <v>Em Branco</v>
      </c>
      <c r="E40" s="17" t="str">
        <f>IFERROR(VLOOKUP(D40,'DISTRIBUIDORES ALE'!$A$1:$G$86,2,0),"Em Branco")</f>
        <v>Em Branco</v>
      </c>
      <c r="F40" s="17" t="str">
        <f>IFERROR(VLOOKUP(D40,'DISTRIBUIDORES ALE'!$A$1:$G$86,3,0),"Em Branco")</f>
        <v>Em Branco</v>
      </c>
      <c r="G40" s="17" t="str">
        <f>IFERROR(VLOOKUP(D40,'DISTRIBUIDORES ALE'!A39:N124,14,0),"Em Branco")</f>
        <v>Em Branco</v>
      </c>
      <c r="H40" s="16" t="str">
        <f>IFERROR(VLOOKUP(D40,'DISTRIBUIDORES ALE'!$A$1:$N$86,11,0),"Em Branco")</f>
        <v>Em Branco</v>
      </c>
      <c r="I40" s="2"/>
      <c r="J40" s="2"/>
      <c r="K40" s="2"/>
    </row>
    <row r="41" spans="1:11" ht="18.75" customHeight="1" x14ac:dyDescent="0.25">
      <c r="A41" s="9" t="s">
        <v>3108</v>
      </c>
      <c r="B41" s="15" t="s">
        <v>715</v>
      </c>
      <c r="C41" s="16">
        <v>16728</v>
      </c>
      <c r="D41" s="17" t="str">
        <f>IF(IFERROR(VLOOKUP(A1402,'CIDADES ALE'!$A:$D,4,0),0)=0,"Em Branco",VLOOKUP(A1402,'CIDADES ALE'!$A:$D,4,0))</f>
        <v>Em Branco</v>
      </c>
      <c r="E41" s="17" t="str">
        <f>IFERROR(VLOOKUP(D41,'DISTRIBUIDORES ALE'!$A$1:$G$86,2,0),"Em Branco")</f>
        <v>Em Branco</v>
      </c>
      <c r="F41" s="17" t="str">
        <f>IFERROR(VLOOKUP(D41,'DISTRIBUIDORES ALE'!$A$1:$G$86,3,0),"Em Branco")</f>
        <v>Em Branco</v>
      </c>
      <c r="G41" s="17" t="str">
        <f>IFERROR(VLOOKUP(D41,'DISTRIBUIDORES ALE'!A40:N125,14,0),"Em Branco")</f>
        <v>Em Branco</v>
      </c>
      <c r="H41" s="16" t="str">
        <f>IFERROR(VLOOKUP(D41,'DISTRIBUIDORES ALE'!$A$1:$N$86,11,0),"Em Branco")</f>
        <v>Em Branco</v>
      </c>
      <c r="I41" s="2"/>
      <c r="J41" s="2"/>
      <c r="K41" s="2"/>
    </row>
    <row r="42" spans="1:11" ht="18.75" customHeight="1" x14ac:dyDescent="0.25">
      <c r="A42" s="9" t="s">
        <v>3109</v>
      </c>
      <c r="B42" s="15" t="s">
        <v>715</v>
      </c>
      <c r="C42" s="16">
        <v>8548</v>
      </c>
      <c r="D42" s="17" t="str">
        <f>IF(IFERROR(VLOOKUP(A1403,'CIDADES ALE'!$A:$D,4,0),0)=0,"Em Branco",VLOOKUP(A1403,'CIDADES ALE'!$A:$D,4,0))</f>
        <v>RODRIGO FITZGERALD LUPIANHES EPP</v>
      </c>
      <c r="E42" s="17" t="str">
        <f>IFERROR(VLOOKUP(D42,'DISTRIBUIDORES ALE'!$A$1:$G$86,2,0),"Em Branco")</f>
        <v>Wanessa Fabrina</v>
      </c>
      <c r="F42" s="17" t="str">
        <f>IFERROR(VLOOKUP(D42,'DISTRIBUIDORES ALE'!$A$1:$G$86,3,0),"Em Branco")</f>
        <v>11 9 8991-3766</v>
      </c>
      <c r="G42" s="17" t="str">
        <f>IFERROR(VLOOKUP(D42,'DISTRIBUIDORES ALE'!A41:N126,14,0),"Em Branco")</f>
        <v>Av Santos Dumont 534</v>
      </c>
      <c r="H42" s="16" t="str">
        <f>IFERROR(VLOOKUP(D42,'DISTRIBUIDORES ALE'!$A$1:$N$86,11,0),"Em Branco")</f>
        <v>(19) 3681-2323</v>
      </c>
      <c r="I42" s="2"/>
      <c r="J42" s="2"/>
      <c r="K42" s="2"/>
    </row>
    <row r="43" spans="1:11" ht="18.75" customHeight="1" x14ac:dyDescent="0.25">
      <c r="A43" s="9" t="s">
        <v>3110</v>
      </c>
      <c r="B43" s="15" t="s">
        <v>715</v>
      </c>
      <c r="C43" s="16">
        <v>7146</v>
      </c>
      <c r="D43" s="17" t="str">
        <f>IF(IFERROR(VLOOKUP(A1404,'CIDADES ALE'!$A:$D,4,0),0)=0,"Em Branco",VLOOKUP(A1404,'CIDADES ALE'!$A:$D,4,0))</f>
        <v>Em Branco</v>
      </c>
      <c r="E43" s="17" t="str">
        <f>IFERROR(VLOOKUP(D43,'DISTRIBUIDORES ALE'!$A$1:$G$86,2,0),"Em Branco")</f>
        <v>Em Branco</v>
      </c>
      <c r="F43" s="17" t="str">
        <f>IFERROR(VLOOKUP(D43,'DISTRIBUIDORES ALE'!$A$1:$G$86,3,0),"Em Branco")</f>
        <v>Em Branco</v>
      </c>
      <c r="G43" s="17" t="str">
        <f>IFERROR(VLOOKUP(D43,'DISTRIBUIDORES ALE'!A42:N127,14,0),"Em Branco")</f>
        <v>Em Branco</v>
      </c>
      <c r="H43" s="16" t="str">
        <f>IFERROR(VLOOKUP(D43,'DISTRIBUIDORES ALE'!$A$1:$N$86,11,0),"Em Branco")</f>
        <v>Em Branco</v>
      </c>
      <c r="I43" s="2"/>
      <c r="J43" s="2"/>
      <c r="K43" s="2"/>
    </row>
    <row r="44" spans="1:11" ht="18.75" customHeight="1" x14ac:dyDescent="0.25">
      <c r="A44" s="9" t="s">
        <v>3111</v>
      </c>
      <c r="B44" s="15" t="s">
        <v>715</v>
      </c>
      <c r="C44" s="16">
        <v>10765</v>
      </c>
      <c r="D44" s="17" t="str">
        <f>IF(IFERROR(VLOOKUP(A1405,'CIDADES ALE'!$A:$D,4,0),0)=0,"Em Branco",VLOOKUP(A1405,'CIDADES ALE'!$A:$D,4,0))</f>
        <v>Em Branco</v>
      </c>
      <c r="E44" s="17" t="str">
        <f>IFERROR(VLOOKUP(D44,'DISTRIBUIDORES ALE'!$A$1:$G$86,2,0),"Em Branco")</f>
        <v>Em Branco</v>
      </c>
      <c r="F44" s="17" t="str">
        <f>IFERROR(VLOOKUP(D44,'DISTRIBUIDORES ALE'!$A$1:$G$86,3,0),"Em Branco")</f>
        <v>Em Branco</v>
      </c>
      <c r="G44" s="17" t="str">
        <f>IFERROR(VLOOKUP(D44,'DISTRIBUIDORES ALE'!A43:N128,14,0),"Em Branco")</f>
        <v>Em Branco</v>
      </c>
      <c r="H44" s="16" t="str">
        <f>IFERROR(VLOOKUP(D44,'DISTRIBUIDORES ALE'!$A$1:$N$86,11,0),"Em Branco")</f>
        <v>Em Branco</v>
      </c>
      <c r="I44" s="2"/>
      <c r="J44" s="2"/>
      <c r="K44" s="2"/>
    </row>
    <row r="45" spans="1:11" ht="18.75" customHeight="1" x14ac:dyDescent="0.25">
      <c r="A45" s="9" t="s">
        <v>3112</v>
      </c>
      <c r="B45" s="15" t="s">
        <v>715</v>
      </c>
      <c r="C45" s="16">
        <v>20401</v>
      </c>
      <c r="D45" s="17" t="str">
        <f>IF(IFERROR(VLOOKUP(A1406,'CIDADES ALE'!$A:$D,4,0),0)=0,"Em Branco",VLOOKUP(A1406,'CIDADES ALE'!$A:$D,4,0))</f>
        <v>Em Branco</v>
      </c>
      <c r="E45" s="17" t="str">
        <f>IFERROR(VLOOKUP(D45,'DISTRIBUIDORES ALE'!$A$1:$G$86,2,0),"Em Branco")</f>
        <v>Em Branco</v>
      </c>
      <c r="F45" s="17" t="str">
        <f>IFERROR(VLOOKUP(D45,'DISTRIBUIDORES ALE'!$A$1:$G$86,3,0),"Em Branco")</f>
        <v>Em Branco</v>
      </c>
      <c r="G45" s="17" t="str">
        <f>IFERROR(VLOOKUP(D45,'DISTRIBUIDORES ALE'!A44:N129,14,0),"Em Branco")</f>
        <v>Em Branco</v>
      </c>
      <c r="H45" s="16" t="str">
        <f>IFERROR(VLOOKUP(D45,'DISTRIBUIDORES ALE'!$A$1:$N$86,11,0),"Em Branco")</f>
        <v>Em Branco</v>
      </c>
      <c r="I45" s="2"/>
      <c r="J45" s="2"/>
      <c r="K45" s="2"/>
    </row>
    <row r="46" spans="1:11" ht="18.75" customHeight="1" x14ac:dyDescent="0.25">
      <c r="A46" s="9" t="s">
        <v>3113</v>
      </c>
      <c r="B46" s="15" t="s">
        <v>715</v>
      </c>
      <c r="C46" s="16">
        <v>5586</v>
      </c>
      <c r="D46" s="17" t="str">
        <f>IF(IFERROR(VLOOKUP(A1407,'CIDADES ALE'!$A:$D,4,0),0)=0,"Em Branco",VLOOKUP(A1407,'CIDADES ALE'!$A:$D,4,0))</f>
        <v>Em Branco</v>
      </c>
      <c r="E46" s="17" t="str">
        <f>IFERROR(VLOOKUP(D46,'DISTRIBUIDORES ALE'!$A$1:$G$86,2,0),"Em Branco")</f>
        <v>Em Branco</v>
      </c>
      <c r="F46" s="17" t="str">
        <f>IFERROR(VLOOKUP(D46,'DISTRIBUIDORES ALE'!$A$1:$G$86,3,0),"Em Branco")</f>
        <v>Em Branco</v>
      </c>
      <c r="G46" s="17" t="str">
        <f>IFERROR(VLOOKUP(D46,'DISTRIBUIDORES ALE'!A45:N130,14,0),"Em Branco")</f>
        <v>Em Branco</v>
      </c>
      <c r="H46" s="16" t="str">
        <f>IFERROR(VLOOKUP(D46,'DISTRIBUIDORES ALE'!$A$1:$N$86,11,0),"Em Branco")</f>
        <v>Em Branco</v>
      </c>
      <c r="I46" s="2"/>
      <c r="J46" s="2"/>
      <c r="K46" s="2"/>
    </row>
    <row r="47" spans="1:11" ht="18.75" customHeight="1" x14ac:dyDescent="0.25">
      <c r="A47" s="9" t="s">
        <v>3114</v>
      </c>
      <c r="B47" s="15" t="s">
        <v>715</v>
      </c>
      <c r="C47" s="16">
        <v>53224</v>
      </c>
      <c r="D47" s="17" t="str">
        <f>IF(IFERROR(VLOOKUP(A1408,'CIDADES ALE'!$A:$D,4,0),0)=0,"Em Branco",VLOOKUP(A1408,'CIDADES ALE'!$A:$D,4,0))</f>
        <v>Em Branco</v>
      </c>
      <c r="E47" s="17" t="str">
        <f>IFERROR(VLOOKUP(D47,'DISTRIBUIDORES ALE'!$A$1:$G$86,2,0),"Em Branco")</f>
        <v>Em Branco</v>
      </c>
      <c r="F47" s="17" t="str">
        <f>IFERROR(VLOOKUP(D47,'DISTRIBUIDORES ALE'!$A$1:$G$86,3,0),"Em Branco")</f>
        <v>Em Branco</v>
      </c>
      <c r="G47" s="17" t="str">
        <f>IFERROR(VLOOKUP(D47,'DISTRIBUIDORES ALE'!A46:N131,14,0),"Em Branco")</f>
        <v>Em Branco</v>
      </c>
      <c r="H47" s="16" t="str">
        <f>IFERROR(VLOOKUP(D47,'DISTRIBUIDORES ALE'!$A$1:$N$86,11,0),"Em Branco")</f>
        <v>Em Branco</v>
      </c>
      <c r="I47" s="2"/>
      <c r="J47" s="2"/>
      <c r="K47" s="2"/>
    </row>
    <row r="48" spans="1:11" ht="18.75" customHeight="1" x14ac:dyDescent="0.25">
      <c r="A48" s="9" t="s">
        <v>3115</v>
      </c>
      <c r="B48" s="15" t="s">
        <v>715</v>
      </c>
      <c r="C48" s="16">
        <v>22921</v>
      </c>
      <c r="D48" s="17" t="str">
        <f>IF(IFERROR(VLOOKUP(A1409,'CIDADES ALE'!$A:$D,4,0),0)=0,"Em Branco",VLOOKUP(A1409,'CIDADES ALE'!$A:$D,4,0))</f>
        <v>Em Branco</v>
      </c>
      <c r="E48" s="17" t="str">
        <f>IFERROR(VLOOKUP(D48,'DISTRIBUIDORES ALE'!$A$1:$G$86,2,0),"Em Branco")</f>
        <v>Em Branco</v>
      </c>
      <c r="F48" s="17" t="str">
        <f>IFERROR(VLOOKUP(D48,'DISTRIBUIDORES ALE'!$A$1:$G$86,3,0),"Em Branco")</f>
        <v>Em Branco</v>
      </c>
      <c r="G48" s="17" t="str">
        <f>IFERROR(VLOOKUP(D48,'DISTRIBUIDORES ALE'!A47:N132,14,0),"Em Branco")</f>
        <v>Em Branco</v>
      </c>
      <c r="H48" s="16" t="str">
        <f>IFERROR(VLOOKUP(D48,'DISTRIBUIDORES ALE'!$A$1:$N$86,11,0),"Em Branco")</f>
        <v>Em Branco</v>
      </c>
      <c r="I48" s="2"/>
      <c r="J48" s="2"/>
      <c r="K48" s="2"/>
    </row>
    <row r="49" spans="1:11" ht="18.75" customHeight="1" x14ac:dyDescent="0.25">
      <c r="A49" s="9" t="s">
        <v>3116</v>
      </c>
      <c r="B49" s="15" t="s">
        <v>715</v>
      </c>
      <c r="C49" s="16">
        <v>48876</v>
      </c>
      <c r="D49" s="17" t="str">
        <f>IF(IFERROR(VLOOKUP(A1410,'CIDADES ALE'!$A:$D,4,0),0)=0,"Em Branco",VLOOKUP(A1410,'CIDADES ALE'!$A:$D,4,0))</f>
        <v>ITAVALE DISTRIB. LTDA - EPP</v>
      </c>
      <c r="E49" s="17" t="str">
        <f>IFERROR(VLOOKUP(D49,'DISTRIBUIDORES ALE'!$A$1:$G$86,2,0),"Em Branco")</f>
        <v>Paulo Marques</v>
      </c>
      <c r="F49" s="17" t="str">
        <f>IFERROR(VLOOKUP(D49,'DISTRIBUIDORES ALE'!$A$1:$G$86,3,0),"Em Branco")</f>
        <v>11 9 9744-5591</v>
      </c>
      <c r="G49" s="17" t="str">
        <f>IFERROR(VLOOKUP(D49,'DISTRIBUIDORES ALE'!A48:N133,14,0),"Em Branco")</f>
        <v>Em Branco</v>
      </c>
      <c r="H49" s="16">
        <f>IFERROR(VLOOKUP(D49,'DISTRIBUIDORES ALE'!$A$1:$N$86,11,0),"Em Branco")</f>
        <v>3138257407</v>
      </c>
      <c r="I49" s="2"/>
      <c r="J49" s="2"/>
      <c r="K49" s="2"/>
    </row>
    <row r="50" spans="1:11" ht="18.75" customHeight="1" x14ac:dyDescent="0.25">
      <c r="A50" s="9" t="s">
        <v>3117</v>
      </c>
      <c r="B50" s="15" t="s">
        <v>715</v>
      </c>
      <c r="C50" s="16">
        <v>10838</v>
      </c>
      <c r="D50" s="17" t="str">
        <f>IF(IFERROR(VLOOKUP(A1411,'CIDADES ALE'!$A:$D,4,0),0)=0,"Em Branco",VLOOKUP(A1411,'CIDADES ALE'!$A:$D,4,0))</f>
        <v>Em Branco</v>
      </c>
      <c r="E50" s="17" t="str">
        <f>IFERROR(VLOOKUP(D50,'DISTRIBUIDORES ALE'!$A$1:$G$86,2,0),"Em Branco")</f>
        <v>Em Branco</v>
      </c>
      <c r="F50" s="17" t="str">
        <f>IFERROR(VLOOKUP(D50,'DISTRIBUIDORES ALE'!$A$1:$G$86,3,0),"Em Branco")</f>
        <v>Em Branco</v>
      </c>
      <c r="G50" s="17" t="str">
        <f>IFERROR(VLOOKUP(D50,'DISTRIBUIDORES ALE'!A49:N134,14,0),"Em Branco")</f>
        <v>Em Branco</v>
      </c>
      <c r="H50" s="16" t="str">
        <f>IFERROR(VLOOKUP(D50,'DISTRIBUIDORES ALE'!$A$1:$N$86,11,0),"Em Branco")</f>
        <v>Em Branco</v>
      </c>
      <c r="I50" s="2"/>
      <c r="J50" s="2"/>
      <c r="K50" s="2"/>
    </row>
    <row r="51" spans="1:11" ht="18.75" customHeight="1" x14ac:dyDescent="0.25">
      <c r="A51" s="9" t="s">
        <v>3118</v>
      </c>
      <c r="B51" s="15" t="s">
        <v>715</v>
      </c>
      <c r="C51" s="16">
        <v>17410</v>
      </c>
      <c r="D51" s="17" t="str">
        <f>IF(IFERROR(VLOOKUP(A1412,'CIDADES ALE'!$A:$D,4,0),0)=0,"Em Branco",VLOOKUP(A1412,'CIDADES ALE'!$A:$D,4,0))</f>
        <v>FILIAL BETIM</v>
      </c>
      <c r="E51" s="17" t="str">
        <f>IFERROR(VLOOKUP(D51,'DISTRIBUIDORES ALE'!$A$1:$G$86,2,0),"Em Branco")</f>
        <v>Em Branco</v>
      </c>
      <c r="F51" s="17" t="str">
        <f>IFERROR(VLOOKUP(D51,'DISTRIBUIDORES ALE'!$A$1:$G$86,3,0),"Em Branco")</f>
        <v>Em Branco</v>
      </c>
      <c r="G51" s="17" t="str">
        <f>IFERROR(VLOOKUP(D51,'DISTRIBUIDORES ALE'!A50:N135,14,0),"Em Branco")</f>
        <v>Em Branco</v>
      </c>
      <c r="H51" s="16" t="str">
        <f>IFERROR(VLOOKUP(D51,'DISTRIBUIDORES ALE'!$A$1:$N$86,11,0),"Em Branco")</f>
        <v>Em Branco</v>
      </c>
      <c r="I51" s="2"/>
      <c r="J51" s="2"/>
      <c r="K51" s="2"/>
    </row>
    <row r="52" spans="1:11" ht="18.75" customHeight="1" x14ac:dyDescent="0.25">
      <c r="A52" s="9" t="s">
        <v>3119</v>
      </c>
      <c r="B52" s="15" t="s">
        <v>715</v>
      </c>
      <c r="C52" s="16">
        <v>21342</v>
      </c>
      <c r="D52" s="17" t="str">
        <f>IF(IFERROR(VLOOKUP(A1413,'CIDADES ALE'!$A:$D,4,0),0)=0,"Em Branco",VLOOKUP(A1413,'CIDADES ALE'!$A:$D,4,0))</f>
        <v>Em Branco</v>
      </c>
      <c r="E52" s="17" t="str">
        <f>IFERROR(VLOOKUP(D52,'DISTRIBUIDORES ALE'!$A$1:$G$86,2,0),"Em Branco")</f>
        <v>Em Branco</v>
      </c>
      <c r="F52" s="17" t="str">
        <f>IFERROR(VLOOKUP(D52,'DISTRIBUIDORES ALE'!$A$1:$G$86,3,0),"Em Branco")</f>
        <v>Em Branco</v>
      </c>
      <c r="G52" s="17" t="str">
        <f>IFERROR(VLOOKUP(D52,'DISTRIBUIDORES ALE'!A51:N136,14,0),"Em Branco")</f>
        <v>Em Branco</v>
      </c>
      <c r="H52" s="16" t="str">
        <f>IFERROR(VLOOKUP(D52,'DISTRIBUIDORES ALE'!$A$1:$N$86,11,0),"Em Branco")</f>
        <v>Em Branco</v>
      </c>
      <c r="I52" s="2"/>
      <c r="J52" s="2"/>
      <c r="K52" s="2"/>
    </row>
    <row r="53" spans="1:11" ht="18.75" customHeight="1" x14ac:dyDescent="0.25">
      <c r="A53" s="9" t="s">
        <v>3120</v>
      </c>
      <c r="B53" s="15" t="s">
        <v>715</v>
      </c>
      <c r="C53" s="16">
        <v>4482</v>
      </c>
      <c r="D53" s="17" t="str">
        <f>IF(IFERROR(VLOOKUP(A1414,'CIDADES ALE'!$A:$D,4,0),0)=0,"Em Branco",VLOOKUP(A1414,'CIDADES ALE'!$A:$D,4,0))</f>
        <v>Em Branco</v>
      </c>
      <c r="E53" s="17" t="str">
        <f>IFERROR(VLOOKUP(D53,'DISTRIBUIDORES ALE'!$A$1:$G$86,2,0),"Em Branco")</f>
        <v>Em Branco</v>
      </c>
      <c r="F53" s="17" t="str">
        <f>IFERROR(VLOOKUP(D53,'DISTRIBUIDORES ALE'!$A$1:$G$86,3,0),"Em Branco")</f>
        <v>Em Branco</v>
      </c>
      <c r="G53" s="17" t="str">
        <f>IFERROR(VLOOKUP(D53,'DISTRIBUIDORES ALE'!A52:N137,14,0),"Em Branco")</f>
        <v>Em Branco</v>
      </c>
      <c r="H53" s="16" t="str">
        <f>IFERROR(VLOOKUP(D53,'DISTRIBUIDORES ALE'!$A$1:$N$86,11,0),"Em Branco")</f>
        <v>Em Branco</v>
      </c>
      <c r="I53" s="2"/>
      <c r="J53" s="2"/>
      <c r="K53" s="2"/>
    </row>
    <row r="54" spans="1:11" ht="18.75" customHeight="1" x14ac:dyDescent="0.25">
      <c r="A54" s="9" t="s">
        <v>3121</v>
      </c>
      <c r="B54" s="15" t="s">
        <v>715</v>
      </c>
      <c r="C54" s="16">
        <v>12378</v>
      </c>
      <c r="D54" s="17" t="str">
        <f>IF(IFERROR(VLOOKUP(A1415,'CIDADES ALE'!$A:$D,4,0),0)=0,"Em Branco",VLOOKUP(A1415,'CIDADES ALE'!$A:$D,4,0))</f>
        <v>EMBRAPAN - EMPRESA BRASILEIRA DE PANIFICACAO - ME</v>
      </c>
      <c r="E54" s="17" t="str">
        <f>IFERROR(VLOOKUP(D54,'DISTRIBUIDORES ALE'!$A$1:$G$86,2,0),"Em Branco")</f>
        <v>Paulo Marques</v>
      </c>
      <c r="F54" s="17" t="str">
        <f>IFERROR(VLOOKUP(D54,'DISTRIBUIDORES ALE'!$A$1:$G$86,3,0),"Em Branco")</f>
        <v>11 9 9744-5591</v>
      </c>
      <c r="G54" s="17" t="str">
        <f>IFERROR(VLOOKUP(D54,'DISTRIBUIDORES ALE'!A53:N138,14,0),"Em Branco")</f>
        <v>Em Branco</v>
      </c>
      <c r="H54" s="16">
        <f>IFERROR(VLOOKUP(D54,'DISTRIBUIDORES ALE'!$A$1:$N$86,11,0),"Em Branco")</f>
        <v>3133571930</v>
      </c>
      <c r="I54" s="2"/>
      <c r="J54" s="2"/>
      <c r="K54" s="2"/>
    </row>
    <row r="55" spans="1:11" ht="18.75" customHeight="1" x14ac:dyDescent="0.25">
      <c r="A55" s="9" t="s">
        <v>3122</v>
      </c>
      <c r="B55" s="15" t="s">
        <v>715</v>
      </c>
      <c r="C55" s="16">
        <v>37858</v>
      </c>
      <c r="D55" s="17" t="str">
        <f>IF(IFERROR(VLOOKUP(A1416,'CIDADES ALE'!$A:$D,4,0),0)=0,"Em Branco",VLOOKUP(A1416,'CIDADES ALE'!$A:$D,4,0))</f>
        <v>Em Branco</v>
      </c>
      <c r="E55" s="17" t="str">
        <f>IFERROR(VLOOKUP(D55,'DISTRIBUIDORES ALE'!$A$1:$G$86,2,0),"Em Branco")</f>
        <v>Em Branco</v>
      </c>
      <c r="F55" s="17" t="str">
        <f>IFERROR(VLOOKUP(D55,'DISTRIBUIDORES ALE'!$A$1:$G$86,3,0),"Em Branco")</f>
        <v>Em Branco</v>
      </c>
      <c r="G55" s="17" t="str">
        <f>IFERROR(VLOOKUP(D55,'DISTRIBUIDORES ALE'!A54:N139,14,0),"Em Branco")</f>
        <v>Em Branco</v>
      </c>
      <c r="H55" s="16" t="str">
        <f>IFERROR(VLOOKUP(D55,'DISTRIBUIDORES ALE'!$A$1:$N$86,11,0),"Em Branco")</f>
        <v>Em Branco</v>
      </c>
      <c r="I55" s="2"/>
      <c r="J55" s="2"/>
      <c r="K55" s="2"/>
    </row>
    <row r="56" spans="1:11" ht="18.75" customHeight="1" x14ac:dyDescent="0.25">
      <c r="A56" s="9" t="s">
        <v>3123</v>
      </c>
      <c r="B56" s="15" t="s">
        <v>715</v>
      </c>
      <c r="C56" s="16">
        <v>15180</v>
      </c>
      <c r="D56" s="17" t="str">
        <f>IF(IFERROR(VLOOKUP(A1417,'CIDADES ALE'!$A:$D,4,0),0)=0,"Em Branco",VLOOKUP(A1417,'CIDADES ALE'!$A:$D,4,0))</f>
        <v>Em Branco</v>
      </c>
      <c r="E56" s="17" t="str">
        <f>IFERROR(VLOOKUP(D56,'DISTRIBUIDORES ALE'!$A$1:$G$86,2,0),"Em Branco")</f>
        <v>Em Branco</v>
      </c>
      <c r="F56" s="17" t="str">
        <f>IFERROR(VLOOKUP(D56,'DISTRIBUIDORES ALE'!$A$1:$G$86,3,0),"Em Branco")</f>
        <v>Em Branco</v>
      </c>
      <c r="G56" s="17" t="str">
        <f>IFERROR(VLOOKUP(D56,'DISTRIBUIDORES ALE'!A55:N140,14,0),"Em Branco")</f>
        <v>Em Branco</v>
      </c>
      <c r="H56" s="16" t="str">
        <f>IFERROR(VLOOKUP(D56,'DISTRIBUIDORES ALE'!$A$1:$N$86,11,0),"Em Branco")</f>
        <v>Em Branco</v>
      </c>
      <c r="I56" s="2"/>
      <c r="J56" s="2"/>
      <c r="K56" s="2"/>
    </row>
    <row r="57" spans="1:11" ht="18.75" customHeight="1" x14ac:dyDescent="0.25">
      <c r="A57" s="9" t="s">
        <v>3124</v>
      </c>
      <c r="B57" s="15" t="s">
        <v>715</v>
      </c>
      <c r="C57" s="16">
        <v>25129</v>
      </c>
      <c r="D57" s="17" t="str">
        <f>IF(IFERROR(VLOOKUP(A1418,'CIDADES ALE'!$A:$D,4,0),0)=0,"Em Branco",VLOOKUP(A1418,'CIDADES ALE'!$A:$D,4,0))</f>
        <v>FILIAL BETIM</v>
      </c>
      <c r="E57" s="17" t="str">
        <f>IFERROR(VLOOKUP(D57,'DISTRIBUIDORES ALE'!$A$1:$G$86,2,0),"Em Branco")</f>
        <v>Em Branco</v>
      </c>
      <c r="F57" s="17" t="str">
        <f>IFERROR(VLOOKUP(D57,'DISTRIBUIDORES ALE'!$A$1:$G$86,3,0),"Em Branco")</f>
        <v>Em Branco</v>
      </c>
      <c r="G57" s="17" t="str">
        <f>IFERROR(VLOOKUP(D57,'DISTRIBUIDORES ALE'!A56:N141,14,0),"Em Branco")</f>
        <v>Em Branco</v>
      </c>
      <c r="H57" s="16" t="str">
        <f>IFERROR(VLOOKUP(D57,'DISTRIBUIDORES ALE'!$A$1:$N$86,11,0),"Em Branco")</f>
        <v>Em Branco</v>
      </c>
      <c r="I57" s="2"/>
      <c r="J57" s="2"/>
      <c r="K57" s="2"/>
    </row>
    <row r="58" spans="1:11" ht="18.75" customHeight="1" x14ac:dyDescent="0.25">
      <c r="A58" s="9" t="s">
        <v>3125</v>
      </c>
      <c r="B58" s="15" t="s">
        <v>715</v>
      </c>
      <c r="C58" s="16">
        <v>23570</v>
      </c>
      <c r="D58" s="17" t="str">
        <f>IF(IFERROR(VLOOKUP(A1419,'CIDADES ALE'!$A:$D,4,0),0)=0,"Em Branco",VLOOKUP(A1419,'CIDADES ALE'!$A:$D,4,0))</f>
        <v>Em Branco</v>
      </c>
      <c r="E58" s="17" t="str">
        <f>IFERROR(VLOOKUP(D58,'DISTRIBUIDORES ALE'!$A$1:$G$86,2,0),"Em Branco")</f>
        <v>Em Branco</v>
      </c>
      <c r="F58" s="17" t="str">
        <f>IFERROR(VLOOKUP(D58,'DISTRIBUIDORES ALE'!$A$1:$G$86,3,0),"Em Branco")</f>
        <v>Em Branco</v>
      </c>
      <c r="G58" s="17" t="str">
        <f>IFERROR(VLOOKUP(D58,'DISTRIBUIDORES ALE'!A57:N142,14,0),"Em Branco")</f>
        <v>Em Branco</v>
      </c>
      <c r="H58" s="16" t="str">
        <f>IFERROR(VLOOKUP(D58,'DISTRIBUIDORES ALE'!$A$1:$N$86,11,0),"Em Branco")</f>
        <v>Em Branco</v>
      </c>
      <c r="I58" s="2"/>
      <c r="J58" s="2"/>
      <c r="K58" s="2"/>
    </row>
    <row r="59" spans="1:11" ht="18.75" customHeight="1" x14ac:dyDescent="0.25">
      <c r="A59" s="9" t="s">
        <v>3126</v>
      </c>
      <c r="B59" s="15" t="s">
        <v>715</v>
      </c>
      <c r="C59" s="16">
        <v>17839</v>
      </c>
      <c r="D59" s="17" t="str">
        <f>IF(IFERROR(VLOOKUP(A1420,'CIDADES ALE'!$A:$D,4,0),0)=0,"Em Branco",VLOOKUP(A1420,'CIDADES ALE'!$A:$D,4,0))</f>
        <v>Em Branco</v>
      </c>
      <c r="E59" s="17" t="str">
        <f>IFERROR(VLOOKUP(D59,'DISTRIBUIDORES ALE'!$A$1:$G$86,2,0),"Em Branco")</f>
        <v>Em Branco</v>
      </c>
      <c r="F59" s="17" t="str">
        <f>IFERROR(VLOOKUP(D59,'DISTRIBUIDORES ALE'!$A$1:$G$86,3,0),"Em Branco")</f>
        <v>Em Branco</v>
      </c>
      <c r="G59" s="17" t="str">
        <f>IFERROR(VLOOKUP(D59,'DISTRIBUIDORES ALE'!A58:N143,14,0),"Em Branco")</f>
        <v>Em Branco</v>
      </c>
      <c r="H59" s="16" t="str">
        <f>IFERROR(VLOOKUP(D59,'DISTRIBUIDORES ALE'!$A$1:$N$86,11,0),"Em Branco")</f>
        <v>Em Branco</v>
      </c>
      <c r="I59" s="2"/>
      <c r="J59" s="2"/>
      <c r="K59" s="2"/>
    </row>
    <row r="60" spans="1:11" ht="18.75" customHeight="1" x14ac:dyDescent="0.25">
      <c r="A60" s="9" t="s">
        <v>3127</v>
      </c>
      <c r="B60" s="15" t="s">
        <v>715</v>
      </c>
      <c r="C60" s="16">
        <v>5352</v>
      </c>
      <c r="D60" s="17" t="str">
        <f>IF(IFERROR(VLOOKUP(A1421,'CIDADES ALE'!$A:$D,4,0),0)=0,"Em Branco",VLOOKUP(A1421,'CIDADES ALE'!$A:$D,4,0))</f>
        <v>Em Branco</v>
      </c>
      <c r="E60" s="17" t="str">
        <f>IFERROR(VLOOKUP(D60,'DISTRIBUIDORES ALE'!$A$1:$G$86,2,0),"Em Branco")</f>
        <v>Em Branco</v>
      </c>
      <c r="F60" s="17" t="str">
        <f>IFERROR(VLOOKUP(D60,'DISTRIBUIDORES ALE'!$A$1:$G$86,3,0),"Em Branco")</f>
        <v>Em Branco</v>
      </c>
      <c r="G60" s="17" t="str">
        <f>IFERROR(VLOOKUP(D60,'DISTRIBUIDORES ALE'!A59:N144,14,0),"Em Branco")</f>
        <v>Em Branco</v>
      </c>
      <c r="H60" s="16" t="str">
        <f>IFERROR(VLOOKUP(D60,'DISTRIBUIDORES ALE'!$A$1:$N$86,11,0),"Em Branco")</f>
        <v>Em Branco</v>
      </c>
      <c r="I60" s="2"/>
      <c r="J60" s="2"/>
      <c r="K60" s="2"/>
    </row>
    <row r="61" spans="1:11" ht="18.75" customHeight="1" x14ac:dyDescent="0.25">
      <c r="A61" s="9" t="s">
        <v>3128</v>
      </c>
      <c r="B61" s="15" t="s">
        <v>715</v>
      </c>
      <c r="C61" s="16">
        <v>6950</v>
      </c>
      <c r="D61" s="17" t="str">
        <f>IF(IFERROR(VLOOKUP(A1422,'CIDADES ALE'!$A:$D,4,0),0)=0,"Em Branco",VLOOKUP(A1422,'CIDADES ALE'!$A:$D,4,0))</f>
        <v>COMERCIAL DISKPAN LTDA</v>
      </c>
      <c r="E61" s="17" t="str">
        <f>IFERROR(VLOOKUP(D61,'DISTRIBUIDORES ALE'!$A$1:$G$86,2,0),"Em Branco")</f>
        <v>Paulo Marques</v>
      </c>
      <c r="F61" s="17" t="str">
        <f>IFERROR(VLOOKUP(D61,'DISTRIBUIDORES ALE'!$A$1:$G$86,3,0),"Em Branco")</f>
        <v>11 9 9744-5591</v>
      </c>
      <c r="G61" s="17" t="str">
        <f>IFERROR(VLOOKUP(D61,'DISTRIBUIDORES ALE'!A60:N145,14,0),"Em Branco")</f>
        <v>Em Branco</v>
      </c>
      <c r="H61" s="16">
        <f>IFERROR(VLOOKUP(D61,'DISTRIBUIDORES ALE'!$A$1:$N$86,11,0),"Em Branco")</f>
        <v>2732468500</v>
      </c>
      <c r="I61" s="2"/>
      <c r="J61" s="2"/>
      <c r="K61" s="2"/>
    </row>
    <row r="62" spans="1:11" ht="18.75" customHeight="1" x14ac:dyDescent="0.25">
      <c r="A62" s="9" t="s">
        <v>3129</v>
      </c>
      <c r="B62" s="15" t="s">
        <v>715</v>
      </c>
      <c r="C62" s="16">
        <v>7888</v>
      </c>
      <c r="D62" s="17" t="str">
        <f>IF(IFERROR(VLOOKUP(A1423,'CIDADES ALE'!$A:$D,4,0),0)=0,"Em Branco",VLOOKUP(A1423,'CIDADES ALE'!$A:$D,4,0))</f>
        <v>Em Branco</v>
      </c>
      <c r="E62" s="17" t="str">
        <f>IFERROR(VLOOKUP(D62,'DISTRIBUIDORES ALE'!$A$1:$G$86,2,0),"Em Branco")</f>
        <v>Em Branco</v>
      </c>
      <c r="F62" s="17" t="str">
        <f>IFERROR(VLOOKUP(D62,'DISTRIBUIDORES ALE'!$A$1:$G$86,3,0),"Em Branco")</f>
        <v>Em Branco</v>
      </c>
      <c r="G62" s="17" t="str">
        <f>IFERROR(VLOOKUP(D62,'DISTRIBUIDORES ALE'!A61:N146,14,0),"Em Branco")</f>
        <v>Em Branco</v>
      </c>
      <c r="H62" s="16" t="str">
        <f>IFERROR(VLOOKUP(D62,'DISTRIBUIDORES ALE'!$A$1:$N$86,11,0),"Em Branco")</f>
        <v>Em Branco</v>
      </c>
      <c r="I62" s="2"/>
      <c r="J62" s="2"/>
      <c r="K62" s="2"/>
    </row>
    <row r="63" spans="1:11" ht="18.75" customHeight="1" x14ac:dyDescent="0.25">
      <c r="A63" s="9" t="s">
        <v>3130</v>
      </c>
      <c r="B63" s="15" t="s">
        <v>715</v>
      </c>
      <c r="C63" s="16">
        <v>5524</v>
      </c>
      <c r="D63" s="17" t="str">
        <f>IF(IFERROR(VLOOKUP(A1424,'CIDADES ALE'!$A:$D,4,0),0)=0,"Em Branco",VLOOKUP(A1424,'CIDADES ALE'!$A:$D,4,0))</f>
        <v>FERMONTES COMERCIO LTDA.</v>
      </c>
      <c r="E63" s="17" t="str">
        <f>IFERROR(VLOOKUP(D63,'DISTRIBUIDORES ALE'!$A$1:$G$86,2,0),"Em Branco")</f>
        <v>Paulo Marques</v>
      </c>
      <c r="F63" s="17" t="str">
        <f>IFERROR(VLOOKUP(D63,'DISTRIBUIDORES ALE'!$A$1:$G$86,3,0),"Em Branco")</f>
        <v>11 9 9744-5591</v>
      </c>
      <c r="G63" s="17" t="str">
        <f>IFERROR(VLOOKUP(D63,'DISTRIBUIDORES ALE'!A62:N147,14,0),"Em Branco")</f>
        <v>Em Branco</v>
      </c>
      <c r="H63" s="16">
        <f>IFERROR(VLOOKUP(D63,'DISTRIBUIDORES ALE'!$A$1:$N$86,11,0),"Em Branco")</f>
        <v>3832149895</v>
      </c>
      <c r="I63" s="2"/>
      <c r="J63" s="2"/>
      <c r="K63" s="2"/>
    </row>
    <row r="64" spans="1:11" ht="18.75" customHeight="1" x14ac:dyDescent="0.25">
      <c r="A64" s="9" t="s">
        <v>3131</v>
      </c>
      <c r="B64" s="15" t="s">
        <v>715</v>
      </c>
      <c r="C64" s="16">
        <v>11887</v>
      </c>
      <c r="D64" s="17" t="str">
        <f>IF(IFERROR(VLOOKUP(A1425,'CIDADES ALE'!$A:$D,4,0),0)=0,"Em Branco",VLOOKUP(A1425,'CIDADES ALE'!$A:$D,4,0))</f>
        <v>Em Branco</v>
      </c>
      <c r="E64" s="17" t="str">
        <f>IFERROR(VLOOKUP(D64,'DISTRIBUIDORES ALE'!$A$1:$G$86,2,0),"Em Branco")</f>
        <v>Em Branco</v>
      </c>
      <c r="F64" s="17" t="str">
        <f>IFERROR(VLOOKUP(D64,'DISTRIBUIDORES ALE'!$A$1:$G$86,3,0),"Em Branco")</f>
        <v>Em Branco</v>
      </c>
      <c r="G64" s="17" t="str">
        <f>IFERROR(VLOOKUP(D64,'DISTRIBUIDORES ALE'!A63:N148,14,0),"Em Branco")</f>
        <v>Em Branco</v>
      </c>
      <c r="H64" s="16" t="str">
        <f>IFERROR(VLOOKUP(D64,'DISTRIBUIDORES ALE'!$A$1:$N$86,11,0),"Em Branco")</f>
        <v>Em Branco</v>
      </c>
      <c r="I64" s="2"/>
      <c r="J64" s="2"/>
      <c r="K64" s="2"/>
    </row>
    <row r="65" spans="1:11" ht="18.75" customHeight="1" x14ac:dyDescent="0.25">
      <c r="A65" s="9" t="s">
        <v>3132</v>
      </c>
      <c r="B65" s="15" t="s">
        <v>715</v>
      </c>
      <c r="C65" s="16">
        <v>22853</v>
      </c>
      <c r="D65" s="17" t="str">
        <f>IF(IFERROR(VLOOKUP(A1426,'CIDADES ALE'!$A:$D,4,0),0)=0,"Em Branco",VLOOKUP(A1426,'CIDADES ALE'!$A:$D,4,0))</f>
        <v>Em Branco</v>
      </c>
      <c r="E65" s="17" t="str">
        <f>IFERROR(VLOOKUP(D65,'DISTRIBUIDORES ALE'!$A$1:$G$86,2,0),"Em Branco")</f>
        <v>Em Branco</v>
      </c>
      <c r="F65" s="17" t="str">
        <f>IFERROR(VLOOKUP(D65,'DISTRIBUIDORES ALE'!$A$1:$G$86,3,0),"Em Branco")</f>
        <v>Em Branco</v>
      </c>
      <c r="G65" s="17" t="str">
        <f>IFERROR(VLOOKUP(D65,'DISTRIBUIDORES ALE'!A64:N149,14,0),"Em Branco")</f>
        <v>Em Branco</v>
      </c>
      <c r="H65" s="16" t="str">
        <f>IFERROR(VLOOKUP(D65,'DISTRIBUIDORES ALE'!$A$1:$N$86,11,0),"Em Branco")</f>
        <v>Em Branco</v>
      </c>
      <c r="I65" s="2"/>
      <c r="J65" s="2"/>
      <c r="K65" s="2"/>
    </row>
    <row r="66" spans="1:11" ht="18.75" customHeight="1" x14ac:dyDescent="0.25">
      <c r="A66" s="9" t="s">
        <v>3133</v>
      </c>
      <c r="B66" s="15" t="s">
        <v>715</v>
      </c>
      <c r="C66" s="16">
        <v>4142</v>
      </c>
      <c r="D66" s="17" t="str">
        <f>IF(IFERROR(VLOOKUP(A1427,'CIDADES ALE'!$A:$D,4,0),0)=0,"Em Branco",VLOOKUP(A1427,'CIDADES ALE'!$A:$D,4,0))</f>
        <v>Em Branco</v>
      </c>
      <c r="E66" s="17" t="str">
        <f>IFERROR(VLOOKUP(D66,'DISTRIBUIDORES ALE'!$A$1:$G$86,2,0),"Em Branco")</f>
        <v>Em Branco</v>
      </c>
      <c r="F66" s="17" t="str">
        <f>IFERROR(VLOOKUP(D66,'DISTRIBUIDORES ALE'!$A$1:$G$86,3,0),"Em Branco")</f>
        <v>Em Branco</v>
      </c>
      <c r="G66" s="17" t="str">
        <f>IFERROR(VLOOKUP(D66,'DISTRIBUIDORES ALE'!A65:N150,14,0),"Em Branco")</f>
        <v>Em Branco</v>
      </c>
      <c r="H66" s="16" t="str">
        <f>IFERROR(VLOOKUP(D66,'DISTRIBUIDORES ALE'!$A$1:$N$86,11,0),"Em Branco")</f>
        <v>Em Branco</v>
      </c>
      <c r="I66" s="2"/>
      <c r="J66" s="2"/>
      <c r="K66" s="2"/>
    </row>
    <row r="67" spans="1:11" ht="18.75" customHeight="1" x14ac:dyDescent="0.25">
      <c r="A67" s="9" t="s">
        <v>3134</v>
      </c>
      <c r="B67" s="15" t="s">
        <v>715</v>
      </c>
      <c r="C67" s="16">
        <v>24173</v>
      </c>
      <c r="D67" s="17" t="str">
        <f>IF(IFERROR(VLOOKUP(A1428,'CIDADES ALE'!$A:$D,4,0),0)=0,"Em Branco",VLOOKUP(A1428,'CIDADES ALE'!$A:$D,4,0))</f>
        <v>Em Branco</v>
      </c>
      <c r="E67" s="17" t="str">
        <f>IFERROR(VLOOKUP(D67,'DISTRIBUIDORES ALE'!$A$1:$G$86,2,0),"Em Branco")</f>
        <v>Em Branco</v>
      </c>
      <c r="F67" s="17" t="str">
        <f>IFERROR(VLOOKUP(D67,'DISTRIBUIDORES ALE'!$A$1:$G$86,3,0),"Em Branco")</f>
        <v>Em Branco</v>
      </c>
      <c r="G67" s="17" t="str">
        <f>IFERROR(VLOOKUP(D67,'DISTRIBUIDORES ALE'!A66:N151,14,0),"Em Branco")</f>
        <v>Em Branco</v>
      </c>
      <c r="H67" s="16" t="str">
        <f>IFERROR(VLOOKUP(D67,'DISTRIBUIDORES ALE'!$A$1:$N$86,11,0),"Em Branco")</f>
        <v>Em Branco</v>
      </c>
      <c r="I67" s="2"/>
      <c r="J67" s="2"/>
      <c r="K67" s="2"/>
    </row>
    <row r="68" spans="1:11" ht="18.75" customHeight="1" x14ac:dyDescent="0.25">
      <c r="A68" s="9" t="s">
        <v>3135</v>
      </c>
      <c r="B68" s="15" t="s">
        <v>715</v>
      </c>
      <c r="C68" s="16">
        <v>17988</v>
      </c>
      <c r="D68" s="17" t="str">
        <f>IF(IFERROR(VLOOKUP(A1429,'CIDADES ALE'!$A:$D,4,0),0)=0,"Em Branco",VLOOKUP(A1429,'CIDADES ALE'!$A:$D,4,0))</f>
        <v>ITAVALE DISTRIB. LTDA - EPP</v>
      </c>
      <c r="E68" s="17" t="str">
        <f>IFERROR(VLOOKUP(D68,'DISTRIBUIDORES ALE'!$A$1:$G$86,2,0),"Em Branco")</f>
        <v>Paulo Marques</v>
      </c>
      <c r="F68" s="17" t="str">
        <f>IFERROR(VLOOKUP(D68,'DISTRIBUIDORES ALE'!$A$1:$G$86,3,0),"Em Branco")</f>
        <v>11 9 9744-5591</v>
      </c>
      <c r="G68" s="17" t="str">
        <f>IFERROR(VLOOKUP(D68,'DISTRIBUIDORES ALE'!A67:N152,14,0),"Em Branco")</f>
        <v>Em Branco</v>
      </c>
      <c r="H68" s="16">
        <f>IFERROR(VLOOKUP(D68,'DISTRIBUIDORES ALE'!$A$1:$N$86,11,0),"Em Branco")</f>
        <v>3138257407</v>
      </c>
      <c r="I68" s="2"/>
      <c r="J68" s="2"/>
      <c r="K68" s="2"/>
    </row>
    <row r="69" spans="1:11" ht="18.75" customHeight="1" x14ac:dyDescent="0.25">
      <c r="A69" s="9" t="s">
        <v>3136</v>
      </c>
      <c r="B69" s="15" t="s">
        <v>715</v>
      </c>
      <c r="C69" s="16">
        <v>27069</v>
      </c>
      <c r="D69" s="17" t="str">
        <f>IF(IFERROR(VLOOKUP(A1430,'CIDADES ALE'!$A:$D,4,0),0)=0,"Em Branco",VLOOKUP(A1430,'CIDADES ALE'!$A:$D,4,0))</f>
        <v>COMERCIAL BERNARDI &amp; BERNARDI LTDA</v>
      </c>
      <c r="E69" s="17" t="str">
        <f>IFERROR(VLOOKUP(D69,'DISTRIBUIDORES ALE'!$A$1:$G$86,2,0),"Em Branco")</f>
        <v>Paulo Marques</v>
      </c>
      <c r="F69" s="17" t="str">
        <f>IFERROR(VLOOKUP(D69,'DISTRIBUIDORES ALE'!$A$1:$G$86,3,0),"Em Branco")</f>
        <v>11 9 9744-5591</v>
      </c>
      <c r="G69" s="17" t="str">
        <f>IFERROR(VLOOKUP(D69,'DISTRIBUIDORES ALE'!A68:N153,14,0),"Em Branco")</f>
        <v>Em Branco</v>
      </c>
      <c r="H69" s="16">
        <f>IFERROR(VLOOKUP(D69,'DISTRIBUIDORES ALE'!$A$1:$N$86,11,0),"Em Branco")</f>
        <v>3532251111</v>
      </c>
      <c r="I69" s="2"/>
      <c r="J69" s="2"/>
      <c r="K69" s="2"/>
    </row>
    <row r="70" spans="1:11" ht="18.75" customHeight="1" x14ac:dyDescent="0.25">
      <c r="A70" s="9" t="s">
        <v>3137</v>
      </c>
      <c r="B70" s="15" t="s">
        <v>715</v>
      </c>
      <c r="C70" s="16">
        <v>953393</v>
      </c>
      <c r="D70" s="17" t="str">
        <f>IF(IFERROR(VLOOKUP(A1431,'CIDADES ALE'!$A:$D,4,0),0)=0,"Em Branco",VLOOKUP(A1431,'CIDADES ALE'!$A:$D,4,0))</f>
        <v>COMERCIAL BERNARDI &amp; BERNARDI LTDA</v>
      </c>
      <c r="E70" s="17" t="str">
        <f>IFERROR(VLOOKUP(D70,'DISTRIBUIDORES ALE'!$A$1:$G$86,2,0),"Em Branco")</f>
        <v>Paulo Marques</v>
      </c>
      <c r="F70" s="17" t="str">
        <f>IFERROR(VLOOKUP(D70,'DISTRIBUIDORES ALE'!$A$1:$G$86,3,0),"Em Branco")</f>
        <v>11 9 9744-5591</v>
      </c>
      <c r="G70" s="17" t="str">
        <f>IFERROR(VLOOKUP(D70,'DISTRIBUIDORES ALE'!A69:N154,14,0),"Em Branco")</f>
        <v>Em Branco</v>
      </c>
      <c r="H70" s="16">
        <f>IFERROR(VLOOKUP(D70,'DISTRIBUIDORES ALE'!$A$1:$N$86,11,0),"Em Branco")</f>
        <v>3532251111</v>
      </c>
      <c r="I70" s="2"/>
      <c r="J70" s="2"/>
      <c r="K70" s="2"/>
    </row>
    <row r="71" spans="1:11" ht="18.75" customHeight="1" x14ac:dyDescent="0.25">
      <c r="A71" s="9" t="s">
        <v>3138</v>
      </c>
      <c r="B71" s="15" t="s">
        <v>715</v>
      </c>
      <c r="C71" s="16">
        <v>19087</v>
      </c>
      <c r="D71" s="17" t="str">
        <f>IF(IFERROR(VLOOKUP(A1432,'CIDADES ALE'!$A:$D,4,0),0)=0,"Em Branco",VLOOKUP(A1432,'CIDADES ALE'!$A:$D,4,0))</f>
        <v>Em Branco</v>
      </c>
      <c r="E71" s="17" t="str">
        <f>IFERROR(VLOOKUP(D71,'DISTRIBUIDORES ALE'!$A$1:$G$86,2,0),"Em Branco")</f>
        <v>Em Branco</v>
      </c>
      <c r="F71" s="17" t="str">
        <f>IFERROR(VLOOKUP(D71,'DISTRIBUIDORES ALE'!$A$1:$G$86,3,0),"Em Branco")</f>
        <v>Em Branco</v>
      </c>
      <c r="G71" s="17" t="str">
        <f>IFERROR(VLOOKUP(D71,'DISTRIBUIDORES ALE'!A70:N155,14,0),"Em Branco")</f>
        <v>Em Branco</v>
      </c>
      <c r="H71" s="16" t="str">
        <f>IFERROR(VLOOKUP(D71,'DISTRIBUIDORES ALE'!$A$1:$N$86,11,0),"Em Branco")</f>
        <v>Em Branco</v>
      </c>
      <c r="I71" s="2"/>
      <c r="J71" s="2"/>
      <c r="K71" s="2"/>
    </row>
    <row r="72" spans="1:11" ht="18.75" customHeight="1" x14ac:dyDescent="0.25">
      <c r="A72" s="9" t="s">
        <v>3139</v>
      </c>
      <c r="B72" s="15" t="s">
        <v>715</v>
      </c>
      <c r="C72" s="16">
        <v>3588</v>
      </c>
      <c r="D72" s="17" t="str">
        <f>IF(IFERROR(VLOOKUP(A1433,'CIDADES ALE'!$A:$D,4,0),0)=0,"Em Branco",VLOOKUP(A1433,'CIDADES ALE'!$A:$D,4,0))</f>
        <v>Em Branco</v>
      </c>
      <c r="E72" s="17" t="str">
        <f>IFERROR(VLOOKUP(D72,'DISTRIBUIDORES ALE'!$A$1:$G$86,2,0),"Em Branco")</f>
        <v>Em Branco</v>
      </c>
      <c r="F72" s="17" t="str">
        <f>IFERROR(VLOOKUP(D72,'DISTRIBUIDORES ALE'!$A$1:$G$86,3,0),"Em Branco")</f>
        <v>Em Branco</v>
      </c>
      <c r="G72" s="17" t="str">
        <f>IFERROR(VLOOKUP(D72,'DISTRIBUIDORES ALE'!A71:N156,14,0),"Em Branco")</f>
        <v>Em Branco</v>
      </c>
      <c r="H72" s="16" t="str">
        <f>IFERROR(VLOOKUP(D72,'DISTRIBUIDORES ALE'!$A$1:$N$86,11,0),"Em Branco")</f>
        <v>Em Branco</v>
      </c>
      <c r="I72" s="2"/>
      <c r="J72" s="2"/>
      <c r="K72" s="2"/>
    </row>
    <row r="73" spans="1:11" ht="18.75" customHeight="1" x14ac:dyDescent="0.25">
      <c r="A73" s="9" t="s">
        <v>3140</v>
      </c>
      <c r="B73" s="15" t="s">
        <v>715</v>
      </c>
      <c r="C73" s="16">
        <v>29794</v>
      </c>
      <c r="D73" s="17" t="str">
        <f>IF(IFERROR(VLOOKUP(A1434,'CIDADES ALE'!$A:$D,4,0),0)=0,"Em Branco",VLOOKUP(A1434,'CIDADES ALE'!$A:$D,4,0))</f>
        <v>Em Branco</v>
      </c>
      <c r="E73" s="17" t="str">
        <f>IFERROR(VLOOKUP(D73,'DISTRIBUIDORES ALE'!$A$1:$G$86,2,0),"Em Branco")</f>
        <v>Em Branco</v>
      </c>
      <c r="F73" s="17" t="str">
        <f>IFERROR(VLOOKUP(D73,'DISTRIBUIDORES ALE'!$A$1:$G$86,3,0),"Em Branco")</f>
        <v>Em Branco</v>
      </c>
      <c r="G73" s="17" t="str">
        <f>IFERROR(VLOOKUP(D73,'DISTRIBUIDORES ALE'!A72:N157,14,0),"Em Branco")</f>
        <v>Em Branco</v>
      </c>
      <c r="H73" s="16" t="str">
        <f>IFERROR(VLOOKUP(D73,'DISTRIBUIDORES ALE'!$A$1:$N$86,11,0),"Em Branco")</f>
        <v>Em Branco</v>
      </c>
      <c r="I73" s="2"/>
      <c r="J73" s="2"/>
      <c r="K73" s="2"/>
    </row>
    <row r="74" spans="1:11" ht="18.75" customHeight="1" x14ac:dyDescent="0.25">
      <c r="A74" s="9" t="s">
        <v>2261</v>
      </c>
      <c r="B74" s="15" t="s">
        <v>715</v>
      </c>
      <c r="C74" s="16">
        <v>9981</v>
      </c>
      <c r="D74" s="17" t="str">
        <f>IF(IFERROR(VLOOKUP(A1435,'CIDADES ALE'!$A:$D,4,0),0)=0,"Em Branco",VLOOKUP(A1435,'CIDADES ALE'!$A:$D,4,0))</f>
        <v>COMERCIAL BERNARDI &amp; BERNARDI LTDA</v>
      </c>
      <c r="E74" s="17" t="str">
        <f>IFERROR(VLOOKUP(D74,'DISTRIBUIDORES ALE'!$A$1:$G$86,2,0),"Em Branco")</f>
        <v>Paulo Marques</v>
      </c>
      <c r="F74" s="17" t="str">
        <f>IFERROR(VLOOKUP(D74,'DISTRIBUIDORES ALE'!$A$1:$G$86,3,0),"Em Branco")</f>
        <v>11 9 9744-5591</v>
      </c>
      <c r="G74" s="17" t="str">
        <f>IFERROR(VLOOKUP(D74,'DISTRIBUIDORES ALE'!A73:N158,14,0),"Em Branco")</f>
        <v>Em Branco</v>
      </c>
      <c r="H74" s="16">
        <f>IFERROR(VLOOKUP(D74,'DISTRIBUIDORES ALE'!$A$1:$N$86,11,0),"Em Branco")</f>
        <v>3532251111</v>
      </c>
      <c r="I74" s="2"/>
      <c r="J74" s="2"/>
      <c r="K74" s="2"/>
    </row>
    <row r="75" spans="1:11" ht="18.75" customHeight="1" x14ac:dyDescent="0.25">
      <c r="A75" s="9" t="s">
        <v>3141</v>
      </c>
      <c r="B75" s="15" t="s">
        <v>715</v>
      </c>
      <c r="C75" s="16">
        <v>47504</v>
      </c>
      <c r="D75" s="17" t="str">
        <f>IF(IFERROR(VLOOKUP(A1436,'CIDADES ALE'!$A:$D,4,0),0)=0,"Em Branco",VLOOKUP(A1436,'CIDADES ALE'!$A:$D,4,0))</f>
        <v>RODRIGO FITZGERALD LUPIANHES EPP</v>
      </c>
      <c r="E75" s="17" t="str">
        <f>IFERROR(VLOOKUP(D75,'DISTRIBUIDORES ALE'!$A$1:$G$86,2,0),"Em Branco")</f>
        <v>Wanessa Fabrina</v>
      </c>
      <c r="F75" s="17" t="str">
        <f>IFERROR(VLOOKUP(D75,'DISTRIBUIDORES ALE'!$A$1:$G$86,3,0),"Em Branco")</f>
        <v>11 9 8991-3766</v>
      </c>
      <c r="G75" s="17" t="str">
        <f>IFERROR(VLOOKUP(D75,'DISTRIBUIDORES ALE'!A74:N159,14,0),"Em Branco")</f>
        <v>Em Branco</v>
      </c>
      <c r="H75" s="16" t="str">
        <f>IFERROR(VLOOKUP(D75,'DISTRIBUIDORES ALE'!$A$1:$N$86,11,0),"Em Branco")</f>
        <v>(19) 3681-2323</v>
      </c>
      <c r="I75" s="2"/>
      <c r="J75" s="2"/>
      <c r="K75" s="2"/>
    </row>
    <row r="76" spans="1:11" ht="18.75" customHeight="1" x14ac:dyDescent="0.25">
      <c r="A76" s="9" t="s">
        <v>3142</v>
      </c>
      <c r="B76" s="15" t="s">
        <v>715</v>
      </c>
      <c r="C76" s="16">
        <v>13389</v>
      </c>
      <c r="D76" s="17" t="str">
        <f>IF(IFERROR(VLOOKUP(A1437,'CIDADES ALE'!$A:$D,4,0),0)=0,"Em Branco",VLOOKUP(A1437,'CIDADES ALE'!$A:$D,4,0))</f>
        <v>Em Branco</v>
      </c>
      <c r="E76" s="17" t="str">
        <f>IFERROR(VLOOKUP(D76,'DISTRIBUIDORES ALE'!$A$1:$G$86,2,0),"Em Branco")</f>
        <v>Em Branco</v>
      </c>
      <c r="F76" s="17" t="str">
        <f>IFERROR(VLOOKUP(D76,'DISTRIBUIDORES ALE'!$A$1:$G$86,3,0),"Em Branco")</f>
        <v>Em Branco</v>
      </c>
      <c r="G76" s="17" t="str">
        <f>IFERROR(VLOOKUP(D76,'DISTRIBUIDORES ALE'!A75:N160,14,0),"Em Branco")</f>
        <v>Em Branco</v>
      </c>
      <c r="H76" s="16" t="str">
        <f>IFERROR(VLOOKUP(D76,'DISTRIBUIDORES ALE'!$A$1:$N$86,11,0),"Em Branco")</f>
        <v>Em Branco</v>
      </c>
      <c r="I76" s="2"/>
      <c r="J76" s="2"/>
      <c r="K76" s="2"/>
    </row>
    <row r="77" spans="1:11" ht="18.75" customHeight="1" x14ac:dyDescent="0.25">
      <c r="A77" s="9" t="s">
        <v>3143</v>
      </c>
      <c r="B77" s="15" t="s">
        <v>715</v>
      </c>
      <c r="C77" s="16">
        <v>24449</v>
      </c>
      <c r="D77" s="17" t="str">
        <f>IF(IFERROR(VLOOKUP(A1438,'CIDADES ALE'!$A:$D,4,0),0)=0,"Em Branco",VLOOKUP(A1438,'CIDADES ALE'!$A:$D,4,0))</f>
        <v>Em Branco</v>
      </c>
      <c r="E77" s="17" t="str">
        <f>IFERROR(VLOOKUP(D77,'DISTRIBUIDORES ALE'!$A$1:$G$86,2,0),"Em Branco")</f>
        <v>Em Branco</v>
      </c>
      <c r="F77" s="17" t="str">
        <f>IFERROR(VLOOKUP(D77,'DISTRIBUIDORES ALE'!$A$1:$G$86,3,0),"Em Branco")</f>
        <v>Em Branco</v>
      </c>
      <c r="G77" s="17" t="str">
        <f>IFERROR(VLOOKUP(D77,'DISTRIBUIDORES ALE'!A76:N161,14,0),"Em Branco")</f>
        <v>Em Branco</v>
      </c>
      <c r="H77" s="16" t="str">
        <f>IFERROR(VLOOKUP(D77,'DISTRIBUIDORES ALE'!$A$1:$N$86,11,0),"Em Branco")</f>
        <v>Em Branco</v>
      </c>
      <c r="I77" s="2"/>
      <c r="J77" s="2"/>
      <c r="K77" s="2"/>
    </row>
    <row r="78" spans="1:11" ht="18.75" customHeight="1" x14ac:dyDescent="0.25">
      <c r="A78" s="9" t="s">
        <v>3144</v>
      </c>
      <c r="B78" s="15" t="s">
        <v>715</v>
      </c>
      <c r="C78" s="16">
        <v>23750</v>
      </c>
      <c r="D78" s="17" t="str">
        <f>IF(IFERROR(VLOOKUP(A1439,'CIDADES ALE'!$A:$D,4,0),0)=0,"Em Branco",VLOOKUP(A1439,'CIDADES ALE'!$A:$D,4,0))</f>
        <v>Em Branco</v>
      </c>
      <c r="E78" s="17" t="str">
        <f>IFERROR(VLOOKUP(D78,'DISTRIBUIDORES ALE'!$A$1:$G$86,2,0),"Em Branco")</f>
        <v>Em Branco</v>
      </c>
      <c r="F78" s="17" t="str">
        <f>IFERROR(VLOOKUP(D78,'DISTRIBUIDORES ALE'!$A$1:$G$86,3,0),"Em Branco")</f>
        <v>Em Branco</v>
      </c>
      <c r="G78" s="17" t="str">
        <f>IFERROR(VLOOKUP(D78,'DISTRIBUIDORES ALE'!A77:N162,14,0),"Em Branco")</f>
        <v>Em Branco</v>
      </c>
      <c r="H78" s="16" t="str">
        <f>IFERROR(VLOOKUP(D78,'DISTRIBUIDORES ALE'!$A$1:$N$86,11,0),"Em Branco")</f>
        <v>Em Branco</v>
      </c>
      <c r="I78" s="2"/>
      <c r="J78" s="2"/>
      <c r="K78" s="2"/>
    </row>
    <row r="79" spans="1:11" ht="18.75" customHeight="1" x14ac:dyDescent="0.25">
      <c r="A79" s="9" t="s">
        <v>3145</v>
      </c>
      <c r="B79" s="15" t="s">
        <v>715</v>
      </c>
      <c r="C79" s="16">
        <v>16292</v>
      </c>
      <c r="D79" s="17" t="str">
        <f>IF(IFERROR(VLOOKUP(A1440,'CIDADES ALE'!$A:$D,4,0),0)=0,"Em Branco",VLOOKUP(A1440,'CIDADES ALE'!$A:$D,4,0))</f>
        <v>FERMONTES COMERCIO LTDA.</v>
      </c>
      <c r="E79" s="17" t="str">
        <f>IFERROR(VLOOKUP(D79,'DISTRIBUIDORES ALE'!$A$1:$G$86,2,0),"Em Branco")</f>
        <v>Paulo Marques</v>
      </c>
      <c r="F79" s="17" t="str">
        <f>IFERROR(VLOOKUP(D79,'DISTRIBUIDORES ALE'!$A$1:$G$86,3,0),"Em Branco")</f>
        <v>11 9 9744-5591</v>
      </c>
      <c r="G79" s="17" t="str">
        <f>IFERROR(VLOOKUP(D79,'DISTRIBUIDORES ALE'!A78:N163,14,0),"Em Branco")</f>
        <v>Em Branco</v>
      </c>
      <c r="H79" s="16">
        <f>IFERROR(VLOOKUP(D79,'DISTRIBUIDORES ALE'!$A$1:$N$86,11,0),"Em Branco")</f>
        <v>3832149895</v>
      </c>
      <c r="I79" s="2"/>
      <c r="J79" s="2"/>
      <c r="K79" s="2"/>
    </row>
    <row r="80" spans="1:11" ht="18.75" customHeight="1" x14ac:dyDescent="0.25">
      <c r="A80" s="9" t="s">
        <v>3146</v>
      </c>
      <c r="B80" s="15" t="s">
        <v>715</v>
      </c>
      <c r="C80" s="16">
        <v>5251</v>
      </c>
      <c r="D80" s="17" t="str">
        <f>IF(IFERROR(VLOOKUP(A1441,'CIDADES ALE'!$A:$D,4,0),0)=0,"Em Branco",VLOOKUP(A1441,'CIDADES ALE'!$A:$D,4,0))</f>
        <v>COMERCIAL BERNARDI &amp; BERNARDI LTDA</v>
      </c>
      <c r="E80" s="17" t="str">
        <f>IFERROR(VLOOKUP(D80,'DISTRIBUIDORES ALE'!$A$1:$G$86,2,0),"Em Branco")</f>
        <v>Paulo Marques</v>
      </c>
      <c r="F80" s="17" t="str">
        <f>IFERROR(VLOOKUP(D80,'DISTRIBUIDORES ALE'!$A$1:$G$86,3,0),"Em Branco")</f>
        <v>11 9 9744-5591</v>
      </c>
      <c r="G80" s="17" t="str">
        <f>IFERROR(VLOOKUP(D80,'DISTRIBUIDORES ALE'!A79:N164,14,0),"Em Branco")</f>
        <v>Em Branco</v>
      </c>
      <c r="H80" s="16">
        <f>IFERROR(VLOOKUP(D80,'DISTRIBUIDORES ALE'!$A$1:$N$86,11,0),"Em Branco")</f>
        <v>3532251111</v>
      </c>
      <c r="I80" s="2"/>
      <c r="J80" s="2"/>
      <c r="K80" s="2"/>
    </row>
    <row r="81" spans="1:11" ht="18.75" customHeight="1" x14ac:dyDescent="0.25">
      <c r="A81" s="9" t="s">
        <v>3147</v>
      </c>
      <c r="B81" s="15" t="s">
        <v>715</v>
      </c>
      <c r="C81" s="16">
        <v>6952</v>
      </c>
      <c r="D81" s="17" t="str">
        <f>IF(IFERROR(VLOOKUP(A1442,'CIDADES ALE'!$A:$D,4,0),0)=0,"Em Branco",VLOOKUP(A1442,'CIDADES ALE'!$A:$D,4,0))</f>
        <v>EMBRAPAN - EMPRESA BRASILEIRA DE PANIFICACAO - ME</v>
      </c>
      <c r="E81" s="17" t="str">
        <f>IFERROR(VLOOKUP(D81,'DISTRIBUIDORES ALE'!$A$1:$G$86,2,0),"Em Branco")</f>
        <v>Paulo Marques</v>
      </c>
      <c r="F81" s="17" t="str">
        <f>IFERROR(VLOOKUP(D81,'DISTRIBUIDORES ALE'!$A$1:$G$86,3,0),"Em Branco")</f>
        <v>11 9 9744-5591</v>
      </c>
      <c r="G81" s="17" t="str">
        <f>IFERROR(VLOOKUP(D81,'DISTRIBUIDORES ALE'!A80:N165,14,0),"Em Branco")</f>
        <v>Em Branco</v>
      </c>
      <c r="H81" s="16">
        <f>IFERROR(VLOOKUP(D81,'DISTRIBUIDORES ALE'!$A$1:$N$86,11,0),"Em Branco")</f>
        <v>3133571930</v>
      </c>
      <c r="I81" s="2"/>
      <c r="J81" s="2"/>
      <c r="K81" s="2"/>
    </row>
    <row r="82" spans="1:11" ht="18.75" customHeight="1" x14ac:dyDescent="0.25">
      <c r="A82" s="9" t="s">
        <v>3148</v>
      </c>
      <c r="B82" s="15" t="s">
        <v>715</v>
      </c>
      <c r="C82" s="16">
        <v>27030</v>
      </c>
      <c r="D82" s="17" t="str">
        <f>IF(IFERROR(VLOOKUP(A1443,'CIDADES ALE'!$A:$D,4,0),0)=0,"Em Branco",VLOOKUP(A1443,'CIDADES ALE'!$A:$D,4,0))</f>
        <v>Em Branco</v>
      </c>
      <c r="E82" s="17" t="str">
        <f>IFERROR(VLOOKUP(D82,'DISTRIBUIDORES ALE'!$A$1:$G$86,2,0),"Em Branco")</f>
        <v>Em Branco</v>
      </c>
      <c r="F82" s="17" t="str">
        <f>IFERROR(VLOOKUP(D82,'DISTRIBUIDORES ALE'!$A$1:$G$86,3,0),"Em Branco")</f>
        <v>Em Branco</v>
      </c>
      <c r="G82" s="17" t="str">
        <f>IFERROR(VLOOKUP(D82,'DISTRIBUIDORES ALE'!A81:N166,14,0),"Em Branco")</f>
        <v>Em Branco</v>
      </c>
      <c r="H82" s="16" t="str">
        <f>IFERROR(VLOOKUP(D82,'DISTRIBUIDORES ALE'!$A$1:$N$86,11,0),"Em Branco")</f>
        <v>Em Branco</v>
      </c>
      <c r="I82" s="2"/>
      <c r="J82" s="2"/>
      <c r="K82" s="2"/>
    </row>
    <row r="83" spans="1:11" ht="18.75" customHeight="1" x14ac:dyDescent="0.25">
      <c r="A83" s="9" t="s">
        <v>3149</v>
      </c>
      <c r="B83" s="15" t="s">
        <v>715</v>
      </c>
      <c r="C83" s="16">
        <v>12303</v>
      </c>
      <c r="D83" s="17" t="str">
        <f>IF(IFERROR(VLOOKUP(A1444,'CIDADES ALE'!$A:$D,4,0),0)=0,"Em Branco",VLOOKUP(A1444,'CIDADES ALE'!$A:$D,4,0))</f>
        <v>COMERCIAL BERNARDI &amp; BERNARDI LTDA</v>
      </c>
      <c r="E83" s="17" t="str">
        <f>IFERROR(VLOOKUP(D83,'DISTRIBUIDORES ALE'!$A$1:$G$86,2,0),"Em Branco")</f>
        <v>Paulo Marques</v>
      </c>
      <c r="F83" s="17" t="str">
        <f>IFERROR(VLOOKUP(D83,'DISTRIBUIDORES ALE'!$A$1:$G$86,3,0),"Em Branco")</f>
        <v>11 9 9744-5591</v>
      </c>
      <c r="G83" s="17" t="str">
        <f>IFERROR(VLOOKUP(D83,'DISTRIBUIDORES ALE'!A82:N167,14,0),"Em Branco")</f>
        <v>Em Branco</v>
      </c>
      <c r="H83" s="16">
        <f>IFERROR(VLOOKUP(D83,'DISTRIBUIDORES ALE'!$A$1:$N$86,11,0),"Em Branco")</f>
        <v>3532251111</v>
      </c>
      <c r="I83" s="2"/>
      <c r="J83" s="2"/>
      <c r="K83" s="2"/>
    </row>
    <row r="84" spans="1:11" ht="18.75" customHeight="1" x14ac:dyDescent="0.25">
      <c r="A84" s="9" t="s">
        <v>3150</v>
      </c>
      <c r="B84" s="15" t="s">
        <v>715</v>
      </c>
      <c r="C84" s="16">
        <v>20460</v>
      </c>
      <c r="D84" s="17" t="str">
        <f>IF(IFERROR(VLOOKUP(A1445,'CIDADES ALE'!$A:$D,4,0),0)=0,"Em Branco",VLOOKUP(A1445,'CIDADES ALE'!$A:$D,4,0))</f>
        <v>FERMONTES COMERCIO LTDA.</v>
      </c>
      <c r="E84" s="17" t="str">
        <f>IFERROR(VLOOKUP(D84,'DISTRIBUIDORES ALE'!$A$1:$G$86,2,0),"Em Branco")</f>
        <v>Paulo Marques</v>
      </c>
      <c r="F84" s="17" t="str">
        <f>IFERROR(VLOOKUP(D84,'DISTRIBUIDORES ALE'!$A$1:$G$86,3,0),"Em Branco")</f>
        <v>11 9 9744-5591</v>
      </c>
      <c r="G84" s="17" t="str">
        <f>IFERROR(VLOOKUP(D84,'DISTRIBUIDORES ALE'!A83:N168,14,0),"Em Branco")</f>
        <v>Em Branco</v>
      </c>
      <c r="H84" s="16">
        <f>IFERROR(VLOOKUP(D84,'DISTRIBUIDORES ALE'!$A$1:$N$86,11,0),"Em Branco")</f>
        <v>3832149895</v>
      </c>
      <c r="I84" s="2"/>
      <c r="J84" s="2"/>
      <c r="K84" s="2"/>
    </row>
    <row r="85" spans="1:11" ht="18.75" customHeight="1" x14ac:dyDescent="0.25">
      <c r="A85" s="9" t="s">
        <v>3151</v>
      </c>
      <c r="B85" s="15" t="s">
        <v>715</v>
      </c>
      <c r="C85" s="16">
        <v>8708</v>
      </c>
      <c r="D85" s="17" t="str">
        <f>IF(IFERROR(VLOOKUP(A1446,'CIDADES ALE'!$A:$D,4,0),0)=0,"Em Branco",VLOOKUP(A1446,'CIDADES ALE'!$A:$D,4,0))</f>
        <v>Em Branco</v>
      </c>
      <c r="E85" s="17" t="str">
        <f>IFERROR(VLOOKUP(D85,'DISTRIBUIDORES ALE'!$A$1:$G$86,2,0),"Em Branco")</f>
        <v>Em Branco</v>
      </c>
      <c r="F85" s="17" t="str">
        <f>IFERROR(VLOOKUP(D85,'DISTRIBUIDORES ALE'!$A$1:$G$86,3,0),"Em Branco")</f>
        <v>Em Branco</v>
      </c>
      <c r="G85" s="17" t="str">
        <f>IFERROR(VLOOKUP(D85,'DISTRIBUIDORES ALE'!A84:N169,14,0),"Em Branco")</f>
        <v>Em Branco</v>
      </c>
      <c r="H85" s="16" t="str">
        <f>IFERROR(VLOOKUP(D85,'DISTRIBUIDORES ALE'!$A$1:$N$86,11,0),"Em Branco")</f>
        <v>Em Branco</v>
      </c>
      <c r="I85" s="2"/>
      <c r="J85" s="2"/>
      <c r="K85" s="2"/>
    </row>
    <row r="86" spans="1:11" ht="18.75" customHeight="1" x14ac:dyDescent="0.25">
      <c r="A86" s="9" t="s">
        <v>3152</v>
      </c>
      <c r="B86" s="15" t="s">
        <v>715</v>
      </c>
      <c r="C86" s="16">
        <v>4967</v>
      </c>
      <c r="D86" s="17" t="str">
        <f>IF(IFERROR(VLOOKUP(A1447,'CIDADES ALE'!$A:$D,4,0),0)=0,"Em Branco",VLOOKUP(A1447,'CIDADES ALE'!$A:$D,4,0))</f>
        <v>Em Branco</v>
      </c>
      <c r="E86" s="17" t="str">
        <f>IFERROR(VLOOKUP(D86,'DISTRIBUIDORES ALE'!$A$1:$G$86,2,0),"Em Branco")</f>
        <v>Em Branco</v>
      </c>
      <c r="F86" s="17" t="str">
        <f>IFERROR(VLOOKUP(D86,'DISTRIBUIDORES ALE'!$A$1:$G$86,3,0),"Em Branco")</f>
        <v>Em Branco</v>
      </c>
      <c r="G86" s="17" t="str">
        <f>IFERROR(VLOOKUP(D86,'DISTRIBUIDORES ALE'!A85:N170,14,0),"Em Branco")</f>
        <v>Em Branco</v>
      </c>
      <c r="H86" s="16" t="str">
        <f>IFERROR(VLOOKUP(D86,'DISTRIBUIDORES ALE'!$A$1:$N$86,11,0),"Em Branco")</f>
        <v>Em Branco</v>
      </c>
      <c r="I86" s="2"/>
      <c r="J86" s="2"/>
      <c r="K86" s="2"/>
    </row>
    <row r="87" spans="1:11" ht="18.75" customHeight="1" x14ac:dyDescent="0.25">
      <c r="A87" s="9" t="s">
        <v>3153</v>
      </c>
      <c r="B87" s="15" t="s">
        <v>715</v>
      </c>
      <c r="C87" s="16">
        <v>11150</v>
      </c>
      <c r="D87" s="17" t="str">
        <f>IF(IFERROR(VLOOKUP(A1448,'CIDADES ALE'!$A:$D,4,0),0)=0,"Em Branco",VLOOKUP(A1448,'CIDADES ALE'!$A:$D,4,0))</f>
        <v>FERMONTES COMERCIO LTDA.</v>
      </c>
      <c r="E87" s="17" t="str">
        <f>IFERROR(VLOOKUP(D87,'DISTRIBUIDORES ALE'!$A$1:$G$86,2,0),"Em Branco")</f>
        <v>Paulo Marques</v>
      </c>
      <c r="F87" s="17" t="str">
        <f>IFERROR(VLOOKUP(D87,'DISTRIBUIDORES ALE'!$A$1:$G$86,3,0),"Em Branco")</f>
        <v>11 9 9744-5591</v>
      </c>
      <c r="G87" s="17" t="str">
        <f>IFERROR(VLOOKUP(D87,'DISTRIBUIDORES ALE'!A86:N171,14,0),"Em Branco")</f>
        <v>Em Branco</v>
      </c>
      <c r="H87" s="16">
        <f>IFERROR(VLOOKUP(D87,'DISTRIBUIDORES ALE'!$A$1:$N$86,11,0),"Em Branco")</f>
        <v>3832149895</v>
      </c>
      <c r="I87" s="2"/>
      <c r="J87" s="2"/>
      <c r="K87" s="2"/>
    </row>
    <row r="88" spans="1:11" ht="18.75" customHeight="1" x14ac:dyDescent="0.25">
      <c r="A88" s="9" t="s">
        <v>3154</v>
      </c>
      <c r="B88" s="15" t="s">
        <v>715</v>
      </c>
      <c r="C88" s="16">
        <v>10953</v>
      </c>
      <c r="D88" s="17" t="str">
        <f>IF(IFERROR(VLOOKUP(A1449,'CIDADES ALE'!$A:$D,4,0),0)=0,"Em Branco",VLOOKUP(A1449,'CIDADES ALE'!$A:$D,4,0))</f>
        <v>Em Branco</v>
      </c>
      <c r="E88" s="17" t="str">
        <f>IFERROR(VLOOKUP(D88,'DISTRIBUIDORES ALE'!$A$1:$G$86,2,0),"Em Branco")</f>
        <v>Em Branco</v>
      </c>
      <c r="F88" s="17" t="str">
        <f>IFERROR(VLOOKUP(D88,'DISTRIBUIDORES ALE'!$A$1:$G$86,3,0),"Em Branco")</f>
        <v>Em Branco</v>
      </c>
      <c r="G88" s="17" t="str">
        <f>IFERROR(VLOOKUP(D88,'DISTRIBUIDORES ALE'!A87:N172,14,0),"Em Branco")</f>
        <v>Em Branco</v>
      </c>
      <c r="H88" s="16" t="str">
        <f>IFERROR(VLOOKUP(D88,'DISTRIBUIDORES ALE'!$A$1:$N$86,11,0),"Em Branco")</f>
        <v>Em Branco</v>
      </c>
      <c r="I88" s="2"/>
      <c r="J88" s="2"/>
      <c r="K88" s="2"/>
    </row>
    <row r="89" spans="1:11" ht="18.75" customHeight="1" x14ac:dyDescent="0.25">
      <c r="A89" s="9" t="s">
        <v>3155</v>
      </c>
      <c r="B89" s="15" t="s">
        <v>715</v>
      </c>
      <c r="C89" s="16">
        <v>5201</v>
      </c>
      <c r="D89" s="17" t="str">
        <f>IF(IFERROR(VLOOKUP(A1450,'CIDADES ALE'!$A:$D,4,0),0)=0,"Em Branco",VLOOKUP(A1450,'CIDADES ALE'!$A:$D,4,0))</f>
        <v>RODRIGO FITZGERALD LUPIANHES EPP</v>
      </c>
      <c r="E89" s="17" t="str">
        <f>IFERROR(VLOOKUP(D89,'DISTRIBUIDORES ALE'!$A$1:$G$86,2,0),"Em Branco")</f>
        <v>Wanessa Fabrina</v>
      </c>
      <c r="F89" s="17" t="str">
        <f>IFERROR(VLOOKUP(D89,'DISTRIBUIDORES ALE'!$A$1:$G$86,3,0),"Em Branco")</f>
        <v>11 9 8991-3766</v>
      </c>
      <c r="G89" s="17" t="str">
        <f>IFERROR(VLOOKUP(D89,'DISTRIBUIDORES ALE'!A88:N173,14,0),"Em Branco")</f>
        <v>Em Branco</v>
      </c>
      <c r="H89" s="16" t="str">
        <f>IFERROR(VLOOKUP(D89,'DISTRIBUIDORES ALE'!$A$1:$N$86,11,0),"Em Branco")</f>
        <v>(19) 3681-2323</v>
      </c>
      <c r="I89" s="2"/>
      <c r="J89" s="2"/>
      <c r="K89" s="2"/>
    </row>
    <row r="90" spans="1:11" ht="18.75" customHeight="1" x14ac:dyDescent="0.25">
      <c r="A90" s="9" t="s">
        <v>3156</v>
      </c>
      <c r="B90" s="15" t="s">
        <v>715</v>
      </c>
      <c r="C90" s="16">
        <v>70738</v>
      </c>
      <c r="D90" s="17" t="str">
        <f>IF(IFERROR(VLOOKUP(A1451,'CIDADES ALE'!$A:$D,4,0),0)=0,"Em Branco",VLOOKUP(A1451,'CIDADES ALE'!$A:$D,4,0))</f>
        <v>Em Branco</v>
      </c>
      <c r="E90" s="17" t="str">
        <f>IFERROR(VLOOKUP(D90,'DISTRIBUIDORES ALE'!$A$1:$G$86,2,0),"Em Branco")</f>
        <v>Em Branco</v>
      </c>
      <c r="F90" s="17" t="str">
        <f>IFERROR(VLOOKUP(D90,'DISTRIBUIDORES ALE'!$A$1:$G$86,3,0),"Em Branco")</f>
        <v>Em Branco</v>
      </c>
      <c r="G90" s="17" t="str">
        <f>IFERROR(VLOOKUP(D90,'DISTRIBUIDORES ALE'!A89:N174,14,0),"Em Branco")</f>
        <v>Em Branco</v>
      </c>
      <c r="H90" s="16" t="str">
        <f>IFERROR(VLOOKUP(D90,'DISTRIBUIDORES ALE'!$A$1:$N$86,11,0),"Em Branco")</f>
        <v>Em Branco</v>
      </c>
      <c r="I90" s="2"/>
      <c r="J90" s="2"/>
      <c r="K90" s="2"/>
    </row>
    <row r="91" spans="1:11" ht="18.75" customHeight="1" x14ac:dyDescent="0.25">
      <c r="A91" s="9" t="s">
        <v>3157</v>
      </c>
      <c r="B91" s="15" t="s">
        <v>715</v>
      </c>
      <c r="C91" s="16">
        <v>23651</v>
      </c>
      <c r="D91" s="17" t="str">
        <f>IF(IFERROR(VLOOKUP(A1452,'CIDADES ALE'!$A:$D,4,0),0)=0,"Em Branco",VLOOKUP(A1452,'CIDADES ALE'!$A:$D,4,0))</f>
        <v>COMERCIAL BERNARDI &amp; BERNARDI LTDA</v>
      </c>
      <c r="E91" s="17" t="str">
        <f>IFERROR(VLOOKUP(D91,'DISTRIBUIDORES ALE'!$A$1:$G$86,2,0),"Em Branco")</f>
        <v>Paulo Marques</v>
      </c>
      <c r="F91" s="17" t="str">
        <f>IFERROR(VLOOKUP(D91,'DISTRIBUIDORES ALE'!$A$1:$G$86,3,0),"Em Branco")</f>
        <v>11 9 9744-5591</v>
      </c>
      <c r="G91" s="17" t="str">
        <f>IFERROR(VLOOKUP(D91,'DISTRIBUIDORES ALE'!A90:N175,14,0),"Em Branco")</f>
        <v>Em Branco</v>
      </c>
      <c r="H91" s="16">
        <f>IFERROR(VLOOKUP(D91,'DISTRIBUIDORES ALE'!$A$1:$N$86,11,0),"Em Branco")</f>
        <v>3532251111</v>
      </c>
      <c r="I91" s="2"/>
      <c r="J91" s="2"/>
      <c r="K91" s="2"/>
    </row>
    <row r="92" spans="1:11" ht="18.75" customHeight="1" x14ac:dyDescent="0.25">
      <c r="A92" s="9" t="s">
        <v>3158</v>
      </c>
      <c r="B92" s="15" t="s">
        <v>715</v>
      </c>
      <c r="C92" s="16">
        <v>10282</v>
      </c>
      <c r="D92" s="17" t="str">
        <f>IF(IFERROR(VLOOKUP(A1453,'CIDADES ALE'!$A:$D,4,0),0)=0,"Em Branco",VLOOKUP(A1453,'CIDADES ALE'!$A:$D,4,0))</f>
        <v>Em Branco</v>
      </c>
      <c r="E92" s="17" t="str">
        <f>IFERROR(VLOOKUP(D92,'DISTRIBUIDORES ALE'!$A$1:$G$86,2,0),"Em Branco")</f>
        <v>Em Branco</v>
      </c>
      <c r="F92" s="17" t="str">
        <f>IFERROR(VLOOKUP(D92,'DISTRIBUIDORES ALE'!$A$1:$G$86,3,0),"Em Branco")</f>
        <v>Em Branco</v>
      </c>
      <c r="G92" s="17" t="str">
        <f>IFERROR(VLOOKUP(D92,'DISTRIBUIDORES ALE'!A91:N176,14,0),"Em Branco")</f>
        <v>Em Branco</v>
      </c>
      <c r="H92" s="16" t="str">
        <f>IFERROR(VLOOKUP(D92,'DISTRIBUIDORES ALE'!$A$1:$N$86,11,0),"Em Branco")</f>
        <v>Em Branco</v>
      </c>
      <c r="I92" s="2"/>
      <c r="J92" s="2"/>
      <c r="K92" s="2"/>
    </row>
    <row r="93" spans="1:11" ht="18.75" customHeight="1" x14ac:dyDescent="0.25">
      <c r="A93" s="9" t="s">
        <v>3159</v>
      </c>
      <c r="B93" s="15" t="s">
        <v>715</v>
      </c>
      <c r="C93" s="16">
        <v>11845</v>
      </c>
      <c r="D93" s="17" t="str">
        <f>IF(IFERROR(VLOOKUP(A1454,'CIDADES ALE'!$A:$D,4,0),0)=0,"Em Branco",VLOOKUP(A1454,'CIDADES ALE'!$A:$D,4,0))</f>
        <v>Em Branco</v>
      </c>
      <c r="E93" s="17" t="str">
        <f>IFERROR(VLOOKUP(D93,'DISTRIBUIDORES ALE'!$A$1:$G$86,2,0),"Em Branco")</f>
        <v>Em Branco</v>
      </c>
      <c r="F93" s="17" t="str">
        <f>IFERROR(VLOOKUP(D93,'DISTRIBUIDORES ALE'!$A$1:$G$86,3,0),"Em Branco")</f>
        <v>Em Branco</v>
      </c>
      <c r="G93" s="17" t="str">
        <f>IFERROR(VLOOKUP(D93,'DISTRIBUIDORES ALE'!A92:N177,14,0),"Em Branco")</f>
        <v>Em Branco</v>
      </c>
      <c r="H93" s="16" t="str">
        <f>IFERROR(VLOOKUP(D93,'DISTRIBUIDORES ALE'!$A$1:$N$86,11,0),"Em Branco")</f>
        <v>Em Branco</v>
      </c>
      <c r="I93" s="2"/>
      <c r="J93" s="2"/>
      <c r="K93" s="2"/>
    </row>
    <row r="94" spans="1:11" ht="18.75" customHeight="1" x14ac:dyDescent="0.25">
      <c r="A94" s="9" t="s">
        <v>3160</v>
      </c>
      <c r="B94" s="15" t="s">
        <v>715</v>
      </c>
      <c r="C94" s="16">
        <v>14802</v>
      </c>
      <c r="D94" s="17" t="str">
        <f>IF(IFERROR(VLOOKUP(A1455,'CIDADES ALE'!$A:$D,4,0),0)=0,"Em Branco",VLOOKUP(A1455,'CIDADES ALE'!$A:$D,4,0))</f>
        <v>Em Branco</v>
      </c>
      <c r="E94" s="17" t="str">
        <f>IFERROR(VLOOKUP(D94,'DISTRIBUIDORES ALE'!$A$1:$G$86,2,0),"Em Branco")</f>
        <v>Em Branco</v>
      </c>
      <c r="F94" s="17" t="str">
        <f>IFERROR(VLOOKUP(D94,'DISTRIBUIDORES ALE'!$A$1:$G$86,3,0),"Em Branco")</f>
        <v>Em Branco</v>
      </c>
      <c r="G94" s="17" t="str">
        <f>IFERROR(VLOOKUP(D94,'DISTRIBUIDORES ALE'!A93:N178,14,0),"Em Branco")</f>
        <v>Em Branco</v>
      </c>
      <c r="H94" s="16" t="str">
        <f>IFERROR(VLOOKUP(D94,'DISTRIBUIDORES ALE'!$A$1:$N$86,11,0),"Em Branco")</f>
        <v>Em Branco</v>
      </c>
      <c r="I94" s="2"/>
      <c r="J94" s="2"/>
      <c r="K94" s="2"/>
    </row>
    <row r="95" spans="1:11" ht="18.75" customHeight="1" x14ac:dyDescent="0.25">
      <c r="A95" s="9" t="s">
        <v>3161</v>
      </c>
      <c r="B95" s="15" t="s">
        <v>715</v>
      </c>
      <c r="C95" s="16">
        <v>7412</v>
      </c>
      <c r="D95" s="17" t="str">
        <f>IF(IFERROR(VLOOKUP(A1456,'CIDADES ALE'!$A:$D,4,0),0)=0,"Em Branco",VLOOKUP(A1456,'CIDADES ALE'!$A:$D,4,0))</f>
        <v>FILIAL BETIM</v>
      </c>
      <c r="E95" s="17" t="str">
        <f>IFERROR(VLOOKUP(D95,'DISTRIBUIDORES ALE'!$A$1:$G$86,2,0),"Em Branco")</f>
        <v>Em Branco</v>
      </c>
      <c r="F95" s="17" t="str">
        <f>IFERROR(VLOOKUP(D95,'DISTRIBUIDORES ALE'!$A$1:$G$86,3,0),"Em Branco")</f>
        <v>Em Branco</v>
      </c>
      <c r="G95" s="17" t="str">
        <f>IFERROR(VLOOKUP(D95,'DISTRIBUIDORES ALE'!A94:N179,14,0),"Em Branco")</f>
        <v>Em Branco</v>
      </c>
      <c r="H95" s="16" t="str">
        <f>IFERROR(VLOOKUP(D95,'DISTRIBUIDORES ALE'!$A$1:$N$86,11,0),"Em Branco")</f>
        <v>Em Branco</v>
      </c>
      <c r="I95" s="2"/>
      <c r="J95" s="2"/>
      <c r="K95" s="2"/>
    </row>
    <row r="96" spans="1:11" ht="18.75" customHeight="1" x14ac:dyDescent="0.25">
      <c r="A96" s="9" t="s">
        <v>3162</v>
      </c>
      <c r="B96" s="15" t="s">
        <v>715</v>
      </c>
      <c r="C96" s="16">
        <v>60890</v>
      </c>
      <c r="D96" s="17" t="str">
        <f>IF(IFERROR(VLOOKUP(A1457,'CIDADES ALE'!$A:$D,4,0),0)=0,"Em Branco",VLOOKUP(A1457,'CIDADES ALE'!$A:$D,4,0))</f>
        <v>ITAVALE DISTRIB. LTDA - EPP</v>
      </c>
      <c r="E96" s="17" t="str">
        <f>IFERROR(VLOOKUP(D96,'DISTRIBUIDORES ALE'!$A$1:$G$86,2,0),"Em Branco")</f>
        <v>Paulo Marques</v>
      </c>
      <c r="F96" s="17" t="str">
        <f>IFERROR(VLOOKUP(D96,'DISTRIBUIDORES ALE'!$A$1:$G$86,3,0),"Em Branco")</f>
        <v>11 9 9744-5591</v>
      </c>
      <c r="G96" s="17" t="str">
        <f>IFERROR(VLOOKUP(D96,'DISTRIBUIDORES ALE'!A95:N180,14,0),"Em Branco")</f>
        <v>Em Branco</v>
      </c>
      <c r="H96" s="16">
        <f>IFERROR(VLOOKUP(D96,'DISTRIBUIDORES ALE'!$A$1:$N$86,11,0),"Em Branco")</f>
        <v>3138257407</v>
      </c>
      <c r="I96" s="2"/>
      <c r="J96" s="2"/>
      <c r="K96" s="2"/>
    </row>
    <row r="97" spans="1:11" ht="18.75" customHeight="1" x14ac:dyDescent="0.25">
      <c r="A97" s="9" t="s">
        <v>3163</v>
      </c>
      <c r="B97" s="15" t="s">
        <v>715</v>
      </c>
      <c r="C97" s="16">
        <v>17268</v>
      </c>
      <c r="D97" s="17" t="str">
        <f>IF(IFERROR(VLOOKUP(A1458,'CIDADES ALE'!$A:$D,4,0),0)=0,"Em Branco",VLOOKUP(A1458,'CIDADES ALE'!$A:$D,4,0))</f>
        <v>Em Branco</v>
      </c>
      <c r="E97" s="17" t="str">
        <f>IFERROR(VLOOKUP(D97,'DISTRIBUIDORES ALE'!$A$1:$G$86,2,0),"Em Branco")</f>
        <v>Em Branco</v>
      </c>
      <c r="F97" s="17" t="str">
        <f>IFERROR(VLOOKUP(D97,'DISTRIBUIDORES ALE'!$A$1:$G$86,3,0),"Em Branco")</f>
        <v>Em Branco</v>
      </c>
      <c r="G97" s="17" t="str">
        <f>IFERROR(VLOOKUP(D97,'DISTRIBUIDORES ALE'!A96:N181,14,0),"Em Branco")</f>
        <v>Em Branco</v>
      </c>
      <c r="H97" s="16" t="str">
        <f>IFERROR(VLOOKUP(D97,'DISTRIBUIDORES ALE'!$A$1:$N$86,11,0),"Em Branco")</f>
        <v>Em Branco</v>
      </c>
      <c r="I97" s="2"/>
      <c r="J97" s="2"/>
      <c r="K97" s="2"/>
    </row>
    <row r="98" spans="1:11" ht="18.75" customHeight="1" x14ac:dyDescent="0.25">
      <c r="A98" s="9" t="s">
        <v>3164</v>
      </c>
      <c r="B98" s="15" t="s">
        <v>715</v>
      </c>
      <c r="C98" s="16">
        <v>33623</v>
      </c>
      <c r="D98" s="17" t="str">
        <f>IF(IFERROR(VLOOKUP(A1459,'CIDADES ALE'!$A:$D,4,0),0)=0,"Em Branco",VLOOKUP(A1459,'CIDADES ALE'!$A:$D,4,0))</f>
        <v>RODRIGO FITZGERALD LUPIANHES EPP</v>
      </c>
      <c r="E98" s="17" t="str">
        <f>IFERROR(VLOOKUP(D98,'DISTRIBUIDORES ALE'!$A$1:$G$86,2,0),"Em Branco")</f>
        <v>Wanessa Fabrina</v>
      </c>
      <c r="F98" s="17" t="str">
        <f>IFERROR(VLOOKUP(D98,'DISTRIBUIDORES ALE'!$A$1:$G$86,3,0),"Em Branco")</f>
        <v>11 9 8991-3766</v>
      </c>
      <c r="G98" s="17" t="str">
        <f>IFERROR(VLOOKUP(D98,'DISTRIBUIDORES ALE'!A97:N182,14,0),"Em Branco")</f>
        <v>Em Branco</v>
      </c>
      <c r="H98" s="16" t="str">
        <f>IFERROR(VLOOKUP(D98,'DISTRIBUIDORES ALE'!$A$1:$N$86,11,0),"Em Branco")</f>
        <v>(19) 3681-2323</v>
      </c>
      <c r="I98" s="2"/>
      <c r="J98" s="2"/>
      <c r="K98" s="2"/>
    </row>
    <row r="99" spans="1:11" ht="18.75" customHeight="1" x14ac:dyDescent="0.25">
      <c r="A99" s="9" t="s">
        <v>3165</v>
      </c>
      <c r="B99" s="15" t="s">
        <v>715</v>
      </c>
      <c r="C99" s="16">
        <v>2857</v>
      </c>
      <c r="D99" s="17" t="str">
        <f>IF(IFERROR(VLOOKUP(A1460,'CIDADES ALE'!$A:$D,4,0),0)=0,"Em Branco",VLOOKUP(A1460,'CIDADES ALE'!$A:$D,4,0))</f>
        <v>Em Branco</v>
      </c>
      <c r="E99" s="17" t="str">
        <f>IFERROR(VLOOKUP(D99,'DISTRIBUIDORES ALE'!$A$1:$G$86,2,0),"Em Branco")</f>
        <v>Em Branco</v>
      </c>
      <c r="F99" s="17" t="str">
        <f>IFERROR(VLOOKUP(D99,'DISTRIBUIDORES ALE'!$A$1:$G$86,3,0),"Em Branco")</f>
        <v>Em Branco</v>
      </c>
      <c r="G99" s="17" t="str">
        <f>IFERROR(VLOOKUP(D99,'DISTRIBUIDORES ALE'!A98:N183,14,0),"Em Branco")</f>
        <v>Em Branco</v>
      </c>
      <c r="H99" s="16" t="str">
        <f>IFERROR(VLOOKUP(D99,'DISTRIBUIDORES ALE'!$A$1:$N$86,11,0),"Em Branco")</f>
        <v>Em Branco</v>
      </c>
      <c r="I99" s="2"/>
      <c r="J99" s="2"/>
      <c r="K99" s="2"/>
    </row>
    <row r="100" spans="1:11" ht="18.75" customHeight="1" x14ac:dyDescent="0.25">
      <c r="A100" s="9" t="s">
        <v>3166</v>
      </c>
      <c r="B100" s="15" t="s">
        <v>715</v>
      </c>
      <c r="C100" s="16">
        <v>23504</v>
      </c>
      <c r="D100" s="17" t="str">
        <f>IF(IFERROR(VLOOKUP(A1461,'CIDADES ALE'!$A:$D,4,0),0)=0,"Em Branco",VLOOKUP(A1461,'CIDADES ALE'!$A:$D,4,0))</f>
        <v>COMERCIAL BERNARDI &amp; BERNARDI LTDA</v>
      </c>
      <c r="E100" s="17" t="str">
        <f>IFERROR(VLOOKUP(D100,'DISTRIBUIDORES ALE'!$A$1:$G$86,2,0),"Em Branco")</f>
        <v>Paulo Marques</v>
      </c>
      <c r="F100" s="17" t="str">
        <f>IFERROR(VLOOKUP(D100,'DISTRIBUIDORES ALE'!$A$1:$G$86,3,0),"Em Branco")</f>
        <v>11 9 9744-5591</v>
      </c>
      <c r="G100" s="17" t="str">
        <f>IFERROR(VLOOKUP(D100,'DISTRIBUIDORES ALE'!A99:N184,14,0),"Em Branco")</f>
        <v>Em Branco</v>
      </c>
      <c r="H100" s="16">
        <f>IFERROR(VLOOKUP(D100,'DISTRIBUIDORES ALE'!$A$1:$N$86,11,0),"Em Branco")</f>
        <v>3532251111</v>
      </c>
      <c r="I100" s="2"/>
      <c r="J100" s="2"/>
      <c r="K100" s="2"/>
    </row>
    <row r="101" spans="1:11" ht="18.75" customHeight="1" x14ac:dyDescent="0.25">
      <c r="A101" s="9" t="s">
        <v>3167</v>
      </c>
      <c r="B101" s="15" t="s">
        <v>715</v>
      </c>
      <c r="C101" s="16">
        <v>13845</v>
      </c>
      <c r="D101" s="17" t="str">
        <f>IF(IFERROR(VLOOKUP(A1462,'CIDADES ALE'!$A:$D,4,0),0)=0,"Em Branco",VLOOKUP(A1462,'CIDADES ALE'!$A:$D,4,0))</f>
        <v>COMERCIAL BERNARDI &amp; BERNARDI LTDA</v>
      </c>
      <c r="E101" s="17" t="str">
        <f>IFERROR(VLOOKUP(D101,'DISTRIBUIDORES ALE'!$A$1:$G$86,2,0),"Em Branco")</f>
        <v>Paulo Marques</v>
      </c>
      <c r="F101" s="17" t="str">
        <f>IFERROR(VLOOKUP(D101,'DISTRIBUIDORES ALE'!$A$1:$G$86,3,0),"Em Branco")</f>
        <v>11 9 9744-5591</v>
      </c>
      <c r="G101" s="17" t="str">
        <f>IFERROR(VLOOKUP(D101,'DISTRIBUIDORES ALE'!A100:N185,14,0),"Em Branco")</f>
        <v>Em Branco</v>
      </c>
      <c r="H101" s="16">
        <f>IFERROR(VLOOKUP(D101,'DISTRIBUIDORES ALE'!$A$1:$N$86,11,0),"Em Branco")</f>
        <v>3532251111</v>
      </c>
      <c r="I101" s="2"/>
      <c r="J101" s="2"/>
      <c r="K101" s="2"/>
    </row>
    <row r="102" spans="1:11" ht="18.75" customHeight="1" x14ac:dyDescent="0.25">
      <c r="A102" s="9" t="s">
        <v>3168</v>
      </c>
      <c r="B102" s="15" t="s">
        <v>715</v>
      </c>
      <c r="C102" s="16">
        <v>25974</v>
      </c>
      <c r="D102" s="17" t="str">
        <f>IF(IFERROR(VLOOKUP(A1463,'CIDADES ALE'!$A:$D,4,0),0)=0,"Em Branco",VLOOKUP(A1463,'CIDADES ALE'!$A:$D,4,0))</f>
        <v>COMERCIAL BERNARDI &amp; BERNARDI LTDA</v>
      </c>
      <c r="E102" s="17" t="str">
        <f>IFERROR(VLOOKUP(D102,'DISTRIBUIDORES ALE'!$A$1:$G$86,2,0),"Em Branco")</f>
        <v>Paulo Marques</v>
      </c>
      <c r="F102" s="17" t="str">
        <f>IFERROR(VLOOKUP(D102,'DISTRIBUIDORES ALE'!$A$1:$G$86,3,0),"Em Branco")</f>
        <v>11 9 9744-5591</v>
      </c>
      <c r="G102" s="17" t="str">
        <f>IFERROR(VLOOKUP(D102,'DISTRIBUIDORES ALE'!A101:N186,14,0),"Em Branco")</f>
        <v>Em Branco</v>
      </c>
      <c r="H102" s="16">
        <f>IFERROR(VLOOKUP(D102,'DISTRIBUIDORES ALE'!$A$1:$N$86,11,0),"Em Branco")</f>
        <v>3532251111</v>
      </c>
      <c r="I102" s="2"/>
      <c r="J102" s="2"/>
      <c r="K102" s="2"/>
    </row>
    <row r="103" spans="1:11" ht="18.75" customHeight="1" x14ac:dyDescent="0.25">
      <c r="A103" s="9" t="s">
        <v>3169</v>
      </c>
      <c r="B103" s="15" t="s">
        <v>715</v>
      </c>
      <c r="C103" s="16">
        <v>8156</v>
      </c>
      <c r="D103" s="17" t="str">
        <f>IF(IFERROR(VLOOKUP(A1464,'CIDADES ALE'!$A:$D,4,0),0)=0,"Em Branco",VLOOKUP(A1464,'CIDADES ALE'!$A:$D,4,0))</f>
        <v>Em Branco</v>
      </c>
      <c r="E103" s="17" t="str">
        <f>IFERROR(VLOOKUP(D103,'DISTRIBUIDORES ALE'!$A$1:$G$86,2,0),"Em Branco")</f>
        <v>Em Branco</v>
      </c>
      <c r="F103" s="17" t="str">
        <f>IFERROR(VLOOKUP(D103,'DISTRIBUIDORES ALE'!$A$1:$G$86,3,0),"Em Branco")</f>
        <v>Em Branco</v>
      </c>
      <c r="G103" s="17" t="str">
        <f>IFERROR(VLOOKUP(D103,'DISTRIBUIDORES ALE'!A102:N187,14,0),"Em Branco")</f>
        <v>Em Branco</v>
      </c>
      <c r="H103" s="16" t="str">
        <f>IFERROR(VLOOKUP(D103,'DISTRIBUIDORES ALE'!$A$1:$N$86,11,0),"Em Branco")</f>
        <v>Em Branco</v>
      </c>
      <c r="I103" s="2"/>
      <c r="J103" s="2"/>
      <c r="K103" s="2"/>
    </row>
    <row r="104" spans="1:11" ht="18.75" customHeight="1" x14ac:dyDescent="0.25">
      <c r="A104" s="9" t="s">
        <v>3170</v>
      </c>
      <c r="B104" s="15" t="s">
        <v>715</v>
      </c>
      <c r="C104" s="16">
        <v>19288</v>
      </c>
      <c r="D104" s="17" t="str">
        <f>IF(IFERROR(VLOOKUP(A1465,'CIDADES ALE'!$A:$D,4,0),0)=0,"Em Branco",VLOOKUP(A1465,'CIDADES ALE'!$A:$D,4,0))</f>
        <v>COMERCIAL BERNARDI &amp; BERNARDI LTDA</v>
      </c>
      <c r="E104" s="17" t="str">
        <f>IFERROR(VLOOKUP(D104,'DISTRIBUIDORES ALE'!$A$1:$G$86,2,0),"Em Branco")</f>
        <v>Paulo Marques</v>
      </c>
      <c r="F104" s="17" t="str">
        <f>IFERROR(VLOOKUP(D104,'DISTRIBUIDORES ALE'!$A$1:$G$86,3,0),"Em Branco")</f>
        <v>11 9 9744-5591</v>
      </c>
      <c r="G104" s="17" t="str">
        <f>IFERROR(VLOOKUP(D104,'DISTRIBUIDORES ALE'!A103:N188,14,0),"Em Branco")</f>
        <v>Em Branco</v>
      </c>
      <c r="H104" s="16">
        <f>IFERROR(VLOOKUP(D104,'DISTRIBUIDORES ALE'!$A$1:$N$86,11,0),"Em Branco")</f>
        <v>3532251111</v>
      </c>
      <c r="I104" s="2"/>
      <c r="J104" s="2"/>
      <c r="K104" s="2"/>
    </row>
    <row r="105" spans="1:11" ht="18.75" customHeight="1" x14ac:dyDescent="0.25">
      <c r="A105" s="9" t="s">
        <v>3171</v>
      </c>
      <c r="B105" s="15" t="s">
        <v>715</v>
      </c>
      <c r="C105" s="16">
        <v>11330</v>
      </c>
      <c r="D105" s="17" t="str">
        <f>IF(IFERROR(VLOOKUP(A1466,'CIDADES ALE'!$A:$D,4,0),0)=0,"Em Branco",VLOOKUP(A1466,'CIDADES ALE'!$A:$D,4,0))</f>
        <v>RODRIGO FITZGERALD LUPIANHES EPP</v>
      </c>
      <c r="E105" s="17" t="str">
        <f>IFERROR(VLOOKUP(D105,'DISTRIBUIDORES ALE'!$A$1:$G$86,2,0),"Em Branco")</f>
        <v>Wanessa Fabrina</v>
      </c>
      <c r="F105" s="17" t="str">
        <f>IFERROR(VLOOKUP(D105,'DISTRIBUIDORES ALE'!$A$1:$G$86,3,0),"Em Branco")</f>
        <v>11 9 8991-3766</v>
      </c>
      <c r="G105" s="17" t="str">
        <f>IFERROR(VLOOKUP(D105,'DISTRIBUIDORES ALE'!A104:N189,14,0),"Em Branco")</f>
        <v>Em Branco</v>
      </c>
      <c r="H105" s="16" t="str">
        <f>IFERROR(VLOOKUP(D105,'DISTRIBUIDORES ALE'!$A$1:$N$86,11,0),"Em Branco")</f>
        <v>(19) 3681-2323</v>
      </c>
      <c r="I105" s="2"/>
      <c r="J105" s="2"/>
      <c r="K105" s="2"/>
    </row>
    <row r="106" spans="1:11" ht="18.75" customHeight="1" x14ac:dyDescent="0.25">
      <c r="A106" s="9" t="s">
        <v>3172</v>
      </c>
      <c r="B106" s="15" t="s">
        <v>715</v>
      </c>
      <c r="C106" s="16">
        <v>68952</v>
      </c>
      <c r="D106" s="17" t="str">
        <f>IF(IFERROR(VLOOKUP(A1467,'CIDADES ALE'!$A:$D,4,0),0)=0,"Em Branco",VLOOKUP(A1467,'CIDADES ALE'!$A:$D,4,0))</f>
        <v>RIBERFOODS IMP. E DISTRIB. DE PROD. ALIMENTICIOS LTDA</v>
      </c>
      <c r="E106" s="17" t="str">
        <f>IFERROR(VLOOKUP(D106,'DISTRIBUIDORES ALE'!$A$1:$G$86,2,0),"Em Branco")</f>
        <v>Wanessa Fabrina</v>
      </c>
      <c r="F106" s="17" t="str">
        <f>IFERROR(VLOOKUP(D106,'DISTRIBUIDORES ALE'!$A$1:$G$86,3,0),"Em Branco")</f>
        <v>11 9 8991-3766</v>
      </c>
      <c r="G106" s="17" t="str">
        <f>IFERROR(VLOOKUP(D106,'DISTRIBUIDORES ALE'!A105:N190,14,0),"Em Branco")</f>
        <v>Em Branco</v>
      </c>
      <c r="H106" s="16" t="str">
        <f>IFERROR(VLOOKUP(D106,'DISTRIBUIDORES ALE'!$A$1:$N$86,11,0),"Em Branco")</f>
        <v>(16) 3434-5800</v>
      </c>
      <c r="I106" s="2"/>
      <c r="J106" s="2"/>
      <c r="K106" s="2"/>
    </row>
    <row r="107" spans="1:11" ht="18.75" customHeight="1" x14ac:dyDescent="0.25">
      <c r="A107" s="9" t="s">
        <v>3173</v>
      </c>
      <c r="B107" s="15" t="s">
        <v>715</v>
      </c>
      <c r="C107" s="16">
        <v>6607</v>
      </c>
      <c r="D107" s="17" t="str">
        <f>IF(IFERROR(VLOOKUP(A1468,'CIDADES ALE'!$A:$D,4,0),0)=0,"Em Branco",VLOOKUP(A1468,'CIDADES ALE'!$A:$D,4,0))</f>
        <v>Em Branco</v>
      </c>
      <c r="E107" s="17" t="str">
        <f>IFERROR(VLOOKUP(D107,'DISTRIBUIDORES ALE'!$A$1:$G$86,2,0),"Em Branco")</f>
        <v>Em Branco</v>
      </c>
      <c r="F107" s="17" t="str">
        <f>IFERROR(VLOOKUP(D107,'DISTRIBUIDORES ALE'!$A$1:$G$86,3,0),"Em Branco")</f>
        <v>Em Branco</v>
      </c>
      <c r="G107" s="17" t="str">
        <f>IFERROR(VLOOKUP(D107,'DISTRIBUIDORES ALE'!A106:N191,14,0),"Em Branco")</f>
        <v>Em Branco</v>
      </c>
      <c r="H107" s="16" t="str">
        <f>IFERROR(VLOOKUP(D107,'DISTRIBUIDORES ALE'!$A$1:$N$86,11,0),"Em Branco")</f>
        <v>Em Branco</v>
      </c>
      <c r="I107" s="2"/>
      <c r="J107" s="2"/>
      <c r="K107" s="2"/>
    </row>
    <row r="108" spans="1:11" ht="18.75" customHeight="1" x14ac:dyDescent="0.25">
      <c r="A108" s="9" t="s">
        <v>3174</v>
      </c>
      <c r="B108" s="15" t="s">
        <v>715</v>
      </c>
      <c r="C108" s="16">
        <v>6967</v>
      </c>
      <c r="D108" s="17" t="str">
        <f>IF(IFERROR(VLOOKUP(A1469,'CIDADES ALE'!$A:$D,4,0),0)=0,"Em Branco",VLOOKUP(A1469,'CIDADES ALE'!$A:$D,4,0))</f>
        <v>COMERCIAL BERNARDI &amp; BERNARDI LTDA</v>
      </c>
      <c r="E108" s="17" t="str">
        <f>IFERROR(VLOOKUP(D108,'DISTRIBUIDORES ALE'!$A$1:$G$86,2,0),"Em Branco")</f>
        <v>Paulo Marques</v>
      </c>
      <c r="F108" s="17" t="str">
        <f>IFERROR(VLOOKUP(D108,'DISTRIBUIDORES ALE'!$A$1:$G$86,3,0),"Em Branco")</f>
        <v>11 9 9744-5591</v>
      </c>
      <c r="G108" s="17" t="str">
        <f>IFERROR(VLOOKUP(D108,'DISTRIBUIDORES ALE'!A107:N192,14,0),"Em Branco")</f>
        <v>Em Branco</v>
      </c>
      <c r="H108" s="16">
        <f>IFERROR(VLOOKUP(D108,'DISTRIBUIDORES ALE'!$A$1:$N$86,11,0),"Em Branco")</f>
        <v>3532251111</v>
      </c>
      <c r="I108" s="2"/>
      <c r="J108" s="2"/>
      <c r="K108" s="2"/>
    </row>
    <row r="109" spans="1:11" ht="18.75" customHeight="1" x14ac:dyDescent="0.25">
      <c r="A109" s="9" t="s">
        <v>3175</v>
      </c>
      <c r="B109" s="15" t="s">
        <v>715</v>
      </c>
      <c r="C109" s="16">
        <v>45453</v>
      </c>
      <c r="D109" s="17" t="str">
        <f>IF(IFERROR(VLOOKUP(A1470,'CIDADES ALE'!$A:$D,4,0),0)=0,"Em Branco",VLOOKUP(A1470,'CIDADES ALE'!$A:$D,4,0))</f>
        <v>Em Branco</v>
      </c>
      <c r="E109" s="17" t="str">
        <f>IFERROR(VLOOKUP(D109,'DISTRIBUIDORES ALE'!$A$1:$G$86,2,0),"Em Branco")</f>
        <v>Em Branco</v>
      </c>
      <c r="F109" s="17" t="str">
        <f>IFERROR(VLOOKUP(D109,'DISTRIBUIDORES ALE'!$A$1:$G$86,3,0),"Em Branco")</f>
        <v>Em Branco</v>
      </c>
      <c r="G109" s="17" t="str">
        <f>IFERROR(VLOOKUP(D109,'DISTRIBUIDORES ALE'!A108:N193,14,0),"Em Branco")</f>
        <v>Em Branco</v>
      </c>
      <c r="H109" s="16" t="str">
        <f>IFERROR(VLOOKUP(D109,'DISTRIBUIDORES ALE'!$A$1:$N$86,11,0),"Em Branco")</f>
        <v>Em Branco</v>
      </c>
      <c r="I109" s="2"/>
      <c r="J109" s="2"/>
      <c r="K109" s="2"/>
    </row>
    <row r="110" spans="1:11" ht="18.75" customHeight="1" x14ac:dyDescent="0.25">
      <c r="A110" s="9" t="s">
        <v>3176</v>
      </c>
      <c r="B110" s="15" t="s">
        <v>715</v>
      </c>
      <c r="C110" s="16">
        <v>10792</v>
      </c>
      <c r="D110" s="17" t="str">
        <f>IF(IFERROR(VLOOKUP(A1471,'CIDADES ALE'!$A:$D,4,0),0)=0,"Em Branco",VLOOKUP(A1471,'CIDADES ALE'!$A:$D,4,0))</f>
        <v>RIBERFOODS IMP. E DISTRIB. DE PROD. ALIMENTICIOS LTDA</v>
      </c>
      <c r="E110" s="17" t="str">
        <f>IFERROR(VLOOKUP(D110,'DISTRIBUIDORES ALE'!$A$1:$G$86,2,0),"Em Branco")</f>
        <v>Wanessa Fabrina</v>
      </c>
      <c r="F110" s="17" t="str">
        <f>IFERROR(VLOOKUP(D110,'DISTRIBUIDORES ALE'!$A$1:$G$86,3,0),"Em Branco")</f>
        <v>11 9 8991-3766</v>
      </c>
      <c r="G110" s="17" t="str">
        <f>IFERROR(VLOOKUP(D110,'DISTRIBUIDORES ALE'!A109:N194,14,0),"Em Branco")</f>
        <v>Em Branco</v>
      </c>
      <c r="H110" s="16" t="str">
        <f>IFERROR(VLOOKUP(D110,'DISTRIBUIDORES ALE'!$A$1:$N$86,11,0),"Em Branco")</f>
        <v>(16) 3434-5800</v>
      </c>
      <c r="I110" s="2"/>
      <c r="J110" s="2"/>
      <c r="K110" s="2"/>
    </row>
    <row r="111" spans="1:11" ht="18.75" customHeight="1" x14ac:dyDescent="0.25">
      <c r="A111" s="9" t="s">
        <v>3177</v>
      </c>
      <c r="B111" s="15" t="s">
        <v>715</v>
      </c>
      <c r="C111" s="16">
        <v>6744</v>
      </c>
      <c r="D111" s="17" t="str">
        <f>IF(IFERROR(VLOOKUP(A1472,'CIDADES ALE'!$A:$D,4,0),0)=0,"Em Branco",VLOOKUP(A1472,'CIDADES ALE'!$A:$D,4,0))</f>
        <v>Em Branco</v>
      </c>
      <c r="E111" s="17" t="str">
        <f>IFERROR(VLOOKUP(D111,'DISTRIBUIDORES ALE'!$A$1:$G$86,2,0),"Em Branco")</f>
        <v>Em Branco</v>
      </c>
      <c r="F111" s="17" t="str">
        <f>IFERROR(VLOOKUP(D111,'DISTRIBUIDORES ALE'!$A$1:$G$86,3,0),"Em Branco")</f>
        <v>Em Branco</v>
      </c>
      <c r="G111" s="17" t="str">
        <f>IFERROR(VLOOKUP(D111,'DISTRIBUIDORES ALE'!A110:N195,14,0),"Em Branco")</f>
        <v>Em Branco</v>
      </c>
      <c r="H111" s="16" t="str">
        <f>IFERROR(VLOOKUP(D111,'DISTRIBUIDORES ALE'!$A$1:$N$86,11,0),"Em Branco")</f>
        <v>Em Branco</v>
      </c>
      <c r="I111" s="2"/>
      <c r="J111" s="2"/>
      <c r="K111" s="2"/>
    </row>
    <row r="112" spans="1:11" ht="18.75" customHeight="1" x14ac:dyDescent="0.25">
      <c r="A112" s="9" t="s">
        <v>3178</v>
      </c>
      <c r="B112" s="15" t="s">
        <v>715</v>
      </c>
      <c r="C112" s="16">
        <v>22906</v>
      </c>
      <c r="D112" s="17" t="str">
        <f>IF(IFERROR(VLOOKUP(A1473,'CIDADES ALE'!$A:$D,4,0),0)=0,"Em Branco",VLOOKUP(A1473,'CIDADES ALE'!$A:$D,4,0))</f>
        <v>Em Branco</v>
      </c>
      <c r="E112" s="17" t="str">
        <f>IFERROR(VLOOKUP(D112,'DISTRIBUIDORES ALE'!$A$1:$G$86,2,0),"Em Branco")</f>
        <v>Em Branco</v>
      </c>
      <c r="F112" s="17" t="str">
        <f>IFERROR(VLOOKUP(D112,'DISTRIBUIDORES ALE'!$A$1:$G$86,3,0),"Em Branco")</f>
        <v>Em Branco</v>
      </c>
      <c r="G112" s="17" t="str">
        <f>IFERROR(VLOOKUP(D112,'DISTRIBUIDORES ALE'!A111:N196,14,0),"Em Branco")</f>
        <v>Em Branco</v>
      </c>
      <c r="H112" s="16" t="str">
        <f>IFERROR(VLOOKUP(D112,'DISTRIBUIDORES ALE'!$A$1:$N$86,11,0),"Em Branco")</f>
        <v>Em Branco</v>
      </c>
      <c r="I112" s="2"/>
      <c r="J112" s="2"/>
      <c r="K112" s="2"/>
    </row>
    <row r="113" spans="1:11" ht="18.75" customHeight="1" x14ac:dyDescent="0.25">
      <c r="A113" s="9" t="s">
        <v>3179</v>
      </c>
      <c r="B113" s="15" t="s">
        <v>715</v>
      </c>
      <c r="C113" s="16">
        <v>30549</v>
      </c>
      <c r="D113" s="17" t="str">
        <f>IF(IFERROR(VLOOKUP(A1474,'CIDADES ALE'!$A:$D,4,0),0)=0,"Em Branco",VLOOKUP(A1474,'CIDADES ALE'!$A:$D,4,0))</f>
        <v>Em Branco</v>
      </c>
      <c r="E113" s="17" t="str">
        <f>IFERROR(VLOOKUP(D113,'DISTRIBUIDORES ALE'!$A$1:$G$86,2,0),"Em Branco")</f>
        <v>Em Branco</v>
      </c>
      <c r="F113" s="17" t="str">
        <f>IFERROR(VLOOKUP(D113,'DISTRIBUIDORES ALE'!$A$1:$G$86,3,0),"Em Branco")</f>
        <v>Em Branco</v>
      </c>
      <c r="G113" s="17" t="str">
        <f>IFERROR(VLOOKUP(D113,'DISTRIBUIDORES ALE'!A112:N197,14,0),"Em Branco")</f>
        <v>Em Branco</v>
      </c>
      <c r="H113" s="16" t="str">
        <f>IFERROR(VLOOKUP(D113,'DISTRIBUIDORES ALE'!$A$1:$N$86,11,0),"Em Branco")</f>
        <v>Em Branco</v>
      </c>
      <c r="I113" s="2"/>
      <c r="J113" s="2"/>
      <c r="K113" s="2"/>
    </row>
    <row r="114" spans="1:11" ht="18.75" customHeight="1" x14ac:dyDescent="0.25">
      <c r="A114" s="9" t="s">
        <v>3180</v>
      </c>
      <c r="B114" s="15" t="s">
        <v>715</v>
      </c>
      <c r="C114" s="16">
        <v>32846</v>
      </c>
      <c r="D114" s="17" t="str">
        <f>IF(IFERROR(VLOOKUP(A1475,'CIDADES ALE'!$A:$D,4,0),0)=0,"Em Branco",VLOOKUP(A1475,'CIDADES ALE'!$A:$D,4,0))</f>
        <v>Em Branco</v>
      </c>
      <c r="E114" s="17" t="str">
        <f>IFERROR(VLOOKUP(D114,'DISTRIBUIDORES ALE'!$A$1:$G$86,2,0),"Em Branco")</f>
        <v>Em Branco</v>
      </c>
      <c r="F114" s="17" t="str">
        <f>IFERROR(VLOOKUP(D114,'DISTRIBUIDORES ALE'!$A$1:$G$86,3,0),"Em Branco")</f>
        <v>Em Branco</v>
      </c>
      <c r="G114" s="17" t="str">
        <f>IFERROR(VLOOKUP(D114,'DISTRIBUIDORES ALE'!A113:N198,14,0),"Em Branco")</f>
        <v>Em Branco</v>
      </c>
      <c r="H114" s="16" t="str">
        <f>IFERROR(VLOOKUP(D114,'DISTRIBUIDORES ALE'!$A$1:$N$86,11,0),"Em Branco")</f>
        <v>Em Branco</v>
      </c>
      <c r="I114" s="2"/>
      <c r="J114" s="2"/>
      <c r="K114" s="2"/>
    </row>
    <row r="115" spans="1:11" ht="18.75" customHeight="1" x14ac:dyDescent="0.25">
      <c r="A115" s="9" t="s">
        <v>3181</v>
      </c>
      <c r="B115" s="15" t="s">
        <v>715</v>
      </c>
      <c r="C115" s="16">
        <v>56319</v>
      </c>
      <c r="D115" s="17" t="str">
        <f>IF(IFERROR(VLOOKUP(A1476,'CIDADES ALE'!$A:$D,4,0),0)=0,"Em Branco",VLOOKUP(A1476,'CIDADES ALE'!$A:$D,4,0))</f>
        <v>RIBERFOODS IMP. E DISTRIB. DE PROD. ALIMENTICIOS LTDA</v>
      </c>
      <c r="E115" s="17" t="str">
        <f>IFERROR(VLOOKUP(D115,'DISTRIBUIDORES ALE'!$A$1:$G$86,2,0),"Em Branco")</f>
        <v>Wanessa Fabrina</v>
      </c>
      <c r="F115" s="17" t="str">
        <f>IFERROR(VLOOKUP(D115,'DISTRIBUIDORES ALE'!$A$1:$G$86,3,0),"Em Branco")</f>
        <v>11 9 8991-3766</v>
      </c>
      <c r="G115" s="17" t="str">
        <f>IFERROR(VLOOKUP(D115,'DISTRIBUIDORES ALE'!A114:N199,14,0),"Em Branco")</f>
        <v>Em Branco</v>
      </c>
      <c r="H115" s="16" t="str">
        <f>IFERROR(VLOOKUP(D115,'DISTRIBUIDORES ALE'!$A$1:$N$86,11,0),"Em Branco")</f>
        <v>(16) 3434-5800</v>
      </c>
      <c r="I115" s="2"/>
      <c r="J115" s="2"/>
      <c r="K115" s="2"/>
    </row>
    <row r="116" spans="1:11" ht="18.75" customHeight="1" x14ac:dyDescent="0.25">
      <c r="A116" s="9" t="s">
        <v>3182</v>
      </c>
      <c r="B116" s="15" t="s">
        <v>715</v>
      </c>
      <c r="C116" s="16">
        <v>7360</v>
      </c>
      <c r="D116" s="17" t="str">
        <f>IF(IFERROR(VLOOKUP(A1477,'CIDADES ALE'!$A:$D,4,0),0)=0,"Em Branco",VLOOKUP(A1477,'CIDADES ALE'!$A:$D,4,0))</f>
        <v>Em Branco</v>
      </c>
      <c r="E116" s="17" t="str">
        <f>IFERROR(VLOOKUP(D116,'DISTRIBUIDORES ALE'!$A$1:$G$86,2,0),"Em Branco")</f>
        <v>Em Branco</v>
      </c>
      <c r="F116" s="17" t="str">
        <f>IFERROR(VLOOKUP(D116,'DISTRIBUIDORES ALE'!$A$1:$G$86,3,0),"Em Branco")</f>
        <v>Em Branco</v>
      </c>
      <c r="G116" s="17" t="str">
        <f>IFERROR(VLOOKUP(D116,'DISTRIBUIDORES ALE'!A115:N200,14,0),"Em Branco")</f>
        <v>Em Branco</v>
      </c>
      <c r="H116" s="16" t="str">
        <f>IFERROR(VLOOKUP(D116,'DISTRIBUIDORES ALE'!$A$1:$N$86,11,0),"Em Branco")</f>
        <v>Em Branco</v>
      </c>
      <c r="I116" s="2"/>
      <c r="J116" s="2"/>
      <c r="K116" s="2"/>
    </row>
    <row r="117" spans="1:11" ht="18.75" customHeight="1" x14ac:dyDescent="0.25">
      <c r="A117" s="9" t="s">
        <v>2760</v>
      </c>
      <c r="B117" s="15" t="s">
        <v>715</v>
      </c>
      <c r="C117" s="16">
        <v>32446</v>
      </c>
      <c r="D117" s="17" t="str">
        <f>IF(IFERROR(VLOOKUP(A1478,'CIDADES ALE'!$A:$D,4,0),0)=0,"Em Branco",VLOOKUP(A1478,'CIDADES ALE'!$A:$D,4,0))</f>
        <v>EMBRAPAN - EMPRESA BRASILEIRA DE PANIFICACAO - ME</v>
      </c>
      <c r="E117" s="17" t="str">
        <f>IFERROR(VLOOKUP(D117,'DISTRIBUIDORES ALE'!$A$1:$G$86,2,0),"Em Branco")</f>
        <v>Paulo Marques</v>
      </c>
      <c r="F117" s="17" t="str">
        <f>IFERROR(VLOOKUP(D117,'DISTRIBUIDORES ALE'!$A$1:$G$86,3,0),"Em Branco")</f>
        <v>11 9 9744-5591</v>
      </c>
      <c r="G117" s="17" t="str">
        <f>IFERROR(VLOOKUP(D117,'DISTRIBUIDORES ALE'!A116:N201,14,0),"Em Branco")</f>
        <v>Em Branco</v>
      </c>
      <c r="H117" s="16">
        <f>IFERROR(VLOOKUP(D117,'DISTRIBUIDORES ALE'!$A$1:$N$86,11,0),"Em Branco")</f>
        <v>3133571930</v>
      </c>
      <c r="I117" s="2"/>
      <c r="J117" s="2"/>
      <c r="K117" s="2"/>
    </row>
    <row r="118" spans="1:11" ht="18.75" customHeight="1" x14ac:dyDescent="0.25">
      <c r="A118" s="9" t="s">
        <v>3183</v>
      </c>
      <c r="B118" s="15" t="s">
        <v>715</v>
      </c>
      <c r="C118" s="16">
        <v>15020</v>
      </c>
      <c r="D118" s="17" t="str">
        <f>IF(IFERROR(VLOOKUP(A1479,'CIDADES ALE'!$A:$D,4,0),0)=0,"Em Branco",VLOOKUP(A1479,'CIDADES ALE'!$A:$D,4,0))</f>
        <v>ITAVALE DISTRIB. LTDA - EPP</v>
      </c>
      <c r="E118" s="17" t="str">
        <f>IFERROR(VLOOKUP(D118,'DISTRIBUIDORES ALE'!$A$1:$G$86,2,0),"Em Branco")</f>
        <v>Paulo Marques</v>
      </c>
      <c r="F118" s="17" t="str">
        <f>IFERROR(VLOOKUP(D118,'DISTRIBUIDORES ALE'!$A$1:$G$86,3,0),"Em Branco")</f>
        <v>11 9 9744-5591</v>
      </c>
      <c r="G118" s="17" t="str">
        <f>IFERROR(VLOOKUP(D118,'DISTRIBUIDORES ALE'!A117:N202,14,0),"Em Branco")</f>
        <v>Em Branco</v>
      </c>
      <c r="H118" s="16">
        <f>IFERROR(VLOOKUP(D118,'DISTRIBUIDORES ALE'!$A$1:$N$86,11,0),"Em Branco")</f>
        <v>3138257407</v>
      </c>
      <c r="I118" s="2"/>
      <c r="J118" s="2"/>
      <c r="K118" s="2"/>
    </row>
    <row r="119" spans="1:11" ht="18.75" customHeight="1" x14ac:dyDescent="0.25">
      <c r="A119" s="9" t="s">
        <v>3184</v>
      </c>
      <c r="B119" s="15" t="s">
        <v>715</v>
      </c>
      <c r="C119" s="16">
        <v>13209</v>
      </c>
      <c r="D119" s="17" t="str">
        <f>IF(IFERROR(VLOOKUP(A1480,'CIDADES ALE'!$A:$D,4,0),0)=0,"Em Branco",VLOOKUP(A1480,'CIDADES ALE'!$A:$D,4,0))</f>
        <v>Em Branco</v>
      </c>
      <c r="E119" s="17" t="str">
        <f>IFERROR(VLOOKUP(D119,'DISTRIBUIDORES ALE'!$A$1:$G$86,2,0),"Em Branco")</f>
        <v>Em Branco</v>
      </c>
      <c r="F119" s="17" t="str">
        <f>IFERROR(VLOOKUP(D119,'DISTRIBUIDORES ALE'!$A$1:$G$86,3,0),"Em Branco")</f>
        <v>Em Branco</v>
      </c>
      <c r="G119" s="17" t="str">
        <f>IFERROR(VLOOKUP(D119,'DISTRIBUIDORES ALE'!A118:N203,14,0),"Em Branco")</f>
        <v>Em Branco</v>
      </c>
      <c r="H119" s="16" t="str">
        <f>IFERROR(VLOOKUP(D119,'DISTRIBUIDORES ALE'!$A$1:$N$86,11,0),"Em Branco")</f>
        <v>Em Branco</v>
      </c>
      <c r="I119" s="2"/>
      <c r="J119" s="2"/>
      <c r="K119" s="2"/>
    </row>
    <row r="120" spans="1:11" ht="18.75" customHeight="1" x14ac:dyDescent="0.25">
      <c r="A120" s="9" t="s">
        <v>3185</v>
      </c>
      <c r="B120" s="15" t="s">
        <v>715</v>
      </c>
      <c r="C120" s="16">
        <v>6172</v>
      </c>
      <c r="D120" s="17" t="str">
        <f>IF(IFERROR(VLOOKUP(A1481,'CIDADES ALE'!$A:$D,4,0),0)=0,"Em Branco",VLOOKUP(A1481,'CIDADES ALE'!$A:$D,4,0))</f>
        <v>EMBRAPAN - EMPRESA BRASILEIRA DE PANIFICACAO - ME</v>
      </c>
      <c r="E120" s="17" t="str">
        <f>IFERROR(VLOOKUP(D120,'DISTRIBUIDORES ALE'!$A$1:$G$86,2,0),"Em Branco")</f>
        <v>Paulo Marques</v>
      </c>
      <c r="F120" s="17" t="str">
        <f>IFERROR(VLOOKUP(D120,'DISTRIBUIDORES ALE'!$A$1:$G$86,3,0),"Em Branco")</f>
        <v>11 9 9744-5591</v>
      </c>
      <c r="G120" s="17" t="str">
        <f>IFERROR(VLOOKUP(D120,'DISTRIBUIDORES ALE'!A119:N204,14,0),"Em Branco")</f>
        <v>Em Branco</v>
      </c>
      <c r="H120" s="16">
        <f>IFERROR(VLOOKUP(D120,'DISTRIBUIDORES ALE'!$A$1:$N$86,11,0),"Em Branco")</f>
        <v>3133571930</v>
      </c>
      <c r="I120" s="2"/>
      <c r="J120" s="2"/>
      <c r="K120" s="2"/>
    </row>
    <row r="121" spans="1:11" ht="18.75" customHeight="1" x14ac:dyDescent="0.25">
      <c r="A121" s="9" t="s">
        <v>3186</v>
      </c>
      <c r="B121" s="15" t="s">
        <v>715</v>
      </c>
      <c r="C121" s="16">
        <v>18907</v>
      </c>
      <c r="D121" s="17" t="str">
        <f>IF(IFERROR(VLOOKUP(A1482,'CIDADES ALE'!$A:$D,4,0),0)=0,"Em Branco",VLOOKUP(A1482,'CIDADES ALE'!$A:$D,4,0))</f>
        <v>Em Branco</v>
      </c>
      <c r="E121" s="17" t="str">
        <f>IFERROR(VLOOKUP(D121,'DISTRIBUIDORES ALE'!$A$1:$G$86,2,0),"Em Branco")</f>
        <v>Em Branco</v>
      </c>
      <c r="F121" s="17" t="str">
        <f>IFERROR(VLOOKUP(D121,'DISTRIBUIDORES ALE'!$A$1:$G$86,3,0),"Em Branco")</f>
        <v>Em Branco</v>
      </c>
      <c r="G121" s="17" t="str">
        <f>IFERROR(VLOOKUP(D121,'DISTRIBUIDORES ALE'!A120:N205,14,0),"Em Branco")</f>
        <v>Em Branco</v>
      </c>
      <c r="H121" s="16" t="str">
        <f>IFERROR(VLOOKUP(D121,'DISTRIBUIDORES ALE'!$A$1:$N$86,11,0),"Em Branco")</f>
        <v>Em Branco</v>
      </c>
      <c r="I121" s="2"/>
      <c r="J121" s="2"/>
      <c r="K121" s="2"/>
    </row>
    <row r="122" spans="1:11" ht="18.75" customHeight="1" x14ac:dyDescent="0.25">
      <c r="A122" s="9" t="s">
        <v>3187</v>
      </c>
      <c r="B122" s="15" t="s">
        <v>715</v>
      </c>
      <c r="C122" s="16">
        <v>41797</v>
      </c>
      <c r="D122" s="17" t="str">
        <f>IF(IFERROR(VLOOKUP(A1483,'CIDADES ALE'!$A:$D,4,0),0)=0,"Em Branco",VLOOKUP(A1483,'CIDADES ALE'!$A:$D,4,0))</f>
        <v>Em Branco</v>
      </c>
      <c r="E122" s="17" t="str">
        <f>IFERROR(VLOOKUP(D122,'DISTRIBUIDORES ALE'!$A$1:$G$86,2,0),"Em Branco")</f>
        <v>Em Branco</v>
      </c>
      <c r="F122" s="17" t="str">
        <f>IFERROR(VLOOKUP(D122,'DISTRIBUIDORES ALE'!$A$1:$G$86,3,0),"Em Branco")</f>
        <v>Em Branco</v>
      </c>
      <c r="G122" s="17" t="str">
        <f>IFERROR(VLOOKUP(D122,'DISTRIBUIDORES ALE'!A121:N206,14,0),"Em Branco")</f>
        <v>Em Branco</v>
      </c>
      <c r="H122" s="16" t="str">
        <f>IFERROR(VLOOKUP(D122,'DISTRIBUIDORES ALE'!$A$1:$N$86,11,0),"Em Branco")</f>
        <v>Em Branco</v>
      </c>
      <c r="I122" s="2"/>
      <c r="J122" s="2"/>
      <c r="K122" s="2"/>
    </row>
    <row r="123" spans="1:11" ht="18.75" customHeight="1" x14ac:dyDescent="0.25">
      <c r="A123" s="9" t="s">
        <v>3188</v>
      </c>
      <c r="B123" s="15" t="s">
        <v>715</v>
      </c>
      <c r="C123" s="16">
        <v>26369</v>
      </c>
      <c r="D123" s="17" t="str">
        <f>IF(IFERROR(VLOOKUP(A1484,'CIDADES ALE'!$A:$D,4,0),0)=0,"Em Branco",VLOOKUP(A1484,'CIDADES ALE'!$A:$D,4,0))</f>
        <v>RIBERFOODS IMP. E DISTRIB. DE PROD. ALIMENTICIOS LTDA</v>
      </c>
      <c r="E123" s="17" t="str">
        <f>IFERROR(VLOOKUP(D123,'DISTRIBUIDORES ALE'!$A$1:$G$86,2,0),"Em Branco")</f>
        <v>Wanessa Fabrina</v>
      </c>
      <c r="F123" s="17" t="str">
        <f>IFERROR(VLOOKUP(D123,'DISTRIBUIDORES ALE'!$A$1:$G$86,3,0),"Em Branco")</f>
        <v>11 9 8991-3766</v>
      </c>
      <c r="G123" s="17" t="str">
        <f>IFERROR(VLOOKUP(D123,'DISTRIBUIDORES ALE'!A122:N207,14,0),"Em Branco")</f>
        <v>Em Branco</v>
      </c>
      <c r="H123" s="16" t="str">
        <f>IFERROR(VLOOKUP(D123,'DISTRIBUIDORES ALE'!$A$1:$N$86,11,0),"Em Branco")</f>
        <v>(16) 3434-5800</v>
      </c>
      <c r="I123" s="2"/>
      <c r="J123" s="2"/>
      <c r="K123" s="2"/>
    </row>
    <row r="124" spans="1:11" ht="18.75" customHeight="1" x14ac:dyDescent="0.25">
      <c r="A124" s="9" t="s">
        <v>3189</v>
      </c>
      <c r="B124" s="15" t="s">
        <v>715</v>
      </c>
      <c r="C124" s="16">
        <v>62923</v>
      </c>
      <c r="D124" s="17" t="str">
        <f>IF(IFERROR(VLOOKUP(A1485,'CIDADES ALE'!$A:$D,4,0),0)=0,"Em Branco",VLOOKUP(A1485,'CIDADES ALE'!$A:$D,4,0))</f>
        <v>Em Branco</v>
      </c>
      <c r="E124" s="17" t="str">
        <f>IFERROR(VLOOKUP(D124,'DISTRIBUIDORES ALE'!$A$1:$G$86,2,0),"Em Branco")</f>
        <v>Em Branco</v>
      </c>
      <c r="F124" s="17" t="str">
        <f>IFERROR(VLOOKUP(D124,'DISTRIBUIDORES ALE'!$A$1:$G$86,3,0),"Em Branco")</f>
        <v>Em Branco</v>
      </c>
      <c r="G124" s="17" t="str">
        <f>IFERROR(VLOOKUP(D124,'DISTRIBUIDORES ALE'!A123:N208,14,0),"Em Branco")</f>
        <v>Em Branco</v>
      </c>
      <c r="H124" s="16" t="str">
        <f>IFERROR(VLOOKUP(D124,'DISTRIBUIDORES ALE'!$A$1:$N$86,11,0),"Em Branco")</f>
        <v>Em Branco</v>
      </c>
      <c r="I124" s="2"/>
      <c r="J124" s="2"/>
      <c r="K124" s="2"/>
    </row>
    <row r="125" spans="1:11" ht="18.75" customHeight="1" x14ac:dyDescent="0.25">
      <c r="A125" s="9" t="s">
        <v>1592</v>
      </c>
      <c r="B125" s="15" t="s">
        <v>715</v>
      </c>
      <c r="C125" s="16">
        <v>25384</v>
      </c>
      <c r="D125" s="17" t="str">
        <f>IF(IFERROR(VLOOKUP(A1486,'CIDADES ALE'!$A:$D,4,0),0)=0,"Em Branco",VLOOKUP(A1486,'CIDADES ALE'!$A:$D,4,0))</f>
        <v>FERMONTES COMERCIO LTDA.</v>
      </c>
      <c r="E125" s="17" t="str">
        <f>IFERROR(VLOOKUP(D125,'DISTRIBUIDORES ALE'!$A$1:$G$86,2,0),"Em Branco")</f>
        <v>Paulo Marques</v>
      </c>
      <c r="F125" s="17" t="str">
        <f>IFERROR(VLOOKUP(D125,'DISTRIBUIDORES ALE'!$A$1:$G$86,3,0),"Em Branco")</f>
        <v>11 9 9744-5591</v>
      </c>
      <c r="G125" s="17" t="str">
        <f>IFERROR(VLOOKUP(D125,'DISTRIBUIDORES ALE'!A124:N209,14,0),"Em Branco")</f>
        <v>Em Branco</v>
      </c>
      <c r="H125" s="16">
        <f>IFERROR(VLOOKUP(D125,'DISTRIBUIDORES ALE'!$A$1:$N$86,11,0),"Em Branco")</f>
        <v>3832149895</v>
      </c>
      <c r="I125" s="2"/>
      <c r="J125" s="2"/>
      <c r="K125" s="2"/>
    </row>
    <row r="126" spans="1:11" ht="18.75" customHeight="1" x14ac:dyDescent="0.25">
      <c r="A126" s="9" t="s">
        <v>3190</v>
      </c>
      <c r="B126" s="15" t="s">
        <v>676</v>
      </c>
      <c r="C126" s="16">
        <v>14381</v>
      </c>
      <c r="D126" s="17" t="str">
        <f>IF(IFERROR(VLOOKUP(A1487,'CIDADES ALE'!$A:$D,4,0),0)=0,"Em Branco",VLOOKUP(A1487,'CIDADES ALE'!$A:$D,4,0))</f>
        <v>Em Branco</v>
      </c>
      <c r="E126" s="17" t="str">
        <f>IFERROR(VLOOKUP(D126,'DISTRIBUIDORES ALE'!$A$1:$G$86,2,0),"Em Branco")</f>
        <v>Em Branco</v>
      </c>
      <c r="F126" s="17" t="str">
        <f>IFERROR(VLOOKUP(D126,'DISTRIBUIDORES ALE'!$A$1:$G$86,3,0),"Em Branco")</f>
        <v>Em Branco</v>
      </c>
      <c r="G126" s="17" t="str">
        <f>IFERROR(VLOOKUP(D126,'DISTRIBUIDORES ALE'!A125:N210,14,0),"Em Branco")</f>
        <v>Em Branco</v>
      </c>
      <c r="H126" s="16" t="str">
        <f>IFERROR(VLOOKUP(D126,'DISTRIBUIDORES ALE'!$A$1:$N$86,11,0),"Em Branco")</f>
        <v>Em Branco</v>
      </c>
      <c r="I126" s="2"/>
      <c r="J126" s="2"/>
      <c r="K126" s="2"/>
    </row>
    <row r="127" spans="1:11" ht="18.75" customHeight="1" x14ac:dyDescent="0.25">
      <c r="A127" s="9" t="s">
        <v>3191</v>
      </c>
      <c r="B127" s="15" t="s">
        <v>676</v>
      </c>
      <c r="C127" s="16">
        <v>9794</v>
      </c>
      <c r="D127" s="17" t="str">
        <f>IF(IFERROR(VLOOKUP(A1488,'CIDADES ALE'!$A:$D,4,0),0)=0,"Em Branco",VLOOKUP(A1488,'CIDADES ALE'!$A:$D,4,0))</f>
        <v>ITAVALE DISTRIB. LTDA - EPP</v>
      </c>
      <c r="E127" s="17" t="str">
        <f>IFERROR(VLOOKUP(D127,'DISTRIBUIDORES ALE'!$A$1:$G$86,2,0),"Em Branco")</f>
        <v>Paulo Marques</v>
      </c>
      <c r="F127" s="17" t="str">
        <f>IFERROR(VLOOKUP(D127,'DISTRIBUIDORES ALE'!$A$1:$G$86,3,0),"Em Branco")</f>
        <v>11 9 9744-5591</v>
      </c>
      <c r="G127" s="17" t="str">
        <f>IFERROR(VLOOKUP(D127,'DISTRIBUIDORES ALE'!A126:N211,14,0),"Em Branco")</f>
        <v>Em Branco</v>
      </c>
      <c r="H127" s="16">
        <f>IFERROR(VLOOKUP(D127,'DISTRIBUIDORES ALE'!$A$1:$N$86,11,0),"Em Branco")</f>
        <v>3138257407</v>
      </c>
      <c r="I127" s="2"/>
      <c r="J127" s="2"/>
      <c r="K127" s="2"/>
    </row>
    <row r="128" spans="1:11" ht="18.75" customHeight="1" x14ac:dyDescent="0.25">
      <c r="A128" s="9" t="s">
        <v>3192</v>
      </c>
      <c r="B128" s="15" t="s">
        <v>676</v>
      </c>
      <c r="C128" s="16">
        <v>10766</v>
      </c>
      <c r="D128" s="17" t="str">
        <f>IF(IFERROR(VLOOKUP(A1489,'CIDADES ALE'!$A:$D,4,0),0)=0,"Em Branco",VLOOKUP(A1489,'CIDADES ALE'!$A:$D,4,0))</f>
        <v>Em Branco</v>
      </c>
      <c r="E128" s="17" t="str">
        <f>IFERROR(VLOOKUP(D128,'DISTRIBUIDORES ALE'!$A$1:$G$86,2,0),"Em Branco")</f>
        <v>Em Branco</v>
      </c>
      <c r="F128" s="17" t="str">
        <f>IFERROR(VLOOKUP(D128,'DISTRIBUIDORES ALE'!$A$1:$G$86,3,0),"Em Branco")</f>
        <v>Em Branco</v>
      </c>
      <c r="G128" s="17" t="str">
        <f>IFERROR(VLOOKUP(D128,'DISTRIBUIDORES ALE'!A127:N212,14,0),"Em Branco")</f>
        <v>Em Branco</v>
      </c>
      <c r="H128" s="16" t="str">
        <f>IFERROR(VLOOKUP(D128,'DISTRIBUIDORES ALE'!$A$1:$N$86,11,0),"Em Branco")</f>
        <v>Em Branco</v>
      </c>
      <c r="I128" s="2"/>
      <c r="J128" s="2"/>
      <c r="K128" s="2"/>
    </row>
    <row r="129" spans="1:11" ht="18.75" customHeight="1" x14ac:dyDescent="0.25">
      <c r="A129" s="9" t="s">
        <v>3193</v>
      </c>
      <c r="B129" s="15" t="s">
        <v>676</v>
      </c>
      <c r="C129" s="16">
        <v>17072</v>
      </c>
      <c r="D129" s="17" t="str">
        <f>IF(IFERROR(VLOOKUP(A1490,'CIDADES ALE'!$A:$D,4,0),0)=0,"Em Branco",VLOOKUP(A1490,'CIDADES ALE'!$A:$D,4,0))</f>
        <v>Em Branco</v>
      </c>
      <c r="E129" s="17" t="str">
        <f>IFERROR(VLOOKUP(D129,'DISTRIBUIDORES ALE'!$A$1:$G$86,2,0),"Em Branco")</f>
        <v>Em Branco</v>
      </c>
      <c r="F129" s="17" t="str">
        <f>IFERROR(VLOOKUP(D129,'DISTRIBUIDORES ALE'!$A$1:$G$86,3,0),"Em Branco")</f>
        <v>Em Branco</v>
      </c>
      <c r="G129" s="17" t="str">
        <f>IFERROR(VLOOKUP(D129,'DISTRIBUIDORES ALE'!A128:N213,14,0),"Em Branco")</f>
        <v>Em Branco</v>
      </c>
      <c r="H129" s="16" t="str">
        <f>IFERROR(VLOOKUP(D129,'DISTRIBUIDORES ALE'!$A$1:$N$86,11,0),"Em Branco")</f>
        <v>Em Branco</v>
      </c>
      <c r="I129" s="2"/>
      <c r="J129" s="2"/>
      <c r="K129" s="2"/>
    </row>
    <row r="130" spans="1:11" ht="18.75" customHeight="1" x14ac:dyDescent="0.25">
      <c r="A130" s="9" t="s">
        <v>3194</v>
      </c>
      <c r="B130" s="15" t="s">
        <v>676</v>
      </c>
      <c r="C130" s="16">
        <v>18633</v>
      </c>
      <c r="D130" s="17" t="str">
        <f>IF(IFERROR(VLOOKUP(A1491,'CIDADES ALE'!$A:$D,4,0),0)=0,"Em Branco",VLOOKUP(A1491,'CIDADES ALE'!$A:$D,4,0))</f>
        <v>Em Branco</v>
      </c>
      <c r="E130" s="17" t="str">
        <f>IFERROR(VLOOKUP(D130,'DISTRIBUIDORES ALE'!$A$1:$G$86,2,0),"Em Branco")</f>
        <v>Em Branco</v>
      </c>
      <c r="F130" s="17" t="str">
        <f>IFERROR(VLOOKUP(D130,'DISTRIBUIDORES ALE'!$A$1:$G$86,3,0),"Em Branco")</f>
        <v>Em Branco</v>
      </c>
      <c r="G130" s="17" t="str">
        <f>IFERROR(VLOOKUP(D130,'DISTRIBUIDORES ALE'!A129:N214,14,0),"Em Branco")</f>
        <v>Em Branco</v>
      </c>
      <c r="H130" s="16" t="str">
        <f>IFERROR(VLOOKUP(D130,'DISTRIBUIDORES ALE'!$A$1:$N$86,11,0),"Em Branco")</f>
        <v>Em Branco</v>
      </c>
      <c r="I130" s="2"/>
      <c r="J130" s="2"/>
      <c r="K130" s="2"/>
    </row>
    <row r="131" spans="1:11" ht="18.75" customHeight="1" x14ac:dyDescent="0.25">
      <c r="A131" s="9" t="s">
        <v>3195</v>
      </c>
      <c r="B131" s="15" t="s">
        <v>676</v>
      </c>
      <c r="C131" s="16">
        <v>15924</v>
      </c>
      <c r="D131" s="17" t="str">
        <f>IF(IFERROR(VLOOKUP(A1492,'CIDADES ALE'!$A:$D,4,0),0)=0,"Em Branco",VLOOKUP(A1492,'CIDADES ALE'!$A:$D,4,0))</f>
        <v>ITAVALE DISTRIB. LTDA - EPP</v>
      </c>
      <c r="E131" s="17" t="str">
        <f>IFERROR(VLOOKUP(D131,'DISTRIBUIDORES ALE'!$A$1:$G$86,2,0),"Em Branco")</f>
        <v>Paulo Marques</v>
      </c>
      <c r="F131" s="17" t="str">
        <f>IFERROR(VLOOKUP(D131,'DISTRIBUIDORES ALE'!$A$1:$G$86,3,0),"Em Branco")</f>
        <v>11 9 9744-5591</v>
      </c>
      <c r="G131" s="17" t="str">
        <f>IFERROR(VLOOKUP(D131,'DISTRIBUIDORES ALE'!A130:N215,14,0),"Em Branco")</f>
        <v>Em Branco</v>
      </c>
      <c r="H131" s="16">
        <f>IFERROR(VLOOKUP(D131,'DISTRIBUIDORES ALE'!$A$1:$N$86,11,0),"Em Branco")</f>
        <v>3138257407</v>
      </c>
      <c r="I131" s="2"/>
      <c r="J131" s="2"/>
      <c r="K131" s="2"/>
    </row>
    <row r="132" spans="1:11" ht="18.75" customHeight="1" x14ac:dyDescent="0.25">
      <c r="A132" s="9" t="s">
        <v>3196</v>
      </c>
      <c r="B132" s="15" t="s">
        <v>676</v>
      </c>
      <c r="C132" s="16">
        <v>33312</v>
      </c>
      <c r="D132" s="17" t="str">
        <f>IF(IFERROR(VLOOKUP(A1493,'CIDADES ALE'!$A:$D,4,0),0)=0,"Em Branco",VLOOKUP(A1493,'CIDADES ALE'!$A:$D,4,0))</f>
        <v>ITAVALE DISTRIB. LTDA - EPP</v>
      </c>
      <c r="E132" s="17" t="str">
        <f>IFERROR(VLOOKUP(D132,'DISTRIBUIDORES ALE'!$A$1:$G$86,2,0),"Em Branco")</f>
        <v>Paulo Marques</v>
      </c>
      <c r="F132" s="17" t="str">
        <f>IFERROR(VLOOKUP(D132,'DISTRIBUIDORES ALE'!$A$1:$G$86,3,0),"Em Branco")</f>
        <v>11 9 9744-5591</v>
      </c>
      <c r="G132" s="17" t="str">
        <f>IFERROR(VLOOKUP(D132,'DISTRIBUIDORES ALE'!A131:N216,14,0),"Em Branco")</f>
        <v>Em Branco</v>
      </c>
      <c r="H132" s="16">
        <f>IFERROR(VLOOKUP(D132,'DISTRIBUIDORES ALE'!$A$1:$N$86,11,0),"Em Branco")</f>
        <v>3138257407</v>
      </c>
      <c r="I132" s="2"/>
      <c r="J132" s="2"/>
      <c r="K132" s="2"/>
    </row>
    <row r="133" spans="1:11" ht="18.75" customHeight="1" x14ac:dyDescent="0.25">
      <c r="A133" s="9" t="s">
        <v>3197</v>
      </c>
      <c r="B133" s="15" t="s">
        <v>676</v>
      </c>
      <c r="C133" s="16">
        <v>25948</v>
      </c>
      <c r="D133" s="17" t="str">
        <f>IF(IFERROR(VLOOKUP(A1494,'CIDADES ALE'!$A:$D,4,0),0)=0,"Em Branco",VLOOKUP(A1494,'CIDADES ALE'!$A:$D,4,0))</f>
        <v>EMBRAPAN - EMPRESA BRASILEIRA DE PANIFICACAO - ME</v>
      </c>
      <c r="E133" s="17" t="str">
        <f>IFERROR(VLOOKUP(D133,'DISTRIBUIDORES ALE'!$A$1:$G$86,2,0),"Em Branco")</f>
        <v>Paulo Marques</v>
      </c>
      <c r="F133" s="17" t="str">
        <f>IFERROR(VLOOKUP(D133,'DISTRIBUIDORES ALE'!$A$1:$G$86,3,0),"Em Branco")</f>
        <v>11 9 9744-5591</v>
      </c>
      <c r="G133" s="17" t="str">
        <f>IFERROR(VLOOKUP(D133,'DISTRIBUIDORES ALE'!A132:N217,14,0),"Em Branco")</f>
        <v>Em Branco</v>
      </c>
      <c r="H133" s="16">
        <f>IFERROR(VLOOKUP(D133,'DISTRIBUIDORES ALE'!$A$1:$N$86,11,0),"Em Branco")</f>
        <v>3133571930</v>
      </c>
      <c r="I133" s="2"/>
      <c r="J133" s="2"/>
      <c r="K133" s="2"/>
    </row>
    <row r="134" spans="1:11" ht="18.75" customHeight="1" x14ac:dyDescent="0.25">
      <c r="A134" s="9" t="s">
        <v>3198</v>
      </c>
      <c r="B134" s="15" t="s">
        <v>676</v>
      </c>
      <c r="C134" s="16">
        <v>28077</v>
      </c>
      <c r="D134" s="17" t="str">
        <f>IF(IFERROR(VLOOKUP(A1495,'CIDADES ALE'!$A:$D,4,0),0)=0,"Em Branco",VLOOKUP(A1495,'CIDADES ALE'!$A:$D,4,0))</f>
        <v>Em Branco</v>
      </c>
      <c r="E134" s="17" t="str">
        <f>IFERROR(VLOOKUP(D134,'DISTRIBUIDORES ALE'!$A$1:$G$86,2,0),"Em Branco")</f>
        <v>Em Branco</v>
      </c>
      <c r="F134" s="17" t="str">
        <f>IFERROR(VLOOKUP(D134,'DISTRIBUIDORES ALE'!$A$1:$G$86,3,0),"Em Branco")</f>
        <v>Em Branco</v>
      </c>
      <c r="G134" s="17" t="str">
        <f>IFERROR(VLOOKUP(D134,'DISTRIBUIDORES ALE'!A133:N218,14,0),"Em Branco")</f>
        <v>Em Branco</v>
      </c>
      <c r="H134" s="16" t="str">
        <f>IFERROR(VLOOKUP(D134,'DISTRIBUIDORES ALE'!$A$1:$N$86,11,0),"Em Branco")</f>
        <v>Em Branco</v>
      </c>
      <c r="I134" s="2"/>
      <c r="J134" s="2"/>
      <c r="K134" s="2"/>
    </row>
    <row r="135" spans="1:11" ht="18.75" customHeight="1" x14ac:dyDescent="0.25">
      <c r="A135" s="9" t="s">
        <v>3199</v>
      </c>
      <c r="B135" s="15" t="s">
        <v>676</v>
      </c>
      <c r="C135" s="16">
        <v>34950</v>
      </c>
      <c r="D135" s="17" t="str">
        <f>IF(IFERROR(VLOOKUP(A1496,'CIDADES ALE'!$A:$D,4,0),0)=0,"Em Branco",VLOOKUP(A1496,'CIDADES ALE'!$A:$D,4,0))</f>
        <v>Em Branco</v>
      </c>
      <c r="E135" s="17" t="str">
        <f>IFERROR(VLOOKUP(D135,'DISTRIBUIDORES ALE'!$A$1:$G$86,2,0),"Em Branco")</f>
        <v>Em Branco</v>
      </c>
      <c r="F135" s="17" t="str">
        <f>IFERROR(VLOOKUP(D135,'DISTRIBUIDORES ALE'!$A$1:$G$86,3,0),"Em Branco")</f>
        <v>Em Branco</v>
      </c>
      <c r="G135" s="17" t="str">
        <f>IFERROR(VLOOKUP(D135,'DISTRIBUIDORES ALE'!A134:N219,14,0),"Em Branco")</f>
        <v>Em Branco</v>
      </c>
      <c r="H135" s="16" t="str">
        <f>IFERROR(VLOOKUP(D135,'DISTRIBUIDORES ALE'!$A$1:$N$86,11,0),"Em Branco")</f>
        <v>Em Branco</v>
      </c>
      <c r="I135" s="2"/>
      <c r="J135" s="2"/>
      <c r="K135" s="2"/>
    </row>
    <row r="136" spans="1:11" ht="18.75" customHeight="1" x14ac:dyDescent="0.25">
      <c r="A136" s="9" t="s">
        <v>3200</v>
      </c>
      <c r="B136" s="15" t="s">
        <v>676</v>
      </c>
      <c r="C136" s="16">
        <v>16158</v>
      </c>
      <c r="D136" s="17" t="str">
        <f>IF(IFERROR(VLOOKUP(A1497,'CIDADES ALE'!$A:$D,4,0),0)=0,"Em Branco",VLOOKUP(A1497,'CIDADES ALE'!$A:$D,4,0))</f>
        <v>EMBRAPAN - EMPRESA BRASILEIRA DE PANIFICACAO - ME</v>
      </c>
      <c r="E136" s="17" t="str">
        <f>IFERROR(VLOOKUP(D136,'DISTRIBUIDORES ALE'!$A$1:$G$86,2,0),"Em Branco")</f>
        <v>Paulo Marques</v>
      </c>
      <c r="F136" s="17" t="str">
        <f>IFERROR(VLOOKUP(D136,'DISTRIBUIDORES ALE'!$A$1:$G$86,3,0),"Em Branco")</f>
        <v>11 9 9744-5591</v>
      </c>
      <c r="G136" s="17" t="str">
        <f>IFERROR(VLOOKUP(D136,'DISTRIBUIDORES ALE'!A135:N220,14,0),"Em Branco")</f>
        <v>Em Branco</v>
      </c>
      <c r="H136" s="16">
        <f>IFERROR(VLOOKUP(D136,'DISTRIBUIDORES ALE'!$A$1:$N$86,11,0),"Em Branco")</f>
        <v>3133571930</v>
      </c>
      <c r="I136" s="2"/>
      <c r="J136" s="2"/>
      <c r="K136" s="2"/>
    </row>
    <row r="137" spans="1:11" ht="18.75" customHeight="1" x14ac:dyDescent="0.25">
      <c r="A137" s="9" t="s">
        <v>3201</v>
      </c>
      <c r="B137" s="15" t="s">
        <v>676</v>
      </c>
      <c r="C137" s="16">
        <v>15659</v>
      </c>
      <c r="D137" s="17" t="str">
        <f>IF(IFERROR(VLOOKUP(A1498,'CIDADES ALE'!$A:$D,4,0),0)=0,"Em Branco",VLOOKUP(A1498,'CIDADES ALE'!$A:$D,4,0))</f>
        <v>COMERCIAL BERNARDI &amp; BERNARDI LTDA</v>
      </c>
      <c r="E137" s="17" t="str">
        <f>IFERROR(VLOOKUP(D137,'DISTRIBUIDORES ALE'!$A$1:$G$86,2,0),"Em Branco")</f>
        <v>Paulo Marques</v>
      </c>
      <c r="F137" s="17" t="str">
        <f>IFERROR(VLOOKUP(D137,'DISTRIBUIDORES ALE'!$A$1:$G$86,3,0),"Em Branco")</f>
        <v>11 9 9744-5591</v>
      </c>
      <c r="G137" s="17" t="str">
        <f>IFERROR(VLOOKUP(D137,'DISTRIBUIDORES ALE'!A136:N221,14,0),"Em Branco")</f>
        <v>Em Branco</v>
      </c>
      <c r="H137" s="16">
        <f>IFERROR(VLOOKUP(D137,'DISTRIBUIDORES ALE'!$A$1:$N$86,11,0),"Em Branco")</f>
        <v>3532251111</v>
      </c>
      <c r="I137" s="2"/>
      <c r="J137" s="2"/>
      <c r="K137" s="2"/>
    </row>
    <row r="138" spans="1:11" ht="18.75" customHeight="1" x14ac:dyDescent="0.25">
      <c r="A138" s="9" t="s">
        <v>3202</v>
      </c>
      <c r="B138" s="15" t="s">
        <v>676</v>
      </c>
      <c r="C138" s="16">
        <v>31171</v>
      </c>
      <c r="D138" s="17" t="str">
        <f>IF(IFERROR(VLOOKUP(A1499,'CIDADES ALE'!$A:$D,4,0),0)=0,"Em Branco",VLOOKUP(A1499,'CIDADES ALE'!$A:$D,4,0))</f>
        <v>Em Branco</v>
      </c>
      <c r="E138" s="17" t="str">
        <f>IFERROR(VLOOKUP(D138,'DISTRIBUIDORES ALE'!$A$1:$G$86,2,0),"Em Branco")</f>
        <v>Em Branco</v>
      </c>
      <c r="F138" s="17" t="str">
        <f>IFERROR(VLOOKUP(D138,'DISTRIBUIDORES ALE'!$A$1:$G$86,3,0),"Em Branco")</f>
        <v>Em Branco</v>
      </c>
      <c r="G138" s="17" t="str">
        <f>IFERROR(VLOOKUP(D138,'DISTRIBUIDORES ALE'!A137:N222,14,0),"Em Branco")</f>
        <v>Em Branco</v>
      </c>
      <c r="H138" s="16" t="str">
        <f>IFERROR(VLOOKUP(D138,'DISTRIBUIDORES ALE'!$A$1:$N$86,11,0),"Em Branco")</f>
        <v>Em Branco</v>
      </c>
      <c r="I138" s="2"/>
      <c r="J138" s="2"/>
      <c r="K138" s="2"/>
    </row>
    <row r="139" spans="1:11" ht="18.75" customHeight="1" x14ac:dyDescent="0.25">
      <c r="A139" s="9" t="s">
        <v>3203</v>
      </c>
      <c r="B139" s="15" t="s">
        <v>676</v>
      </c>
      <c r="C139" s="16">
        <v>35919</v>
      </c>
      <c r="D139" s="17" t="str">
        <f>IF(IFERROR(VLOOKUP(A1500,'CIDADES ALE'!$A:$D,4,0),0)=0,"Em Branco",VLOOKUP(A1500,'CIDADES ALE'!$A:$D,4,0))</f>
        <v>COMERCIAL BERNARDI &amp; BERNARDI LTDA</v>
      </c>
      <c r="E139" s="17" t="str">
        <f>IFERROR(VLOOKUP(D139,'DISTRIBUIDORES ALE'!$A$1:$G$86,2,0),"Em Branco")</f>
        <v>Paulo Marques</v>
      </c>
      <c r="F139" s="17" t="str">
        <f>IFERROR(VLOOKUP(D139,'DISTRIBUIDORES ALE'!$A$1:$G$86,3,0),"Em Branco")</f>
        <v>11 9 9744-5591</v>
      </c>
      <c r="G139" s="17" t="str">
        <f>IFERROR(VLOOKUP(D139,'DISTRIBUIDORES ALE'!A138:N223,14,0),"Em Branco")</f>
        <v>Em Branco</v>
      </c>
      <c r="H139" s="16">
        <f>IFERROR(VLOOKUP(D139,'DISTRIBUIDORES ALE'!$A$1:$N$86,11,0),"Em Branco")</f>
        <v>3532251111</v>
      </c>
      <c r="I139" s="2"/>
      <c r="J139" s="2"/>
      <c r="K139" s="2"/>
    </row>
    <row r="140" spans="1:11" ht="18.75" customHeight="1" x14ac:dyDescent="0.25">
      <c r="A140" s="9" t="s">
        <v>3204</v>
      </c>
      <c r="B140" s="15" t="s">
        <v>676</v>
      </c>
      <c r="C140" s="16">
        <v>11303</v>
      </c>
      <c r="D140" s="17" t="str">
        <f>IF(IFERROR(VLOOKUP(A1501,'CIDADES ALE'!$A:$D,4,0),0)=0,"Em Branco",VLOOKUP(A1501,'CIDADES ALE'!$A:$D,4,0))</f>
        <v>Em Branco</v>
      </c>
      <c r="E140" s="17" t="str">
        <f>IFERROR(VLOOKUP(D140,'DISTRIBUIDORES ALE'!$A$1:$G$86,2,0),"Em Branco")</f>
        <v>Em Branco</v>
      </c>
      <c r="F140" s="17" t="str">
        <f>IFERROR(VLOOKUP(D140,'DISTRIBUIDORES ALE'!$A$1:$G$86,3,0),"Em Branco")</f>
        <v>Em Branco</v>
      </c>
      <c r="G140" s="17" t="str">
        <f>IFERROR(VLOOKUP(D140,'DISTRIBUIDORES ALE'!A139:N224,14,0),"Em Branco")</f>
        <v>Em Branco</v>
      </c>
      <c r="H140" s="16" t="str">
        <f>IFERROR(VLOOKUP(D140,'DISTRIBUIDORES ALE'!$A$1:$N$86,11,0),"Em Branco")</f>
        <v>Em Branco</v>
      </c>
      <c r="I140" s="2"/>
      <c r="J140" s="2"/>
      <c r="K140" s="2"/>
    </row>
    <row r="141" spans="1:11" ht="18.75" customHeight="1" x14ac:dyDescent="0.25">
      <c r="A141" s="9" t="s">
        <v>3205</v>
      </c>
      <c r="B141" s="15" t="s">
        <v>676</v>
      </c>
      <c r="C141" s="16">
        <v>13986</v>
      </c>
      <c r="D141" s="17" t="str">
        <f>IF(IFERROR(VLOOKUP(A1502,'CIDADES ALE'!$A:$D,4,0),0)=0,"Em Branco",VLOOKUP(A1502,'CIDADES ALE'!$A:$D,4,0))</f>
        <v>Em Branco</v>
      </c>
      <c r="E141" s="17" t="str">
        <f>IFERROR(VLOOKUP(D141,'DISTRIBUIDORES ALE'!$A$1:$G$86,2,0),"Em Branco")</f>
        <v>Em Branco</v>
      </c>
      <c r="F141" s="17" t="str">
        <f>IFERROR(VLOOKUP(D141,'DISTRIBUIDORES ALE'!$A$1:$G$86,3,0),"Em Branco")</f>
        <v>Em Branco</v>
      </c>
      <c r="G141" s="17" t="str">
        <f>IFERROR(VLOOKUP(D141,'DISTRIBUIDORES ALE'!A140:N225,14,0),"Em Branco")</f>
        <v>Em Branco</v>
      </c>
      <c r="H141" s="16" t="str">
        <f>IFERROR(VLOOKUP(D141,'DISTRIBUIDORES ALE'!$A$1:$N$86,11,0),"Em Branco")</f>
        <v>Em Branco</v>
      </c>
      <c r="I141" s="2"/>
      <c r="J141" s="2"/>
      <c r="K141" s="2"/>
    </row>
    <row r="142" spans="1:11" ht="18.75" customHeight="1" x14ac:dyDescent="0.25">
      <c r="A142" s="9" t="s">
        <v>3206</v>
      </c>
      <c r="B142" s="15" t="s">
        <v>676</v>
      </c>
      <c r="C142" s="16">
        <v>26130</v>
      </c>
      <c r="D142" s="17" t="str">
        <f>IF(IFERROR(VLOOKUP(A1503,'CIDADES ALE'!$A:$D,4,0),0)=0,"Em Branco",VLOOKUP(A1503,'CIDADES ALE'!$A:$D,4,0))</f>
        <v>Em Branco</v>
      </c>
      <c r="E142" s="17" t="str">
        <f>IFERROR(VLOOKUP(D142,'DISTRIBUIDORES ALE'!$A$1:$G$86,2,0),"Em Branco")</f>
        <v>Em Branco</v>
      </c>
      <c r="F142" s="17" t="str">
        <f>IFERROR(VLOOKUP(D142,'DISTRIBUIDORES ALE'!$A$1:$G$86,3,0),"Em Branco")</f>
        <v>Em Branco</v>
      </c>
      <c r="G142" s="17" t="str">
        <f>IFERROR(VLOOKUP(D142,'DISTRIBUIDORES ALE'!A141:N226,14,0),"Em Branco")</f>
        <v>Em Branco</v>
      </c>
      <c r="H142" s="16" t="str">
        <f>IFERROR(VLOOKUP(D142,'DISTRIBUIDORES ALE'!$A$1:$N$86,11,0),"Em Branco")</f>
        <v>Em Branco</v>
      </c>
      <c r="I142" s="2"/>
      <c r="J142" s="2"/>
      <c r="K142" s="2"/>
    </row>
    <row r="143" spans="1:11" ht="18.75" customHeight="1" x14ac:dyDescent="0.25">
      <c r="A143" s="9" t="s">
        <v>3207</v>
      </c>
      <c r="B143" s="15" t="s">
        <v>676</v>
      </c>
      <c r="C143" s="16">
        <v>24937</v>
      </c>
      <c r="D143" s="17" t="str">
        <f>IF(IFERROR(VLOOKUP(A1504,'CIDADES ALE'!$A:$D,4,0),0)=0,"Em Branco",VLOOKUP(A1504,'CIDADES ALE'!$A:$D,4,0))</f>
        <v>Em Branco</v>
      </c>
      <c r="E143" s="17" t="str">
        <f>IFERROR(VLOOKUP(D143,'DISTRIBUIDORES ALE'!$A$1:$G$86,2,0),"Em Branco")</f>
        <v>Em Branco</v>
      </c>
      <c r="F143" s="17" t="str">
        <f>IFERROR(VLOOKUP(D143,'DISTRIBUIDORES ALE'!$A$1:$G$86,3,0),"Em Branco")</f>
        <v>Em Branco</v>
      </c>
      <c r="G143" s="17" t="str">
        <f>IFERROR(VLOOKUP(D143,'DISTRIBUIDORES ALE'!A142:N227,14,0),"Em Branco")</f>
        <v>Em Branco</v>
      </c>
      <c r="H143" s="16" t="str">
        <f>IFERROR(VLOOKUP(D143,'DISTRIBUIDORES ALE'!$A$1:$N$86,11,0),"Em Branco")</f>
        <v>Em Branco</v>
      </c>
      <c r="I143" s="2"/>
      <c r="J143" s="2"/>
      <c r="K143" s="2"/>
    </row>
    <row r="144" spans="1:11" ht="18.75" customHeight="1" x14ac:dyDescent="0.25">
      <c r="A144" s="9" t="s">
        <v>3208</v>
      </c>
      <c r="B144" s="15" t="s">
        <v>676</v>
      </c>
      <c r="C144" s="16">
        <v>33517</v>
      </c>
      <c r="D144" s="17" t="str">
        <f>IF(IFERROR(VLOOKUP(A1505,'CIDADES ALE'!$A:$D,4,0),0)=0,"Em Branco",VLOOKUP(A1505,'CIDADES ALE'!$A:$D,4,0))</f>
        <v>Em Branco</v>
      </c>
      <c r="E144" s="17" t="str">
        <f>IFERROR(VLOOKUP(D144,'DISTRIBUIDORES ALE'!$A$1:$G$86,2,0),"Em Branco")</f>
        <v>Em Branco</v>
      </c>
      <c r="F144" s="17" t="str">
        <f>IFERROR(VLOOKUP(D144,'DISTRIBUIDORES ALE'!$A$1:$G$86,3,0),"Em Branco")</f>
        <v>Em Branco</v>
      </c>
      <c r="G144" s="17" t="str">
        <f>IFERROR(VLOOKUP(D144,'DISTRIBUIDORES ALE'!A143:N228,14,0),"Em Branco")</f>
        <v>Em Branco</v>
      </c>
      <c r="H144" s="16" t="str">
        <f>IFERROR(VLOOKUP(D144,'DISTRIBUIDORES ALE'!$A$1:$N$86,11,0),"Em Branco")</f>
        <v>Em Branco</v>
      </c>
      <c r="I144" s="2"/>
      <c r="J144" s="2"/>
      <c r="K144" s="2"/>
    </row>
    <row r="145" spans="1:11" ht="18.75" customHeight="1" x14ac:dyDescent="0.25">
      <c r="A145" s="9" t="s">
        <v>3209</v>
      </c>
      <c r="B145" s="15" t="s">
        <v>676</v>
      </c>
      <c r="C145" s="16">
        <v>77305</v>
      </c>
      <c r="D145" s="17" t="str">
        <f>IF(IFERROR(VLOOKUP(A1506,'CIDADES ALE'!$A:$D,4,0),0)=0,"Em Branco",VLOOKUP(A1506,'CIDADES ALE'!$A:$D,4,0))</f>
        <v>COMERCIAL BERNARDI &amp; BERNARDI LTDA</v>
      </c>
      <c r="E145" s="17" t="str">
        <f>IFERROR(VLOOKUP(D145,'DISTRIBUIDORES ALE'!$A$1:$G$86,2,0),"Em Branco")</f>
        <v>Paulo Marques</v>
      </c>
      <c r="F145" s="17" t="str">
        <f>IFERROR(VLOOKUP(D145,'DISTRIBUIDORES ALE'!$A$1:$G$86,3,0),"Em Branco")</f>
        <v>11 9 9744-5591</v>
      </c>
      <c r="G145" s="17" t="str">
        <f>IFERROR(VLOOKUP(D145,'DISTRIBUIDORES ALE'!A144:N229,14,0),"Em Branco")</f>
        <v>Em Branco</v>
      </c>
      <c r="H145" s="16">
        <f>IFERROR(VLOOKUP(D145,'DISTRIBUIDORES ALE'!$A$1:$N$86,11,0),"Em Branco")</f>
        <v>3532251111</v>
      </c>
      <c r="I145" s="2"/>
      <c r="J145" s="2"/>
      <c r="K145" s="2"/>
    </row>
    <row r="146" spans="1:11" ht="18.75" customHeight="1" x14ac:dyDescent="0.25">
      <c r="A146" s="9" t="s">
        <v>3210</v>
      </c>
      <c r="B146" s="15" t="s">
        <v>676</v>
      </c>
      <c r="C146" s="16">
        <v>24067</v>
      </c>
      <c r="D146" s="17" t="str">
        <f>IF(IFERROR(VLOOKUP(A1507,'CIDADES ALE'!$A:$D,4,0),0)=0,"Em Branco",VLOOKUP(A1507,'CIDADES ALE'!$A:$D,4,0))</f>
        <v>Em Branco</v>
      </c>
      <c r="E146" s="17" t="str">
        <f>IFERROR(VLOOKUP(D146,'DISTRIBUIDORES ALE'!$A$1:$G$86,2,0),"Em Branco")</f>
        <v>Em Branco</v>
      </c>
      <c r="F146" s="17" t="str">
        <f>IFERROR(VLOOKUP(D146,'DISTRIBUIDORES ALE'!$A$1:$G$86,3,0),"Em Branco")</f>
        <v>Em Branco</v>
      </c>
      <c r="G146" s="17" t="str">
        <f>IFERROR(VLOOKUP(D146,'DISTRIBUIDORES ALE'!A145:N230,14,0),"Em Branco")</f>
        <v>Em Branco</v>
      </c>
      <c r="H146" s="16" t="str">
        <f>IFERROR(VLOOKUP(D146,'DISTRIBUIDORES ALE'!$A$1:$N$86,11,0),"Em Branco")</f>
        <v>Em Branco</v>
      </c>
      <c r="I146" s="2"/>
      <c r="J146" s="2"/>
      <c r="K146" s="2"/>
    </row>
    <row r="147" spans="1:11" ht="18.75" customHeight="1" x14ac:dyDescent="0.25">
      <c r="A147" s="9" t="s">
        <v>3211</v>
      </c>
      <c r="B147" s="15" t="s">
        <v>676</v>
      </c>
      <c r="C147" s="16">
        <v>31364</v>
      </c>
      <c r="D147" s="17" t="str">
        <f>IF(IFERROR(VLOOKUP(A1508,'CIDADES ALE'!$A:$D,4,0),0)=0,"Em Branco",VLOOKUP(A1508,'CIDADES ALE'!$A:$D,4,0))</f>
        <v>Em Branco</v>
      </c>
      <c r="E147" s="17" t="str">
        <f>IFERROR(VLOOKUP(D147,'DISTRIBUIDORES ALE'!$A$1:$G$86,2,0),"Em Branco")</f>
        <v>Em Branco</v>
      </c>
      <c r="F147" s="17" t="str">
        <f>IFERROR(VLOOKUP(D147,'DISTRIBUIDORES ALE'!$A$1:$G$86,3,0),"Em Branco")</f>
        <v>Em Branco</v>
      </c>
      <c r="G147" s="17" t="str">
        <f>IFERROR(VLOOKUP(D147,'DISTRIBUIDORES ALE'!A146:N231,14,0),"Em Branco")</f>
        <v>Em Branco</v>
      </c>
      <c r="H147" s="16" t="str">
        <f>IFERROR(VLOOKUP(D147,'DISTRIBUIDORES ALE'!$A$1:$N$86,11,0),"Em Branco")</f>
        <v>Em Branco</v>
      </c>
      <c r="I147" s="2"/>
      <c r="J147" s="2"/>
      <c r="K147" s="2"/>
    </row>
    <row r="148" spans="1:11" ht="18.75" customHeight="1" x14ac:dyDescent="0.25">
      <c r="A148" s="9" t="s">
        <v>3212</v>
      </c>
      <c r="B148" s="15" t="s">
        <v>676</v>
      </c>
      <c r="C148" s="16">
        <v>16923</v>
      </c>
      <c r="D148" s="17" t="str">
        <f>IF(IFERROR(VLOOKUP(A1509,'CIDADES ALE'!$A:$D,4,0),0)=0,"Em Branco",VLOOKUP(A1509,'CIDADES ALE'!$A:$D,4,0))</f>
        <v>Em Branco</v>
      </c>
      <c r="E148" s="17" t="str">
        <f>IFERROR(VLOOKUP(D148,'DISTRIBUIDORES ALE'!$A$1:$G$86,2,0),"Em Branco")</f>
        <v>Em Branco</v>
      </c>
      <c r="F148" s="17" t="str">
        <f>IFERROR(VLOOKUP(D148,'DISTRIBUIDORES ALE'!$A$1:$G$86,3,0),"Em Branco")</f>
        <v>Em Branco</v>
      </c>
      <c r="G148" s="17" t="str">
        <f>IFERROR(VLOOKUP(D148,'DISTRIBUIDORES ALE'!A147:N232,14,0),"Em Branco")</f>
        <v>Em Branco</v>
      </c>
      <c r="H148" s="16" t="str">
        <f>IFERROR(VLOOKUP(D148,'DISTRIBUIDORES ALE'!$A$1:$N$86,11,0),"Em Branco")</f>
        <v>Em Branco</v>
      </c>
      <c r="I148" s="2"/>
      <c r="J148" s="2"/>
      <c r="K148" s="2"/>
    </row>
    <row r="149" spans="1:11" ht="18.75" customHeight="1" x14ac:dyDescent="0.25">
      <c r="A149" s="9" t="s">
        <v>3213</v>
      </c>
      <c r="B149" s="15" t="s">
        <v>676</v>
      </c>
      <c r="C149" s="16">
        <v>23198</v>
      </c>
      <c r="D149" s="17" t="str">
        <f>IF(IFERROR(VLOOKUP(A1510,'CIDADES ALE'!$A:$D,4,0),0)=0,"Em Branco",VLOOKUP(A1510,'CIDADES ALE'!$A:$D,4,0))</f>
        <v>RIBERFOODS IMP. E DISTRIB. DE PROD. ALIMENTICIOS LTDA</v>
      </c>
      <c r="E149" s="17" t="str">
        <f>IFERROR(VLOOKUP(D149,'DISTRIBUIDORES ALE'!$A$1:$G$86,2,0),"Em Branco")</f>
        <v>Wanessa Fabrina</v>
      </c>
      <c r="F149" s="17" t="str">
        <f>IFERROR(VLOOKUP(D149,'DISTRIBUIDORES ALE'!$A$1:$G$86,3,0),"Em Branco")</f>
        <v>11 9 8991-3766</v>
      </c>
      <c r="G149" s="17" t="str">
        <f>IFERROR(VLOOKUP(D149,'DISTRIBUIDORES ALE'!A148:N233,14,0),"Em Branco")</f>
        <v>Em Branco</v>
      </c>
      <c r="H149" s="16" t="str">
        <f>IFERROR(VLOOKUP(D149,'DISTRIBUIDORES ALE'!$A$1:$N$86,11,0),"Em Branco")</f>
        <v>(16) 3434-5800</v>
      </c>
      <c r="I149" s="2"/>
      <c r="J149" s="2"/>
      <c r="K149" s="2"/>
    </row>
    <row r="150" spans="1:11" ht="18.75" customHeight="1" x14ac:dyDescent="0.25">
      <c r="A150" s="9" t="s">
        <v>3214</v>
      </c>
      <c r="B150" s="15" t="s">
        <v>676</v>
      </c>
      <c r="C150" s="16">
        <v>14396</v>
      </c>
      <c r="D150" s="17" t="str">
        <f>IF(IFERROR(VLOOKUP(A1511,'CIDADES ALE'!$A:$D,4,0),0)=0,"Em Branco",VLOOKUP(A1511,'CIDADES ALE'!$A:$D,4,0))</f>
        <v>TROPIMIX LTDA</v>
      </c>
      <c r="E150" s="17" t="str">
        <f>IFERROR(VLOOKUP(D150,'DISTRIBUIDORES ALE'!$A$1:$G$86,2,0),"Em Branco")</f>
        <v>Wanessa Fabrina</v>
      </c>
      <c r="F150" s="17" t="str">
        <f>IFERROR(VLOOKUP(D150,'DISTRIBUIDORES ALE'!$A$1:$G$86,3,0),"Em Branco")</f>
        <v>11 9 8991-3766</v>
      </c>
      <c r="G150" s="17" t="str">
        <f>IFERROR(VLOOKUP(D150,'DISTRIBUIDORES ALE'!A149:N234,14,0),"Em Branco")</f>
        <v>Em Branco</v>
      </c>
      <c r="H150" s="16" t="str">
        <f>IFERROR(VLOOKUP(D150,'DISTRIBUIDORES ALE'!$A$1:$N$86,11,0),"Em Branco")</f>
        <v>(35) 3413-0400</v>
      </c>
      <c r="I150" s="2"/>
      <c r="J150" s="2"/>
      <c r="K150" s="2"/>
    </row>
    <row r="151" spans="1:11" ht="18.75" customHeight="1" x14ac:dyDescent="0.25">
      <c r="A151" s="9" t="s">
        <v>3215</v>
      </c>
      <c r="B151" s="15" t="s">
        <v>676</v>
      </c>
      <c r="C151" s="16">
        <v>45954</v>
      </c>
      <c r="D151" s="17" t="str">
        <f>IF(IFERROR(VLOOKUP(A1512,'CIDADES ALE'!$A:$D,4,0),0)=0,"Em Branco",VLOOKUP(A1512,'CIDADES ALE'!$A:$D,4,0))</f>
        <v>Em Branco</v>
      </c>
      <c r="E151" s="17" t="str">
        <f>IFERROR(VLOOKUP(D151,'DISTRIBUIDORES ALE'!$A$1:$G$86,2,0),"Em Branco")</f>
        <v>Em Branco</v>
      </c>
      <c r="F151" s="17" t="str">
        <f>IFERROR(VLOOKUP(D151,'DISTRIBUIDORES ALE'!$A$1:$G$86,3,0),"Em Branco")</f>
        <v>Em Branco</v>
      </c>
      <c r="G151" s="17" t="str">
        <f>IFERROR(VLOOKUP(D151,'DISTRIBUIDORES ALE'!A150:N235,14,0),"Em Branco")</f>
        <v>Em Branco</v>
      </c>
      <c r="H151" s="16" t="str">
        <f>IFERROR(VLOOKUP(D151,'DISTRIBUIDORES ALE'!$A$1:$N$86,11,0),"Em Branco")</f>
        <v>Em Branco</v>
      </c>
      <c r="I151" s="2"/>
      <c r="J151" s="2"/>
      <c r="K151" s="2"/>
    </row>
    <row r="152" spans="1:11" ht="18.75" customHeight="1" x14ac:dyDescent="0.25">
      <c r="A152" s="9" t="s">
        <v>3216</v>
      </c>
      <c r="B152" s="15" t="s">
        <v>676</v>
      </c>
      <c r="C152" s="16">
        <v>23460</v>
      </c>
      <c r="D152" s="17" t="str">
        <f>IF(IFERROR(VLOOKUP(A1513,'CIDADES ALE'!$A:$D,4,0),0)=0,"Em Branco",VLOOKUP(A1513,'CIDADES ALE'!$A:$D,4,0))</f>
        <v>Em Branco</v>
      </c>
      <c r="E152" s="17" t="str">
        <f>IFERROR(VLOOKUP(D152,'DISTRIBUIDORES ALE'!$A$1:$G$86,2,0),"Em Branco")</f>
        <v>Em Branco</v>
      </c>
      <c r="F152" s="17" t="str">
        <f>IFERROR(VLOOKUP(D152,'DISTRIBUIDORES ALE'!$A$1:$G$86,3,0),"Em Branco")</f>
        <v>Em Branco</v>
      </c>
      <c r="G152" s="17" t="str">
        <f>IFERROR(VLOOKUP(D152,'DISTRIBUIDORES ALE'!A151:N236,14,0),"Em Branco")</f>
        <v>Em Branco</v>
      </c>
      <c r="H152" s="16" t="str">
        <f>IFERROR(VLOOKUP(D152,'DISTRIBUIDORES ALE'!$A$1:$N$86,11,0),"Em Branco")</f>
        <v>Em Branco</v>
      </c>
      <c r="I152" s="2"/>
      <c r="J152" s="2"/>
      <c r="K152" s="2"/>
    </row>
    <row r="153" spans="1:11" ht="18.75" customHeight="1" x14ac:dyDescent="0.25">
      <c r="A153" s="9" t="s">
        <v>3217</v>
      </c>
      <c r="B153" s="15" t="s">
        <v>676</v>
      </c>
      <c r="C153" s="16">
        <v>41947</v>
      </c>
      <c r="D153" s="17" t="str">
        <f>IF(IFERROR(VLOOKUP(A1514,'CIDADES ALE'!$A:$D,4,0),0)=0,"Em Branco",VLOOKUP(A1514,'CIDADES ALE'!$A:$D,4,0))</f>
        <v>EMBRAPAN - EMPRESA BRASILEIRA DE PANIFICACAO - ME</v>
      </c>
      <c r="E153" s="17" t="str">
        <f>IFERROR(VLOOKUP(D153,'DISTRIBUIDORES ALE'!$A$1:$G$86,2,0),"Em Branco")</f>
        <v>Paulo Marques</v>
      </c>
      <c r="F153" s="17" t="str">
        <f>IFERROR(VLOOKUP(D153,'DISTRIBUIDORES ALE'!$A$1:$G$86,3,0),"Em Branco")</f>
        <v>11 9 9744-5591</v>
      </c>
      <c r="G153" s="17" t="str">
        <f>IFERROR(VLOOKUP(D153,'DISTRIBUIDORES ALE'!A152:N237,14,0),"Em Branco")</f>
        <v>Em Branco</v>
      </c>
      <c r="H153" s="16">
        <f>IFERROR(VLOOKUP(D153,'DISTRIBUIDORES ALE'!$A$1:$N$86,11,0),"Em Branco")</f>
        <v>3133571930</v>
      </c>
      <c r="I153" s="2"/>
      <c r="J153" s="2"/>
      <c r="K153" s="2"/>
    </row>
    <row r="154" spans="1:11" ht="18.75" customHeight="1" x14ac:dyDescent="0.25">
      <c r="A154" s="9" t="s">
        <v>3218</v>
      </c>
      <c r="B154" s="15" t="s">
        <v>676</v>
      </c>
      <c r="C154" s="16">
        <v>89064</v>
      </c>
      <c r="D154" s="17" t="str">
        <f>IF(IFERROR(VLOOKUP(A1515,'CIDADES ALE'!$A:$D,4,0),0)=0,"Em Branco",VLOOKUP(A1515,'CIDADES ALE'!$A:$D,4,0))</f>
        <v>Em Branco</v>
      </c>
      <c r="E154" s="17" t="str">
        <f>IFERROR(VLOOKUP(D154,'DISTRIBUIDORES ALE'!$A$1:$G$86,2,0),"Em Branco")</f>
        <v>Em Branco</v>
      </c>
      <c r="F154" s="17" t="str">
        <f>IFERROR(VLOOKUP(D154,'DISTRIBUIDORES ALE'!$A$1:$G$86,3,0),"Em Branco")</f>
        <v>Em Branco</v>
      </c>
      <c r="G154" s="17" t="str">
        <f>IFERROR(VLOOKUP(D154,'DISTRIBUIDORES ALE'!A153:N238,14,0),"Em Branco")</f>
        <v>Em Branco</v>
      </c>
      <c r="H154" s="16" t="str">
        <f>IFERROR(VLOOKUP(D154,'DISTRIBUIDORES ALE'!$A$1:$N$86,11,0),"Em Branco")</f>
        <v>Em Branco</v>
      </c>
      <c r="I154" s="2"/>
      <c r="J154" s="2"/>
      <c r="K154" s="2"/>
    </row>
    <row r="155" spans="1:11" ht="18.75" customHeight="1" x14ac:dyDescent="0.25">
      <c r="A155" s="9" t="s">
        <v>3219</v>
      </c>
      <c r="B155" s="15" t="s">
        <v>676</v>
      </c>
      <c r="C155" s="16">
        <v>7983</v>
      </c>
      <c r="D155" s="17" t="str">
        <f>IF(IFERROR(VLOOKUP(A1516,'CIDADES ALE'!$A:$D,4,0),0)=0,"Em Branco",VLOOKUP(A1516,'CIDADES ALE'!$A:$D,4,0))</f>
        <v>Em Branco</v>
      </c>
      <c r="E155" s="17" t="str">
        <f>IFERROR(VLOOKUP(D155,'DISTRIBUIDORES ALE'!$A$1:$G$86,2,0),"Em Branco")</f>
        <v>Em Branco</v>
      </c>
      <c r="F155" s="17" t="str">
        <f>IFERROR(VLOOKUP(D155,'DISTRIBUIDORES ALE'!$A$1:$G$86,3,0),"Em Branco")</f>
        <v>Em Branco</v>
      </c>
      <c r="G155" s="17" t="str">
        <f>IFERROR(VLOOKUP(D155,'DISTRIBUIDORES ALE'!A154:N239,14,0),"Em Branco")</f>
        <v>Em Branco</v>
      </c>
      <c r="H155" s="16" t="str">
        <f>IFERROR(VLOOKUP(D155,'DISTRIBUIDORES ALE'!$A$1:$N$86,11,0),"Em Branco")</f>
        <v>Em Branco</v>
      </c>
      <c r="I155" s="2"/>
      <c r="J155" s="2"/>
      <c r="K155" s="2"/>
    </row>
    <row r="156" spans="1:11" ht="18.75" customHeight="1" x14ac:dyDescent="0.25">
      <c r="A156" s="9" t="s">
        <v>2233</v>
      </c>
      <c r="B156" s="15" t="s">
        <v>676</v>
      </c>
      <c r="C156" s="16">
        <v>8348</v>
      </c>
      <c r="D156" s="17" t="str">
        <f>IF(IFERROR(VLOOKUP(A1517,'CIDADES ALE'!$A:$D,4,0),0)=0,"Em Branco",VLOOKUP(A1517,'CIDADES ALE'!$A:$D,4,0))</f>
        <v>Em Branco</v>
      </c>
      <c r="E156" s="17" t="str">
        <f>IFERROR(VLOOKUP(D156,'DISTRIBUIDORES ALE'!$A$1:$G$86,2,0),"Em Branco")</f>
        <v>Em Branco</v>
      </c>
      <c r="F156" s="17" t="str">
        <f>IFERROR(VLOOKUP(D156,'DISTRIBUIDORES ALE'!$A$1:$G$86,3,0),"Em Branco")</f>
        <v>Em Branco</v>
      </c>
      <c r="G156" s="17" t="str">
        <f>IFERROR(VLOOKUP(D156,'DISTRIBUIDORES ALE'!A155:N240,14,0),"Em Branco")</f>
        <v>Em Branco</v>
      </c>
      <c r="H156" s="16" t="str">
        <f>IFERROR(VLOOKUP(D156,'DISTRIBUIDORES ALE'!$A$1:$N$86,11,0),"Em Branco")</f>
        <v>Em Branco</v>
      </c>
      <c r="I156" s="2"/>
      <c r="J156" s="2"/>
      <c r="K156" s="2"/>
    </row>
    <row r="157" spans="1:11" ht="18.75" customHeight="1" x14ac:dyDescent="0.25">
      <c r="A157" s="9" t="s">
        <v>3220</v>
      </c>
      <c r="B157" s="15" t="s">
        <v>676</v>
      </c>
      <c r="C157" s="16">
        <v>7448</v>
      </c>
      <c r="D157" s="17" t="str">
        <f>IF(IFERROR(VLOOKUP(A1518,'CIDADES ALE'!$A:$D,4,0),0)=0,"Em Branco",VLOOKUP(A1518,'CIDADES ALE'!$A:$D,4,0))</f>
        <v>Em Branco</v>
      </c>
      <c r="E157" s="17" t="str">
        <f>IFERROR(VLOOKUP(D157,'DISTRIBUIDORES ALE'!$A$1:$G$86,2,0),"Em Branco")</f>
        <v>Em Branco</v>
      </c>
      <c r="F157" s="17" t="str">
        <f>IFERROR(VLOOKUP(D157,'DISTRIBUIDORES ALE'!$A$1:$G$86,3,0),"Em Branco")</f>
        <v>Em Branco</v>
      </c>
      <c r="G157" s="17" t="str">
        <f>IFERROR(VLOOKUP(D157,'DISTRIBUIDORES ALE'!A156:N241,14,0),"Em Branco")</f>
        <v>Em Branco</v>
      </c>
      <c r="H157" s="16" t="str">
        <f>IFERROR(VLOOKUP(D157,'DISTRIBUIDORES ALE'!$A$1:$N$86,11,0),"Em Branco")</f>
        <v>Em Branco</v>
      </c>
      <c r="I157" s="2"/>
      <c r="J157" s="2"/>
      <c r="K157" s="2"/>
    </row>
    <row r="158" spans="1:11" ht="18.75" customHeight="1" x14ac:dyDescent="0.25">
      <c r="A158" s="9" t="s">
        <v>3221</v>
      </c>
      <c r="B158" s="15" t="s">
        <v>676</v>
      </c>
      <c r="C158" s="16">
        <v>11439</v>
      </c>
      <c r="D158" s="17" t="str">
        <f>IF(IFERROR(VLOOKUP(A1519,'CIDADES ALE'!$A:$D,4,0),0)=0,"Em Branco",VLOOKUP(A1519,'CIDADES ALE'!$A:$D,4,0))</f>
        <v>Em Branco</v>
      </c>
      <c r="E158" s="17" t="str">
        <f>IFERROR(VLOOKUP(D158,'DISTRIBUIDORES ALE'!$A$1:$G$86,2,0),"Em Branco")</f>
        <v>Em Branco</v>
      </c>
      <c r="F158" s="17" t="str">
        <f>IFERROR(VLOOKUP(D158,'DISTRIBUIDORES ALE'!$A$1:$G$86,3,0),"Em Branco")</f>
        <v>Em Branco</v>
      </c>
      <c r="G158" s="17" t="str">
        <f>IFERROR(VLOOKUP(D158,'DISTRIBUIDORES ALE'!A157:N242,14,0),"Em Branco")</f>
        <v>Em Branco</v>
      </c>
      <c r="H158" s="16" t="str">
        <f>IFERROR(VLOOKUP(D158,'DISTRIBUIDORES ALE'!$A$1:$N$86,11,0),"Em Branco")</f>
        <v>Em Branco</v>
      </c>
      <c r="I158" s="2"/>
      <c r="J158" s="2"/>
      <c r="K158" s="2"/>
    </row>
    <row r="159" spans="1:11" ht="18.75" customHeight="1" x14ac:dyDescent="0.25">
      <c r="A159" s="9" t="s">
        <v>3222</v>
      </c>
      <c r="B159" s="15" t="s">
        <v>676</v>
      </c>
      <c r="C159" s="16">
        <v>18293</v>
      </c>
      <c r="D159" s="17" t="str">
        <f>IF(IFERROR(VLOOKUP(A1520,'CIDADES ALE'!$A:$D,4,0),0)=0,"Em Branco",VLOOKUP(A1520,'CIDADES ALE'!$A:$D,4,0))</f>
        <v>RIBERFOODS IMP. E DISTRIB. DE PROD. ALIMENTICIOS LTDA</v>
      </c>
      <c r="E159" s="17" t="str">
        <f>IFERROR(VLOOKUP(D159,'DISTRIBUIDORES ALE'!$A$1:$G$86,2,0),"Em Branco")</f>
        <v>Wanessa Fabrina</v>
      </c>
      <c r="F159" s="17" t="str">
        <f>IFERROR(VLOOKUP(D159,'DISTRIBUIDORES ALE'!$A$1:$G$86,3,0),"Em Branco")</f>
        <v>11 9 8991-3766</v>
      </c>
      <c r="G159" s="17" t="str">
        <f>IFERROR(VLOOKUP(D159,'DISTRIBUIDORES ALE'!A158:N243,14,0),"Em Branco")</f>
        <v>Em Branco</v>
      </c>
      <c r="H159" s="16" t="str">
        <f>IFERROR(VLOOKUP(D159,'DISTRIBUIDORES ALE'!$A$1:$N$86,11,0),"Em Branco")</f>
        <v>(16) 3434-5800</v>
      </c>
      <c r="I159" s="2"/>
      <c r="J159" s="2"/>
      <c r="K159" s="2"/>
    </row>
    <row r="160" spans="1:11" ht="18.75" customHeight="1" x14ac:dyDescent="0.25">
      <c r="A160" s="9" t="s">
        <v>3223</v>
      </c>
      <c r="B160" s="15" t="s">
        <v>676</v>
      </c>
      <c r="C160" s="16">
        <v>39022</v>
      </c>
      <c r="D160" s="17" t="str">
        <f>IF(IFERROR(VLOOKUP(A1521,'CIDADES ALE'!$A:$D,4,0),0)=0,"Em Branco",VLOOKUP(A1521,'CIDADES ALE'!$A:$D,4,0))</f>
        <v>Em Branco</v>
      </c>
      <c r="E160" s="17" t="str">
        <f>IFERROR(VLOOKUP(D160,'DISTRIBUIDORES ALE'!$A$1:$G$86,2,0),"Em Branco")</f>
        <v>Em Branco</v>
      </c>
      <c r="F160" s="17" t="str">
        <f>IFERROR(VLOOKUP(D160,'DISTRIBUIDORES ALE'!$A$1:$G$86,3,0),"Em Branco")</f>
        <v>Em Branco</v>
      </c>
      <c r="G160" s="17" t="str">
        <f>IFERROR(VLOOKUP(D160,'DISTRIBUIDORES ALE'!A159:N244,14,0),"Em Branco")</f>
        <v>Em Branco</v>
      </c>
      <c r="H160" s="16" t="str">
        <f>IFERROR(VLOOKUP(D160,'DISTRIBUIDORES ALE'!$A$1:$N$86,11,0),"Em Branco")</f>
        <v>Em Branco</v>
      </c>
      <c r="I160" s="2"/>
      <c r="J160" s="2"/>
      <c r="K160" s="2"/>
    </row>
    <row r="161" spans="1:11" ht="18.75" customHeight="1" x14ac:dyDescent="0.25">
      <c r="A161" s="9" t="s">
        <v>3224</v>
      </c>
      <c r="B161" s="15" t="s">
        <v>676</v>
      </c>
      <c r="C161" s="16">
        <v>86985</v>
      </c>
      <c r="D161" s="17" t="str">
        <f>IF(IFERROR(VLOOKUP(A1522,'CIDADES ALE'!$A:$D,4,0),0)=0,"Em Branco",VLOOKUP(A1522,'CIDADES ALE'!$A:$D,4,0))</f>
        <v>ITAVALE DISTRIB. LTDA - EPP</v>
      </c>
      <c r="E161" s="17" t="str">
        <f>IFERROR(VLOOKUP(D161,'DISTRIBUIDORES ALE'!$A$1:$G$86,2,0),"Em Branco")</f>
        <v>Paulo Marques</v>
      </c>
      <c r="F161" s="17" t="str">
        <f>IFERROR(VLOOKUP(D161,'DISTRIBUIDORES ALE'!$A$1:$G$86,3,0),"Em Branco")</f>
        <v>11 9 9744-5591</v>
      </c>
      <c r="G161" s="17" t="str">
        <f>IFERROR(VLOOKUP(D161,'DISTRIBUIDORES ALE'!A160:N245,14,0),"Em Branco")</f>
        <v>Em Branco</v>
      </c>
      <c r="H161" s="16">
        <f>IFERROR(VLOOKUP(D161,'DISTRIBUIDORES ALE'!$A$1:$N$86,11,0),"Em Branco")</f>
        <v>3138257407</v>
      </c>
      <c r="I161" s="2"/>
      <c r="J161" s="2"/>
      <c r="K161" s="2"/>
    </row>
    <row r="162" spans="1:11" ht="18.75" customHeight="1" x14ac:dyDescent="0.25">
      <c r="A162" s="9" t="s">
        <v>3225</v>
      </c>
      <c r="B162" s="15" t="s">
        <v>676</v>
      </c>
      <c r="C162" s="16">
        <v>24325</v>
      </c>
      <c r="D162" s="17" t="str">
        <f>IF(IFERROR(VLOOKUP(A1523,'CIDADES ALE'!$A:$D,4,0),0)=0,"Em Branco",VLOOKUP(A1523,'CIDADES ALE'!$A:$D,4,0))</f>
        <v>EMBRAPAN - EMPRESA BRASILEIRA DE PANIFICACAO - ME</v>
      </c>
      <c r="E162" s="17" t="str">
        <f>IFERROR(VLOOKUP(D162,'DISTRIBUIDORES ALE'!$A$1:$G$86,2,0),"Em Branco")</f>
        <v>Paulo Marques</v>
      </c>
      <c r="F162" s="17" t="str">
        <f>IFERROR(VLOOKUP(D162,'DISTRIBUIDORES ALE'!$A$1:$G$86,3,0),"Em Branco")</f>
        <v>11 9 9744-5591</v>
      </c>
      <c r="G162" s="17" t="str">
        <f>IFERROR(VLOOKUP(D162,'DISTRIBUIDORES ALE'!A161:N246,14,0),"Em Branco")</f>
        <v>Em Branco</v>
      </c>
      <c r="H162" s="16">
        <f>IFERROR(VLOOKUP(D162,'DISTRIBUIDORES ALE'!$A$1:$N$86,11,0),"Em Branco")</f>
        <v>3133571930</v>
      </c>
      <c r="I162" s="2"/>
      <c r="J162" s="2"/>
      <c r="K162" s="2"/>
    </row>
    <row r="163" spans="1:11" ht="18.75" customHeight="1" x14ac:dyDescent="0.25">
      <c r="A163" s="9" t="s">
        <v>831</v>
      </c>
      <c r="B163" s="15" t="s">
        <v>676</v>
      </c>
      <c r="C163" s="16">
        <v>1861838</v>
      </c>
      <c r="D163" s="17" t="str">
        <f>IF(IFERROR(VLOOKUP(A1524,'CIDADES ALE'!$A:$D,4,0),0)=0,"Em Branco",VLOOKUP(A1524,'CIDADES ALE'!$A:$D,4,0))</f>
        <v>Em Branco</v>
      </c>
      <c r="E163" s="17" t="str">
        <f>IFERROR(VLOOKUP(D163,'DISTRIBUIDORES ALE'!$A$1:$G$86,2,0),"Em Branco")</f>
        <v>Em Branco</v>
      </c>
      <c r="F163" s="17" t="str">
        <f>IFERROR(VLOOKUP(D163,'DISTRIBUIDORES ALE'!$A$1:$G$86,3,0),"Em Branco")</f>
        <v>Em Branco</v>
      </c>
      <c r="G163" s="17" t="str">
        <f>IFERROR(VLOOKUP(D163,'DISTRIBUIDORES ALE'!A162:N247,14,0),"Em Branco")</f>
        <v>Em Branco</v>
      </c>
      <c r="H163" s="16" t="str">
        <f>IFERROR(VLOOKUP(D163,'DISTRIBUIDORES ALE'!$A$1:$N$86,11,0),"Em Branco")</f>
        <v>Em Branco</v>
      </c>
      <c r="I163" s="2"/>
      <c r="J163" s="2"/>
      <c r="K163" s="2"/>
    </row>
    <row r="164" spans="1:11" ht="18.75" customHeight="1" x14ac:dyDescent="0.25">
      <c r="A164" s="9" t="s">
        <v>3226</v>
      </c>
      <c r="B164" s="15" t="s">
        <v>676</v>
      </c>
      <c r="C164" s="16">
        <v>48373</v>
      </c>
      <c r="D164" s="17" t="str">
        <f>IF(IFERROR(VLOOKUP(A1525,'CIDADES ALE'!$A:$D,4,0),0)=0,"Em Branco",VLOOKUP(A1525,'CIDADES ALE'!$A:$D,4,0))</f>
        <v>Em Branco</v>
      </c>
      <c r="E164" s="17" t="str">
        <f>IFERROR(VLOOKUP(D164,'DISTRIBUIDORES ALE'!$A$1:$G$86,2,0),"Em Branco")</f>
        <v>Em Branco</v>
      </c>
      <c r="F164" s="17" t="str">
        <f>IFERROR(VLOOKUP(D164,'DISTRIBUIDORES ALE'!$A$1:$G$86,3,0),"Em Branco")</f>
        <v>Em Branco</v>
      </c>
      <c r="G164" s="17" t="str">
        <f>IFERROR(VLOOKUP(D164,'DISTRIBUIDORES ALE'!A163:N248,14,0),"Em Branco")</f>
        <v>Em Branco</v>
      </c>
      <c r="H164" s="16" t="str">
        <f>IFERROR(VLOOKUP(D164,'DISTRIBUIDORES ALE'!$A$1:$N$86,11,0),"Em Branco")</f>
        <v>Em Branco</v>
      </c>
      <c r="I164" s="2"/>
      <c r="J164" s="2"/>
      <c r="K164" s="2"/>
    </row>
    <row r="165" spans="1:11" ht="18.75" customHeight="1" x14ac:dyDescent="0.25">
      <c r="A165" s="9" t="s">
        <v>3227</v>
      </c>
      <c r="B165" s="15" t="s">
        <v>676</v>
      </c>
      <c r="C165" s="16">
        <v>17596</v>
      </c>
      <c r="D165" s="17" t="str">
        <f>IF(IFERROR(VLOOKUP(A1526,'CIDADES ALE'!$A:$D,4,0),0)=0,"Em Branco",VLOOKUP(A1526,'CIDADES ALE'!$A:$D,4,0))</f>
        <v>Em Branco</v>
      </c>
      <c r="E165" s="17" t="str">
        <f>IFERROR(VLOOKUP(D165,'DISTRIBUIDORES ALE'!$A$1:$G$86,2,0),"Em Branco")</f>
        <v>Em Branco</v>
      </c>
      <c r="F165" s="17" t="str">
        <f>IFERROR(VLOOKUP(D165,'DISTRIBUIDORES ALE'!$A$1:$G$86,3,0),"Em Branco")</f>
        <v>Em Branco</v>
      </c>
      <c r="G165" s="17" t="str">
        <f>IFERROR(VLOOKUP(D165,'DISTRIBUIDORES ALE'!A164:N249,14,0),"Em Branco")</f>
        <v>Em Branco</v>
      </c>
      <c r="H165" s="16" t="str">
        <f>IFERROR(VLOOKUP(D165,'DISTRIBUIDORES ALE'!$A$1:$N$86,11,0),"Em Branco")</f>
        <v>Em Branco</v>
      </c>
      <c r="I165" s="2"/>
      <c r="J165" s="2"/>
      <c r="K165" s="2"/>
    </row>
    <row r="166" spans="1:11" ht="18.75" customHeight="1" x14ac:dyDescent="0.25">
      <c r="A166" s="9" t="s">
        <v>3228</v>
      </c>
      <c r="B166" s="15" t="s">
        <v>676</v>
      </c>
      <c r="C166" s="16">
        <v>54079</v>
      </c>
      <c r="D166" s="17" t="str">
        <f>IF(IFERROR(VLOOKUP(A1527,'CIDADES ALE'!$A:$D,4,0),0)=0,"Em Branco",VLOOKUP(A1527,'CIDADES ALE'!$A:$D,4,0))</f>
        <v>Em Branco</v>
      </c>
      <c r="E166" s="17" t="str">
        <f>IFERROR(VLOOKUP(D166,'DISTRIBUIDORES ALE'!$A$1:$G$86,2,0),"Em Branco")</f>
        <v>Em Branco</v>
      </c>
      <c r="F166" s="17" t="str">
        <f>IFERROR(VLOOKUP(D166,'DISTRIBUIDORES ALE'!$A$1:$G$86,3,0),"Em Branco")</f>
        <v>Em Branco</v>
      </c>
      <c r="G166" s="17" t="str">
        <f>IFERROR(VLOOKUP(D166,'DISTRIBUIDORES ALE'!A165:N250,14,0),"Em Branco")</f>
        <v>Em Branco</v>
      </c>
      <c r="H166" s="16" t="str">
        <f>IFERROR(VLOOKUP(D166,'DISTRIBUIDORES ALE'!$A$1:$N$86,11,0),"Em Branco")</f>
        <v>Em Branco</v>
      </c>
      <c r="I166" s="2"/>
      <c r="J166" s="2"/>
      <c r="K166" s="2"/>
    </row>
    <row r="167" spans="1:11" ht="18.75" customHeight="1" x14ac:dyDescent="0.25">
      <c r="A167" s="9" t="s">
        <v>3229</v>
      </c>
      <c r="B167" s="15" t="s">
        <v>676</v>
      </c>
      <c r="C167" s="16">
        <v>18720</v>
      </c>
      <c r="D167" s="17" t="str">
        <f>IF(IFERROR(VLOOKUP(A1528,'CIDADES ALE'!$A:$D,4,0),0)=0,"Em Branco",VLOOKUP(A1528,'CIDADES ALE'!$A:$D,4,0))</f>
        <v>Em Branco</v>
      </c>
      <c r="E167" s="17" t="str">
        <f>IFERROR(VLOOKUP(D167,'DISTRIBUIDORES ALE'!$A$1:$G$86,2,0),"Em Branco")</f>
        <v>Em Branco</v>
      </c>
      <c r="F167" s="17" t="str">
        <f>IFERROR(VLOOKUP(D167,'DISTRIBUIDORES ALE'!$A$1:$G$86,3,0),"Em Branco")</f>
        <v>Em Branco</v>
      </c>
      <c r="G167" s="17" t="str">
        <f>IFERROR(VLOOKUP(D167,'DISTRIBUIDORES ALE'!A166:N251,14,0),"Em Branco")</f>
        <v>Em Branco</v>
      </c>
      <c r="H167" s="16" t="str">
        <f>IFERROR(VLOOKUP(D167,'DISTRIBUIDORES ALE'!$A$1:$N$86,11,0),"Em Branco")</f>
        <v>Em Branco</v>
      </c>
      <c r="I167" s="2"/>
      <c r="J167" s="2"/>
      <c r="K167" s="2"/>
    </row>
    <row r="168" spans="1:11" ht="18.75" customHeight="1" x14ac:dyDescent="0.25">
      <c r="A168" s="9" t="s">
        <v>3230</v>
      </c>
      <c r="B168" s="15" t="s">
        <v>676</v>
      </c>
      <c r="C168" s="16">
        <v>31749</v>
      </c>
      <c r="D168" s="17" t="str">
        <f>IF(IFERROR(VLOOKUP(A1529,'CIDADES ALE'!$A:$D,4,0),0)=0,"Em Branco",VLOOKUP(A1529,'CIDADES ALE'!$A:$D,4,0))</f>
        <v>Em Branco</v>
      </c>
      <c r="E168" s="17" t="str">
        <f>IFERROR(VLOOKUP(D168,'DISTRIBUIDORES ALE'!$A$1:$G$86,2,0),"Em Branco")</f>
        <v>Em Branco</v>
      </c>
      <c r="F168" s="17" t="str">
        <f>IFERROR(VLOOKUP(D168,'DISTRIBUIDORES ALE'!$A$1:$G$86,3,0),"Em Branco")</f>
        <v>Em Branco</v>
      </c>
      <c r="G168" s="17" t="str">
        <f>IFERROR(VLOOKUP(D168,'DISTRIBUIDORES ALE'!A167:N252,14,0),"Em Branco")</f>
        <v>Em Branco</v>
      </c>
      <c r="H168" s="16" t="str">
        <f>IFERROR(VLOOKUP(D168,'DISTRIBUIDORES ALE'!$A$1:$N$86,11,0),"Em Branco")</f>
        <v>Em Branco</v>
      </c>
      <c r="I168" s="2"/>
      <c r="J168" s="2"/>
      <c r="K168" s="2"/>
    </row>
    <row r="169" spans="1:11" ht="18.75" customHeight="1" x14ac:dyDescent="0.25">
      <c r="A169" s="9" t="s">
        <v>3231</v>
      </c>
      <c r="B169" s="15" t="s">
        <v>676</v>
      </c>
      <c r="C169" s="16">
        <v>15489</v>
      </c>
      <c r="D169" s="17" t="str">
        <f>IF(IFERROR(VLOOKUP(A1530,'CIDADES ALE'!$A:$D,4,0),0)=0,"Em Branco",VLOOKUP(A1530,'CIDADES ALE'!$A:$D,4,0))</f>
        <v>Em Branco</v>
      </c>
      <c r="E169" s="17" t="str">
        <f>IFERROR(VLOOKUP(D169,'DISTRIBUIDORES ALE'!$A$1:$G$86,2,0),"Em Branco")</f>
        <v>Em Branco</v>
      </c>
      <c r="F169" s="17" t="str">
        <f>IFERROR(VLOOKUP(D169,'DISTRIBUIDORES ALE'!$A$1:$G$86,3,0),"Em Branco")</f>
        <v>Em Branco</v>
      </c>
      <c r="G169" s="17" t="str">
        <f>IFERROR(VLOOKUP(D169,'DISTRIBUIDORES ALE'!A168:N253,14,0),"Em Branco")</f>
        <v>Em Branco</v>
      </c>
      <c r="H169" s="16" t="str">
        <f>IFERROR(VLOOKUP(D169,'DISTRIBUIDORES ALE'!$A$1:$N$86,11,0),"Em Branco")</f>
        <v>Em Branco</v>
      </c>
      <c r="I169" s="2"/>
      <c r="J169" s="2"/>
      <c r="K169" s="2"/>
    </row>
    <row r="170" spans="1:11" ht="18.75" customHeight="1" x14ac:dyDescent="0.25">
      <c r="A170" s="9" t="s">
        <v>3232</v>
      </c>
      <c r="B170" s="15" t="s">
        <v>676</v>
      </c>
      <c r="C170" s="16">
        <v>22106</v>
      </c>
      <c r="D170" s="17" t="str">
        <f>IF(IFERROR(VLOOKUP(A1531,'CIDADES ALE'!$A:$D,4,0),0)=0,"Em Branco",VLOOKUP(A1531,'CIDADES ALE'!$A:$D,4,0))</f>
        <v>EMBRAPAN - EMPRESA BRASILEIRA DE PANIFICACAO - ME</v>
      </c>
      <c r="E170" s="17" t="str">
        <f>IFERROR(VLOOKUP(D170,'DISTRIBUIDORES ALE'!$A$1:$G$86,2,0),"Em Branco")</f>
        <v>Paulo Marques</v>
      </c>
      <c r="F170" s="17" t="str">
        <f>IFERROR(VLOOKUP(D170,'DISTRIBUIDORES ALE'!$A$1:$G$86,3,0),"Em Branco")</f>
        <v>11 9 9744-5591</v>
      </c>
      <c r="G170" s="17" t="str">
        <f>IFERROR(VLOOKUP(D170,'DISTRIBUIDORES ALE'!A169:N254,14,0),"Em Branco")</f>
        <v>Em Branco</v>
      </c>
      <c r="H170" s="16">
        <f>IFERROR(VLOOKUP(D170,'DISTRIBUIDORES ALE'!$A$1:$N$86,11,0),"Em Branco")</f>
        <v>3133571930</v>
      </c>
      <c r="I170" s="2"/>
      <c r="J170" s="2"/>
      <c r="K170" s="2"/>
    </row>
    <row r="171" spans="1:11" ht="18.75" customHeight="1" x14ac:dyDescent="0.25">
      <c r="A171" s="9" t="s">
        <v>3233</v>
      </c>
      <c r="B171" s="15" t="s">
        <v>676</v>
      </c>
      <c r="C171" s="16">
        <v>103828</v>
      </c>
      <c r="D171" s="17" t="str">
        <f>IF(IFERROR(VLOOKUP(A1532,'CIDADES ALE'!$A:$D,4,0),0)=0,"Em Branco",VLOOKUP(A1532,'CIDADES ALE'!$A:$D,4,0))</f>
        <v>Em Branco</v>
      </c>
      <c r="E171" s="17" t="str">
        <f>IFERROR(VLOOKUP(D171,'DISTRIBUIDORES ALE'!$A$1:$G$86,2,0),"Em Branco")</f>
        <v>Em Branco</v>
      </c>
      <c r="F171" s="17" t="str">
        <f>IFERROR(VLOOKUP(D171,'DISTRIBUIDORES ALE'!$A$1:$G$86,3,0),"Em Branco")</f>
        <v>Em Branco</v>
      </c>
      <c r="G171" s="17" t="str">
        <f>IFERROR(VLOOKUP(D171,'DISTRIBUIDORES ALE'!A170:N255,14,0),"Em Branco")</f>
        <v>Em Branco</v>
      </c>
      <c r="H171" s="16" t="str">
        <f>IFERROR(VLOOKUP(D171,'DISTRIBUIDORES ALE'!$A$1:$N$86,11,0),"Em Branco")</f>
        <v>Em Branco</v>
      </c>
      <c r="I171" s="2"/>
      <c r="J171" s="2"/>
      <c r="K171" s="2"/>
    </row>
    <row r="172" spans="1:11" ht="18.75" customHeight="1" x14ac:dyDescent="0.25">
      <c r="A172" s="9" t="s">
        <v>3234</v>
      </c>
      <c r="B172" s="15" t="s">
        <v>676</v>
      </c>
      <c r="C172" s="16">
        <v>18329</v>
      </c>
      <c r="D172" s="17" t="str">
        <f>IF(IFERROR(VLOOKUP(A1533,'CIDADES ALE'!$A:$D,4,0),0)=0,"Em Branco",VLOOKUP(A1533,'CIDADES ALE'!$A:$D,4,0))</f>
        <v>Em Branco</v>
      </c>
      <c r="E172" s="17" t="str">
        <f>IFERROR(VLOOKUP(D172,'DISTRIBUIDORES ALE'!$A$1:$G$86,2,0),"Em Branco")</f>
        <v>Em Branco</v>
      </c>
      <c r="F172" s="17" t="str">
        <f>IFERROR(VLOOKUP(D172,'DISTRIBUIDORES ALE'!$A$1:$G$86,3,0),"Em Branco")</f>
        <v>Em Branco</v>
      </c>
      <c r="G172" s="17" t="str">
        <f>IFERROR(VLOOKUP(D172,'DISTRIBUIDORES ALE'!A171:N256,14,0),"Em Branco")</f>
        <v>Em Branco</v>
      </c>
      <c r="H172" s="16" t="str">
        <f>IFERROR(VLOOKUP(D172,'DISTRIBUIDORES ALE'!$A$1:$N$86,11,0),"Em Branco")</f>
        <v>Em Branco</v>
      </c>
      <c r="I172" s="2"/>
      <c r="J172" s="2"/>
      <c r="K172" s="2"/>
    </row>
    <row r="173" spans="1:11" ht="18.75" customHeight="1" x14ac:dyDescent="0.25">
      <c r="A173" s="9" t="s">
        <v>3235</v>
      </c>
      <c r="B173" s="15" t="s">
        <v>676</v>
      </c>
      <c r="C173" s="16">
        <v>28652</v>
      </c>
      <c r="D173" s="17" t="str">
        <f>IF(IFERROR(VLOOKUP(A1534,'CIDADES ALE'!$A:$D,4,0),0)=0,"Em Branco",VLOOKUP(A1534,'CIDADES ALE'!$A:$D,4,0))</f>
        <v>TROPIMIX LTDA</v>
      </c>
      <c r="E173" s="17" t="str">
        <f>IFERROR(VLOOKUP(D173,'DISTRIBUIDORES ALE'!$A$1:$G$86,2,0),"Em Branco")</f>
        <v>Wanessa Fabrina</v>
      </c>
      <c r="F173" s="17" t="str">
        <f>IFERROR(VLOOKUP(D173,'DISTRIBUIDORES ALE'!$A$1:$G$86,3,0),"Em Branco")</f>
        <v>11 9 8991-3766</v>
      </c>
      <c r="G173" s="17" t="str">
        <f>IFERROR(VLOOKUP(D173,'DISTRIBUIDORES ALE'!A172:N257,14,0),"Em Branco")</f>
        <v>Em Branco</v>
      </c>
      <c r="H173" s="16" t="str">
        <f>IFERROR(VLOOKUP(D173,'DISTRIBUIDORES ALE'!$A$1:$N$86,11,0),"Em Branco")</f>
        <v>(35) 3413-0400</v>
      </c>
      <c r="I173" s="2"/>
      <c r="J173" s="2"/>
      <c r="K173" s="2"/>
    </row>
    <row r="174" spans="1:11" ht="18.75" customHeight="1" x14ac:dyDescent="0.25">
      <c r="A174" s="9" t="s">
        <v>3236</v>
      </c>
      <c r="B174" s="15" t="s">
        <v>676</v>
      </c>
      <c r="C174" s="16">
        <v>26948</v>
      </c>
      <c r="D174" s="17" t="str">
        <f>IF(IFERROR(VLOOKUP(A1535,'CIDADES ALE'!$A:$D,4,0),0)=0,"Em Branco",VLOOKUP(A1535,'CIDADES ALE'!$A:$D,4,0))</f>
        <v>Em Branco</v>
      </c>
      <c r="E174" s="17" t="str">
        <f>IFERROR(VLOOKUP(D174,'DISTRIBUIDORES ALE'!$A$1:$G$86,2,0),"Em Branco")</f>
        <v>Em Branco</v>
      </c>
      <c r="F174" s="17" t="str">
        <f>IFERROR(VLOOKUP(D174,'DISTRIBUIDORES ALE'!$A$1:$G$86,3,0),"Em Branco")</f>
        <v>Em Branco</v>
      </c>
      <c r="G174" s="17" t="str">
        <f>IFERROR(VLOOKUP(D174,'DISTRIBUIDORES ALE'!A173:N258,14,0),"Em Branco")</f>
        <v>Em Branco</v>
      </c>
      <c r="H174" s="16" t="str">
        <f>IFERROR(VLOOKUP(D174,'DISTRIBUIDORES ALE'!$A$1:$N$86,11,0),"Em Branco")</f>
        <v>Em Branco</v>
      </c>
      <c r="I174" s="2"/>
      <c r="J174" s="2"/>
      <c r="K174" s="2"/>
    </row>
    <row r="175" spans="1:11" ht="18.75" customHeight="1" x14ac:dyDescent="0.25">
      <c r="A175" s="9" t="s">
        <v>3237</v>
      </c>
      <c r="B175" s="15" t="s">
        <v>676</v>
      </c>
      <c r="C175" s="16">
        <v>19292</v>
      </c>
      <c r="D175" s="17" t="str">
        <f>IF(IFERROR(VLOOKUP(A1536,'CIDADES ALE'!$A:$D,4,0),0)=0,"Em Branco",VLOOKUP(A1536,'CIDADES ALE'!$A:$D,4,0))</f>
        <v>Em Branco</v>
      </c>
      <c r="E175" s="17" t="str">
        <f>IFERROR(VLOOKUP(D175,'DISTRIBUIDORES ALE'!$A$1:$G$86,2,0),"Em Branco")</f>
        <v>Em Branco</v>
      </c>
      <c r="F175" s="17" t="str">
        <f>IFERROR(VLOOKUP(D175,'DISTRIBUIDORES ALE'!$A$1:$G$86,3,0),"Em Branco")</f>
        <v>Em Branco</v>
      </c>
      <c r="G175" s="17" t="str">
        <f>IFERROR(VLOOKUP(D175,'DISTRIBUIDORES ALE'!A174:N259,14,0),"Em Branco")</f>
        <v>Em Branco</v>
      </c>
      <c r="H175" s="16" t="str">
        <f>IFERROR(VLOOKUP(D175,'DISTRIBUIDORES ALE'!$A$1:$N$86,11,0),"Em Branco")</f>
        <v>Em Branco</v>
      </c>
      <c r="I175" s="2"/>
      <c r="J175" s="2"/>
      <c r="K175" s="2"/>
    </row>
    <row r="176" spans="1:11" ht="18.75" customHeight="1" x14ac:dyDescent="0.25">
      <c r="A176" s="9" t="s">
        <v>3238</v>
      </c>
      <c r="B176" s="15" t="s">
        <v>676</v>
      </c>
      <c r="C176" s="16">
        <v>24890</v>
      </c>
      <c r="D176" s="17" t="str">
        <f>IF(IFERROR(VLOOKUP(A1537,'CIDADES ALE'!$A:$D,4,0),0)=0,"Em Branco",VLOOKUP(A1537,'CIDADES ALE'!$A:$D,4,0))</f>
        <v>COMERCIAL BERNARDI &amp; BERNARDI LTDA</v>
      </c>
      <c r="E176" s="17" t="str">
        <f>IFERROR(VLOOKUP(D176,'DISTRIBUIDORES ALE'!$A$1:$G$86,2,0),"Em Branco")</f>
        <v>Paulo Marques</v>
      </c>
      <c r="F176" s="17" t="str">
        <f>IFERROR(VLOOKUP(D176,'DISTRIBUIDORES ALE'!$A$1:$G$86,3,0),"Em Branco")</f>
        <v>11 9 9744-5591</v>
      </c>
      <c r="G176" s="17" t="str">
        <f>IFERROR(VLOOKUP(D176,'DISTRIBUIDORES ALE'!A175:N260,14,0),"Em Branco")</f>
        <v>Em Branco</v>
      </c>
      <c r="H176" s="16">
        <f>IFERROR(VLOOKUP(D176,'DISTRIBUIDORES ALE'!$A$1:$N$86,11,0),"Em Branco")</f>
        <v>3532251111</v>
      </c>
      <c r="I176" s="2"/>
      <c r="J176" s="2"/>
      <c r="K176" s="2"/>
    </row>
    <row r="177" spans="1:11" ht="18.75" customHeight="1" x14ac:dyDescent="0.25">
      <c r="A177" s="9" t="s">
        <v>3239</v>
      </c>
      <c r="B177" s="15" t="s">
        <v>676</v>
      </c>
      <c r="C177" s="16">
        <v>39097</v>
      </c>
      <c r="D177" s="17" t="str">
        <f>IF(IFERROR(VLOOKUP(A1538,'CIDADES ALE'!$A:$D,4,0),0)=0,"Em Branco",VLOOKUP(A1538,'CIDADES ALE'!$A:$D,4,0))</f>
        <v>ITAVALE DISTRIB. LTDA - EPP</v>
      </c>
      <c r="E177" s="17" t="str">
        <f>IFERROR(VLOOKUP(D177,'DISTRIBUIDORES ALE'!$A$1:$G$86,2,0),"Em Branco")</f>
        <v>Paulo Marques</v>
      </c>
      <c r="F177" s="17" t="str">
        <f>IFERROR(VLOOKUP(D177,'DISTRIBUIDORES ALE'!$A$1:$G$86,3,0),"Em Branco")</f>
        <v>11 9 9744-5591</v>
      </c>
      <c r="G177" s="17" t="str">
        <f>IFERROR(VLOOKUP(D177,'DISTRIBUIDORES ALE'!A176:N261,14,0),"Em Branco")</f>
        <v>Em Branco</v>
      </c>
      <c r="H177" s="16">
        <f>IFERROR(VLOOKUP(D177,'DISTRIBUIDORES ALE'!$A$1:$N$86,11,0),"Em Branco")</f>
        <v>3138257407</v>
      </c>
      <c r="I177" s="2"/>
      <c r="J177" s="2"/>
      <c r="K177" s="2"/>
    </row>
    <row r="178" spans="1:11" ht="18.75" customHeight="1" x14ac:dyDescent="0.25">
      <c r="A178" s="9" t="s">
        <v>3240</v>
      </c>
      <c r="B178" s="15" t="s">
        <v>676</v>
      </c>
      <c r="C178" s="16">
        <v>32677</v>
      </c>
      <c r="D178" s="17" t="str">
        <f>IF(IFERROR(VLOOKUP(A1539,'CIDADES ALE'!$A:$D,4,0),0)=0,"Em Branco",VLOOKUP(A1539,'CIDADES ALE'!$A:$D,4,0))</f>
        <v>Em Branco</v>
      </c>
      <c r="E178" s="17" t="str">
        <f>IFERROR(VLOOKUP(D178,'DISTRIBUIDORES ALE'!$A$1:$G$86,2,0),"Em Branco")</f>
        <v>Em Branco</v>
      </c>
      <c r="F178" s="17" t="str">
        <f>IFERROR(VLOOKUP(D178,'DISTRIBUIDORES ALE'!$A$1:$G$86,3,0),"Em Branco")</f>
        <v>Em Branco</v>
      </c>
      <c r="G178" s="17" t="str">
        <f>IFERROR(VLOOKUP(D178,'DISTRIBUIDORES ALE'!A177:N262,14,0),"Em Branco")</f>
        <v>Em Branco</v>
      </c>
      <c r="H178" s="16" t="str">
        <f>IFERROR(VLOOKUP(D178,'DISTRIBUIDORES ALE'!$A$1:$N$86,11,0),"Em Branco")</f>
        <v>Em Branco</v>
      </c>
      <c r="I178" s="2"/>
      <c r="J178" s="2"/>
      <c r="K178" s="2"/>
    </row>
    <row r="179" spans="1:11" ht="18.75" customHeight="1" x14ac:dyDescent="0.25">
      <c r="A179" s="9" t="s">
        <v>3241</v>
      </c>
      <c r="B179" s="15" t="s">
        <v>676</v>
      </c>
      <c r="C179" s="16">
        <v>11241</v>
      </c>
      <c r="D179" s="17" t="str">
        <f>IF(IFERROR(VLOOKUP(A1540,'CIDADES ALE'!$A:$D,4,0),0)=0,"Em Branco",VLOOKUP(A1540,'CIDADES ALE'!$A:$D,4,0))</f>
        <v>Em Branco</v>
      </c>
      <c r="E179" s="17" t="str">
        <f>IFERROR(VLOOKUP(D179,'DISTRIBUIDORES ALE'!$A$1:$G$86,2,0),"Em Branco")</f>
        <v>Em Branco</v>
      </c>
      <c r="F179" s="17" t="str">
        <f>IFERROR(VLOOKUP(D179,'DISTRIBUIDORES ALE'!$A$1:$G$86,3,0),"Em Branco")</f>
        <v>Em Branco</v>
      </c>
      <c r="G179" s="17" t="str">
        <f>IFERROR(VLOOKUP(D179,'DISTRIBUIDORES ALE'!A178:N263,14,0),"Em Branco")</f>
        <v>Em Branco</v>
      </c>
      <c r="H179" s="16" t="str">
        <f>IFERROR(VLOOKUP(D179,'DISTRIBUIDORES ALE'!$A$1:$N$86,11,0),"Em Branco")</f>
        <v>Em Branco</v>
      </c>
      <c r="I179" s="2"/>
      <c r="J179" s="2"/>
      <c r="K179" s="2"/>
    </row>
    <row r="180" spans="1:11" ht="18.75" customHeight="1" x14ac:dyDescent="0.25">
      <c r="A180" s="9" t="s">
        <v>3242</v>
      </c>
      <c r="B180" s="15" t="s">
        <v>676</v>
      </c>
      <c r="C180" s="16">
        <v>8544</v>
      </c>
      <c r="D180" s="17" t="str">
        <f>IF(IFERROR(VLOOKUP(A1541,'CIDADES ALE'!$A:$D,4,0),0)=0,"Em Branco",VLOOKUP(A1541,'CIDADES ALE'!$A:$D,4,0))</f>
        <v>COMERCIAL BERNARDI &amp; BERNARDI LTDA</v>
      </c>
      <c r="E180" s="17" t="str">
        <f>IFERROR(VLOOKUP(D180,'DISTRIBUIDORES ALE'!$A$1:$G$86,2,0),"Em Branco")</f>
        <v>Paulo Marques</v>
      </c>
      <c r="F180" s="17" t="str">
        <f>IFERROR(VLOOKUP(D180,'DISTRIBUIDORES ALE'!$A$1:$G$86,3,0),"Em Branco")</f>
        <v>11 9 9744-5591</v>
      </c>
      <c r="G180" s="17" t="str">
        <f>IFERROR(VLOOKUP(D180,'DISTRIBUIDORES ALE'!A179:N264,14,0),"Em Branco")</f>
        <v>Em Branco</v>
      </c>
      <c r="H180" s="16">
        <f>IFERROR(VLOOKUP(D180,'DISTRIBUIDORES ALE'!$A$1:$N$86,11,0),"Em Branco")</f>
        <v>3532251111</v>
      </c>
      <c r="I180" s="2"/>
      <c r="J180" s="2"/>
      <c r="K180" s="2"/>
    </row>
    <row r="181" spans="1:11" ht="18.75" customHeight="1" x14ac:dyDescent="0.25">
      <c r="A181" s="9" t="s">
        <v>3243</v>
      </c>
      <c r="B181" s="15" t="s">
        <v>676</v>
      </c>
      <c r="C181" s="16">
        <v>54440</v>
      </c>
      <c r="D181" s="17" t="str">
        <f>IF(IFERROR(VLOOKUP(A1542,'CIDADES ALE'!$A:$D,4,0),0)=0,"Em Branco",VLOOKUP(A1542,'CIDADES ALE'!$A:$D,4,0))</f>
        <v>COMERCIAL BERNARDI &amp; BERNARDI LTDA</v>
      </c>
      <c r="E181" s="17" t="str">
        <f>IFERROR(VLOOKUP(D181,'DISTRIBUIDORES ALE'!$A$1:$G$86,2,0),"Em Branco")</f>
        <v>Paulo Marques</v>
      </c>
      <c r="F181" s="17" t="str">
        <f>IFERROR(VLOOKUP(D181,'DISTRIBUIDORES ALE'!$A$1:$G$86,3,0),"Em Branco")</f>
        <v>11 9 9744-5591</v>
      </c>
      <c r="G181" s="17" t="str">
        <f>IFERROR(VLOOKUP(D181,'DISTRIBUIDORES ALE'!A180:N265,14,0),"Em Branco")</f>
        <v>Em Branco</v>
      </c>
      <c r="H181" s="16">
        <f>IFERROR(VLOOKUP(D181,'DISTRIBUIDORES ALE'!$A$1:$N$86,11,0),"Em Branco")</f>
        <v>3532251111</v>
      </c>
      <c r="I181" s="2"/>
      <c r="J181" s="2"/>
      <c r="K181" s="2"/>
    </row>
    <row r="182" spans="1:11" ht="18.75" customHeight="1" x14ac:dyDescent="0.25">
      <c r="A182" s="9" t="s">
        <v>3244</v>
      </c>
      <c r="B182" s="15" t="s">
        <v>676</v>
      </c>
      <c r="C182" s="16">
        <v>17903</v>
      </c>
      <c r="D182" s="17" t="str">
        <f>IF(IFERROR(VLOOKUP(A1543,'CIDADES ALE'!$A:$D,4,0),0)=0,"Em Branco",VLOOKUP(A1543,'CIDADES ALE'!$A:$D,4,0))</f>
        <v>Em Branco</v>
      </c>
      <c r="E182" s="17" t="str">
        <f>IFERROR(VLOOKUP(D182,'DISTRIBUIDORES ALE'!$A$1:$G$86,2,0),"Em Branco")</f>
        <v>Em Branco</v>
      </c>
      <c r="F182" s="17" t="str">
        <f>IFERROR(VLOOKUP(D182,'DISTRIBUIDORES ALE'!$A$1:$G$86,3,0),"Em Branco")</f>
        <v>Em Branco</v>
      </c>
      <c r="G182" s="17" t="str">
        <f>IFERROR(VLOOKUP(D182,'DISTRIBUIDORES ALE'!A181:N266,14,0),"Em Branco")</f>
        <v>Em Branco</v>
      </c>
      <c r="H182" s="16" t="str">
        <f>IFERROR(VLOOKUP(D182,'DISTRIBUIDORES ALE'!$A$1:$N$86,11,0),"Em Branco")</f>
        <v>Em Branco</v>
      </c>
      <c r="I182" s="2"/>
      <c r="J182" s="2"/>
      <c r="K182" s="2"/>
    </row>
    <row r="183" spans="1:11" ht="18.75" customHeight="1" x14ac:dyDescent="0.25">
      <c r="A183" s="9" t="s">
        <v>3245</v>
      </c>
      <c r="B183" s="15" t="s">
        <v>676</v>
      </c>
      <c r="C183" s="16">
        <v>61000</v>
      </c>
      <c r="D183" s="17" t="str">
        <f>IF(IFERROR(VLOOKUP(A1544,'CIDADES ALE'!$A:$D,4,0),0)=0,"Em Branco",VLOOKUP(A1544,'CIDADES ALE'!$A:$D,4,0))</f>
        <v>FILIAL BETIM</v>
      </c>
      <c r="E183" s="17" t="str">
        <f>IFERROR(VLOOKUP(D183,'DISTRIBUIDORES ALE'!$A$1:$G$86,2,0),"Em Branco")</f>
        <v>Em Branco</v>
      </c>
      <c r="F183" s="17" t="str">
        <f>IFERROR(VLOOKUP(D183,'DISTRIBUIDORES ALE'!$A$1:$G$86,3,0),"Em Branco")</f>
        <v>Em Branco</v>
      </c>
      <c r="G183" s="17" t="str">
        <f>IFERROR(VLOOKUP(D183,'DISTRIBUIDORES ALE'!A182:N267,14,0),"Em Branco")</f>
        <v>Em Branco</v>
      </c>
      <c r="H183" s="16" t="str">
        <f>IFERROR(VLOOKUP(D183,'DISTRIBUIDORES ALE'!$A$1:$N$86,11,0),"Em Branco")</f>
        <v>Em Branco</v>
      </c>
      <c r="I183" s="2"/>
      <c r="J183" s="2"/>
      <c r="K183" s="2"/>
    </row>
    <row r="184" spans="1:11" ht="18.75" customHeight="1" x14ac:dyDescent="0.25">
      <c r="A184" s="9" t="s">
        <v>3246</v>
      </c>
      <c r="B184" s="15" t="s">
        <v>676</v>
      </c>
      <c r="C184" s="16">
        <v>17316</v>
      </c>
      <c r="D184" s="17" t="str">
        <f>IF(IFERROR(VLOOKUP(A1545,'CIDADES ALE'!$A:$D,4,0),0)=0,"Em Branco",VLOOKUP(A1545,'CIDADES ALE'!$A:$D,4,0))</f>
        <v>Em Branco</v>
      </c>
      <c r="E184" s="17" t="str">
        <f>IFERROR(VLOOKUP(D184,'DISTRIBUIDORES ALE'!$A$1:$G$86,2,0),"Em Branco")</f>
        <v>Em Branco</v>
      </c>
      <c r="F184" s="17" t="str">
        <f>IFERROR(VLOOKUP(D184,'DISTRIBUIDORES ALE'!$A$1:$G$86,3,0),"Em Branco")</f>
        <v>Em Branco</v>
      </c>
      <c r="G184" s="17" t="str">
        <f>IFERROR(VLOOKUP(D184,'DISTRIBUIDORES ALE'!A183:N268,14,0),"Em Branco")</f>
        <v>Em Branco</v>
      </c>
      <c r="H184" s="16" t="str">
        <f>IFERROR(VLOOKUP(D184,'DISTRIBUIDORES ALE'!$A$1:$N$86,11,0),"Em Branco")</f>
        <v>Em Branco</v>
      </c>
      <c r="I184" s="2"/>
      <c r="J184" s="2"/>
      <c r="K184" s="2"/>
    </row>
    <row r="185" spans="1:11" ht="18.75" customHeight="1" x14ac:dyDescent="0.25">
      <c r="A185" s="9" t="s">
        <v>3247</v>
      </c>
      <c r="B185" s="15" t="s">
        <v>676</v>
      </c>
      <c r="C185" s="16">
        <v>12139</v>
      </c>
      <c r="D185" s="17" t="str">
        <f>IF(IFERROR(VLOOKUP(A1546,'CIDADES ALE'!$A:$D,4,0),0)=0,"Em Branco",VLOOKUP(A1546,'CIDADES ALE'!$A:$D,4,0))</f>
        <v>EMBRAPAN - EMPRESA BRASILEIRA DE PANIFICACAO - ME</v>
      </c>
      <c r="E185" s="17" t="str">
        <f>IFERROR(VLOOKUP(D185,'DISTRIBUIDORES ALE'!$A$1:$G$86,2,0),"Em Branco")</f>
        <v>Paulo Marques</v>
      </c>
      <c r="F185" s="17" t="str">
        <f>IFERROR(VLOOKUP(D185,'DISTRIBUIDORES ALE'!$A$1:$G$86,3,0),"Em Branco")</f>
        <v>11 9 9744-5591</v>
      </c>
      <c r="G185" s="17" t="str">
        <f>IFERROR(VLOOKUP(D185,'DISTRIBUIDORES ALE'!A184:N269,14,0),"Em Branco")</f>
        <v>Em Branco</v>
      </c>
      <c r="H185" s="16">
        <f>IFERROR(VLOOKUP(D185,'DISTRIBUIDORES ALE'!$A$1:$N$86,11,0),"Em Branco")</f>
        <v>3133571930</v>
      </c>
      <c r="I185" s="2"/>
      <c r="J185" s="2"/>
      <c r="K185" s="2"/>
    </row>
    <row r="186" spans="1:11" ht="18.75" customHeight="1" x14ac:dyDescent="0.25">
      <c r="A186" s="9" t="s">
        <v>3248</v>
      </c>
      <c r="B186" s="15" t="s">
        <v>676</v>
      </c>
      <c r="C186" s="16">
        <v>16902</v>
      </c>
      <c r="D186" s="17" t="str">
        <f>IF(IFERROR(VLOOKUP(A1547,'CIDADES ALE'!$A:$D,4,0),0)=0,"Em Branco",VLOOKUP(A1547,'CIDADES ALE'!$A:$D,4,0))</f>
        <v>Em Branco</v>
      </c>
      <c r="E186" s="17" t="str">
        <f>IFERROR(VLOOKUP(D186,'DISTRIBUIDORES ALE'!$A$1:$G$86,2,0),"Em Branco")</f>
        <v>Em Branco</v>
      </c>
      <c r="F186" s="17" t="str">
        <f>IFERROR(VLOOKUP(D186,'DISTRIBUIDORES ALE'!$A$1:$G$86,3,0),"Em Branco")</f>
        <v>Em Branco</v>
      </c>
      <c r="G186" s="17" t="str">
        <f>IFERROR(VLOOKUP(D186,'DISTRIBUIDORES ALE'!A185:N270,14,0),"Em Branco")</f>
        <v>Em Branco</v>
      </c>
      <c r="H186" s="16" t="str">
        <f>IFERROR(VLOOKUP(D186,'DISTRIBUIDORES ALE'!$A$1:$N$86,11,0),"Em Branco")</f>
        <v>Em Branco</v>
      </c>
      <c r="I186" s="2"/>
      <c r="J186" s="2"/>
      <c r="K186" s="2"/>
    </row>
    <row r="187" spans="1:11" ht="18.75" customHeight="1" x14ac:dyDescent="0.25">
      <c r="A187" s="9" t="s">
        <v>3249</v>
      </c>
      <c r="B187" s="15" t="s">
        <v>676</v>
      </c>
      <c r="C187" s="16">
        <v>18679</v>
      </c>
      <c r="D187" s="17" t="str">
        <f>IF(IFERROR(VLOOKUP(A1548,'CIDADES ALE'!$A:$D,4,0),0)=0,"Em Branco",VLOOKUP(A1548,'CIDADES ALE'!$A:$D,4,0))</f>
        <v>Em Branco</v>
      </c>
      <c r="E187" s="17" t="str">
        <f>IFERROR(VLOOKUP(D187,'DISTRIBUIDORES ALE'!$A$1:$G$86,2,0),"Em Branco")</f>
        <v>Em Branco</v>
      </c>
      <c r="F187" s="17" t="str">
        <f>IFERROR(VLOOKUP(D187,'DISTRIBUIDORES ALE'!$A$1:$G$86,3,0),"Em Branco")</f>
        <v>Em Branco</v>
      </c>
      <c r="G187" s="17" t="str">
        <f>IFERROR(VLOOKUP(D187,'DISTRIBUIDORES ALE'!A186:N271,14,0),"Em Branco")</f>
        <v>Em Branco</v>
      </c>
      <c r="H187" s="16" t="str">
        <f>IFERROR(VLOOKUP(D187,'DISTRIBUIDORES ALE'!$A$1:$N$86,11,0),"Em Branco")</f>
        <v>Em Branco</v>
      </c>
      <c r="I187" s="2"/>
      <c r="J187" s="2"/>
      <c r="K187" s="2"/>
    </row>
    <row r="188" spans="1:11" ht="18.75" customHeight="1" x14ac:dyDescent="0.25">
      <c r="A188" s="9" t="s">
        <v>834</v>
      </c>
      <c r="B188" s="15" t="s">
        <v>402</v>
      </c>
      <c r="C188" s="16">
        <v>8213</v>
      </c>
      <c r="D188" s="17" t="str">
        <f>IF(IFERROR(VLOOKUP(A1549,'CIDADES ALE'!$A:$D,4,0),0)=0,"Em Branco",VLOOKUP(A1549,'CIDADES ALE'!$A:$D,4,0))</f>
        <v>Em Branco</v>
      </c>
      <c r="E188" s="17" t="str">
        <f>IFERROR(VLOOKUP(D188,'DISTRIBUIDORES ALE'!$A$1:$G$86,2,0),"Em Branco")</f>
        <v>Em Branco</v>
      </c>
      <c r="F188" s="17" t="str">
        <f>IFERROR(VLOOKUP(D188,'DISTRIBUIDORES ALE'!$A$1:$G$86,3,0),"Em Branco")</f>
        <v>Em Branco</v>
      </c>
      <c r="G188" s="17" t="str">
        <f>IFERROR(VLOOKUP(D188,'DISTRIBUIDORES ALE'!A187:N272,14,0),"Em Branco")</f>
        <v>Em Branco</v>
      </c>
      <c r="H188" s="16" t="str">
        <f>IFERROR(VLOOKUP(D188,'DISTRIBUIDORES ALE'!$A$1:$N$86,11,0),"Em Branco")</f>
        <v>Em Branco</v>
      </c>
      <c r="I188" s="2"/>
      <c r="J188" s="2"/>
      <c r="K188" s="2"/>
    </row>
    <row r="189" spans="1:11" ht="18.75" customHeight="1" x14ac:dyDescent="0.25">
      <c r="A189" s="9" t="s">
        <v>835</v>
      </c>
      <c r="B189" s="15" t="s">
        <v>402</v>
      </c>
      <c r="C189" s="16">
        <v>9343</v>
      </c>
      <c r="D189" s="17" t="str">
        <f>IF(IFERROR(VLOOKUP(A1550,'CIDADES ALE'!$A:$D,4,0),0)=0,"Em Branco",VLOOKUP(A1550,'CIDADES ALE'!$A:$D,4,0))</f>
        <v>Em Branco</v>
      </c>
      <c r="E189" s="17" t="str">
        <f>IFERROR(VLOOKUP(D189,'DISTRIBUIDORES ALE'!$A$1:$G$86,2,0),"Em Branco")</f>
        <v>Em Branco</v>
      </c>
      <c r="F189" s="17" t="str">
        <f>IFERROR(VLOOKUP(D189,'DISTRIBUIDORES ALE'!$A$1:$G$86,3,0),"Em Branco")</f>
        <v>Em Branco</v>
      </c>
      <c r="G189" s="17" t="str">
        <f>IFERROR(VLOOKUP(D189,'DISTRIBUIDORES ALE'!A188:N273,14,0),"Em Branco")</f>
        <v>Em Branco</v>
      </c>
      <c r="H189" s="16" t="str">
        <f>IFERROR(VLOOKUP(D189,'DISTRIBUIDORES ALE'!$A$1:$N$86,11,0),"Em Branco")</f>
        <v>Em Branco</v>
      </c>
      <c r="I189" s="2"/>
      <c r="J189" s="2"/>
      <c r="K189" s="2"/>
    </row>
    <row r="190" spans="1:11" ht="18.75" customHeight="1" x14ac:dyDescent="0.25">
      <c r="A190" s="9" t="s">
        <v>836</v>
      </c>
      <c r="B190" s="15" t="s">
        <v>402</v>
      </c>
      <c r="C190" s="16">
        <v>4910</v>
      </c>
      <c r="D190" s="17" t="str">
        <f>IF(IFERROR(VLOOKUP(A1551,'CIDADES ALE'!$A:$D,4,0),0)=0,"Em Branco",VLOOKUP(A1551,'CIDADES ALE'!$A:$D,4,0))</f>
        <v>COMERCIAL BERNARDI &amp; BERNARDI LTDA</v>
      </c>
      <c r="E190" s="17" t="str">
        <f>IFERROR(VLOOKUP(D190,'DISTRIBUIDORES ALE'!$A$1:$G$86,2,0),"Em Branco")</f>
        <v>Paulo Marques</v>
      </c>
      <c r="F190" s="17" t="str">
        <f>IFERROR(VLOOKUP(D190,'DISTRIBUIDORES ALE'!$A$1:$G$86,3,0),"Em Branco")</f>
        <v>11 9 9744-5591</v>
      </c>
      <c r="G190" s="17" t="str">
        <f>IFERROR(VLOOKUP(D190,'DISTRIBUIDORES ALE'!A189:N274,14,0),"Em Branco")</f>
        <v>Em Branco</v>
      </c>
      <c r="H190" s="16">
        <f>IFERROR(VLOOKUP(D190,'DISTRIBUIDORES ALE'!$A$1:$N$86,11,0),"Em Branco")</f>
        <v>3532251111</v>
      </c>
      <c r="I190" s="2"/>
      <c r="J190" s="2"/>
      <c r="K190" s="2"/>
    </row>
    <row r="191" spans="1:11" ht="18.75" customHeight="1" x14ac:dyDescent="0.25">
      <c r="A191" s="9" t="s">
        <v>837</v>
      </c>
      <c r="B191" s="15" t="s">
        <v>402</v>
      </c>
      <c r="C191" s="16">
        <v>6141</v>
      </c>
      <c r="D191" s="17" t="str">
        <f>IF(IFERROR(VLOOKUP(A1552,'CIDADES ALE'!$A:$D,4,0),0)=0,"Em Branco",VLOOKUP(A1552,'CIDADES ALE'!$A:$D,4,0))</f>
        <v>FILIAL BETIM</v>
      </c>
      <c r="E191" s="17" t="str">
        <f>IFERROR(VLOOKUP(D191,'DISTRIBUIDORES ALE'!$A$1:$G$86,2,0),"Em Branco")</f>
        <v>Em Branco</v>
      </c>
      <c r="F191" s="17" t="str">
        <f>IFERROR(VLOOKUP(D191,'DISTRIBUIDORES ALE'!$A$1:$G$86,3,0),"Em Branco")</f>
        <v>Em Branco</v>
      </c>
      <c r="G191" s="17" t="str">
        <f>IFERROR(VLOOKUP(D191,'DISTRIBUIDORES ALE'!A190:N275,14,0),"Em Branco")</f>
        <v>Em Branco</v>
      </c>
      <c r="H191" s="16" t="str">
        <f>IFERROR(VLOOKUP(D191,'DISTRIBUIDORES ALE'!$A$1:$N$86,11,0),"Em Branco")</f>
        <v>Em Branco</v>
      </c>
      <c r="I191" s="2"/>
      <c r="J191" s="2"/>
      <c r="K191" s="2"/>
    </row>
    <row r="192" spans="1:11" ht="18.75" customHeight="1" x14ac:dyDescent="0.25">
      <c r="A192" s="9" t="s">
        <v>838</v>
      </c>
      <c r="B192" s="15" t="s">
        <v>402</v>
      </c>
      <c r="C192" s="16">
        <v>4473</v>
      </c>
      <c r="D192" s="17" t="str">
        <f>IF(IFERROR(VLOOKUP(A1553,'CIDADES ALE'!$A:$D,4,0),0)=0,"Em Branco",VLOOKUP(A1553,'CIDADES ALE'!$A:$D,4,0))</f>
        <v>Em Branco</v>
      </c>
      <c r="E192" s="17" t="str">
        <f>IFERROR(VLOOKUP(D192,'DISTRIBUIDORES ALE'!$A$1:$G$86,2,0),"Em Branco")</f>
        <v>Em Branco</v>
      </c>
      <c r="F192" s="17" t="str">
        <f>IFERROR(VLOOKUP(D192,'DISTRIBUIDORES ALE'!$A$1:$G$86,3,0),"Em Branco")</f>
        <v>Em Branco</v>
      </c>
      <c r="G192" s="17" t="str">
        <f>IFERROR(VLOOKUP(D192,'DISTRIBUIDORES ALE'!A191:N276,14,0),"Em Branco")</f>
        <v>Em Branco</v>
      </c>
      <c r="H192" s="16" t="str">
        <f>IFERROR(VLOOKUP(D192,'DISTRIBUIDORES ALE'!$A$1:$N$86,11,0),"Em Branco")</f>
        <v>Em Branco</v>
      </c>
      <c r="I192" s="2"/>
      <c r="J192" s="2"/>
      <c r="K192" s="2"/>
    </row>
    <row r="193" spans="1:11" ht="18.75" customHeight="1" x14ac:dyDescent="0.25">
      <c r="A193" s="9" t="s">
        <v>839</v>
      </c>
      <c r="B193" s="15" t="s">
        <v>402</v>
      </c>
      <c r="C193" s="16">
        <v>41668</v>
      </c>
      <c r="D193" s="17" t="str">
        <f>IF(IFERROR(VLOOKUP(A1554,'CIDADES ALE'!$A:$D,4,0),0)=0,"Em Branco",VLOOKUP(A1554,'CIDADES ALE'!$A:$D,4,0))</f>
        <v>Em Branco</v>
      </c>
      <c r="E193" s="17" t="str">
        <f>IFERROR(VLOOKUP(D193,'DISTRIBUIDORES ALE'!$A$1:$G$86,2,0),"Em Branco")</f>
        <v>Em Branco</v>
      </c>
      <c r="F193" s="17" t="str">
        <f>IFERROR(VLOOKUP(D193,'DISTRIBUIDORES ALE'!$A$1:$G$86,3,0),"Em Branco")</f>
        <v>Em Branco</v>
      </c>
      <c r="G193" s="17" t="str">
        <f>IFERROR(VLOOKUP(D193,'DISTRIBUIDORES ALE'!A192:N277,14,0),"Em Branco")</f>
        <v>Em Branco</v>
      </c>
      <c r="H193" s="16" t="str">
        <f>IFERROR(VLOOKUP(D193,'DISTRIBUIDORES ALE'!$A$1:$N$86,11,0),"Em Branco")</f>
        <v>Em Branco</v>
      </c>
      <c r="I193" s="2"/>
      <c r="J193" s="2"/>
      <c r="K193" s="2"/>
    </row>
    <row r="194" spans="1:11" ht="18.75" customHeight="1" x14ac:dyDescent="0.25">
      <c r="A194" s="9" t="s">
        <v>840</v>
      </c>
      <c r="B194" s="15" t="s">
        <v>402</v>
      </c>
      <c r="C194" s="16">
        <v>415554</v>
      </c>
      <c r="D194" s="17" t="str">
        <f>IF(IFERROR(VLOOKUP(A1555,'CIDADES ALE'!$A:$D,4,0),0)=0,"Em Branco",VLOOKUP(A1555,'CIDADES ALE'!$A:$D,4,0))</f>
        <v>Em Branco</v>
      </c>
      <c r="E194" s="17" t="str">
        <f>IFERROR(VLOOKUP(D194,'DISTRIBUIDORES ALE'!$A$1:$G$86,2,0),"Em Branco")</f>
        <v>Em Branco</v>
      </c>
      <c r="F194" s="17" t="str">
        <f>IFERROR(VLOOKUP(D194,'DISTRIBUIDORES ALE'!$A$1:$G$86,3,0),"Em Branco")</f>
        <v>Em Branco</v>
      </c>
      <c r="G194" s="17" t="str">
        <f>IFERROR(VLOOKUP(D194,'DISTRIBUIDORES ALE'!A193:N278,14,0),"Em Branco")</f>
        <v>Em Branco</v>
      </c>
      <c r="H194" s="16" t="str">
        <f>IFERROR(VLOOKUP(D194,'DISTRIBUIDORES ALE'!$A$1:$N$86,11,0),"Em Branco")</f>
        <v>Em Branco</v>
      </c>
      <c r="I194" s="2"/>
      <c r="J194" s="2"/>
      <c r="K194" s="2"/>
    </row>
    <row r="195" spans="1:11" ht="18.75" customHeight="1" x14ac:dyDescent="0.25">
      <c r="A195" s="9" t="s">
        <v>841</v>
      </c>
      <c r="B195" s="15" t="s">
        <v>402</v>
      </c>
      <c r="C195" s="16">
        <v>17794</v>
      </c>
      <c r="D195" s="17" t="str">
        <f>IF(IFERROR(VLOOKUP(A1556,'CIDADES ALE'!$A:$D,4,0),0)=0,"Em Branco",VLOOKUP(A1556,'CIDADES ALE'!$A:$D,4,0))</f>
        <v>Em Branco</v>
      </c>
      <c r="E195" s="17" t="str">
        <f>IFERROR(VLOOKUP(D195,'DISTRIBUIDORES ALE'!$A$1:$G$86,2,0),"Em Branco")</f>
        <v>Em Branco</v>
      </c>
      <c r="F195" s="17" t="str">
        <f>IFERROR(VLOOKUP(D195,'DISTRIBUIDORES ALE'!$A$1:$G$86,3,0),"Em Branco")</f>
        <v>Em Branco</v>
      </c>
      <c r="G195" s="17" t="str">
        <f>IFERROR(VLOOKUP(D195,'DISTRIBUIDORES ALE'!A194:N279,14,0),"Em Branco")</f>
        <v>Em Branco</v>
      </c>
      <c r="H195" s="16" t="str">
        <f>IFERROR(VLOOKUP(D195,'DISTRIBUIDORES ALE'!$A$1:$N$86,11,0),"Em Branco")</f>
        <v>Em Branco</v>
      </c>
      <c r="I195" s="2"/>
      <c r="J195" s="2"/>
      <c r="K195" s="2"/>
    </row>
    <row r="196" spans="1:11" ht="18.75" customHeight="1" x14ac:dyDescent="0.25">
      <c r="A196" s="9" t="s">
        <v>842</v>
      </c>
      <c r="B196" s="15" t="s">
        <v>402</v>
      </c>
      <c r="C196" s="16">
        <v>21661</v>
      </c>
      <c r="D196" s="17" t="str">
        <f>IF(IFERROR(VLOOKUP(A1557,'CIDADES ALE'!$A:$D,4,0),0)=0,"Em Branco",VLOOKUP(A1557,'CIDADES ALE'!$A:$D,4,0))</f>
        <v>Em Branco</v>
      </c>
      <c r="E196" s="17" t="str">
        <f>IFERROR(VLOOKUP(D196,'DISTRIBUIDORES ALE'!$A$1:$G$86,2,0),"Em Branco")</f>
        <v>Em Branco</v>
      </c>
      <c r="F196" s="17" t="str">
        <f>IFERROR(VLOOKUP(D196,'DISTRIBUIDORES ALE'!$A$1:$G$86,3,0),"Em Branco")</f>
        <v>Em Branco</v>
      </c>
      <c r="G196" s="17" t="str">
        <f>IFERROR(VLOOKUP(D196,'DISTRIBUIDORES ALE'!A195:N280,14,0),"Em Branco")</f>
        <v>Em Branco</v>
      </c>
      <c r="H196" s="16" t="str">
        <f>IFERROR(VLOOKUP(D196,'DISTRIBUIDORES ALE'!$A$1:$N$86,11,0),"Em Branco")</f>
        <v>Em Branco</v>
      </c>
      <c r="I196" s="2"/>
      <c r="J196" s="2"/>
      <c r="K196" s="2"/>
    </row>
    <row r="197" spans="1:11" ht="18.75" customHeight="1" x14ac:dyDescent="0.25">
      <c r="A197" s="9" t="s">
        <v>843</v>
      </c>
      <c r="B197" s="15" t="s">
        <v>402</v>
      </c>
      <c r="C197" s="16">
        <v>11794</v>
      </c>
      <c r="D197" s="17" t="str">
        <f>IF(IFERROR(VLOOKUP(A1558,'CIDADES ALE'!$A:$D,4,0),0)=0,"Em Branco",VLOOKUP(A1558,'CIDADES ALE'!$A:$D,4,0))</f>
        <v>EMBRAPAN - EMPRESA BRASILEIRA DE PANIFICACAO - ME</v>
      </c>
      <c r="E197" s="17" t="str">
        <f>IFERROR(VLOOKUP(D197,'DISTRIBUIDORES ALE'!$A$1:$G$86,2,0),"Em Branco")</f>
        <v>Paulo Marques</v>
      </c>
      <c r="F197" s="17" t="str">
        <f>IFERROR(VLOOKUP(D197,'DISTRIBUIDORES ALE'!$A$1:$G$86,3,0),"Em Branco")</f>
        <v>11 9 9744-5591</v>
      </c>
      <c r="G197" s="17" t="str">
        <f>IFERROR(VLOOKUP(D197,'DISTRIBUIDORES ALE'!A196:N281,14,0),"Em Branco")</f>
        <v>Em Branco</v>
      </c>
      <c r="H197" s="16">
        <f>IFERROR(VLOOKUP(D197,'DISTRIBUIDORES ALE'!$A$1:$N$86,11,0),"Em Branco")</f>
        <v>3133571930</v>
      </c>
      <c r="I197" s="2"/>
      <c r="J197" s="2"/>
      <c r="K197" s="2"/>
    </row>
    <row r="198" spans="1:11" ht="18.75" customHeight="1" x14ac:dyDescent="0.25">
      <c r="A198" s="9" t="s">
        <v>844</v>
      </c>
      <c r="B198" s="15" t="s">
        <v>402</v>
      </c>
      <c r="C198" s="16">
        <v>17680</v>
      </c>
      <c r="D198" s="17" t="str">
        <f>IF(IFERROR(VLOOKUP(A1559,'CIDADES ALE'!$A:$D,4,0),0)=0,"Em Branco",VLOOKUP(A1559,'CIDADES ALE'!$A:$D,4,0))</f>
        <v>RIBERFOODS IMP. E DISTRIB. DE PROD. ALIMENTICIOS LTDA</v>
      </c>
      <c r="E198" s="17" t="str">
        <f>IFERROR(VLOOKUP(D198,'DISTRIBUIDORES ALE'!$A$1:$G$86,2,0),"Em Branco")</f>
        <v>Wanessa Fabrina</v>
      </c>
      <c r="F198" s="17" t="str">
        <f>IFERROR(VLOOKUP(D198,'DISTRIBUIDORES ALE'!$A$1:$G$86,3,0),"Em Branco")</f>
        <v>11 9 8991-3766</v>
      </c>
      <c r="G198" s="17" t="str">
        <f>IFERROR(VLOOKUP(D198,'DISTRIBUIDORES ALE'!A197:N282,14,0),"Em Branco")</f>
        <v>Em Branco</v>
      </c>
      <c r="H198" s="16" t="str">
        <f>IFERROR(VLOOKUP(D198,'DISTRIBUIDORES ALE'!$A$1:$N$86,11,0),"Em Branco")</f>
        <v>(16) 3434-5800</v>
      </c>
      <c r="I198" s="2"/>
      <c r="J198" s="2"/>
      <c r="K198" s="2"/>
    </row>
    <row r="199" spans="1:11" ht="18.75" customHeight="1" x14ac:dyDescent="0.25">
      <c r="A199" s="9" t="s">
        <v>845</v>
      </c>
      <c r="B199" s="15" t="s">
        <v>402</v>
      </c>
      <c r="C199" s="16">
        <v>4021</v>
      </c>
      <c r="D199" s="17" t="str">
        <f>IF(IFERROR(VLOOKUP(A1560,'CIDADES ALE'!$A:$D,4,0),0)=0,"Em Branco",VLOOKUP(A1560,'CIDADES ALE'!$A:$D,4,0))</f>
        <v>ITAVALE DISTRIB. LTDA - EPP</v>
      </c>
      <c r="E199" s="17" t="str">
        <f>IFERROR(VLOOKUP(D199,'DISTRIBUIDORES ALE'!$A$1:$G$86,2,0),"Em Branco")</f>
        <v>Paulo Marques</v>
      </c>
      <c r="F199" s="17" t="str">
        <f>IFERROR(VLOOKUP(D199,'DISTRIBUIDORES ALE'!$A$1:$G$86,3,0),"Em Branco")</f>
        <v>11 9 9744-5591</v>
      </c>
      <c r="G199" s="17" t="str">
        <f>IFERROR(VLOOKUP(D199,'DISTRIBUIDORES ALE'!A198:N283,14,0),"Em Branco")</f>
        <v>Em Branco</v>
      </c>
      <c r="H199" s="16">
        <f>IFERROR(VLOOKUP(D199,'DISTRIBUIDORES ALE'!$A$1:$N$86,11,0),"Em Branco")</f>
        <v>3138257407</v>
      </c>
      <c r="I199" s="2"/>
      <c r="J199" s="2"/>
      <c r="K199" s="2"/>
    </row>
    <row r="200" spans="1:11" ht="18.75" customHeight="1" x14ac:dyDescent="0.25">
      <c r="A200" s="9" t="s">
        <v>846</v>
      </c>
      <c r="B200" s="15" t="s">
        <v>402</v>
      </c>
      <c r="C200" s="16">
        <v>104407</v>
      </c>
      <c r="D200" s="17" t="str">
        <f>IF(IFERROR(VLOOKUP(A1561,'CIDADES ALE'!$A:$D,4,0),0)=0,"Em Branco",VLOOKUP(A1561,'CIDADES ALE'!$A:$D,4,0))</f>
        <v>Em Branco</v>
      </c>
      <c r="E200" s="17" t="str">
        <f>IFERROR(VLOOKUP(D200,'DISTRIBUIDORES ALE'!$A$1:$G$86,2,0),"Em Branco")</f>
        <v>Em Branco</v>
      </c>
      <c r="F200" s="17" t="str">
        <f>IFERROR(VLOOKUP(D200,'DISTRIBUIDORES ALE'!$A$1:$G$86,3,0),"Em Branco")</f>
        <v>Em Branco</v>
      </c>
      <c r="G200" s="17" t="str">
        <f>IFERROR(VLOOKUP(D200,'DISTRIBUIDORES ALE'!A199:N284,14,0),"Em Branco")</f>
        <v>Em Branco</v>
      </c>
      <c r="H200" s="16" t="str">
        <f>IFERROR(VLOOKUP(D200,'DISTRIBUIDORES ALE'!$A$1:$N$86,11,0),"Em Branco")</f>
        <v>Em Branco</v>
      </c>
      <c r="I200" s="2"/>
      <c r="J200" s="2"/>
      <c r="K200" s="2"/>
    </row>
    <row r="201" spans="1:11" ht="18.75" customHeight="1" x14ac:dyDescent="0.25">
      <c r="A201" s="9" t="s">
        <v>847</v>
      </c>
      <c r="B201" s="15" t="s">
        <v>402</v>
      </c>
      <c r="C201" s="16">
        <v>4545</v>
      </c>
      <c r="D201" s="17" t="str">
        <f>IF(IFERROR(VLOOKUP(A1562,'CIDADES ALE'!$A:$D,4,0),0)=0,"Em Branco",VLOOKUP(A1562,'CIDADES ALE'!$A:$D,4,0))</f>
        <v>Em Branco</v>
      </c>
      <c r="E201" s="17" t="str">
        <f>IFERROR(VLOOKUP(D201,'DISTRIBUIDORES ALE'!$A$1:$G$86,2,0),"Em Branco")</f>
        <v>Em Branco</v>
      </c>
      <c r="F201" s="17" t="str">
        <f>IFERROR(VLOOKUP(D201,'DISTRIBUIDORES ALE'!$A$1:$G$86,3,0),"Em Branco")</f>
        <v>Em Branco</v>
      </c>
      <c r="G201" s="17" t="str">
        <f>IFERROR(VLOOKUP(D201,'DISTRIBUIDORES ALE'!A200:N285,14,0),"Em Branco")</f>
        <v>Em Branco</v>
      </c>
      <c r="H201" s="16" t="str">
        <f>IFERROR(VLOOKUP(D201,'DISTRIBUIDORES ALE'!$A$1:$N$86,11,0),"Em Branco")</f>
        <v>Em Branco</v>
      </c>
      <c r="I201" s="2"/>
      <c r="J201" s="2"/>
      <c r="K201" s="2"/>
    </row>
    <row r="202" spans="1:11" ht="18.75" customHeight="1" x14ac:dyDescent="0.25">
      <c r="A202" s="9" t="s">
        <v>848</v>
      </c>
      <c r="B202" s="15" t="s">
        <v>402</v>
      </c>
      <c r="C202" s="16">
        <v>13385</v>
      </c>
      <c r="D202" s="17" t="str">
        <f>IF(IFERROR(VLOOKUP(A1563,'CIDADES ALE'!$A:$D,4,0),0)=0,"Em Branco",VLOOKUP(A1563,'CIDADES ALE'!$A:$D,4,0))</f>
        <v>Em Branco</v>
      </c>
      <c r="E202" s="17" t="str">
        <f>IFERROR(VLOOKUP(D202,'DISTRIBUIDORES ALE'!$A$1:$G$86,2,0),"Em Branco")</f>
        <v>Em Branco</v>
      </c>
      <c r="F202" s="17" t="str">
        <f>IFERROR(VLOOKUP(D202,'DISTRIBUIDORES ALE'!$A$1:$G$86,3,0),"Em Branco")</f>
        <v>Em Branco</v>
      </c>
      <c r="G202" s="17" t="str">
        <f>IFERROR(VLOOKUP(D202,'DISTRIBUIDORES ALE'!A201:N286,14,0),"Em Branco")</f>
        <v>Em Branco</v>
      </c>
      <c r="H202" s="16" t="str">
        <f>IFERROR(VLOOKUP(D202,'DISTRIBUIDORES ALE'!$A$1:$N$86,11,0),"Em Branco")</f>
        <v>Em Branco</v>
      </c>
      <c r="I202" s="2"/>
      <c r="J202" s="2"/>
      <c r="K202" s="2"/>
    </row>
    <row r="203" spans="1:11" ht="18.75" customHeight="1" x14ac:dyDescent="0.25">
      <c r="A203" s="9" t="s">
        <v>849</v>
      </c>
      <c r="B203" s="15" t="s">
        <v>402</v>
      </c>
      <c r="C203" s="16">
        <v>13013</v>
      </c>
      <c r="D203" s="17" t="str">
        <f>IF(IFERROR(VLOOKUP(A1564,'CIDADES ALE'!$A:$D,4,0),0)=0,"Em Branco",VLOOKUP(A1564,'CIDADES ALE'!$A:$D,4,0))</f>
        <v>Em Branco</v>
      </c>
      <c r="E203" s="17" t="str">
        <f>IFERROR(VLOOKUP(D203,'DISTRIBUIDORES ALE'!$A$1:$G$86,2,0),"Em Branco")</f>
        <v>Em Branco</v>
      </c>
      <c r="F203" s="17" t="str">
        <f>IFERROR(VLOOKUP(D203,'DISTRIBUIDORES ALE'!$A$1:$G$86,3,0),"Em Branco")</f>
        <v>Em Branco</v>
      </c>
      <c r="G203" s="17" t="str">
        <f>IFERROR(VLOOKUP(D203,'DISTRIBUIDORES ALE'!A202:N287,14,0),"Em Branco")</f>
        <v>Em Branco</v>
      </c>
      <c r="H203" s="16" t="str">
        <f>IFERROR(VLOOKUP(D203,'DISTRIBUIDORES ALE'!$A$1:$N$86,11,0),"Em Branco")</f>
        <v>Em Branco</v>
      </c>
      <c r="I203" s="2"/>
      <c r="J203" s="2"/>
      <c r="K203" s="2"/>
    </row>
    <row r="204" spans="1:11" ht="18.75" customHeight="1" x14ac:dyDescent="0.25">
      <c r="A204" s="9" t="s">
        <v>3250</v>
      </c>
      <c r="B204" s="15" t="s">
        <v>68</v>
      </c>
      <c r="C204" s="16">
        <v>8659</v>
      </c>
      <c r="D204" s="17" t="str">
        <f>IF(IFERROR(VLOOKUP(A1565,'CIDADES ALE'!$A:$D,4,0),0)=0,"Em Branco",VLOOKUP(A1565,'CIDADES ALE'!$A:$D,4,0))</f>
        <v>Em Branco</v>
      </c>
      <c r="E204" s="17" t="str">
        <f>IFERROR(VLOOKUP(D204,'DISTRIBUIDORES ALE'!$A$1:$G$86,2,0),"Em Branco")</f>
        <v>Em Branco</v>
      </c>
      <c r="F204" s="17" t="str">
        <f>IFERROR(VLOOKUP(D204,'DISTRIBUIDORES ALE'!$A$1:$G$86,3,0),"Em Branco")</f>
        <v>Em Branco</v>
      </c>
      <c r="G204" s="17" t="str">
        <f>IFERROR(VLOOKUP(D204,'DISTRIBUIDORES ALE'!A203:N288,14,0),"Em Branco")</f>
        <v>Em Branco</v>
      </c>
      <c r="H204" s="16" t="str">
        <f>IFERROR(VLOOKUP(D204,'DISTRIBUIDORES ALE'!$A$1:$N$86,11,0),"Em Branco")</f>
        <v>Em Branco</v>
      </c>
      <c r="I204" s="2"/>
      <c r="J204" s="2"/>
      <c r="K204" s="2"/>
    </row>
    <row r="205" spans="1:11" ht="18.75" customHeight="1" x14ac:dyDescent="0.25">
      <c r="A205" s="9" t="s">
        <v>3251</v>
      </c>
      <c r="B205" s="15" t="s">
        <v>68</v>
      </c>
      <c r="C205" s="16">
        <v>17685</v>
      </c>
      <c r="D205" s="17" t="str">
        <f>IF(IFERROR(VLOOKUP(A1566,'CIDADES ALE'!$A:$D,4,0),0)=0,"Em Branco",VLOOKUP(A1566,'CIDADES ALE'!$A:$D,4,0))</f>
        <v>Em Branco</v>
      </c>
      <c r="E205" s="17" t="str">
        <f>IFERROR(VLOOKUP(D205,'DISTRIBUIDORES ALE'!$A$1:$G$86,2,0),"Em Branco")</f>
        <v>Em Branco</v>
      </c>
      <c r="F205" s="17" t="str">
        <f>IFERROR(VLOOKUP(D205,'DISTRIBUIDORES ALE'!$A$1:$G$86,3,0),"Em Branco")</f>
        <v>Em Branco</v>
      </c>
      <c r="G205" s="17" t="str">
        <f>IFERROR(VLOOKUP(D205,'DISTRIBUIDORES ALE'!A204:N289,14,0),"Em Branco")</f>
        <v>Em Branco</v>
      </c>
      <c r="H205" s="16" t="str">
        <f>IFERROR(VLOOKUP(D205,'DISTRIBUIDORES ALE'!$A$1:$N$86,11,0),"Em Branco")</f>
        <v>Em Branco</v>
      </c>
      <c r="I205" s="2"/>
      <c r="J205" s="2"/>
      <c r="K205" s="2"/>
    </row>
    <row r="206" spans="1:11" ht="18.75" customHeight="1" x14ac:dyDescent="0.25">
      <c r="A206" s="9" t="s">
        <v>3252</v>
      </c>
      <c r="B206" s="15" t="s">
        <v>68</v>
      </c>
      <c r="C206" s="16">
        <v>14730</v>
      </c>
      <c r="D206" s="17" t="str">
        <f>IF(IFERROR(VLOOKUP(A1567,'CIDADES ALE'!$A:$D,4,0),0)=0,"Em Branco",VLOOKUP(A1567,'CIDADES ALE'!$A:$D,4,0))</f>
        <v>ITAVALE DISTRIB. LTDA - EPP</v>
      </c>
      <c r="E206" s="17" t="str">
        <f>IFERROR(VLOOKUP(D206,'DISTRIBUIDORES ALE'!$A$1:$G$86,2,0),"Em Branco")</f>
        <v>Paulo Marques</v>
      </c>
      <c r="F206" s="17" t="str">
        <f>IFERROR(VLOOKUP(D206,'DISTRIBUIDORES ALE'!$A$1:$G$86,3,0),"Em Branco")</f>
        <v>11 9 9744-5591</v>
      </c>
      <c r="G206" s="17" t="str">
        <f>IFERROR(VLOOKUP(D206,'DISTRIBUIDORES ALE'!A205:N290,14,0),"Em Branco")</f>
        <v>Em Branco</v>
      </c>
      <c r="H206" s="16">
        <f>IFERROR(VLOOKUP(D206,'DISTRIBUIDORES ALE'!$A$1:$N$86,11,0),"Em Branco")</f>
        <v>3138257407</v>
      </c>
      <c r="I206" s="2"/>
      <c r="J206" s="2"/>
      <c r="K206" s="2"/>
    </row>
    <row r="207" spans="1:11" ht="18.75" customHeight="1" x14ac:dyDescent="0.25">
      <c r="A207" s="9" t="s">
        <v>3253</v>
      </c>
      <c r="B207" s="15" t="s">
        <v>68</v>
      </c>
      <c r="C207" s="16">
        <v>15914</v>
      </c>
      <c r="D207" s="17" t="str">
        <f>IF(IFERROR(VLOOKUP(A1568,'CIDADES ALE'!$A:$D,4,0),0)=0,"Em Branco",VLOOKUP(A1568,'CIDADES ALE'!$A:$D,4,0))</f>
        <v>EMBRAPAN - EMPRESA BRASILEIRA DE PANIFICACAO - ME</v>
      </c>
      <c r="E207" s="17" t="str">
        <f>IFERROR(VLOOKUP(D207,'DISTRIBUIDORES ALE'!$A$1:$G$86,2,0),"Em Branco")</f>
        <v>Paulo Marques</v>
      </c>
      <c r="F207" s="17" t="str">
        <f>IFERROR(VLOOKUP(D207,'DISTRIBUIDORES ALE'!$A$1:$G$86,3,0),"Em Branco")</f>
        <v>11 9 9744-5591</v>
      </c>
      <c r="G207" s="17" t="str">
        <f>IFERROR(VLOOKUP(D207,'DISTRIBUIDORES ALE'!A206:N291,14,0),"Em Branco")</f>
        <v>Em Branco</v>
      </c>
      <c r="H207" s="16">
        <f>IFERROR(VLOOKUP(D207,'DISTRIBUIDORES ALE'!$A$1:$N$86,11,0),"Em Branco")</f>
        <v>3133571930</v>
      </c>
      <c r="I207" s="2"/>
      <c r="J207" s="2"/>
      <c r="K207" s="2"/>
    </row>
    <row r="208" spans="1:11" ht="18.75" customHeight="1" x14ac:dyDescent="0.25">
      <c r="A208" s="9" t="s">
        <v>3254</v>
      </c>
      <c r="B208" s="15" t="s">
        <v>68</v>
      </c>
      <c r="C208" s="16">
        <v>15884</v>
      </c>
      <c r="D208" s="17" t="str">
        <f>IF(IFERROR(VLOOKUP(A1569,'CIDADES ALE'!$A:$D,4,0),0)=0,"Em Branco",VLOOKUP(A1569,'CIDADES ALE'!$A:$D,4,0))</f>
        <v>Em Branco</v>
      </c>
      <c r="E208" s="17" t="str">
        <f>IFERROR(VLOOKUP(D208,'DISTRIBUIDORES ALE'!$A$1:$G$86,2,0),"Em Branco")</f>
        <v>Em Branco</v>
      </c>
      <c r="F208" s="17" t="str">
        <f>IFERROR(VLOOKUP(D208,'DISTRIBUIDORES ALE'!$A$1:$G$86,3,0),"Em Branco")</f>
        <v>Em Branco</v>
      </c>
      <c r="G208" s="17" t="str">
        <f>IFERROR(VLOOKUP(D208,'DISTRIBUIDORES ALE'!A207:N292,14,0),"Em Branco")</f>
        <v>Em Branco</v>
      </c>
      <c r="H208" s="16" t="str">
        <f>IFERROR(VLOOKUP(D208,'DISTRIBUIDORES ALE'!$A$1:$N$86,11,0),"Em Branco")</f>
        <v>Em Branco</v>
      </c>
      <c r="I208" s="2"/>
      <c r="J208" s="2"/>
      <c r="K208" s="2"/>
    </row>
    <row r="209" spans="1:11" ht="18.75" customHeight="1" x14ac:dyDescent="0.25">
      <c r="A209" s="9" t="s">
        <v>3255</v>
      </c>
      <c r="B209" s="15" t="s">
        <v>68</v>
      </c>
      <c r="C209" s="16">
        <v>4536</v>
      </c>
      <c r="D209" s="17" t="str">
        <f>IF(IFERROR(VLOOKUP(A1570,'CIDADES ALE'!$A:$D,4,0),0)=0,"Em Branco",VLOOKUP(A1570,'CIDADES ALE'!$A:$D,4,0))</f>
        <v>Em Branco</v>
      </c>
      <c r="E209" s="17" t="str">
        <f>IFERROR(VLOOKUP(D209,'DISTRIBUIDORES ALE'!$A$1:$G$86,2,0),"Em Branco")</f>
        <v>Em Branco</v>
      </c>
      <c r="F209" s="17" t="str">
        <f>IFERROR(VLOOKUP(D209,'DISTRIBUIDORES ALE'!$A$1:$G$86,3,0),"Em Branco")</f>
        <v>Em Branco</v>
      </c>
      <c r="G209" s="17" t="str">
        <f>IFERROR(VLOOKUP(D209,'DISTRIBUIDORES ALE'!A208:N293,14,0),"Em Branco")</f>
        <v>Em Branco</v>
      </c>
      <c r="H209" s="16" t="str">
        <f>IFERROR(VLOOKUP(D209,'DISTRIBUIDORES ALE'!$A$1:$N$86,11,0),"Em Branco")</f>
        <v>Em Branco</v>
      </c>
      <c r="I209" s="2"/>
      <c r="J209" s="2"/>
      <c r="K209" s="2"/>
    </row>
    <row r="210" spans="1:11" ht="18.75" customHeight="1" x14ac:dyDescent="0.25">
      <c r="A210" s="9" t="s">
        <v>3256</v>
      </c>
      <c r="B210" s="15" t="s">
        <v>68</v>
      </c>
      <c r="C210" s="16">
        <v>143460</v>
      </c>
      <c r="D210" s="17" t="str">
        <f>IF(IFERROR(VLOOKUP(A1571,'CIDADES ALE'!$A:$D,4,0),0)=0,"Em Branco",VLOOKUP(A1571,'CIDADES ALE'!$A:$D,4,0))</f>
        <v>Em Branco</v>
      </c>
      <c r="E210" s="17" t="str">
        <f>IFERROR(VLOOKUP(D210,'DISTRIBUIDORES ALE'!$A$1:$G$86,2,0),"Em Branco")</f>
        <v>Em Branco</v>
      </c>
      <c r="F210" s="17" t="str">
        <f>IFERROR(VLOOKUP(D210,'DISTRIBUIDORES ALE'!$A$1:$G$86,3,0),"Em Branco")</f>
        <v>Em Branco</v>
      </c>
      <c r="G210" s="17" t="str">
        <f>IFERROR(VLOOKUP(D210,'DISTRIBUIDORES ALE'!A209:N294,14,0),"Em Branco")</f>
        <v>Em Branco</v>
      </c>
      <c r="H210" s="16" t="str">
        <f>IFERROR(VLOOKUP(D210,'DISTRIBUIDORES ALE'!$A$1:$N$86,11,0),"Em Branco")</f>
        <v>Em Branco</v>
      </c>
      <c r="I210" s="2"/>
      <c r="J210" s="2"/>
      <c r="K210" s="2"/>
    </row>
    <row r="211" spans="1:11" ht="18.75" customHeight="1" x14ac:dyDescent="0.25">
      <c r="A211" s="9" t="s">
        <v>3257</v>
      </c>
      <c r="B211" s="15" t="s">
        <v>68</v>
      </c>
      <c r="C211" s="16">
        <v>21328</v>
      </c>
      <c r="D211" s="17" t="str">
        <f>IF(IFERROR(VLOOKUP(A1572,'CIDADES ALE'!$A:$D,4,0),0)=0,"Em Branco",VLOOKUP(A1572,'CIDADES ALE'!$A:$D,4,0))</f>
        <v>Em Branco</v>
      </c>
      <c r="E211" s="17" t="str">
        <f>IFERROR(VLOOKUP(D211,'DISTRIBUIDORES ALE'!$A$1:$G$86,2,0),"Em Branco")</f>
        <v>Em Branco</v>
      </c>
      <c r="F211" s="17" t="str">
        <f>IFERROR(VLOOKUP(D211,'DISTRIBUIDORES ALE'!$A$1:$G$86,3,0),"Em Branco")</f>
        <v>Em Branco</v>
      </c>
      <c r="G211" s="17" t="str">
        <f>IFERROR(VLOOKUP(D211,'DISTRIBUIDORES ALE'!A210:N295,14,0),"Em Branco")</f>
        <v>Em Branco</v>
      </c>
      <c r="H211" s="16" t="str">
        <f>IFERROR(VLOOKUP(D211,'DISTRIBUIDORES ALE'!$A$1:$N$86,11,0),"Em Branco")</f>
        <v>Em Branco</v>
      </c>
      <c r="I211" s="2"/>
      <c r="J211" s="2"/>
      <c r="K211" s="2"/>
    </row>
    <row r="212" spans="1:11" ht="18.75" customHeight="1" x14ac:dyDescent="0.25">
      <c r="A212" s="9" t="s">
        <v>850</v>
      </c>
      <c r="B212" s="15" t="s">
        <v>68</v>
      </c>
      <c r="C212" s="16">
        <v>6130</v>
      </c>
      <c r="D212" s="17" t="str">
        <f>IF(IFERROR(VLOOKUP(A1573,'CIDADES ALE'!$A:$D,4,0),0)=0,"Em Branco",VLOOKUP(A1573,'CIDADES ALE'!$A:$D,4,0))</f>
        <v>COMERCIAL BERNARDI &amp; BERNARDI LTDA</v>
      </c>
      <c r="E212" s="17" t="str">
        <f>IFERROR(VLOOKUP(D212,'DISTRIBUIDORES ALE'!$A$1:$G$86,2,0),"Em Branco")</f>
        <v>Paulo Marques</v>
      </c>
      <c r="F212" s="17" t="str">
        <f>IFERROR(VLOOKUP(D212,'DISTRIBUIDORES ALE'!$A$1:$G$86,3,0),"Em Branco")</f>
        <v>11 9 9744-5591</v>
      </c>
      <c r="G212" s="17" t="str">
        <f>IFERROR(VLOOKUP(D212,'DISTRIBUIDORES ALE'!A211:N296,14,0),"Em Branco")</f>
        <v>Em Branco</v>
      </c>
      <c r="H212" s="16">
        <f>IFERROR(VLOOKUP(D212,'DISTRIBUIDORES ALE'!$A$1:$N$86,11,0),"Em Branco")</f>
        <v>3532251111</v>
      </c>
      <c r="I212" s="2"/>
      <c r="J212" s="2"/>
      <c r="K212" s="2"/>
    </row>
    <row r="213" spans="1:11" ht="18.75" customHeight="1" x14ac:dyDescent="0.25">
      <c r="A213" s="9" t="s">
        <v>3258</v>
      </c>
      <c r="B213" s="15" t="s">
        <v>68</v>
      </c>
      <c r="C213" s="16">
        <v>34845</v>
      </c>
      <c r="D213" s="17" t="str">
        <f>IF(IFERROR(VLOOKUP(A1574,'CIDADES ALE'!$A:$D,4,0),0)=0,"Em Branco",VLOOKUP(A1574,'CIDADES ALE'!$A:$D,4,0))</f>
        <v>Em Branco</v>
      </c>
      <c r="E213" s="17" t="str">
        <f>IFERROR(VLOOKUP(D213,'DISTRIBUIDORES ALE'!$A$1:$G$86,2,0),"Em Branco")</f>
        <v>Em Branco</v>
      </c>
      <c r="F213" s="17" t="str">
        <f>IFERROR(VLOOKUP(D213,'DISTRIBUIDORES ALE'!$A$1:$G$86,3,0),"Em Branco")</f>
        <v>Em Branco</v>
      </c>
      <c r="G213" s="17" t="str">
        <f>IFERROR(VLOOKUP(D213,'DISTRIBUIDORES ALE'!A212:N297,14,0),"Em Branco")</f>
        <v>Em Branco</v>
      </c>
      <c r="H213" s="16" t="str">
        <f>IFERROR(VLOOKUP(D213,'DISTRIBUIDORES ALE'!$A$1:$N$86,11,0),"Em Branco")</f>
        <v>Em Branco</v>
      </c>
      <c r="I213" s="2"/>
      <c r="J213" s="2"/>
      <c r="K213" s="2"/>
    </row>
    <row r="214" spans="1:11" ht="18.75" customHeight="1" x14ac:dyDescent="0.25">
      <c r="A214" s="9" t="s">
        <v>3259</v>
      </c>
      <c r="B214" s="15" t="s">
        <v>68</v>
      </c>
      <c r="C214" s="16">
        <v>25080</v>
      </c>
      <c r="D214" s="17" t="str">
        <f>IF(IFERROR(VLOOKUP(A1575,'CIDADES ALE'!$A:$D,4,0),0)=0,"Em Branco",VLOOKUP(A1575,'CIDADES ALE'!$A:$D,4,0))</f>
        <v>Em Branco</v>
      </c>
      <c r="E214" s="17" t="str">
        <f>IFERROR(VLOOKUP(D214,'DISTRIBUIDORES ALE'!$A$1:$G$86,2,0),"Em Branco")</f>
        <v>Em Branco</v>
      </c>
      <c r="F214" s="17" t="str">
        <f>IFERROR(VLOOKUP(D214,'DISTRIBUIDORES ALE'!$A$1:$G$86,3,0),"Em Branco")</f>
        <v>Em Branco</v>
      </c>
      <c r="G214" s="17" t="str">
        <f>IFERROR(VLOOKUP(D214,'DISTRIBUIDORES ALE'!A213:N298,14,0),"Em Branco")</f>
        <v>Em Branco</v>
      </c>
      <c r="H214" s="16" t="str">
        <f>IFERROR(VLOOKUP(D214,'DISTRIBUIDORES ALE'!$A$1:$N$86,11,0),"Em Branco")</f>
        <v>Em Branco</v>
      </c>
      <c r="I214" s="2"/>
      <c r="J214" s="2"/>
      <c r="K214" s="2"/>
    </row>
    <row r="215" spans="1:11" ht="18.75" customHeight="1" x14ac:dyDescent="0.25">
      <c r="A215" s="9" t="s">
        <v>852</v>
      </c>
      <c r="B215" s="15" t="s">
        <v>68</v>
      </c>
      <c r="C215" s="16">
        <v>15962</v>
      </c>
      <c r="D215" s="17" t="str">
        <f>IF(IFERROR(VLOOKUP(A1576,'CIDADES ALE'!$A:$D,4,0),0)=0,"Em Branco",VLOOKUP(A1576,'CIDADES ALE'!$A:$D,4,0))</f>
        <v>Em Branco</v>
      </c>
      <c r="E215" s="17" t="str">
        <f>IFERROR(VLOOKUP(D215,'DISTRIBUIDORES ALE'!$A$1:$G$86,2,0),"Em Branco")</f>
        <v>Em Branco</v>
      </c>
      <c r="F215" s="17" t="str">
        <f>IFERROR(VLOOKUP(D215,'DISTRIBUIDORES ALE'!$A$1:$G$86,3,0),"Em Branco")</f>
        <v>Em Branco</v>
      </c>
      <c r="G215" s="17" t="str">
        <f>IFERROR(VLOOKUP(D215,'DISTRIBUIDORES ALE'!A214:N299,14,0),"Em Branco")</f>
        <v>Em Branco</v>
      </c>
      <c r="H215" s="16" t="str">
        <f>IFERROR(VLOOKUP(D215,'DISTRIBUIDORES ALE'!$A$1:$N$86,11,0),"Em Branco")</f>
        <v>Em Branco</v>
      </c>
      <c r="I215" s="2"/>
      <c r="J215" s="2"/>
      <c r="K215" s="2"/>
    </row>
    <row r="216" spans="1:11" ht="18.75" customHeight="1" x14ac:dyDescent="0.25">
      <c r="A216" s="9" t="s">
        <v>3260</v>
      </c>
      <c r="B216" s="15" t="s">
        <v>68</v>
      </c>
      <c r="C216" s="16">
        <v>19889</v>
      </c>
      <c r="D216" s="17" t="str">
        <f>IF(IFERROR(VLOOKUP(A1577,'CIDADES ALE'!$A:$D,4,0),0)=0,"Em Branco",VLOOKUP(A1577,'CIDADES ALE'!$A:$D,4,0))</f>
        <v>Em Branco</v>
      </c>
      <c r="E216" s="17" t="str">
        <f>IFERROR(VLOOKUP(D216,'DISTRIBUIDORES ALE'!$A$1:$G$86,2,0),"Em Branco")</f>
        <v>Em Branco</v>
      </c>
      <c r="F216" s="17" t="str">
        <f>IFERROR(VLOOKUP(D216,'DISTRIBUIDORES ALE'!$A$1:$G$86,3,0),"Em Branco")</f>
        <v>Em Branco</v>
      </c>
      <c r="G216" s="17" t="str">
        <f>IFERROR(VLOOKUP(D216,'DISTRIBUIDORES ALE'!A215:N300,14,0),"Em Branco")</f>
        <v>Em Branco</v>
      </c>
      <c r="H216" s="16" t="str">
        <f>IFERROR(VLOOKUP(D216,'DISTRIBUIDORES ALE'!$A$1:$N$86,11,0),"Em Branco")</f>
        <v>Em Branco</v>
      </c>
      <c r="I216" s="2"/>
      <c r="J216" s="2"/>
      <c r="K216" s="2"/>
    </row>
    <row r="217" spans="1:11" ht="18.75" customHeight="1" x14ac:dyDescent="0.25">
      <c r="A217" s="9" t="s">
        <v>3261</v>
      </c>
      <c r="B217" s="15" t="s">
        <v>68</v>
      </c>
      <c r="C217" s="16">
        <v>13942</v>
      </c>
      <c r="D217" s="17" t="str">
        <f>IF(IFERROR(VLOOKUP(A1578,'CIDADES ALE'!$A:$D,4,0),0)=0,"Em Branco",VLOOKUP(A1578,'CIDADES ALE'!$A:$D,4,0))</f>
        <v>Em Branco</v>
      </c>
      <c r="E217" s="17" t="str">
        <f>IFERROR(VLOOKUP(D217,'DISTRIBUIDORES ALE'!$A$1:$G$86,2,0),"Em Branco")</f>
        <v>Em Branco</v>
      </c>
      <c r="F217" s="17" t="str">
        <f>IFERROR(VLOOKUP(D217,'DISTRIBUIDORES ALE'!$A$1:$G$86,3,0),"Em Branco")</f>
        <v>Em Branco</v>
      </c>
      <c r="G217" s="17" t="str">
        <f>IFERROR(VLOOKUP(D217,'DISTRIBUIDORES ALE'!A216:N301,14,0),"Em Branco")</f>
        <v>Em Branco</v>
      </c>
      <c r="H217" s="16" t="str">
        <f>IFERROR(VLOOKUP(D217,'DISTRIBUIDORES ALE'!$A$1:$N$86,11,0),"Em Branco")</f>
        <v>Em Branco</v>
      </c>
      <c r="I217" s="2"/>
      <c r="J217" s="2"/>
      <c r="K217" s="2"/>
    </row>
    <row r="218" spans="1:11" ht="18.75" customHeight="1" x14ac:dyDescent="0.25">
      <c r="A218" s="9" t="s">
        <v>3262</v>
      </c>
      <c r="B218" s="15" t="s">
        <v>68</v>
      </c>
      <c r="C218" s="16">
        <v>14209</v>
      </c>
      <c r="D218" s="17" t="str">
        <f>IF(IFERROR(VLOOKUP(A1579,'CIDADES ALE'!$A:$D,4,0),0)=0,"Em Branco",VLOOKUP(A1579,'CIDADES ALE'!$A:$D,4,0))</f>
        <v>Em Branco</v>
      </c>
      <c r="E218" s="17" t="str">
        <f>IFERROR(VLOOKUP(D218,'DISTRIBUIDORES ALE'!$A$1:$G$86,2,0),"Em Branco")</f>
        <v>Em Branco</v>
      </c>
      <c r="F218" s="17" t="str">
        <f>IFERROR(VLOOKUP(D218,'DISTRIBUIDORES ALE'!$A$1:$G$86,3,0),"Em Branco")</f>
        <v>Em Branco</v>
      </c>
      <c r="G218" s="17" t="str">
        <f>IFERROR(VLOOKUP(D218,'DISTRIBUIDORES ALE'!A217:N302,14,0),"Em Branco")</f>
        <v>Em Branco</v>
      </c>
      <c r="H218" s="16" t="str">
        <f>IFERROR(VLOOKUP(D218,'DISTRIBUIDORES ALE'!$A$1:$N$86,11,0),"Em Branco")</f>
        <v>Em Branco</v>
      </c>
      <c r="I218" s="2"/>
      <c r="J218" s="2"/>
      <c r="K218" s="2"/>
    </row>
    <row r="219" spans="1:11" ht="18.75" customHeight="1" x14ac:dyDescent="0.25">
      <c r="A219" s="9" t="s">
        <v>3263</v>
      </c>
      <c r="B219" s="15" t="s">
        <v>68</v>
      </c>
      <c r="C219" s="16">
        <v>13992</v>
      </c>
      <c r="D219" s="17" t="str">
        <f>IF(IFERROR(VLOOKUP(A1580,'CIDADES ALE'!$A:$D,4,0),0)=0,"Em Branco",VLOOKUP(A1580,'CIDADES ALE'!$A:$D,4,0))</f>
        <v>Em Branco</v>
      </c>
      <c r="E219" s="17" t="str">
        <f>IFERROR(VLOOKUP(D219,'DISTRIBUIDORES ALE'!$A$1:$G$86,2,0),"Em Branco")</f>
        <v>Em Branco</v>
      </c>
      <c r="F219" s="17" t="str">
        <f>IFERROR(VLOOKUP(D219,'DISTRIBUIDORES ALE'!$A$1:$G$86,3,0),"Em Branco")</f>
        <v>Em Branco</v>
      </c>
      <c r="G219" s="17" t="str">
        <f>IFERROR(VLOOKUP(D219,'DISTRIBUIDORES ALE'!A218:N303,14,0),"Em Branco")</f>
        <v>Em Branco</v>
      </c>
      <c r="H219" s="16" t="str">
        <f>IFERROR(VLOOKUP(D219,'DISTRIBUIDORES ALE'!$A$1:$N$86,11,0),"Em Branco")</f>
        <v>Em Branco</v>
      </c>
      <c r="I219" s="2"/>
      <c r="J219" s="2"/>
      <c r="K219" s="2"/>
    </row>
    <row r="220" spans="1:11" ht="18.75" customHeight="1" x14ac:dyDescent="0.25">
      <c r="A220" s="9" t="s">
        <v>3264</v>
      </c>
      <c r="B220" s="15" t="s">
        <v>68</v>
      </c>
      <c r="C220" s="16">
        <v>10427</v>
      </c>
      <c r="D220" s="17" t="str">
        <f>IF(IFERROR(VLOOKUP(A1581,'CIDADES ALE'!$A:$D,4,0),0)=0,"Em Branco",VLOOKUP(A1581,'CIDADES ALE'!$A:$D,4,0))</f>
        <v>Em Branco</v>
      </c>
      <c r="E220" s="17" t="str">
        <f>IFERROR(VLOOKUP(D220,'DISTRIBUIDORES ALE'!$A$1:$G$86,2,0),"Em Branco")</f>
        <v>Em Branco</v>
      </c>
      <c r="F220" s="17" t="str">
        <f>IFERROR(VLOOKUP(D220,'DISTRIBUIDORES ALE'!$A$1:$G$86,3,0),"Em Branco")</f>
        <v>Em Branco</v>
      </c>
      <c r="G220" s="17" t="str">
        <f>IFERROR(VLOOKUP(D220,'DISTRIBUIDORES ALE'!A219:N304,14,0),"Em Branco")</f>
        <v>Em Branco</v>
      </c>
      <c r="H220" s="16" t="str">
        <f>IFERROR(VLOOKUP(D220,'DISTRIBUIDORES ALE'!$A$1:$N$86,11,0),"Em Branco")</f>
        <v>Em Branco</v>
      </c>
      <c r="I220" s="2"/>
      <c r="J220" s="2"/>
      <c r="K220" s="2"/>
    </row>
    <row r="221" spans="1:11" ht="18.75" customHeight="1" x14ac:dyDescent="0.25">
      <c r="A221" s="9" t="s">
        <v>3265</v>
      </c>
      <c r="B221" s="15" t="s">
        <v>68</v>
      </c>
      <c r="C221" s="16">
        <v>17526</v>
      </c>
      <c r="D221" s="17" t="str">
        <f>IF(IFERROR(VLOOKUP(A1582,'CIDADES ALE'!$A:$D,4,0),0)=0,"Em Branco",VLOOKUP(A1582,'CIDADES ALE'!$A:$D,4,0))</f>
        <v>TROPIMIX LTDA</v>
      </c>
      <c r="E221" s="17" t="str">
        <f>IFERROR(VLOOKUP(D221,'DISTRIBUIDORES ALE'!$A$1:$G$86,2,0),"Em Branco")</f>
        <v>Wanessa Fabrina</v>
      </c>
      <c r="F221" s="17" t="str">
        <f>IFERROR(VLOOKUP(D221,'DISTRIBUIDORES ALE'!$A$1:$G$86,3,0),"Em Branco")</f>
        <v>11 9 8991-3766</v>
      </c>
      <c r="G221" s="17" t="str">
        <f>IFERROR(VLOOKUP(D221,'DISTRIBUIDORES ALE'!A220:N305,14,0),"Em Branco")</f>
        <v>Em Branco</v>
      </c>
      <c r="H221" s="16" t="str">
        <f>IFERROR(VLOOKUP(D221,'DISTRIBUIDORES ALE'!$A$1:$N$86,11,0),"Em Branco")</f>
        <v>(35) 3413-0400</v>
      </c>
      <c r="I221" s="2"/>
      <c r="J221" s="2"/>
      <c r="K221" s="2"/>
    </row>
    <row r="222" spans="1:11" ht="18.75" customHeight="1" x14ac:dyDescent="0.25">
      <c r="A222" s="9" t="s">
        <v>3266</v>
      </c>
      <c r="B222" s="15" t="s">
        <v>68</v>
      </c>
      <c r="C222" s="16">
        <v>11545</v>
      </c>
      <c r="D222" s="17" t="str">
        <f>IF(IFERROR(VLOOKUP(A1583,'CIDADES ALE'!$A:$D,4,0),0)=0,"Em Branco",VLOOKUP(A1583,'CIDADES ALE'!$A:$D,4,0))</f>
        <v>Em Branco</v>
      </c>
      <c r="E222" s="17" t="str">
        <f>IFERROR(VLOOKUP(D222,'DISTRIBUIDORES ALE'!$A$1:$G$86,2,0),"Em Branco")</f>
        <v>Em Branco</v>
      </c>
      <c r="F222" s="17" t="str">
        <f>IFERROR(VLOOKUP(D222,'DISTRIBUIDORES ALE'!$A$1:$G$86,3,0),"Em Branco")</f>
        <v>Em Branco</v>
      </c>
      <c r="G222" s="17" t="str">
        <f>IFERROR(VLOOKUP(D222,'DISTRIBUIDORES ALE'!A221:N306,14,0),"Em Branco")</f>
        <v>Em Branco</v>
      </c>
      <c r="H222" s="16" t="str">
        <f>IFERROR(VLOOKUP(D222,'DISTRIBUIDORES ALE'!$A$1:$N$86,11,0),"Em Branco")</f>
        <v>Em Branco</v>
      </c>
      <c r="I222" s="2"/>
      <c r="J222" s="2"/>
      <c r="K222" s="2"/>
    </row>
    <row r="223" spans="1:11" ht="18.75" customHeight="1" x14ac:dyDescent="0.25">
      <c r="A223" s="9" t="s">
        <v>853</v>
      </c>
      <c r="B223" s="15" t="s">
        <v>68</v>
      </c>
      <c r="C223" s="16">
        <v>11229</v>
      </c>
      <c r="D223" s="17" t="str">
        <f>IF(IFERROR(VLOOKUP(A1584,'CIDADES ALE'!$A:$D,4,0),0)=0,"Em Branco",VLOOKUP(A1584,'CIDADES ALE'!$A:$D,4,0))</f>
        <v>Em Branco</v>
      </c>
      <c r="E223" s="17" t="str">
        <f>IFERROR(VLOOKUP(D223,'DISTRIBUIDORES ALE'!$A$1:$G$86,2,0),"Em Branco")</f>
        <v>Em Branco</v>
      </c>
      <c r="F223" s="17" t="str">
        <f>IFERROR(VLOOKUP(D223,'DISTRIBUIDORES ALE'!$A$1:$G$86,3,0),"Em Branco")</f>
        <v>Em Branco</v>
      </c>
      <c r="G223" s="17" t="str">
        <f>IFERROR(VLOOKUP(D223,'DISTRIBUIDORES ALE'!A222:N307,14,0),"Em Branco")</f>
        <v>Em Branco</v>
      </c>
      <c r="H223" s="16" t="str">
        <f>IFERROR(VLOOKUP(D223,'DISTRIBUIDORES ALE'!$A$1:$N$86,11,0),"Em Branco")</f>
        <v>Em Branco</v>
      </c>
      <c r="I223" s="2"/>
      <c r="J223" s="2"/>
      <c r="K223" s="2"/>
    </row>
    <row r="224" spans="1:11" ht="18.75" customHeight="1" x14ac:dyDescent="0.25">
      <c r="A224" s="9" t="s">
        <v>3267</v>
      </c>
      <c r="B224" s="15" t="s">
        <v>68</v>
      </c>
      <c r="C224" s="16">
        <v>17877</v>
      </c>
      <c r="D224" s="17" t="str">
        <f>IF(IFERROR(VLOOKUP(A1585,'CIDADES ALE'!$A:$D,4,0),0)=0,"Em Branco",VLOOKUP(A1585,'CIDADES ALE'!$A:$D,4,0))</f>
        <v>Em Branco</v>
      </c>
      <c r="E224" s="17" t="str">
        <f>IFERROR(VLOOKUP(D224,'DISTRIBUIDORES ALE'!$A$1:$G$86,2,0),"Em Branco")</f>
        <v>Em Branco</v>
      </c>
      <c r="F224" s="17" t="str">
        <f>IFERROR(VLOOKUP(D224,'DISTRIBUIDORES ALE'!$A$1:$G$86,3,0),"Em Branco")</f>
        <v>Em Branco</v>
      </c>
      <c r="G224" s="17" t="str">
        <f>IFERROR(VLOOKUP(D224,'DISTRIBUIDORES ALE'!A223:N308,14,0),"Em Branco")</f>
        <v>Em Branco</v>
      </c>
      <c r="H224" s="16" t="str">
        <f>IFERROR(VLOOKUP(D224,'DISTRIBUIDORES ALE'!$A$1:$N$86,11,0),"Em Branco")</f>
        <v>Em Branco</v>
      </c>
      <c r="I224" s="2"/>
      <c r="J224" s="2"/>
      <c r="K224" s="2"/>
    </row>
    <row r="225" spans="1:11" ht="18.75" customHeight="1" x14ac:dyDescent="0.25">
      <c r="A225" s="9" t="s">
        <v>3268</v>
      </c>
      <c r="B225" s="15" t="s">
        <v>68</v>
      </c>
      <c r="C225" s="16">
        <v>7397</v>
      </c>
      <c r="D225" s="17" t="str">
        <f>IF(IFERROR(VLOOKUP(A1586,'CIDADES ALE'!$A:$D,4,0),0)=0,"Em Branco",VLOOKUP(A1586,'CIDADES ALE'!$A:$D,4,0))</f>
        <v>Em Branco</v>
      </c>
      <c r="E225" s="17" t="str">
        <f>IFERROR(VLOOKUP(D225,'DISTRIBUIDORES ALE'!$A$1:$G$86,2,0),"Em Branco")</f>
        <v>Em Branco</v>
      </c>
      <c r="F225" s="17" t="str">
        <f>IFERROR(VLOOKUP(D225,'DISTRIBUIDORES ALE'!$A$1:$G$86,3,0),"Em Branco")</f>
        <v>Em Branco</v>
      </c>
      <c r="G225" s="17" t="str">
        <f>IFERROR(VLOOKUP(D225,'DISTRIBUIDORES ALE'!A224:N309,14,0),"Em Branco")</f>
        <v>Em Branco</v>
      </c>
      <c r="H225" s="16" t="str">
        <f>IFERROR(VLOOKUP(D225,'DISTRIBUIDORES ALE'!$A$1:$N$86,11,0),"Em Branco")</f>
        <v>Em Branco</v>
      </c>
      <c r="I225" s="2"/>
      <c r="J225" s="2"/>
      <c r="K225" s="2"/>
    </row>
    <row r="226" spans="1:11" ht="18.75" customHeight="1" x14ac:dyDescent="0.25">
      <c r="A226" s="9" t="s">
        <v>3269</v>
      </c>
      <c r="B226" s="15" t="s">
        <v>68</v>
      </c>
      <c r="C226" s="16">
        <v>11642</v>
      </c>
      <c r="D226" s="17" t="str">
        <f>IF(IFERROR(VLOOKUP(A1587,'CIDADES ALE'!$A:$D,4,0),0)=0,"Em Branco",VLOOKUP(A1587,'CIDADES ALE'!$A:$D,4,0))</f>
        <v>Em Branco</v>
      </c>
      <c r="E226" s="17" t="str">
        <f>IFERROR(VLOOKUP(D226,'DISTRIBUIDORES ALE'!$A$1:$G$86,2,0),"Em Branco")</f>
        <v>Em Branco</v>
      </c>
      <c r="F226" s="17" t="str">
        <f>IFERROR(VLOOKUP(D226,'DISTRIBUIDORES ALE'!$A$1:$G$86,3,0),"Em Branco")</f>
        <v>Em Branco</v>
      </c>
      <c r="G226" s="17" t="str">
        <f>IFERROR(VLOOKUP(D226,'DISTRIBUIDORES ALE'!A225:N310,14,0),"Em Branco")</f>
        <v>Em Branco</v>
      </c>
      <c r="H226" s="16" t="str">
        <f>IFERROR(VLOOKUP(D226,'DISTRIBUIDORES ALE'!$A$1:$N$86,11,0),"Em Branco")</f>
        <v>Em Branco</v>
      </c>
      <c r="I226" s="2"/>
      <c r="J226" s="2"/>
      <c r="K226" s="2"/>
    </row>
    <row r="227" spans="1:11" ht="18.75" customHeight="1" x14ac:dyDescent="0.25">
      <c r="A227" s="9" t="s">
        <v>3270</v>
      </c>
      <c r="B227" s="15" t="s">
        <v>68</v>
      </c>
      <c r="C227" s="16">
        <v>13542</v>
      </c>
      <c r="D227" s="17" t="str">
        <f>IF(IFERROR(VLOOKUP(A1588,'CIDADES ALE'!$A:$D,4,0),0)=0,"Em Branco",VLOOKUP(A1588,'CIDADES ALE'!$A:$D,4,0))</f>
        <v>Em Branco</v>
      </c>
      <c r="E227" s="17" t="str">
        <f>IFERROR(VLOOKUP(D227,'DISTRIBUIDORES ALE'!$A$1:$G$86,2,0),"Em Branco")</f>
        <v>Em Branco</v>
      </c>
      <c r="F227" s="17" t="str">
        <f>IFERROR(VLOOKUP(D227,'DISTRIBUIDORES ALE'!$A$1:$G$86,3,0),"Em Branco")</f>
        <v>Em Branco</v>
      </c>
      <c r="G227" s="17" t="str">
        <f>IFERROR(VLOOKUP(D227,'DISTRIBUIDORES ALE'!A226:N311,14,0),"Em Branco")</f>
        <v>Em Branco</v>
      </c>
      <c r="H227" s="16" t="str">
        <f>IFERROR(VLOOKUP(D227,'DISTRIBUIDORES ALE'!$A$1:$N$86,11,0),"Em Branco")</f>
        <v>Em Branco</v>
      </c>
      <c r="I227" s="2"/>
      <c r="J227" s="2"/>
      <c r="K227" s="2"/>
    </row>
    <row r="228" spans="1:11" ht="18.75" customHeight="1" x14ac:dyDescent="0.25">
      <c r="A228" s="9" t="s">
        <v>3271</v>
      </c>
      <c r="B228" s="15" t="s">
        <v>68</v>
      </c>
      <c r="C228" s="16">
        <v>52325</v>
      </c>
      <c r="D228" s="17" t="str">
        <f>IF(IFERROR(VLOOKUP(A1589,'CIDADES ALE'!$A:$D,4,0),0)=0,"Em Branco",VLOOKUP(A1589,'CIDADES ALE'!$A:$D,4,0))</f>
        <v>Em Branco</v>
      </c>
      <c r="E228" s="17" t="str">
        <f>IFERROR(VLOOKUP(D228,'DISTRIBUIDORES ALE'!$A$1:$G$86,2,0),"Em Branco")</f>
        <v>Em Branco</v>
      </c>
      <c r="F228" s="17" t="str">
        <f>IFERROR(VLOOKUP(D228,'DISTRIBUIDORES ALE'!$A$1:$G$86,3,0),"Em Branco")</f>
        <v>Em Branco</v>
      </c>
      <c r="G228" s="17" t="str">
        <f>IFERROR(VLOOKUP(D228,'DISTRIBUIDORES ALE'!A227:N312,14,0),"Em Branco")</f>
        <v>Em Branco</v>
      </c>
      <c r="H228" s="16" t="str">
        <f>IFERROR(VLOOKUP(D228,'DISTRIBUIDORES ALE'!$A$1:$N$86,11,0),"Em Branco")</f>
        <v>Em Branco</v>
      </c>
      <c r="I228" s="2"/>
      <c r="J228" s="2"/>
      <c r="K228" s="2"/>
    </row>
    <row r="229" spans="1:11" ht="18.75" customHeight="1" x14ac:dyDescent="0.25">
      <c r="A229" s="9" t="s">
        <v>3272</v>
      </c>
      <c r="B229" s="15" t="s">
        <v>68</v>
      </c>
      <c r="C229" s="16">
        <v>10483</v>
      </c>
      <c r="D229" s="17" t="str">
        <f>IF(IFERROR(VLOOKUP(A1590,'CIDADES ALE'!$A:$D,4,0),0)=0,"Em Branco",VLOOKUP(A1590,'CIDADES ALE'!$A:$D,4,0))</f>
        <v>Em Branco</v>
      </c>
      <c r="E229" s="17" t="str">
        <f>IFERROR(VLOOKUP(D229,'DISTRIBUIDORES ALE'!$A$1:$G$86,2,0),"Em Branco")</f>
        <v>Em Branco</v>
      </c>
      <c r="F229" s="17" t="str">
        <f>IFERROR(VLOOKUP(D229,'DISTRIBUIDORES ALE'!$A$1:$G$86,3,0),"Em Branco")</f>
        <v>Em Branco</v>
      </c>
      <c r="G229" s="17" t="str">
        <f>IFERROR(VLOOKUP(D229,'DISTRIBUIDORES ALE'!A228:N313,14,0),"Em Branco")</f>
        <v>Em Branco</v>
      </c>
      <c r="H229" s="16" t="str">
        <f>IFERROR(VLOOKUP(D229,'DISTRIBUIDORES ALE'!$A$1:$N$86,11,0),"Em Branco")</f>
        <v>Em Branco</v>
      </c>
      <c r="I229" s="2"/>
      <c r="J229" s="2"/>
      <c r="K229" s="2"/>
    </row>
    <row r="230" spans="1:11" ht="18.75" customHeight="1" x14ac:dyDescent="0.25">
      <c r="A230" s="9" t="s">
        <v>854</v>
      </c>
      <c r="B230" s="15" t="s">
        <v>68</v>
      </c>
      <c r="C230" s="16">
        <v>10307</v>
      </c>
      <c r="D230" s="17" t="str">
        <f>IF(IFERROR(VLOOKUP(A1591,'CIDADES ALE'!$A:$D,4,0),0)=0,"Em Branco",VLOOKUP(A1591,'CIDADES ALE'!$A:$D,4,0))</f>
        <v>Em Branco</v>
      </c>
      <c r="E230" s="17" t="str">
        <f>IFERROR(VLOOKUP(D230,'DISTRIBUIDORES ALE'!$A$1:$G$86,2,0),"Em Branco")</f>
        <v>Em Branco</v>
      </c>
      <c r="F230" s="17" t="str">
        <f>IFERROR(VLOOKUP(D230,'DISTRIBUIDORES ALE'!$A$1:$G$86,3,0),"Em Branco")</f>
        <v>Em Branco</v>
      </c>
      <c r="G230" s="17" t="str">
        <f>IFERROR(VLOOKUP(D230,'DISTRIBUIDORES ALE'!A229:N314,14,0),"Em Branco")</f>
        <v>Em Branco</v>
      </c>
      <c r="H230" s="16" t="str">
        <f>IFERROR(VLOOKUP(D230,'DISTRIBUIDORES ALE'!$A$1:$N$86,11,0),"Em Branco")</f>
        <v>Em Branco</v>
      </c>
      <c r="I230" s="2"/>
      <c r="J230" s="2"/>
      <c r="K230" s="2"/>
    </row>
    <row r="231" spans="1:11" ht="18.75" customHeight="1" x14ac:dyDescent="0.25">
      <c r="A231" s="9" t="s">
        <v>3273</v>
      </c>
      <c r="B231" s="15" t="s">
        <v>68</v>
      </c>
      <c r="C231" s="16">
        <v>8632</v>
      </c>
      <c r="D231" s="17" t="str">
        <f>IF(IFERROR(VLOOKUP(A1592,'CIDADES ALE'!$A:$D,4,0),0)=0,"Em Branco",VLOOKUP(A1592,'CIDADES ALE'!$A:$D,4,0))</f>
        <v>EMBRAPAN - EMPRESA BRASILEIRA DE PANIFICACAO - ME</v>
      </c>
      <c r="E231" s="17" t="str">
        <f>IFERROR(VLOOKUP(D231,'DISTRIBUIDORES ALE'!$A$1:$G$86,2,0),"Em Branco")</f>
        <v>Paulo Marques</v>
      </c>
      <c r="F231" s="17" t="str">
        <f>IFERROR(VLOOKUP(D231,'DISTRIBUIDORES ALE'!$A$1:$G$86,3,0),"Em Branco")</f>
        <v>11 9 9744-5591</v>
      </c>
      <c r="G231" s="17" t="str">
        <f>IFERROR(VLOOKUP(D231,'DISTRIBUIDORES ALE'!A230:N315,14,0),"Em Branco")</f>
        <v>Em Branco</v>
      </c>
      <c r="H231" s="16">
        <f>IFERROR(VLOOKUP(D231,'DISTRIBUIDORES ALE'!$A$1:$N$86,11,0),"Em Branco")</f>
        <v>3133571930</v>
      </c>
      <c r="I231" s="2"/>
      <c r="J231" s="2"/>
      <c r="K231" s="2"/>
    </row>
    <row r="232" spans="1:11" ht="18.75" customHeight="1" x14ac:dyDescent="0.25">
      <c r="A232" s="9" t="s">
        <v>857</v>
      </c>
      <c r="B232" s="15" t="s">
        <v>68</v>
      </c>
      <c r="C232" s="16">
        <v>13059</v>
      </c>
      <c r="D232" s="17" t="str">
        <f>IF(IFERROR(VLOOKUP(A1593,'CIDADES ALE'!$A:$D,4,0),0)=0,"Em Branco",VLOOKUP(A1593,'CIDADES ALE'!$A:$D,4,0))</f>
        <v>ITAVALE DISTRIB. LTDA - EPP</v>
      </c>
      <c r="E232" s="17" t="str">
        <f>IFERROR(VLOOKUP(D232,'DISTRIBUIDORES ALE'!$A$1:$G$86,2,0),"Em Branco")</f>
        <v>Paulo Marques</v>
      </c>
      <c r="F232" s="17" t="str">
        <f>IFERROR(VLOOKUP(D232,'DISTRIBUIDORES ALE'!$A$1:$G$86,3,0),"Em Branco")</f>
        <v>11 9 9744-5591</v>
      </c>
      <c r="G232" s="17" t="str">
        <f>IFERROR(VLOOKUP(D232,'DISTRIBUIDORES ALE'!A231:N316,14,0),"Em Branco")</f>
        <v>Em Branco</v>
      </c>
      <c r="H232" s="16">
        <f>IFERROR(VLOOKUP(D232,'DISTRIBUIDORES ALE'!$A$1:$N$86,11,0),"Em Branco")</f>
        <v>3138257407</v>
      </c>
      <c r="I232" s="2"/>
      <c r="J232" s="2"/>
      <c r="K232" s="2"/>
    </row>
    <row r="233" spans="1:11" ht="18.75" customHeight="1" x14ac:dyDescent="0.25">
      <c r="A233" s="9" t="s">
        <v>3274</v>
      </c>
      <c r="B233" s="15" t="s">
        <v>68</v>
      </c>
      <c r="C233" s="16">
        <v>13420</v>
      </c>
      <c r="D233" s="17" t="str">
        <f>IF(IFERROR(VLOOKUP(A1594,'CIDADES ALE'!$A:$D,4,0),0)=0,"Em Branco",VLOOKUP(A1594,'CIDADES ALE'!$A:$D,4,0))</f>
        <v>EMBRAPAN - EMPRESA BRASILEIRA DE PANIFICACAO - ME</v>
      </c>
      <c r="E233" s="17" t="str">
        <f>IFERROR(VLOOKUP(D233,'DISTRIBUIDORES ALE'!$A$1:$G$86,2,0),"Em Branco")</f>
        <v>Paulo Marques</v>
      </c>
      <c r="F233" s="17" t="str">
        <f>IFERROR(VLOOKUP(D233,'DISTRIBUIDORES ALE'!$A$1:$G$86,3,0),"Em Branco")</f>
        <v>11 9 9744-5591</v>
      </c>
      <c r="G233" s="17" t="str">
        <f>IFERROR(VLOOKUP(D233,'DISTRIBUIDORES ALE'!A232:N317,14,0),"Em Branco")</f>
        <v>Em Branco</v>
      </c>
      <c r="H233" s="16">
        <f>IFERROR(VLOOKUP(D233,'DISTRIBUIDORES ALE'!$A$1:$N$86,11,0),"Em Branco")</f>
        <v>3133571930</v>
      </c>
      <c r="I233" s="2"/>
      <c r="J233" s="2"/>
      <c r="K233" s="2"/>
    </row>
    <row r="234" spans="1:11" ht="18.75" customHeight="1" x14ac:dyDescent="0.25">
      <c r="A234" s="9" t="s">
        <v>858</v>
      </c>
      <c r="B234" s="15" t="s">
        <v>68</v>
      </c>
      <c r="C234" s="16">
        <v>20031</v>
      </c>
      <c r="D234" s="17" t="str">
        <f>IF(IFERROR(VLOOKUP(A1595,'CIDADES ALE'!$A:$D,4,0),0)=0,"Em Branco",VLOOKUP(A1595,'CIDADES ALE'!$A:$D,4,0))</f>
        <v>Em Branco</v>
      </c>
      <c r="E234" s="17" t="str">
        <f>IFERROR(VLOOKUP(D234,'DISTRIBUIDORES ALE'!$A$1:$G$86,2,0),"Em Branco")</f>
        <v>Em Branco</v>
      </c>
      <c r="F234" s="17" t="str">
        <f>IFERROR(VLOOKUP(D234,'DISTRIBUIDORES ALE'!$A$1:$G$86,3,0),"Em Branco")</f>
        <v>Em Branco</v>
      </c>
      <c r="G234" s="17" t="str">
        <f>IFERROR(VLOOKUP(D234,'DISTRIBUIDORES ALE'!A233:N318,14,0),"Em Branco")</f>
        <v>Em Branco</v>
      </c>
      <c r="H234" s="16" t="str">
        <f>IFERROR(VLOOKUP(D234,'DISTRIBUIDORES ALE'!$A$1:$N$86,11,0),"Em Branco")</f>
        <v>Em Branco</v>
      </c>
      <c r="I234" s="2"/>
      <c r="J234" s="2"/>
      <c r="K234" s="2"/>
    </row>
    <row r="235" spans="1:11" ht="18.75" customHeight="1" x14ac:dyDescent="0.25">
      <c r="A235" s="9" t="s">
        <v>3275</v>
      </c>
      <c r="B235" s="15" t="s">
        <v>68</v>
      </c>
      <c r="C235" s="16">
        <v>11840</v>
      </c>
      <c r="D235" s="17" t="str">
        <f>IF(IFERROR(VLOOKUP(A1596,'CIDADES ALE'!$A:$D,4,0),0)=0,"Em Branco",VLOOKUP(A1596,'CIDADES ALE'!$A:$D,4,0))</f>
        <v>Em Branco</v>
      </c>
      <c r="E235" s="17" t="str">
        <f>IFERROR(VLOOKUP(D235,'DISTRIBUIDORES ALE'!$A$1:$G$86,2,0),"Em Branco")</f>
        <v>Em Branco</v>
      </c>
      <c r="F235" s="17" t="str">
        <f>IFERROR(VLOOKUP(D235,'DISTRIBUIDORES ALE'!$A$1:$G$86,3,0),"Em Branco")</f>
        <v>Em Branco</v>
      </c>
      <c r="G235" s="17" t="str">
        <f>IFERROR(VLOOKUP(D235,'DISTRIBUIDORES ALE'!A234:N319,14,0),"Em Branco")</f>
        <v>Em Branco</v>
      </c>
      <c r="H235" s="16" t="str">
        <f>IFERROR(VLOOKUP(D235,'DISTRIBUIDORES ALE'!$A$1:$N$86,11,0),"Em Branco")</f>
        <v>Em Branco</v>
      </c>
      <c r="I235" s="2"/>
      <c r="J235" s="2"/>
      <c r="K235" s="2"/>
    </row>
    <row r="236" spans="1:11" ht="18.75" customHeight="1" x14ac:dyDescent="0.25">
      <c r="A236" s="9" t="s">
        <v>3276</v>
      </c>
      <c r="B236" s="15" t="s">
        <v>68</v>
      </c>
      <c r="C236" s="16">
        <v>20767</v>
      </c>
      <c r="D236" s="17" t="str">
        <f>IF(IFERROR(VLOOKUP(A1597,'CIDADES ALE'!$A:$D,4,0),0)=0,"Em Branco",VLOOKUP(A1597,'CIDADES ALE'!$A:$D,4,0))</f>
        <v>Em Branco</v>
      </c>
      <c r="E236" s="17" t="str">
        <f>IFERROR(VLOOKUP(D236,'DISTRIBUIDORES ALE'!$A$1:$G$86,2,0),"Em Branco")</f>
        <v>Em Branco</v>
      </c>
      <c r="F236" s="17" t="str">
        <f>IFERROR(VLOOKUP(D236,'DISTRIBUIDORES ALE'!$A$1:$G$86,3,0),"Em Branco")</f>
        <v>Em Branco</v>
      </c>
      <c r="G236" s="17" t="str">
        <f>IFERROR(VLOOKUP(D236,'DISTRIBUIDORES ALE'!A235:N320,14,0),"Em Branco")</f>
        <v>Em Branco</v>
      </c>
      <c r="H236" s="16" t="str">
        <f>IFERROR(VLOOKUP(D236,'DISTRIBUIDORES ALE'!$A$1:$N$86,11,0),"Em Branco")</f>
        <v>Em Branco</v>
      </c>
      <c r="I236" s="2"/>
      <c r="J236" s="2"/>
      <c r="K236" s="2"/>
    </row>
    <row r="237" spans="1:11" ht="18.75" customHeight="1" x14ac:dyDescent="0.25">
      <c r="A237" s="9" t="s">
        <v>3277</v>
      </c>
      <c r="B237" s="15" t="s">
        <v>68</v>
      </c>
      <c r="C237" s="16">
        <v>35501</v>
      </c>
      <c r="D237" s="17" t="str">
        <f>IF(IFERROR(VLOOKUP(A1598,'CIDADES ALE'!$A:$D,4,0),0)=0,"Em Branco",VLOOKUP(A1598,'CIDADES ALE'!$A:$D,4,0))</f>
        <v>Em Branco</v>
      </c>
      <c r="E237" s="17" t="str">
        <f>IFERROR(VLOOKUP(D237,'DISTRIBUIDORES ALE'!$A$1:$G$86,2,0),"Em Branco")</f>
        <v>Em Branco</v>
      </c>
      <c r="F237" s="17" t="str">
        <f>IFERROR(VLOOKUP(D237,'DISTRIBUIDORES ALE'!$A$1:$G$86,3,0),"Em Branco")</f>
        <v>Em Branco</v>
      </c>
      <c r="G237" s="17" t="str">
        <f>IFERROR(VLOOKUP(D237,'DISTRIBUIDORES ALE'!A236:N321,14,0),"Em Branco")</f>
        <v>Em Branco</v>
      </c>
      <c r="H237" s="16" t="str">
        <f>IFERROR(VLOOKUP(D237,'DISTRIBUIDORES ALE'!$A$1:$N$86,11,0),"Em Branco")</f>
        <v>Em Branco</v>
      </c>
      <c r="I237" s="2"/>
      <c r="J237" s="2"/>
      <c r="K237" s="2"/>
    </row>
    <row r="238" spans="1:11" ht="18.75" customHeight="1" x14ac:dyDescent="0.25">
      <c r="A238" s="9" t="s">
        <v>859</v>
      </c>
      <c r="B238" s="15" t="s">
        <v>68</v>
      </c>
      <c r="C238" s="16">
        <v>13914</v>
      </c>
      <c r="D238" s="17" t="str">
        <f>IF(IFERROR(VLOOKUP(A1599,'CIDADES ALE'!$A:$D,4,0),0)=0,"Em Branco",VLOOKUP(A1599,'CIDADES ALE'!$A:$D,4,0))</f>
        <v>ITAVALE DISTRIB. LTDA - EPP</v>
      </c>
      <c r="E238" s="17" t="str">
        <f>IFERROR(VLOOKUP(D238,'DISTRIBUIDORES ALE'!$A$1:$G$86,2,0),"Em Branco")</f>
        <v>Paulo Marques</v>
      </c>
      <c r="F238" s="17" t="str">
        <f>IFERROR(VLOOKUP(D238,'DISTRIBUIDORES ALE'!$A$1:$G$86,3,0),"Em Branco")</f>
        <v>11 9 9744-5591</v>
      </c>
      <c r="G238" s="17" t="str">
        <f>IFERROR(VLOOKUP(D238,'DISTRIBUIDORES ALE'!A237:N322,14,0),"Em Branco")</f>
        <v>Em Branco</v>
      </c>
      <c r="H238" s="16">
        <f>IFERROR(VLOOKUP(D238,'DISTRIBUIDORES ALE'!$A$1:$N$86,11,0),"Em Branco")</f>
        <v>3138257407</v>
      </c>
      <c r="I238" s="2"/>
      <c r="J238" s="2"/>
      <c r="K238" s="2"/>
    </row>
    <row r="239" spans="1:11" ht="18.75" customHeight="1" x14ac:dyDescent="0.25">
      <c r="A239" s="9" t="s">
        <v>3278</v>
      </c>
      <c r="B239" s="15" t="s">
        <v>68</v>
      </c>
      <c r="C239" s="16">
        <v>6038</v>
      </c>
      <c r="D239" s="17" t="str">
        <f>IF(IFERROR(VLOOKUP(A1600,'CIDADES ALE'!$A:$D,4,0),0)=0,"Em Branco",VLOOKUP(A1600,'CIDADES ALE'!$A:$D,4,0))</f>
        <v>EMBRAPAN - EMPRESA BRASILEIRA DE PANIFICACAO - ME</v>
      </c>
      <c r="E239" s="17" t="str">
        <f>IFERROR(VLOOKUP(D239,'DISTRIBUIDORES ALE'!$A$1:$G$86,2,0),"Em Branco")</f>
        <v>Paulo Marques</v>
      </c>
      <c r="F239" s="17" t="str">
        <f>IFERROR(VLOOKUP(D239,'DISTRIBUIDORES ALE'!$A$1:$G$86,3,0),"Em Branco")</f>
        <v>11 9 9744-5591</v>
      </c>
      <c r="G239" s="17" t="str">
        <f>IFERROR(VLOOKUP(D239,'DISTRIBUIDORES ALE'!A238:N323,14,0),"Em Branco")</f>
        <v>Em Branco</v>
      </c>
      <c r="H239" s="16">
        <f>IFERROR(VLOOKUP(D239,'DISTRIBUIDORES ALE'!$A$1:$N$86,11,0),"Em Branco")</f>
        <v>3133571930</v>
      </c>
      <c r="I239" s="2"/>
      <c r="J239" s="2"/>
      <c r="K239" s="2"/>
    </row>
    <row r="240" spans="1:11" ht="18.75" customHeight="1" x14ac:dyDescent="0.25">
      <c r="A240" s="9" t="s">
        <v>3279</v>
      </c>
      <c r="B240" s="15" t="s">
        <v>68</v>
      </c>
      <c r="C240" s="16">
        <v>50134</v>
      </c>
      <c r="D240" s="17" t="str">
        <f>IF(IFERROR(VLOOKUP(A1601,'CIDADES ALE'!$A:$D,4,0),0)=0,"Em Branco",VLOOKUP(A1601,'CIDADES ALE'!$A:$D,4,0))</f>
        <v>EMBRAPAN - EMPRESA BRASILEIRA DE PANIFICACAO - ME</v>
      </c>
      <c r="E240" s="17" t="str">
        <f>IFERROR(VLOOKUP(D240,'DISTRIBUIDORES ALE'!$A$1:$G$86,2,0),"Em Branco")</f>
        <v>Paulo Marques</v>
      </c>
      <c r="F240" s="17" t="str">
        <f>IFERROR(VLOOKUP(D240,'DISTRIBUIDORES ALE'!$A$1:$G$86,3,0),"Em Branco")</f>
        <v>11 9 9744-5591</v>
      </c>
      <c r="G240" s="17" t="str">
        <f>IFERROR(VLOOKUP(D240,'DISTRIBUIDORES ALE'!A239:N324,14,0),"Em Branco")</f>
        <v>Em Branco</v>
      </c>
      <c r="H240" s="16">
        <f>IFERROR(VLOOKUP(D240,'DISTRIBUIDORES ALE'!$A$1:$N$86,11,0),"Em Branco")</f>
        <v>3133571930</v>
      </c>
      <c r="I240" s="2"/>
      <c r="J240" s="2"/>
      <c r="K240" s="2"/>
    </row>
    <row r="241" spans="1:11" ht="18.75" customHeight="1" x14ac:dyDescent="0.25">
      <c r="A241" s="9" t="s">
        <v>3280</v>
      </c>
      <c r="B241" s="15" t="s">
        <v>68</v>
      </c>
      <c r="C241" s="16">
        <v>141081</v>
      </c>
      <c r="D241" s="17" t="str">
        <f>IF(IFERROR(VLOOKUP(A1602,'CIDADES ALE'!$A:$D,4,0),0)=0,"Em Branco",VLOOKUP(A1602,'CIDADES ALE'!$A:$D,4,0))</f>
        <v>COMERCIAL BERNARDI &amp; BERNARDI LTDA</v>
      </c>
      <c r="E241" s="17" t="str">
        <f>IFERROR(VLOOKUP(D241,'DISTRIBUIDORES ALE'!$A$1:$G$86,2,0),"Em Branco")</f>
        <v>Paulo Marques</v>
      </c>
      <c r="F241" s="17" t="str">
        <f>IFERROR(VLOOKUP(D241,'DISTRIBUIDORES ALE'!$A$1:$G$86,3,0),"Em Branco")</f>
        <v>11 9 9744-5591</v>
      </c>
      <c r="G241" s="17" t="str">
        <f>IFERROR(VLOOKUP(D241,'DISTRIBUIDORES ALE'!A240:N325,14,0),"Em Branco")</f>
        <v>Em Branco</v>
      </c>
      <c r="H241" s="16">
        <f>IFERROR(VLOOKUP(D241,'DISTRIBUIDORES ALE'!$A$1:$N$86,11,0),"Em Branco")</f>
        <v>3532251111</v>
      </c>
      <c r="I241" s="2"/>
      <c r="J241" s="2"/>
      <c r="K241" s="2"/>
    </row>
    <row r="242" spans="1:11" ht="18.75" customHeight="1" x14ac:dyDescent="0.25">
      <c r="A242" s="9" t="s">
        <v>860</v>
      </c>
      <c r="B242" s="15" t="s">
        <v>68</v>
      </c>
      <c r="C242" s="16">
        <v>13914</v>
      </c>
      <c r="D242" s="17" t="str">
        <f>IF(IFERROR(VLOOKUP(A1603,'CIDADES ALE'!$A:$D,4,0),0)=0,"Em Branco",VLOOKUP(A1603,'CIDADES ALE'!$A:$D,4,0))</f>
        <v>Em Branco</v>
      </c>
      <c r="E242" s="17" t="str">
        <f>IFERROR(VLOOKUP(D242,'DISTRIBUIDORES ALE'!$A$1:$G$86,2,0),"Em Branco")</f>
        <v>Em Branco</v>
      </c>
      <c r="F242" s="17" t="str">
        <f>IFERROR(VLOOKUP(D242,'DISTRIBUIDORES ALE'!$A$1:$G$86,3,0),"Em Branco")</f>
        <v>Em Branco</v>
      </c>
      <c r="G242" s="17" t="str">
        <f>IFERROR(VLOOKUP(D242,'DISTRIBUIDORES ALE'!A241:N326,14,0),"Em Branco")</f>
        <v>Em Branco</v>
      </c>
      <c r="H242" s="16" t="str">
        <f>IFERROR(VLOOKUP(D242,'DISTRIBUIDORES ALE'!$A$1:$N$86,11,0),"Em Branco")</f>
        <v>Em Branco</v>
      </c>
      <c r="I242" s="2"/>
      <c r="J242" s="2"/>
      <c r="K242" s="2"/>
    </row>
    <row r="243" spans="1:11" ht="18.75" customHeight="1" x14ac:dyDescent="0.25">
      <c r="A243" s="9" t="s">
        <v>3281</v>
      </c>
      <c r="B243" s="15" t="s">
        <v>68</v>
      </c>
      <c r="C243" s="16">
        <v>6122</v>
      </c>
      <c r="D243" s="17" t="str">
        <f>IF(IFERROR(VLOOKUP(A1604,'CIDADES ALE'!$A:$D,4,0),0)=0,"Em Branco",VLOOKUP(A1604,'CIDADES ALE'!$A:$D,4,0))</f>
        <v>Em Branco</v>
      </c>
      <c r="E243" s="17" t="str">
        <f>IFERROR(VLOOKUP(D243,'DISTRIBUIDORES ALE'!$A$1:$G$86,2,0),"Em Branco")</f>
        <v>Em Branco</v>
      </c>
      <c r="F243" s="17" t="str">
        <f>IFERROR(VLOOKUP(D243,'DISTRIBUIDORES ALE'!$A$1:$G$86,3,0),"Em Branco")</f>
        <v>Em Branco</v>
      </c>
      <c r="G243" s="17" t="str">
        <f>IFERROR(VLOOKUP(D243,'DISTRIBUIDORES ALE'!A242:N327,14,0),"Em Branco")</f>
        <v>Em Branco</v>
      </c>
      <c r="H243" s="16" t="str">
        <f>IFERROR(VLOOKUP(D243,'DISTRIBUIDORES ALE'!$A$1:$N$86,11,0),"Em Branco")</f>
        <v>Em Branco</v>
      </c>
      <c r="I243" s="2"/>
      <c r="J243" s="2"/>
      <c r="K243" s="2"/>
    </row>
    <row r="244" spans="1:11" ht="18.75" customHeight="1" x14ac:dyDescent="0.25">
      <c r="A244" s="9" t="s">
        <v>3282</v>
      </c>
      <c r="B244" s="15" t="s">
        <v>68</v>
      </c>
      <c r="C244" s="16">
        <v>14495</v>
      </c>
      <c r="D244" s="17" t="str">
        <f>IF(IFERROR(VLOOKUP(A1605,'CIDADES ALE'!$A:$D,4,0),0)=0,"Em Branco",VLOOKUP(A1605,'CIDADES ALE'!$A:$D,4,0))</f>
        <v>EMBRAPAN - EMPRESA BRASILEIRA DE PANIFICACAO - ME</v>
      </c>
      <c r="E244" s="17" t="str">
        <f>IFERROR(VLOOKUP(D244,'DISTRIBUIDORES ALE'!$A$1:$G$86,2,0),"Em Branco")</f>
        <v>Paulo Marques</v>
      </c>
      <c r="F244" s="17" t="str">
        <f>IFERROR(VLOOKUP(D244,'DISTRIBUIDORES ALE'!$A$1:$G$86,3,0),"Em Branco")</f>
        <v>11 9 9744-5591</v>
      </c>
      <c r="G244" s="17" t="str">
        <f>IFERROR(VLOOKUP(D244,'DISTRIBUIDORES ALE'!A243:N328,14,0),"Em Branco")</f>
        <v>Em Branco</v>
      </c>
      <c r="H244" s="16">
        <f>IFERROR(VLOOKUP(D244,'DISTRIBUIDORES ALE'!$A$1:$N$86,11,0),"Em Branco")</f>
        <v>3133571930</v>
      </c>
      <c r="I244" s="2"/>
      <c r="J244" s="2"/>
      <c r="K244" s="2"/>
    </row>
    <row r="245" spans="1:11" ht="18.75" customHeight="1" x14ac:dyDescent="0.25">
      <c r="A245" s="9" t="s">
        <v>862</v>
      </c>
      <c r="B245" s="15" t="s">
        <v>68</v>
      </c>
      <c r="C245" s="16">
        <v>22067</v>
      </c>
      <c r="D245" s="17" t="str">
        <f>IF(IFERROR(VLOOKUP(A1606,'CIDADES ALE'!$A:$D,4,0),0)=0,"Em Branco",VLOOKUP(A1606,'CIDADES ALE'!$A:$D,4,0))</f>
        <v>Em Branco</v>
      </c>
      <c r="E245" s="17" t="str">
        <f>IFERROR(VLOOKUP(D245,'DISTRIBUIDORES ALE'!$A$1:$G$86,2,0),"Em Branco")</f>
        <v>Em Branco</v>
      </c>
      <c r="F245" s="17" t="str">
        <f>IFERROR(VLOOKUP(D245,'DISTRIBUIDORES ALE'!$A$1:$G$86,3,0),"Em Branco")</f>
        <v>Em Branco</v>
      </c>
      <c r="G245" s="17" t="str">
        <f>IFERROR(VLOOKUP(D245,'DISTRIBUIDORES ALE'!A244:N329,14,0),"Em Branco")</f>
        <v>Em Branco</v>
      </c>
      <c r="H245" s="16" t="str">
        <f>IFERROR(VLOOKUP(D245,'DISTRIBUIDORES ALE'!$A$1:$N$86,11,0),"Em Branco")</f>
        <v>Em Branco</v>
      </c>
      <c r="I245" s="2"/>
      <c r="J245" s="2"/>
      <c r="K245" s="2"/>
    </row>
    <row r="246" spans="1:11" ht="18.75" customHeight="1" x14ac:dyDescent="0.25">
      <c r="A246" s="9" t="s">
        <v>3283</v>
      </c>
      <c r="B246" s="15" t="s">
        <v>68</v>
      </c>
      <c r="C246" s="16">
        <v>17625</v>
      </c>
      <c r="D246" s="17" t="str">
        <f>IF(IFERROR(VLOOKUP(A1607,'CIDADES ALE'!$A:$D,4,0),0)=0,"Em Branco",VLOOKUP(A1607,'CIDADES ALE'!$A:$D,4,0))</f>
        <v>Em Branco</v>
      </c>
      <c r="E246" s="17" t="str">
        <f>IFERROR(VLOOKUP(D246,'DISTRIBUIDORES ALE'!$A$1:$G$86,2,0),"Em Branco")</f>
        <v>Em Branco</v>
      </c>
      <c r="F246" s="17" t="str">
        <f>IFERROR(VLOOKUP(D246,'DISTRIBUIDORES ALE'!$A$1:$G$86,3,0),"Em Branco")</f>
        <v>Em Branco</v>
      </c>
      <c r="G246" s="17" t="str">
        <f>IFERROR(VLOOKUP(D246,'DISTRIBUIDORES ALE'!A245:N330,14,0),"Em Branco")</f>
        <v>Em Branco</v>
      </c>
      <c r="H246" s="16" t="str">
        <f>IFERROR(VLOOKUP(D246,'DISTRIBUIDORES ALE'!$A$1:$N$86,11,0),"Em Branco")</f>
        <v>Em Branco</v>
      </c>
      <c r="I246" s="2"/>
      <c r="J246" s="2"/>
      <c r="K246" s="2"/>
    </row>
    <row r="247" spans="1:11" ht="18.75" customHeight="1" x14ac:dyDescent="0.25">
      <c r="A247" s="9" t="s">
        <v>3284</v>
      </c>
      <c r="B247" s="15" t="s">
        <v>68</v>
      </c>
      <c r="C247" s="16">
        <v>14866</v>
      </c>
      <c r="D247" s="17" t="str">
        <f>IF(IFERROR(VLOOKUP(A1608,'CIDADES ALE'!$A:$D,4,0),0)=0,"Em Branco",VLOOKUP(A1608,'CIDADES ALE'!$A:$D,4,0))</f>
        <v>Em Branco</v>
      </c>
      <c r="E247" s="17" t="str">
        <f>IFERROR(VLOOKUP(D247,'DISTRIBUIDORES ALE'!$A$1:$G$86,2,0),"Em Branco")</f>
        <v>Em Branco</v>
      </c>
      <c r="F247" s="17" t="str">
        <f>IFERROR(VLOOKUP(D247,'DISTRIBUIDORES ALE'!$A$1:$G$86,3,0),"Em Branco")</f>
        <v>Em Branco</v>
      </c>
      <c r="G247" s="17" t="str">
        <f>IFERROR(VLOOKUP(D247,'DISTRIBUIDORES ALE'!A246:N331,14,0),"Em Branco")</f>
        <v>Em Branco</v>
      </c>
      <c r="H247" s="16" t="str">
        <f>IFERROR(VLOOKUP(D247,'DISTRIBUIDORES ALE'!$A$1:$N$86,11,0),"Em Branco")</f>
        <v>Em Branco</v>
      </c>
      <c r="I247" s="2"/>
      <c r="J247" s="2"/>
      <c r="K247" s="2"/>
    </row>
    <row r="248" spans="1:11" ht="18.75" customHeight="1" x14ac:dyDescent="0.25">
      <c r="A248" s="9" t="s">
        <v>3285</v>
      </c>
      <c r="B248" s="15" t="s">
        <v>68</v>
      </c>
      <c r="C248" s="16">
        <v>14620</v>
      </c>
      <c r="D248" s="17" t="str">
        <f>IF(IFERROR(VLOOKUP(A1609,'CIDADES ALE'!$A:$D,4,0),0)=0,"Em Branco",VLOOKUP(A1609,'CIDADES ALE'!$A:$D,4,0))</f>
        <v>Em Branco</v>
      </c>
      <c r="E248" s="17" t="str">
        <f>IFERROR(VLOOKUP(D248,'DISTRIBUIDORES ALE'!$A$1:$G$86,2,0),"Em Branco")</f>
        <v>Em Branco</v>
      </c>
      <c r="F248" s="17" t="str">
        <f>IFERROR(VLOOKUP(D248,'DISTRIBUIDORES ALE'!$A$1:$G$86,3,0),"Em Branco")</f>
        <v>Em Branco</v>
      </c>
      <c r="G248" s="17" t="str">
        <f>IFERROR(VLOOKUP(D248,'DISTRIBUIDORES ALE'!A247:N332,14,0),"Em Branco")</f>
        <v>Em Branco</v>
      </c>
      <c r="H248" s="16" t="str">
        <f>IFERROR(VLOOKUP(D248,'DISTRIBUIDORES ALE'!$A$1:$N$86,11,0),"Em Branco")</f>
        <v>Em Branco</v>
      </c>
      <c r="I248" s="2"/>
      <c r="J248" s="2"/>
      <c r="K248" s="2"/>
    </row>
    <row r="249" spans="1:11" ht="18.75" customHeight="1" x14ac:dyDescent="0.25">
      <c r="A249" s="9" t="s">
        <v>3286</v>
      </c>
      <c r="B249" s="15" t="s">
        <v>68</v>
      </c>
      <c r="C249" s="16">
        <v>17898</v>
      </c>
      <c r="D249" s="17" t="str">
        <f>IF(IFERROR(VLOOKUP(A1610,'CIDADES ALE'!$A:$D,4,0),0)=0,"Em Branco",VLOOKUP(A1610,'CIDADES ALE'!$A:$D,4,0))</f>
        <v>Em Branco</v>
      </c>
      <c r="E249" s="17" t="str">
        <f>IFERROR(VLOOKUP(D249,'DISTRIBUIDORES ALE'!$A$1:$G$86,2,0),"Em Branco")</f>
        <v>Em Branco</v>
      </c>
      <c r="F249" s="17" t="str">
        <f>IFERROR(VLOOKUP(D249,'DISTRIBUIDORES ALE'!$A$1:$G$86,3,0),"Em Branco")</f>
        <v>Em Branco</v>
      </c>
      <c r="G249" s="17" t="str">
        <f>IFERROR(VLOOKUP(D249,'DISTRIBUIDORES ALE'!A248:N333,14,0),"Em Branco")</f>
        <v>Em Branco</v>
      </c>
      <c r="H249" s="16" t="str">
        <f>IFERROR(VLOOKUP(D249,'DISTRIBUIDORES ALE'!$A$1:$N$86,11,0),"Em Branco")</f>
        <v>Em Branco</v>
      </c>
      <c r="I249" s="2"/>
      <c r="J249" s="2"/>
      <c r="K249" s="2"/>
    </row>
    <row r="250" spans="1:11" ht="18.75" customHeight="1" x14ac:dyDescent="0.25">
      <c r="A250" s="9" t="s">
        <v>3287</v>
      </c>
      <c r="B250" s="15" t="s">
        <v>68</v>
      </c>
      <c r="C250" s="16">
        <v>64740</v>
      </c>
      <c r="D250" s="17" t="str">
        <f>IF(IFERROR(VLOOKUP(A1611,'CIDADES ALE'!$A:$D,4,0),0)=0,"Em Branco",VLOOKUP(A1611,'CIDADES ALE'!$A:$D,4,0))</f>
        <v>Em Branco</v>
      </c>
      <c r="E250" s="17" t="str">
        <f>IFERROR(VLOOKUP(D250,'DISTRIBUIDORES ALE'!$A$1:$G$86,2,0),"Em Branco")</f>
        <v>Em Branco</v>
      </c>
      <c r="F250" s="17" t="str">
        <f>IFERROR(VLOOKUP(D250,'DISTRIBUIDORES ALE'!$A$1:$G$86,3,0),"Em Branco")</f>
        <v>Em Branco</v>
      </c>
      <c r="G250" s="17" t="str">
        <f>IFERROR(VLOOKUP(D250,'DISTRIBUIDORES ALE'!A249:N334,14,0),"Em Branco")</f>
        <v>Em Branco</v>
      </c>
      <c r="H250" s="16" t="str">
        <f>IFERROR(VLOOKUP(D250,'DISTRIBUIDORES ALE'!$A$1:$N$86,11,0),"Em Branco")</f>
        <v>Em Branco</v>
      </c>
      <c r="I250" s="2"/>
      <c r="J250" s="2"/>
      <c r="K250" s="2"/>
    </row>
    <row r="251" spans="1:11" ht="18.75" customHeight="1" x14ac:dyDescent="0.25">
      <c r="A251" s="9" t="s">
        <v>3288</v>
      </c>
      <c r="B251" s="15" t="s">
        <v>68</v>
      </c>
      <c r="C251" s="16">
        <v>10120</v>
      </c>
      <c r="D251" s="17" t="str">
        <f>IF(IFERROR(VLOOKUP(A1612,'CIDADES ALE'!$A:$D,4,0),0)=0,"Em Branco",VLOOKUP(A1612,'CIDADES ALE'!$A:$D,4,0))</f>
        <v>ITAVALE DISTRIB. LTDA - EPP</v>
      </c>
      <c r="E251" s="17" t="str">
        <f>IFERROR(VLOOKUP(D251,'DISTRIBUIDORES ALE'!$A$1:$G$86,2,0),"Em Branco")</f>
        <v>Paulo Marques</v>
      </c>
      <c r="F251" s="17" t="str">
        <f>IFERROR(VLOOKUP(D251,'DISTRIBUIDORES ALE'!$A$1:$G$86,3,0),"Em Branco")</f>
        <v>11 9 9744-5591</v>
      </c>
      <c r="G251" s="17" t="str">
        <f>IFERROR(VLOOKUP(D251,'DISTRIBUIDORES ALE'!A250:N335,14,0),"Em Branco")</f>
        <v>Em Branco</v>
      </c>
      <c r="H251" s="16">
        <f>IFERROR(VLOOKUP(D251,'DISTRIBUIDORES ALE'!$A$1:$N$86,11,0),"Em Branco")</f>
        <v>3138257407</v>
      </c>
      <c r="I251" s="2"/>
      <c r="J251" s="2"/>
      <c r="K251" s="2"/>
    </row>
    <row r="252" spans="1:11" ht="18.75" customHeight="1" x14ac:dyDescent="0.25">
      <c r="A252" s="9" t="s">
        <v>3289</v>
      </c>
      <c r="B252" s="15" t="s">
        <v>68</v>
      </c>
      <c r="C252" s="16">
        <v>13893</v>
      </c>
      <c r="D252" s="17" t="str">
        <f>IF(IFERROR(VLOOKUP(A1613,'CIDADES ALE'!$A:$D,4,0),0)=0,"Em Branco",VLOOKUP(A1613,'CIDADES ALE'!$A:$D,4,0))</f>
        <v>FERMONTES COMERCIO LTDA.</v>
      </c>
      <c r="E252" s="17" t="str">
        <f>IFERROR(VLOOKUP(D252,'DISTRIBUIDORES ALE'!$A$1:$G$86,2,0),"Em Branco")</f>
        <v>Paulo Marques</v>
      </c>
      <c r="F252" s="17" t="str">
        <f>IFERROR(VLOOKUP(D252,'DISTRIBUIDORES ALE'!$A$1:$G$86,3,0),"Em Branco")</f>
        <v>11 9 9744-5591</v>
      </c>
      <c r="G252" s="17" t="str">
        <f>IFERROR(VLOOKUP(D252,'DISTRIBUIDORES ALE'!A251:N336,14,0),"Em Branco")</f>
        <v>Em Branco</v>
      </c>
      <c r="H252" s="16">
        <f>IFERROR(VLOOKUP(D252,'DISTRIBUIDORES ALE'!$A$1:$N$86,11,0),"Em Branco")</f>
        <v>3832149895</v>
      </c>
      <c r="I252" s="2"/>
      <c r="J252" s="2"/>
      <c r="K252" s="2"/>
    </row>
    <row r="253" spans="1:11" ht="18.75" customHeight="1" x14ac:dyDescent="0.25">
      <c r="A253" s="9" t="s">
        <v>863</v>
      </c>
      <c r="B253" s="15" t="s">
        <v>68</v>
      </c>
      <c r="C253" s="16">
        <v>15126</v>
      </c>
      <c r="D253" s="17" t="str">
        <f>IF(IFERROR(VLOOKUP(A1614,'CIDADES ALE'!$A:$D,4,0),0)=0,"Em Branco",VLOOKUP(A1614,'CIDADES ALE'!$A:$D,4,0))</f>
        <v>ITAVALE DISTRIB. LTDA - EPP</v>
      </c>
      <c r="E253" s="17" t="str">
        <f>IFERROR(VLOOKUP(D253,'DISTRIBUIDORES ALE'!$A$1:$G$86,2,0),"Em Branco")</f>
        <v>Paulo Marques</v>
      </c>
      <c r="F253" s="17" t="str">
        <f>IFERROR(VLOOKUP(D253,'DISTRIBUIDORES ALE'!$A$1:$G$86,3,0),"Em Branco")</f>
        <v>11 9 9744-5591</v>
      </c>
      <c r="G253" s="17" t="str">
        <f>IFERROR(VLOOKUP(D253,'DISTRIBUIDORES ALE'!A252:N337,14,0),"Em Branco")</f>
        <v>Em Branco</v>
      </c>
      <c r="H253" s="16">
        <f>IFERROR(VLOOKUP(D253,'DISTRIBUIDORES ALE'!$A$1:$N$86,11,0),"Em Branco")</f>
        <v>3138257407</v>
      </c>
      <c r="I253" s="2"/>
      <c r="J253" s="2"/>
      <c r="K253" s="2"/>
    </row>
    <row r="254" spans="1:11" ht="18.75" customHeight="1" x14ac:dyDescent="0.25">
      <c r="A254" s="9" t="s">
        <v>3290</v>
      </c>
      <c r="B254" s="15" t="s">
        <v>68</v>
      </c>
      <c r="C254" s="16">
        <v>22025</v>
      </c>
      <c r="D254" s="17" t="str">
        <f>IF(IFERROR(VLOOKUP(A1615,'CIDADES ALE'!$A:$D,4,0),0)=0,"Em Branco",VLOOKUP(A1615,'CIDADES ALE'!$A:$D,4,0))</f>
        <v>Em Branco</v>
      </c>
      <c r="E254" s="17" t="str">
        <f>IFERROR(VLOOKUP(D254,'DISTRIBUIDORES ALE'!$A$1:$G$86,2,0),"Em Branco")</f>
        <v>Em Branco</v>
      </c>
      <c r="F254" s="17" t="str">
        <f>IFERROR(VLOOKUP(D254,'DISTRIBUIDORES ALE'!$A$1:$G$86,3,0),"Em Branco")</f>
        <v>Em Branco</v>
      </c>
      <c r="G254" s="17" t="str">
        <f>IFERROR(VLOOKUP(D254,'DISTRIBUIDORES ALE'!A253:N338,14,0),"Em Branco")</f>
        <v>Em Branco</v>
      </c>
      <c r="H254" s="16" t="str">
        <f>IFERROR(VLOOKUP(D254,'DISTRIBUIDORES ALE'!$A$1:$N$86,11,0),"Em Branco")</f>
        <v>Em Branco</v>
      </c>
      <c r="I254" s="2"/>
      <c r="J254" s="2"/>
      <c r="K254" s="2"/>
    </row>
    <row r="255" spans="1:11" ht="18.75" customHeight="1" x14ac:dyDescent="0.25">
      <c r="A255" s="9" t="s">
        <v>3291</v>
      </c>
      <c r="B255" s="15" t="s">
        <v>68</v>
      </c>
      <c r="C255" s="16">
        <v>10950</v>
      </c>
      <c r="D255" s="17" t="str">
        <f>IF(IFERROR(VLOOKUP(A1616,'CIDADES ALE'!$A:$D,4,0),0)=0,"Em Branco",VLOOKUP(A1616,'CIDADES ALE'!$A:$D,4,0))</f>
        <v>Em Branco</v>
      </c>
      <c r="E255" s="17" t="str">
        <f>IFERROR(VLOOKUP(D255,'DISTRIBUIDORES ALE'!$A$1:$G$86,2,0),"Em Branco")</f>
        <v>Em Branco</v>
      </c>
      <c r="F255" s="17" t="str">
        <f>IFERROR(VLOOKUP(D255,'DISTRIBUIDORES ALE'!$A$1:$G$86,3,0),"Em Branco")</f>
        <v>Em Branco</v>
      </c>
      <c r="G255" s="17" t="str">
        <f>IFERROR(VLOOKUP(D255,'DISTRIBUIDORES ALE'!A254:N339,14,0),"Em Branco")</f>
        <v>Em Branco</v>
      </c>
      <c r="H255" s="16" t="str">
        <f>IFERROR(VLOOKUP(D255,'DISTRIBUIDORES ALE'!$A$1:$N$86,11,0),"Em Branco")</f>
        <v>Em Branco</v>
      </c>
      <c r="I255" s="2"/>
      <c r="J255" s="2"/>
      <c r="K255" s="2"/>
    </row>
    <row r="256" spans="1:11" ht="18.75" customHeight="1" x14ac:dyDescent="0.25">
      <c r="A256" s="9" t="s">
        <v>3292</v>
      </c>
      <c r="B256" s="15" t="s">
        <v>68</v>
      </c>
      <c r="C256" s="16">
        <v>14123</v>
      </c>
      <c r="D256" s="17" t="str">
        <f>IF(IFERROR(VLOOKUP(A1617,'CIDADES ALE'!$A:$D,4,0),0)=0,"Em Branco",VLOOKUP(A1617,'CIDADES ALE'!$A:$D,4,0))</f>
        <v>FILIAL BETIM</v>
      </c>
      <c r="E256" s="17" t="str">
        <f>IFERROR(VLOOKUP(D256,'DISTRIBUIDORES ALE'!$A$1:$G$86,2,0),"Em Branco")</f>
        <v>Em Branco</v>
      </c>
      <c r="F256" s="17" t="str">
        <f>IFERROR(VLOOKUP(D256,'DISTRIBUIDORES ALE'!$A$1:$G$86,3,0),"Em Branco")</f>
        <v>Em Branco</v>
      </c>
      <c r="G256" s="17" t="str">
        <f>IFERROR(VLOOKUP(D256,'DISTRIBUIDORES ALE'!A255:N340,14,0),"Em Branco")</f>
        <v>Em Branco</v>
      </c>
      <c r="H256" s="16" t="str">
        <f>IFERROR(VLOOKUP(D256,'DISTRIBUIDORES ALE'!$A$1:$N$86,11,0),"Em Branco")</f>
        <v>Em Branco</v>
      </c>
      <c r="I256" s="2"/>
      <c r="J256" s="2"/>
      <c r="K256" s="2"/>
    </row>
    <row r="257" spans="1:11" ht="18.75" customHeight="1" x14ac:dyDescent="0.25">
      <c r="A257" s="9" t="s">
        <v>3293</v>
      </c>
      <c r="B257" s="15" t="s">
        <v>68</v>
      </c>
      <c r="C257" s="16">
        <v>11247</v>
      </c>
      <c r="D257" s="17" t="str">
        <f>IF(IFERROR(VLOOKUP(A1618,'CIDADES ALE'!$A:$D,4,0),0)=0,"Em Branco",VLOOKUP(A1618,'CIDADES ALE'!$A:$D,4,0))</f>
        <v>ITAVALE DISTRIB. LTDA - EPP</v>
      </c>
      <c r="E257" s="17" t="str">
        <f>IFERROR(VLOOKUP(D257,'DISTRIBUIDORES ALE'!$A$1:$G$86,2,0),"Em Branco")</f>
        <v>Paulo Marques</v>
      </c>
      <c r="F257" s="17" t="str">
        <f>IFERROR(VLOOKUP(D257,'DISTRIBUIDORES ALE'!$A$1:$G$86,3,0),"Em Branco")</f>
        <v>11 9 9744-5591</v>
      </c>
      <c r="G257" s="17" t="str">
        <f>IFERROR(VLOOKUP(D257,'DISTRIBUIDORES ALE'!A256:N341,14,0),"Em Branco")</f>
        <v>Em Branco</v>
      </c>
      <c r="H257" s="16">
        <f>IFERROR(VLOOKUP(D257,'DISTRIBUIDORES ALE'!$A$1:$N$86,11,0),"Em Branco")</f>
        <v>3138257407</v>
      </c>
      <c r="I257" s="2"/>
      <c r="J257" s="2"/>
      <c r="K257" s="2"/>
    </row>
    <row r="258" spans="1:11" ht="18.75" customHeight="1" x14ac:dyDescent="0.25">
      <c r="A258" s="9" t="s">
        <v>3294</v>
      </c>
      <c r="B258" s="15" t="s">
        <v>68</v>
      </c>
      <c r="C258" s="16">
        <v>10479</v>
      </c>
      <c r="D258" s="17" t="str">
        <f>IF(IFERROR(VLOOKUP(A1619,'CIDADES ALE'!$A:$D,4,0),0)=0,"Em Branco",VLOOKUP(A1619,'CIDADES ALE'!$A:$D,4,0))</f>
        <v>FERMONTES COMERCIO LTDA.</v>
      </c>
      <c r="E258" s="17" t="str">
        <f>IFERROR(VLOOKUP(D258,'DISTRIBUIDORES ALE'!$A$1:$G$86,2,0),"Em Branco")</f>
        <v>Paulo Marques</v>
      </c>
      <c r="F258" s="17" t="str">
        <f>IFERROR(VLOOKUP(D258,'DISTRIBUIDORES ALE'!$A$1:$G$86,3,0),"Em Branco")</f>
        <v>11 9 9744-5591</v>
      </c>
      <c r="G258" s="17" t="str">
        <f>IFERROR(VLOOKUP(D258,'DISTRIBUIDORES ALE'!A257:N342,14,0),"Em Branco")</f>
        <v>Em Branco</v>
      </c>
      <c r="H258" s="16">
        <f>IFERROR(VLOOKUP(D258,'DISTRIBUIDORES ALE'!$A$1:$N$86,11,0),"Em Branco")</f>
        <v>3832149895</v>
      </c>
      <c r="I258" s="2"/>
      <c r="J258" s="2"/>
      <c r="K258" s="2"/>
    </row>
    <row r="259" spans="1:11" ht="18.75" customHeight="1" x14ac:dyDescent="0.25">
      <c r="A259" s="9" t="s">
        <v>3295</v>
      </c>
      <c r="B259" s="15" t="s">
        <v>68</v>
      </c>
      <c r="C259" s="16">
        <v>64972</v>
      </c>
      <c r="D259" s="17" t="str">
        <f>IF(IFERROR(VLOOKUP(A1620,'CIDADES ALE'!$A:$D,4,0),0)=0,"Em Branco",VLOOKUP(A1620,'CIDADES ALE'!$A:$D,4,0))</f>
        <v>Em Branco</v>
      </c>
      <c r="E259" s="17" t="str">
        <f>IFERROR(VLOOKUP(D259,'DISTRIBUIDORES ALE'!$A$1:$G$86,2,0),"Em Branco")</f>
        <v>Em Branco</v>
      </c>
      <c r="F259" s="17" t="str">
        <f>IFERROR(VLOOKUP(D259,'DISTRIBUIDORES ALE'!$A$1:$G$86,3,0),"Em Branco")</f>
        <v>Em Branco</v>
      </c>
      <c r="G259" s="17" t="str">
        <f>IFERROR(VLOOKUP(D259,'DISTRIBUIDORES ALE'!A258:N343,14,0),"Em Branco")</f>
        <v>Em Branco</v>
      </c>
      <c r="H259" s="16" t="str">
        <f>IFERROR(VLOOKUP(D259,'DISTRIBUIDORES ALE'!$A$1:$N$86,11,0),"Em Branco")</f>
        <v>Em Branco</v>
      </c>
      <c r="I259" s="2"/>
      <c r="J259" s="2"/>
      <c r="K259" s="2"/>
    </row>
    <row r="260" spans="1:11" ht="18.75" customHeight="1" x14ac:dyDescent="0.25">
      <c r="A260" s="9" t="s">
        <v>864</v>
      </c>
      <c r="B260" s="15" t="s">
        <v>68</v>
      </c>
      <c r="C260" s="16">
        <v>18528</v>
      </c>
      <c r="D260" s="17" t="str">
        <f>IF(IFERROR(VLOOKUP(A1621,'CIDADES ALE'!$A:$D,4,0),0)=0,"Em Branco",VLOOKUP(A1621,'CIDADES ALE'!$A:$D,4,0))</f>
        <v>COMERCIAL BERNARDI &amp; BERNARDI LTDA</v>
      </c>
      <c r="E260" s="17" t="str">
        <f>IFERROR(VLOOKUP(D260,'DISTRIBUIDORES ALE'!$A$1:$G$86,2,0),"Em Branco")</f>
        <v>Paulo Marques</v>
      </c>
      <c r="F260" s="17" t="str">
        <f>IFERROR(VLOOKUP(D260,'DISTRIBUIDORES ALE'!$A$1:$G$86,3,0),"Em Branco")</f>
        <v>11 9 9744-5591</v>
      </c>
      <c r="G260" s="17" t="str">
        <f>IFERROR(VLOOKUP(D260,'DISTRIBUIDORES ALE'!A259:N344,14,0),"Em Branco")</f>
        <v>Em Branco</v>
      </c>
      <c r="H260" s="16">
        <f>IFERROR(VLOOKUP(D260,'DISTRIBUIDORES ALE'!$A$1:$N$86,11,0),"Em Branco")</f>
        <v>3532251111</v>
      </c>
      <c r="I260" s="2"/>
      <c r="J260" s="2"/>
      <c r="K260" s="2"/>
    </row>
    <row r="261" spans="1:11" ht="18.75" customHeight="1" x14ac:dyDescent="0.25">
      <c r="A261" s="9" t="s">
        <v>3296</v>
      </c>
      <c r="B261" s="15" t="s">
        <v>68</v>
      </c>
      <c r="C261" s="16">
        <v>19853</v>
      </c>
      <c r="D261" s="17" t="str">
        <f>IF(IFERROR(VLOOKUP(A1622,'CIDADES ALE'!$A:$D,4,0),0)=0,"Em Branco",VLOOKUP(A1622,'CIDADES ALE'!$A:$D,4,0))</f>
        <v>Em Branco</v>
      </c>
      <c r="E261" s="17" t="str">
        <f>IFERROR(VLOOKUP(D261,'DISTRIBUIDORES ALE'!$A$1:$G$86,2,0),"Em Branco")</f>
        <v>Em Branco</v>
      </c>
      <c r="F261" s="17" t="str">
        <f>IFERROR(VLOOKUP(D261,'DISTRIBUIDORES ALE'!$A$1:$G$86,3,0),"Em Branco")</f>
        <v>Em Branco</v>
      </c>
      <c r="G261" s="17" t="str">
        <f>IFERROR(VLOOKUP(D261,'DISTRIBUIDORES ALE'!A260:N345,14,0),"Em Branco")</f>
        <v>Em Branco</v>
      </c>
      <c r="H261" s="16" t="str">
        <f>IFERROR(VLOOKUP(D261,'DISTRIBUIDORES ALE'!$A$1:$N$86,11,0),"Em Branco")</f>
        <v>Em Branco</v>
      </c>
      <c r="I261" s="2"/>
      <c r="J261" s="2"/>
      <c r="K261" s="2"/>
    </row>
    <row r="262" spans="1:11" ht="18.75" customHeight="1" x14ac:dyDescent="0.25">
      <c r="A262" s="9" t="s">
        <v>3297</v>
      </c>
      <c r="B262" s="15" t="s">
        <v>68</v>
      </c>
      <c r="C262" s="16">
        <v>10576</v>
      </c>
      <c r="D262" s="17" t="str">
        <f>IF(IFERROR(VLOOKUP(A1623,'CIDADES ALE'!$A:$D,4,0),0)=0,"Em Branco",VLOOKUP(A1623,'CIDADES ALE'!$A:$D,4,0))</f>
        <v>Em Branco</v>
      </c>
      <c r="E262" s="17" t="str">
        <f>IFERROR(VLOOKUP(D262,'DISTRIBUIDORES ALE'!$A$1:$G$86,2,0),"Em Branco")</f>
        <v>Em Branco</v>
      </c>
      <c r="F262" s="17" t="str">
        <f>IFERROR(VLOOKUP(D262,'DISTRIBUIDORES ALE'!$A$1:$G$86,3,0),"Em Branco")</f>
        <v>Em Branco</v>
      </c>
      <c r="G262" s="17" t="str">
        <f>IFERROR(VLOOKUP(D262,'DISTRIBUIDORES ALE'!A261:N346,14,0),"Em Branco")</f>
        <v>Em Branco</v>
      </c>
      <c r="H262" s="16" t="str">
        <f>IFERROR(VLOOKUP(D262,'DISTRIBUIDORES ALE'!$A$1:$N$86,11,0),"Em Branco")</f>
        <v>Em Branco</v>
      </c>
      <c r="I262" s="2"/>
      <c r="J262" s="2"/>
      <c r="K262" s="2"/>
    </row>
    <row r="263" spans="1:11" ht="18.75" customHeight="1" x14ac:dyDescent="0.25">
      <c r="A263" s="9" t="s">
        <v>3298</v>
      </c>
      <c r="B263" s="15" t="s">
        <v>68</v>
      </c>
      <c r="C263" s="16">
        <v>17582</v>
      </c>
      <c r="D263" s="17" t="str">
        <f>IF(IFERROR(VLOOKUP(A1624,'CIDADES ALE'!$A:$D,4,0),0)=0,"Em Branco",VLOOKUP(A1624,'CIDADES ALE'!$A:$D,4,0))</f>
        <v>RIBERFOODS IMP. E DISTRIB. DE PROD. ALIMENTICIOS LTDA</v>
      </c>
      <c r="E263" s="17" t="str">
        <f>IFERROR(VLOOKUP(D263,'DISTRIBUIDORES ALE'!$A$1:$G$86,2,0),"Em Branco")</f>
        <v>Wanessa Fabrina</v>
      </c>
      <c r="F263" s="17" t="str">
        <f>IFERROR(VLOOKUP(D263,'DISTRIBUIDORES ALE'!$A$1:$G$86,3,0),"Em Branco")</f>
        <v>11 9 8991-3766</v>
      </c>
      <c r="G263" s="17" t="str">
        <f>IFERROR(VLOOKUP(D263,'DISTRIBUIDORES ALE'!A262:N347,14,0),"Em Branco")</f>
        <v>Em Branco</v>
      </c>
      <c r="H263" s="16" t="str">
        <f>IFERROR(VLOOKUP(D263,'DISTRIBUIDORES ALE'!$A$1:$N$86,11,0),"Em Branco")</f>
        <v>(16) 3434-5800</v>
      </c>
      <c r="I263" s="2"/>
      <c r="J263" s="2"/>
      <c r="K263" s="2"/>
    </row>
    <row r="264" spans="1:11" ht="18.75" customHeight="1" x14ac:dyDescent="0.25">
      <c r="A264" s="9" t="s">
        <v>3299</v>
      </c>
      <c r="B264" s="15" t="s">
        <v>68</v>
      </c>
      <c r="C264" s="16">
        <v>32270</v>
      </c>
      <c r="D264" s="17" t="str">
        <f>IF(IFERROR(VLOOKUP(A1625,'CIDADES ALE'!$A:$D,4,0),0)=0,"Em Branco",VLOOKUP(A1625,'CIDADES ALE'!$A:$D,4,0))</f>
        <v>Em Branco</v>
      </c>
      <c r="E264" s="17" t="str">
        <f>IFERROR(VLOOKUP(D264,'DISTRIBUIDORES ALE'!$A$1:$G$86,2,0),"Em Branco")</f>
        <v>Em Branco</v>
      </c>
      <c r="F264" s="17" t="str">
        <f>IFERROR(VLOOKUP(D264,'DISTRIBUIDORES ALE'!$A$1:$G$86,3,0),"Em Branco")</f>
        <v>Em Branco</v>
      </c>
      <c r="G264" s="17" t="str">
        <f>IFERROR(VLOOKUP(D264,'DISTRIBUIDORES ALE'!A263:N348,14,0),"Em Branco")</f>
        <v>Em Branco</v>
      </c>
      <c r="H264" s="16" t="str">
        <f>IFERROR(VLOOKUP(D264,'DISTRIBUIDORES ALE'!$A$1:$N$86,11,0),"Em Branco")</f>
        <v>Em Branco</v>
      </c>
      <c r="I264" s="2"/>
      <c r="J264" s="2"/>
      <c r="K264" s="2"/>
    </row>
    <row r="265" spans="1:11" ht="18.75" customHeight="1" x14ac:dyDescent="0.25">
      <c r="A265" s="9" t="s">
        <v>3300</v>
      </c>
      <c r="B265" s="15" t="s">
        <v>68</v>
      </c>
      <c r="C265" s="16">
        <v>22577</v>
      </c>
      <c r="D265" s="17" t="str">
        <f>IF(IFERROR(VLOOKUP(A1626,'CIDADES ALE'!$A:$D,4,0),0)=0,"Em Branco",VLOOKUP(A1626,'CIDADES ALE'!$A:$D,4,0))</f>
        <v>Em Branco</v>
      </c>
      <c r="E265" s="17" t="str">
        <f>IFERROR(VLOOKUP(D265,'DISTRIBUIDORES ALE'!$A$1:$G$86,2,0),"Em Branco")</f>
        <v>Em Branco</v>
      </c>
      <c r="F265" s="17" t="str">
        <f>IFERROR(VLOOKUP(D265,'DISTRIBUIDORES ALE'!$A$1:$G$86,3,0),"Em Branco")</f>
        <v>Em Branco</v>
      </c>
      <c r="G265" s="17" t="str">
        <f>IFERROR(VLOOKUP(D265,'DISTRIBUIDORES ALE'!A264:N349,14,0),"Em Branco")</f>
        <v>Em Branco</v>
      </c>
      <c r="H265" s="16" t="str">
        <f>IFERROR(VLOOKUP(D265,'DISTRIBUIDORES ALE'!$A$1:$N$86,11,0),"Em Branco")</f>
        <v>Em Branco</v>
      </c>
      <c r="I265" s="2"/>
      <c r="J265" s="2"/>
      <c r="K265" s="2"/>
    </row>
    <row r="266" spans="1:11" ht="18.75" customHeight="1" x14ac:dyDescent="0.25">
      <c r="A266" s="9" t="s">
        <v>865</v>
      </c>
      <c r="B266" s="15" t="s">
        <v>68</v>
      </c>
      <c r="C266" s="16">
        <v>10013</v>
      </c>
      <c r="D266" s="17" t="str">
        <f>IF(IFERROR(VLOOKUP(A1627,'CIDADES ALE'!$A:$D,4,0),0)=0,"Em Branco",VLOOKUP(A1627,'CIDADES ALE'!$A:$D,4,0))</f>
        <v>COMERCIAL BERNARDI &amp; BERNARDI LTDA</v>
      </c>
      <c r="E266" s="17" t="str">
        <f>IFERROR(VLOOKUP(D266,'DISTRIBUIDORES ALE'!$A$1:$G$86,2,0),"Em Branco")</f>
        <v>Paulo Marques</v>
      </c>
      <c r="F266" s="17" t="str">
        <f>IFERROR(VLOOKUP(D266,'DISTRIBUIDORES ALE'!$A$1:$G$86,3,0),"Em Branco")</f>
        <v>11 9 9744-5591</v>
      </c>
      <c r="G266" s="17" t="str">
        <f>IFERROR(VLOOKUP(D266,'DISTRIBUIDORES ALE'!A265:N350,14,0),"Em Branco")</f>
        <v>Em Branco</v>
      </c>
      <c r="H266" s="16">
        <f>IFERROR(VLOOKUP(D266,'DISTRIBUIDORES ALE'!$A$1:$N$86,11,0),"Em Branco")</f>
        <v>3532251111</v>
      </c>
      <c r="I266" s="2"/>
      <c r="J266" s="2"/>
      <c r="K266" s="2"/>
    </row>
    <row r="267" spans="1:11" ht="18.75" customHeight="1" x14ac:dyDescent="0.25">
      <c r="A267" s="9" t="s">
        <v>3301</v>
      </c>
      <c r="B267" s="15" t="s">
        <v>68</v>
      </c>
      <c r="C267" s="16">
        <v>14926</v>
      </c>
      <c r="D267" s="17" t="str">
        <f>IF(IFERROR(VLOOKUP(A1628,'CIDADES ALE'!$A:$D,4,0),0)=0,"Em Branco",VLOOKUP(A1628,'CIDADES ALE'!$A:$D,4,0))</f>
        <v>Em Branco</v>
      </c>
      <c r="E267" s="17" t="str">
        <f>IFERROR(VLOOKUP(D267,'DISTRIBUIDORES ALE'!$A$1:$G$86,2,0),"Em Branco")</f>
        <v>Em Branco</v>
      </c>
      <c r="F267" s="17" t="str">
        <f>IFERROR(VLOOKUP(D267,'DISTRIBUIDORES ALE'!$A$1:$G$86,3,0),"Em Branco")</f>
        <v>Em Branco</v>
      </c>
      <c r="G267" s="17" t="str">
        <f>IFERROR(VLOOKUP(D267,'DISTRIBUIDORES ALE'!A266:N351,14,0),"Em Branco")</f>
        <v>Em Branco</v>
      </c>
      <c r="H267" s="16" t="str">
        <f>IFERROR(VLOOKUP(D267,'DISTRIBUIDORES ALE'!$A$1:$N$86,11,0),"Em Branco")</f>
        <v>Em Branco</v>
      </c>
      <c r="I267" s="2"/>
      <c r="J267" s="2"/>
      <c r="K267" s="2"/>
    </row>
    <row r="268" spans="1:11" ht="18.75" customHeight="1" x14ac:dyDescent="0.25">
      <c r="A268" s="9" t="s">
        <v>3302</v>
      </c>
      <c r="B268" s="15" t="s">
        <v>68</v>
      </c>
      <c r="C268" s="16">
        <v>47774</v>
      </c>
      <c r="D268" s="17" t="str">
        <f>IF(IFERROR(VLOOKUP(A1629,'CIDADES ALE'!$A:$D,4,0),0)=0,"Em Branco",VLOOKUP(A1629,'CIDADES ALE'!$A:$D,4,0))</f>
        <v>Em Branco</v>
      </c>
      <c r="E268" s="17" t="str">
        <f>IFERROR(VLOOKUP(D268,'DISTRIBUIDORES ALE'!$A$1:$G$86,2,0),"Em Branco")</f>
        <v>Em Branco</v>
      </c>
      <c r="F268" s="17" t="str">
        <f>IFERROR(VLOOKUP(D268,'DISTRIBUIDORES ALE'!$A$1:$G$86,3,0),"Em Branco")</f>
        <v>Em Branco</v>
      </c>
      <c r="G268" s="17" t="str">
        <f>IFERROR(VLOOKUP(D268,'DISTRIBUIDORES ALE'!A267:N352,14,0),"Em Branco")</f>
        <v>Em Branco</v>
      </c>
      <c r="H268" s="16" t="str">
        <f>IFERROR(VLOOKUP(D268,'DISTRIBUIDORES ALE'!$A$1:$N$86,11,0),"Em Branco")</f>
        <v>Em Branco</v>
      </c>
      <c r="I268" s="2"/>
      <c r="J268" s="2"/>
      <c r="K268" s="2"/>
    </row>
    <row r="269" spans="1:11" ht="18.75" customHeight="1" x14ac:dyDescent="0.25">
      <c r="A269" s="9" t="s">
        <v>866</v>
      </c>
      <c r="B269" s="15" t="s">
        <v>68</v>
      </c>
      <c r="C269" s="16">
        <v>17398</v>
      </c>
      <c r="D269" s="17" t="str">
        <f>IF(IFERROR(VLOOKUP(A1630,'CIDADES ALE'!$A:$D,4,0),0)=0,"Em Branco",VLOOKUP(A1630,'CIDADES ALE'!$A:$D,4,0))</f>
        <v>EMBRAPAN - EMPRESA BRASILEIRA DE PANIFICACAO - ME</v>
      </c>
      <c r="E269" s="17" t="str">
        <f>IFERROR(VLOOKUP(D269,'DISTRIBUIDORES ALE'!$A$1:$G$86,2,0),"Em Branco")</f>
        <v>Paulo Marques</v>
      </c>
      <c r="F269" s="17" t="str">
        <f>IFERROR(VLOOKUP(D269,'DISTRIBUIDORES ALE'!$A$1:$G$86,3,0),"Em Branco")</f>
        <v>11 9 9744-5591</v>
      </c>
      <c r="G269" s="17" t="str">
        <f>IFERROR(VLOOKUP(D269,'DISTRIBUIDORES ALE'!A268:N353,14,0),"Em Branco")</f>
        <v>Em Branco</v>
      </c>
      <c r="H269" s="16">
        <f>IFERROR(VLOOKUP(D269,'DISTRIBUIDORES ALE'!$A$1:$N$86,11,0),"Em Branco")</f>
        <v>3133571930</v>
      </c>
      <c r="I269" s="2"/>
      <c r="J269" s="2"/>
      <c r="K269" s="2"/>
    </row>
    <row r="270" spans="1:11" ht="18.75" customHeight="1" x14ac:dyDescent="0.25">
      <c r="A270" s="9" t="s">
        <v>3303</v>
      </c>
      <c r="B270" s="15" t="s">
        <v>68</v>
      </c>
      <c r="C270" s="16">
        <v>15973</v>
      </c>
      <c r="D270" s="17" t="str">
        <f>IF(IFERROR(VLOOKUP(A1631,'CIDADES ALE'!$A:$D,4,0),0)=0,"Em Branco",VLOOKUP(A1631,'CIDADES ALE'!$A:$D,4,0))</f>
        <v>Em Branco</v>
      </c>
      <c r="E270" s="17" t="str">
        <f>IFERROR(VLOOKUP(D270,'DISTRIBUIDORES ALE'!$A$1:$G$86,2,0),"Em Branco")</f>
        <v>Em Branco</v>
      </c>
      <c r="F270" s="17" t="str">
        <f>IFERROR(VLOOKUP(D270,'DISTRIBUIDORES ALE'!$A$1:$G$86,3,0),"Em Branco")</f>
        <v>Em Branco</v>
      </c>
      <c r="G270" s="17" t="str">
        <f>IFERROR(VLOOKUP(D270,'DISTRIBUIDORES ALE'!A269:N354,14,0),"Em Branco")</f>
        <v>Em Branco</v>
      </c>
      <c r="H270" s="16" t="str">
        <f>IFERROR(VLOOKUP(D270,'DISTRIBUIDORES ALE'!$A$1:$N$86,11,0),"Em Branco")</f>
        <v>Em Branco</v>
      </c>
      <c r="I270" s="2"/>
      <c r="J270" s="2"/>
      <c r="K270" s="2"/>
    </row>
    <row r="271" spans="1:11" ht="18.75" customHeight="1" x14ac:dyDescent="0.25">
      <c r="A271" s="9" t="s">
        <v>867</v>
      </c>
      <c r="B271" s="15" t="s">
        <v>68</v>
      </c>
      <c r="C271" s="16">
        <v>12658</v>
      </c>
      <c r="D271" s="17" t="str">
        <f>IF(IFERROR(VLOOKUP(A1632,'CIDADES ALE'!$A:$D,4,0),0)=0,"Em Branco",VLOOKUP(A1632,'CIDADES ALE'!$A:$D,4,0))</f>
        <v>Em Branco</v>
      </c>
      <c r="E271" s="17" t="str">
        <f>IFERROR(VLOOKUP(D271,'DISTRIBUIDORES ALE'!$A$1:$G$86,2,0),"Em Branco")</f>
        <v>Em Branco</v>
      </c>
      <c r="F271" s="17" t="str">
        <f>IFERROR(VLOOKUP(D271,'DISTRIBUIDORES ALE'!$A$1:$G$86,3,0),"Em Branco")</f>
        <v>Em Branco</v>
      </c>
      <c r="G271" s="17" t="str">
        <f>IFERROR(VLOOKUP(D271,'DISTRIBUIDORES ALE'!A270:N355,14,0),"Em Branco")</f>
        <v>Em Branco</v>
      </c>
      <c r="H271" s="16" t="str">
        <f>IFERROR(VLOOKUP(D271,'DISTRIBUIDORES ALE'!$A$1:$N$86,11,0),"Em Branco")</f>
        <v>Em Branco</v>
      </c>
      <c r="I271" s="2"/>
      <c r="J271" s="2"/>
      <c r="K271" s="2"/>
    </row>
    <row r="272" spans="1:11" ht="18.75" customHeight="1" x14ac:dyDescent="0.25">
      <c r="A272" s="9" t="s">
        <v>868</v>
      </c>
      <c r="B272" s="15" t="s">
        <v>68</v>
      </c>
      <c r="C272" s="16">
        <v>31535</v>
      </c>
      <c r="D272" s="17" t="str">
        <f>IF(IFERROR(VLOOKUP(A1633,'CIDADES ALE'!$A:$D,4,0),0)=0,"Em Branco",VLOOKUP(A1633,'CIDADES ALE'!$A:$D,4,0))</f>
        <v>Em Branco</v>
      </c>
      <c r="E272" s="17" t="str">
        <f>IFERROR(VLOOKUP(D272,'DISTRIBUIDORES ALE'!$A$1:$G$86,2,0),"Em Branco")</f>
        <v>Em Branco</v>
      </c>
      <c r="F272" s="17" t="str">
        <f>IFERROR(VLOOKUP(D272,'DISTRIBUIDORES ALE'!$A$1:$G$86,3,0),"Em Branco")</f>
        <v>Em Branco</v>
      </c>
      <c r="G272" s="17" t="str">
        <f>IFERROR(VLOOKUP(D272,'DISTRIBUIDORES ALE'!A271:N356,14,0),"Em Branco")</f>
        <v>Em Branco</v>
      </c>
      <c r="H272" s="16" t="str">
        <f>IFERROR(VLOOKUP(D272,'DISTRIBUIDORES ALE'!$A$1:$N$86,11,0),"Em Branco")</f>
        <v>Em Branco</v>
      </c>
      <c r="I272" s="2"/>
      <c r="J272" s="2"/>
      <c r="K272" s="2"/>
    </row>
    <row r="273" spans="1:11" ht="18.75" customHeight="1" x14ac:dyDescent="0.25">
      <c r="A273" s="9" t="s">
        <v>3304</v>
      </c>
      <c r="B273" s="15" t="s">
        <v>68</v>
      </c>
      <c r="C273" s="16">
        <v>255238</v>
      </c>
      <c r="D273" s="17" t="str">
        <f>IF(IFERROR(VLOOKUP(A1634,'CIDADES ALE'!$A:$D,4,0),0)=0,"Em Branco",VLOOKUP(A1634,'CIDADES ALE'!$A:$D,4,0))</f>
        <v>EMBRAPAN - EMPRESA BRASILEIRA DE PANIFICACAO - ME</v>
      </c>
      <c r="E273" s="17" t="str">
        <f>IFERROR(VLOOKUP(D273,'DISTRIBUIDORES ALE'!$A$1:$G$86,2,0),"Em Branco")</f>
        <v>Paulo Marques</v>
      </c>
      <c r="F273" s="17" t="str">
        <f>IFERROR(VLOOKUP(D273,'DISTRIBUIDORES ALE'!$A$1:$G$86,3,0),"Em Branco")</f>
        <v>11 9 9744-5591</v>
      </c>
      <c r="G273" s="17" t="str">
        <f>IFERROR(VLOOKUP(D273,'DISTRIBUIDORES ALE'!A272:N357,14,0),"Em Branco")</f>
        <v>Em Branco</v>
      </c>
      <c r="H273" s="16">
        <f>IFERROR(VLOOKUP(D273,'DISTRIBUIDORES ALE'!$A$1:$N$86,11,0),"Em Branco")</f>
        <v>3133571930</v>
      </c>
      <c r="I273" s="2"/>
      <c r="J273" s="2"/>
      <c r="K273" s="2"/>
    </row>
    <row r="274" spans="1:11" ht="18.75" customHeight="1" x14ac:dyDescent="0.25">
      <c r="A274" s="9" t="s">
        <v>3305</v>
      </c>
      <c r="B274" s="15" t="s">
        <v>68</v>
      </c>
      <c r="C274" s="16">
        <v>35366</v>
      </c>
      <c r="D274" s="17" t="str">
        <f>IF(IFERROR(VLOOKUP(A1635,'CIDADES ALE'!$A:$D,4,0),0)=0,"Em Branco",VLOOKUP(A1635,'CIDADES ALE'!$A:$D,4,0))</f>
        <v>Em Branco</v>
      </c>
      <c r="E274" s="17" t="str">
        <f>IFERROR(VLOOKUP(D274,'DISTRIBUIDORES ALE'!$A$1:$G$86,2,0),"Em Branco")</f>
        <v>Em Branco</v>
      </c>
      <c r="F274" s="17" t="str">
        <f>IFERROR(VLOOKUP(D274,'DISTRIBUIDORES ALE'!$A$1:$G$86,3,0),"Em Branco")</f>
        <v>Em Branco</v>
      </c>
      <c r="G274" s="17" t="str">
        <f>IFERROR(VLOOKUP(D274,'DISTRIBUIDORES ALE'!A273:N358,14,0),"Em Branco")</f>
        <v>Em Branco</v>
      </c>
      <c r="H274" s="16" t="str">
        <f>IFERROR(VLOOKUP(D274,'DISTRIBUIDORES ALE'!$A$1:$N$86,11,0),"Em Branco")</f>
        <v>Em Branco</v>
      </c>
      <c r="I274" s="2"/>
      <c r="J274" s="2"/>
      <c r="K274" s="2"/>
    </row>
    <row r="275" spans="1:11" ht="18.75" customHeight="1" x14ac:dyDescent="0.25">
      <c r="A275" s="9" t="s">
        <v>3306</v>
      </c>
      <c r="B275" s="15" t="s">
        <v>68</v>
      </c>
      <c r="C275" s="16">
        <v>28156</v>
      </c>
      <c r="D275" s="17" t="str">
        <f>IF(IFERROR(VLOOKUP(A1636,'CIDADES ALE'!$A:$D,4,0),0)=0,"Em Branco",VLOOKUP(A1636,'CIDADES ALE'!$A:$D,4,0))</f>
        <v>Em Branco</v>
      </c>
      <c r="E275" s="17" t="str">
        <f>IFERROR(VLOOKUP(D275,'DISTRIBUIDORES ALE'!$A$1:$G$86,2,0),"Em Branco")</f>
        <v>Em Branco</v>
      </c>
      <c r="F275" s="17" t="str">
        <f>IFERROR(VLOOKUP(D275,'DISTRIBUIDORES ALE'!$A$1:$G$86,3,0),"Em Branco")</f>
        <v>Em Branco</v>
      </c>
      <c r="G275" s="17" t="str">
        <f>IFERROR(VLOOKUP(D275,'DISTRIBUIDORES ALE'!A274:N359,14,0),"Em Branco")</f>
        <v>Em Branco</v>
      </c>
      <c r="H275" s="16" t="str">
        <f>IFERROR(VLOOKUP(D275,'DISTRIBUIDORES ALE'!$A$1:$N$86,11,0),"Em Branco")</f>
        <v>Em Branco</v>
      </c>
      <c r="I275" s="2"/>
      <c r="J275" s="2"/>
      <c r="K275" s="2"/>
    </row>
    <row r="276" spans="1:11" ht="18.75" customHeight="1" x14ac:dyDescent="0.25">
      <c r="A276" s="9" t="s">
        <v>869</v>
      </c>
      <c r="B276" s="15" t="s">
        <v>68</v>
      </c>
      <c r="C276" s="16">
        <v>67305</v>
      </c>
      <c r="D276" s="17" t="str">
        <f>IF(IFERROR(VLOOKUP(A1637,'CIDADES ALE'!$A:$D,4,0),0)=0,"Em Branco",VLOOKUP(A1637,'CIDADES ALE'!$A:$D,4,0))</f>
        <v>Em Branco</v>
      </c>
      <c r="E276" s="17" t="str">
        <f>IFERROR(VLOOKUP(D276,'DISTRIBUIDORES ALE'!$A$1:$G$86,2,0),"Em Branco")</f>
        <v>Em Branco</v>
      </c>
      <c r="F276" s="17" t="str">
        <f>IFERROR(VLOOKUP(D276,'DISTRIBUIDORES ALE'!$A$1:$G$86,3,0),"Em Branco")</f>
        <v>Em Branco</v>
      </c>
      <c r="G276" s="17" t="str">
        <f>IFERROR(VLOOKUP(D276,'DISTRIBUIDORES ALE'!A275:N360,14,0),"Em Branco")</f>
        <v>Em Branco</v>
      </c>
      <c r="H276" s="16" t="str">
        <f>IFERROR(VLOOKUP(D276,'DISTRIBUIDORES ALE'!$A$1:$N$86,11,0),"Em Branco")</f>
        <v>Em Branco</v>
      </c>
      <c r="I276" s="2"/>
      <c r="J276" s="2"/>
      <c r="K276" s="2"/>
    </row>
    <row r="277" spans="1:11" ht="18.75" customHeight="1" x14ac:dyDescent="0.25">
      <c r="A277" s="9" t="s">
        <v>1217</v>
      </c>
      <c r="B277" s="15" t="s">
        <v>68</v>
      </c>
      <c r="C277" s="16">
        <v>9395</v>
      </c>
      <c r="D277" s="17" t="str">
        <f>IF(IFERROR(VLOOKUP(A1638,'CIDADES ALE'!$A:$D,4,0),0)=0,"Em Branco",VLOOKUP(A1638,'CIDADES ALE'!$A:$D,4,0))</f>
        <v>Em Branco</v>
      </c>
      <c r="E277" s="17" t="str">
        <f>IFERROR(VLOOKUP(D277,'DISTRIBUIDORES ALE'!$A$1:$G$86,2,0),"Em Branco")</f>
        <v>Em Branco</v>
      </c>
      <c r="F277" s="17" t="str">
        <f>IFERROR(VLOOKUP(D277,'DISTRIBUIDORES ALE'!$A$1:$G$86,3,0),"Em Branco")</f>
        <v>Em Branco</v>
      </c>
      <c r="G277" s="17" t="str">
        <f>IFERROR(VLOOKUP(D277,'DISTRIBUIDORES ALE'!A276:N361,14,0),"Em Branco")</f>
        <v>Em Branco</v>
      </c>
      <c r="H277" s="16" t="str">
        <f>IFERROR(VLOOKUP(D277,'DISTRIBUIDORES ALE'!$A$1:$N$86,11,0),"Em Branco")</f>
        <v>Em Branco</v>
      </c>
      <c r="I277" s="2"/>
      <c r="J277" s="2"/>
      <c r="K277" s="2"/>
    </row>
    <row r="278" spans="1:11" ht="18.75" customHeight="1" x14ac:dyDescent="0.25">
      <c r="A278" s="9" t="s">
        <v>870</v>
      </c>
      <c r="B278" s="15" t="s">
        <v>68</v>
      </c>
      <c r="C278" s="16">
        <v>24430</v>
      </c>
      <c r="D278" s="17" t="str">
        <f>IF(IFERROR(VLOOKUP(A1639,'CIDADES ALE'!$A:$D,4,0),0)=0,"Em Branco",VLOOKUP(A1639,'CIDADES ALE'!$A:$D,4,0))</f>
        <v>TROPIMIX LTDA</v>
      </c>
      <c r="E278" s="17" t="str">
        <f>IFERROR(VLOOKUP(D278,'DISTRIBUIDORES ALE'!$A$1:$G$86,2,0),"Em Branco")</f>
        <v>Wanessa Fabrina</v>
      </c>
      <c r="F278" s="17" t="str">
        <f>IFERROR(VLOOKUP(D278,'DISTRIBUIDORES ALE'!$A$1:$G$86,3,0),"Em Branco")</f>
        <v>11 9 8991-3766</v>
      </c>
      <c r="G278" s="17" t="str">
        <f>IFERROR(VLOOKUP(D278,'DISTRIBUIDORES ALE'!A277:N362,14,0),"Em Branco")</f>
        <v>Em Branco</v>
      </c>
      <c r="H278" s="16" t="str">
        <f>IFERROR(VLOOKUP(D278,'DISTRIBUIDORES ALE'!$A$1:$N$86,11,0),"Em Branco")</f>
        <v>(35) 3413-0400</v>
      </c>
      <c r="I278" s="2"/>
      <c r="J278" s="2"/>
      <c r="K278" s="2"/>
    </row>
    <row r="279" spans="1:11" ht="18.75" customHeight="1" x14ac:dyDescent="0.25">
      <c r="A279" s="9" t="s">
        <v>871</v>
      </c>
      <c r="B279" s="15" t="s">
        <v>68</v>
      </c>
      <c r="C279" s="16">
        <v>31902</v>
      </c>
      <c r="D279" s="17" t="str">
        <f>IF(IFERROR(VLOOKUP(A1640,'CIDADES ALE'!$A:$D,4,0),0)=0,"Em Branco",VLOOKUP(A1640,'CIDADES ALE'!$A:$D,4,0))</f>
        <v>Em Branco</v>
      </c>
      <c r="E279" s="17" t="str">
        <f>IFERROR(VLOOKUP(D279,'DISTRIBUIDORES ALE'!$A$1:$G$86,2,0),"Em Branco")</f>
        <v>Em Branco</v>
      </c>
      <c r="F279" s="17" t="str">
        <f>IFERROR(VLOOKUP(D279,'DISTRIBUIDORES ALE'!$A$1:$G$86,3,0),"Em Branco")</f>
        <v>Em Branco</v>
      </c>
      <c r="G279" s="17" t="str">
        <f>IFERROR(VLOOKUP(D279,'DISTRIBUIDORES ALE'!A278:N363,14,0),"Em Branco")</f>
        <v>Em Branco</v>
      </c>
      <c r="H279" s="16" t="str">
        <f>IFERROR(VLOOKUP(D279,'DISTRIBUIDORES ALE'!$A$1:$N$86,11,0),"Em Branco")</f>
        <v>Em Branco</v>
      </c>
      <c r="I279" s="2"/>
      <c r="J279" s="2"/>
      <c r="K279" s="2"/>
    </row>
    <row r="280" spans="1:11" ht="18.75" customHeight="1" x14ac:dyDescent="0.25">
      <c r="A280" s="9" t="s">
        <v>3307</v>
      </c>
      <c r="B280" s="15" t="s">
        <v>68</v>
      </c>
      <c r="C280" s="16">
        <v>8720</v>
      </c>
      <c r="D280" s="17" t="str">
        <f>IF(IFERROR(VLOOKUP(A1641,'CIDADES ALE'!$A:$D,4,0),0)=0,"Em Branco",VLOOKUP(A1641,'CIDADES ALE'!$A:$D,4,0))</f>
        <v>EMBRAPAN - EMPRESA BRASILEIRA DE PANIFICACAO - ME</v>
      </c>
      <c r="E280" s="17" t="str">
        <f>IFERROR(VLOOKUP(D280,'DISTRIBUIDORES ALE'!$A$1:$G$86,2,0),"Em Branco")</f>
        <v>Paulo Marques</v>
      </c>
      <c r="F280" s="17" t="str">
        <f>IFERROR(VLOOKUP(D280,'DISTRIBUIDORES ALE'!$A$1:$G$86,3,0),"Em Branco")</f>
        <v>11 9 9744-5591</v>
      </c>
      <c r="G280" s="17" t="str">
        <f>IFERROR(VLOOKUP(D280,'DISTRIBUIDORES ALE'!A279:N364,14,0),"Em Branco")</f>
        <v>Em Branco</v>
      </c>
      <c r="H280" s="16">
        <f>IFERROR(VLOOKUP(D280,'DISTRIBUIDORES ALE'!$A$1:$N$86,11,0),"Em Branco")</f>
        <v>3133571930</v>
      </c>
      <c r="I280" s="2"/>
      <c r="J280" s="2"/>
      <c r="K280" s="2"/>
    </row>
    <row r="281" spans="1:11" ht="18.75" customHeight="1" x14ac:dyDescent="0.25">
      <c r="A281" s="9" t="s">
        <v>3308</v>
      </c>
      <c r="B281" s="15" t="s">
        <v>68</v>
      </c>
      <c r="C281" s="16">
        <v>84121</v>
      </c>
      <c r="D281" s="17" t="str">
        <f>IF(IFERROR(VLOOKUP(A1642,'CIDADES ALE'!$A:$D,4,0),0)=0,"Em Branco",VLOOKUP(A1642,'CIDADES ALE'!$A:$D,4,0))</f>
        <v>Em Branco</v>
      </c>
      <c r="E281" s="17" t="str">
        <f>IFERROR(VLOOKUP(D281,'DISTRIBUIDORES ALE'!$A$1:$G$86,2,0),"Em Branco")</f>
        <v>Em Branco</v>
      </c>
      <c r="F281" s="17" t="str">
        <f>IFERROR(VLOOKUP(D281,'DISTRIBUIDORES ALE'!$A$1:$G$86,3,0),"Em Branco")</f>
        <v>Em Branco</v>
      </c>
      <c r="G281" s="17" t="str">
        <f>IFERROR(VLOOKUP(D281,'DISTRIBUIDORES ALE'!A280:N365,14,0),"Em Branco")</f>
        <v>Em Branco</v>
      </c>
      <c r="H281" s="16" t="str">
        <f>IFERROR(VLOOKUP(D281,'DISTRIBUIDORES ALE'!$A$1:$N$86,11,0),"Em Branco")</f>
        <v>Em Branco</v>
      </c>
      <c r="I281" s="2"/>
      <c r="J281" s="2"/>
      <c r="K281" s="2"/>
    </row>
    <row r="282" spans="1:11" ht="18.75" customHeight="1" x14ac:dyDescent="0.25">
      <c r="A282" s="9" t="s">
        <v>3309</v>
      </c>
      <c r="B282" s="15" t="s">
        <v>68</v>
      </c>
      <c r="C282" s="16">
        <v>13329</v>
      </c>
      <c r="D282" s="17" t="str">
        <f>IF(IFERROR(VLOOKUP(A1643,'CIDADES ALE'!$A:$D,4,0),0)=0,"Em Branco",VLOOKUP(A1643,'CIDADES ALE'!$A:$D,4,0))</f>
        <v>FERMONTES COMERCIO LTDA.</v>
      </c>
      <c r="E282" s="17" t="str">
        <f>IFERROR(VLOOKUP(D282,'DISTRIBUIDORES ALE'!$A$1:$G$86,2,0),"Em Branco")</f>
        <v>Paulo Marques</v>
      </c>
      <c r="F282" s="17" t="str">
        <f>IFERROR(VLOOKUP(D282,'DISTRIBUIDORES ALE'!$A$1:$G$86,3,0),"Em Branco")</f>
        <v>11 9 9744-5591</v>
      </c>
      <c r="G282" s="17" t="str">
        <f>IFERROR(VLOOKUP(D282,'DISTRIBUIDORES ALE'!A281:N366,14,0),"Em Branco")</f>
        <v>Em Branco</v>
      </c>
      <c r="H282" s="16">
        <f>IFERROR(VLOOKUP(D282,'DISTRIBUIDORES ALE'!$A$1:$N$86,11,0),"Em Branco")</f>
        <v>3832149895</v>
      </c>
      <c r="I282" s="2"/>
      <c r="J282" s="2"/>
      <c r="K282" s="2"/>
    </row>
    <row r="283" spans="1:11" ht="18.75" customHeight="1" x14ac:dyDescent="0.25">
      <c r="A283" s="9" t="s">
        <v>3310</v>
      </c>
      <c r="B283" s="15" t="s">
        <v>68</v>
      </c>
      <c r="C283" s="16">
        <v>25711</v>
      </c>
      <c r="D283" s="17" t="str">
        <f>IF(IFERROR(VLOOKUP(A1644,'CIDADES ALE'!$A:$D,4,0),0)=0,"Em Branco",VLOOKUP(A1644,'CIDADES ALE'!$A:$D,4,0))</f>
        <v>Em Branco</v>
      </c>
      <c r="E283" s="17" t="str">
        <f>IFERROR(VLOOKUP(D283,'DISTRIBUIDORES ALE'!$A$1:$G$86,2,0),"Em Branco")</f>
        <v>Em Branco</v>
      </c>
      <c r="F283" s="17" t="str">
        <f>IFERROR(VLOOKUP(D283,'DISTRIBUIDORES ALE'!$A$1:$G$86,3,0),"Em Branco")</f>
        <v>Em Branco</v>
      </c>
      <c r="G283" s="17" t="str">
        <f>IFERROR(VLOOKUP(D283,'DISTRIBUIDORES ALE'!A282:N367,14,0),"Em Branco")</f>
        <v>Em Branco</v>
      </c>
      <c r="H283" s="16" t="str">
        <f>IFERROR(VLOOKUP(D283,'DISTRIBUIDORES ALE'!$A$1:$N$86,11,0),"Em Branco")</f>
        <v>Em Branco</v>
      </c>
      <c r="I283" s="2"/>
      <c r="J283" s="2"/>
      <c r="K283" s="2"/>
    </row>
    <row r="284" spans="1:11" ht="18.75" customHeight="1" x14ac:dyDescent="0.25">
      <c r="A284" s="9" t="s">
        <v>3311</v>
      </c>
      <c r="B284" s="15" t="s">
        <v>68</v>
      </c>
      <c r="C284" s="16">
        <v>33054</v>
      </c>
      <c r="D284" s="17" t="str">
        <f>IF(IFERROR(VLOOKUP(A1645,'CIDADES ALE'!$A:$D,4,0),0)=0,"Em Branco",VLOOKUP(A1645,'CIDADES ALE'!$A:$D,4,0))</f>
        <v>Em Branco</v>
      </c>
      <c r="E284" s="17" t="str">
        <f>IFERROR(VLOOKUP(D284,'DISTRIBUIDORES ALE'!$A$1:$G$86,2,0),"Em Branco")</f>
        <v>Em Branco</v>
      </c>
      <c r="F284" s="17" t="str">
        <f>IFERROR(VLOOKUP(D284,'DISTRIBUIDORES ALE'!$A$1:$G$86,3,0),"Em Branco")</f>
        <v>Em Branco</v>
      </c>
      <c r="G284" s="17" t="str">
        <f>IFERROR(VLOOKUP(D284,'DISTRIBUIDORES ALE'!A283:N368,14,0),"Em Branco")</f>
        <v>Em Branco</v>
      </c>
      <c r="H284" s="16" t="str">
        <f>IFERROR(VLOOKUP(D284,'DISTRIBUIDORES ALE'!$A$1:$N$86,11,0),"Em Branco")</f>
        <v>Em Branco</v>
      </c>
      <c r="I284" s="2"/>
      <c r="J284" s="2"/>
      <c r="K284" s="2"/>
    </row>
    <row r="285" spans="1:11" ht="18.75" customHeight="1" x14ac:dyDescent="0.25">
      <c r="A285" s="9" t="s">
        <v>3312</v>
      </c>
      <c r="B285" s="15" t="s">
        <v>68</v>
      </c>
      <c r="C285" s="16">
        <v>15941</v>
      </c>
      <c r="D285" s="17" t="str">
        <f>IF(IFERROR(VLOOKUP(A1646,'CIDADES ALE'!$A:$D,4,0),0)=0,"Em Branco",VLOOKUP(A1646,'CIDADES ALE'!$A:$D,4,0))</f>
        <v>Em Branco</v>
      </c>
      <c r="E285" s="17" t="str">
        <f>IFERROR(VLOOKUP(D285,'DISTRIBUIDORES ALE'!$A$1:$G$86,2,0),"Em Branco")</f>
        <v>Em Branco</v>
      </c>
      <c r="F285" s="17" t="str">
        <f>IFERROR(VLOOKUP(D285,'DISTRIBUIDORES ALE'!$A$1:$G$86,3,0),"Em Branco")</f>
        <v>Em Branco</v>
      </c>
      <c r="G285" s="17" t="str">
        <f>IFERROR(VLOOKUP(D285,'DISTRIBUIDORES ALE'!A284:N369,14,0),"Em Branco")</f>
        <v>Em Branco</v>
      </c>
      <c r="H285" s="16" t="str">
        <f>IFERROR(VLOOKUP(D285,'DISTRIBUIDORES ALE'!$A$1:$N$86,11,0),"Em Branco")</f>
        <v>Em Branco</v>
      </c>
      <c r="I285" s="2"/>
      <c r="J285" s="2"/>
      <c r="K285" s="2"/>
    </row>
    <row r="286" spans="1:11" ht="18.75" customHeight="1" x14ac:dyDescent="0.25">
      <c r="A286" s="9" t="s">
        <v>3313</v>
      </c>
      <c r="B286" s="15" t="s">
        <v>68</v>
      </c>
      <c r="C286" s="16">
        <v>11485</v>
      </c>
      <c r="D286" s="17" t="str">
        <f>IF(IFERROR(VLOOKUP(A1647,'CIDADES ALE'!$A:$D,4,0),0)=0,"Em Branco",VLOOKUP(A1647,'CIDADES ALE'!$A:$D,4,0))</f>
        <v>EMBRAPAN - EMPRESA BRASILEIRA DE PANIFICACAO - ME</v>
      </c>
      <c r="E286" s="17" t="str">
        <f>IFERROR(VLOOKUP(D286,'DISTRIBUIDORES ALE'!$A$1:$G$86,2,0),"Em Branco")</f>
        <v>Paulo Marques</v>
      </c>
      <c r="F286" s="17" t="str">
        <f>IFERROR(VLOOKUP(D286,'DISTRIBUIDORES ALE'!$A$1:$G$86,3,0),"Em Branco")</f>
        <v>11 9 9744-5591</v>
      </c>
      <c r="G286" s="17" t="str">
        <f>IFERROR(VLOOKUP(D286,'DISTRIBUIDORES ALE'!A285:N370,14,0),"Em Branco")</f>
        <v>Em Branco</v>
      </c>
      <c r="H286" s="16">
        <f>IFERROR(VLOOKUP(D286,'DISTRIBUIDORES ALE'!$A$1:$N$86,11,0),"Em Branco")</f>
        <v>3133571930</v>
      </c>
      <c r="I286" s="2"/>
      <c r="J286" s="2"/>
      <c r="K286" s="2"/>
    </row>
    <row r="287" spans="1:11" ht="18.75" customHeight="1" x14ac:dyDescent="0.25">
      <c r="A287" s="9" t="s">
        <v>872</v>
      </c>
      <c r="B287" s="15" t="s">
        <v>68</v>
      </c>
      <c r="C287" s="16">
        <v>27067</v>
      </c>
      <c r="D287" s="17" t="str">
        <f>IF(IFERROR(VLOOKUP(A1648,'CIDADES ALE'!$A:$D,4,0),0)=0,"Em Branco",VLOOKUP(A1648,'CIDADES ALE'!$A:$D,4,0))</f>
        <v>Em Branco</v>
      </c>
      <c r="E287" s="17" t="str">
        <f>IFERROR(VLOOKUP(D287,'DISTRIBUIDORES ALE'!$A$1:$G$86,2,0),"Em Branco")</f>
        <v>Em Branco</v>
      </c>
      <c r="F287" s="17" t="str">
        <f>IFERROR(VLOOKUP(D287,'DISTRIBUIDORES ALE'!$A$1:$G$86,3,0),"Em Branco")</f>
        <v>Em Branco</v>
      </c>
      <c r="G287" s="17" t="str">
        <f>IFERROR(VLOOKUP(D287,'DISTRIBUIDORES ALE'!A286:N371,14,0),"Em Branco")</f>
        <v>Em Branco</v>
      </c>
      <c r="H287" s="16" t="str">
        <f>IFERROR(VLOOKUP(D287,'DISTRIBUIDORES ALE'!$A$1:$N$86,11,0),"Em Branco")</f>
        <v>Em Branco</v>
      </c>
      <c r="I287" s="2"/>
      <c r="J287" s="2"/>
      <c r="K287" s="2"/>
    </row>
    <row r="288" spans="1:11" ht="18.75" customHeight="1" x14ac:dyDescent="0.25">
      <c r="A288" s="9" t="s">
        <v>3314</v>
      </c>
      <c r="B288" s="15" t="s">
        <v>68</v>
      </c>
      <c r="C288" s="16">
        <v>9879</v>
      </c>
      <c r="D288" s="17" t="str">
        <f>IF(IFERROR(VLOOKUP(A1649,'CIDADES ALE'!$A:$D,4,0),0)=0,"Em Branco",VLOOKUP(A1649,'CIDADES ALE'!$A:$D,4,0))</f>
        <v>Em Branco</v>
      </c>
      <c r="E288" s="17" t="str">
        <f>IFERROR(VLOOKUP(D288,'DISTRIBUIDORES ALE'!$A$1:$G$86,2,0),"Em Branco")</f>
        <v>Em Branco</v>
      </c>
      <c r="F288" s="17" t="str">
        <f>IFERROR(VLOOKUP(D288,'DISTRIBUIDORES ALE'!$A$1:$G$86,3,0),"Em Branco")</f>
        <v>Em Branco</v>
      </c>
      <c r="G288" s="17" t="str">
        <f>IFERROR(VLOOKUP(D288,'DISTRIBUIDORES ALE'!A287:N372,14,0),"Em Branco")</f>
        <v>Em Branco</v>
      </c>
      <c r="H288" s="16" t="str">
        <f>IFERROR(VLOOKUP(D288,'DISTRIBUIDORES ALE'!$A$1:$N$86,11,0),"Em Branco")</f>
        <v>Em Branco</v>
      </c>
      <c r="I288" s="2"/>
      <c r="J288" s="2"/>
      <c r="K288" s="2"/>
    </row>
    <row r="289" spans="1:11" ht="18.75" customHeight="1" x14ac:dyDescent="0.25">
      <c r="A289" s="9" t="s">
        <v>3315</v>
      </c>
      <c r="B289" s="15" t="s">
        <v>68</v>
      </c>
      <c r="C289" s="16">
        <v>21612</v>
      </c>
      <c r="D289" s="17" t="str">
        <f>IF(IFERROR(VLOOKUP(A1650,'CIDADES ALE'!$A:$D,4,0),0)=0,"Em Branco",VLOOKUP(A1650,'CIDADES ALE'!$A:$D,4,0))</f>
        <v>Em Branco</v>
      </c>
      <c r="E289" s="17" t="str">
        <f>IFERROR(VLOOKUP(D289,'DISTRIBUIDORES ALE'!$A$1:$G$86,2,0),"Em Branco")</f>
        <v>Em Branco</v>
      </c>
      <c r="F289" s="17" t="str">
        <f>IFERROR(VLOOKUP(D289,'DISTRIBUIDORES ALE'!$A$1:$G$86,3,0),"Em Branco")</f>
        <v>Em Branco</v>
      </c>
      <c r="G289" s="17" t="str">
        <f>IFERROR(VLOOKUP(D289,'DISTRIBUIDORES ALE'!A288:N373,14,0),"Em Branco")</f>
        <v>Em Branco</v>
      </c>
      <c r="H289" s="16" t="str">
        <f>IFERROR(VLOOKUP(D289,'DISTRIBUIDORES ALE'!$A$1:$N$86,11,0),"Em Branco")</f>
        <v>Em Branco</v>
      </c>
      <c r="I289" s="2"/>
      <c r="J289" s="2"/>
      <c r="K289" s="2"/>
    </row>
    <row r="290" spans="1:11" ht="18.75" customHeight="1" x14ac:dyDescent="0.25">
      <c r="A290" s="9" t="s">
        <v>3316</v>
      </c>
      <c r="B290" s="15" t="s">
        <v>68</v>
      </c>
      <c r="C290" s="16">
        <v>9030</v>
      </c>
      <c r="D290" s="17" t="str">
        <f>IF(IFERROR(VLOOKUP(A1651,'CIDADES ALE'!$A:$D,4,0),0)=0,"Em Branco",VLOOKUP(A1651,'CIDADES ALE'!$A:$D,4,0))</f>
        <v>RIBERFOODS IMP. E DISTRIB. DE PROD. ALIMENTICIOS LTDA</v>
      </c>
      <c r="E290" s="17" t="str">
        <f>IFERROR(VLOOKUP(D290,'DISTRIBUIDORES ALE'!$A$1:$G$86,2,0),"Em Branco")</f>
        <v>Wanessa Fabrina</v>
      </c>
      <c r="F290" s="17" t="str">
        <f>IFERROR(VLOOKUP(D290,'DISTRIBUIDORES ALE'!$A$1:$G$86,3,0),"Em Branco")</f>
        <v>11 9 8991-3766</v>
      </c>
      <c r="G290" s="17" t="str">
        <f>IFERROR(VLOOKUP(D290,'DISTRIBUIDORES ALE'!A289:N374,14,0),"Em Branco")</f>
        <v>Em Branco</v>
      </c>
      <c r="H290" s="16" t="str">
        <f>IFERROR(VLOOKUP(D290,'DISTRIBUIDORES ALE'!$A$1:$N$86,11,0),"Em Branco")</f>
        <v>(16) 3434-5800</v>
      </c>
      <c r="I290" s="2"/>
      <c r="J290" s="2"/>
      <c r="K290" s="2"/>
    </row>
    <row r="291" spans="1:11" ht="18.75" customHeight="1" x14ac:dyDescent="0.25">
      <c r="A291" s="9" t="s">
        <v>3317</v>
      </c>
      <c r="B291" s="15" t="s">
        <v>68</v>
      </c>
      <c r="C291" s="16">
        <v>28519</v>
      </c>
      <c r="D291" s="17" t="str">
        <f>IF(IFERROR(VLOOKUP(A1652,'CIDADES ALE'!$A:$D,4,0),0)=0,"Em Branco",VLOOKUP(A1652,'CIDADES ALE'!$A:$D,4,0))</f>
        <v>Em Branco</v>
      </c>
      <c r="E291" s="17" t="str">
        <f>IFERROR(VLOOKUP(D291,'DISTRIBUIDORES ALE'!$A$1:$G$86,2,0),"Em Branco")</f>
        <v>Em Branco</v>
      </c>
      <c r="F291" s="17" t="str">
        <f>IFERROR(VLOOKUP(D291,'DISTRIBUIDORES ALE'!$A$1:$G$86,3,0),"Em Branco")</f>
        <v>Em Branco</v>
      </c>
      <c r="G291" s="17" t="str">
        <f>IFERROR(VLOOKUP(D291,'DISTRIBUIDORES ALE'!A290:N375,14,0),"Em Branco")</f>
        <v>Em Branco</v>
      </c>
      <c r="H291" s="16" t="str">
        <f>IFERROR(VLOOKUP(D291,'DISTRIBUIDORES ALE'!$A$1:$N$86,11,0),"Em Branco")</f>
        <v>Em Branco</v>
      </c>
      <c r="I291" s="2"/>
      <c r="J291" s="2"/>
      <c r="K291" s="2"/>
    </row>
    <row r="292" spans="1:11" ht="18.75" customHeight="1" x14ac:dyDescent="0.25">
      <c r="A292" s="9" t="s">
        <v>3318</v>
      </c>
      <c r="B292" s="15" t="s">
        <v>68</v>
      </c>
      <c r="C292" s="16">
        <v>66331</v>
      </c>
      <c r="D292" s="17" t="str">
        <f>IF(IFERROR(VLOOKUP(A1653,'CIDADES ALE'!$A:$D,4,0),0)=0,"Em Branco",VLOOKUP(A1653,'CIDADES ALE'!$A:$D,4,0))</f>
        <v>Em Branco</v>
      </c>
      <c r="E292" s="17" t="str">
        <f>IFERROR(VLOOKUP(D292,'DISTRIBUIDORES ALE'!$A$1:$G$86,2,0),"Em Branco")</f>
        <v>Em Branco</v>
      </c>
      <c r="F292" s="17" t="str">
        <f>IFERROR(VLOOKUP(D292,'DISTRIBUIDORES ALE'!$A$1:$G$86,3,0),"Em Branco")</f>
        <v>Em Branco</v>
      </c>
      <c r="G292" s="17" t="str">
        <f>IFERROR(VLOOKUP(D292,'DISTRIBUIDORES ALE'!A291:N376,14,0),"Em Branco")</f>
        <v>Em Branco</v>
      </c>
      <c r="H292" s="16" t="str">
        <f>IFERROR(VLOOKUP(D292,'DISTRIBUIDORES ALE'!$A$1:$N$86,11,0),"Em Branco")</f>
        <v>Em Branco</v>
      </c>
      <c r="I292" s="2"/>
      <c r="J292" s="2"/>
      <c r="K292" s="2"/>
    </row>
    <row r="293" spans="1:11" ht="18.75" customHeight="1" x14ac:dyDescent="0.25">
      <c r="A293" s="9" t="s">
        <v>3319</v>
      </c>
      <c r="B293" s="15" t="s">
        <v>68</v>
      </c>
      <c r="C293" s="16">
        <v>25555</v>
      </c>
      <c r="D293" s="17" t="str">
        <f>IF(IFERROR(VLOOKUP(A1654,'CIDADES ALE'!$A:$D,4,0),0)=0,"Em Branco",VLOOKUP(A1654,'CIDADES ALE'!$A:$D,4,0))</f>
        <v>Em Branco</v>
      </c>
      <c r="E293" s="17" t="str">
        <f>IFERROR(VLOOKUP(D293,'DISTRIBUIDORES ALE'!$A$1:$G$86,2,0),"Em Branco")</f>
        <v>Em Branco</v>
      </c>
      <c r="F293" s="17" t="str">
        <f>IFERROR(VLOOKUP(D293,'DISTRIBUIDORES ALE'!$A$1:$G$86,3,0),"Em Branco")</f>
        <v>Em Branco</v>
      </c>
      <c r="G293" s="17" t="str">
        <f>IFERROR(VLOOKUP(D293,'DISTRIBUIDORES ALE'!A292:N377,14,0),"Em Branco")</f>
        <v>Em Branco</v>
      </c>
      <c r="H293" s="16" t="str">
        <f>IFERROR(VLOOKUP(D293,'DISTRIBUIDORES ALE'!$A$1:$N$86,11,0),"Em Branco")</f>
        <v>Em Branco</v>
      </c>
      <c r="I293" s="2"/>
      <c r="J293" s="2"/>
      <c r="K293" s="2"/>
    </row>
    <row r="294" spans="1:11" ht="18.75" customHeight="1" x14ac:dyDescent="0.25">
      <c r="A294" s="9" t="s">
        <v>3320</v>
      </c>
      <c r="B294" s="15" t="s">
        <v>68</v>
      </c>
      <c r="C294" s="16">
        <v>3215</v>
      </c>
      <c r="D294" s="17" t="str">
        <f>IF(IFERROR(VLOOKUP(A1655,'CIDADES ALE'!$A:$D,4,0),0)=0,"Em Branco",VLOOKUP(A1655,'CIDADES ALE'!$A:$D,4,0))</f>
        <v>Em Branco</v>
      </c>
      <c r="E294" s="17" t="str">
        <f>IFERROR(VLOOKUP(D294,'DISTRIBUIDORES ALE'!$A$1:$G$86,2,0),"Em Branco")</f>
        <v>Em Branco</v>
      </c>
      <c r="F294" s="17" t="str">
        <f>IFERROR(VLOOKUP(D294,'DISTRIBUIDORES ALE'!$A$1:$G$86,3,0),"Em Branco")</f>
        <v>Em Branco</v>
      </c>
      <c r="G294" s="17" t="str">
        <f>IFERROR(VLOOKUP(D294,'DISTRIBUIDORES ALE'!A293:N378,14,0),"Em Branco")</f>
        <v>Em Branco</v>
      </c>
      <c r="H294" s="16" t="str">
        <f>IFERROR(VLOOKUP(D294,'DISTRIBUIDORES ALE'!$A$1:$N$86,11,0),"Em Branco")</f>
        <v>Em Branco</v>
      </c>
      <c r="I294" s="2"/>
      <c r="J294" s="2"/>
      <c r="K294" s="2"/>
    </row>
    <row r="295" spans="1:11" ht="18.75" customHeight="1" x14ac:dyDescent="0.25">
      <c r="A295" s="9" t="s">
        <v>3321</v>
      </c>
      <c r="B295" s="15" t="s">
        <v>68</v>
      </c>
      <c r="C295" s="16">
        <v>51734</v>
      </c>
      <c r="D295" s="17" t="str">
        <f>IF(IFERROR(VLOOKUP(A1656,'CIDADES ALE'!$A:$D,4,0),0)=0,"Em Branco",VLOOKUP(A1656,'CIDADES ALE'!$A:$D,4,0))</f>
        <v>Em Branco</v>
      </c>
      <c r="E295" s="17" t="str">
        <f>IFERROR(VLOOKUP(D295,'DISTRIBUIDORES ALE'!$A$1:$G$86,2,0),"Em Branco")</f>
        <v>Em Branco</v>
      </c>
      <c r="F295" s="17" t="str">
        <f>IFERROR(VLOOKUP(D295,'DISTRIBUIDORES ALE'!$A$1:$G$86,3,0),"Em Branco")</f>
        <v>Em Branco</v>
      </c>
      <c r="G295" s="17" t="str">
        <f>IFERROR(VLOOKUP(D295,'DISTRIBUIDORES ALE'!A294:N379,14,0),"Em Branco")</f>
        <v>Em Branco</v>
      </c>
      <c r="H295" s="16" t="str">
        <f>IFERROR(VLOOKUP(D295,'DISTRIBUIDORES ALE'!$A$1:$N$86,11,0),"Em Branco")</f>
        <v>Em Branco</v>
      </c>
      <c r="I295" s="2"/>
      <c r="J295" s="2"/>
      <c r="K295" s="2"/>
    </row>
    <row r="296" spans="1:11" ht="18.75" customHeight="1" x14ac:dyDescent="0.25">
      <c r="A296" s="9" t="s">
        <v>3322</v>
      </c>
      <c r="B296" s="15" t="s">
        <v>68</v>
      </c>
      <c r="C296" s="16">
        <v>8817</v>
      </c>
      <c r="D296" s="17" t="str">
        <f>IF(IFERROR(VLOOKUP(A1657,'CIDADES ALE'!$A:$D,4,0),0)=0,"Em Branco",VLOOKUP(A1657,'CIDADES ALE'!$A:$D,4,0))</f>
        <v>Em Branco</v>
      </c>
      <c r="E296" s="17" t="str">
        <f>IFERROR(VLOOKUP(D296,'DISTRIBUIDORES ALE'!$A$1:$G$86,2,0),"Em Branco")</f>
        <v>Em Branco</v>
      </c>
      <c r="F296" s="17" t="str">
        <f>IFERROR(VLOOKUP(D296,'DISTRIBUIDORES ALE'!$A$1:$G$86,3,0),"Em Branco")</f>
        <v>Em Branco</v>
      </c>
      <c r="G296" s="17" t="str">
        <f>IFERROR(VLOOKUP(D296,'DISTRIBUIDORES ALE'!A295:N380,14,0),"Em Branco")</f>
        <v>Em Branco</v>
      </c>
      <c r="H296" s="16" t="str">
        <f>IFERROR(VLOOKUP(D296,'DISTRIBUIDORES ALE'!$A$1:$N$86,11,0),"Em Branco")</f>
        <v>Em Branco</v>
      </c>
      <c r="I296" s="2"/>
      <c r="J296" s="2"/>
      <c r="K296" s="2"/>
    </row>
    <row r="297" spans="1:11" ht="18.75" customHeight="1" x14ac:dyDescent="0.25">
      <c r="A297" s="9" t="s">
        <v>873</v>
      </c>
      <c r="B297" s="15" t="s">
        <v>68</v>
      </c>
      <c r="C297" s="16">
        <v>17057</v>
      </c>
      <c r="D297" s="17" t="str">
        <f>IF(IFERROR(VLOOKUP(A1658,'CIDADES ALE'!$A:$D,4,0),0)=0,"Em Branco",VLOOKUP(A1658,'CIDADES ALE'!$A:$D,4,0))</f>
        <v>Em Branco</v>
      </c>
      <c r="E297" s="17" t="str">
        <f>IFERROR(VLOOKUP(D297,'DISTRIBUIDORES ALE'!$A$1:$G$86,2,0),"Em Branco")</f>
        <v>Em Branco</v>
      </c>
      <c r="F297" s="17" t="str">
        <f>IFERROR(VLOOKUP(D297,'DISTRIBUIDORES ALE'!$A$1:$G$86,3,0),"Em Branco")</f>
        <v>Em Branco</v>
      </c>
      <c r="G297" s="17" t="str">
        <f>IFERROR(VLOOKUP(D297,'DISTRIBUIDORES ALE'!A296:N381,14,0),"Em Branco")</f>
        <v>Em Branco</v>
      </c>
      <c r="H297" s="16" t="str">
        <f>IFERROR(VLOOKUP(D297,'DISTRIBUIDORES ALE'!$A$1:$N$86,11,0),"Em Branco")</f>
        <v>Em Branco</v>
      </c>
      <c r="I297" s="2"/>
      <c r="J297" s="2"/>
      <c r="K297" s="2"/>
    </row>
    <row r="298" spans="1:11" ht="18.75" customHeight="1" x14ac:dyDescent="0.25">
      <c r="A298" s="9" t="s">
        <v>3323</v>
      </c>
      <c r="B298" s="15" t="s">
        <v>68</v>
      </c>
      <c r="C298" s="16">
        <v>10794</v>
      </c>
      <c r="D298" s="17" t="str">
        <f>IF(IFERROR(VLOOKUP(A1659,'CIDADES ALE'!$A:$D,4,0),0)=0,"Em Branco",VLOOKUP(A1659,'CIDADES ALE'!$A:$D,4,0))</f>
        <v>Em Branco</v>
      </c>
      <c r="E298" s="17" t="str">
        <f>IFERROR(VLOOKUP(D298,'DISTRIBUIDORES ALE'!$A$1:$G$86,2,0),"Em Branco")</f>
        <v>Em Branco</v>
      </c>
      <c r="F298" s="17" t="str">
        <f>IFERROR(VLOOKUP(D298,'DISTRIBUIDORES ALE'!$A$1:$G$86,3,0),"Em Branco")</f>
        <v>Em Branco</v>
      </c>
      <c r="G298" s="17" t="str">
        <f>IFERROR(VLOOKUP(D298,'DISTRIBUIDORES ALE'!A297:N382,14,0),"Em Branco")</f>
        <v>Em Branco</v>
      </c>
      <c r="H298" s="16" t="str">
        <f>IFERROR(VLOOKUP(D298,'DISTRIBUIDORES ALE'!$A$1:$N$86,11,0),"Em Branco")</f>
        <v>Em Branco</v>
      </c>
      <c r="I298" s="2"/>
      <c r="J298" s="2"/>
      <c r="K298" s="2"/>
    </row>
    <row r="299" spans="1:11" ht="18.75" customHeight="1" x14ac:dyDescent="0.25">
      <c r="A299" s="9" t="s">
        <v>3324</v>
      </c>
      <c r="B299" s="15" t="s">
        <v>68</v>
      </c>
      <c r="C299" s="16">
        <v>32470</v>
      </c>
      <c r="D299" s="17" t="str">
        <f>IF(IFERROR(VLOOKUP(A1660,'CIDADES ALE'!$A:$D,4,0),0)=0,"Em Branco",VLOOKUP(A1660,'CIDADES ALE'!$A:$D,4,0))</f>
        <v>Em Branco</v>
      </c>
      <c r="E299" s="17" t="str">
        <f>IFERROR(VLOOKUP(D299,'DISTRIBUIDORES ALE'!$A$1:$G$86,2,0),"Em Branco")</f>
        <v>Em Branco</v>
      </c>
      <c r="F299" s="17" t="str">
        <f>IFERROR(VLOOKUP(D299,'DISTRIBUIDORES ALE'!$A$1:$G$86,3,0),"Em Branco")</f>
        <v>Em Branco</v>
      </c>
      <c r="G299" s="17" t="str">
        <f>IFERROR(VLOOKUP(D299,'DISTRIBUIDORES ALE'!A298:N383,14,0),"Em Branco")</f>
        <v>Em Branco</v>
      </c>
      <c r="H299" s="16" t="str">
        <f>IFERROR(VLOOKUP(D299,'DISTRIBUIDORES ALE'!$A$1:$N$86,11,0),"Em Branco")</f>
        <v>Em Branco</v>
      </c>
      <c r="I299" s="2"/>
      <c r="J299" s="2"/>
      <c r="K299" s="2"/>
    </row>
    <row r="300" spans="1:11" ht="18.75" customHeight="1" x14ac:dyDescent="0.25">
      <c r="A300" s="9" t="s">
        <v>3325</v>
      </c>
      <c r="B300" s="15" t="s">
        <v>68</v>
      </c>
      <c r="C300" s="16">
        <v>15884</v>
      </c>
      <c r="D300" s="17" t="str">
        <f>IF(IFERROR(VLOOKUP(A1661,'CIDADES ALE'!$A:$D,4,0),0)=0,"Em Branco",VLOOKUP(A1661,'CIDADES ALE'!$A:$D,4,0))</f>
        <v>Em Branco</v>
      </c>
      <c r="E300" s="17" t="str">
        <f>IFERROR(VLOOKUP(D300,'DISTRIBUIDORES ALE'!$A$1:$G$86,2,0),"Em Branco")</f>
        <v>Em Branco</v>
      </c>
      <c r="F300" s="17" t="str">
        <f>IFERROR(VLOOKUP(D300,'DISTRIBUIDORES ALE'!$A$1:$G$86,3,0),"Em Branco")</f>
        <v>Em Branco</v>
      </c>
      <c r="G300" s="17" t="str">
        <f>IFERROR(VLOOKUP(D300,'DISTRIBUIDORES ALE'!A299:N384,14,0),"Em Branco")</f>
        <v>Em Branco</v>
      </c>
      <c r="H300" s="16" t="str">
        <f>IFERROR(VLOOKUP(D300,'DISTRIBUIDORES ALE'!$A$1:$N$86,11,0),"Em Branco")</f>
        <v>Em Branco</v>
      </c>
      <c r="I300" s="2"/>
      <c r="J300" s="2"/>
      <c r="K300" s="2"/>
    </row>
    <row r="301" spans="1:11" ht="18.75" customHeight="1" x14ac:dyDescent="0.25">
      <c r="A301" s="9" t="s">
        <v>874</v>
      </c>
      <c r="B301" s="15" t="s">
        <v>68</v>
      </c>
      <c r="C301" s="16">
        <v>19937</v>
      </c>
      <c r="D301" s="17" t="str">
        <f>IF(IFERROR(VLOOKUP(A1662,'CIDADES ALE'!$A:$D,4,0),0)=0,"Em Branco",VLOOKUP(A1662,'CIDADES ALE'!$A:$D,4,0))</f>
        <v>FERMONTES COMERCIO LTDA.</v>
      </c>
      <c r="E301" s="17" t="str">
        <f>IFERROR(VLOOKUP(D301,'DISTRIBUIDORES ALE'!$A$1:$G$86,2,0),"Em Branco")</f>
        <v>Paulo Marques</v>
      </c>
      <c r="F301" s="17" t="str">
        <f>IFERROR(VLOOKUP(D301,'DISTRIBUIDORES ALE'!$A$1:$G$86,3,0),"Em Branco")</f>
        <v>11 9 9744-5591</v>
      </c>
      <c r="G301" s="17" t="str">
        <f>IFERROR(VLOOKUP(D301,'DISTRIBUIDORES ALE'!A300:N385,14,0),"Em Branco")</f>
        <v>Em Branco</v>
      </c>
      <c r="H301" s="16">
        <f>IFERROR(VLOOKUP(D301,'DISTRIBUIDORES ALE'!$A$1:$N$86,11,0),"Em Branco")</f>
        <v>3832149895</v>
      </c>
      <c r="I301" s="2"/>
      <c r="J301" s="2"/>
      <c r="K301" s="2"/>
    </row>
    <row r="302" spans="1:11" ht="18.75" customHeight="1" x14ac:dyDescent="0.25">
      <c r="A302" s="9" t="s">
        <v>3326</v>
      </c>
      <c r="B302" s="15" t="s">
        <v>68</v>
      </c>
      <c r="C302" s="16">
        <v>18235</v>
      </c>
      <c r="D302" s="17" t="str">
        <f>IF(IFERROR(VLOOKUP(A1663,'CIDADES ALE'!$A:$D,4,0),0)=0,"Em Branco",VLOOKUP(A1663,'CIDADES ALE'!$A:$D,4,0))</f>
        <v>RIBERFOODS IMP. E DISTRIB. DE PROD. ALIMENTICIOS LTDA</v>
      </c>
      <c r="E302" s="17" t="str">
        <f>IFERROR(VLOOKUP(D302,'DISTRIBUIDORES ALE'!$A$1:$G$86,2,0),"Em Branco")</f>
        <v>Wanessa Fabrina</v>
      </c>
      <c r="F302" s="17" t="str">
        <f>IFERROR(VLOOKUP(D302,'DISTRIBUIDORES ALE'!$A$1:$G$86,3,0),"Em Branco")</f>
        <v>11 9 8991-3766</v>
      </c>
      <c r="G302" s="17" t="str">
        <f>IFERROR(VLOOKUP(D302,'DISTRIBUIDORES ALE'!A301:N386,14,0),"Em Branco")</f>
        <v>Em Branco</v>
      </c>
      <c r="H302" s="16" t="str">
        <f>IFERROR(VLOOKUP(D302,'DISTRIBUIDORES ALE'!$A$1:$N$86,11,0),"Em Branco")</f>
        <v>(16) 3434-5800</v>
      </c>
      <c r="I302" s="2"/>
      <c r="J302" s="2"/>
      <c r="K302" s="2"/>
    </row>
    <row r="303" spans="1:11" ht="18.75" customHeight="1" x14ac:dyDescent="0.25">
      <c r="A303" s="9" t="s">
        <v>3327</v>
      </c>
      <c r="B303" s="15" t="s">
        <v>68</v>
      </c>
      <c r="C303" s="16">
        <v>20826</v>
      </c>
      <c r="D303" s="17" t="str">
        <f>IF(IFERROR(VLOOKUP(A1664,'CIDADES ALE'!$A:$D,4,0),0)=0,"Em Branco",VLOOKUP(A1664,'CIDADES ALE'!$A:$D,4,0))</f>
        <v>EMBRAPAN - EMPRESA BRASILEIRA DE PANIFICACAO - ME</v>
      </c>
      <c r="E303" s="17" t="str">
        <f>IFERROR(VLOOKUP(D303,'DISTRIBUIDORES ALE'!$A$1:$G$86,2,0),"Em Branco")</f>
        <v>Paulo Marques</v>
      </c>
      <c r="F303" s="17" t="str">
        <f>IFERROR(VLOOKUP(D303,'DISTRIBUIDORES ALE'!$A$1:$G$86,3,0),"Em Branco")</f>
        <v>11 9 9744-5591</v>
      </c>
      <c r="G303" s="17" t="str">
        <f>IFERROR(VLOOKUP(D303,'DISTRIBUIDORES ALE'!A302:N387,14,0),"Em Branco")</f>
        <v>Em Branco</v>
      </c>
      <c r="H303" s="16">
        <f>IFERROR(VLOOKUP(D303,'DISTRIBUIDORES ALE'!$A$1:$N$86,11,0),"Em Branco")</f>
        <v>3133571930</v>
      </c>
      <c r="I303" s="2"/>
      <c r="J303" s="2"/>
      <c r="K303" s="2"/>
    </row>
    <row r="304" spans="1:11" ht="18.75" customHeight="1" x14ac:dyDescent="0.25">
      <c r="A304" s="9" t="s">
        <v>3328</v>
      </c>
      <c r="B304" s="15" t="s">
        <v>68</v>
      </c>
      <c r="C304" s="16">
        <v>17705</v>
      </c>
      <c r="D304" s="17" t="str">
        <f>IF(IFERROR(VLOOKUP(A1665,'CIDADES ALE'!$A:$D,4,0),0)=0,"Em Branco",VLOOKUP(A1665,'CIDADES ALE'!$A:$D,4,0))</f>
        <v>Em Branco</v>
      </c>
      <c r="E304" s="17" t="str">
        <f>IFERROR(VLOOKUP(D304,'DISTRIBUIDORES ALE'!$A$1:$G$86,2,0),"Em Branco")</f>
        <v>Em Branco</v>
      </c>
      <c r="F304" s="17" t="str">
        <f>IFERROR(VLOOKUP(D304,'DISTRIBUIDORES ALE'!$A$1:$G$86,3,0),"Em Branco")</f>
        <v>Em Branco</v>
      </c>
      <c r="G304" s="17" t="str">
        <f>IFERROR(VLOOKUP(D304,'DISTRIBUIDORES ALE'!A303:N388,14,0),"Em Branco")</f>
        <v>Em Branco</v>
      </c>
      <c r="H304" s="16" t="str">
        <f>IFERROR(VLOOKUP(D304,'DISTRIBUIDORES ALE'!$A$1:$N$86,11,0),"Em Branco")</f>
        <v>Em Branco</v>
      </c>
      <c r="I304" s="2"/>
      <c r="J304" s="2"/>
      <c r="K304" s="2"/>
    </row>
    <row r="305" spans="1:11" ht="18.75" customHeight="1" x14ac:dyDescent="0.25">
      <c r="A305" s="9" t="s">
        <v>3329</v>
      </c>
      <c r="B305" s="15" t="s">
        <v>68</v>
      </c>
      <c r="C305" s="16">
        <v>63033</v>
      </c>
      <c r="D305" s="17" t="str">
        <f>IF(IFERROR(VLOOKUP(A1666,'CIDADES ALE'!$A:$D,4,0),0)=0,"Em Branco",VLOOKUP(A1666,'CIDADES ALE'!$A:$D,4,0))</f>
        <v>Em Branco</v>
      </c>
      <c r="E305" s="17" t="str">
        <f>IFERROR(VLOOKUP(D305,'DISTRIBUIDORES ALE'!$A$1:$G$86,2,0),"Em Branco")</f>
        <v>Em Branco</v>
      </c>
      <c r="F305" s="17" t="str">
        <f>IFERROR(VLOOKUP(D305,'DISTRIBUIDORES ALE'!$A$1:$G$86,3,0),"Em Branco")</f>
        <v>Em Branco</v>
      </c>
      <c r="G305" s="17" t="str">
        <f>IFERROR(VLOOKUP(D305,'DISTRIBUIDORES ALE'!A304:N389,14,0),"Em Branco")</f>
        <v>Em Branco</v>
      </c>
      <c r="H305" s="16" t="str">
        <f>IFERROR(VLOOKUP(D305,'DISTRIBUIDORES ALE'!$A$1:$N$86,11,0),"Em Branco")</f>
        <v>Em Branco</v>
      </c>
      <c r="I305" s="2"/>
      <c r="J305" s="2"/>
      <c r="K305" s="2"/>
    </row>
    <row r="306" spans="1:11" ht="18.75" customHeight="1" x14ac:dyDescent="0.25">
      <c r="A306" s="9" t="s">
        <v>3330</v>
      </c>
      <c r="B306" s="15" t="s">
        <v>68</v>
      </c>
      <c r="C306" s="16">
        <v>30717</v>
      </c>
      <c r="D306" s="17" t="str">
        <f>IF(IFERROR(VLOOKUP(A1667,'CIDADES ALE'!$A:$D,4,0),0)=0,"Em Branco",VLOOKUP(A1667,'CIDADES ALE'!$A:$D,4,0))</f>
        <v>Em Branco</v>
      </c>
      <c r="E306" s="17" t="str">
        <f>IFERROR(VLOOKUP(D306,'DISTRIBUIDORES ALE'!$A$1:$G$86,2,0),"Em Branco")</f>
        <v>Em Branco</v>
      </c>
      <c r="F306" s="17" t="str">
        <f>IFERROR(VLOOKUP(D306,'DISTRIBUIDORES ALE'!$A$1:$G$86,3,0),"Em Branco")</f>
        <v>Em Branco</v>
      </c>
      <c r="G306" s="17" t="str">
        <f>IFERROR(VLOOKUP(D306,'DISTRIBUIDORES ALE'!A305:N390,14,0),"Em Branco")</f>
        <v>Em Branco</v>
      </c>
      <c r="H306" s="16" t="str">
        <f>IFERROR(VLOOKUP(D306,'DISTRIBUIDORES ALE'!$A$1:$N$86,11,0),"Em Branco")</f>
        <v>Em Branco</v>
      </c>
      <c r="I306" s="2"/>
      <c r="J306" s="2"/>
      <c r="K306" s="2"/>
    </row>
    <row r="307" spans="1:11" ht="18.75" customHeight="1" x14ac:dyDescent="0.25">
      <c r="A307" s="9" t="s">
        <v>3331</v>
      </c>
      <c r="B307" s="15" t="s">
        <v>68</v>
      </c>
      <c r="C307" s="16">
        <v>24103</v>
      </c>
      <c r="D307" s="17" t="str">
        <f>IF(IFERROR(VLOOKUP(A1668,'CIDADES ALE'!$A:$D,4,0),0)=0,"Em Branco",VLOOKUP(A1668,'CIDADES ALE'!$A:$D,4,0))</f>
        <v>TROPIMIX LTDA</v>
      </c>
      <c r="E307" s="17" t="str">
        <f>IFERROR(VLOOKUP(D307,'DISTRIBUIDORES ALE'!$A$1:$G$86,2,0),"Em Branco")</f>
        <v>Wanessa Fabrina</v>
      </c>
      <c r="F307" s="17" t="str">
        <f>IFERROR(VLOOKUP(D307,'DISTRIBUIDORES ALE'!$A$1:$G$86,3,0),"Em Branco")</f>
        <v>11 9 8991-3766</v>
      </c>
      <c r="G307" s="17" t="str">
        <f>IFERROR(VLOOKUP(D307,'DISTRIBUIDORES ALE'!A306:N391,14,0),"Em Branco")</f>
        <v>Em Branco</v>
      </c>
      <c r="H307" s="16" t="str">
        <f>IFERROR(VLOOKUP(D307,'DISTRIBUIDORES ALE'!$A$1:$N$86,11,0),"Em Branco")</f>
        <v>(35) 3413-0400</v>
      </c>
      <c r="I307" s="2"/>
      <c r="J307" s="2"/>
      <c r="K307" s="2"/>
    </row>
    <row r="308" spans="1:11" ht="18.75" customHeight="1" x14ac:dyDescent="0.25">
      <c r="A308" s="9" t="s">
        <v>3332</v>
      </c>
      <c r="B308" s="15" t="s">
        <v>68</v>
      </c>
      <c r="C308" s="16">
        <v>17421</v>
      </c>
      <c r="D308" s="17" t="str">
        <f>IF(IFERROR(VLOOKUP(A1669,'CIDADES ALE'!$A:$D,4,0),0)=0,"Em Branco",VLOOKUP(A1669,'CIDADES ALE'!$A:$D,4,0))</f>
        <v>Em Branco</v>
      </c>
      <c r="E308" s="17" t="str">
        <f>IFERROR(VLOOKUP(D308,'DISTRIBUIDORES ALE'!$A$1:$G$86,2,0),"Em Branco")</f>
        <v>Em Branco</v>
      </c>
      <c r="F308" s="17" t="str">
        <f>IFERROR(VLOOKUP(D308,'DISTRIBUIDORES ALE'!$A$1:$G$86,3,0),"Em Branco")</f>
        <v>Em Branco</v>
      </c>
      <c r="G308" s="17" t="str">
        <f>IFERROR(VLOOKUP(D308,'DISTRIBUIDORES ALE'!A307:N392,14,0),"Em Branco")</f>
        <v>Em Branco</v>
      </c>
      <c r="H308" s="16" t="str">
        <f>IFERROR(VLOOKUP(D308,'DISTRIBUIDORES ALE'!$A$1:$N$86,11,0),"Em Branco")</f>
        <v>Em Branco</v>
      </c>
      <c r="I308" s="2"/>
      <c r="J308" s="2"/>
      <c r="K308" s="2"/>
    </row>
    <row r="309" spans="1:11" ht="18.75" customHeight="1" x14ac:dyDescent="0.25">
      <c r="A309" s="9" t="s">
        <v>3333</v>
      </c>
      <c r="B309" s="15" t="s">
        <v>68</v>
      </c>
      <c r="C309" s="16">
        <v>4613</v>
      </c>
      <c r="D309" s="17" t="str">
        <f>IF(IFERROR(VLOOKUP(A1670,'CIDADES ALE'!$A:$D,4,0),0)=0,"Em Branco",VLOOKUP(A1670,'CIDADES ALE'!$A:$D,4,0))</f>
        <v>Em Branco</v>
      </c>
      <c r="E309" s="17" t="str">
        <f>IFERROR(VLOOKUP(D309,'DISTRIBUIDORES ALE'!$A$1:$G$86,2,0),"Em Branco")</f>
        <v>Em Branco</v>
      </c>
      <c r="F309" s="17" t="str">
        <f>IFERROR(VLOOKUP(D309,'DISTRIBUIDORES ALE'!$A$1:$G$86,3,0),"Em Branco")</f>
        <v>Em Branco</v>
      </c>
      <c r="G309" s="17" t="str">
        <f>IFERROR(VLOOKUP(D309,'DISTRIBUIDORES ALE'!A308:N393,14,0),"Em Branco")</f>
        <v>Em Branco</v>
      </c>
      <c r="H309" s="16" t="str">
        <f>IFERROR(VLOOKUP(D309,'DISTRIBUIDORES ALE'!$A$1:$N$86,11,0),"Em Branco")</f>
        <v>Em Branco</v>
      </c>
      <c r="I309" s="2"/>
      <c r="J309" s="2"/>
      <c r="K309" s="2"/>
    </row>
    <row r="310" spans="1:11" ht="18.75" customHeight="1" x14ac:dyDescent="0.25">
      <c r="A310" s="9" t="s">
        <v>3334</v>
      </c>
      <c r="B310" s="15" t="s">
        <v>68</v>
      </c>
      <c r="C310" s="16">
        <v>22149</v>
      </c>
      <c r="D310" s="17" t="str">
        <f>IF(IFERROR(VLOOKUP(A1671,'CIDADES ALE'!$A:$D,4,0),0)=0,"Em Branco",VLOOKUP(A1671,'CIDADES ALE'!$A:$D,4,0))</f>
        <v>Em Branco</v>
      </c>
      <c r="E310" s="17" t="str">
        <f>IFERROR(VLOOKUP(D310,'DISTRIBUIDORES ALE'!$A$1:$G$86,2,0),"Em Branco")</f>
        <v>Em Branco</v>
      </c>
      <c r="F310" s="17" t="str">
        <f>IFERROR(VLOOKUP(D310,'DISTRIBUIDORES ALE'!$A$1:$G$86,3,0),"Em Branco")</f>
        <v>Em Branco</v>
      </c>
      <c r="G310" s="17" t="str">
        <f>IFERROR(VLOOKUP(D310,'DISTRIBUIDORES ALE'!A309:N394,14,0),"Em Branco")</f>
        <v>Em Branco</v>
      </c>
      <c r="H310" s="16" t="str">
        <f>IFERROR(VLOOKUP(D310,'DISTRIBUIDORES ALE'!$A$1:$N$86,11,0),"Em Branco")</f>
        <v>Em Branco</v>
      </c>
      <c r="I310" s="2"/>
      <c r="J310" s="2"/>
      <c r="K310" s="2"/>
    </row>
    <row r="311" spans="1:11" ht="18.75" customHeight="1" x14ac:dyDescent="0.25">
      <c r="A311" s="9" t="s">
        <v>3335</v>
      </c>
      <c r="B311" s="15" t="s">
        <v>68</v>
      </c>
      <c r="C311" s="16">
        <v>8245</v>
      </c>
      <c r="D311" s="17" t="str">
        <f>IF(IFERROR(VLOOKUP(A1672,'CIDADES ALE'!$A:$D,4,0),0)=0,"Em Branco",VLOOKUP(A1672,'CIDADES ALE'!$A:$D,4,0))</f>
        <v>TROPIMIX LTDA</v>
      </c>
      <c r="E311" s="17" t="str">
        <f>IFERROR(VLOOKUP(D311,'DISTRIBUIDORES ALE'!$A$1:$G$86,2,0),"Em Branco")</f>
        <v>Wanessa Fabrina</v>
      </c>
      <c r="F311" s="17" t="str">
        <f>IFERROR(VLOOKUP(D311,'DISTRIBUIDORES ALE'!$A$1:$G$86,3,0),"Em Branco")</f>
        <v>11 9 8991-3766</v>
      </c>
      <c r="G311" s="17" t="str">
        <f>IFERROR(VLOOKUP(D311,'DISTRIBUIDORES ALE'!A310:N395,14,0),"Em Branco")</f>
        <v>Em Branco</v>
      </c>
      <c r="H311" s="16" t="str">
        <f>IFERROR(VLOOKUP(D311,'DISTRIBUIDORES ALE'!$A$1:$N$86,11,0),"Em Branco")</f>
        <v>(35) 3413-0400</v>
      </c>
      <c r="I311" s="2"/>
      <c r="J311" s="2"/>
      <c r="K311" s="2"/>
    </row>
    <row r="312" spans="1:11" ht="18.75" customHeight="1" x14ac:dyDescent="0.25">
      <c r="A312" s="9" t="s">
        <v>3336</v>
      </c>
      <c r="B312" s="15" t="s">
        <v>68</v>
      </c>
      <c r="C312" s="16">
        <v>14210</v>
      </c>
      <c r="D312" s="17" t="str">
        <f>IF(IFERROR(VLOOKUP(A1673,'CIDADES ALE'!$A:$D,4,0),0)=0,"Em Branco",VLOOKUP(A1673,'CIDADES ALE'!$A:$D,4,0))</f>
        <v>Em Branco</v>
      </c>
      <c r="E312" s="17" t="str">
        <f>IFERROR(VLOOKUP(D312,'DISTRIBUIDORES ALE'!$A$1:$G$86,2,0),"Em Branco")</f>
        <v>Em Branco</v>
      </c>
      <c r="F312" s="17" t="str">
        <f>IFERROR(VLOOKUP(D312,'DISTRIBUIDORES ALE'!$A$1:$G$86,3,0),"Em Branco")</f>
        <v>Em Branco</v>
      </c>
      <c r="G312" s="17" t="str">
        <f>IFERROR(VLOOKUP(D312,'DISTRIBUIDORES ALE'!A311:N396,14,0),"Em Branco")</f>
        <v>Em Branco</v>
      </c>
      <c r="H312" s="16" t="str">
        <f>IFERROR(VLOOKUP(D312,'DISTRIBUIDORES ALE'!$A$1:$N$86,11,0),"Em Branco")</f>
        <v>Em Branco</v>
      </c>
      <c r="I312" s="2"/>
      <c r="J312" s="2"/>
      <c r="K312" s="2"/>
    </row>
    <row r="313" spans="1:11" ht="18.75" customHeight="1" x14ac:dyDescent="0.25">
      <c r="A313" s="9" t="s">
        <v>3337</v>
      </c>
      <c r="B313" s="15" t="s">
        <v>68</v>
      </c>
      <c r="C313" s="16">
        <v>16650</v>
      </c>
      <c r="D313" s="17" t="str">
        <f>IF(IFERROR(VLOOKUP(A1674,'CIDADES ALE'!$A:$D,4,0),0)=0,"Em Branco",VLOOKUP(A1674,'CIDADES ALE'!$A:$D,4,0))</f>
        <v>Em Branco</v>
      </c>
      <c r="E313" s="17" t="str">
        <f>IFERROR(VLOOKUP(D313,'DISTRIBUIDORES ALE'!$A$1:$G$86,2,0),"Em Branco")</f>
        <v>Em Branco</v>
      </c>
      <c r="F313" s="17" t="str">
        <f>IFERROR(VLOOKUP(D313,'DISTRIBUIDORES ALE'!$A$1:$G$86,3,0),"Em Branco")</f>
        <v>Em Branco</v>
      </c>
      <c r="G313" s="17" t="str">
        <f>IFERROR(VLOOKUP(D313,'DISTRIBUIDORES ALE'!A312:N397,14,0),"Em Branco")</f>
        <v>Em Branco</v>
      </c>
      <c r="H313" s="16" t="str">
        <f>IFERROR(VLOOKUP(D313,'DISTRIBUIDORES ALE'!$A$1:$N$86,11,0),"Em Branco")</f>
        <v>Em Branco</v>
      </c>
      <c r="I313" s="2"/>
      <c r="J313" s="2"/>
      <c r="K313" s="2"/>
    </row>
    <row r="314" spans="1:11" ht="18.75" customHeight="1" x14ac:dyDescent="0.25">
      <c r="A314" s="9" t="s">
        <v>3338</v>
      </c>
      <c r="B314" s="15" t="s">
        <v>68</v>
      </c>
      <c r="C314" s="16">
        <v>31397</v>
      </c>
      <c r="D314" s="17" t="str">
        <f>IF(IFERROR(VLOOKUP(A1675,'CIDADES ALE'!$A:$D,4,0),0)=0,"Em Branco",VLOOKUP(A1675,'CIDADES ALE'!$A:$D,4,0))</f>
        <v>Em Branco</v>
      </c>
      <c r="E314" s="17" t="str">
        <f>IFERROR(VLOOKUP(D314,'DISTRIBUIDORES ALE'!$A$1:$G$86,2,0),"Em Branco")</f>
        <v>Em Branco</v>
      </c>
      <c r="F314" s="17" t="str">
        <f>IFERROR(VLOOKUP(D314,'DISTRIBUIDORES ALE'!$A$1:$G$86,3,0),"Em Branco")</f>
        <v>Em Branco</v>
      </c>
      <c r="G314" s="17" t="str">
        <f>IFERROR(VLOOKUP(D314,'DISTRIBUIDORES ALE'!A313:N398,14,0),"Em Branco")</f>
        <v>Em Branco</v>
      </c>
      <c r="H314" s="16" t="str">
        <f>IFERROR(VLOOKUP(D314,'DISTRIBUIDORES ALE'!$A$1:$N$86,11,0),"Em Branco")</f>
        <v>Em Branco</v>
      </c>
      <c r="I314" s="2"/>
      <c r="J314" s="2"/>
      <c r="K314" s="2"/>
    </row>
    <row r="315" spans="1:11" ht="18.75" customHeight="1" x14ac:dyDescent="0.25">
      <c r="A315" s="9" t="s">
        <v>3339</v>
      </c>
      <c r="B315" s="15" t="s">
        <v>68</v>
      </c>
      <c r="C315" s="16">
        <v>13614</v>
      </c>
      <c r="D315" s="17" t="str">
        <f>IF(IFERROR(VLOOKUP(A1676,'CIDADES ALE'!$A:$D,4,0),0)=0,"Em Branco",VLOOKUP(A1676,'CIDADES ALE'!$A:$D,4,0))</f>
        <v>RIBERFOODS IMP. E DISTRIB. DE PROD. ALIMENTICIOS LTDA</v>
      </c>
      <c r="E315" s="17" t="str">
        <f>IFERROR(VLOOKUP(D315,'DISTRIBUIDORES ALE'!$A$1:$G$86,2,0),"Em Branco")</f>
        <v>Wanessa Fabrina</v>
      </c>
      <c r="F315" s="17" t="str">
        <f>IFERROR(VLOOKUP(D315,'DISTRIBUIDORES ALE'!$A$1:$G$86,3,0),"Em Branco")</f>
        <v>11 9 8991-3766</v>
      </c>
      <c r="G315" s="17" t="str">
        <f>IFERROR(VLOOKUP(D315,'DISTRIBUIDORES ALE'!A314:N399,14,0),"Em Branco")</f>
        <v>Em Branco</v>
      </c>
      <c r="H315" s="16" t="str">
        <f>IFERROR(VLOOKUP(D315,'DISTRIBUIDORES ALE'!$A$1:$N$86,11,0),"Em Branco")</f>
        <v>(16) 3434-5800</v>
      </c>
      <c r="I315" s="2"/>
      <c r="J315" s="2"/>
      <c r="K315" s="2"/>
    </row>
    <row r="316" spans="1:11" ht="18.75" customHeight="1" x14ac:dyDescent="0.25">
      <c r="A316" s="9" t="s">
        <v>3340</v>
      </c>
      <c r="B316" s="15" t="s">
        <v>68</v>
      </c>
      <c r="C316" s="16">
        <v>5048</v>
      </c>
      <c r="D316" s="17" t="str">
        <f>IF(IFERROR(VLOOKUP(A1677,'CIDADES ALE'!$A:$D,4,0),0)=0,"Em Branco",VLOOKUP(A1677,'CIDADES ALE'!$A:$D,4,0))</f>
        <v>COMERCIAL BERNARDI &amp; BERNARDI LTDA</v>
      </c>
      <c r="E316" s="17" t="str">
        <f>IFERROR(VLOOKUP(D316,'DISTRIBUIDORES ALE'!$A$1:$G$86,2,0),"Em Branco")</f>
        <v>Paulo Marques</v>
      </c>
      <c r="F316" s="17" t="str">
        <f>IFERROR(VLOOKUP(D316,'DISTRIBUIDORES ALE'!$A$1:$G$86,3,0),"Em Branco")</f>
        <v>11 9 9744-5591</v>
      </c>
      <c r="G316" s="17" t="str">
        <f>IFERROR(VLOOKUP(D316,'DISTRIBUIDORES ALE'!A315:N400,14,0),"Em Branco")</f>
        <v>Em Branco</v>
      </c>
      <c r="H316" s="16">
        <f>IFERROR(VLOOKUP(D316,'DISTRIBUIDORES ALE'!$A$1:$N$86,11,0),"Em Branco")</f>
        <v>3532251111</v>
      </c>
      <c r="I316" s="2"/>
      <c r="J316" s="2"/>
      <c r="K316" s="2"/>
    </row>
    <row r="317" spans="1:11" ht="18.75" customHeight="1" x14ac:dyDescent="0.25">
      <c r="A317" s="9" t="s">
        <v>3341</v>
      </c>
      <c r="B317" s="15" t="s">
        <v>68</v>
      </c>
      <c r="C317" s="16">
        <v>20199</v>
      </c>
      <c r="D317" s="17" t="str">
        <f>IF(IFERROR(VLOOKUP(A1678,'CIDADES ALE'!$A:$D,4,0),0)=0,"Em Branco",VLOOKUP(A1678,'CIDADES ALE'!$A:$D,4,0))</f>
        <v>ITAVALE DISTRIB. LTDA - EPP</v>
      </c>
      <c r="E317" s="17" t="str">
        <f>IFERROR(VLOOKUP(D317,'DISTRIBUIDORES ALE'!$A$1:$G$86,2,0),"Em Branco")</f>
        <v>Paulo Marques</v>
      </c>
      <c r="F317" s="17" t="str">
        <f>IFERROR(VLOOKUP(D317,'DISTRIBUIDORES ALE'!$A$1:$G$86,3,0),"Em Branco")</f>
        <v>11 9 9744-5591</v>
      </c>
      <c r="G317" s="17" t="str">
        <f>IFERROR(VLOOKUP(D317,'DISTRIBUIDORES ALE'!A316:N401,14,0),"Em Branco")</f>
        <v>Em Branco</v>
      </c>
      <c r="H317" s="16">
        <f>IFERROR(VLOOKUP(D317,'DISTRIBUIDORES ALE'!$A$1:$N$86,11,0),"Em Branco")</f>
        <v>3138257407</v>
      </c>
      <c r="I317" s="2"/>
      <c r="J317" s="2"/>
      <c r="K317" s="2"/>
    </row>
    <row r="318" spans="1:11" ht="18.75" customHeight="1" x14ac:dyDescent="0.25">
      <c r="A318" s="9" t="s">
        <v>3342</v>
      </c>
      <c r="B318" s="15" t="s">
        <v>68</v>
      </c>
      <c r="C318" s="16">
        <v>13374</v>
      </c>
      <c r="D318" s="17" t="str">
        <f>IF(IFERROR(VLOOKUP(A1679,'CIDADES ALE'!$A:$D,4,0),0)=0,"Em Branco",VLOOKUP(A1679,'CIDADES ALE'!$A:$D,4,0))</f>
        <v>Em Branco</v>
      </c>
      <c r="E318" s="17" t="str">
        <f>IFERROR(VLOOKUP(D318,'DISTRIBUIDORES ALE'!$A$1:$G$86,2,0),"Em Branco")</f>
        <v>Em Branco</v>
      </c>
      <c r="F318" s="17" t="str">
        <f>IFERROR(VLOOKUP(D318,'DISTRIBUIDORES ALE'!$A$1:$G$86,3,0),"Em Branco")</f>
        <v>Em Branco</v>
      </c>
      <c r="G318" s="17" t="str">
        <f>IFERROR(VLOOKUP(D318,'DISTRIBUIDORES ALE'!A317:N402,14,0),"Em Branco")</f>
        <v>Em Branco</v>
      </c>
      <c r="H318" s="16" t="str">
        <f>IFERROR(VLOOKUP(D318,'DISTRIBUIDORES ALE'!$A$1:$N$86,11,0),"Em Branco")</f>
        <v>Em Branco</v>
      </c>
      <c r="I318" s="2"/>
      <c r="J318" s="2"/>
      <c r="K318" s="2"/>
    </row>
    <row r="319" spans="1:11" ht="18.75" customHeight="1" x14ac:dyDescent="0.25">
      <c r="A319" s="9" t="s">
        <v>3343</v>
      </c>
      <c r="B319" s="15" t="s">
        <v>68</v>
      </c>
      <c r="C319" s="16">
        <v>59470</v>
      </c>
      <c r="D319" s="17" t="str">
        <f>IF(IFERROR(VLOOKUP(A1680,'CIDADES ALE'!$A:$D,4,0),0)=0,"Em Branco",VLOOKUP(A1680,'CIDADES ALE'!$A:$D,4,0))</f>
        <v>Em Branco</v>
      </c>
      <c r="E319" s="17" t="str">
        <f>IFERROR(VLOOKUP(D319,'DISTRIBUIDORES ALE'!$A$1:$G$86,2,0),"Em Branco")</f>
        <v>Em Branco</v>
      </c>
      <c r="F319" s="17" t="str">
        <f>IFERROR(VLOOKUP(D319,'DISTRIBUIDORES ALE'!$A$1:$G$86,3,0),"Em Branco")</f>
        <v>Em Branco</v>
      </c>
      <c r="G319" s="17" t="str">
        <f>IFERROR(VLOOKUP(D319,'DISTRIBUIDORES ALE'!A318:N403,14,0),"Em Branco")</f>
        <v>Em Branco</v>
      </c>
      <c r="H319" s="16" t="str">
        <f>IFERROR(VLOOKUP(D319,'DISTRIBUIDORES ALE'!$A$1:$N$86,11,0),"Em Branco")</f>
        <v>Em Branco</v>
      </c>
      <c r="I319" s="2"/>
      <c r="J319" s="2"/>
      <c r="K319" s="2"/>
    </row>
    <row r="320" spans="1:11" ht="18.75" customHeight="1" x14ac:dyDescent="0.25">
      <c r="A320" s="9" t="s">
        <v>3344</v>
      </c>
      <c r="B320" s="15" t="s">
        <v>68</v>
      </c>
      <c r="C320" s="16">
        <v>32631</v>
      </c>
      <c r="D320" s="17" t="str">
        <f>IF(IFERROR(VLOOKUP(A1681,'CIDADES ALE'!$A:$D,4,0),0)=0,"Em Branco",VLOOKUP(A1681,'CIDADES ALE'!$A:$D,4,0))</f>
        <v>Em Branco</v>
      </c>
      <c r="E320" s="17" t="str">
        <f>IFERROR(VLOOKUP(D320,'DISTRIBUIDORES ALE'!$A$1:$G$86,2,0),"Em Branco")</f>
        <v>Em Branco</v>
      </c>
      <c r="F320" s="17" t="str">
        <f>IFERROR(VLOOKUP(D320,'DISTRIBUIDORES ALE'!$A$1:$G$86,3,0),"Em Branco")</f>
        <v>Em Branco</v>
      </c>
      <c r="G320" s="17" t="str">
        <f>IFERROR(VLOOKUP(D320,'DISTRIBUIDORES ALE'!A319:N404,14,0),"Em Branco")</f>
        <v>Em Branco</v>
      </c>
      <c r="H320" s="16" t="str">
        <f>IFERROR(VLOOKUP(D320,'DISTRIBUIDORES ALE'!$A$1:$N$86,11,0),"Em Branco")</f>
        <v>Em Branco</v>
      </c>
      <c r="I320" s="2"/>
      <c r="J320" s="2"/>
      <c r="K320" s="2"/>
    </row>
    <row r="321" spans="1:11" ht="18.75" customHeight="1" x14ac:dyDescent="0.25">
      <c r="A321" s="9" t="s">
        <v>3345</v>
      </c>
      <c r="B321" s="15" t="s">
        <v>68</v>
      </c>
      <c r="C321" s="16">
        <v>12217</v>
      </c>
      <c r="D321" s="17" t="str">
        <f>IF(IFERROR(VLOOKUP(A1682,'CIDADES ALE'!$A:$D,4,0),0)=0,"Em Branco",VLOOKUP(A1682,'CIDADES ALE'!$A:$D,4,0))</f>
        <v>Em Branco</v>
      </c>
      <c r="E321" s="17" t="str">
        <f>IFERROR(VLOOKUP(D321,'DISTRIBUIDORES ALE'!$A$1:$G$86,2,0),"Em Branco")</f>
        <v>Em Branco</v>
      </c>
      <c r="F321" s="17" t="str">
        <f>IFERROR(VLOOKUP(D321,'DISTRIBUIDORES ALE'!$A$1:$G$86,3,0),"Em Branco")</f>
        <v>Em Branco</v>
      </c>
      <c r="G321" s="17" t="str">
        <f>IFERROR(VLOOKUP(D321,'DISTRIBUIDORES ALE'!A320:N405,14,0),"Em Branco")</f>
        <v>Em Branco</v>
      </c>
      <c r="H321" s="16" t="str">
        <f>IFERROR(VLOOKUP(D321,'DISTRIBUIDORES ALE'!$A$1:$N$86,11,0),"Em Branco")</f>
        <v>Em Branco</v>
      </c>
      <c r="I321" s="2"/>
      <c r="J321" s="2"/>
      <c r="K321" s="2"/>
    </row>
    <row r="322" spans="1:11" ht="18.75" customHeight="1" x14ac:dyDescent="0.25">
      <c r="A322" s="9" t="s">
        <v>3346</v>
      </c>
      <c r="B322" s="15" t="s">
        <v>68</v>
      </c>
      <c r="C322" s="16">
        <v>69628</v>
      </c>
      <c r="D322" s="17" t="str">
        <f>IF(IFERROR(VLOOKUP(A1683,'CIDADES ALE'!$A:$D,4,0),0)=0,"Em Branco",VLOOKUP(A1683,'CIDADES ALE'!$A:$D,4,0))</f>
        <v>Em Branco</v>
      </c>
      <c r="E322" s="17" t="str">
        <f>IFERROR(VLOOKUP(D322,'DISTRIBUIDORES ALE'!$A$1:$G$86,2,0),"Em Branco")</f>
        <v>Em Branco</v>
      </c>
      <c r="F322" s="17" t="str">
        <f>IFERROR(VLOOKUP(D322,'DISTRIBUIDORES ALE'!$A$1:$G$86,3,0),"Em Branco")</f>
        <v>Em Branco</v>
      </c>
      <c r="G322" s="17" t="str">
        <f>IFERROR(VLOOKUP(D322,'DISTRIBUIDORES ALE'!A321:N406,14,0),"Em Branco")</f>
        <v>Em Branco</v>
      </c>
      <c r="H322" s="16" t="str">
        <f>IFERROR(VLOOKUP(D322,'DISTRIBUIDORES ALE'!$A$1:$N$86,11,0),"Em Branco")</f>
        <v>Em Branco</v>
      </c>
      <c r="I322" s="2"/>
      <c r="J322" s="2"/>
      <c r="K322" s="2"/>
    </row>
    <row r="323" spans="1:11" ht="18.75" customHeight="1" x14ac:dyDescent="0.25">
      <c r="A323" s="9" t="s">
        <v>3347</v>
      </c>
      <c r="B323" s="15" t="s">
        <v>68</v>
      </c>
      <c r="C323" s="16">
        <v>11454</v>
      </c>
      <c r="D323" s="17" t="str">
        <f>IF(IFERROR(VLOOKUP(A1684,'CIDADES ALE'!$A:$D,4,0),0)=0,"Em Branco",VLOOKUP(A1684,'CIDADES ALE'!$A:$D,4,0))</f>
        <v>FILIAL BETIM</v>
      </c>
      <c r="E323" s="17" t="str">
        <f>IFERROR(VLOOKUP(D323,'DISTRIBUIDORES ALE'!$A$1:$G$86,2,0),"Em Branco")</f>
        <v>Em Branco</v>
      </c>
      <c r="F323" s="17" t="str">
        <f>IFERROR(VLOOKUP(D323,'DISTRIBUIDORES ALE'!$A$1:$G$86,3,0),"Em Branco")</f>
        <v>Em Branco</v>
      </c>
      <c r="G323" s="17" t="str">
        <f>IFERROR(VLOOKUP(D323,'DISTRIBUIDORES ALE'!A322:N407,14,0),"Em Branco")</f>
        <v>Em Branco</v>
      </c>
      <c r="H323" s="16" t="str">
        <f>IFERROR(VLOOKUP(D323,'DISTRIBUIDORES ALE'!$A$1:$N$86,11,0),"Em Branco")</f>
        <v>Em Branco</v>
      </c>
      <c r="I323" s="2"/>
      <c r="J323" s="2"/>
      <c r="K323" s="2"/>
    </row>
    <row r="324" spans="1:11" ht="18.75" customHeight="1" x14ac:dyDescent="0.25">
      <c r="A324" s="9" t="s">
        <v>3348</v>
      </c>
      <c r="B324" s="15" t="s">
        <v>68</v>
      </c>
      <c r="C324" s="16">
        <v>3894</v>
      </c>
      <c r="D324" s="17" t="str">
        <f>IF(IFERROR(VLOOKUP(A1685,'CIDADES ALE'!$A:$D,4,0),0)=0,"Em Branco",VLOOKUP(A1685,'CIDADES ALE'!$A:$D,4,0))</f>
        <v>RODRIGO FITZGERALD LUPIANHES EPP</v>
      </c>
      <c r="E324" s="17" t="str">
        <f>IFERROR(VLOOKUP(D324,'DISTRIBUIDORES ALE'!$A$1:$G$86,2,0),"Em Branco")</f>
        <v>Wanessa Fabrina</v>
      </c>
      <c r="F324" s="17" t="str">
        <f>IFERROR(VLOOKUP(D324,'DISTRIBUIDORES ALE'!$A$1:$G$86,3,0),"Em Branco")</f>
        <v>11 9 8991-3766</v>
      </c>
      <c r="G324" s="17" t="str">
        <f>IFERROR(VLOOKUP(D324,'DISTRIBUIDORES ALE'!A323:N408,14,0),"Em Branco")</f>
        <v>Em Branco</v>
      </c>
      <c r="H324" s="16" t="str">
        <f>IFERROR(VLOOKUP(D324,'DISTRIBUIDORES ALE'!$A$1:$N$86,11,0),"Em Branco")</f>
        <v>(19) 3681-2323</v>
      </c>
      <c r="I324" s="2"/>
      <c r="J324" s="2"/>
      <c r="K324" s="2"/>
    </row>
    <row r="325" spans="1:11" ht="18.75" customHeight="1" x14ac:dyDescent="0.25">
      <c r="A325" s="9" t="s">
        <v>3349</v>
      </c>
      <c r="B325" s="15" t="s">
        <v>68</v>
      </c>
      <c r="C325" s="16">
        <v>7961</v>
      </c>
      <c r="D325" s="17" t="str">
        <f>IF(IFERROR(VLOOKUP(A1686,'CIDADES ALE'!$A:$D,4,0),0)=0,"Em Branco",VLOOKUP(A1686,'CIDADES ALE'!$A:$D,4,0))</f>
        <v>COMERCIAL BERNARDI &amp; BERNARDI LTDA</v>
      </c>
      <c r="E325" s="17" t="str">
        <f>IFERROR(VLOOKUP(D325,'DISTRIBUIDORES ALE'!$A$1:$G$86,2,0),"Em Branco")</f>
        <v>Paulo Marques</v>
      </c>
      <c r="F325" s="17" t="str">
        <f>IFERROR(VLOOKUP(D325,'DISTRIBUIDORES ALE'!$A$1:$G$86,3,0),"Em Branco")</f>
        <v>11 9 9744-5591</v>
      </c>
      <c r="G325" s="17" t="str">
        <f>IFERROR(VLOOKUP(D325,'DISTRIBUIDORES ALE'!A324:N409,14,0),"Em Branco")</f>
        <v>Em Branco</v>
      </c>
      <c r="H325" s="16">
        <f>IFERROR(VLOOKUP(D325,'DISTRIBUIDORES ALE'!$A$1:$N$86,11,0),"Em Branco")</f>
        <v>3532251111</v>
      </c>
      <c r="I325" s="2"/>
      <c r="J325" s="2"/>
      <c r="K325" s="2"/>
    </row>
    <row r="326" spans="1:11" ht="18.75" customHeight="1" x14ac:dyDescent="0.25">
      <c r="A326" s="9" t="s">
        <v>3350</v>
      </c>
      <c r="B326" s="15" t="s">
        <v>68</v>
      </c>
      <c r="C326" s="16">
        <v>22478</v>
      </c>
      <c r="D326" s="17" t="str">
        <f>IF(IFERROR(VLOOKUP(A1687,'CIDADES ALE'!$A:$D,4,0),0)=0,"Em Branco",VLOOKUP(A1687,'CIDADES ALE'!$A:$D,4,0))</f>
        <v>Em Branco</v>
      </c>
      <c r="E326" s="17" t="str">
        <f>IFERROR(VLOOKUP(D326,'DISTRIBUIDORES ALE'!$A$1:$G$86,2,0),"Em Branco")</f>
        <v>Em Branco</v>
      </c>
      <c r="F326" s="17" t="str">
        <f>IFERROR(VLOOKUP(D326,'DISTRIBUIDORES ALE'!$A$1:$G$86,3,0),"Em Branco")</f>
        <v>Em Branco</v>
      </c>
      <c r="G326" s="17" t="str">
        <f>IFERROR(VLOOKUP(D326,'DISTRIBUIDORES ALE'!A325:N410,14,0),"Em Branco")</f>
        <v>Em Branco</v>
      </c>
      <c r="H326" s="16" t="str">
        <f>IFERROR(VLOOKUP(D326,'DISTRIBUIDORES ALE'!$A$1:$N$86,11,0),"Em Branco")</f>
        <v>Em Branco</v>
      </c>
      <c r="I326" s="2"/>
      <c r="J326" s="2"/>
      <c r="K326" s="2"/>
    </row>
    <row r="327" spans="1:11" ht="18.75" customHeight="1" x14ac:dyDescent="0.25">
      <c r="A327" s="9" t="s">
        <v>2190</v>
      </c>
      <c r="B327" s="15" t="s">
        <v>68</v>
      </c>
      <c r="C327" s="16">
        <v>40180</v>
      </c>
      <c r="D327" s="17" t="str">
        <f>IF(IFERROR(VLOOKUP(A1688,'CIDADES ALE'!$A:$D,4,0),0)=0,"Em Branco",VLOOKUP(A1688,'CIDADES ALE'!$A:$D,4,0))</f>
        <v>Em Branco</v>
      </c>
      <c r="E327" s="17" t="str">
        <f>IFERROR(VLOOKUP(D327,'DISTRIBUIDORES ALE'!$A$1:$G$86,2,0),"Em Branco")</f>
        <v>Em Branco</v>
      </c>
      <c r="F327" s="17" t="str">
        <f>IFERROR(VLOOKUP(D327,'DISTRIBUIDORES ALE'!$A$1:$G$86,3,0),"Em Branco")</f>
        <v>Em Branco</v>
      </c>
      <c r="G327" s="17" t="str">
        <f>IFERROR(VLOOKUP(D327,'DISTRIBUIDORES ALE'!A326:N411,14,0),"Em Branco")</f>
        <v>Em Branco</v>
      </c>
      <c r="H327" s="16" t="str">
        <f>IFERROR(VLOOKUP(D327,'DISTRIBUIDORES ALE'!$A$1:$N$86,11,0),"Em Branco")</f>
        <v>Em Branco</v>
      </c>
      <c r="I327" s="2"/>
      <c r="J327" s="2"/>
      <c r="K327" s="2"/>
    </row>
    <row r="328" spans="1:11" ht="18.75" customHeight="1" x14ac:dyDescent="0.25">
      <c r="A328" s="9" t="s">
        <v>3351</v>
      </c>
      <c r="B328" s="15" t="s">
        <v>68</v>
      </c>
      <c r="C328" s="16">
        <v>10746</v>
      </c>
      <c r="D328" s="17" t="str">
        <f>IF(IFERROR(VLOOKUP(A1689,'CIDADES ALE'!$A:$D,4,0),0)=0,"Em Branco",VLOOKUP(A1689,'CIDADES ALE'!$A:$D,4,0))</f>
        <v>Em Branco</v>
      </c>
      <c r="E328" s="17" t="str">
        <f>IFERROR(VLOOKUP(D328,'DISTRIBUIDORES ALE'!$A$1:$G$86,2,0),"Em Branco")</f>
        <v>Em Branco</v>
      </c>
      <c r="F328" s="17" t="str">
        <f>IFERROR(VLOOKUP(D328,'DISTRIBUIDORES ALE'!$A$1:$G$86,3,0),"Em Branco")</f>
        <v>Em Branco</v>
      </c>
      <c r="G328" s="17" t="str">
        <f>IFERROR(VLOOKUP(D328,'DISTRIBUIDORES ALE'!A327:N412,14,0),"Em Branco")</f>
        <v>Em Branco</v>
      </c>
      <c r="H328" s="16" t="str">
        <f>IFERROR(VLOOKUP(D328,'DISTRIBUIDORES ALE'!$A$1:$N$86,11,0),"Em Branco")</f>
        <v>Em Branco</v>
      </c>
      <c r="I328" s="2"/>
      <c r="J328" s="2"/>
      <c r="K328" s="2"/>
    </row>
    <row r="329" spans="1:11" ht="18.75" customHeight="1" x14ac:dyDescent="0.25">
      <c r="A329" s="9" t="s">
        <v>3352</v>
      </c>
      <c r="B329" s="15" t="s">
        <v>68</v>
      </c>
      <c r="C329" s="16">
        <v>33618</v>
      </c>
      <c r="D329" s="17" t="str">
        <f>IF(IFERROR(VLOOKUP(A1690,'CIDADES ALE'!$A:$D,4,0),0)=0,"Em Branco",VLOOKUP(A1690,'CIDADES ALE'!$A:$D,4,0))</f>
        <v>Em Branco</v>
      </c>
      <c r="E329" s="17" t="str">
        <f>IFERROR(VLOOKUP(D329,'DISTRIBUIDORES ALE'!$A$1:$G$86,2,0),"Em Branco")</f>
        <v>Em Branco</v>
      </c>
      <c r="F329" s="17" t="str">
        <f>IFERROR(VLOOKUP(D329,'DISTRIBUIDORES ALE'!$A$1:$G$86,3,0),"Em Branco")</f>
        <v>Em Branco</v>
      </c>
      <c r="G329" s="17" t="str">
        <f>IFERROR(VLOOKUP(D329,'DISTRIBUIDORES ALE'!A328:N413,14,0),"Em Branco")</f>
        <v>Em Branco</v>
      </c>
      <c r="H329" s="16" t="str">
        <f>IFERROR(VLOOKUP(D329,'DISTRIBUIDORES ALE'!$A$1:$N$86,11,0),"Em Branco")</f>
        <v>Em Branco</v>
      </c>
      <c r="I329" s="2"/>
      <c r="J329" s="2"/>
      <c r="K329" s="2"/>
    </row>
    <row r="330" spans="1:11" ht="18.75" customHeight="1" x14ac:dyDescent="0.25">
      <c r="A330" s="9" t="s">
        <v>3353</v>
      </c>
      <c r="B330" s="15" t="s">
        <v>68</v>
      </c>
      <c r="C330" s="16">
        <v>56962</v>
      </c>
      <c r="D330" s="17" t="str">
        <f>IF(IFERROR(VLOOKUP(A1691,'CIDADES ALE'!$A:$D,4,0),0)=0,"Em Branco",VLOOKUP(A1691,'CIDADES ALE'!$A:$D,4,0))</f>
        <v>COMERCIAL BERNARDI &amp; BERNARDI LTDA</v>
      </c>
      <c r="E330" s="17" t="str">
        <f>IFERROR(VLOOKUP(D330,'DISTRIBUIDORES ALE'!$A$1:$G$86,2,0),"Em Branco")</f>
        <v>Paulo Marques</v>
      </c>
      <c r="F330" s="17" t="str">
        <f>IFERROR(VLOOKUP(D330,'DISTRIBUIDORES ALE'!$A$1:$G$86,3,0),"Em Branco")</f>
        <v>11 9 9744-5591</v>
      </c>
      <c r="G330" s="17" t="str">
        <f>IFERROR(VLOOKUP(D330,'DISTRIBUIDORES ALE'!A329:N414,14,0),"Em Branco")</f>
        <v>Em Branco</v>
      </c>
      <c r="H330" s="16">
        <f>IFERROR(VLOOKUP(D330,'DISTRIBUIDORES ALE'!$A$1:$N$86,11,0),"Em Branco")</f>
        <v>3532251111</v>
      </c>
      <c r="I330" s="2"/>
      <c r="J330" s="2"/>
      <c r="K330" s="2"/>
    </row>
    <row r="331" spans="1:11" ht="18.75" customHeight="1" x14ac:dyDescent="0.25">
      <c r="A331" s="9" t="s">
        <v>875</v>
      </c>
      <c r="B331" s="15" t="s">
        <v>68</v>
      </c>
      <c r="C331" s="16">
        <v>102628</v>
      </c>
      <c r="D331" s="17" t="str">
        <f>IF(IFERROR(VLOOKUP(A1692,'CIDADES ALE'!$A:$D,4,0),0)=0,"Em Branco",VLOOKUP(A1692,'CIDADES ALE'!$A:$D,4,0))</f>
        <v>Em Branco</v>
      </c>
      <c r="E331" s="17" t="str">
        <f>IFERROR(VLOOKUP(D331,'DISTRIBUIDORES ALE'!$A$1:$G$86,2,0),"Em Branco")</f>
        <v>Em Branco</v>
      </c>
      <c r="F331" s="17" t="str">
        <f>IFERROR(VLOOKUP(D331,'DISTRIBUIDORES ALE'!$A$1:$G$86,3,0),"Em Branco")</f>
        <v>Em Branco</v>
      </c>
      <c r="G331" s="17" t="str">
        <f>IFERROR(VLOOKUP(D331,'DISTRIBUIDORES ALE'!A330:N415,14,0),"Em Branco")</f>
        <v>Em Branco</v>
      </c>
      <c r="H331" s="16" t="str">
        <f>IFERROR(VLOOKUP(D331,'DISTRIBUIDORES ALE'!$A$1:$N$86,11,0),"Em Branco")</f>
        <v>Em Branco</v>
      </c>
      <c r="I331" s="2"/>
      <c r="J331" s="2"/>
      <c r="K331" s="2"/>
    </row>
    <row r="332" spans="1:11" ht="18.75" customHeight="1" x14ac:dyDescent="0.25">
      <c r="A332" s="9" t="s">
        <v>2811</v>
      </c>
      <c r="B332" s="15" t="s">
        <v>68</v>
      </c>
      <c r="C332" s="16">
        <v>17555</v>
      </c>
      <c r="D332" s="17" t="str">
        <f>IF(IFERROR(VLOOKUP(A1693,'CIDADES ALE'!$A:$D,4,0),0)=0,"Em Branco",VLOOKUP(A1693,'CIDADES ALE'!$A:$D,4,0))</f>
        <v>ITAVALE DISTRIB. LTDA - EPP</v>
      </c>
      <c r="E332" s="17" t="str">
        <f>IFERROR(VLOOKUP(D332,'DISTRIBUIDORES ALE'!$A$1:$G$86,2,0),"Em Branco")</f>
        <v>Paulo Marques</v>
      </c>
      <c r="F332" s="17" t="str">
        <f>IFERROR(VLOOKUP(D332,'DISTRIBUIDORES ALE'!$A$1:$G$86,3,0),"Em Branco")</f>
        <v>11 9 9744-5591</v>
      </c>
      <c r="G332" s="17" t="str">
        <f>IFERROR(VLOOKUP(D332,'DISTRIBUIDORES ALE'!A331:N416,14,0),"Em Branco")</f>
        <v>Em Branco</v>
      </c>
      <c r="H332" s="16">
        <f>IFERROR(VLOOKUP(D332,'DISTRIBUIDORES ALE'!$A$1:$N$86,11,0),"Em Branco")</f>
        <v>3138257407</v>
      </c>
      <c r="I332" s="2"/>
      <c r="J332" s="2"/>
      <c r="K332" s="2"/>
    </row>
    <row r="333" spans="1:11" ht="18.75" customHeight="1" x14ac:dyDescent="0.25">
      <c r="A333" s="9" t="s">
        <v>3354</v>
      </c>
      <c r="B333" s="15" t="s">
        <v>68</v>
      </c>
      <c r="C333" s="16">
        <v>6177</v>
      </c>
      <c r="D333" s="17" t="str">
        <f>IF(IFERROR(VLOOKUP(A1694,'CIDADES ALE'!$A:$D,4,0),0)=0,"Em Branco",VLOOKUP(A1694,'CIDADES ALE'!$A:$D,4,0))</f>
        <v>COMERCIAL BERNARDI &amp; BERNARDI LTDA</v>
      </c>
      <c r="E333" s="17" t="str">
        <f>IFERROR(VLOOKUP(D333,'DISTRIBUIDORES ALE'!$A$1:$G$86,2,0),"Em Branco")</f>
        <v>Paulo Marques</v>
      </c>
      <c r="F333" s="17" t="str">
        <f>IFERROR(VLOOKUP(D333,'DISTRIBUIDORES ALE'!$A$1:$G$86,3,0),"Em Branco")</f>
        <v>11 9 9744-5591</v>
      </c>
      <c r="G333" s="17" t="str">
        <f>IFERROR(VLOOKUP(D333,'DISTRIBUIDORES ALE'!A332:N417,14,0),"Em Branco")</f>
        <v>Em Branco</v>
      </c>
      <c r="H333" s="16">
        <f>IFERROR(VLOOKUP(D333,'DISTRIBUIDORES ALE'!$A$1:$N$86,11,0),"Em Branco")</f>
        <v>3532251111</v>
      </c>
      <c r="I333" s="2"/>
      <c r="J333" s="2"/>
      <c r="K333" s="2"/>
    </row>
    <row r="334" spans="1:11" ht="18.75" customHeight="1" x14ac:dyDescent="0.25">
      <c r="A334" s="9" t="s">
        <v>67</v>
      </c>
      <c r="B334" s="15" t="s">
        <v>68</v>
      </c>
      <c r="C334" s="16">
        <v>568099</v>
      </c>
      <c r="D334" s="17" t="str">
        <f>IF(IFERROR(VLOOKUP(A1695,'CIDADES ALE'!$A:$D,4,0),0)=0,"Em Branco",VLOOKUP(A1695,'CIDADES ALE'!$A:$D,4,0))</f>
        <v>Em Branco</v>
      </c>
      <c r="E334" s="17" t="str">
        <f>IFERROR(VLOOKUP(D334,'DISTRIBUIDORES ALE'!$A$1:$G$86,2,0),"Em Branco")</f>
        <v>Em Branco</v>
      </c>
      <c r="F334" s="17" t="str">
        <f>IFERROR(VLOOKUP(D334,'DISTRIBUIDORES ALE'!$A$1:$G$86,3,0),"Em Branco")</f>
        <v>Em Branco</v>
      </c>
      <c r="G334" s="17" t="str">
        <f>IFERROR(VLOOKUP(D334,'DISTRIBUIDORES ALE'!A333:N418,14,0),"Em Branco")</f>
        <v>Em Branco</v>
      </c>
      <c r="H334" s="16" t="str">
        <f>IFERROR(VLOOKUP(D334,'DISTRIBUIDORES ALE'!$A$1:$N$86,11,0),"Em Branco")</f>
        <v>Em Branco</v>
      </c>
      <c r="I334" s="2"/>
      <c r="J334" s="2"/>
      <c r="K334" s="2"/>
    </row>
    <row r="335" spans="1:11" ht="18.75" customHeight="1" x14ac:dyDescent="0.25">
      <c r="A335" s="9" t="s">
        <v>3355</v>
      </c>
      <c r="B335" s="15" t="s">
        <v>68</v>
      </c>
      <c r="C335" s="16">
        <v>16672</v>
      </c>
      <c r="D335" s="17" t="str">
        <f>IF(IFERROR(VLOOKUP(A1696,'CIDADES ALE'!$A:$D,4,0),0)=0,"Em Branco",VLOOKUP(A1696,'CIDADES ALE'!$A:$D,4,0))</f>
        <v>RIBERFOODS IMP. E DISTRIB. DE PROD. ALIMENTICIOS LTDA</v>
      </c>
      <c r="E335" s="17" t="str">
        <f>IFERROR(VLOOKUP(D335,'DISTRIBUIDORES ALE'!$A$1:$G$86,2,0),"Em Branco")</f>
        <v>Wanessa Fabrina</v>
      </c>
      <c r="F335" s="17" t="str">
        <f>IFERROR(VLOOKUP(D335,'DISTRIBUIDORES ALE'!$A$1:$G$86,3,0),"Em Branco")</f>
        <v>11 9 8991-3766</v>
      </c>
      <c r="G335" s="17" t="str">
        <f>IFERROR(VLOOKUP(D335,'DISTRIBUIDORES ALE'!A334:N419,14,0),"Em Branco")</f>
        <v>Em Branco</v>
      </c>
      <c r="H335" s="16" t="str">
        <f>IFERROR(VLOOKUP(D335,'DISTRIBUIDORES ALE'!$A$1:$N$86,11,0),"Em Branco")</f>
        <v>(16) 3434-5800</v>
      </c>
      <c r="I335" s="2"/>
      <c r="J335" s="2"/>
      <c r="K335" s="2"/>
    </row>
    <row r="336" spans="1:11" ht="18.75" customHeight="1" x14ac:dyDescent="0.25">
      <c r="A336" s="9" t="s">
        <v>877</v>
      </c>
      <c r="B336" s="15" t="s">
        <v>68</v>
      </c>
      <c r="C336" s="16">
        <v>5417</v>
      </c>
      <c r="D336" s="17" t="str">
        <f>IF(IFERROR(VLOOKUP(A1697,'CIDADES ALE'!$A:$D,4,0),0)=0,"Em Branco",VLOOKUP(A1697,'CIDADES ALE'!$A:$D,4,0))</f>
        <v>COMERCIAL BERNARDI &amp; BERNARDI LTDA</v>
      </c>
      <c r="E336" s="17" t="str">
        <f>IFERROR(VLOOKUP(D336,'DISTRIBUIDORES ALE'!$A$1:$G$86,2,0),"Em Branco")</f>
        <v>Paulo Marques</v>
      </c>
      <c r="F336" s="17" t="str">
        <f>IFERROR(VLOOKUP(D336,'DISTRIBUIDORES ALE'!$A$1:$G$86,3,0),"Em Branco")</f>
        <v>11 9 9744-5591</v>
      </c>
      <c r="G336" s="17" t="str">
        <f>IFERROR(VLOOKUP(D336,'DISTRIBUIDORES ALE'!A335:N420,14,0),"Em Branco")</f>
        <v>Em Branco</v>
      </c>
      <c r="H336" s="16">
        <f>IFERROR(VLOOKUP(D336,'DISTRIBUIDORES ALE'!$A$1:$N$86,11,0),"Em Branco")</f>
        <v>3532251111</v>
      </c>
      <c r="I336" s="2"/>
      <c r="J336" s="2"/>
      <c r="K336" s="2"/>
    </row>
    <row r="337" spans="1:11" ht="18.75" customHeight="1" x14ac:dyDescent="0.25">
      <c r="A337" s="9" t="s">
        <v>3356</v>
      </c>
      <c r="B337" s="15" t="s">
        <v>68</v>
      </c>
      <c r="C337" s="16">
        <v>10657</v>
      </c>
      <c r="D337" s="17" t="str">
        <f>IF(IFERROR(VLOOKUP(A1698,'CIDADES ALE'!$A:$D,4,0),0)=0,"Em Branco",VLOOKUP(A1698,'CIDADES ALE'!$A:$D,4,0))</f>
        <v>ITAVALE DISTRIB. LTDA - EPP</v>
      </c>
      <c r="E337" s="17" t="str">
        <f>IFERROR(VLOOKUP(D337,'DISTRIBUIDORES ALE'!$A$1:$G$86,2,0),"Em Branco")</f>
        <v>Paulo Marques</v>
      </c>
      <c r="F337" s="17" t="str">
        <f>IFERROR(VLOOKUP(D337,'DISTRIBUIDORES ALE'!$A$1:$G$86,3,0),"Em Branco")</f>
        <v>11 9 9744-5591</v>
      </c>
      <c r="G337" s="17" t="str">
        <f>IFERROR(VLOOKUP(D337,'DISTRIBUIDORES ALE'!A336:N421,14,0),"Em Branco")</f>
        <v>Em Branco</v>
      </c>
      <c r="H337" s="16">
        <f>IFERROR(VLOOKUP(D337,'DISTRIBUIDORES ALE'!$A$1:$N$86,11,0),"Em Branco")</f>
        <v>3138257407</v>
      </c>
      <c r="I337" s="2"/>
      <c r="J337" s="2"/>
      <c r="K337" s="2"/>
    </row>
    <row r="338" spans="1:11" ht="18.75" customHeight="1" x14ac:dyDescent="0.25">
      <c r="A338" s="9" t="s">
        <v>3357</v>
      </c>
      <c r="B338" s="15" t="s">
        <v>68</v>
      </c>
      <c r="C338" s="16">
        <v>23169</v>
      </c>
      <c r="D338" s="17" t="str">
        <f>IF(IFERROR(VLOOKUP(A1699,'CIDADES ALE'!$A:$D,4,0),0)=0,"Em Branco",VLOOKUP(A1699,'CIDADES ALE'!$A:$D,4,0))</f>
        <v>Em Branco</v>
      </c>
      <c r="E338" s="17" t="str">
        <f>IFERROR(VLOOKUP(D338,'DISTRIBUIDORES ALE'!$A$1:$G$86,2,0),"Em Branco")</f>
        <v>Em Branco</v>
      </c>
      <c r="F338" s="17" t="str">
        <f>IFERROR(VLOOKUP(D338,'DISTRIBUIDORES ALE'!$A$1:$G$86,3,0),"Em Branco")</f>
        <v>Em Branco</v>
      </c>
      <c r="G338" s="17" t="str">
        <f>IFERROR(VLOOKUP(D338,'DISTRIBUIDORES ALE'!A337:N422,14,0),"Em Branco")</f>
        <v>Em Branco</v>
      </c>
      <c r="H338" s="16" t="str">
        <f>IFERROR(VLOOKUP(D338,'DISTRIBUIDORES ALE'!$A$1:$N$86,11,0),"Em Branco")</f>
        <v>Em Branco</v>
      </c>
      <c r="I338" s="2"/>
      <c r="J338" s="2"/>
      <c r="K338" s="2"/>
    </row>
    <row r="339" spans="1:11" ht="18.75" customHeight="1" x14ac:dyDescent="0.25">
      <c r="A339" s="9" t="s">
        <v>3358</v>
      </c>
      <c r="B339" s="15" t="s">
        <v>68</v>
      </c>
      <c r="C339" s="16">
        <v>30816</v>
      </c>
      <c r="D339" s="17" t="str">
        <f>IF(IFERROR(VLOOKUP(A1700,'CIDADES ALE'!$A:$D,4,0),0)=0,"Em Branco",VLOOKUP(A1700,'CIDADES ALE'!$A:$D,4,0))</f>
        <v>Em Branco</v>
      </c>
      <c r="E339" s="17" t="str">
        <f>IFERROR(VLOOKUP(D339,'DISTRIBUIDORES ALE'!$A$1:$G$86,2,0),"Em Branco")</f>
        <v>Em Branco</v>
      </c>
      <c r="F339" s="17" t="str">
        <f>IFERROR(VLOOKUP(D339,'DISTRIBUIDORES ALE'!$A$1:$G$86,3,0),"Em Branco")</f>
        <v>Em Branco</v>
      </c>
      <c r="G339" s="17" t="str">
        <f>IFERROR(VLOOKUP(D339,'DISTRIBUIDORES ALE'!A338:N423,14,0),"Em Branco")</f>
        <v>Em Branco</v>
      </c>
      <c r="H339" s="16" t="str">
        <f>IFERROR(VLOOKUP(D339,'DISTRIBUIDORES ALE'!$A$1:$N$86,11,0),"Em Branco")</f>
        <v>Em Branco</v>
      </c>
      <c r="I339" s="2"/>
      <c r="J339" s="2"/>
      <c r="K339" s="2"/>
    </row>
    <row r="340" spans="1:11" ht="18.75" customHeight="1" x14ac:dyDescent="0.25">
      <c r="A340" s="9" t="s">
        <v>3359</v>
      </c>
      <c r="B340" s="15" t="s">
        <v>68</v>
      </c>
      <c r="C340" s="16">
        <v>4510</v>
      </c>
      <c r="D340" s="17" t="str">
        <f>IF(IFERROR(VLOOKUP(A1701,'CIDADES ALE'!$A:$D,4,0),0)=0,"Em Branco",VLOOKUP(A1701,'CIDADES ALE'!$A:$D,4,0))</f>
        <v>Em Branco</v>
      </c>
      <c r="E340" s="17" t="str">
        <f>IFERROR(VLOOKUP(D340,'DISTRIBUIDORES ALE'!$A$1:$G$86,2,0),"Em Branco")</f>
        <v>Em Branco</v>
      </c>
      <c r="F340" s="17" t="str">
        <f>IFERROR(VLOOKUP(D340,'DISTRIBUIDORES ALE'!$A$1:$G$86,3,0),"Em Branco")</f>
        <v>Em Branco</v>
      </c>
      <c r="G340" s="17" t="str">
        <f>IFERROR(VLOOKUP(D340,'DISTRIBUIDORES ALE'!A339:N424,14,0),"Em Branco")</f>
        <v>Em Branco</v>
      </c>
      <c r="H340" s="16" t="str">
        <f>IFERROR(VLOOKUP(D340,'DISTRIBUIDORES ALE'!$A$1:$N$86,11,0),"Em Branco")</f>
        <v>Em Branco</v>
      </c>
      <c r="I340" s="2"/>
      <c r="J340" s="2"/>
      <c r="K340" s="2"/>
    </row>
    <row r="341" spans="1:11" ht="18.75" customHeight="1" x14ac:dyDescent="0.25">
      <c r="A341" s="9" t="s">
        <v>3360</v>
      </c>
      <c r="B341" s="15" t="s">
        <v>68</v>
      </c>
      <c r="C341" s="16">
        <v>10690</v>
      </c>
      <c r="D341" s="17" t="str">
        <f>IF(IFERROR(VLOOKUP(A1702,'CIDADES ALE'!$A:$D,4,0),0)=0,"Em Branco",VLOOKUP(A1702,'CIDADES ALE'!$A:$D,4,0))</f>
        <v>ITAVALE DISTRIB. LTDA - EPP</v>
      </c>
      <c r="E341" s="17" t="str">
        <f>IFERROR(VLOOKUP(D341,'DISTRIBUIDORES ALE'!$A$1:$G$86,2,0),"Em Branco")</f>
        <v>Paulo Marques</v>
      </c>
      <c r="F341" s="17" t="str">
        <f>IFERROR(VLOOKUP(D341,'DISTRIBUIDORES ALE'!$A$1:$G$86,3,0),"Em Branco")</f>
        <v>11 9 9744-5591</v>
      </c>
      <c r="G341" s="17" t="str">
        <f>IFERROR(VLOOKUP(D341,'DISTRIBUIDORES ALE'!A340:N425,14,0),"Em Branco")</f>
        <v>Em Branco</v>
      </c>
      <c r="H341" s="16">
        <f>IFERROR(VLOOKUP(D341,'DISTRIBUIDORES ALE'!$A$1:$N$86,11,0),"Em Branco")</f>
        <v>3138257407</v>
      </c>
      <c r="I341" s="2"/>
      <c r="J341" s="2"/>
      <c r="K341" s="2"/>
    </row>
    <row r="342" spans="1:11" ht="18.75" customHeight="1" x14ac:dyDescent="0.25">
      <c r="A342" s="9" t="s">
        <v>3361</v>
      </c>
      <c r="B342" s="15" t="s">
        <v>68</v>
      </c>
      <c r="C342" s="16">
        <v>15114</v>
      </c>
      <c r="D342" s="17" t="str">
        <f>IF(IFERROR(VLOOKUP(A1703,'CIDADES ALE'!$A:$D,4,0),0)=0,"Em Branco",VLOOKUP(A1703,'CIDADES ALE'!$A:$D,4,0))</f>
        <v>ITAVALE DISTRIB. LTDA - EPP</v>
      </c>
      <c r="E342" s="17" t="str">
        <f>IFERROR(VLOOKUP(D342,'DISTRIBUIDORES ALE'!$A$1:$G$86,2,0),"Em Branco")</f>
        <v>Paulo Marques</v>
      </c>
      <c r="F342" s="17" t="str">
        <f>IFERROR(VLOOKUP(D342,'DISTRIBUIDORES ALE'!$A$1:$G$86,3,0),"Em Branco")</f>
        <v>11 9 9744-5591</v>
      </c>
      <c r="G342" s="17" t="str">
        <f>IFERROR(VLOOKUP(D342,'DISTRIBUIDORES ALE'!A341:N426,14,0),"Em Branco")</f>
        <v>Em Branco</v>
      </c>
      <c r="H342" s="16">
        <f>IFERROR(VLOOKUP(D342,'DISTRIBUIDORES ALE'!$A$1:$N$86,11,0),"Em Branco")</f>
        <v>3138257407</v>
      </c>
      <c r="I342" s="2"/>
      <c r="J342" s="2"/>
      <c r="K342" s="2"/>
    </row>
    <row r="343" spans="1:11" ht="18.75" customHeight="1" x14ac:dyDescent="0.25">
      <c r="A343" s="9" t="s">
        <v>3362</v>
      </c>
      <c r="B343" s="15" t="s">
        <v>68</v>
      </c>
      <c r="C343" s="16">
        <v>8031</v>
      </c>
      <c r="D343" s="17" t="str">
        <f>IF(IFERROR(VLOOKUP(A1704,'CIDADES ALE'!$A:$D,4,0),0)=0,"Em Branco",VLOOKUP(A1704,'CIDADES ALE'!$A:$D,4,0))</f>
        <v>Em Branco</v>
      </c>
      <c r="E343" s="17" t="str">
        <f>IFERROR(VLOOKUP(D343,'DISTRIBUIDORES ALE'!$A$1:$G$86,2,0),"Em Branco")</f>
        <v>Em Branco</v>
      </c>
      <c r="F343" s="17" t="str">
        <f>IFERROR(VLOOKUP(D343,'DISTRIBUIDORES ALE'!$A$1:$G$86,3,0),"Em Branco")</f>
        <v>Em Branco</v>
      </c>
      <c r="G343" s="17" t="str">
        <f>IFERROR(VLOOKUP(D343,'DISTRIBUIDORES ALE'!A342:N427,14,0),"Em Branco")</f>
        <v>Em Branco</v>
      </c>
      <c r="H343" s="16" t="str">
        <f>IFERROR(VLOOKUP(D343,'DISTRIBUIDORES ALE'!$A$1:$N$86,11,0),"Em Branco")</f>
        <v>Em Branco</v>
      </c>
      <c r="I343" s="2"/>
      <c r="J343" s="2"/>
      <c r="K343" s="2"/>
    </row>
    <row r="344" spans="1:11" ht="18.75" customHeight="1" x14ac:dyDescent="0.25">
      <c r="A344" s="9" t="s">
        <v>3363</v>
      </c>
      <c r="B344" s="15" t="s">
        <v>68</v>
      </c>
      <c r="C344" s="16">
        <v>19926</v>
      </c>
      <c r="D344" s="17" t="str">
        <f>IF(IFERROR(VLOOKUP(A1705,'CIDADES ALE'!$A:$D,4,0),0)=0,"Em Branco",VLOOKUP(A1705,'CIDADES ALE'!$A:$D,4,0))</f>
        <v>Em Branco</v>
      </c>
      <c r="E344" s="17" t="str">
        <f>IFERROR(VLOOKUP(D344,'DISTRIBUIDORES ALE'!$A$1:$G$86,2,0),"Em Branco")</f>
        <v>Em Branco</v>
      </c>
      <c r="F344" s="17" t="str">
        <f>IFERROR(VLOOKUP(D344,'DISTRIBUIDORES ALE'!$A$1:$G$86,3,0),"Em Branco")</f>
        <v>Em Branco</v>
      </c>
      <c r="G344" s="17" t="str">
        <f>IFERROR(VLOOKUP(D344,'DISTRIBUIDORES ALE'!A343:N428,14,0),"Em Branco")</f>
        <v>Em Branco</v>
      </c>
      <c r="H344" s="16" t="str">
        <f>IFERROR(VLOOKUP(D344,'DISTRIBUIDORES ALE'!$A$1:$N$86,11,0),"Em Branco")</f>
        <v>Em Branco</v>
      </c>
      <c r="I344" s="2"/>
      <c r="J344" s="2"/>
      <c r="K344" s="2"/>
    </row>
    <row r="345" spans="1:11" ht="18.75" customHeight="1" x14ac:dyDescent="0.25">
      <c r="A345" s="9" t="s">
        <v>3364</v>
      </c>
      <c r="B345" s="15" t="s">
        <v>68</v>
      </c>
      <c r="C345" s="16">
        <v>9182</v>
      </c>
      <c r="D345" s="17" t="str">
        <f>IF(IFERROR(VLOOKUP(A1706,'CIDADES ALE'!$A:$D,4,0),0)=0,"Em Branco",VLOOKUP(A1706,'CIDADES ALE'!$A:$D,4,0))</f>
        <v>RIBERFOODS IMP. E DISTRIB. DE PROD. ALIMENTICIOS LTDA</v>
      </c>
      <c r="E345" s="17" t="str">
        <f>IFERROR(VLOOKUP(D345,'DISTRIBUIDORES ALE'!$A$1:$G$86,2,0),"Em Branco")</f>
        <v>Wanessa Fabrina</v>
      </c>
      <c r="F345" s="17" t="str">
        <f>IFERROR(VLOOKUP(D345,'DISTRIBUIDORES ALE'!$A$1:$G$86,3,0),"Em Branco")</f>
        <v>11 9 8991-3766</v>
      </c>
      <c r="G345" s="17" t="str">
        <f>IFERROR(VLOOKUP(D345,'DISTRIBUIDORES ALE'!A344:N429,14,0),"Em Branco")</f>
        <v>Em Branco</v>
      </c>
      <c r="H345" s="16" t="str">
        <f>IFERROR(VLOOKUP(D345,'DISTRIBUIDORES ALE'!$A$1:$N$86,11,0),"Em Branco")</f>
        <v>(16) 3434-5800</v>
      </c>
      <c r="I345" s="2"/>
      <c r="J345" s="2"/>
      <c r="K345" s="2"/>
    </row>
    <row r="346" spans="1:11" ht="18.75" customHeight="1" x14ac:dyDescent="0.25">
      <c r="A346" s="9" t="s">
        <v>3365</v>
      </c>
      <c r="B346" s="15" t="s">
        <v>68</v>
      </c>
      <c r="C346" s="16">
        <v>79936</v>
      </c>
      <c r="D346" s="17" t="str">
        <f>IF(IFERROR(VLOOKUP(A1707,'CIDADES ALE'!$A:$D,4,0),0)=0,"Em Branco",VLOOKUP(A1707,'CIDADES ALE'!$A:$D,4,0))</f>
        <v>EMBRAPAN - EMPRESA BRASILEIRA DE PANIFICACAO - ME</v>
      </c>
      <c r="E346" s="17" t="str">
        <f>IFERROR(VLOOKUP(D346,'DISTRIBUIDORES ALE'!$A$1:$G$86,2,0),"Em Branco")</f>
        <v>Paulo Marques</v>
      </c>
      <c r="F346" s="17" t="str">
        <f>IFERROR(VLOOKUP(D346,'DISTRIBUIDORES ALE'!$A$1:$G$86,3,0),"Em Branco")</f>
        <v>11 9 9744-5591</v>
      </c>
      <c r="G346" s="17" t="str">
        <f>IFERROR(VLOOKUP(D346,'DISTRIBUIDORES ALE'!A345:N430,14,0),"Em Branco")</f>
        <v>Em Branco</v>
      </c>
      <c r="H346" s="16">
        <f>IFERROR(VLOOKUP(D346,'DISTRIBUIDORES ALE'!$A$1:$N$86,11,0),"Em Branco")</f>
        <v>3133571930</v>
      </c>
      <c r="I346" s="2"/>
      <c r="J346" s="2"/>
      <c r="K346" s="2"/>
    </row>
    <row r="347" spans="1:11" ht="18.75" customHeight="1" x14ac:dyDescent="0.25">
      <c r="A347" s="9" t="s">
        <v>3366</v>
      </c>
      <c r="B347" s="15" t="s">
        <v>68</v>
      </c>
      <c r="C347" s="16">
        <v>21840</v>
      </c>
      <c r="D347" s="17" t="str">
        <f>IF(IFERROR(VLOOKUP(A1708,'CIDADES ALE'!$A:$D,4,0),0)=0,"Em Branco",VLOOKUP(A1708,'CIDADES ALE'!$A:$D,4,0))</f>
        <v>Em Branco</v>
      </c>
      <c r="E347" s="17" t="str">
        <f>IFERROR(VLOOKUP(D347,'DISTRIBUIDORES ALE'!$A$1:$G$86,2,0),"Em Branco")</f>
        <v>Em Branco</v>
      </c>
      <c r="F347" s="17" t="str">
        <f>IFERROR(VLOOKUP(D347,'DISTRIBUIDORES ALE'!$A$1:$G$86,3,0),"Em Branco")</f>
        <v>Em Branco</v>
      </c>
      <c r="G347" s="17" t="str">
        <f>IFERROR(VLOOKUP(D347,'DISTRIBUIDORES ALE'!A346:N431,14,0),"Em Branco")</f>
        <v>Em Branco</v>
      </c>
      <c r="H347" s="16" t="str">
        <f>IFERROR(VLOOKUP(D347,'DISTRIBUIDORES ALE'!$A$1:$N$86,11,0),"Em Branco")</f>
        <v>Em Branco</v>
      </c>
      <c r="I347" s="2"/>
      <c r="J347" s="2"/>
      <c r="K347" s="2"/>
    </row>
    <row r="348" spans="1:11" ht="18.75" customHeight="1" x14ac:dyDescent="0.25">
      <c r="A348" s="9" t="s">
        <v>3367</v>
      </c>
      <c r="B348" s="15" t="s">
        <v>68</v>
      </c>
      <c r="C348" s="16">
        <v>13099</v>
      </c>
      <c r="D348" s="17" t="str">
        <f>IF(IFERROR(VLOOKUP(A1709,'CIDADES ALE'!$A:$D,4,0),0)=0,"Em Branco",VLOOKUP(A1709,'CIDADES ALE'!$A:$D,4,0))</f>
        <v>Em Branco</v>
      </c>
      <c r="E348" s="17" t="str">
        <f>IFERROR(VLOOKUP(D348,'DISTRIBUIDORES ALE'!$A$1:$G$86,2,0),"Em Branco")</f>
        <v>Em Branco</v>
      </c>
      <c r="F348" s="17" t="str">
        <f>IFERROR(VLOOKUP(D348,'DISTRIBUIDORES ALE'!$A$1:$G$86,3,0),"Em Branco")</f>
        <v>Em Branco</v>
      </c>
      <c r="G348" s="17" t="str">
        <f>IFERROR(VLOOKUP(D348,'DISTRIBUIDORES ALE'!A347:N432,14,0),"Em Branco")</f>
        <v>Em Branco</v>
      </c>
      <c r="H348" s="16" t="str">
        <f>IFERROR(VLOOKUP(D348,'DISTRIBUIDORES ALE'!$A$1:$N$86,11,0),"Em Branco")</f>
        <v>Em Branco</v>
      </c>
      <c r="I348" s="2"/>
      <c r="J348" s="2"/>
      <c r="K348" s="2"/>
    </row>
    <row r="349" spans="1:11" ht="18.75" customHeight="1" x14ac:dyDescent="0.25">
      <c r="A349" s="9" t="s">
        <v>3368</v>
      </c>
      <c r="B349" s="15" t="s">
        <v>68</v>
      </c>
      <c r="C349" s="16">
        <v>25319</v>
      </c>
      <c r="D349" s="17" t="str">
        <f>IF(IFERROR(VLOOKUP(A1710,'CIDADES ALE'!$A:$D,4,0),0)=0,"Em Branco",VLOOKUP(A1710,'CIDADES ALE'!$A:$D,4,0))</f>
        <v>Em Branco</v>
      </c>
      <c r="E349" s="17" t="str">
        <f>IFERROR(VLOOKUP(D349,'DISTRIBUIDORES ALE'!$A$1:$G$86,2,0),"Em Branco")</f>
        <v>Em Branco</v>
      </c>
      <c r="F349" s="17" t="str">
        <f>IFERROR(VLOOKUP(D349,'DISTRIBUIDORES ALE'!$A$1:$G$86,3,0),"Em Branco")</f>
        <v>Em Branco</v>
      </c>
      <c r="G349" s="17" t="str">
        <f>IFERROR(VLOOKUP(D349,'DISTRIBUIDORES ALE'!A348:N433,14,0),"Em Branco")</f>
        <v>Em Branco</v>
      </c>
      <c r="H349" s="16" t="str">
        <f>IFERROR(VLOOKUP(D349,'DISTRIBUIDORES ALE'!$A$1:$N$86,11,0),"Em Branco")</f>
        <v>Em Branco</v>
      </c>
      <c r="I349" s="2"/>
      <c r="J349" s="2"/>
      <c r="K349" s="2"/>
    </row>
    <row r="350" spans="1:11" ht="18.75" customHeight="1" x14ac:dyDescent="0.25">
      <c r="A350" s="9" t="s">
        <v>3369</v>
      </c>
      <c r="B350" s="15" t="s">
        <v>68</v>
      </c>
      <c r="C350" s="16">
        <v>9607</v>
      </c>
      <c r="D350" s="17" t="str">
        <f>IF(IFERROR(VLOOKUP(A1711,'CIDADES ALE'!$A:$D,4,0),0)=0,"Em Branco",VLOOKUP(A1711,'CIDADES ALE'!$A:$D,4,0))</f>
        <v>Em Branco</v>
      </c>
      <c r="E350" s="17" t="str">
        <f>IFERROR(VLOOKUP(D350,'DISTRIBUIDORES ALE'!$A$1:$G$86,2,0),"Em Branco")</f>
        <v>Em Branco</v>
      </c>
      <c r="F350" s="17" t="str">
        <f>IFERROR(VLOOKUP(D350,'DISTRIBUIDORES ALE'!$A$1:$G$86,3,0),"Em Branco")</f>
        <v>Em Branco</v>
      </c>
      <c r="G350" s="17" t="str">
        <f>IFERROR(VLOOKUP(D350,'DISTRIBUIDORES ALE'!A349:N434,14,0),"Em Branco")</f>
        <v>Em Branco</v>
      </c>
      <c r="H350" s="16" t="str">
        <f>IFERROR(VLOOKUP(D350,'DISTRIBUIDORES ALE'!$A$1:$N$86,11,0),"Em Branco")</f>
        <v>Em Branco</v>
      </c>
      <c r="I350" s="2"/>
      <c r="J350" s="2"/>
      <c r="K350" s="2"/>
    </row>
    <row r="351" spans="1:11" ht="18.75" customHeight="1" x14ac:dyDescent="0.25">
      <c r="A351" s="9" t="s">
        <v>878</v>
      </c>
      <c r="B351" s="15" t="s">
        <v>68</v>
      </c>
      <c r="C351" s="16">
        <v>23560</v>
      </c>
      <c r="D351" s="17" t="str">
        <f>IF(IFERROR(VLOOKUP(A1712,'CIDADES ALE'!$A:$D,4,0),0)=0,"Em Branco",VLOOKUP(A1712,'CIDADES ALE'!$A:$D,4,0))</f>
        <v>Em Branco</v>
      </c>
      <c r="E351" s="17" t="str">
        <f>IFERROR(VLOOKUP(D351,'DISTRIBUIDORES ALE'!$A$1:$G$86,2,0),"Em Branco")</f>
        <v>Em Branco</v>
      </c>
      <c r="F351" s="17" t="str">
        <f>IFERROR(VLOOKUP(D351,'DISTRIBUIDORES ALE'!$A$1:$G$86,3,0),"Em Branco")</f>
        <v>Em Branco</v>
      </c>
      <c r="G351" s="17" t="str">
        <f>IFERROR(VLOOKUP(D351,'DISTRIBUIDORES ALE'!A350:N435,14,0),"Em Branco")</f>
        <v>Em Branco</v>
      </c>
      <c r="H351" s="16" t="str">
        <f>IFERROR(VLOOKUP(D351,'DISTRIBUIDORES ALE'!$A$1:$N$86,11,0),"Em Branco")</f>
        <v>Em Branco</v>
      </c>
      <c r="I351" s="2"/>
      <c r="J351" s="2"/>
      <c r="K351" s="2"/>
    </row>
    <row r="352" spans="1:11" ht="18.75" customHeight="1" x14ac:dyDescent="0.25">
      <c r="A352" s="9" t="s">
        <v>3370</v>
      </c>
      <c r="B352" s="15" t="s">
        <v>68</v>
      </c>
      <c r="C352" s="16">
        <v>17805</v>
      </c>
      <c r="D352" s="17" t="str">
        <f>IF(IFERROR(VLOOKUP(A1713,'CIDADES ALE'!$A:$D,4,0),0)=0,"Em Branco",VLOOKUP(A1713,'CIDADES ALE'!$A:$D,4,0))</f>
        <v>Em Branco</v>
      </c>
      <c r="E352" s="17" t="str">
        <f>IFERROR(VLOOKUP(D352,'DISTRIBUIDORES ALE'!$A$1:$G$86,2,0),"Em Branco")</f>
        <v>Em Branco</v>
      </c>
      <c r="F352" s="17" t="str">
        <f>IFERROR(VLOOKUP(D352,'DISTRIBUIDORES ALE'!$A$1:$G$86,3,0),"Em Branco")</f>
        <v>Em Branco</v>
      </c>
      <c r="G352" s="17" t="str">
        <f>IFERROR(VLOOKUP(D352,'DISTRIBUIDORES ALE'!A351:N436,14,0),"Em Branco")</f>
        <v>Em Branco</v>
      </c>
      <c r="H352" s="16" t="str">
        <f>IFERROR(VLOOKUP(D352,'DISTRIBUIDORES ALE'!$A$1:$N$86,11,0),"Em Branco")</f>
        <v>Em Branco</v>
      </c>
      <c r="I352" s="2"/>
      <c r="J352" s="2"/>
      <c r="K352" s="2"/>
    </row>
    <row r="353" spans="1:11" ht="18.75" customHeight="1" x14ac:dyDescent="0.25">
      <c r="A353" s="9" t="s">
        <v>879</v>
      </c>
      <c r="B353" s="15" t="s">
        <v>68</v>
      </c>
      <c r="C353" s="16">
        <v>15650</v>
      </c>
      <c r="D353" s="17" t="str">
        <f>IF(IFERROR(VLOOKUP(A1714,'CIDADES ALE'!$A:$D,4,0),0)=0,"Em Branco",VLOOKUP(A1714,'CIDADES ALE'!$A:$D,4,0))</f>
        <v>COMERCIAL BERNARDI &amp; BERNARDI LTDA</v>
      </c>
      <c r="E353" s="17" t="str">
        <f>IFERROR(VLOOKUP(D353,'DISTRIBUIDORES ALE'!$A$1:$G$86,2,0),"Em Branco")</f>
        <v>Paulo Marques</v>
      </c>
      <c r="F353" s="17" t="str">
        <f>IFERROR(VLOOKUP(D353,'DISTRIBUIDORES ALE'!$A$1:$G$86,3,0),"Em Branco")</f>
        <v>11 9 9744-5591</v>
      </c>
      <c r="G353" s="17" t="str">
        <f>IFERROR(VLOOKUP(D353,'DISTRIBUIDORES ALE'!A352:N437,14,0),"Em Branco")</f>
        <v>Em Branco</v>
      </c>
      <c r="H353" s="16">
        <f>IFERROR(VLOOKUP(D353,'DISTRIBUIDORES ALE'!$A$1:$N$86,11,0),"Em Branco")</f>
        <v>3532251111</v>
      </c>
      <c r="I353" s="2"/>
      <c r="J353" s="2"/>
      <c r="K353" s="2"/>
    </row>
    <row r="354" spans="1:11" ht="18.75" customHeight="1" x14ac:dyDescent="0.25">
      <c r="A354" s="9" t="s">
        <v>880</v>
      </c>
      <c r="B354" s="15" t="s">
        <v>68</v>
      </c>
      <c r="C354" s="16">
        <v>17277</v>
      </c>
      <c r="D354" s="17" t="str">
        <f>IF(IFERROR(VLOOKUP(A1715,'CIDADES ALE'!$A:$D,4,0),0)=0,"Em Branco",VLOOKUP(A1715,'CIDADES ALE'!$A:$D,4,0))</f>
        <v>EMBRAPAN - EMPRESA BRASILEIRA DE PANIFICACAO - ME</v>
      </c>
      <c r="E354" s="17" t="str">
        <f>IFERROR(VLOOKUP(D354,'DISTRIBUIDORES ALE'!$A$1:$G$86,2,0),"Em Branco")</f>
        <v>Paulo Marques</v>
      </c>
      <c r="F354" s="17" t="str">
        <f>IFERROR(VLOOKUP(D354,'DISTRIBUIDORES ALE'!$A$1:$G$86,3,0),"Em Branco")</f>
        <v>11 9 9744-5591</v>
      </c>
      <c r="G354" s="17" t="str">
        <f>IFERROR(VLOOKUP(D354,'DISTRIBUIDORES ALE'!A353:N438,14,0),"Em Branco")</f>
        <v>Em Branco</v>
      </c>
      <c r="H354" s="16">
        <f>IFERROR(VLOOKUP(D354,'DISTRIBUIDORES ALE'!$A$1:$N$86,11,0),"Em Branco")</f>
        <v>3133571930</v>
      </c>
      <c r="I354" s="2"/>
      <c r="J354" s="2"/>
      <c r="K354" s="2"/>
    </row>
    <row r="355" spans="1:11" ht="18.75" customHeight="1" x14ac:dyDescent="0.25">
      <c r="A355" s="9" t="s">
        <v>3371</v>
      </c>
      <c r="B355" s="15" t="s">
        <v>68</v>
      </c>
      <c r="C355" s="16">
        <v>14285</v>
      </c>
      <c r="D355" s="17" t="str">
        <f>IF(IFERROR(VLOOKUP(A1716,'CIDADES ALE'!$A:$D,4,0),0)=0,"Em Branco",VLOOKUP(A1716,'CIDADES ALE'!$A:$D,4,0))</f>
        <v>Em Branco</v>
      </c>
      <c r="E355" s="17" t="str">
        <f>IFERROR(VLOOKUP(D355,'DISTRIBUIDORES ALE'!$A$1:$G$86,2,0),"Em Branco")</f>
        <v>Em Branco</v>
      </c>
      <c r="F355" s="17" t="str">
        <f>IFERROR(VLOOKUP(D355,'DISTRIBUIDORES ALE'!$A$1:$G$86,3,0),"Em Branco")</f>
        <v>Em Branco</v>
      </c>
      <c r="G355" s="17" t="str">
        <f>IFERROR(VLOOKUP(D355,'DISTRIBUIDORES ALE'!A354:N439,14,0),"Em Branco")</f>
        <v>Em Branco</v>
      </c>
      <c r="H355" s="16" t="str">
        <f>IFERROR(VLOOKUP(D355,'DISTRIBUIDORES ALE'!$A$1:$N$86,11,0),"Em Branco")</f>
        <v>Em Branco</v>
      </c>
      <c r="I355" s="2"/>
      <c r="J355" s="2"/>
      <c r="K355" s="2"/>
    </row>
    <row r="356" spans="1:11" ht="18.75" customHeight="1" x14ac:dyDescent="0.25">
      <c r="A356" s="9" t="s">
        <v>3372</v>
      </c>
      <c r="B356" s="15" t="s">
        <v>68</v>
      </c>
      <c r="C356" s="16">
        <v>4874</v>
      </c>
      <c r="D356" s="17" t="str">
        <f>IF(IFERROR(VLOOKUP(A1717,'CIDADES ALE'!$A:$D,4,0),0)=0,"Em Branco",VLOOKUP(A1717,'CIDADES ALE'!$A:$D,4,0))</f>
        <v>Em Branco</v>
      </c>
      <c r="E356" s="17" t="str">
        <f>IFERROR(VLOOKUP(D356,'DISTRIBUIDORES ALE'!$A$1:$G$86,2,0),"Em Branco")</f>
        <v>Em Branco</v>
      </c>
      <c r="F356" s="17" t="str">
        <f>IFERROR(VLOOKUP(D356,'DISTRIBUIDORES ALE'!$A$1:$G$86,3,0),"Em Branco")</f>
        <v>Em Branco</v>
      </c>
      <c r="G356" s="17" t="str">
        <f>IFERROR(VLOOKUP(D356,'DISTRIBUIDORES ALE'!A355:N440,14,0),"Em Branco")</f>
        <v>Em Branco</v>
      </c>
      <c r="H356" s="16" t="str">
        <f>IFERROR(VLOOKUP(D356,'DISTRIBUIDORES ALE'!$A$1:$N$86,11,0),"Em Branco")</f>
        <v>Em Branco</v>
      </c>
      <c r="I356" s="2"/>
      <c r="J356" s="2"/>
      <c r="K356" s="2"/>
    </row>
    <row r="357" spans="1:11" ht="18.75" customHeight="1" x14ac:dyDescent="0.25">
      <c r="A357" s="9" t="s">
        <v>3373</v>
      </c>
      <c r="B357" s="15" t="s">
        <v>68</v>
      </c>
      <c r="C357" s="16">
        <v>22683</v>
      </c>
      <c r="D357" s="17" t="str">
        <f>IF(IFERROR(VLOOKUP(A1718,'CIDADES ALE'!$A:$D,4,0),0)=0,"Em Branco",VLOOKUP(A1718,'CIDADES ALE'!$A:$D,4,0))</f>
        <v>EMBRAPAN - EMPRESA BRASILEIRA DE PANIFICACAO - ME</v>
      </c>
      <c r="E357" s="17" t="str">
        <f>IFERROR(VLOOKUP(D357,'DISTRIBUIDORES ALE'!$A$1:$G$86,2,0),"Em Branco")</f>
        <v>Paulo Marques</v>
      </c>
      <c r="F357" s="17" t="str">
        <f>IFERROR(VLOOKUP(D357,'DISTRIBUIDORES ALE'!$A$1:$G$86,3,0),"Em Branco")</f>
        <v>11 9 9744-5591</v>
      </c>
      <c r="G357" s="17" t="str">
        <f>IFERROR(VLOOKUP(D357,'DISTRIBUIDORES ALE'!A356:N441,14,0),"Em Branco")</f>
        <v>Em Branco</v>
      </c>
      <c r="H357" s="16">
        <f>IFERROR(VLOOKUP(D357,'DISTRIBUIDORES ALE'!$A$1:$N$86,11,0),"Em Branco")</f>
        <v>3133571930</v>
      </c>
      <c r="I357" s="2"/>
      <c r="J357" s="2"/>
      <c r="K357" s="2"/>
    </row>
    <row r="358" spans="1:11" ht="18.75" customHeight="1" x14ac:dyDescent="0.25">
      <c r="A358" s="9" t="s">
        <v>3374</v>
      </c>
      <c r="B358" s="15" t="s">
        <v>68</v>
      </c>
      <c r="C358" s="16">
        <v>8086</v>
      </c>
      <c r="D358" s="17" t="str">
        <f>IF(IFERROR(VLOOKUP(A1719,'CIDADES ALE'!$A:$D,4,0),0)=0,"Em Branco",VLOOKUP(A1719,'CIDADES ALE'!$A:$D,4,0))</f>
        <v>TROPIMIX LTDA</v>
      </c>
      <c r="E358" s="17" t="str">
        <f>IFERROR(VLOOKUP(D358,'DISTRIBUIDORES ALE'!$A$1:$G$86,2,0),"Em Branco")</f>
        <v>Wanessa Fabrina</v>
      </c>
      <c r="F358" s="17" t="str">
        <f>IFERROR(VLOOKUP(D358,'DISTRIBUIDORES ALE'!$A$1:$G$86,3,0),"Em Branco")</f>
        <v>11 9 8991-3766</v>
      </c>
      <c r="G358" s="17" t="str">
        <f>IFERROR(VLOOKUP(D358,'DISTRIBUIDORES ALE'!A357:N442,14,0),"Em Branco")</f>
        <v>Em Branco</v>
      </c>
      <c r="H358" s="16" t="str">
        <f>IFERROR(VLOOKUP(D358,'DISTRIBUIDORES ALE'!$A$1:$N$86,11,0),"Em Branco")</f>
        <v>(35) 3413-0400</v>
      </c>
      <c r="I358" s="2"/>
      <c r="J358" s="2"/>
      <c r="K358" s="2"/>
    </row>
    <row r="359" spans="1:11" ht="18.75" customHeight="1" x14ac:dyDescent="0.25">
      <c r="A359" s="9" t="s">
        <v>3375</v>
      </c>
      <c r="B359" s="15" t="s">
        <v>68</v>
      </c>
      <c r="C359" s="16">
        <v>17959</v>
      </c>
      <c r="D359" s="17" t="str">
        <f>IF(IFERROR(VLOOKUP(A1720,'CIDADES ALE'!$A:$D,4,0),0)=0,"Em Branco",VLOOKUP(A1720,'CIDADES ALE'!$A:$D,4,0))</f>
        <v>COMERCIAL BERNARDI &amp; BERNARDI LTDA</v>
      </c>
      <c r="E359" s="17" t="str">
        <f>IFERROR(VLOOKUP(D359,'DISTRIBUIDORES ALE'!$A$1:$G$86,2,0),"Em Branco")</f>
        <v>Paulo Marques</v>
      </c>
      <c r="F359" s="17" t="str">
        <f>IFERROR(VLOOKUP(D359,'DISTRIBUIDORES ALE'!$A$1:$G$86,3,0),"Em Branco")</f>
        <v>11 9 9744-5591</v>
      </c>
      <c r="G359" s="17" t="str">
        <f>IFERROR(VLOOKUP(D359,'DISTRIBUIDORES ALE'!A358:N443,14,0),"Em Branco")</f>
        <v>Em Branco</v>
      </c>
      <c r="H359" s="16">
        <f>IFERROR(VLOOKUP(D359,'DISTRIBUIDORES ALE'!$A$1:$N$86,11,0),"Em Branco")</f>
        <v>3532251111</v>
      </c>
      <c r="I359" s="2"/>
      <c r="J359" s="2"/>
      <c r="K359" s="2"/>
    </row>
    <row r="360" spans="1:11" ht="18.75" customHeight="1" x14ac:dyDescent="0.25">
      <c r="A360" s="9" t="s">
        <v>3376</v>
      </c>
      <c r="B360" s="15" t="s">
        <v>68</v>
      </c>
      <c r="C360" s="16">
        <v>15669</v>
      </c>
      <c r="D360" s="17" t="str">
        <f>IF(IFERROR(VLOOKUP(A1721,'CIDADES ALE'!$A:$D,4,0),0)=0,"Em Branco",VLOOKUP(A1721,'CIDADES ALE'!$A:$D,4,0))</f>
        <v>Em Branco</v>
      </c>
      <c r="E360" s="17" t="str">
        <f>IFERROR(VLOOKUP(D360,'DISTRIBUIDORES ALE'!$A$1:$G$86,2,0),"Em Branco")</f>
        <v>Em Branco</v>
      </c>
      <c r="F360" s="17" t="str">
        <f>IFERROR(VLOOKUP(D360,'DISTRIBUIDORES ALE'!$A$1:$G$86,3,0),"Em Branco")</f>
        <v>Em Branco</v>
      </c>
      <c r="G360" s="17" t="str">
        <f>IFERROR(VLOOKUP(D360,'DISTRIBUIDORES ALE'!A359:N444,14,0),"Em Branco")</f>
        <v>Em Branco</v>
      </c>
      <c r="H360" s="16" t="str">
        <f>IFERROR(VLOOKUP(D360,'DISTRIBUIDORES ALE'!$A$1:$N$86,11,0),"Em Branco")</f>
        <v>Em Branco</v>
      </c>
      <c r="I360" s="2"/>
      <c r="J360" s="2"/>
      <c r="K360" s="2"/>
    </row>
    <row r="361" spans="1:11" ht="18.75" customHeight="1" x14ac:dyDescent="0.25">
      <c r="A361" s="9" t="s">
        <v>881</v>
      </c>
      <c r="B361" s="15" t="s">
        <v>68</v>
      </c>
      <c r="C361" s="16">
        <v>17763</v>
      </c>
      <c r="D361" s="17" t="str">
        <f>IF(IFERROR(VLOOKUP(A1722,'CIDADES ALE'!$A:$D,4,0),0)=0,"Em Branco",VLOOKUP(A1722,'CIDADES ALE'!$A:$D,4,0))</f>
        <v>Em Branco</v>
      </c>
      <c r="E361" s="17" t="str">
        <f>IFERROR(VLOOKUP(D361,'DISTRIBUIDORES ALE'!$A$1:$G$86,2,0),"Em Branco")</f>
        <v>Em Branco</v>
      </c>
      <c r="F361" s="17" t="str">
        <f>IFERROR(VLOOKUP(D361,'DISTRIBUIDORES ALE'!$A$1:$G$86,3,0),"Em Branco")</f>
        <v>Em Branco</v>
      </c>
      <c r="G361" s="17" t="str">
        <f>IFERROR(VLOOKUP(D361,'DISTRIBUIDORES ALE'!A360:N445,14,0),"Em Branco")</f>
        <v>Em Branco</v>
      </c>
      <c r="H361" s="16" t="str">
        <f>IFERROR(VLOOKUP(D361,'DISTRIBUIDORES ALE'!$A$1:$N$86,11,0),"Em Branco")</f>
        <v>Em Branco</v>
      </c>
      <c r="I361" s="2"/>
      <c r="J361" s="2"/>
      <c r="K361" s="2"/>
    </row>
    <row r="362" spans="1:11" ht="18.75" customHeight="1" x14ac:dyDescent="0.25">
      <c r="A362" s="9" t="s">
        <v>3377</v>
      </c>
      <c r="B362" s="15" t="s">
        <v>68</v>
      </c>
      <c r="C362" s="16">
        <v>25617</v>
      </c>
      <c r="D362" s="17" t="str">
        <f>IF(IFERROR(VLOOKUP(A1723,'CIDADES ALE'!$A:$D,4,0),0)=0,"Em Branco",VLOOKUP(A1723,'CIDADES ALE'!$A:$D,4,0))</f>
        <v>ELISANGELA CARDOSO SILVA</v>
      </c>
      <c r="E362" s="17" t="str">
        <f>IFERROR(VLOOKUP(D362,'DISTRIBUIDORES ALE'!$A$1:$G$86,2,0),"Em Branco")</f>
        <v>Paulo Marques</v>
      </c>
      <c r="F362" s="17" t="str">
        <f>IFERROR(VLOOKUP(D362,'DISTRIBUIDORES ALE'!$A$1:$G$86,3,0),"Em Branco")</f>
        <v>11 9 9744-5591</v>
      </c>
      <c r="G362" s="17" t="str">
        <f>IFERROR(VLOOKUP(D362,'DISTRIBUIDORES ALE'!A361:N446,14,0),"Em Branco")</f>
        <v>Em Branco</v>
      </c>
      <c r="H362" s="16">
        <f>IFERROR(VLOOKUP(D362,'DISTRIBUIDORES ALE'!$A$1:$N$86,11,0),"Em Branco")</f>
        <v>7332815550</v>
      </c>
      <c r="I362" s="2"/>
      <c r="J362" s="2"/>
      <c r="K362" s="2"/>
    </row>
    <row r="363" spans="1:11" ht="18.75" customHeight="1" x14ac:dyDescent="0.25">
      <c r="A363" s="9" t="s">
        <v>3378</v>
      </c>
      <c r="B363" s="15" t="s">
        <v>68</v>
      </c>
      <c r="C363" s="16">
        <v>5908</v>
      </c>
      <c r="D363" s="17" t="str">
        <f>IF(IFERROR(VLOOKUP(A1724,'CIDADES ALE'!$A:$D,4,0),0)=0,"Em Branco",VLOOKUP(A1724,'CIDADES ALE'!$A:$D,4,0))</f>
        <v>Em Branco</v>
      </c>
      <c r="E363" s="17" t="str">
        <f>IFERROR(VLOOKUP(D363,'DISTRIBUIDORES ALE'!$A$1:$G$86,2,0),"Em Branco")</f>
        <v>Em Branco</v>
      </c>
      <c r="F363" s="17" t="str">
        <f>IFERROR(VLOOKUP(D363,'DISTRIBUIDORES ALE'!$A$1:$G$86,3,0),"Em Branco")</f>
        <v>Em Branco</v>
      </c>
      <c r="G363" s="17" t="str">
        <f>IFERROR(VLOOKUP(D363,'DISTRIBUIDORES ALE'!A362:N447,14,0),"Em Branco")</f>
        <v>Em Branco</v>
      </c>
      <c r="H363" s="16" t="str">
        <f>IFERROR(VLOOKUP(D363,'DISTRIBUIDORES ALE'!$A$1:$N$86,11,0),"Em Branco")</f>
        <v>Em Branco</v>
      </c>
      <c r="I363" s="2"/>
      <c r="J363" s="2"/>
      <c r="K363" s="2"/>
    </row>
    <row r="364" spans="1:11" ht="18.75" customHeight="1" x14ac:dyDescent="0.25">
      <c r="A364" s="9" t="s">
        <v>3379</v>
      </c>
      <c r="B364" s="15" t="s">
        <v>68</v>
      </c>
      <c r="C364" s="16">
        <v>15238</v>
      </c>
      <c r="D364" s="17" t="str">
        <f>IF(IFERROR(VLOOKUP(A1725,'CIDADES ALE'!$A:$D,4,0),0)=0,"Em Branco",VLOOKUP(A1725,'CIDADES ALE'!$A:$D,4,0))</f>
        <v>Em Branco</v>
      </c>
      <c r="E364" s="17" t="str">
        <f>IFERROR(VLOOKUP(D364,'DISTRIBUIDORES ALE'!$A$1:$G$86,2,0),"Em Branco")</f>
        <v>Em Branco</v>
      </c>
      <c r="F364" s="17" t="str">
        <f>IFERROR(VLOOKUP(D364,'DISTRIBUIDORES ALE'!$A$1:$G$86,3,0),"Em Branco")</f>
        <v>Em Branco</v>
      </c>
      <c r="G364" s="17" t="str">
        <f>IFERROR(VLOOKUP(D364,'DISTRIBUIDORES ALE'!A363:N448,14,0),"Em Branco")</f>
        <v>Em Branco</v>
      </c>
      <c r="H364" s="16" t="str">
        <f>IFERROR(VLOOKUP(D364,'DISTRIBUIDORES ALE'!$A$1:$N$86,11,0),"Em Branco")</f>
        <v>Em Branco</v>
      </c>
      <c r="I364" s="2"/>
      <c r="J364" s="2"/>
      <c r="K364" s="2"/>
    </row>
    <row r="365" spans="1:11" ht="18.75" customHeight="1" x14ac:dyDescent="0.25">
      <c r="A365" s="9" t="s">
        <v>3380</v>
      </c>
      <c r="B365" s="15" t="s">
        <v>68</v>
      </c>
      <c r="C365" s="16">
        <v>13028</v>
      </c>
      <c r="D365" s="17" t="str">
        <f>IF(IFERROR(VLOOKUP(A1726,'CIDADES ALE'!$A:$D,4,0),0)=0,"Em Branco",VLOOKUP(A1726,'CIDADES ALE'!$A:$D,4,0))</f>
        <v>COMERCIAL BERNARDI &amp; BERNARDI LTDA</v>
      </c>
      <c r="E365" s="17" t="str">
        <f>IFERROR(VLOOKUP(D365,'DISTRIBUIDORES ALE'!$A$1:$G$86,2,0),"Em Branco")</f>
        <v>Paulo Marques</v>
      </c>
      <c r="F365" s="17" t="str">
        <f>IFERROR(VLOOKUP(D365,'DISTRIBUIDORES ALE'!$A$1:$G$86,3,0),"Em Branco")</f>
        <v>11 9 9744-5591</v>
      </c>
      <c r="G365" s="17" t="str">
        <f>IFERROR(VLOOKUP(D365,'DISTRIBUIDORES ALE'!A364:N449,14,0),"Em Branco")</f>
        <v>Em Branco</v>
      </c>
      <c r="H365" s="16">
        <f>IFERROR(VLOOKUP(D365,'DISTRIBUIDORES ALE'!$A$1:$N$86,11,0),"Em Branco")</f>
        <v>3532251111</v>
      </c>
      <c r="I365" s="2"/>
      <c r="J365" s="2"/>
      <c r="K365" s="2"/>
    </row>
    <row r="366" spans="1:11" ht="18.75" customHeight="1" x14ac:dyDescent="0.25">
      <c r="A366" s="9" t="s">
        <v>882</v>
      </c>
      <c r="B366" s="15" t="s">
        <v>68</v>
      </c>
      <c r="C366" s="16">
        <v>26053</v>
      </c>
      <c r="D366" s="17" t="str">
        <f>IF(IFERROR(VLOOKUP(A1727,'CIDADES ALE'!$A:$D,4,0),0)=0,"Em Branco",VLOOKUP(A1727,'CIDADES ALE'!$A:$D,4,0))</f>
        <v>Em Branco</v>
      </c>
      <c r="E366" s="17" t="str">
        <f>IFERROR(VLOOKUP(D366,'DISTRIBUIDORES ALE'!$A$1:$G$86,2,0),"Em Branco")</f>
        <v>Em Branco</v>
      </c>
      <c r="F366" s="17" t="str">
        <f>IFERROR(VLOOKUP(D366,'DISTRIBUIDORES ALE'!$A$1:$G$86,3,0),"Em Branco")</f>
        <v>Em Branco</v>
      </c>
      <c r="G366" s="17" t="str">
        <f>IFERROR(VLOOKUP(D366,'DISTRIBUIDORES ALE'!A365:N450,14,0),"Em Branco")</f>
        <v>Em Branco</v>
      </c>
      <c r="H366" s="16" t="str">
        <f>IFERROR(VLOOKUP(D366,'DISTRIBUIDORES ALE'!$A$1:$N$86,11,0),"Em Branco")</f>
        <v>Em Branco</v>
      </c>
      <c r="I366" s="2"/>
      <c r="J366" s="2"/>
      <c r="K366" s="2"/>
    </row>
    <row r="367" spans="1:11" ht="18.75" customHeight="1" x14ac:dyDescent="0.25">
      <c r="A367" s="9" t="s">
        <v>883</v>
      </c>
      <c r="B367" s="15" t="s">
        <v>68</v>
      </c>
      <c r="C367" s="16">
        <v>187315</v>
      </c>
      <c r="D367" s="17" t="str">
        <f>IF(IFERROR(VLOOKUP(A1728,'CIDADES ALE'!$A:$D,4,0),0)=0,"Em Branco",VLOOKUP(A1728,'CIDADES ALE'!$A:$D,4,0))</f>
        <v>TROPIMIX LTDA</v>
      </c>
      <c r="E367" s="17" t="str">
        <f>IFERROR(VLOOKUP(D367,'DISTRIBUIDORES ALE'!$A$1:$G$86,2,0),"Em Branco")</f>
        <v>Wanessa Fabrina</v>
      </c>
      <c r="F367" s="17" t="str">
        <f>IFERROR(VLOOKUP(D367,'DISTRIBUIDORES ALE'!$A$1:$G$86,3,0),"Em Branco")</f>
        <v>11 9 8991-3766</v>
      </c>
      <c r="G367" s="17" t="str">
        <f>IFERROR(VLOOKUP(D367,'DISTRIBUIDORES ALE'!A366:N451,14,0),"Em Branco")</f>
        <v>Em Branco</v>
      </c>
      <c r="H367" s="16" t="str">
        <f>IFERROR(VLOOKUP(D367,'DISTRIBUIDORES ALE'!$A$1:$N$86,11,0),"Em Branco")</f>
        <v>(35) 3413-0400</v>
      </c>
      <c r="I367" s="2"/>
      <c r="J367" s="2"/>
      <c r="K367" s="2"/>
    </row>
    <row r="368" spans="1:11" ht="18.75" customHeight="1" x14ac:dyDescent="0.25">
      <c r="A368" s="9" t="s">
        <v>3381</v>
      </c>
      <c r="B368" s="15" t="s">
        <v>68</v>
      </c>
      <c r="C368" s="16">
        <v>37321</v>
      </c>
      <c r="D368" s="17" t="str">
        <f>IF(IFERROR(VLOOKUP(A1729,'CIDADES ALE'!$A:$D,4,0),0)=0,"Em Branco",VLOOKUP(A1729,'CIDADES ALE'!$A:$D,4,0))</f>
        <v>Em Branco</v>
      </c>
      <c r="E368" s="17" t="str">
        <f>IFERROR(VLOOKUP(D368,'DISTRIBUIDORES ALE'!$A$1:$G$86,2,0),"Em Branco")</f>
        <v>Em Branco</v>
      </c>
      <c r="F368" s="17" t="str">
        <f>IFERROR(VLOOKUP(D368,'DISTRIBUIDORES ALE'!$A$1:$G$86,3,0),"Em Branco")</f>
        <v>Em Branco</v>
      </c>
      <c r="G368" s="17" t="str">
        <f>IFERROR(VLOOKUP(D368,'DISTRIBUIDORES ALE'!A367:N452,14,0),"Em Branco")</f>
        <v>Em Branco</v>
      </c>
      <c r="H368" s="16" t="str">
        <f>IFERROR(VLOOKUP(D368,'DISTRIBUIDORES ALE'!$A$1:$N$86,11,0),"Em Branco")</f>
        <v>Em Branco</v>
      </c>
      <c r="I368" s="2"/>
      <c r="J368" s="2"/>
      <c r="K368" s="2"/>
    </row>
    <row r="369" spans="1:11" ht="18.75" customHeight="1" x14ac:dyDescent="0.25">
      <c r="A369" s="9" t="s">
        <v>3382</v>
      </c>
      <c r="B369" s="15" t="s">
        <v>68</v>
      </c>
      <c r="C369" s="16">
        <v>15025</v>
      </c>
      <c r="D369" s="17" t="str">
        <f>IF(IFERROR(VLOOKUP(A1730,'CIDADES ALE'!$A:$D,4,0),0)=0,"Em Branco",VLOOKUP(A1730,'CIDADES ALE'!$A:$D,4,0))</f>
        <v>Em Branco</v>
      </c>
      <c r="E369" s="17" t="str">
        <f>IFERROR(VLOOKUP(D369,'DISTRIBUIDORES ALE'!$A$1:$G$86,2,0),"Em Branco")</f>
        <v>Em Branco</v>
      </c>
      <c r="F369" s="17" t="str">
        <f>IFERROR(VLOOKUP(D369,'DISTRIBUIDORES ALE'!$A$1:$G$86,3,0),"Em Branco")</f>
        <v>Em Branco</v>
      </c>
      <c r="G369" s="17" t="str">
        <f>IFERROR(VLOOKUP(D369,'DISTRIBUIDORES ALE'!A368:N453,14,0),"Em Branco")</f>
        <v>Em Branco</v>
      </c>
      <c r="H369" s="16" t="str">
        <f>IFERROR(VLOOKUP(D369,'DISTRIBUIDORES ALE'!$A$1:$N$86,11,0),"Em Branco")</f>
        <v>Em Branco</v>
      </c>
      <c r="I369" s="2"/>
      <c r="J369" s="2"/>
      <c r="K369" s="2"/>
    </row>
    <row r="370" spans="1:11" ht="18.75" customHeight="1" x14ac:dyDescent="0.25">
      <c r="A370" s="9" t="s">
        <v>3383</v>
      </c>
      <c r="B370" s="15" t="s">
        <v>68</v>
      </c>
      <c r="C370" s="16">
        <v>44538</v>
      </c>
      <c r="D370" s="17" t="str">
        <f>IF(IFERROR(VLOOKUP(A1731,'CIDADES ALE'!$A:$D,4,0),0)=0,"Em Branco",VLOOKUP(A1731,'CIDADES ALE'!$A:$D,4,0))</f>
        <v>Em Branco</v>
      </c>
      <c r="E370" s="17" t="str">
        <f>IFERROR(VLOOKUP(D370,'DISTRIBUIDORES ALE'!$A$1:$G$86,2,0),"Em Branco")</f>
        <v>Em Branco</v>
      </c>
      <c r="F370" s="17" t="str">
        <f>IFERROR(VLOOKUP(D370,'DISTRIBUIDORES ALE'!$A$1:$G$86,3,0),"Em Branco")</f>
        <v>Em Branco</v>
      </c>
      <c r="G370" s="17" t="str">
        <f>IFERROR(VLOOKUP(D370,'DISTRIBUIDORES ALE'!A369:N454,14,0),"Em Branco")</f>
        <v>Em Branco</v>
      </c>
      <c r="H370" s="16" t="str">
        <f>IFERROR(VLOOKUP(D370,'DISTRIBUIDORES ALE'!$A$1:$N$86,11,0),"Em Branco")</f>
        <v>Em Branco</v>
      </c>
      <c r="I370" s="2"/>
      <c r="J370" s="2"/>
      <c r="K370" s="2"/>
    </row>
    <row r="371" spans="1:11" ht="18.75" customHeight="1" x14ac:dyDescent="0.25">
      <c r="A371" s="9" t="s">
        <v>3384</v>
      </c>
      <c r="B371" s="15" t="s">
        <v>68</v>
      </c>
      <c r="C371" s="16">
        <v>59001</v>
      </c>
      <c r="D371" s="17" t="str">
        <f>IF(IFERROR(VLOOKUP(A1732,'CIDADES ALE'!$A:$D,4,0),0)=0,"Em Branco",VLOOKUP(A1732,'CIDADES ALE'!$A:$D,4,0))</f>
        <v>Em Branco</v>
      </c>
      <c r="E371" s="17" t="str">
        <f>IFERROR(VLOOKUP(D371,'DISTRIBUIDORES ALE'!$A$1:$G$86,2,0),"Em Branco")</f>
        <v>Em Branco</v>
      </c>
      <c r="F371" s="17" t="str">
        <f>IFERROR(VLOOKUP(D371,'DISTRIBUIDORES ALE'!$A$1:$G$86,3,0),"Em Branco")</f>
        <v>Em Branco</v>
      </c>
      <c r="G371" s="17" t="str">
        <f>IFERROR(VLOOKUP(D371,'DISTRIBUIDORES ALE'!A370:N455,14,0),"Em Branco")</f>
        <v>Em Branco</v>
      </c>
      <c r="H371" s="16" t="str">
        <f>IFERROR(VLOOKUP(D371,'DISTRIBUIDORES ALE'!$A$1:$N$86,11,0),"Em Branco")</f>
        <v>Em Branco</v>
      </c>
      <c r="I371" s="2"/>
      <c r="J371" s="2"/>
      <c r="K371" s="2"/>
    </row>
    <row r="372" spans="1:11" ht="18.75" customHeight="1" x14ac:dyDescent="0.25">
      <c r="A372" s="9" t="s">
        <v>3385</v>
      </c>
      <c r="B372" s="15" t="s">
        <v>68</v>
      </c>
      <c r="C372" s="16">
        <v>9398</v>
      </c>
      <c r="D372" s="17" t="str">
        <f>IF(IFERROR(VLOOKUP(A1733,'CIDADES ALE'!$A:$D,4,0),0)=0,"Em Branco",VLOOKUP(A1733,'CIDADES ALE'!$A:$D,4,0))</f>
        <v>RIBERFOODS IMP. E DISTRIB. DE PROD. ALIMENTICIOS LTDA</v>
      </c>
      <c r="E372" s="17" t="str">
        <f>IFERROR(VLOOKUP(D372,'DISTRIBUIDORES ALE'!$A$1:$G$86,2,0),"Em Branco")</f>
        <v>Wanessa Fabrina</v>
      </c>
      <c r="F372" s="17" t="str">
        <f>IFERROR(VLOOKUP(D372,'DISTRIBUIDORES ALE'!$A$1:$G$86,3,0),"Em Branco")</f>
        <v>11 9 8991-3766</v>
      </c>
      <c r="G372" s="17" t="str">
        <f>IFERROR(VLOOKUP(D372,'DISTRIBUIDORES ALE'!A371:N456,14,0),"Em Branco")</f>
        <v>Em Branco</v>
      </c>
      <c r="H372" s="16" t="str">
        <f>IFERROR(VLOOKUP(D372,'DISTRIBUIDORES ALE'!$A$1:$N$86,11,0),"Em Branco")</f>
        <v>(16) 3434-5800</v>
      </c>
      <c r="I372" s="2"/>
      <c r="J372" s="2"/>
      <c r="K372" s="2"/>
    </row>
    <row r="373" spans="1:11" ht="18.75" customHeight="1" x14ac:dyDescent="0.25">
      <c r="A373" s="9" t="s">
        <v>3386</v>
      </c>
      <c r="B373" s="15" t="s">
        <v>68</v>
      </c>
      <c r="C373" s="16">
        <v>7046</v>
      </c>
      <c r="D373" s="17" t="str">
        <f>IF(IFERROR(VLOOKUP(A1734,'CIDADES ALE'!$A:$D,4,0),0)=0,"Em Branco",VLOOKUP(A1734,'CIDADES ALE'!$A:$D,4,0))</f>
        <v>COMERCIAL BERNARDI &amp; BERNARDI LTDA</v>
      </c>
      <c r="E373" s="17" t="str">
        <f>IFERROR(VLOOKUP(D373,'DISTRIBUIDORES ALE'!$A$1:$G$86,2,0),"Em Branco")</f>
        <v>Paulo Marques</v>
      </c>
      <c r="F373" s="17" t="str">
        <f>IFERROR(VLOOKUP(D373,'DISTRIBUIDORES ALE'!$A$1:$G$86,3,0),"Em Branco")</f>
        <v>11 9 9744-5591</v>
      </c>
      <c r="G373" s="17" t="str">
        <f>IFERROR(VLOOKUP(D373,'DISTRIBUIDORES ALE'!A372:N457,14,0),"Em Branco")</f>
        <v>Em Branco</v>
      </c>
      <c r="H373" s="16">
        <f>IFERROR(VLOOKUP(D373,'DISTRIBUIDORES ALE'!$A$1:$N$86,11,0),"Em Branco")</f>
        <v>3532251111</v>
      </c>
      <c r="I373" s="2"/>
      <c r="J373" s="2"/>
      <c r="K373" s="2"/>
    </row>
    <row r="374" spans="1:11" ht="18.75" customHeight="1" x14ac:dyDescent="0.25">
      <c r="A374" s="9" t="s">
        <v>3387</v>
      </c>
      <c r="B374" s="15" t="s">
        <v>68</v>
      </c>
      <c r="C374" s="16">
        <v>11150</v>
      </c>
      <c r="D374" s="17" t="str">
        <f>IF(IFERROR(VLOOKUP(A1735,'CIDADES ALE'!$A:$D,4,0),0)=0,"Em Branco",VLOOKUP(A1735,'CIDADES ALE'!$A:$D,4,0))</f>
        <v>RIBERFOODS IMP. E DISTRIB. DE PROD. ALIMENTICIOS LTDA</v>
      </c>
      <c r="E374" s="17" t="str">
        <f>IFERROR(VLOOKUP(D374,'DISTRIBUIDORES ALE'!$A$1:$G$86,2,0),"Em Branco")</f>
        <v>Wanessa Fabrina</v>
      </c>
      <c r="F374" s="17" t="str">
        <f>IFERROR(VLOOKUP(D374,'DISTRIBUIDORES ALE'!$A$1:$G$86,3,0),"Em Branco")</f>
        <v>11 9 8991-3766</v>
      </c>
      <c r="G374" s="17" t="str">
        <f>IFERROR(VLOOKUP(D374,'DISTRIBUIDORES ALE'!A373:N458,14,0),"Em Branco")</f>
        <v>Em Branco</v>
      </c>
      <c r="H374" s="16" t="str">
        <f>IFERROR(VLOOKUP(D374,'DISTRIBUIDORES ALE'!$A$1:$N$86,11,0),"Em Branco")</f>
        <v>(16) 3434-5800</v>
      </c>
      <c r="I374" s="2"/>
      <c r="J374" s="2"/>
      <c r="K374" s="2"/>
    </row>
    <row r="375" spans="1:11" ht="18.75" customHeight="1" x14ac:dyDescent="0.25">
      <c r="A375" s="9" t="s">
        <v>3388</v>
      </c>
      <c r="B375" s="15" t="s">
        <v>68</v>
      </c>
      <c r="C375" s="16">
        <v>23246</v>
      </c>
      <c r="D375" s="17" t="str">
        <f>IF(IFERROR(VLOOKUP(A1736,'CIDADES ALE'!$A:$D,4,0),0)=0,"Em Branco",VLOOKUP(A1736,'CIDADES ALE'!$A:$D,4,0))</f>
        <v>COMERCIAL BERNARDI &amp; BERNARDI LTDA</v>
      </c>
      <c r="E375" s="17" t="str">
        <f>IFERROR(VLOOKUP(D375,'DISTRIBUIDORES ALE'!$A$1:$G$86,2,0),"Em Branco")</f>
        <v>Paulo Marques</v>
      </c>
      <c r="F375" s="17" t="str">
        <f>IFERROR(VLOOKUP(D375,'DISTRIBUIDORES ALE'!$A$1:$G$86,3,0),"Em Branco")</f>
        <v>11 9 9744-5591</v>
      </c>
      <c r="G375" s="17" t="str">
        <f>IFERROR(VLOOKUP(D375,'DISTRIBUIDORES ALE'!A374:N459,14,0),"Em Branco")</f>
        <v>Em Branco</v>
      </c>
      <c r="H375" s="16">
        <f>IFERROR(VLOOKUP(D375,'DISTRIBUIDORES ALE'!$A$1:$N$86,11,0),"Em Branco")</f>
        <v>3532251111</v>
      </c>
      <c r="I375" s="2"/>
      <c r="J375" s="2"/>
      <c r="K375" s="2"/>
    </row>
    <row r="376" spans="1:11" ht="18.75" customHeight="1" x14ac:dyDescent="0.25">
      <c r="A376" s="9" t="s">
        <v>3389</v>
      </c>
      <c r="B376" s="15" t="s">
        <v>68</v>
      </c>
      <c r="C376" s="16">
        <v>27814</v>
      </c>
      <c r="D376" s="17" t="str">
        <f>IF(IFERROR(VLOOKUP(A1737,'CIDADES ALE'!$A:$D,4,0),0)=0,"Em Branco",VLOOKUP(A1737,'CIDADES ALE'!$A:$D,4,0))</f>
        <v>FILIAL BETIM</v>
      </c>
      <c r="E376" s="17" t="str">
        <f>IFERROR(VLOOKUP(D376,'DISTRIBUIDORES ALE'!$A$1:$G$86,2,0),"Em Branco")</f>
        <v>Em Branco</v>
      </c>
      <c r="F376" s="17" t="str">
        <f>IFERROR(VLOOKUP(D376,'DISTRIBUIDORES ALE'!$A$1:$G$86,3,0),"Em Branco")</f>
        <v>Em Branco</v>
      </c>
      <c r="G376" s="17" t="str">
        <f>IFERROR(VLOOKUP(D376,'DISTRIBUIDORES ALE'!A375:N460,14,0),"Em Branco")</f>
        <v>Em Branco</v>
      </c>
      <c r="H376" s="16" t="str">
        <f>IFERROR(VLOOKUP(D376,'DISTRIBUIDORES ALE'!$A$1:$N$86,11,0),"Em Branco")</f>
        <v>Em Branco</v>
      </c>
      <c r="I376" s="2"/>
      <c r="J376" s="2"/>
      <c r="K376" s="2"/>
    </row>
    <row r="377" spans="1:11" ht="18.75" customHeight="1" x14ac:dyDescent="0.25">
      <c r="A377" s="9" t="s">
        <v>884</v>
      </c>
      <c r="B377" s="15" t="s">
        <v>68</v>
      </c>
      <c r="C377" s="16">
        <v>67527</v>
      </c>
      <c r="D377" s="17" t="str">
        <f>IF(IFERROR(VLOOKUP(A1738,'CIDADES ALE'!$A:$D,4,0),0)=0,"Em Branco",VLOOKUP(A1738,'CIDADES ALE'!$A:$D,4,0))</f>
        <v>ELISANGELA CARDOSO SILVA</v>
      </c>
      <c r="E377" s="17" t="str">
        <f>IFERROR(VLOOKUP(D377,'DISTRIBUIDORES ALE'!$A$1:$G$86,2,0),"Em Branco")</f>
        <v>Paulo Marques</v>
      </c>
      <c r="F377" s="17" t="str">
        <f>IFERROR(VLOOKUP(D377,'DISTRIBUIDORES ALE'!$A$1:$G$86,3,0),"Em Branco")</f>
        <v>11 9 9744-5591</v>
      </c>
      <c r="G377" s="17" t="str">
        <f>IFERROR(VLOOKUP(D377,'DISTRIBUIDORES ALE'!A376:N461,14,0),"Em Branco")</f>
        <v>Em Branco</v>
      </c>
      <c r="H377" s="16">
        <f>IFERROR(VLOOKUP(D377,'DISTRIBUIDORES ALE'!$A$1:$N$86,11,0),"Em Branco")</f>
        <v>7332815550</v>
      </c>
      <c r="I377" s="2"/>
      <c r="J377" s="2"/>
      <c r="K377" s="2"/>
    </row>
    <row r="378" spans="1:11" ht="18.75" customHeight="1" x14ac:dyDescent="0.25">
      <c r="A378" s="9" t="s">
        <v>885</v>
      </c>
      <c r="B378" s="15" t="s">
        <v>68</v>
      </c>
      <c r="C378" s="16">
        <v>28790</v>
      </c>
      <c r="D378" s="17" t="str">
        <f>IF(IFERROR(VLOOKUP(A1739,'CIDADES ALE'!$A:$D,4,0),0)=0,"Em Branco",VLOOKUP(A1739,'CIDADES ALE'!$A:$D,4,0))</f>
        <v>TROPIMIX LTDA</v>
      </c>
      <c r="E378" s="17" t="str">
        <f>IFERROR(VLOOKUP(D378,'DISTRIBUIDORES ALE'!$A$1:$G$86,2,0),"Em Branco")</f>
        <v>Wanessa Fabrina</v>
      </c>
      <c r="F378" s="17" t="str">
        <f>IFERROR(VLOOKUP(D378,'DISTRIBUIDORES ALE'!$A$1:$G$86,3,0),"Em Branco")</f>
        <v>11 9 8991-3766</v>
      </c>
      <c r="G378" s="17" t="str">
        <f>IFERROR(VLOOKUP(D378,'DISTRIBUIDORES ALE'!A377:N462,14,0),"Em Branco")</f>
        <v>Em Branco</v>
      </c>
      <c r="H378" s="16" t="str">
        <f>IFERROR(VLOOKUP(D378,'DISTRIBUIDORES ALE'!$A$1:$N$86,11,0),"Em Branco")</f>
        <v>(35) 3413-0400</v>
      </c>
      <c r="I378" s="2"/>
      <c r="J378" s="2"/>
      <c r="K378" s="2"/>
    </row>
    <row r="379" spans="1:11" ht="18.75" customHeight="1" x14ac:dyDescent="0.25">
      <c r="A379" s="9" t="s">
        <v>3390</v>
      </c>
      <c r="B379" s="15" t="s">
        <v>68</v>
      </c>
      <c r="C379" s="16">
        <v>62037</v>
      </c>
      <c r="D379" s="17" t="str">
        <f>IF(IFERROR(VLOOKUP(A1740,'CIDADES ALE'!$A:$D,4,0),0)=0,"Em Branco",VLOOKUP(A1740,'CIDADES ALE'!$A:$D,4,0))</f>
        <v>FHILIPPI DISTRIBUIDORA DE ALIMENTOS LTDA</v>
      </c>
      <c r="E379" s="17" t="str">
        <f>IFERROR(VLOOKUP(D379,'DISTRIBUIDORES ALE'!$A$1:$G$86,2,0),"Em Branco")</f>
        <v>Luciano Lino</v>
      </c>
      <c r="F379" s="17" t="str">
        <f>IFERROR(VLOOKUP(D379,'DISTRIBUIDORES ALE'!$A$1:$G$86,3,0),"Em Branco")</f>
        <v>19 98145-8668</v>
      </c>
      <c r="G379" s="17" t="str">
        <f>IFERROR(VLOOKUP(D379,'DISTRIBUIDORES ALE'!A378:N463,14,0),"Em Branco")</f>
        <v>Em Branco</v>
      </c>
      <c r="H379" s="16" t="str">
        <f>IFERROR(VLOOKUP(D379,'DISTRIBUIDORES ALE'!$A$1:$N$86,11,0),"Em Branco")</f>
        <v>(49) 2049-6300</v>
      </c>
      <c r="I379" s="2"/>
      <c r="J379" s="2"/>
      <c r="K379" s="2"/>
    </row>
    <row r="380" spans="1:11" ht="18.75" customHeight="1" x14ac:dyDescent="0.25">
      <c r="A380" s="9" t="s">
        <v>609</v>
      </c>
      <c r="B380" s="15" t="s">
        <v>68</v>
      </c>
      <c r="C380" s="16">
        <v>205885</v>
      </c>
      <c r="D380" s="17" t="str">
        <f>IF(IFERROR(VLOOKUP(A1741,'CIDADES ALE'!$A:$D,4,0),0)=0,"Em Branco",VLOOKUP(A1741,'CIDADES ALE'!$A:$D,4,0))</f>
        <v>Em Branco</v>
      </c>
      <c r="E380" s="17" t="str">
        <f>IFERROR(VLOOKUP(D380,'DISTRIBUIDORES ALE'!$A$1:$G$86,2,0),"Em Branco")</f>
        <v>Em Branco</v>
      </c>
      <c r="F380" s="17" t="str">
        <f>IFERROR(VLOOKUP(D380,'DISTRIBUIDORES ALE'!$A$1:$G$86,3,0),"Em Branco")</f>
        <v>Em Branco</v>
      </c>
      <c r="G380" s="17" t="str">
        <f>IFERROR(VLOOKUP(D380,'DISTRIBUIDORES ALE'!A379:N464,14,0),"Em Branco")</f>
        <v>Em Branco</v>
      </c>
      <c r="H380" s="16" t="str">
        <f>IFERROR(VLOOKUP(D380,'DISTRIBUIDORES ALE'!$A$1:$N$86,11,0),"Em Branco")</f>
        <v>Em Branco</v>
      </c>
      <c r="I380" s="2"/>
      <c r="J380" s="2"/>
      <c r="K380" s="2"/>
    </row>
    <row r="381" spans="1:11" ht="18.75" customHeight="1" x14ac:dyDescent="0.25">
      <c r="A381" s="9" t="s">
        <v>886</v>
      </c>
      <c r="B381" s="15" t="s">
        <v>68</v>
      </c>
      <c r="C381" s="16">
        <v>25254</v>
      </c>
      <c r="D381" s="17" t="str">
        <f>IF(IFERROR(VLOOKUP(A1742,'CIDADES ALE'!$A:$D,4,0),0)=0,"Em Branco",VLOOKUP(A1742,'CIDADES ALE'!$A:$D,4,0))</f>
        <v>FERMONTES COMERCIO LTDA.</v>
      </c>
      <c r="E381" s="17" t="str">
        <f>IFERROR(VLOOKUP(D381,'DISTRIBUIDORES ALE'!$A$1:$G$86,2,0),"Em Branco")</f>
        <v>Paulo Marques</v>
      </c>
      <c r="F381" s="17" t="str">
        <f>IFERROR(VLOOKUP(D381,'DISTRIBUIDORES ALE'!$A$1:$G$86,3,0),"Em Branco")</f>
        <v>11 9 9744-5591</v>
      </c>
      <c r="G381" s="17" t="str">
        <f>IFERROR(VLOOKUP(D381,'DISTRIBUIDORES ALE'!A380:N465,14,0),"Em Branco")</f>
        <v>Em Branco</v>
      </c>
      <c r="H381" s="16">
        <f>IFERROR(VLOOKUP(D381,'DISTRIBUIDORES ALE'!$A$1:$N$86,11,0),"Em Branco")</f>
        <v>3832149895</v>
      </c>
      <c r="I381" s="2"/>
      <c r="J381" s="2"/>
      <c r="K381" s="2"/>
    </row>
    <row r="382" spans="1:11" ht="18.75" customHeight="1" x14ac:dyDescent="0.25">
      <c r="A382" s="9" t="s">
        <v>3391</v>
      </c>
      <c r="B382" s="15" t="s">
        <v>68</v>
      </c>
      <c r="C382" s="16">
        <v>15063</v>
      </c>
      <c r="D382" s="17" t="str">
        <f>IF(IFERROR(VLOOKUP(A1743,'CIDADES ALE'!$A:$D,4,0),0)=0,"Em Branco",VLOOKUP(A1743,'CIDADES ALE'!$A:$D,4,0))</f>
        <v>Em Branco</v>
      </c>
      <c r="E382" s="17" t="str">
        <f>IFERROR(VLOOKUP(D382,'DISTRIBUIDORES ALE'!$A$1:$G$86,2,0),"Em Branco")</f>
        <v>Em Branco</v>
      </c>
      <c r="F382" s="17" t="str">
        <f>IFERROR(VLOOKUP(D382,'DISTRIBUIDORES ALE'!$A$1:$G$86,3,0),"Em Branco")</f>
        <v>Em Branco</v>
      </c>
      <c r="G382" s="17" t="str">
        <f>IFERROR(VLOOKUP(D382,'DISTRIBUIDORES ALE'!A381:N466,14,0),"Em Branco")</f>
        <v>Em Branco</v>
      </c>
      <c r="H382" s="16" t="str">
        <f>IFERROR(VLOOKUP(D382,'DISTRIBUIDORES ALE'!$A$1:$N$86,11,0),"Em Branco")</f>
        <v>Em Branco</v>
      </c>
      <c r="I382" s="2"/>
      <c r="J382" s="2"/>
      <c r="K382" s="2"/>
    </row>
    <row r="383" spans="1:11" ht="18.75" customHeight="1" x14ac:dyDescent="0.25">
      <c r="A383" s="9" t="s">
        <v>3392</v>
      </c>
      <c r="B383" s="15" t="s">
        <v>68</v>
      </c>
      <c r="C383" s="16">
        <v>12805</v>
      </c>
      <c r="D383" s="17" t="str">
        <f>IF(IFERROR(VLOOKUP(A1744,'CIDADES ALE'!$A:$D,4,0),0)=0,"Em Branco",VLOOKUP(A1744,'CIDADES ALE'!$A:$D,4,0))</f>
        <v>FERMONTES COMERCIO LTDA.</v>
      </c>
      <c r="E383" s="17" t="str">
        <f>IFERROR(VLOOKUP(D383,'DISTRIBUIDORES ALE'!$A$1:$G$86,2,0),"Em Branco")</f>
        <v>Paulo Marques</v>
      </c>
      <c r="F383" s="17" t="str">
        <f>IFERROR(VLOOKUP(D383,'DISTRIBUIDORES ALE'!$A$1:$G$86,3,0),"Em Branco")</f>
        <v>11 9 9744-5591</v>
      </c>
      <c r="G383" s="17" t="str">
        <f>IFERROR(VLOOKUP(D383,'DISTRIBUIDORES ALE'!A382:N467,14,0),"Em Branco")</f>
        <v>Em Branco</v>
      </c>
      <c r="H383" s="16">
        <f>IFERROR(VLOOKUP(D383,'DISTRIBUIDORES ALE'!$A$1:$N$86,11,0),"Em Branco")</f>
        <v>3832149895</v>
      </c>
      <c r="I383" s="2"/>
      <c r="J383" s="2"/>
      <c r="K383" s="2"/>
    </row>
    <row r="384" spans="1:11" ht="18.75" customHeight="1" x14ac:dyDescent="0.25">
      <c r="A384" s="9" t="s">
        <v>3393</v>
      </c>
      <c r="B384" s="15" t="s">
        <v>68</v>
      </c>
      <c r="C384" s="16">
        <v>15088</v>
      </c>
      <c r="D384" s="17" t="str">
        <f>IF(IFERROR(VLOOKUP(A1745,'CIDADES ALE'!$A:$D,4,0),0)=0,"Em Branco",VLOOKUP(A1745,'CIDADES ALE'!$A:$D,4,0))</f>
        <v>Em Branco</v>
      </c>
      <c r="E384" s="17" t="str">
        <f>IFERROR(VLOOKUP(D384,'DISTRIBUIDORES ALE'!$A$1:$G$86,2,0),"Em Branco")</f>
        <v>Em Branco</v>
      </c>
      <c r="F384" s="17" t="str">
        <f>IFERROR(VLOOKUP(D384,'DISTRIBUIDORES ALE'!$A$1:$G$86,3,0),"Em Branco")</f>
        <v>Em Branco</v>
      </c>
      <c r="G384" s="17" t="str">
        <f>IFERROR(VLOOKUP(D384,'DISTRIBUIDORES ALE'!A383:N468,14,0),"Em Branco")</f>
        <v>Em Branco</v>
      </c>
      <c r="H384" s="16" t="str">
        <f>IFERROR(VLOOKUP(D384,'DISTRIBUIDORES ALE'!$A$1:$N$86,11,0),"Em Branco")</f>
        <v>Em Branco</v>
      </c>
      <c r="I384" s="2"/>
      <c r="J384" s="2"/>
      <c r="K384" s="2"/>
    </row>
    <row r="385" spans="1:11" ht="18.75" customHeight="1" x14ac:dyDescent="0.25">
      <c r="A385" s="9" t="s">
        <v>887</v>
      </c>
      <c r="B385" s="15" t="s">
        <v>68</v>
      </c>
      <c r="C385" s="16">
        <v>7013</v>
      </c>
      <c r="D385" s="17" t="str">
        <f>IF(IFERROR(VLOOKUP(A1746,'CIDADES ALE'!$A:$D,4,0),0)=0,"Em Branco",VLOOKUP(A1746,'CIDADES ALE'!$A:$D,4,0))</f>
        <v>Em Branco</v>
      </c>
      <c r="E385" s="17" t="str">
        <f>IFERROR(VLOOKUP(D385,'DISTRIBUIDORES ALE'!$A$1:$G$86,2,0),"Em Branco")</f>
        <v>Em Branco</v>
      </c>
      <c r="F385" s="17" t="str">
        <f>IFERROR(VLOOKUP(D385,'DISTRIBUIDORES ALE'!$A$1:$G$86,3,0),"Em Branco")</f>
        <v>Em Branco</v>
      </c>
      <c r="G385" s="17" t="str">
        <f>IFERROR(VLOOKUP(D385,'DISTRIBUIDORES ALE'!A384:N469,14,0),"Em Branco")</f>
        <v>Em Branco</v>
      </c>
      <c r="H385" s="16" t="str">
        <f>IFERROR(VLOOKUP(D385,'DISTRIBUIDORES ALE'!$A$1:$N$86,11,0),"Em Branco")</f>
        <v>Em Branco</v>
      </c>
      <c r="I385" s="2"/>
      <c r="J385" s="2"/>
      <c r="K385" s="2"/>
    </row>
    <row r="386" spans="1:11" ht="18.75" customHeight="1" x14ac:dyDescent="0.25">
      <c r="A386" s="9" t="s">
        <v>888</v>
      </c>
      <c r="B386" s="15" t="s">
        <v>68</v>
      </c>
      <c r="C386" s="16">
        <v>13487</v>
      </c>
      <c r="D386" s="17" t="str">
        <f>IF(IFERROR(VLOOKUP(A1747,'CIDADES ALE'!$A:$D,4,0),0)=0,"Em Branco",VLOOKUP(A1747,'CIDADES ALE'!$A:$D,4,0))</f>
        <v>Em Branco</v>
      </c>
      <c r="E386" s="17" t="str">
        <f>IFERROR(VLOOKUP(D386,'DISTRIBUIDORES ALE'!$A$1:$G$86,2,0),"Em Branco")</f>
        <v>Em Branco</v>
      </c>
      <c r="F386" s="17" t="str">
        <f>IFERROR(VLOOKUP(D386,'DISTRIBUIDORES ALE'!$A$1:$G$86,3,0),"Em Branco")</f>
        <v>Em Branco</v>
      </c>
      <c r="G386" s="17" t="str">
        <f>IFERROR(VLOOKUP(D386,'DISTRIBUIDORES ALE'!A385:N470,14,0),"Em Branco")</f>
        <v>Em Branco</v>
      </c>
      <c r="H386" s="16" t="str">
        <f>IFERROR(VLOOKUP(D386,'DISTRIBUIDORES ALE'!$A$1:$N$86,11,0),"Em Branco")</f>
        <v>Em Branco</v>
      </c>
      <c r="I386" s="2"/>
      <c r="J386" s="2"/>
      <c r="K386" s="2"/>
    </row>
    <row r="387" spans="1:11" ht="18.75" customHeight="1" x14ac:dyDescent="0.25">
      <c r="A387" s="9" t="s">
        <v>889</v>
      </c>
      <c r="B387" s="15" t="s">
        <v>68</v>
      </c>
      <c r="C387" s="16">
        <v>7118</v>
      </c>
      <c r="D387" s="17" t="str">
        <f>IF(IFERROR(VLOOKUP(A1748,'CIDADES ALE'!$A:$D,4,0),0)=0,"Em Branco",VLOOKUP(A1748,'CIDADES ALE'!$A:$D,4,0))</f>
        <v>Em Branco</v>
      </c>
      <c r="E387" s="17" t="str">
        <f>IFERROR(VLOOKUP(D387,'DISTRIBUIDORES ALE'!$A$1:$G$86,2,0),"Em Branco")</f>
        <v>Em Branco</v>
      </c>
      <c r="F387" s="17" t="str">
        <f>IFERROR(VLOOKUP(D387,'DISTRIBUIDORES ALE'!$A$1:$G$86,3,0),"Em Branco")</f>
        <v>Em Branco</v>
      </c>
      <c r="G387" s="17" t="str">
        <f>IFERROR(VLOOKUP(D387,'DISTRIBUIDORES ALE'!A386:N471,14,0),"Em Branco")</f>
        <v>Em Branco</v>
      </c>
      <c r="H387" s="16" t="str">
        <f>IFERROR(VLOOKUP(D387,'DISTRIBUIDORES ALE'!$A$1:$N$86,11,0),"Em Branco")</f>
        <v>Em Branco</v>
      </c>
      <c r="I387" s="2"/>
      <c r="J387" s="2"/>
      <c r="K387" s="2"/>
    </row>
    <row r="388" spans="1:11" ht="18.75" customHeight="1" x14ac:dyDescent="0.25">
      <c r="A388" s="9" t="s">
        <v>890</v>
      </c>
      <c r="B388" s="15" t="s">
        <v>68</v>
      </c>
      <c r="C388" s="16">
        <v>20878</v>
      </c>
      <c r="D388" s="17" t="str">
        <f>IF(IFERROR(VLOOKUP(A1749,'CIDADES ALE'!$A:$D,4,0),0)=0,"Em Branco",VLOOKUP(A1749,'CIDADES ALE'!$A:$D,4,0))</f>
        <v>EMBRAPAN - EMPRESA BRASILEIRA DE PANIFICACAO - ME</v>
      </c>
      <c r="E388" s="17" t="str">
        <f>IFERROR(VLOOKUP(D388,'DISTRIBUIDORES ALE'!$A$1:$G$86,2,0),"Em Branco")</f>
        <v>Paulo Marques</v>
      </c>
      <c r="F388" s="17" t="str">
        <f>IFERROR(VLOOKUP(D388,'DISTRIBUIDORES ALE'!$A$1:$G$86,3,0),"Em Branco")</f>
        <v>11 9 9744-5591</v>
      </c>
      <c r="G388" s="17" t="str">
        <f>IFERROR(VLOOKUP(D388,'DISTRIBUIDORES ALE'!A387:N472,14,0),"Em Branco")</f>
        <v>Em Branco</v>
      </c>
      <c r="H388" s="16">
        <f>IFERROR(VLOOKUP(D388,'DISTRIBUIDORES ALE'!$A$1:$N$86,11,0),"Em Branco")</f>
        <v>3133571930</v>
      </c>
      <c r="I388" s="2"/>
      <c r="J388" s="2"/>
      <c r="K388" s="2"/>
    </row>
    <row r="389" spans="1:11" ht="18.75" customHeight="1" x14ac:dyDescent="0.25">
      <c r="A389" s="9" t="s">
        <v>3394</v>
      </c>
      <c r="B389" s="15" t="s">
        <v>68</v>
      </c>
      <c r="C389" s="16">
        <v>63037</v>
      </c>
      <c r="D389" s="17" t="str">
        <f>IF(IFERROR(VLOOKUP(A1750,'CIDADES ALE'!$A:$D,4,0),0)=0,"Em Branco",VLOOKUP(A1750,'CIDADES ALE'!$A:$D,4,0))</f>
        <v>Em Branco</v>
      </c>
      <c r="E389" s="17" t="str">
        <f>IFERROR(VLOOKUP(D389,'DISTRIBUIDORES ALE'!$A$1:$G$86,2,0),"Em Branco")</f>
        <v>Em Branco</v>
      </c>
      <c r="F389" s="17" t="str">
        <f>IFERROR(VLOOKUP(D389,'DISTRIBUIDORES ALE'!$A$1:$G$86,3,0),"Em Branco")</f>
        <v>Em Branco</v>
      </c>
      <c r="G389" s="17" t="str">
        <f>IFERROR(VLOOKUP(D389,'DISTRIBUIDORES ALE'!A388:N473,14,0),"Em Branco")</f>
        <v>Em Branco</v>
      </c>
      <c r="H389" s="16" t="str">
        <f>IFERROR(VLOOKUP(D389,'DISTRIBUIDORES ALE'!$A$1:$N$86,11,0),"Em Branco")</f>
        <v>Em Branco</v>
      </c>
      <c r="I389" s="2"/>
      <c r="J389" s="2"/>
      <c r="K389" s="2"/>
    </row>
    <row r="390" spans="1:11" ht="18.75" customHeight="1" x14ac:dyDescent="0.25">
      <c r="A390" s="9" t="s">
        <v>3395</v>
      </c>
      <c r="B390" s="15" t="s">
        <v>68</v>
      </c>
      <c r="C390" s="16">
        <v>7836</v>
      </c>
      <c r="D390" s="17" t="str">
        <f>IF(IFERROR(VLOOKUP(A1751,'CIDADES ALE'!$A:$D,4,0),0)=0,"Em Branco",VLOOKUP(A1751,'CIDADES ALE'!$A:$D,4,0))</f>
        <v>FERMONTES COMERCIO LTDA.</v>
      </c>
      <c r="E390" s="17" t="str">
        <f>IFERROR(VLOOKUP(D390,'DISTRIBUIDORES ALE'!$A$1:$G$86,2,0),"Em Branco")</f>
        <v>Paulo Marques</v>
      </c>
      <c r="F390" s="17" t="str">
        <f>IFERROR(VLOOKUP(D390,'DISTRIBUIDORES ALE'!$A$1:$G$86,3,0),"Em Branco")</f>
        <v>11 9 9744-5591</v>
      </c>
      <c r="G390" s="17" t="str">
        <f>IFERROR(VLOOKUP(D390,'DISTRIBUIDORES ALE'!A389:N474,14,0),"Em Branco")</f>
        <v>Em Branco</v>
      </c>
      <c r="H390" s="16">
        <f>IFERROR(VLOOKUP(D390,'DISTRIBUIDORES ALE'!$A$1:$N$86,11,0),"Em Branco")</f>
        <v>3832149895</v>
      </c>
      <c r="I390" s="2"/>
      <c r="J390" s="2"/>
      <c r="K390" s="2"/>
    </row>
    <row r="391" spans="1:11" ht="18.75" customHeight="1" x14ac:dyDescent="0.25">
      <c r="A391" s="9" t="s">
        <v>3396</v>
      </c>
      <c r="B391" s="15" t="s">
        <v>68</v>
      </c>
      <c r="C391" s="16">
        <v>22650</v>
      </c>
      <c r="D391" s="17" t="str">
        <f>IF(IFERROR(VLOOKUP(A1752,'CIDADES ALE'!$A:$D,4,0),0)=0,"Em Branco",VLOOKUP(A1752,'CIDADES ALE'!$A:$D,4,0))</f>
        <v>Em Branco</v>
      </c>
      <c r="E391" s="17" t="str">
        <f>IFERROR(VLOOKUP(D391,'DISTRIBUIDORES ALE'!$A$1:$G$86,2,0),"Em Branco")</f>
        <v>Em Branco</v>
      </c>
      <c r="F391" s="17" t="str">
        <f>IFERROR(VLOOKUP(D391,'DISTRIBUIDORES ALE'!$A$1:$G$86,3,0),"Em Branco")</f>
        <v>Em Branco</v>
      </c>
      <c r="G391" s="17" t="str">
        <f>IFERROR(VLOOKUP(D391,'DISTRIBUIDORES ALE'!A390:N475,14,0),"Em Branco")</f>
        <v>Em Branco</v>
      </c>
      <c r="H391" s="16" t="str">
        <f>IFERROR(VLOOKUP(D391,'DISTRIBUIDORES ALE'!$A$1:$N$86,11,0),"Em Branco")</f>
        <v>Em Branco</v>
      </c>
      <c r="I391" s="2"/>
      <c r="J391" s="2"/>
      <c r="K391" s="2"/>
    </row>
    <row r="392" spans="1:11" ht="18.75" customHeight="1" x14ac:dyDescent="0.25">
      <c r="A392" s="9" t="s">
        <v>3397</v>
      </c>
      <c r="B392" s="15" t="s">
        <v>68</v>
      </c>
      <c r="C392" s="16">
        <v>7590</v>
      </c>
      <c r="D392" s="17" t="str">
        <f>IF(IFERROR(VLOOKUP(A1753,'CIDADES ALE'!$A:$D,4,0),0)=0,"Em Branco",VLOOKUP(A1753,'CIDADES ALE'!$A:$D,4,0))</f>
        <v>ELISANGELA CARDOSO SILVA</v>
      </c>
      <c r="E392" s="17" t="str">
        <f>IFERROR(VLOOKUP(D392,'DISTRIBUIDORES ALE'!$A$1:$G$86,2,0),"Em Branco")</f>
        <v>Paulo Marques</v>
      </c>
      <c r="F392" s="17" t="str">
        <f>IFERROR(VLOOKUP(D392,'DISTRIBUIDORES ALE'!$A$1:$G$86,3,0),"Em Branco")</f>
        <v>11 9 9744-5591</v>
      </c>
      <c r="G392" s="17" t="str">
        <f>IFERROR(VLOOKUP(D392,'DISTRIBUIDORES ALE'!A391:N476,14,0),"Em Branco")</f>
        <v>Em Branco</v>
      </c>
      <c r="H392" s="16">
        <f>IFERROR(VLOOKUP(D392,'DISTRIBUIDORES ALE'!$A$1:$N$86,11,0),"Em Branco")</f>
        <v>7332815550</v>
      </c>
      <c r="I392" s="2"/>
      <c r="J392" s="2"/>
      <c r="K392" s="2"/>
    </row>
    <row r="393" spans="1:11" ht="18.75" customHeight="1" x14ac:dyDescent="0.25">
      <c r="A393" s="9" t="s">
        <v>3398</v>
      </c>
      <c r="B393" s="15" t="s">
        <v>68</v>
      </c>
      <c r="C393" s="16">
        <v>20015</v>
      </c>
      <c r="D393" s="17" t="str">
        <f>IF(IFERROR(VLOOKUP(A1754,'CIDADES ALE'!$A:$D,4,0),0)=0,"Em Branco",VLOOKUP(A1754,'CIDADES ALE'!$A:$D,4,0))</f>
        <v>COMERCIAL BERNARDI &amp; BERNARDI LTDA</v>
      </c>
      <c r="E393" s="17" t="str">
        <f>IFERROR(VLOOKUP(D393,'DISTRIBUIDORES ALE'!$A$1:$G$86,2,0),"Em Branco")</f>
        <v>Paulo Marques</v>
      </c>
      <c r="F393" s="17" t="str">
        <f>IFERROR(VLOOKUP(D393,'DISTRIBUIDORES ALE'!$A$1:$G$86,3,0),"Em Branco")</f>
        <v>11 9 9744-5591</v>
      </c>
      <c r="G393" s="17" t="str">
        <f>IFERROR(VLOOKUP(D393,'DISTRIBUIDORES ALE'!A392:N477,14,0),"Em Branco")</f>
        <v>Em Branco</v>
      </c>
      <c r="H393" s="16">
        <f>IFERROR(VLOOKUP(D393,'DISTRIBUIDORES ALE'!$A$1:$N$86,11,0),"Em Branco")</f>
        <v>3532251111</v>
      </c>
      <c r="I393" s="2"/>
      <c r="J393" s="2"/>
      <c r="K393" s="2"/>
    </row>
    <row r="394" spans="1:11" ht="18.75" customHeight="1" x14ac:dyDescent="0.25">
      <c r="A394" s="9" t="s">
        <v>3399</v>
      </c>
      <c r="B394" s="15" t="s">
        <v>68</v>
      </c>
      <c r="C394" s="16">
        <v>20994</v>
      </c>
      <c r="D394" s="17" t="str">
        <f>IF(IFERROR(VLOOKUP(A1755,'CIDADES ALE'!$A:$D,4,0),0)=0,"Em Branco",VLOOKUP(A1755,'CIDADES ALE'!$A:$D,4,0))</f>
        <v>Em Branco</v>
      </c>
      <c r="E394" s="17" t="str">
        <f>IFERROR(VLOOKUP(D394,'DISTRIBUIDORES ALE'!$A$1:$G$86,2,0),"Em Branco")</f>
        <v>Em Branco</v>
      </c>
      <c r="F394" s="17" t="str">
        <f>IFERROR(VLOOKUP(D394,'DISTRIBUIDORES ALE'!$A$1:$G$86,3,0),"Em Branco")</f>
        <v>Em Branco</v>
      </c>
      <c r="G394" s="17" t="str">
        <f>IFERROR(VLOOKUP(D394,'DISTRIBUIDORES ALE'!A393:N478,14,0),"Em Branco")</f>
        <v>Em Branco</v>
      </c>
      <c r="H394" s="16" t="str">
        <f>IFERROR(VLOOKUP(D394,'DISTRIBUIDORES ALE'!$A$1:$N$86,11,0),"Em Branco")</f>
        <v>Em Branco</v>
      </c>
      <c r="I394" s="2"/>
      <c r="J394" s="2"/>
      <c r="K394" s="2"/>
    </row>
    <row r="395" spans="1:11" ht="18.75" customHeight="1" x14ac:dyDescent="0.25">
      <c r="A395" s="9" t="s">
        <v>891</v>
      </c>
      <c r="B395" s="15" t="s">
        <v>68</v>
      </c>
      <c r="C395" s="16">
        <v>10436</v>
      </c>
      <c r="D395" s="17" t="str">
        <f>IF(IFERROR(VLOOKUP(A1756,'CIDADES ALE'!$A:$D,4,0),0)=0,"Em Branco",VLOOKUP(A1756,'CIDADES ALE'!$A:$D,4,0))</f>
        <v>EMBRAPAN - EMPRESA BRASILEIRA DE PANIFICACAO - ME</v>
      </c>
      <c r="E395" s="17" t="str">
        <f>IFERROR(VLOOKUP(D395,'DISTRIBUIDORES ALE'!$A$1:$G$86,2,0),"Em Branco")</f>
        <v>Paulo Marques</v>
      </c>
      <c r="F395" s="17" t="str">
        <f>IFERROR(VLOOKUP(D395,'DISTRIBUIDORES ALE'!$A$1:$G$86,3,0),"Em Branco")</f>
        <v>11 9 9744-5591</v>
      </c>
      <c r="G395" s="17" t="str">
        <f>IFERROR(VLOOKUP(D395,'DISTRIBUIDORES ALE'!A394:N479,14,0),"Em Branco")</f>
        <v>Em Branco</v>
      </c>
      <c r="H395" s="16">
        <f>IFERROR(VLOOKUP(D395,'DISTRIBUIDORES ALE'!$A$1:$N$86,11,0),"Em Branco")</f>
        <v>3133571930</v>
      </c>
      <c r="I395" s="2"/>
      <c r="J395" s="2"/>
      <c r="K395" s="2"/>
    </row>
    <row r="396" spans="1:11" ht="18.75" customHeight="1" x14ac:dyDescent="0.25">
      <c r="A396" s="9" t="s">
        <v>892</v>
      </c>
      <c r="B396" s="15" t="s">
        <v>68</v>
      </c>
      <c r="C396" s="16">
        <v>10398</v>
      </c>
      <c r="D396" s="17" t="str">
        <f>IF(IFERROR(VLOOKUP(A1757,'CIDADES ALE'!$A:$D,4,0),0)=0,"Em Branco",VLOOKUP(A1757,'CIDADES ALE'!$A:$D,4,0))</f>
        <v>ITAVALE DISTRIB. LTDA - EPP</v>
      </c>
      <c r="E396" s="17" t="str">
        <f>IFERROR(VLOOKUP(D396,'DISTRIBUIDORES ALE'!$A$1:$G$86,2,0),"Em Branco")</f>
        <v>Paulo Marques</v>
      </c>
      <c r="F396" s="17" t="str">
        <f>IFERROR(VLOOKUP(D396,'DISTRIBUIDORES ALE'!$A$1:$G$86,3,0),"Em Branco")</f>
        <v>11 9 9744-5591</v>
      </c>
      <c r="G396" s="17" t="str">
        <f>IFERROR(VLOOKUP(D396,'DISTRIBUIDORES ALE'!A395:N480,14,0),"Em Branco")</f>
        <v>Em Branco</v>
      </c>
      <c r="H396" s="16">
        <f>IFERROR(VLOOKUP(D396,'DISTRIBUIDORES ALE'!$A$1:$N$86,11,0),"Em Branco")</f>
        <v>3138257407</v>
      </c>
      <c r="I396" s="2"/>
      <c r="J396" s="2"/>
      <c r="K396" s="2"/>
    </row>
    <row r="397" spans="1:11" ht="18.75" customHeight="1" x14ac:dyDescent="0.25">
      <c r="A397" s="9" t="s">
        <v>893</v>
      </c>
      <c r="B397" s="15" t="s">
        <v>68</v>
      </c>
      <c r="C397" s="16">
        <v>69903</v>
      </c>
      <c r="D397" s="17" t="str">
        <f>IF(IFERROR(VLOOKUP(A1758,'CIDADES ALE'!$A:$D,4,0),0)=0,"Em Branco",VLOOKUP(A1758,'CIDADES ALE'!$A:$D,4,0))</f>
        <v>AMORIX ALIMENTOS LTDA</v>
      </c>
      <c r="E397" s="17" t="str">
        <f>IFERROR(VLOOKUP(D397,'DISTRIBUIDORES ALE'!$A$1:$G$86,2,0),"Em Branco")</f>
        <v>Celso Chaves</v>
      </c>
      <c r="F397" s="17" t="str">
        <f>IFERROR(VLOOKUP(D397,'DISTRIBUIDORES ALE'!$A$1:$G$86,3,0),"Em Branco")</f>
        <v>14 9 8808-5285</v>
      </c>
      <c r="G397" s="17" t="str">
        <f>IFERROR(VLOOKUP(D397,'DISTRIBUIDORES ALE'!A396:N481,14,0),"Em Branco")</f>
        <v>Em Branco</v>
      </c>
      <c r="H397" s="16" t="str">
        <f>IFERROR(VLOOKUP(D397,'DISTRIBUIDORES ALE'!$A$1:$N$86,11,0),"Em Branco")</f>
        <v>(62) 3202-3200</v>
      </c>
      <c r="I397" s="2"/>
      <c r="J397" s="2"/>
      <c r="K397" s="2"/>
    </row>
    <row r="398" spans="1:11" ht="18.75" customHeight="1" x14ac:dyDescent="0.25">
      <c r="A398" s="9" t="s">
        <v>3400</v>
      </c>
      <c r="B398" s="15" t="s">
        <v>68</v>
      </c>
      <c r="C398" s="16">
        <v>33008</v>
      </c>
      <c r="D398" s="17" t="str">
        <f>IF(IFERROR(VLOOKUP(A1759,'CIDADES ALE'!$A:$D,4,0),0)=0,"Em Branco",VLOOKUP(A1759,'CIDADES ALE'!$A:$D,4,0))</f>
        <v>FERMONTES COMERCIO LTDA.</v>
      </c>
      <c r="E398" s="17" t="str">
        <f>IFERROR(VLOOKUP(D398,'DISTRIBUIDORES ALE'!$A$1:$G$86,2,0),"Em Branco")</f>
        <v>Paulo Marques</v>
      </c>
      <c r="F398" s="17" t="str">
        <f>IFERROR(VLOOKUP(D398,'DISTRIBUIDORES ALE'!$A$1:$G$86,3,0),"Em Branco")</f>
        <v>11 9 9744-5591</v>
      </c>
      <c r="G398" s="17" t="str">
        <f>IFERROR(VLOOKUP(D398,'DISTRIBUIDORES ALE'!A397:N482,14,0),"Em Branco")</f>
        <v>Em Branco</v>
      </c>
      <c r="H398" s="16">
        <f>IFERROR(VLOOKUP(D398,'DISTRIBUIDORES ALE'!$A$1:$N$86,11,0),"Em Branco")</f>
        <v>3832149895</v>
      </c>
      <c r="I398" s="2"/>
      <c r="J398" s="2"/>
      <c r="K398" s="2"/>
    </row>
    <row r="399" spans="1:11" ht="18.75" customHeight="1" x14ac:dyDescent="0.25">
      <c r="A399" s="9" t="s">
        <v>3401</v>
      </c>
      <c r="B399" s="15" t="s">
        <v>68</v>
      </c>
      <c r="C399" s="16">
        <v>10181</v>
      </c>
      <c r="D399" s="17" t="str">
        <f>IF(IFERROR(VLOOKUP(A1760,'CIDADES ALE'!$A:$D,4,0),0)=0,"Em Branco",VLOOKUP(A1760,'CIDADES ALE'!$A:$D,4,0))</f>
        <v>Em Branco</v>
      </c>
      <c r="E399" s="17" t="str">
        <f>IFERROR(VLOOKUP(D399,'DISTRIBUIDORES ALE'!$A$1:$G$86,2,0),"Em Branco")</f>
        <v>Em Branco</v>
      </c>
      <c r="F399" s="17" t="str">
        <f>IFERROR(VLOOKUP(D399,'DISTRIBUIDORES ALE'!$A$1:$G$86,3,0),"Em Branco")</f>
        <v>Em Branco</v>
      </c>
      <c r="G399" s="17" t="str">
        <f>IFERROR(VLOOKUP(D399,'DISTRIBUIDORES ALE'!A398:N483,14,0),"Em Branco")</f>
        <v>Em Branco</v>
      </c>
      <c r="H399" s="16" t="str">
        <f>IFERROR(VLOOKUP(D399,'DISTRIBUIDORES ALE'!$A$1:$N$86,11,0),"Em Branco")</f>
        <v>Em Branco</v>
      </c>
      <c r="I399" s="2"/>
      <c r="J399" s="2"/>
      <c r="K399" s="2"/>
    </row>
    <row r="400" spans="1:11" ht="18.75" customHeight="1" x14ac:dyDescent="0.25">
      <c r="A400" s="9" t="s">
        <v>3402</v>
      </c>
      <c r="B400" s="15" t="s">
        <v>68</v>
      </c>
      <c r="C400" s="16">
        <v>7751</v>
      </c>
      <c r="D400" s="17" t="str">
        <f>IF(IFERROR(VLOOKUP(A1761,'CIDADES ALE'!$A:$D,4,0),0)=0,"Em Branco",VLOOKUP(A1761,'CIDADES ALE'!$A:$D,4,0))</f>
        <v>Em Branco</v>
      </c>
      <c r="E400" s="17" t="str">
        <f>IFERROR(VLOOKUP(D400,'DISTRIBUIDORES ALE'!$A$1:$G$86,2,0),"Em Branco")</f>
        <v>Em Branco</v>
      </c>
      <c r="F400" s="17" t="str">
        <f>IFERROR(VLOOKUP(D400,'DISTRIBUIDORES ALE'!$A$1:$G$86,3,0),"Em Branco")</f>
        <v>Em Branco</v>
      </c>
      <c r="G400" s="17" t="str">
        <f>IFERROR(VLOOKUP(D400,'DISTRIBUIDORES ALE'!A399:N484,14,0),"Em Branco")</f>
        <v>Em Branco</v>
      </c>
      <c r="H400" s="16" t="str">
        <f>IFERROR(VLOOKUP(D400,'DISTRIBUIDORES ALE'!$A$1:$N$86,11,0),"Em Branco")</f>
        <v>Em Branco</v>
      </c>
      <c r="I400" s="2"/>
      <c r="J400" s="2"/>
      <c r="K400" s="2"/>
    </row>
    <row r="401" spans="1:11" ht="18.75" customHeight="1" x14ac:dyDescent="0.25">
      <c r="A401" s="9" t="s">
        <v>3403</v>
      </c>
      <c r="B401" s="15" t="s">
        <v>68</v>
      </c>
      <c r="C401" s="16">
        <v>18651</v>
      </c>
      <c r="D401" s="17" t="str">
        <f>IF(IFERROR(VLOOKUP(A1762,'CIDADES ALE'!$A:$D,4,0),0)=0,"Em Branco",VLOOKUP(A1762,'CIDADES ALE'!$A:$D,4,0))</f>
        <v>Em Branco</v>
      </c>
      <c r="E401" s="17" t="str">
        <f>IFERROR(VLOOKUP(D401,'DISTRIBUIDORES ALE'!$A$1:$G$86,2,0),"Em Branco")</f>
        <v>Em Branco</v>
      </c>
      <c r="F401" s="17" t="str">
        <f>IFERROR(VLOOKUP(D401,'DISTRIBUIDORES ALE'!$A$1:$G$86,3,0),"Em Branco")</f>
        <v>Em Branco</v>
      </c>
      <c r="G401" s="17" t="str">
        <f>IFERROR(VLOOKUP(D401,'DISTRIBUIDORES ALE'!A400:N485,14,0),"Em Branco")</f>
        <v>Em Branco</v>
      </c>
      <c r="H401" s="16" t="str">
        <f>IFERROR(VLOOKUP(D401,'DISTRIBUIDORES ALE'!$A$1:$N$86,11,0),"Em Branco")</f>
        <v>Em Branco</v>
      </c>
      <c r="I401" s="2"/>
      <c r="J401" s="2"/>
      <c r="K401" s="2"/>
    </row>
    <row r="402" spans="1:11" ht="18.75" customHeight="1" x14ac:dyDescent="0.25">
      <c r="A402" s="9" t="s">
        <v>3404</v>
      </c>
      <c r="B402" s="15" t="s">
        <v>68</v>
      </c>
      <c r="C402" s="16">
        <v>13841</v>
      </c>
      <c r="D402" s="17" t="str">
        <f>IF(IFERROR(VLOOKUP(A1763,'CIDADES ALE'!$A:$D,4,0),0)=0,"Em Branco",VLOOKUP(A1763,'CIDADES ALE'!$A:$D,4,0))</f>
        <v>Em Branco</v>
      </c>
      <c r="E402" s="17" t="str">
        <f>IFERROR(VLOOKUP(D402,'DISTRIBUIDORES ALE'!$A$1:$G$86,2,0),"Em Branco")</f>
        <v>Em Branco</v>
      </c>
      <c r="F402" s="17" t="str">
        <f>IFERROR(VLOOKUP(D402,'DISTRIBUIDORES ALE'!$A$1:$G$86,3,0),"Em Branco")</f>
        <v>Em Branco</v>
      </c>
      <c r="G402" s="17" t="str">
        <f>IFERROR(VLOOKUP(D402,'DISTRIBUIDORES ALE'!A401:N486,14,0),"Em Branco")</f>
        <v>Em Branco</v>
      </c>
      <c r="H402" s="16" t="str">
        <f>IFERROR(VLOOKUP(D402,'DISTRIBUIDORES ALE'!$A$1:$N$86,11,0),"Em Branco")</f>
        <v>Em Branco</v>
      </c>
      <c r="I402" s="2"/>
      <c r="J402" s="2"/>
      <c r="K402" s="2"/>
    </row>
    <row r="403" spans="1:11" ht="18.75" customHeight="1" x14ac:dyDescent="0.25">
      <c r="A403" s="9" t="s">
        <v>3405</v>
      </c>
      <c r="B403" s="15" t="s">
        <v>68</v>
      </c>
      <c r="C403" s="16">
        <v>12589</v>
      </c>
      <c r="D403" s="17" t="str">
        <f>IF(IFERROR(VLOOKUP(A1764,'CIDADES ALE'!$A:$D,4,0),0)=0,"Em Branco",VLOOKUP(A1764,'CIDADES ALE'!$A:$D,4,0))</f>
        <v>Em Branco</v>
      </c>
      <c r="E403" s="17" t="str">
        <f>IFERROR(VLOOKUP(D403,'DISTRIBUIDORES ALE'!$A$1:$G$86,2,0),"Em Branco")</f>
        <v>Em Branco</v>
      </c>
      <c r="F403" s="17" t="str">
        <f>IFERROR(VLOOKUP(D403,'DISTRIBUIDORES ALE'!$A$1:$G$86,3,0),"Em Branco")</f>
        <v>Em Branco</v>
      </c>
      <c r="G403" s="17" t="str">
        <f>IFERROR(VLOOKUP(D403,'DISTRIBUIDORES ALE'!A402:N487,14,0),"Em Branco")</f>
        <v>Em Branco</v>
      </c>
      <c r="H403" s="16" t="str">
        <f>IFERROR(VLOOKUP(D403,'DISTRIBUIDORES ALE'!$A$1:$N$86,11,0),"Em Branco")</f>
        <v>Em Branco</v>
      </c>
      <c r="I403" s="2"/>
      <c r="J403" s="2"/>
      <c r="K403" s="2"/>
    </row>
    <row r="404" spans="1:11" ht="18.75" customHeight="1" x14ac:dyDescent="0.25">
      <c r="A404" s="9" t="s">
        <v>3406</v>
      </c>
      <c r="B404" s="15" t="s">
        <v>68</v>
      </c>
      <c r="C404" s="16">
        <v>36200</v>
      </c>
      <c r="D404" s="17" t="str">
        <f>IF(IFERROR(VLOOKUP(A1765,'CIDADES ALE'!$A:$D,4,0),0)=0,"Em Branco",VLOOKUP(A1765,'CIDADES ALE'!$A:$D,4,0))</f>
        <v>Em Branco</v>
      </c>
      <c r="E404" s="17" t="str">
        <f>IFERROR(VLOOKUP(D404,'DISTRIBUIDORES ALE'!$A$1:$G$86,2,0),"Em Branco")</f>
        <v>Em Branco</v>
      </c>
      <c r="F404" s="17" t="str">
        <f>IFERROR(VLOOKUP(D404,'DISTRIBUIDORES ALE'!$A$1:$G$86,3,0),"Em Branco")</f>
        <v>Em Branco</v>
      </c>
      <c r="G404" s="17" t="str">
        <f>IFERROR(VLOOKUP(D404,'DISTRIBUIDORES ALE'!A403:N488,14,0),"Em Branco")</f>
        <v>Em Branco</v>
      </c>
      <c r="H404" s="16" t="str">
        <f>IFERROR(VLOOKUP(D404,'DISTRIBUIDORES ALE'!$A$1:$N$86,11,0),"Em Branco")</f>
        <v>Em Branco</v>
      </c>
      <c r="I404" s="2"/>
      <c r="J404" s="2"/>
      <c r="K404" s="2"/>
    </row>
    <row r="405" spans="1:11" ht="18.75" customHeight="1" x14ac:dyDescent="0.25">
      <c r="A405" s="9" t="s">
        <v>894</v>
      </c>
      <c r="B405" s="15" t="s">
        <v>68</v>
      </c>
      <c r="C405" s="16">
        <v>19942</v>
      </c>
      <c r="D405" s="17" t="str">
        <f>IF(IFERROR(VLOOKUP(A1766,'CIDADES ALE'!$A:$D,4,0),0)=0,"Em Branco",VLOOKUP(A1766,'CIDADES ALE'!$A:$D,4,0))</f>
        <v>Em Branco</v>
      </c>
      <c r="E405" s="17" t="str">
        <f>IFERROR(VLOOKUP(D405,'DISTRIBUIDORES ALE'!$A$1:$G$86,2,0),"Em Branco")</f>
        <v>Em Branco</v>
      </c>
      <c r="F405" s="17" t="str">
        <f>IFERROR(VLOOKUP(D405,'DISTRIBUIDORES ALE'!$A$1:$G$86,3,0),"Em Branco")</f>
        <v>Em Branco</v>
      </c>
      <c r="G405" s="17" t="str">
        <f>IFERROR(VLOOKUP(D405,'DISTRIBUIDORES ALE'!A404:N489,14,0),"Em Branco")</f>
        <v>Em Branco</v>
      </c>
      <c r="H405" s="16" t="str">
        <f>IFERROR(VLOOKUP(D405,'DISTRIBUIDORES ALE'!$A$1:$N$86,11,0),"Em Branco")</f>
        <v>Em Branco</v>
      </c>
      <c r="I405" s="2"/>
      <c r="J405" s="2"/>
      <c r="K405" s="2"/>
    </row>
    <row r="406" spans="1:11" ht="18.75" customHeight="1" x14ac:dyDescent="0.25">
      <c r="A406" s="9" t="s">
        <v>3407</v>
      </c>
      <c r="B406" s="15" t="s">
        <v>68</v>
      </c>
      <c r="C406" s="16">
        <v>18302</v>
      </c>
      <c r="D406" s="17" t="str">
        <f>IF(IFERROR(VLOOKUP(A1767,'CIDADES ALE'!$A:$D,4,0),0)=0,"Em Branco",VLOOKUP(A1767,'CIDADES ALE'!$A:$D,4,0))</f>
        <v>TROPIMIX LTDA</v>
      </c>
      <c r="E406" s="17" t="str">
        <f>IFERROR(VLOOKUP(D406,'DISTRIBUIDORES ALE'!$A$1:$G$86,2,0),"Em Branco")</f>
        <v>Wanessa Fabrina</v>
      </c>
      <c r="F406" s="17" t="str">
        <f>IFERROR(VLOOKUP(D406,'DISTRIBUIDORES ALE'!$A$1:$G$86,3,0),"Em Branco")</f>
        <v>11 9 8991-3766</v>
      </c>
      <c r="G406" s="17" t="str">
        <f>IFERROR(VLOOKUP(D406,'DISTRIBUIDORES ALE'!A405:N490,14,0),"Em Branco")</f>
        <v>Em Branco</v>
      </c>
      <c r="H406" s="16" t="str">
        <f>IFERROR(VLOOKUP(D406,'DISTRIBUIDORES ALE'!$A$1:$N$86,11,0),"Em Branco")</f>
        <v>(35) 3413-0400</v>
      </c>
      <c r="I406" s="2"/>
      <c r="J406" s="2"/>
      <c r="K406" s="2"/>
    </row>
    <row r="407" spans="1:11" ht="18.75" customHeight="1" x14ac:dyDescent="0.25">
      <c r="A407" s="9" t="s">
        <v>3408</v>
      </c>
      <c r="B407" s="15" t="s">
        <v>68</v>
      </c>
      <c r="C407" s="16">
        <v>26930</v>
      </c>
      <c r="D407" s="17" t="str">
        <f>IF(IFERROR(VLOOKUP(A1768,'CIDADES ALE'!$A:$D,4,0),0)=0,"Em Branco",VLOOKUP(A1768,'CIDADES ALE'!$A:$D,4,0))</f>
        <v>Em Branco</v>
      </c>
      <c r="E407" s="17" t="str">
        <f>IFERROR(VLOOKUP(D407,'DISTRIBUIDORES ALE'!$A$1:$G$86,2,0),"Em Branco")</f>
        <v>Em Branco</v>
      </c>
      <c r="F407" s="17" t="str">
        <f>IFERROR(VLOOKUP(D407,'DISTRIBUIDORES ALE'!$A$1:$G$86,3,0),"Em Branco")</f>
        <v>Em Branco</v>
      </c>
      <c r="G407" s="17" t="str">
        <f>IFERROR(VLOOKUP(D407,'DISTRIBUIDORES ALE'!A406:N491,14,0),"Em Branco")</f>
        <v>Em Branco</v>
      </c>
      <c r="H407" s="16" t="str">
        <f>IFERROR(VLOOKUP(D407,'DISTRIBUIDORES ALE'!$A$1:$N$86,11,0),"Em Branco")</f>
        <v>Em Branco</v>
      </c>
      <c r="I407" s="2"/>
      <c r="J407" s="2"/>
      <c r="K407" s="2"/>
    </row>
    <row r="408" spans="1:11" ht="18.75" customHeight="1" x14ac:dyDescent="0.25">
      <c r="A408" s="9" t="s">
        <v>3409</v>
      </c>
      <c r="B408" s="15" t="s">
        <v>68</v>
      </c>
      <c r="C408" s="16">
        <v>10963</v>
      </c>
      <c r="D408" s="17" t="str">
        <f>IF(IFERROR(VLOOKUP(A1769,'CIDADES ALE'!$A:$D,4,0),0)=0,"Em Branco",VLOOKUP(A1769,'CIDADES ALE'!$A:$D,4,0))</f>
        <v>Em Branco</v>
      </c>
      <c r="E408" s="17" t="str">
        <f>IFERROR(VLOOKUP(D408,'DISTRIBUIDORES ALE'!$A$1:$G$86,2,0),"Em Branco")</f>
        <v>Em Branco</v>
      </c>
      <c r="F408" s="17" t="str">
        <f>IFERROR(VLOOKUP(D408,'DISTRIBUIDORES ALE'!$A$1:$G$86,3,0),"Em Branco")</f>
        <v>Em Branco</v>
      </c>
      <c r="G408" s="17" t="str">
        <f>IFERROR(VLOOKUP(D408,'DISTRIBUIDORES ALE'!A407:N492,14,0),"Em Branco")</f>
        <v>Em Branco</v>
      </c>
      <c r="H408" s="16" t="str">
        <f>IFERROR(VLOOKUP(D408,'DISTRIBUIDORES ALE'!$A$1:$N$86,11,0),"Em Branco")</f>
        <v>Em Branco</v>
      </c>
      <c r="I408" s="2"/>
      <c r="J408" s="2"/>
      <c r="K408" s="2"/>
    </row>
    <row r="409" spans="1:11" ht="18.75" customHeight="1" x14ac:dyDescent="0.25">
      <c r="A409" s="9" t="s">
        <v>2581</v>
      </c>
      <c r="B409" s="15" t="s">
        <v>68</v>
      </c>
      <c r="C409" s="16">
        <v>8728</v>
      </c>
      <c r="D409" s="17" t="str">
        <f>IF(IFERROR(VLOOKUP(A1770,'CIDADES ALE'!$A:$D,4,0),0)=0,"Em Branco",VLOOKUP(A1770,'CIDADES ALE'!$A:$D,4,0))</f>
        <v>Em Branco</v>
      </c>
      <c r="E409" s="17" t="str">
        <f>IFERROR(VLOOKUP(D409,'DISTRIBUIDORES ALE'!$A$1:$G$86,2,0),"Em Branco")</f>
        <v>Em Branco</v>
      </c>
      <c r="F409" s="17" t="str">
        <f>IFERROR(VLOOKUP(D409,'DISTRIBUIDORES ALE'!$A$1:$G$86,3,0),"Em Branco")</f>
        <v>Em Branco</v>
      </c>
      <c r="G409" s="17" t="str">
        <f>IFERROR(VLOOKUP(D409,'DISTRIBUIDORES ALE'!A408:N493,14,0),"Em Branco")</f>
        <v>Em Branco</v>
      </c>
      <c r="H409" s="16" t="str">
        <f>IFERROR(VLOOKUP(D409,'DISTRIBUIDORES ALE'!$A$1:$N$86,11,0),"Em Branco")</f>
        <v>Em Branco</v>
      </c>
      <c r="I409" s="2"/>
      <c r="J409" s="2"/>
      <c r="K409" s="2"/>
    </row>
    <row r="410" spans="1:11" ht="18.75" customHeight="1" x14ac:dyDescent="0.25">
      <c r="A410" s="9" t="s">
        <v>3410</v>
      </c>
      <c r="B410" s="15" t="s">
        <v>68</v>
      </c>
      <c r="C410" s="16">
        <v>14500</v>
      </c>
      <c r="D410" s="17" t="str">
        <f>IF(IFERROR(VLOOKUP(A1771,'CIDADES ALE'!$A:$D,4,0),0)=0,"Em Branco",VLOOKUP(A1771,'CIDADES ALE'!$A:$D,4,0))</f>
        <v>Em Branco</v>
      </c>
      <c r="E410" s="17" t="str">
        <f>IFERROR(VLOOKUP(D410,'DISTRIBUIDORES ALE'!$A$1:$G$86,2,0),"Em Branco")</f>
        <v>Em Branco</v>
      </c>
      <c r="F410" s="17" t="str">
        <f>IFERROR(VLOOKUP(D410,'DISTRIBUIDORES ALE'!$A$1:$G$86,3,0),"Em Branco")</f>
        <v>Em Branco</v>
      </c>
      <c r="G410" s="17" t="str">
        <f>IFERROR(VLOOKUP(D410,'DISTRIBUIDORES ALE'!A409:N494,14,0),"Em Branco")</f>
        <v>Em Branco</v>
      </c>
      <c r="H410" s="16" t="str">
        <f>IFERROR(VLOOKUP(D410,'DISTRIBUIDORES ALE'!$A$1:$N$86,11,0),"Em Branco")</f>
        <v>Em Branco</v>
      </c>
      <c r="I410" s="2"/>
      <c r="J410" s="2"/>
      <c r="K410" s="2"/>
    </row>
    <row r="411" spans="1:11" ht="18.75" customHeight="1" x14ac:dyDescent="0.25">
      <c r="A411" s="9" t="s">
        <v>896</v>
      </c>
      <c r="B411" s="15" t="s">
        <v>68</v>
      </c>
      <c r="C411" s="16">
        <v>79580</v>
      </c>
      <c r="D411" s="17" t="str">
        <f>IF(IFERROR(VLOOKUP(A1772,'CIDADES ALE'!$A:$D,4,0),0)=0,"Em Branco",VLOOKUP(A1772,'CIDADES ALE'!$A:$D,4,0))</f>
        <v>Em Branco</v>
      </c>
      <c r="E411" s="17" t="str">
        <f>IFERROR(VLOOKUP(D411,'DISTRIBUIDORES ALE'!$A$1:$G$86,2,0),"Em Branco")</f>
        <v>Em Branco</v>
      </c>
      <c r="F411" s="17" t="str">
        <f>IFERROR(VLOOKUP(D411,'DISTRIBUIDORES ALE'!$A$1:$G$86,3,0),"Em Branco")</f>
        <v>Em Branco</v>
      </c>
      <c r="G411" s="17" t="str">
        <f>IFERROR(VLOOKUP(D411,'DISTRIBUIDORES ALE'!A410:N495,14,0),"Em Branco")</f>
        <v>Em Branco</v>
      </c>
      <c r="H411" s="16" t="str">
        <f>IFERROR(VLOOKUP(D411,'DISTRIBUIDORES ALE'!$A$1:$N$86,11,0),"Em Branco")</f>
        <v>Em Branco</v>
      </c>
      <c r="I411" s="2"/>
      <c r="J411" s="2"/>
      <c r="K411" s="2"/>
    </row>
    <row r="412" spans="1:11" ht="18.75" customHeight="1" x14ac:dyDescent="0.25">
      <c r="A412" s="9" t="s">
        <v>3411</v>
      </c>
      <c r="B412" s="15" t="s">
        <v>68</v>
      </c>
      <c r="C412" s="16">
        <v>51635</v>
      </c>
      <c r="D412" s="17" t="str">
        <f>IF(IFERROR(VLOOKUP(A1773,'CIDADES ALE'!$A:$D,4,0),0)=0,"Em Branco",VLOOKUP(A1773,'CIDADES ALE'!$A:$D,4,0))</f>
        <v>Em Branco</v>
      </c>
      <c r="E412" s="17" t="str">
        <f>IFERROR(VLOOKUP(D412,'DISTRIBUIDORES ALE'!$A$1:$G$86,2,0),"Em Branco")</f>
        <v>Em Branco</v>
      </c>
      <c r="F412" s="17" t="str">
        <f>IFERROR(VLOOKUP(D412,'DISTRIBUIDORES ALE'!$A$1:$G$86,3,0),"Em Branco")</f>
        <v>Em Branco</v>
      </c>
      <c r="G412" s="17" t="str">
        <f>IFERROR(VLOOKUP(D412,'DISTRIBUIDORES ALE'!A411:N496,14,0),"Em Branco")</f>
        <v>Em Branco</v>
      </c>
      <c r="H412" s="16" t="str">
        <f>IFERROR(VLOOKUP(D412,'DISTRIBUIDORES ALE'!$A$1:$N$86,11,0),"Em Branco")</f>
        <v>Em Branco</v>
      </c>
      <c r="I412" s="2"/>
      <c r="J412" s="2"/>
      <c r="K412" s="2"/>
    </row>
    <row r="413" spans="1:11" ht="18.75" customHeight="1" x14ac:dyDescent="0.25">
      <c r="A413" s="9" t="s">
        <v>3412</v>
      </c>
      <c r="B413" s="15" t="s">
        <v>68</v>
      </c>
      <c r="C413" s="16">
        <v>30769</v>
      </c>
      <c r="D413" s="17" t="str">
        <f>IF(IFERROR(VLOOKUP(A1774,'CIDADES ALE'!$A:$D,4,0),0)=0,"Em Branco",VLOOKUP(A1774,'CIDADES ALE'!$A:$D,4,0))</f>
        <v>Em Branco</v>
      </c>
      <c r="E413" s="17" t="str">
        <f>IFERROR(VLOOKUP(D413,'DISTRIBUIDORES ALE'!$A$1:$G$86,2,0),"Em Branco")</f>
        <v>Em Branco</v>
      </c>
      <c r="F413" s="17" t="str">
        <f>IFERROR(VLOOKUP(D413,'DISTRIBUIDORES ALE'!$A$1:$G$86,3,0),"Em Branco")</f>
        <v>Em Branco</v>
      </c>
      <c r="G413" s="17" t="str">
        <f>IFERROR(VLOOKUP(D413,'DISTRIBUIDORES ALE'!A412:N497,14,0),"Em Branco")</f>
        <v>Em Branco</v>
      </c>
      <c r="H413" s="16" t="str">
        <f>IFERROR(VLOOKUP(D413,'DISTRIBUIDORES ALE'!$A$1:$N$86,11,0),"Em Branco")</f>
        <v>Em Branco</v>
      </c>
      <c r="I413" s="2"/>
      <c r="J413" s="2"/>
      <c r="K413" s="2"/>
    </row>
    <row r="414" spans="1:11" ht="18.75" customHeight="1" x14ac:dyDescent="0.25">
      <c r="A414" s="9" t="s">
        <v>3413</v>
      </c>
      <c r="B414" s="15" t="s">
        <v>68</v>
      </c>
      <c r="C414" s="16">
        <v>16927</v>
      </c>
      <c r="D414" s="17" t="str">
        <f>IF(IFERROR(VLOOKUP(A1775,'CIDADES ALE'!$A:$D,4,0),0)=0,"Em Branco",VLOOKUP(A1775,'CIDADES ALE'!$A:$D,4,0))</f>
        <v>BL IMPORTADORA E DIST DE EQUIP DE INFORM E PAPEL LTDA</v>
      </c>
      <c r="E414" s="17" t="str">
        <f>IFERROR(VLOOKUP(D414,'DISTRIBUIDORES ALE'!$A$1:$G$86,2,0),"Em Branco")</f>
        <v>Em Branco</v>
      </c>
      <c r="F414" s="17" t="str">
        <f>IFERROR(VLOOKUP(D414,'DISTRIBUIDORES ALE'!$A$1:$G$86,3,0),"Em Branco")</f>
        <v>Em Branco</v>
      </c>
      <c r="G414" s="17" t="str">
        <f>IFERROR(VLOOKUP(D414,'DISTRIBUIDORES ALE'!A413:N498,14,0),"Em Branco")</f>
        <v>Em Branco</v>
      </c>
      <c r="H414" s="16" t="str">
        <f>IFERROR(VLOOKUP(D414,'DISTRIBUIDORES ALE'!$A$1:$N$86,11,0),"Em Branco")</f>
        <v>Em Branco</v>
      </c>
      <c r="I414" s="2"/>
      <c r="J414" s="2"/>
      <c r="K414" s="2"/>
    </row>
    <row r="415" spans="1:11" ht="18.75" customHeight="1" x14ac:dyDescent="0.25">
      <c r="A415" s="9" t="s">
        <v>3414</v>
      </c>
      <c r="B415" s="15" t="s">
        <v>68</v>
      </c>
      <c r="C415" s="16">
        <v>10377</v>
      </c>
      <c r="D415" s="17" t="str">
        <f>IF(IFERROR(VLOOKUP(A1776,'CIDADES ALE'!$A:$D,4,0),0)=0,"Em Branco",VLOOKUP(A1776,'CIDADES ALE'!$A:$D,4,0))</f>
        <v>FILIAL BETIM</v>
      </c>
      <c r="E415" s="17" t="str">
        <f>IFERROR(VLOOKUP(D415,'DISTRIBUIDORES ALE'!$A$1:$G$86,2,0),"Em Branco")</f>
        <v>Em Branco</v>
      </c>
      <c r="F415" s="17" t="str">
        <f>IFERROR(VLOOKUP(D415,'DISTRIBUIDORES ALE'!$A$1:$G$86,3,0),"Em Branco")</f>
        <v>Em Branco</v>
      </c>
      <c r="G415" s="17" t="str">
        <f>IFERROR(VLOOKUP(D415,'DISTRIBUIDORES ALE'!A414:N499,14,0),"Em Branco")</f>
        <v>Em Branco</v>
      </c>
      <c r="H415" s="16" t="str">
        <f>IFERROR(VLOOKUP(D415,'DISTRIBUIDORES ALE'!$A$1:$N$86,11,0),"Em Branco")</f>
        <v>Em Branco</v>
      </c>
      <c r="I415" s="2"/>
      <c r="J415" s="2"/>
      <c r="K415" s="2"/>
    </row>
    <row r="416" spans="1:11" ht="18.75" customHeight="1" x14ac:dyDescent="0.25">
      <c r="A416" s="9" t="s">
        <v>623</v>
      </c>
      <c r="B416" s="15" t="s">
        <v>68</v>
      </c>
      <c r="C416" s="16">
        <v>152372</v>
      </c>
      <c r="D416" s="17" t="str">
        <f>IF(IFERROR(VLOOKUP(A1777,'CIDADES ALE'!$A:$D,4,0),0)=0,"Em Branco",VLOOKUP(A1777,'CIDADES ALE'!$A:$D,4,0))</f>
        <v>ITAVALE DISTRIB. LTDA - EPP</v>
      </c>
      <c r="E416" s="17" t="str">
        <f>IFERROR(VLOOKUP(D416,'DISTRIBUIDORES ALE'!$A$1:$G$86,2,0),"Em Branco")</f>
        <v>Paulo Marques</v>
      </c>
      <c r="F416" s="17" t="str">
        <f>IFERROR(VLOOKUP(D416,'DISTRIBUIDORES ALE'!$A$1:$G$86,3,0),"Em Branco")</f>
        <v>11 9 9744-5591</v>
      </c>
      <c r="G416" s="17" t="str">
        <f>IFERROR(VLOOKUP(D416,'DISTRIBUIDORES ALE'!A415:N500,14,0),"Em Branco")</f>
        <v>Em Branco</v>
      </c>
      <c r="H416" s="16">
        <f>IFERROR(VLOOKUP(D416,'DISTRIBUIDORES ALE'!$A$1:$N$86,11,0),"Em Branco")</f>
        <v>3138257407</v>
      </c>
      <c r="I416" s="2"/>
      <c r="J416" s="2"/>
      <c r="K416" s="2"/>
    </row>
    <row r="417" spans="1:11" ht="18.75" customHeight="1" x14ac:dyDescent="0.25">
      <c r="A417" s="9" t="s">
        <v>3415</v>
      </c>
      <c r="B417" s="15" t="s">
        <v>68</v>
      </c>
      <c r="C417" s="16">
        <v>38163</v>
      </c>
      <c r="D417" s="17" t="str">
        <f>IF(IFERROR(VLOOKUP(A1778,'CIDADES ALE'!$A:$D,4,0),0)=0,"Em Branco",VLOOKUP(A1778,'CIDADES ALE'!$A:$D,4,0))</f>
        <v>Em Branco</v>
      </c>
      <c r="E417" s="17" t="str">
        <f>IFERROR(VLOOKUP(D417,'DISTRIBUIDORES ALE'!$A$1:$G$86,2,0),"Em Branco")</f>
        <v>Em Branco</v>
      </c>
      <c r="F417" s="17" t="str">
        <f>IFERROR(VLOOKUP(D417,'DISTRIBUIDORES ALE'!$A$1:$G$86,3,0),"Em Branco")</f>
        <v>Em Branco</v>
      </c>
      <c r="G417" s="17" t="str">
        <f>IFERROR(VLOOKUP(D417,'DISTRIBUIDORES ALE'!A416:N501,14,0),"Em Branco")</f>
        <v>Em Branco</v>
      </c>
      <c r="H417" s="16" t="str">
        <f>IFERROR(VLOOKUP(D417,'DISTRIBUIDORES ALE'!$A$1:$N$86,11,0),"Em Branco")</f>
        <v>Em Branco</v>
      </c>
      <c r="I417" s="2"/>
      <c r="J417" s="2"/>
      <c r="K417" s="2"/>
    </row>
    <row r="418" spans="1:11" ht="18.75" customHeight="1" x14ac:dyDescent="0.25">
      <c r="A418" s="9" t="s">
        <v>3416</v>
      </c>
      <c r="B418" s="15" t="s">
        <v>68</v>
      </c>
      <c r="C418" s="16">
        <v>14096</v>
      </c>
      <c r="D418" s="17" t="str">
        <f>IF(IFERROR(VLOOKUP(A1779,'CIDADES ALE'!$A:$D,4,0),0)=0,"Em Branco",VLOOKUP(A1779,'CIDADES ALE'!$A:$D,4,0))</f>
        <v>Em Branco</v>
      </c>
      <c r="E418" s="17" t="str">
        <f>IFERROR(VLOOKUP(D418,'DISTRIBUIDORES ALE'!$A$1:$G$86,2,0),"Em Branco")</f>
        <v>Em Branco</v>
      </c>
      <c r="F418" s="17" t="str">
        <f>IFERROR(VLOOKUP(D418,'DISTRIBUIDORES ALE'!$A$1:$G$86,3,0),"Em Branco")</f>
        <v>Em Branco</v>
      </c>
      <c r="G418" s="17" t="str">
        <f>IFERROR(VLOOKUP(D418,'DISTRIBUIDORES ALE'!A417:N502,14,0),"Em Branco")</f>
        <v>Em Branco</v>
      </c>
      <c r="H418" s="16" t="str">
        <f>IFERROR(VLOOKUP(D418,'DISTRIBUIDORES ALE'!$A$1:$N$86,11,0),"Em Branco")</f>
        <v>Em Branco</v>
      </c>
      <c r="I418" s="2"/>
      <c r="J418" s="2"/>
      <c r="K418" s="2"/>
    </row>
    <row r="419" spans="1:11" ht="18.75" customHeight="1" x14ac:dyDescent="0.25">
      <c r="A419" s="9" t="s">
        <v>3417</v>
      </c>
      <c r="B419" s="15" t="s">
        <v>68</v>
      </c>
      <c r="C419" s="16">
        <v>13280</v>
      </c>
      <c r="D419" s="17" t="str">
        <f>IF(IFERROR(VLOOKUP(A1780,'CIDADES ALE'!$A:$D,4,0),0)=0,"Em Branco",VLOOKUP(A1780,'CIDADES ALE'!$A:$D,4,0))</f>
        <v>Em Branco</v>
      </c>
      <c r="E419" s="17" t="str">
        <f>IFERROR(VLOOKUP(D419,'DISTRIBUIDORES ALE'!$A$1:$G$86,2,0),"Em Branco")</f>
        <v>Em Branco</v>
      </c>
      <c r="F419" s="17" t="str">
        <f>IFERROR(VLOOKUP(D419,'DISTRIBUIDORES ALE'!$A$1:$G$86,3,0),"Em Branco")</f>
        <v>Em Branco</v>
      </c>
      <c r="G419" s="17" t="str">
        <f>IFERROR(VLOOKUP(D419,'DISTRIBUIDORES ALE'!A418:N503,14,0),"Em Branco")</f>
        <v>Em Branco</v>
      </c>
      <c r="H419" s="16" t="str">
        <f>IFERROR(VLOOKUP(D419,'DISTRIBUIDORES ALE'!$A$1:$N$86,11,0),"Em Branco")</f>
        <v>Em Branco</v>
      </c>
      <c r="I419" s="2"/>
      <c r="J419" s="2"/>
      <c r="K419" s="2"/>
    </row>
    <row r="420" spans="1:11" ht="18.75" customHeight="1" x14ac:dyDescent="0.25">
      <c r="A420" s="9" t="s">
        <v>897</v>
      </c>
      <c r="B420" s="15" t="s">
        <v>68</v>
      </c>
      <c r="C420" s="16">
        <v>23066</v>
      </c>
      <c r="D420" s="17" t="str">
        <f>IF(IFERROR(VLOOKUP(A1781,'CIDADES ALE'!$A:$D,4,0),0)=0,"Em Branco",VLOOKUP(A1781,'CIDADES ALE'!$A:$D,4,0))</f>
        <v>FERMONTES COMERCIO LTDA.</v>
      </c>
      <c r="E420" s="17" t="str">
        <f>IFERROR(VLOOKUP(D420,'DISTRIBUIDORES ALE'!$A$1:$G$86,2,0),"Em Branco")</f>
        <v>Paulo Marques</v>
      </c>
      <c r="F420" s="17" t="str">
        <f>IFERROR(VLOOKUP(D420,'DISTRIBUIDORES ALE'!$A$1:$G$86,3,0),"Em Branco")</f>
        <v>11 9 9744-5591</v>
      </c>
      <c r="G420" s="17" t="str">
        <f>IFERROR(VLOOKUP(D420,'DISTRIBUIDORES ALE'!A419:N504,14,0),"Em Branco")</f>
        <v>Em Branco</v>
      </c>
      <c r="H420" s="16">
        <f>IFERROR(VLOOKUP(D420,'DISTRIBUIDORES ALE'!$A$1:$N$86,11,0),"Em Branco")</f>
        <v>3832149895</v>
      </c>
      <c r="I420" s="2"/>
      <c r="J420" s="2"/>
      <c r="K420" s="2"/>
    </row>
    <row r="421" spans="1:11" ht="18.75" customHeight="1" x14ac:dyDescent="0.25">
      <c r="A421" s="9" t="s">
        <v>3418</v>
      </c>
      <c r="B421" s="15" t="s">
        <v>68</v>
      </c>
      <c r="C421" s="16">
        <v>201499</v>
      </c>
      <c r="D421" s="17" t="str">
        <f>IF(IFERROR(VLOOKUP(A1782,'CIDADES ALE'!$A:$D,4,0),0)=0,"Em Branco",VLOOKUP(A1782,'CIDADES ALE'!$A:$D,4,0))</f>
        <v>COMERCIAL BERNARDI &amp; BERNARDI LTDA</v>
      </c>
      <c r="E421" s="17" t="str">
        <f>IFERROR(VLOOKUP(D421,'DISTRIBUIDORES ALE'!$A$1:$G$86,2,0),"Em Branco")</f>
        <v>Paulo Marques</v>
      </c>
      <c r="F421" s="17" t="str">
        <f>IFERROR(VLOOKUP(D421,'DISTRIBUIDORES ALE'!$A$1:$G$86,3,0),"Em Branco")</f>
        <v>11 9 9744-5591</v>
      </c>
      <c r="G421" s="17" t="str">
        <f>IFERROR(VLOOKUP(D421,'DISTRIBUIDORES ALE'!A420:N505,14,0),"Em Branco")</f>
        <v>Em Branco</v>
      </c>
      <c r="H421" s="16">
        <f>IFERROR(VLOOKUP(D421,'DISTRIBUIDORES ALE'!$A$1:$N$86,11,0),"Em Branco")</f>
        <v>3532251111</v>
      </c>
      <c r="I421" s="2"/>
      <c r="J421" s="2"/>
      <c r="K421" s="2"/>
    </row>
    <row r="422" spans="1:11" ht="18.75" customHeight="1" x14ac:dyDescent="0.25">
      <c r="A422" s="9" t="s">
        <v>3419</v>
      </c>
      <c r="B422" s="15" t="s">
        <v>68</v>
      </c>
      <c r="C422" s="16">
        <v>9972</v>
      </c>
      <c r="D422" s="17" t="str">
        <f>IF(IFERROR(VLOOKUP(A1783,'CIDADES ALE'!$A:$D,4,0),0)=0,"Em Branco",VLOOKUP(A1783,'CIDADES ALE'!$A:$D,4,0))</f>
        <v>Em Branco</v>
      </c>
      <c r="E422" s="17" t="str">
        <f>IFERROR(VLOOKUP(D422,'DISTRIBUIDORES ALE'!$A$1:$G$86,2,0),"Em Branco")</f>
        <v>Em Branco</v>
      </c>
      <c r="F422" s="17" t="str">
        <f>IFERROR(VLOOKUP(D422,'DISTRIBUIDORES ALE'!$A$1:$G$86,3,0),"Em Branco")</f>
        <v>Em Branco</v>
      </c>
      <c r="G422" s="17" t="str">
        <f>IFERROR(VLOOKUP(D422,'DISTRIBUIDORES ALE'!A421:N506,14,0),"Em Branco")</f>
        <v>Em Branco</v>
      </c>
      <c r="H422" s="16" t="str">
        <f>IFERROR(VLOOKUP(D422,'DISTRIBUIDORES ALE'!$A$1:$N$86,11,0),"Em Branco")</f>
        <v>Em Branco</v>
      </c>
      <c r="I422" s="2"/>
      <c r="J422" s="2"/>
      <c r="K422" s="2"/>
    </row>
    <row r="423" spans="1:11" ht="18.75" customHeight="1" x14ac:dyDescent="0.25">
      <c r="A423" s="9" t="s">
        <v>1095</v>
      </c>
      <c r="B423" s="15" t="s">
        <v>68</v>
      </c>
      <c r="C423" s="16">
        <v>15004</v>
      </c>
      <c r="D423" s="17" t="str">
        <f>IF(IFERROR(VLOOKUP(A1784,'CIDADES ALE'!$A:$D,4,0),0)=0,"Em Branco",VLOOKUP(A1784,'CIDADES ALE'!$A:$D,4,0))</f>
        <v>Em Branco</v>
      </c>
      <c r="E423" s="17" t="str">
        <f>IFERROR(VLOOKUP(D423,'DISTRIBUIDORES ALE'!$A$1:$G$86,2,0),"Em Branco")</f>
        <v>Em Branco</v>
      </c>
      <c r="F423" s="17" t="str">
        <f>IFERROR(VLOOKUP(D423,'DISTRIBUIDORES ALE'!$A$1:$G$86,3,0),"Em Branco")</f>
        <v>Em Branco</v>
      </c>
      <c r="G423" s="17" t="str">
        <f>IFERROR(VLOOKUP(D423,'DISTRIBUIDORES ALE'!A422:N507,14,0),"Em Branco")</f>
        <v>Em Branco</v>
      </c>
      <c r="H423" s="16" t="str">
        <f>IFERROR(VLOOKUP(D423,'DISTRIBUIDORES ALE'!$A$1:$N$86,11,0),"Em Branco")</f>
        <v>Em Branco</v>
      </c>
      <c r="I423" s="2"/>
      <c r="J423" s="2"/>
      <c r="K423" s="2"/>
    </row>
    <row r="424" spans="1:11" ht="18.75" customHeight="1" x14ac:dyDescent="0.25">
      <c r="A424" s="9" t="s">
        <v>3420</v>
      </c>
      <c r="B424" s="15" t="s">
        <v>68</v>
      </c>
      <c r="C424" s="16">
        <v>6322</v>
      </c>
      <c r="D424" s="17" t="str">
        <f>IF(IFERROR(VLOOKUP(A1785,'CIDADES ALE'!$A:$D,4,0),0)=0,"Em Branco",VLOOKUP(A1785,'CIDADES ALE'!$A:$D,4,0))</f>
        <v>Em Branco</v>
      </c>
      <c r="E424" s="17" t="str">
        <f>IFERROR(VLOOKUP(D424,'DISTRIBUIDORES ALE'!$A$1:$G$86,2,0),"Em Branco")</f>
        <v>Em Branco</v>
      </c>
      <c r="F424" s="17" t="str">
        <f>IFERROR(VLOOKUP(D424,'DISTRIBUIDORES ALE'!$A$1:$G$86,3,0),"Em Branco")</f>
        <v>Em Branco</v>
      </c>
      <c r="G424" s="17" t="str">
        <f>IFERROR(VLOOKUP(D424,'DISTRIBUIDORES ALE'!A423:N508,14,0),"Em Branco")</f>
        <v>Em Branco</v>
      </c>
      <c r="H424" s="16" t="str">
        <f>IFERROR(VLOOKUP(D424,'DISTRIBUIDORES ALE'!$A$1:$N$86,11,0),"Em Branco")</f>
        <v>Em Branco</v>
      </c>
      <c r="I424" s="2"/>
      <c r="J424" s="2"/>
      <c r="K424" s="2"/>
    </row>
    <row r="425" spans="1:11" ht="18.75" customHeight="1" x14ac:dyDescent="0.25">
      <c r="A425" s="9" t="s">
        <v>3421</v>
      </c>
      <c r="B425" s="15" t="s">
        <v>68</v>
      </c>
      <c r="C425" s="16">
        <v>7533</v>
      </c>
      <c r="D425" s="17" t="str">
        <f>IF(IFERROR(VLOOKUP(A1786,'CIDADES ALE'!$A:$D,4,0),0)=0,"Em Branco",VLOOKUP(A1786,'CIDADES ALE'!$A:$D,4,0))</f>
        <v>Em Branco</v>
      </c>
      <c r="E425" s="17" t="str">
        <f>IFERROR(VLOOKUP(D425,'DISTRIBUIDORES ALE'!$A$1:$G$86,2,0),"Em Branco")</f>
        <v>Em Branco</v>
      </c>
      <c r="F425" s="17" t="str">
        <f>IFERROR(VLOOKUP(D425,'DISTRIBUIDORES ALE'!$A$1:$G$86,3,0),"Em Branco")</f>
        <v>Em Branco</v>
      </c>
      <c r="G425" s="17" t="str">
        <f>IFERROR(VLOOKUP(D425,'DISTRIBUIDORES ALE'!A424:N509,14,0),"Em Branco")</f>
        <v>Em Branco</v>
      </c>
      <c r="H425" s="16" t="str">
        <f>IFERROR(VLOOKUP(D425,'DISTRIBUIDORES ALE'!$A$1:$N$86,11,0),"Em Branco")</f>
        <v>Em Branco</v>
      </c>
      <c r="I425" s="2"/>
      <c r="J425" s="2"/>
      <c r="K425" s="2"/>
    </row>
    <row r="426" spans="1:11" ht="18.75" customHeight="1" x14ac:dyDescent="0.25">
      <c r="A426" s="9" t="s">
        <v>3422</v>
      </c>
      <c r="B426" s="15" t="s">
        <v>68</v>
      </c>
      <c r="C426" s="16">
        <v>3830</v>
      </c>
      <c r="D426" s="17" t="str">
        <f>IF(IFERROR(VLOOKUP(A1787,'CIDADES ALE'!$A:$D,4,0),0)=0,"Em Branco",VLOOKUP(A1787,'CIDADES ALE'!$A:$D,4,0))</f>
        <v>Em Branco</v>
      </c>
      <c r="E426" s="17" t="str">
        <f>IFERROR(VLOOKUP(D426,'DISTRIBUIDORES ALE'!$A$1:$G$86,2,0),"Em Branco")</f>
        <v>Em Branco</v>
      </c>
      <c r="F426" s="17" t="str">
        <f>IFERROR(VLOOKUP(D426,'DISTRIBUIDORES ALE'!$A$1:$G$86,3,0),"Em Branco")</f>
        <v>Em Branco</v>
      </c>
      <c r="G426" s="17" t="str">
        <f>IFERROR(VLOOKUP(D426,'DISTRIBUIDORES ALE'!A425:N510,14,0),"Em Branco")</f>
        <v>Em Branco</v>
      </c>
      <c r="H426" s="16" t="str">
        <f>IFERROR(VLOOKUP(D426,'DISTRIBUIDORES ALE'!$A$1:$N$86,11,0),"Em Branco")</f>
        <v>Em Branco</v>
      </c>
      <c r="I426" s="2"/>
      <c r="J426" s="2"/>
      <c r="K426" s="2"/>
    </row>
    <row r="427" spans="1:11" ht="18.75" customHeight="1" x14ac:dyDescent="0.25">
      <c r="A427" s="9" t="s">
        <v>3423</v>
      </c>
      <c r="B427" s="15" t="s">
        <v>68</v>
      </c>
      <c r="C427" s="16">
        <v>14187</v>
      </c>
      <c r="D427" s="17" t="str">
        <f>IF(IFERROR(VLOOKUP(A1788,'CIDADES ALE'!$A:$D,4,0),0)=0,"Em Branco",VLOOKUP(A1788,'CIDADES ALE'!$A:$D,4,0))</f>
        <v>Em Branco</v>
      </c>
      <c r="E427" s="17" t="str">
        <f>IFERROR(VLOOKUP(D427,'DISTRIBUIDORES ALE'!$A$1:$G$86,2,0),"Em Branco")</f>
        <v>Em Branco</v>
      </c>
      <c r="F427" s="17" t="str">
        <f>IFERROR(VLOOKUP(D427,'DISTRIBUIDORES ALE'!$A$1:$G$86,3,0),"Em Branco")</f>
        <v>Em Branco</v>
      </c>
      <c r="G427" s="17" t="str">
        <f>IFERROR(VLOOKUP(D427,'DISTRIBUIDORES ALE'!A426:N511,14,0),"Em Branco")</f>
        <v>Em Branco</v>
      </c>
      <c r="H427" s="16" t="str">
        <f>IFERROR(VLOOKUP(D427,'DISTRIBUIDORES ALE'!$A$1:$N$86,11,0),"Em Branco")</f>
        <v>Em Branco</v>
      </c>
      <c r="I427" s="2"/>
      <c r="J427" s="2"/>
      <c r="K427" s="2"/>
    </row>
    <row r="428" spans="1:11" ht="18.75" customHeight="1" x14ac:dyDescent="0.25">
      <c r="A428" s="9" t="s">
        <v>3424</v>
      </c>
      <c r="B428" s="15" t="s">
        <v>68</v>
      </c>
      <c r="C428" s="16">
        <v>22679</v>
      </c>
      <c r="D428" s="17" t="str">
        <f>IF(IFERROR(VLOOKUP(A1789,'CIDADES ALE'!$A:$D,4,0),0)=0,"Em Branco",VLOOKUP(A1789,'CIDADES ALE'!$A:$D,4,0))</f>
        <v>Em Branco</v>
      </c>
      <c r="E428" s="17" t="str">
        <f>IFERROR(VLOOKUP(D428,'DISTRIBUIDORES ALE'!$A$1:$G$86,2,0),"Em Branco")</f>
        <v>Em Branco</v>
      </c>
      <c r="F428" s="17" t="str">
        <f>IFERROR(VLOOKUP(D428,'DISTRIBUIDORES ALE'!$A$1:$G$86,3,0),"Em Branco")</f>
        <v>Em Branco</v>
      </c>
      <c r="G428" s="17" t="str">
        <f>IFERROR(VLOOKUP(D428,'DISTRIBUIDORES ALE'!A427:N512,14,0),"Em Branco")</f>
        <v>Em Branco</v>
      </c>
      <c r="H428" s="16" t="str">
        <f>IFERROR(VLOOKUP(D428,'DISTRIBUIDORES ALE'!$A$1:$N$86,11,0),"Em Branco")</f>
        <v>Em Branco</v>
      </c>
      <c r="I428" s="2"/>
      <c r="J428" s="2"/>
      <c r="K428" s="2"/>
    </row>
    <row r="429" spans="1:11" ht="18.75" customHeight="1" x14ac:dyDescent="0.25">
      <c r="A429" s="9" t="s">
        <v>3425</v>
      </c>
      <c r="B429" s="15" t="s">
        <v>68</v>
      </c>
      <c r="C429" s="16">
        <v>3782</v>
      </c>
      <c r="D429" s="17" t="str">
        <f>IF(IFERROR(VLOOKUP(A1790,'CIDADES ALE'!$A:$D,4,0),0)=0,"Em Branco",VLOOKUP(A1790,'CIDADES ALE'!$A:$D,4,0))</f>
        <v>ITAVALE DISTRIB. LTDA - EPP</v>
      </c>
      <c r="E429" s="17" t="str">
        <f>IFERROR(VLOOKUP(D429,'DISTRIBUIDORES ALE'!$A$1:$G$86,2,0),"Em Branco")</f>
        <v>Paulo Marques</v>
      </c>
      <c r="F429" s="17" t="str">
        <f>IFERROR(VLOOKUP(D429,'DISTRIBUIDORES ALE'!$A$1:$G$86,3,0),"Em Branco")</f>
        <v>11 9 9744-5591</v>
      </c>
      <c r="G429" s="17" t="str">
        <f>IFERROR(VLOOKUP(D429,'DISTRIBUIDORES ALE'!A428:N513,14,0),"Em Branco")</f>
        <v>Em Branco</v>
      </c>
      <c r="H429" s="16">
        <f>IFERROR(VLOOKUP(D429,'DISTRIBUIDORES ALE'!$A$1:$N$86,11,0),"Em Branco")</f>
        <v>3138257407</v>
      </c>
      <c r="I429" s="2"/>
      <c r="J429" s="2"/>
      <c r="K429" s="2"/>
    </row>
    <row r="430" spans="1:11" ht="18.75" customHeight="1" x14ac:dyDescent="0.25">
      <c r="A430" s="9" t="s">
        <v>3426</v>
      </c>
      <c r="B430" s="15" t="s">
        <v>68</v>
      </c>
      <c r="C430" s="16">
        <v>3881</v>
      </c>
      <c r="D430" s="17" t="str">
        <f>IF(IFERROR(VLOOKUP(A1791,'CIDADES ALE'!$A:$D,4,0),0)=0,"Em Branco",VLOOKUP(A1791,'CIDADES ALE'!$A:$D,4,0))</f>
        <v>Em Branco</v>
      </c>
      <c r="E430" s="17" t="str">
        <f>IFERROR(VLOOKUP(D430,'DISTRIBUIDORES ALE'!$A$1:$G$86,2,0),"Em Branco")</f>
        <v>Em Branco</v>
      </c>
      <c r="F430" s="17" t="str">
        <f>IFERROR(VLOOKUP(D430,'DISTRIBUIDORES ALE'!$A$1:$G$86,3,0),"Em Branco")</f>
        <v>Em Branco</v>
      </c>
      <c r="G430" s="17" t="str">
        <f>IFERROR(VLOOKUP(D430,'DISTRIBUIDORES ALE'!A429:N514,14,0),"Em Branco")</f>
        <v>Em Branco</v>
      </c>
      <c r="H430" s="16" t="str">
        <f>IFERROR(VLOOKUP(D430,'DISTRIBUIDORES ALE'!$A$1:$N$86,11,0),"Em Branco")</f>
        <v>Em Branco</v>
      </c>
      <c r="I430" s="2"/>
      <c r="J430" s="2"/>
      <c r="K430" s="2"/>
    </row>
    <row r="431" spans="1:11" ht="18.75" customHeight="1" x14ac:dyDescent="0.25">
      <c r="A431" s="9" t="s">
        <v>3427</v>
      </c>
      <c r="B431" s="15" t="s">
        <v>68</v>
      </c>
      <c r="C431" s="16">
        <v>8346</v>
      </c>
      <c r="D431" s="17" t="str">
        <f>IF(IFERROR(VLOOKUP(A1792,'CIDADES ALE'!$A:$D,4,0),0)=0,"Em Branco",VLOOKUP(A1792,'CIDADES ALE'!$A:$D,4,0))</f>
        <v>COMERCIAL BERNARDI &amp; BERNARDI LTDA</v>
      </c>
      <c r="E431" s="17" t="str">
        <f>IFERROR(VLOOKUP(D431,'DISTRIBUIDORES ALE'!$A$1:$G$86,2,0),"Em Branco")</f>
        <v>Paulo Marques</v>
      </c>
      <c r="F431" s="17" t="str">
        <f>IFERROR(VLOOKUP(D431,'DISTRIBUIDORES ALE'!$A$1:$G$86,3,0),"Em Branco")</f>
        <v>11 9 9744-5591</v>
      </c>
      <c r="G431" s="17" t="str">
        <f>IFERROR(VLOOKUP(D431,'DISTRIBUIDORES ALE'!A430:N515,14,0),"Em Branco")</f>
        <v>Em Branco</v>
      </c>
      <c r="H431" s="16">
        <f>IFERROR(VLOOKUP(D431,'DISTRIBUIDORES ALE'!$A$1:$N$86,11,0),"Em Branco")</f>
        <v>3532251111</v>
      </c>
      <c r="I431" s="2"/>
      <c r="J431" s="2"/>
      <c r="K431" s="2"/>
    </row>
    <row r="432" spans="1:11" ht="18.75" customHeight="1" x14ac:dyDescent="0.25">
      <c r="A432" s="9" t="s">
        <v>3428</v>
      </c>
      <c r="B432" s="15" t="s">
        <v>68</v>
      </c>
      <c r="C432" s="16">
        <v>9271</v>
      </c>
      <c r="D432" s="17" t="str">
        <f>IF(IFERROR(VLOOKUP(A1793,'CIDADES ALE'!$A:$D,4,0),0)=0,"Em Branco",VLOOKUP(A1793,'CIDADES ALE'!$A:$D,4,0))</f>
        <v>Em Branco</v>
      </c>
      <c r="E432" s="17" t="str">
        <f>IFERROR(VLOOKUP(D432,'DISTRIBUIDORES ALE'!$A$1:$G$86,2,0),"Em Branco")</f>
        <v>Em Branco</v>
      </c>
      <c r="F432" s="17" t="str">
        <f>IFERROR(VLOOKUP(D432,'DISTRIBUIDORES ALE'!$A$1:$G$86,3,0),"Em Branco")</f>
        <v>Em Branco</v>
      </c>
      <c r="G432" s="17" t="str">
        <f>IFERROR(VLOOKUP(D432,'DISTRIBUIDORES ALE'!A431:N516,14,0),"Em Branco")</f>
        <v>Em Branco</v>
      </c>
      <c r="H432" s="16" t="str">
        <f>IFERROR(VLOOKUP(D432,'DISTRIBUIDORES ALE'!$A$1:$N$86,11,0),"Em Branco")</f>
        <v>Em Branco</v>
      </c>
      <c r="I432" s="2"/>
      <c r="J432" s="2"/>
      <c r="K432" s="2"/>
    </row>
    <row r="433" spans="1:11" ht="18.75" customHeight="1" x14ac:dyDescent="0.25">
      <c r="A433" s="9" t="s">
        <v>898</v>
      </c>
      <c r="B433" s="15" t="s">
        <v>68</v>
      </c>
      <c r="C433" s="16">
        <v>25785</v>
      </c>
      <c r="D433" s="17" t="str">
        <f>IF(IFERROR(VLOOKUP(A1794,'CIDADES ALE'!$A:$D,4,0),0)=0,"Em Branco",VLOOKUP(A1794,'CIDADES ALE'!$A:$D,4,0))</f>
        <v>Em Branco</v>
      </c>
      <c r="E433" s="17" t="str">
        <f>IFERROR(VLOOKUP(D433,'DISTRIBUIDORES ALE'!$A$1:$G$86,2,0),"Em Branco")</f>
        <v>Em Branco</v>
      </c>
      <c r="F433" s="17" t="str">
        <f>IFERROR(VLOOKUP(D433,'DISTRIBUIDORES ALE'!$A$1:$G$86,3,0),"Em Branco")</f>
        <v>Em Branco</v>
      </c>
      <c r="G433" s="17" t="str">
        <f>IFERROR(VLOOKUP(D433,'DISTRIBUIDORES ALE'!A432:N517,14,0),"Em Branco")</f>
        <v>Em Branco</v>
      </c>
      <c r="H433" s="16" t="str">
        <f>IFERROR(VLOOKUP(D433,'DISTRIBUIDORES ALE'!$A$1:$N$86,11,0),"Em Branco")</f>
        <v>Em Branco</v>
      </c>
      <c r="I433" s="2"/>
      <c r="J433" s="2"/>
      <c r="K433" s="2"/>
    </row>
    <row r="434" spans="1:11" ht="18.75" customHeight="1" x14ac:dyDescent="0.25">
      <c r="A434" s="9" t="s">
        <v>3429</v>
      </c>
      <c r="B434" s="15" t="s">
        <v>68</v>
      </c>
      <c r="C434" s="16">
        <v>171042</v>
      </c>
      <c r="D434" s="17" t="str">
        <f>IF(IFERROR(VLOOKUP(A1795,'CIDADES ALE'!$A:$D,4,0),0)=0,"Em Branco",VLOOKUP(A1795,'CIDADES ALE'!$A:$D,4,0))</f>
        <v>Em Branco</v>
      </c>
      <c r="E434" s="17" t="str">
        <f>IFERROR(VLOOKUP(D434,'DISTRIBUIDORES ALE'!$A$1:$G$86,2,0),"Em Branco")</f>
        <v>Em Branco</v>
      </c>
      <c r="F434" s="17" t="str">
        <f>IFERROR(VLOOKUP(D434,'DISTRIBUIDORES ALE'!$A$1:$G$86,3,0),"Em Branco")</f>
        <v>Em Branco</v>
      </c>
      <c r="G434" s="17" t="str">
        <f>IFERROR(VLOOKUP(D434,'DISTRIBUIDORES ALE'!A433:N518,14,0),"Em Branco")</f>
        <v>Em Branco</v>
      </c>
      <c r="H434" s="16" t="str">
        <f>IFERROR(VLOOKUP(D434,'DISTRIBUIDORES ALE'!$A$1:$N$86,11,0),"Em Branco")</f>
        <v>Em Branco</v>
      </c>
      <c r="I434" s="2"/>
      <c r="J434" s="2"/>
      <c r="K434" s="2"/>
    </row>
    <row r="435" spans="1:11" ht="18.75" customHeight="1" x14ac:dyDescent="0.25">
      <c r="A435" s="9" t="s">
        <v>3430</v>
      </c>
      <c r="B435" s="15" t="s">
        <v>68</v>
      </c>
      <c r="C435" s="16">
        <v>10589</v>
      </c>
      <c r="D435" s="17" t="str">
        <f>IF(IFERROR(VLOOKUP(A1796,'CIDADES ALE'!$A:$D,4,0),0)=0,"Em Branco",VLOOKUP(A1796,'CIDADES ALE'!$A:$D,4,0))</f>
        <v>Em Branco</v>
      </c>
      <c r="E435" s="17" t="str">
        <f>IFERROR(VLOOKUP(D435,'DISTRIBUIDORES ALE'!$A$1:$G$86,2,0),"Em Branco")</f>
        <v>Em Branco</v>
      </c>
      <c r="F435" s="17" t="str">
        <f>IFERROR(VLOOKUP(D435,'DISTRIBUIDORES ALE'!$A$1:$G$86,3,0),"Em Branco")</f>
        <v>Em Branco</v>
      </c>
      <c r="G435" s="17" t="str">
        <f>IFERROR(VLOOKUP(D435,'DISTRIBUIDORES ALE'!A434:N519,14,0),"Em Branco")</f>
        <v>Em Branco</v>
      </c>
      <c r="H435" s="16" t="str">
        <f>IFERROR(VLOOKUP(D435,'DISTRIBUIDORES ALE'!$A$1:$N$86,11,0),"Em Branco")</f>
        <v>Em Branco</v>
      </c>
      <c r="I435" s="2"/>
      <c r="J435" s="2"/>
      <c r="K435" s="2"/>
    </row>
    <row r="436" spans="1:11" ht="18.75" customHeight="1" x14ac:dyDescent="0.25">
      <c r="A436" s="9" t="s">
        <v>3431</v>
      </c>
      <c r="B436" s="15" t="s">
        <v>68</v>
      </c>
      <c r="C436" s="16">
        <v>12268</v>
      </c>
      <c r="D436" s="17" t="str">
        <f>IF(IFERROR(VLOOKUP(A1797,'CIDADES ALE'!$A:$D,4,0),0)=0,"Em Branco",VLOOKUP(A1797,'CIDADES ALE'!$A:$D,4,0))</f>
        <v>EMBRAPAN - EMPRESA BRASILEIRA DE PANIFICACAO - ME</v>
      </c>
      <c r="E436" s="17" t="str">
        <f>IFERROR(VLOOKUP(D436,'DISTRIBUIDORES ALE'!$A$1:$G$86,2,0),"Em Branco")</f>
        <v>Paulo Marques</v>
      </c>
      <c r="F436" s="17" t="str">
        <f>IFERROR(VLOOKUP(D436,'DISTRIBUIDORES ALE'!$A$1:$G$86,3,0),"Em Branco")</f>
        <v>11 9 9744-5591</v>
      </c>
      <c r="G436" s="17" t="str">
        <f>IFERROR(VLOOKUP(D436,'DISTRIBUIDORES ALE'!A435:N520,14,0),"Em Branco")</f>
        <v>Em Branco</v>
      </c>
      <c r="H436" s="16">
        <f>IFERROR(VLOOKUP(D436,'DISTRIBUIDORES ALE'!$A$1:$N$86,11,0),"Em Branco")</f>
        <v>3133571930</v>
      </c>
      <c r="I436" s="2"/>
      <c r="J436" s="2"/>
      <c r="K436" s="2"/>
    </row>
    <row r="437" spans="1:11" ht="18.75" customHeight="1" x14ac:dyDescent="0.25">
      <c r="A437" s="9" t="s">
        <v>3432</v>
      </c>
      <c r="B437" s="15" t="s">
        <v>68</v>
      </c>
      <c r="C437" s="16">
        <v>43514</v>
      </c>
      <c r="D437" s="17" t="str">
        <f>IF(IFERROR(VLOOKUP(A1798,'CIDADES ALE'!$A:$D,4,0),0)=0,"Em Branco",VLOOKUP(A1798,'CIDADES ALE'!$A:$D,4,0))</f>
        <v>Em Branco</v>
      </c>
      <c r="E437" s="17" t="str">
        <f>IFERROR(VLOOKUP(D437,'DISTRIBUIDORES ALE'!$A$1:$G$86,2,0),"Em Branco")</f>
        <v>Em Branco</v>
      </c>
      <c r="F437" s="17" t="str">
        <f>IFERROR(VLOOKUP(D437,'DISTRIBUIDORES ALE'!$A$1:$G$86,3,0),"Em Branco")</f>
        <v>Em Branco</v>
      </c>
      <c r="G437" s="17" t="str">
        <f>IFERROR(VLOOKUP(D437,'DISTRIBUIDORES ALE'!A436:N521,14,0),"Em Branco")</f>
        <v>Em Branco</v>
      </c>
      <c r="H437" s="16" t="str">
        <f>IFERROR(VLOOKUP(D437,'DISTRIBUIDORES ALE'!$A$1:$N$86,11,0),"Em Branco")</f>
        <v>Em Branco</v>
      </c>
      <c r="I437" s="2"/>
      <c r="J437" s="2"/>
      <c r="K437" s="2"/>
    </row>
    <row r="438" spans="1:11" ht="18.75" customHeight="1" x14ac:dyDescent="0.25">
      <c r="A438" s="9" t="s">
        <v>3433</v>
      </c>
      <c r="B438" s="15" t="s">
        <v>68</v>
      </c>
      <c r="C438" s="16">
        <v>66371</v>
      </c>
      <c r="D438" s="17" t="str">
        <f>IF(IFERROR(VLOOKUP(A1799,'CIDADES ALE'!$A:$D,4,0),0)=0,"Em Branco",VLOOKUP(A1799,'CIDADES ALE'!$A:$D,4,0))</f>
        <v>Em Branco</v>
      </c>
      <c r="E438" s="17" t="str">
        <f>IFERROR(VLOOKUP(D438,'DISTRIBUIDORES ALE'!$A$1:$G$86,2,0),"Em Branco")</f>
        <v>Em Branco</v>
      </c>
      <c r="F438" s="17" t="str">
        <f>IFERROR(VLOOKUP(D438,'DISTRIBUIDORES ALE'!$A$1:$G$86,3,0),"Em Branco")</f>
        <v>Em Branco</v>
      </c>
      <c r="G438" s="17" t="str">
        <f>IFERROR(VLOOKUP(D438,'DISTRIBUIDORES ALE'!A437:N522,14,0),"Em Branco")</f>
        <v>Em Branco</v>
      </c>
      <c r="H438" s="16" t="str">
        <f>IFERROR(VLOOKUP(D438,'DISTRIBUIDORES ALE'!$A$1:$N$86,11,0),"Em Branco")</f>
        <v>Em Branco</v>
      </c>
      <c r="I438" s="2"/>
      <c r="J438" s="2"/>
      <c r="K438" s="2"/>
    </row>
    <row r="439" spans="1:11" ht="18.75" customHeight="1" x14ac:dyDescent="0.25">
      <c r="A439" s="9" t="s">
        <v>899</v>
      </c>
      <c r="B439" s="15" t="s">
        <v>68</v>
      </c>
      <c r="C439" s="16">
        <v>11201</v>
      </c>
      <c r="D439" s="17" t="str">
        <f>IF(IFERROR(VLOOKUP(A1800,'CIDADES ALE'!$A:$D,4,0),0)=0,"Em Branco",VLOOKUP(A1800,'CIDADES ALE'!$A:$D,4,0))</f>
        <v>ITAVALE DISTRIB. LTDA - EPP</v>
      </c>
      <c r="E439" s="17" t="str">
        <f>IFERROR(VLOOKUP(D439,'DISTRIBUIDORES ALE'!$A$1:$G$86,2,0),"Em Branco")</f>
        <v>Paulo Marques</v>
      </c>
      <c r="F439" s="17" t="str">
        <f>IFERROR(VLOOKUP(D439,'DISTRIBUIDORES ALE'!$A$1:$G$86,3,0),"Em Branco")</f>
        <v>11 9 9744-5591</v>
      </c>
      <c r="G439" s="17" t="str">
        <f>IFERROR(VLOOKUP(D439,'DISTRIBUIDORES ALE'!A438:N523,14,0),"Em Branco")</f>
        <v>Em Branco</v>
      </c>
      <c r="H439" s="16">
        <f>IFERROR(VLOOKUP(D439,'DISTRIBUIDORES ALE'!$A$1:$N$86,11,0),"Em Branco")</f>
        <v>3138257407</v>
      </c>
      <c r="I439" s="2"/>
      <c r="J439" s="2"/>
      <c r="K439" s="2"/>
    </row>
    <row r="440" spans="1:11" ht="18.75" customHeight="1" x14ac:dyDescent="0.25">
      <c r="A440" s="9" t="s">
        <v>3434</v>
      </c>
      <c r="B440" s="15" t="s">
        <v>68</v>
      </c>
      <c r="C440" s="16">
        <v>17253</v>
      </c>
      <c r="D440" s="17" t="str">
        <f>IF(IFERROR(VLOOKUP(A1801,'CIDADES ALE'!$A:$D,4,0),0)=0,"Em Branco",VLOOKUP(A1801,'CIDADES ALE'!$A:$D,4,0))</f>
        <v>ITAVALE DISTRIB. LTDA - EPP</v>
      </c>
      <c r="E440" s="17" t="str">
        <f>IFERROR(VLOOKUP(D440,'DISTRIBUIDORES ALE'!$A$1:$G$86,2,0),"Em Branco")</f>
        <v>Paulo Marques</v>
      </c>
      <c r="F440" s="17" t="str">
        <f>IFERROR(VLOOKUP(D440,'DISTRIBUIDORES ALE'!$A$1:$G$86,3,0),"Em Branco")</f>
        <v>11 9 9744-5591</v>
      </c>
      <c r="G440" s="17" t="str">
        <f>IFERROR(VLOOKUP(D440,'DISTRIBUIDORES ALE'!A439:N524,14,0),"Em Branco")</f>
        <v>Em Branco</v>
      </c>
      <c r="H440" s="16">
        <f>IFERROR(VLOOKUP(D440,'DISTRIBUIDORES ALE'!$A$1:$N$86,11,0),"Em Branco")</f>
        <v>3138257407</v>
      </c>
      <c r="I440" s="2"/>
      <c r="J440" s="2"/>
      <c r="K440" s="2"/>
    </row>
    <row r="441" spans="1:11" ht="18.75" customHeight="1" x14ac:dyDescent="0.25">
      <c r="A441" s="9" t="s">
        <v>3435</v>
      </c>
      <c r="B441" s="15" t="s">
        <v>68</v>
      </c>
      <c r="C441" s="16">
        <v>47915</v>
      </c>
      <c r="D441" s="17" t="str">
        <f>IF(IFERROR(VLOOKUP(A1802,'CIDADES ALE'!$A:$D,4,0),0)=0,"Em Branco",VLOOKUP(A1802,'CIDADES ALE'!$A:$D,4,0))</f>
        <v>Em Branco</v>
      </c>
      <c r="E441" s="17" t="str">
        <f>IFERROR(VLOOKUP(D441,'DISTRIBUIDORES ALE'!$A$1:$G$86,2,0),"Em Branco")</f>
        <v>Em Branco</v>
      </c>
      <c r="F441" s="17" t="str">
        <f>IFERROR(VLOOKUP(D441,'DISTRIBUIDORES ALE'!$A$1:$G$86,3,0),"Em Branco")</f>
        <v>Em Branco</v>
      </c>
      <c r="G441" s="17" t="str">
        <f>IFERROR(VLOOKUP(D441,'DISTRIBUIDORES ALE'!A440:N525,14,0),"Em Branco")</f>
        <v>Em Branco</v>
      </c>
      <c r="H441" s="16" t="str">
        <f>IFERROR(VLOOKUP(D441,'DISTRIBUIDORES ALE'!$A$1:$N$86,11,0),"Em Branco")</f>
        <v>Em Branco</v>
      </c>
      <c r="I441" s="2"/>
      <c r="J441" s="2"/>
      <c r="K441" s="2"/>
    </row>
    <row r="442" spans="1:11" ht="18.75" customHeight="1" x14ac:dyDescent="0.25">
      <c r="A442" s="9" t="s">
        <v>3436</v>
      </c>
      <c r="B442" s="15" t="s">
        <v>68</v>
      </c>
      <c r="C442" s="16">
        <v>7992</v>
      </c>
      <c r="D442" s="17" t="str">
        <f>IF(IFERROR(VLOOKUP(A1803,'CIDADES ALE'!$A:$D,4,0),0)=0,"Em Branco",VLOOKUP(A1803,'CIDADES ALE'!$A:$D,4,0))</f>
        <v>Em Branco</v>
      </c>
      <c r="E442" s="17" t="str">
        <f>IFERROR(VLOOKUP(D442,'DISTRIBUIDORES ALE'!$A$1:$G$86,2,0),"Em Branco")</f>
        <v>Em Branco</v>
      </c>
      <c r="F442" s="17" t="str">
        <f>IFERROR(VLOOKUP(D442,'DISTRIBUIDORES ALE'!$A$1:$G$86,3,0),"Em Branco")</f>
        <v>Em Branco</v>
      </c>
      <c r="G442" s="17" t="str">
        <f>IFERROR(VLOOKUP(D442,'DISTRIBUIDORES ALE'!A441:N526,14,0),"Em Branco")</f>
        <v>Em Branco</v>
      </c>
      <c r="H442" s="16" t="str">
        <f>IFERROR(VLOOKUP(D442,'DISTRIBUIDORES ALE'!$A$1:$N$86,11,0),"Em Branco")</f>
        <v>Em Branco</v>
      </c>
      <c r="I442" s="2"/>
      <c r="J442" s="2"/>
      <c r="K442" s="2"/>
    </row>
    <row r="443" spans="1:11" ht="18.75" customHeight="1" x14ac:dyDescent="0.25">
      <c r="A443" s="9" t="s">
        <v>3437</v>
      </c>
      <c r="B443" s="15" t="s">
        <v>68</v>
      </c>
      <c r="C443" s="16">
        <v>18183</v>
      </c>
      <c r="D443" s="17" t="str">
        <f>IF(IFERROR(VLOOKUP(A1804,'CIDADES ALE'!$A:$D,4,0),0)=0,"Em Branco",VLOOKUP(A1804,'CIDADES ALE'!$A:$D,4,0))</f>
        <v>Em Branco</v>
      </c>
      <c r="E443" s="17" t="str">
        <f>IFERROR(VLOOKUP(D443,'DISTRIBUIDORES ALE'!$A$1:$G$86,2,0),"Em Branco")</f>
        <v>Em Branco</v>
      </c>
      <c r="F443" s="17" t="str">
        <f>IFERROR(VLOOKUP(D443,'DISTRIBUIDORES ALE'!$A$1:$G$86,3,0),"Em Branco")</f>
        <v>Em Branco</v>
      </c>
      <c r="G443" s="17" t="str">
        <f>IFERROR(VLOOKUP(D443,'DISTRIBUIDORES ALE'!A442:N527,14,0),"Em Branco")</f>
        <v>Em Branco</v>
      </c>
      <c r="H443" s="16" t="str">
        <f>IFERROR(VLOOKUP(D443,'DISTRIBUIDORES ALE'!$A$1:$N$86,11,0),"Em Branco")</f>
        <v>Em Branco</v>
      </c>
      <c r="I443" s="2"/>
      <c r="J443" s="2"/>
      <c r="K443" s="2"/>
    </row>
    <row r="444" spans="1:11" ht="18.75" customHeight="1" x14ac:dyDescent="0.25">
      <c r="A444" s="9" t="s">
        <v>3438</v>
      </c>
      <c r="B444" s="15" t="s">
        <v>68</v>
      </c>
      <c r="C444" s="16">
        <v>6048</v>
      </c>
      <c r="D444" s="17" t="str">
        <f>IF(IFERROR(VLOOKUP(A1805,'CIDADES ALE'!$A:$D,4,0),0)=0,"Em Branco",VLOOKUP(A1805,'CIDADES ALE'!$A:$D,4,0))</f>
        <v>COMERCIAL BERNARDI &amp; BERNARDI LTDA</v>
      </c>
      <c r="E444" s="17" t="str">
        <f>IFERROR(VLOOKUP(D444,'DISTRIBUIDORES ALE'!$A$1:$G$86,2,0),"Em Branco")</f>
        <v>Paulo Marques</v>
      </c>
      <c r="F444" s="17" t="str">
        <f>IFERROR(VLOOKUP(D444,'DISTRIBUIDORES ALE'!$A$1:$G$86,3,0),"Em Branco")</f>
        <v>11 9 9744-5591</v>
      </c>
      <c r="G444" s="17" t="str">
        <f>IFERROR(VLOOKUP(D444,'DISTRIBUIDORES ALE'!A443:N528,14,0),"Em Branco")</f>
        <v>Em Branco</v>
      </c>
      <c r="H444" s="16">
        <f>IFERROR(VLOOKUP(D444,'DISTRIBUIDORES ALE'!$A$1:$N$86,11,0),"Em Branco")</f>
        <v>3532251111</v>
      </c>
      <c r="I444" s="2"/>
      <c r="J444" s="2"/>
      <c r="K444" s="2"/>
    </row>
    <row r="445" spans="1:11" ht="18.75" customHeight="1" x14ac:dyDescent="0.25">
      <c r="A445" s="9" t="s">
        <v>3439</v>
      </c>
      <c r="B445" s="15" t="s">
        <v>68</v>
      </c>
      <c r="C445" s="16">
        <v>9229</v>
      </c>
      <c r="D445" s="17" t="str">
        <f>IF(IFERROR(VLOOKUP(A1806,'CIDADES ALE'!$A:$D,4,0),0)=0,"Em Branco",VLOOKUP(A1806,'CIDADES ALE'!$A:$D,4,0))</f>
        <v>Em Branco</v>
      </c>
      <c r="E445" s="17" t="str">
        <f>IFERROR(VLOOKUP(D445,'DISTRIBUIDORES ALE'!$A$1:$G$86,2,0),"Em Branco")</f>
        <v>Em Branco</v>
      </c>
      <c r="F445" s="17" t="str">
        <f>IFERROR(VLOOKUP(D445,'DISTRIBUIDORES ALE'!$A$1:$G$86,3,0),"Em Branco")</f>
        <v>Em Branco</v>
      </c>
      <c r="G445" s="17" t="str">
        <f>IFERROR(VLOOKUP(D445,'DISTRIBUIDORES ALE'!A444:N529,14,0),"Em Branco")</f>
        <v>Em Branco</v>
      </c>
      <c r="H445" s="16" t="str">
        <f>IFERROR(VLOOKUP(D445,'DISTRIBUIDORES ALE'!$A$1:$N$86,11,0),"Em Branco")</f>
        <v>Em Branco</v>
      </c>
      <c r="I445" s="2"/>
      <c r="J445" s="2"/>
      <c r="K445" s="2"/>
    </row>
    <row r="446" spans="1:11" ht="18.75" customHeight="1" x14ac:dyDescent="0.25">
      <c r="A446" s="9" t="s">
        <v>900</v>
      </c>
      <c r="B446" s="15" t="s">
        <v>68</v>
      </c>
      <c r="C446" s="16">
        <v>19163</v>
      </c>
      <c r="D446" s="17" t="str">
        <f>IF(IFERROR(VLOOKUP(A1807,'CIDADES ALE'!$A:$D,4,0),0)=0,"Em Branco",VLOOKUP(A1807,'CIDADES ALE'!$A:$D,4,0))</f>
        <v>EMBRAPAN - EMPRESA BRASILEIRA DE PANIFICACAO - ME</v>
      </c>
      <c r="E446" s="17" t="str">
        <f>IFERROR(VLOOKUP(D446,'DISTRIBUIDORES ALE'!$A$1:$G$86,2,0),"Em Branco")</f>
        <v>Paulo Marques</v>
      </c>
      <c r="F446" s="17" t="str">
        <f>IFERROR(VLOOKUP(D446,'DISTRIBUIDORES ALE'!$A$1:$G$86,3,0),"Em Branco")</f>
        <v>11 9 9744-5591</v>
      </c>
      <c r="G446" s="17" t="str">
        <f>IFERROR(VLOOKUP(D446,'DISTRIBUIDORES ALE'!A445:N530,14,0),"Em Branco")</f>
        <v>Em Branco</v>
      </c>
      <c r="H446" s="16">
        <f>IFERROR(VLOOKUP(D446,'DISTRIBUIDORES ALE'!$A$1:$N$86,11,0),"Em Branco")</f>
        <v>3133571930</v>
      </c>
      <c r="I446" s="2"/>
      <c r="J446" s="2"/>
      <c r="K446" s="2"/>
    </row>
    <row r="447" spans="1:11" ht="18.75" customHeight="1" x14ac:dyDescent="0.25">
      <c r="A447" s="9" t="s">
        <v>3440</v>
      </c>
      <c r="B447" s="15" t="s">
        <v>68</v>
      </c>
      <c r="C447" s="16">
        <v>8389</v>
      </c>
      <c r="D447" s="17" t="str">
        <f>IF(IFERROR(VLOOKUP(A1808,'CIDADES ALE'!$A:$D,4,0),0)=0,"Em Branco",VLOOKUP(A1808,'CIDADES ALE'!$A:$D,4,0))</f>
        <v>Em Branco</v>
      </c>
      <c r="E447" s="17" t="str">
        <f>IFERROR(VLOOKUP(D447,'DISTRIBUIDORES ALE'!$A$1:$G$86,2,0),"Em Branco")</f>
        <v>Em Branco</v>
      </c>
      <c r="F447" s="17" t="str">
        <f>IFERROR(VLOOKUP(D447,'DISTRIBUIDORES ALE'!$A$1:$G$86,3,0),"Em Branco")</f>
        <v>Em Branco</v>
      </c>
      <c r="G447" s="17" t="str">
        <f>IFERROR(VLOOKUP(D447,'DISTRIBUIDORES ALE'!A446:N531,14,0),"Em Branco")</f>
        <v>Em Branco</v>
      </c>
      <c r="H447" s="16" t="str">
        <f>IFERROR(VLOOKUP(D447,'DISTRIBUIDORES ALE'!$A$1:$N$86,11,0),"Em Branco")</f>
        <v>Em Branco</v>
      </c>
      <c r="I447" s="2"/>
      <c r="J447" s="2"/>
      <c r="K447" s="2"/>
    </row>
    <row r="448" spans="1:11" ht="18.75" customHeight="1" x14ac:dyDescent="0.25">
      <c r="A448" s="9" t="s">
        <v>3441</v>
      </c>
      <c r="B448" s="15" t="s">
        <v>68</v>
      </c>
      <c r="C448" s="16">
        <v>16058</v>
      </c>
      <c r="D448" s="17" t="str">
        <f>IF(IFERROR(VLOOKUP(A1809,'CIDADES ALE'!$A:$D,4,0),0)=0,"Em Branco",VLOOKUP(A1809,'CIDADES ALE'!$A:$D,4,0))</f>
        <v>Em Branco</v>
      </c>
      <c r="E448" s="17" t="str">
        <f>IFERROR(VLOOKUP(D448,'DISTRIBUIDORES ALE'!$A$1:$G$86,2,0),"Em Branco")</f>
        <v>Em Branco</v>
      </c>
      <c r="F448" s="17" t="str">
        <f>IFERROR(VLOOKUP(D448,'DISTRIBUIDORES ALE'!$A$1:$G$86,3,0),"Em Branco")</f>
        <v>Em Branco</v>
      </c>
      <c r="G448" s="17" t="str">
        <f>IFERROR(VLOOKUP(D448,'DISTRIBUIDORES ALE'!A447:N532,14,0),"Em Branco")</f>
        <v>Em Branco</v>
      </c>
      <c r="H448" s="16" t="str">
        <f>IFERROR(VLOOKUP(D448,'DISTRIBUIDORES ALE'!$A$1:$N$86,11,0),"Em Branco")</f>
        <v>Em Branco</v>
      </c>
      <c r="I448" s="2"/>
      <c r="J448" s="2"/>
      <c r="K448" s="2"/>
    </row>
    <row r="449" spans="1:11" ht="18.75" customHeight="1" x14ac:dyDescent="0.25">
      <c r="A449" s="9" t="s">
        <v>3442</v>
      </c>
      <c r="B449" s="15" t="s">
        <v>68</v>
      </c>
      <c r="C449" s="16">
        <v>13948</v>
      </c>
      <c r="D449" s="17" t="str">
        <f>IF(IFERROR(VLOOKUP(A1810,'CIDADES ALE'!$A:$D,4,0),0)=0,"Em Branco",VLOOKUP(A1810,'CIDADES ALE'!$A:$D,4,0))</f>
        <v>Em Branco</v>
      </c>
      <c r="E449" s="17" t="str">
        <f>IFERROR(VLOOKUP(D449,'DISTRIBUIDORES ALE'!$A$1:$G$86,2,0),"Em Branco")</f>
        <v>Em Branco</v>
      </c>
      <c r="F449" s="17" t="str">
        <f>IFERROR(VLOOKUP(D449,'DISTRIBUIDORES ALE'!$A$1:$G$86,3,0),"Em Branco")</f>
        <v>Em Branco</v>
      </c>
      <c r="G449" s="17" t="str">
        <f>IFERROR(VLOOKUP(D449,'DISTRIBUIDORES ALE'!A448:N533,14,0),"Em Branco")</f>
        <v>Em Branco</v>
      </c>
      <c r="H449" s="16" t="str">
        <f>IFERROR(VLOOKUP(D449,'DISTRIBUIDORES ALE'!$A$1:$N$86,11,0),"Em Branco")</f>
        <v>Em Branco</v>
      </c>
      <c r="I449" s="2"/>
      <c r="J449" s="2"/>
      <c r="K449" s="2"/>
    </row>
    <row r="450" spans="1:11" ht="18.75" customHeight="1" x14ac:dyDescent="0.25">
      <c r="A450" s="9" t="s">
        <v>3443</v>
      </c>
      <c r="B450" s="15" t="s">
        <v>68</v>
      </c>
      <c r="C450" s="16">
        <v>12759</v>
      </c>
      <c r="D450" s="17" t="str">
        <f>IF(IFERROR(VLOOKUP(A1811,'CIDADES ALE'!$A:$D,4,0),0)=0,"Em Branco",VLOOKUP(A1811,'CIDADES ALE'!$A:$D,4,0))</f>
        <v>COMERCIAL BERNARDI &amp; BERNARDI LTDA</v>
      </c>
      <c r="E450" s="17" t="str">
        <f>IFERROR(VLOOKUP(D450,'DISTRIBUIDORES ALE'!$A$1:$G$86,2,0),"Em Branco")</f>
        <v>Paulo Marques</v>
      </c>
      <c r="F450" s="17" t="str">
        <f>IFERROR(VLOOKUP(D450,'DISTRIBUIDORES ALE'!$A$1:$G$86,3,0),"Em Branco")</f>
        <v>11 9 9744-5591</v>
      </c>
      <c r="G450" s="17" t="str">
        <f>IFERROR(VLOOKUP(D450,'DISTRIBUIDORES ALE'!A449:N534,14,0),"Em Branco")</f>
        <v>Em Branco</v>
      </c>
      <c r="H450" s="16">
        <f>IFERROR(VLOOKUP(D450,'DISTRIBUIDORES ALE'!$A$1:$N$86,11,0),"Em Branco")</f>
        <v>3532251111</v>
      </c>
      <c r="I450" s="2"/>
      <c r="J450" s="2"/>
      <c r="K450" s="2"/>
    </row>
    <row r="451" spans="1:11" ht="18.75" customHeight="1" x14ac:dyDescent="0.25">
      <c r="A451" s="9" t="s">
        <v>3444</v>
      </c>
      <c r="B451" s="15" t="s">
        <v>68</v>
      </c>
      <c r="C451" s="16">
        <v>25024</v>
      </c>
      <c r="D451" s="17" t="str">
        <f>IF(IFERROR(VLOOKUP(A1812,'CIDADES ALE'!$A:$D,4,0),0)=0,"Em Branco",VLOOKUP(A1812,'CIDADES ALE'!$A:$D,4,0))</f>
        <v>Em Branco</v>
      </c>
      <c r="E451" s="17" t="str">
        <f>IFERROR(VLOOKUP(D451,'DISTRIBUIDORES ALE'!$A$1:$G$86,2,0),"Em Branco")</f>
        <v>Em Branco</v>
      </c>
      <c r="F451" s="17" t="str">
        <f>IFERROR(VLOOKUP(D451,'DISTRIBUIDORES ALE'!$A$1:$G$86,3,0),"Em Branco")</f>
        <v>Em Branco</v>
      </c>
      <c r="G451" s="17" t="str">
        <f>IFERROR(VLOOKUP(D451,'DISTRIBUIDORES ALE'!A450:N535,14,0),"Em Branco")</f>
        <v>Em Branco</v>
      </c>
      <c r="H451" s="16" t="str">
        <f>IFERROR(VLOOKUP(D451,'DISTRIBUIDORES ALE'!$A$1:$N$86,11,0),"Em Branco")</f>
        <v>Em Branco</v>
      </c>
      <c r="I451" s="2"/>
      <c r="J451" s="2"/>
      <c r="K451" s="2"/>
    </row>
    <row r="452" spans="1:11" ht="18.75" customHeight="1" x14ac:dyDescent="0.25">
      <c r="A452" s="9" t="s">
        <v>3445</v>
      </c>
      <c r="B452" s="15" t="s">
        <v>68</v>
      </c>
      <c r="C452" s="16">
        <v>43114</v>
      </c>
      <c r="D452" s="17" t="str">
        <f>IF(IFERROR(VLOOKUP(A1813,'CIDADES ALE'!$A:$D,4,0),0)=0,"Em Branco",VLOOKUP(A1813,'CIDADES ALE'!$A:$D,4,0))</f>
        <v>Em Branco</v>
      </c>
      <c r="E452" s="17" t="str">
        <f>IFERROR(VLOOKUP(D452,'DISTRIBUIDORES ALE'!$A$1:$G$86,2,0),"Em Branco")</f>
        <v>Em Branco</v>
      </c>
      <c r="F452" s="17" t="str">
        <f>IFERROR(VLOOKUP(D452,'DISTRIBUIDORES ALE'!$A$1:$G$86,3,0),"Em Branco")</f>
        <v>Em Branco</v>
      </c>
      <c r="G452" s="17" t="str">
        <f>IFERROR(VLOOKUP(D452,'DISTRIBUIDORES ALE'!A451:N536,14,0),"Em Branco")</f>
        <v>Em Branco</v>
      </c>
      <c r="H452" s="16" t="str">
        <f>IFERROR(VLOOKUP(D452,'DISTRIBUIDORES ALE'!$A$1:$N$86,11,0),"Em Branco")</f>
        <v>Em Branco</v>
      </c>
      <c r="I452" s="2"/>
      <c r="J452" s="2"/>
      <c r="K452" s="2"/>
    </row>
    <row r="453" spans="1:11" ht="18.75" customHeight="1" x14ac:dyDescent="0.25">
      <c r="A453" s="9" t="s">
        <v>3446</v>
      </c>
      <c r="B453" s="15" t="s">
        <v>68</v>
      </c>
      <c r="C453" s="16">
        <v>19212</v>
      </c>
      <c r="D453" s="17" t="str">
        <f>IF(IFERROR(VLOOKUP(A1814,'CIDADES ALE'!$A:$D,4,0),0)=0,"Em Branco",VLOOKUP(A1814,'CIDADES ALE'!$A:$D,4,0))</f>
        <v>Em Branco</v>
      </c>
      <c r="E453" s="17" t="str">
        <f>IFERROR(VLOOKUP(D453,'DISTRIBUIDORES ALE'!$A$1:$G$86,2,0),"Em Branco")</f>
        <v>Em Branco</v>
      </c>
      <c r="F453" s="17" t="str">
        <f>IFERROR(VLOOKUP(D453,'DISTRIBUIDORES ALE'!$A$1:$G$86,3,0),"Em Branco")</f>
        <v>Em Branco</v>
      </c>
      <c r="G453" s="17" t="str">
        <f>IFERROR(VLOOKUP(D453,'DISTRIBUIDORES ALE'!A452:N537,14,0),"Em Branco")</f>
        <v>Em Branco</v>
      </c>
      <c r="H453" s="16" t="str">
        <f>IFERROR(VLOOKUP(D453,'DISTRIBUIDORES ALE'!$A$1:$N$86,11,0),"Em Branco")</f>
        <v>Em Branco</v>
      </c>
      <c r="I453" s="2"/>
      <c r="J453" s="2"/>
      <c r="K453" s="2"/>
    </row>
    <row r="454" spans="1:11" ht="18.75" customHeight="1" x14ac:dyDescent="0.25">
      <c r="A454" s="9" t="s">
        <v>3447</v>
      </c>
      <c r="B454" s="15" t="s">
        <v>68</v>
      </c>
      <c r="C454" s="16">
        <v>10447</v>
      </c>
      <c r="D454" s="17" t="str">
        <f>IF(IFERROR(VLOOKUP(A1815,'CIDADES ALE'!$A:$D,4,0),0)=0,"Em Branco",VLOOKUP(A1815,'CIDADES ALE'!$A:$D,4,0))</f>
        <v>EMBRAPAN - EMPRESA BRASILEIRA DE PANIFICACAO - ME</v>
      </c>
      <c r="E454" s="17" t="str">
        <f>IFERROR(VLOOKUP(D454,'DISTRIBUIDORES ALE'!$A$1:$G$86,2,0),"Em Branco")</f>
        <v>Paulo Marques</v>
      </c>
      <c r="F454" s="17" t="str">
        <f>IFERROR(VLOOKUP(D454,'DISTRIBUIDORES ALE'!$A$1:$G$86,3,0),"Em Branco")</f>
        <v>11 9 9744-5591</v>
      </c>
      <c r="G454" s="17" t="str">
        <f>IFERROR(VLOOKUP(D454,'DISTRIBUIDORES ALE'!A453:N538,14,0),"Em Branco")</f>
        <v>Em Branco</v>
      </c>
      <c r="H454" s="16">
        <f>IFERROR(VLOOKUP(D454,'DISTRIBUIDORES ALE'!$A$1:$N$86,11,0),"Em Branco")</f>
        <v>3133571930</v>
      </c>
      <c r="I454" s="2"/>
      <c r="J454" s="2"/>
      <c r="K454" s="2"/>
    </row>
    <row r="455" spans="1:11" ht="18.75" customHeight="1" x14ac:dyDescent="0.25">
      <c r="A455" s="9" t="s">
        <v>3448</v>
      </c>
      <c r="B455" s="15" t="s">
        <v>68</v>
      </c>
      <c r="C455" s="16">
        <v>14257</v>
      </c>
      <c r="D455" s="17" t="str">
        <f>IF(IFERROR(VLOOKUP(A1816,'CIDADES ALE'!$A:$D,4,0),0)=0,"Em Branco",VLOOKUP(A1816,'CIDADES ALE'!$A:$D,4,0))</f>
        <v>Em Branco</v>
      </c>
      <c r="E455" s="17" t="str">
        <f>IFERROR(VLOOKUP(D455,'DISTRIBUIDORES ALE'!$A$1:$G$86,2,0),"Em Branco")</f>
        <v>Em Branco</v>
      </c>
      <c r="F455" s="17" t="str">
        <f>IFERROR(VLOOKUP(D455,'DISTRIBUIDORES ALE'!$A$1:$G$86,3,0),"Em Branco")</f>
        <v>Em Branco</v>
      </c>
      <c r="G455" s="17" t="str">
        <f>IFERROR(VLOOKUP(D455,'DISTRIBUIDORES ALE'!A454:N539,14,0),"Em Branco")</f>
        <v>Em Branco</v>
      </c>
      <c r="H455" s="16" t="str">
        <f>IFERROR(VLOOKUP(D455,'DISTRIBUIDORES ALE'!$A$1:$N$86,11,0),"Em Branco")</f>
        <v>Em Branco</v>
      </c>
      <c r="I455" s="2"/>
      <c r="J455" s="2"/>
      <c r="K455" s="2"/>
    </row>
    <row r="456" spans="1:11" ht="18.75" customHeight="1" x14ac:dyDescent="0.25">
      <c r="A456" s="9" t="s">
        <v>3449</v>
      </c>
      <c r="B456" s="15" t="s">
        <v>68</v>
      </c>
      <c r="C456" s="16">
        <v>41527</v>
      </c>
      <c r="D456" s="17" t="str">
        <f>IF(IFERROR(VLOOKUP(A1817,'CIDADES ALE'!$A:$D,4,0),0)=0,"Em Branco",VLOOKUP(A1817,'CIDADES ALE'!$A:$D,4,0))</f>
        <v>Em Branco</v>
      </c>
      <c r="E456" s="17" t="str">
        <f>IFERROR(VLOOKUP(D456,'DISTRIBUIDORES ALE'!$A$1:$G$86,2,0),"Em Branco")</f>
        <v>Em Branco</v>
      </c>
      <c r="F456" s="17" t="str">
        <f>IFERROR(VLOOKUP(D456,'DISTRIBUIDORES ALE'!$A$1:$G$86,3,0),"Em Branco")</f>
        <v>Em Branco</v>
      </c>
      <c r="G456" s="17" t="str">
        <f>IFERROR(VLOOKUP(D456,'DISTRIBUIDORES ALE'!A455:N540,14,0),"Em Branco")</f>
        <v>Em Branco</v>
      </c>
      <c r="H456" s="16" t="str">
        <f>IFERROR(VLOOKUP(D456,'DISTRIBUIDORES ALE'!$A$1:$N$86,11,0),"Em Branco")</f>
        <v>Em Branco</v>
      </c>
      <c r="I456" s="2"/>
      <c r="J456" s="2"/>
      <c r="K456" s="2"/>
    </row>
    <row r="457" spans="1:11" ht="18.75" customHeight="1" x14ac:dyDescent="0.25">
      <c r="A457" s="9" t="s">
        <v>3450</v>
      </c>
      <c r="B457" s="15" t="s">
        <v>68</v>
      </c>
      <c r="C457" s="16">
        <v>11342</v>
      </c>
      <c r="D457" s="17" t="str">
        <f>IF(IFERROR(VLOOKUP(A1818,'CIDADES ALE'!$A:$D,4,0),0)=0,"Em Branco",VLOOKUP(A1818,'CIDADES ALE'!$A:$D,4,0))</f>
        <v>Em Branco</v>
      </c>
      <c r="E457" s="17" t="str">
        <f>IFERROR(VLOOKUP(D457,'DISTRIBUIDORES ALE'!$A$1:$G$86,2,0),"Em Branco")</f>
        <v>Em Branco</v>
      </c>
      <c r="F457" s="17" t="str">
        <f>IFERROR(VLOOKUP(D457,'DISTRIBUIDORES ALE'!$A$1:$G$86,3,0),"Em Branco")</f>
        <v>Em Branco</v>
      </c>
      <c r="G457" s="17" t="str">
        <f>IFERROR(VLOOKUP(D457,'DISTRIBUIDORES ALE'!A456:N541,14,0),"Em Branco")</f>
        <v>Em Branco</v>
      </c>
      <c r="H457" s="16" t="str">
        <f>IFERROR(VLOOKUP(D457,'DISTRIBUIDORES ALE'!$A$1:$N$86,11,0),"Em Branco")</f>
        <v>Em Branco</v>
      </c>
      <c r="I457" s="2"/>
      <c r="J457" s="2"/>
      <c r="K457" s="2"/>
    </row>
    <row r="458" spans="1:11" ht="18.75" customHeight="1" x14ac:dyDescent="0.25">
      <c r="A458" s="9" t="s">
        <v>3451</v>
      </c>
      <c r="B458" s="15" t="s">
        <v>68</v>
      </c>
      <c r="C458" s="16">
        <v>21642</v>
      </c>
      <c r="D458" s="17" t="str">
        <f>IF(IFERROR(VLOOKUP(A1819,'CIDADES ALE'!$A:$D,4,0),0)=0,"Em Branco",VLOOKUP(A1819,'CIDADES ALE'!$A:$D,4,0))</f>
        <v>FERMONTES COMERCIO LTDA.</v>
      </c>
      <c r="E458" s="17" t="str">
        <f>IFERROR(VLOOKUP(D458,'DISTRIBUIDORES ALE'!$A$1:$G$86,2,0),"Em Branco")</f>
        <v>Paulo Marques</v>
      </c>
      <c r="F458" s="17" t="str">
        <f>IFERROR(VLOOKUP(D458,'DISTRIBUIDORES ALE'!$A$1:$G$86,3,0),"Em Branco")</f>
        <v>11 9 9744-5591</v>
      </c>
      <c r="G458" s="17" t="str">
        <f>IFERROR(VLOOKUP(D458,'DISTRIBUIDORES ALE'!A457:N542,14,0),"Em Branco")</f>
        <v>Em Branco</v>
      </c>
      <c r="H458" s="16">
        <f>IFERROR(VLOOKUP(D458,'DISTRIBUIDORES ALE'!$A$1:$N$86,11,0),"Em Branco")</f>
        <v>3832149895</v>
      </c>
      <c r="I458" s="2"/>
      <c r="J458" s="2"/>
      <c r="K458" s="2"/>
    </row>
    <row r="459" spans="1:11" ht="18.75" customHeight="1" x14ac:dyDescent="0.25">
      <c r="A459" s="9" t="s">
        <v>901</v>
      </c>
      <c r="B459" s="15" t="s">
        <v>68</v>
      </c>
      <c r="C459" s="16">
        <v>26188</v>
      </c>
      <c r="D459" s="17" t="str">
        <f>IF(IFERROR(VLOOKUP(A1820,'CIDADES ALE'!$A:$D,4,0),0)=0,"Em Branco",VLOOKUP(A1820,'CIDADES ALE'!$A:$D,4,0))</f>
        <v>ITAVALE DISTRIB. LTDA - EPP</v>
      </c>
      <c r="E459" s="17" t="str">
        <f>IFERROR(VLOOKUP(D459,'DISTRIBUIDORES ALE'!$A$1:$G$86,2,0),"Em Branco")</f>
        <v>Paulo Marques</v>
      </c>
      <c r="F459" s="17" t="str">
        <f>IFERROR(VLOOKUP(D459,'DISTRIBUIDORES ALE'!$A$1:$G$86,3,0),"Em Branco")</f>
        <v>11 9 9744-5591</v>
      </c>
      <c r="G459" s="17" t="str">
        <f>IFERROR(VLOOKUP(D459,'DISTRIBUIDORES ALE'!A458:N543,14,0),"Em Branco")</f>
        <v>Em Branco</v>
      </c>
      <c r="H459" s="16">
        <f>IFERROR(VLOOKUP(D459,'DISTRIBUIDORES ALE'!$A$1:$N$86,11,0),"Em Branco")</f>
        <v>3138257407</v>
      </c>
      <c r="I459" s="2"/>
      <c r="J459" s="2"/>
      <c r="K459" s="2"/>
    </row>
    <row r="460" spans="1:11" ht="18.75" customHeight="1" x14ac:dyDescent="0.25">
      <c r="A460" s="9" t="s">
        <v>3452</v>
      </c>
      <c r="B460" s="15" t="s">
        <v>68</v>
      </c>
      <c r="C460" s="16">
        <v>10994</v>
      </c>
      <c r="D460" s="17" t="str">
        <f>IF(IFERROR(VLOOKUP(A1821,'CIDADES ALE'!$A:$D,4,0),0)=0,"Em Branco",VLOOKUP(A1821,'CIDADES ALE'!$A:$D,4,0))</f>
        <v>FERMONTES COMERCIO LTDA.</v>
      </c>
      <c r="E460" s="17" t="str">
        <f>IFERROR(VLOOKUP(D460,'DISTRIBUIDORES ALE'!$A$1:$G$86,2,0),"Em Branco")</f>
        <v>Paulo Marques</v>
      </c>
      <c r="F460" s="17" t="str">
        <f>IFERROR(VLOOKUP(D460,'DISTRIBUIDORES ALE'!$A$1:$G$86,3,0),"Em Branco")</f>
        <v>11 9 9744-5591</v>
      </c>
      <c r="G460" s="17" t="str">
        <f>IFERROR(VLOOKUP(D460,'DISTRIBUIDORES ALE'!A459:N544,14,0),"Em Branco")</f>
        <v>Em Branco</v>
      </c>
      <c r="H460" s="16">
        <f>IFERROR(VLOOKUP(D460,'DISTRIBUIDORES ALE'!$A$1:$N$86,11,0),"Em Branco")</f>
        <v>3832149895</v>
      </c>
      <c r="I460" s="2"/>
      <c r="J460" s="2"/>
      <c r="K460" s="2"/>
    </row>
    <row r="461" spans="1:11" ht="18.75" customHeight="1" x14ac:dyDescent="0.25">
      <c r="A461" s="9" t="s">
        <v>902</v>
      </c>
      <c r="B461" s="15" t="s">
        <v>68</v>
      </c>
      <c r="C461" s="16">
        <v>16606</v>
      </c>
      <c r="D461" s="17" t="str">
        <f>IF(IFERROR(VLOOKUP(A1822,'CIDADES ALE'!$A:$D,4,0),0)=0,"Em Branco",VLOOKUP(A1822,'CIDADES ALE'!$A:$D,4,0))</f>
        <v>Em Branco</v>
      </c>
      <c r="E461" s="17" t="str">
        <f>IFERROR(VLOOKUP(D461,'DISTRIBUIDORES ALE'!$A$1:$G$86,2,0),"Em Branco")</f>
        <v>Em Branco</v>
      </c>
      <c r="F461" s="17" t="str">
        <f>IFERROR(VLOOKUP(D461,'DISTRIBUIDORES ALE'!$A$1:$G$86,3,0),"Em Branco")</f>
        <v>Em Branco</v>
      </c>
      <c r="G461" s="17" t="str">
        <f>IFERROR(VLOOKUP(D461,'DISTRIBUIDORES ALE'!A460:N545,14,0),"Em Branco")</f>
        <v>Em Branco</v>
      </c>
      <c r="H461" s="16" t="str">
        <f>IFERROR(VLOOKUP(D461,'DISTRIBUIDORES ALE'!$A$1:$N$86,11,0),"Em Branco")</f>
        <v>Em Branco</v>
      </c>
      <c r="I461" s="2"/>
      <c r="J461" s="2"/>
      <c r="K461" s="2"/>
    </row>
    <row r="462" spans="1:11" ht="18.75" customHeight="1" x14ac:dyDescent="0.25">
      <c r="A462" s="9" t="s">
        <v>3453</v>
      </c>
      <c r="B462" s="15" t="s">
        <v>68</v>
      </c>
      <c r="C462" s="16">
        <v>9902</v>
      </c>
      <c r="D462" s="17" t="str">
        <f>IF(IFERROR(VLOOKUP(A1823,'CIDADES ALE'!$A:$D,4,0),0)=0,"Em Branco",VLOOKUP(A1823,'CIDADES ALE'!$A:$D,4,0))</f>
        <v>Em Branco</v>
      </c>
      <c r="E462" s="17" t="str">
        <f>IFERROR(VLOOKUP(D462,'DISTRIBUIDORES ALE'!$A$1:$G$86,2,0),"Em Branco")</f>
        <v>Em Branco</v>
      </c>
      <c r="F462" s="17" t="str">
        <f>IFERROR(VLOOKUP(D462,'DISTRIBUIDORES ALE'!$A$1:$G$86,3,0),"Em Branco")</f>
        <v>Em Branco</v>
      </c>
      <c r="G462" s="17" t="str">
        <f>IFERROR(VLOOKUP(D462,'DISTRIBUIDORES ALE'!A461:N546,14,0),"Em Branco")</f>
        <v>Em Branco</v>
      </c>
      <c r="H462" s="16" t="str">
        <f>IFERROR(VLOOKUP(D462,'DISTRIBUIDORES ALE'!$A$1:$N$86,11,0),"Em Branco")</f>
        <v>Em Branco</v>
      </c>
      <c r="I462" s="2"/>
      <c r="J462" s="2"/>
      <c r="K462" s="2"/>
    </row>
    <row r="463" spans="1:11" ht="18.75" customHeight="1" x14ac:dyDescent="0.25">
      <c r="A463" s="9" t="s">
        <v>3454</v>
      </c>
      <c r="B463" s="15" t="s">
        <v>68</v>
      </c>
      <c r="C463" s="16">
        <v>52023</v>
      </c>
      <c r="D463" s="17" t="str">
        <f>IF(IFERROR(VLOOKUP(A1824,'CIDADES ALE'!$A:$D,4,0),0)=0,"Em Branco",VLOOKUP(A1824,'CIDADES ALE'!$A:$D,4,0))</f>
        <v>Em Branco</v>
      </c>
      <c r="E463" s="17" t="str">
        <f>IFERROR(VLOOKUP(D463,'DISTRIBUIDORES ALE'!$A$1:$G$86,2,0),"Em Branco")</f>
        <v>Em Branco</v>
      </c>
      <c r="F463" s="17" t="str">
        <f>IFERROR(VLOOKUP(D463,'DISTRIBUIDORES ALE'!$A$1:$G$86,3,0),"Em Branco")</f>
        <v>Em Branco</v>
      </c>
      <c r="G463" s="17" t="str">
        <f>IFERROR(VLOOKUP(D463,'DISTRIBUIDORES ALE'!A462:N547,14,0),"Em Branco")</f>
        <v>Em Branco</v>
      </c>
      <c r="H463" s="16" t="str">
        <f>IFERROR(VLOOKUP(D463,'DISTRIBUIDORES ALE'!$A$1:$N$86,11,0),"Em Branco")</f>
        <v>Em Branco</v>
      </c>
      <c r="I463" s="2"/>
      <c r="J463" s="2"/>
      <c r="K463" s="2"/>
    </row>
    <row r="464" spans="1:11" ht="18.75" customHeight="1" x14ac:dyDescent="0.25">
      <c r="A464" s="9" t="s">
        <v>3455</v>
      </c>
      <c r="B464" s="15" t="s">
        <v>68</v>
      </c>
      <c r="C464" s="16">
        <v>8233</v>
      </c>
      <c r="D464" s="17" t="str">
        <f>IF(IFERROR(VLOOKUP(A1825,'CIDADES ALE'!$A:$D,4,0),0)=0,"Em Branco",VLOOKUP(A1825,'CIDADES ALE'!$A:$D,4,0))</f>
        <v>Em Branco</v>
      </c>
      <c r="E464" s="17" t="str">
        <f>IFERROR(VLOOKUP(D464,'DISTRIBUIDORES ALE'!$A$1:$G$86,2,0),"Em Branco")</f>
        <v>Em Branco</v>
      </c>
      <c r="F464" s="17" t="str">
        <f>IFERROR(VLOOKUP(D464,'DISTRIBUIDORES ALE'!$A$1:$G$86,3,0),"Em Branco")</f>
        <v>Em Branco</v>
      </c>
      <c r="G464" s="17" t="str">
        <f>IFERROR(VLOOKUP(D464,'DISTRIBUIDORES ALE'!A463:N548,14,0),"Em Branco")</f>
        <v>Em Branco</v>
      </c>
      <c r="H464" s="16" t="str">
        <f>IFERROR(VLOOKUP(D464,'DISTRIBUIDORES ALE'!$A$1:$N$86,11,0),"Em Branco")</f>
        <v>Em Branco</v>
      </c>
      <c r="I464" s="2"/>
      <c r="J464" s="2"/>
      <c r="K464" s="2"/>
    </row>
    <row r="465" spans="1:11" ht="18.75" customHeight="1" x14ac:dyDescent="0.25">
      <c r="A465" s="9" t="s">
        <v>903</v>
      </c>
      <c r="B465" s="15" t="s">
        <v>68</v>
      </c>
      <c r="C465" s="16">
        <v>35251</v>
      </c>
      <c r="D465" s="17" t="str">
        <f>IF(IFERROR(VLOOKUP(A1826,'CIDADES ALE'!$A:$D,4,0),0)=0,"Em Branco",VLOOKUP(A1826,'CIDADES ALE'!$A:$D,4,0))</f>
        <v>Em Branco</v>
      </c>
      <c r="E465" s="17" t="str">
        <f>IFERROR(VLOOKUP(D465,'DISTRIBUIDORES ALE'!$A$1:$G$86,2,0),"Em Branco")</f>
        <v>Em Branco</v>
      </c>
      <c r="F465" s="17" t="str">
        <f>IFERROR(VLOOKUP(D465,'DISTRIBUIDORES ALE'!$A$1:$G$86,3,0),"Em Branco")</f>
        <v>Em Branco</v>
      </c>
      <c r="G465" s="17" t="str">
        <f>IFERROR(VLOOKUP(D465,'DISTRIBUIDORES ALE'!A464:N549,14,0),"Em Branco")</f>
        <v>Em Branco</v>
      </c>
      <c r="H465" s="16" t="str">
        <f>IFERROR(VLOOKUP(D465,'DISTRIBUIDORES ALE'!$A$1:$N$86,11,0),"Em Branco")</f>
        <v>Em Branco</v>
      </c>
      <c r="I465" s="2"/>
      <c r="J465" s="2"/>
      <c r="K465" s="2"/>
    </row>
    <row r="466" spans="1:11" ht="18.75" customHeight="1" x14ac:dyDescent="0.25">
      <c r="A466" s="9" t="s">
        <v>3456</v>
      </c>
      <c r="B466" s="15" t="s">
        <v>68</v>
      </c>
      <c r="C466" s="16">
        <v>11729</v>
      </c>
      <c r="D466" s="17" t="str">
        <f>IF(IFERROR(VLOOKUP(A1827,'CIDADES ALE'!$A:$D,4,0),0)=0,"Em Branco",VLOOKUP(A1827,'CIDADES ALE'!$A:$D,4,0))</f>
        <v>Em Branco</v>
      </c>
      <c r="E466" s="17" t="str">
        <f>IFERROR(VLOOKUP(D466,'DISTRIBUIDORES ALE'!$A$1:$G$86,2,0),"Em Branco")</f>
        <v>Em Branco</v>
      </c>
      <c r="F466" s="17" t="str">
        <f>IFERROR(VLOOKUP(D466,'DISTRIBUIDORES ALE'!$A$1:$G$86,3,0),"Em Branco")</f>
        <v>Em Branco</v>
      </c>
      <c r="G466" s="17" t="str">
        <f>IFERROR(VLOOKUP(D466,'DISTRIBUIDORES ALE'!A465:N550,14,0),"Em Branco")</f>
        <v>Em Branco</v>
      </c>
      <c r="H466" s="16" t="str">
        <f>IFERROR(VLOOKUP(D466,'DISTRIBUIDORES ALE'!$A$1:$N$86,11,0),"Em Branco")</f>
        <v>Em Branco</v>
      </c>
      <c r="I466" s="2"/>
      <c r="J466" s="2"/>
      <c r="K466" s="2"/>
    </row>
    <row r="467" spans="1:11" ht="18.75" customHeight="1" x14ac:dyDescent="0.25">
      <c r="A467" s="9" t="s">
        <v>3457</v>
      </c>
      <c r="B467" s="15" t="s">
        <v>68</v>
      </c>
      <c r="C467" s="16">
        <v>10145</v>
      </c>
      <c r="D467" s="17" t="str">
        <f>IF(IFERROR(VLOOKUP(A1828,'CIDADES ALE'!$A:$D,4,0),0)=0,"Em Branco",VLOOKUP(A1828,'CIDADES ALE'!$A:$D,4,0))</f>
        <v>Em Branco</v>
      </c>
      <c r="E467" s="17" t="str">
        <f>IFERROR(VLOOKUP(D467,'DISTRIBUIDORES ALE'!$A$1:$G$86,2,0),"Em Branco")</f>
        <v>Em Branco</v>
      </c>
      <c r="F467" s="17" t="str">
        <f>IFERROR(VLOOKUP(D467,'DISTRIBUIDORES ALE'!$A$1:$G$86,3,0),"Em Branco")</f>
        <v>Em Branco</v>
      </c>
      <c r="G467" s="17" t="str">
        <f>IFERROR(VLOOKUP(D467,'DISTRIBUIDORES ALE'!A466:N551,14,0),"Em Branco")</f>
        <v>Em Branco</v>
      </c>
      <c r="H467" s="16" t="str">
        <f>IFERROR(VLOOKUP(D467,'DISTRIBUIDORES ALE'!$A$1:$N$86,11,0),"Em Branco")</f>
        <v>Em Branco</v>
      </c>
      <c r="I467" s="2"/>
      <c r="J467" s="2"/>
      <c r="K467" s="2"/>
    </row>
    <row r="468" spans="1:11" ht="18.75" customHeight="1" x14ac:dyDescent="0.25">
      <c r="A468" s="9" t="s">
        <v>3458</v>
      </c>
      <c r="B468" s="15" t="s">
        <v>68</v>
      </c>
      <c r="C468" s="16">
        <v>37229</v>
      </c>
      <c r="D468" s="17" t="str">
        <f>IF(IFERROR(VLOOKUP(A1829,'CIDADES ALE'!$A:$D,4,0),0)=0,"Em Branco",VLOOKUP(A1829,'CIDADES ALE'!$A:$D,4,0))</f>
        <v>EMBRAPAN - EMPRESA BRASILEIRA DE PANIFICACAO - ME</v>
      </c>
      <c r="E468" s="17" t="str">
        <f>IFERROR(VLOOKUP(D468,'DISTRIBUIDORES ALE'!$A$1:$G$86,2,0),"Em Branco")</f>
        <v>Paulo Marques</v>
      </c>
      <c r="F468" s="17" t="str">
        <f>IFERROR(VLOOKUP(D468,'DISTRIBUIDORES ALE'!$A$1:$G$86,3,0),"Em Branco")</f>
        <v>11 9 9744-5591</v>
      </c>
      <c r="G468" s="17" t="str">
        <f>IFERROR(VLOOKUP(D468,'DISTRIBUIDORES ALE'!A467:N552,14,0),"Em Branco")</f>
        <v>Em Branco</v>
      </c>
      <c r="H468" s="16">
        <f>IFERROR(VLOOKUP(D468,'DISTRIBUIDORES ALE'!$A$1:$N$86,11,0),"Em Branco")</f>
        <v>3133571930</v>
      </c>
      <c r="I468" s="2"/>
      <c r="J468" s="2"/>
      <c r="K468" s="2"/>
    </row>
    <row r="469" spans="1:11" ht="18.75" customHeight="1" x14ac:dyDescent="0.25">
      <c r="A469" s="9" t="s">
        <v>904</v>
      </c>
      <c r="B469" s="15" t="s">
        <v>68</v>
      </c>
      <c r="C469" s="16">
        <v>11743</v>
      </c>
      <c r="D469" s="17" t="str">
        <f>IF(IFERROR(VLOOKUP(A1830,'CIDADES ALE'!$A:$D,4,0),0)=0,"Em Branco",VLOOKUP(A1830,'CIDADES ALE'!$A:$D,4,0))</f>
        <v>Em Branco</v>
      </c>
      <c r="E469" s="17" t="str">
        <f>IFERROR(VLOOKUP(D469,'DISTRIBUIDORES ALE'!$A$1:$G$86,2,0),"Em Branco")</f>
        <v>Em Branco</v>
      </c>
      <c r="F469" s="17" t="str">
        <f>IFERROR(VLOOKUP(D469,'DISTRIBUIDORES ALE'!$A$1:$G$86,3,0),"Em Branco")</f>
        <v>Em Branco</v>
      </c>
      <c r="G469" s="17" t="str">
        <f>IFERROR(VLOOKUP(D469,'DISTRIBUIDORES ALE'!A468:N553,14,0),"Em Branco")</f>
        <v>Em Branco</v>
      </c>
      <c r="H469" s="16" t="str">
        <f>IFERROR(VLOOKUP(D469,'DISTRIBUIDORES ALE'!$A$1:$N$86,11,0),"Em Branco")</f>
        <v>Em Branco</v>
      </c>
      <c r="I469" s="2"/>
      <c r="J469" s="2"/>
      <c r="K469" s="2"/>
    </row>
    <row r="470" spans="1:11" ht="18.75" customHeight="1" x14ac:dyDescent="0.25">
      <c r="A470" s="9" t="s">
        <v>905</v>
      </c>
      <c r="B470" s="15" t="s">
        <v>68</v>
      </c>
      <c r="C470" s="16">
        <v>24867</v>
      </c>
      <c r="D470" s="17" t="str">
        <f>IF(IFERROR(VLOOKUP(A1831,'CIDADES ALE'!$A:$D,4,0),0)=0,"Em Branco",VLOOKUP(A1831,'CIDADES ALE'!$A:$D,4,0))</f>
        <v>FERMONTES COMERCIO LTDA.</v>
      </c>
      <c r="E470" s="17" t="str">
        <f>IFERROR(VLOOKUP(D470,'DISTRIBUIDORES ALE'!$A$1:$G$86,2,0),"Em Branco")</f>
        <v>Paulo Marques</v>
      </c>
      <c r="F470" s="17" t="str">
        <f>IFERROR(VLOOKUP(D470,'DISTRIBUIDORES ALE'!$A$1:$G$86,3,0),"Em Branco")</f>
        <v>11 9 9744-5591</v>
      </c>
      <c r="G470" s="17" t="str">
        <f>IFERROR(VLOOKUP(D470,'DISTRIBUIDORES ALE'!A469:N554,14,0),"Em Branco")</f>
        <v>Em Branco</v>
      </c>
      <c r="H470" s="16">
        <f>IFERROR(VLOOKUP(D470,'DISTRIBUIDORES ALE'!$A$1:$N$86,11,0),"Em Branco")</f>
        <v>3832149895</v>
      </c>
      <c r="I470" s="2"/>
      <c r="J470" s="2"/>
      <c r="K470" s="2"/>
    </row>
    <row r="471" spans="1:11" ht="18.75" customHeight="1" x14ac:dyDescent="0.25">
      <c r="A471" s="9" t="s">
        <v>3459</v>
      </c>
      <c r="B471" s="15" t="s">
        <v>68</v>
      </c>
      <c r="C471" s="16">
        <v>7374</v>
      </c>
      <c r="D471" s="17" t="str">
        <f>IF(IFERROR(VLOOKUP(A1832,'CIDADES ALE'!$A:$D,4,0),0)=0,"Em Branco",VLOOKUP(A1832,'CIDADES ALE'!$A:$D,4,0))</f>
        <v>Em Branco</v>
      </c>
      <c r="E471" s="17" t="str">
        <f>IFERROR(VLOOKUP(D471,'DISTRIBUIDORES ALE'!$A$1:$G$86,2,0),"Em Branco")</f>
        <v>Em Branco</v>
      </c>
      <c r="F471" s="17" t="str">
        <f>IFERROR(VLOOKUP(D471,'DISTRIBUIDORES ALE'!$A$1:$G$86,3,0),"Em Branco")</f>
        <v>Em Branco</v>
      </c>
      <c r="G471" s="17" t="str">
        <f>IFERROR(VLOOKUP(D471,'DISTRIBUIDORES ALE'!A470:N555,14,0),"Em Branco")</f>
        <v>Em Branco</v>
      </c>
      <c r="H471" s="16" t="str">
        <f>IFERROR(VLOOKUP(D471,'DISTRIBUIDORES ALE'!$A$1:$N$86,11,0),"Em Branco")</f>
        <v>Em Branco</v>
      </c>
      <c r="I471" s="2"/>
      <c r="J471" s="2"/>
      <c r="K471" s="2"/>
    </row>
    <row r="472" spans="1:11" ht="18.75" customHeight="1" x14ac:dyDescent="0.25">
      <c r="A472" s="9" t="s">
        <v>3460</v>
      </c>
      <c r="B472" s="15" t="s">
        <v>68</v>
      </c>
      <c r="C472" s="16">
        <v>10433</v>
      </c>
      <c r="D472" s="17" t="str">
        <f>IF(IFERROR(VLOOKUP(A1833,'CIDADES ALE'!$A:$D,4,0),0)=0,"Em Branco",VLOOKUP(A1833,'CIDADES ALE'!$A:$D,4,0))</f>
        <v>Em Branco</v>
      </c>
      <c r="E472" s="17" t="str">
        <f>IFERROR(VLOOKUP(D472,'DISTRIBUIDORES ALE'!$A$1:$G$86,2,0),"Em Branco")</f>
        <v>Em Branco</v>
      </c>
      <c r="F472" s="17" t="str">
        <f>IFERROR(VLOOKUP(D472,'DISTRIBUIDORES ALE'!$A$1:$G$86,3,0),"Em Branco")</f>
        <v>Em Branco</v>
      </c>
      <c r="G472" s="17" t="str">
        <f>IFERROR(VLOOKUP(D472,'DISTRIBUIDORES ALE'!A471:N556,14,0),"Em Branco")</f>
        <v>Em Branco</v>
      </c>
      <c r="H472" s="16" t="str">
        <f>IFERROR(VLOOKUP(D472,'DISTRIBUIDORES ALE'!$A$1:$N$86,11,0),"Em Branco")</f>
        <v>Em Branco</v>
      </c>
      <c r="I472" s="2"/>
      <c r="J472" s="2"/>
      <c r="K472" s="2"/>
    </row>
    <row r="473" spans="1:11" ht="18.75" customHeight="1" x14ac:dyDescent="0.25">
      <c r="A473" s="9" t="s">
        <v>3461</v>
      </c>
      <c r="B473" s="15" t="s">
        <v>68</v>
      </c>
      <c r="C473" s="16">
        <v>28944</v>
      </c>
      <c r="D473" s="17" t="str">
        <f>IF(IFERROR(VLOOKUP(A1834,'CIDADES ALE'!$A:$D,4,0),0)=0,"Em Branco",VLOOKUP(A1834,'CIDADES ALE'!$A:$D,4,0))</f>
        <v>Em Branco</v>
      </c>
      <c r="E473" s="17" t="str">
        <f>IFERROR(VLOOKUP(D473,'DISTRIBUIDORES ALE'!$A$1:$G$86,2,0),"Em Branco")</f>
        <v>Em Branco</v>
      </c>
      <c r="F473" s="17" t="str">
        <f>IFERROR(VLOOKUP(D473,'DISTRIBUIDORES ALE'!$A$1:$G$86,3,0),"Em Branco")</f>
        <v>Em Branco</v>
      </c>
      <c r="G473" s="17" t="str">
        <f>IFERROR(VLOOKUP(D473,'DISTRIBUIDORES ALE'!A472:N557,14,0),"Em Branco")</f>
        <v>Em Branco</v>
      </c>
      <c r="H473" s="16" t="str">
        <f>IFERROR(VLOOKUP(D473,'DISTRIBUIDORES ALE'!$A$1:$N$86,11,0),"Em Branco")</f>
        <v>Em Branco</v>
      </c>
      <c r="I473" s="2"/>
      <c r="J473" s="2"/>
      <c r="K473" s="2"/>
    </row>
    <row r="474" spans="1:11" ht="18.75" customHeight="1" x14ac:dyDescent="0.25">
      <c r="A474" s="9" t="s">
        <v>3462</v>
      </c>
      <c r="B474" s="15" t="s">
        <v>68</v>
      </c>
      <c r="C474" s="16">
        <v>21608</v>
      </c>
      <c r="D474" s="17" t="str">
        <f>IF(IFERROR(VLOOKUP(A1835,'CIDADES ALE'!$A:$D,4,0),0)=0,"Em Branco",VLOOKUP(A1835,'CIDADES ALE'!$A:$D,4,0))</f>
        <v>Em Branco</v>
      </c>
      <c r="E474" s="17" t="str">
        <f>IFERROR(VLOOKUP(D474,'DISTRIBUIDORES ALE'!$A$1:$G$86,2,0),"Em Branco")</f>
        <v>Em Branco</v>
      </c>
      <c r="F474" s="17" t="str">
        <f>IFERROR(VLOOKUP(D474,'DISTRIBUIDORES ALE'!$A$1:$G$86,3,0),"Em Branco")</f>
        <v>Em Branco</v>
      </c>
      <c r="G474" s="17" t="str">
        <f>IFERROR(VLOOKUP(D474,'DISTRIBUIDORES ALE'!A473:N558,14,0),"Em Branco")</f>
        <v>Em Branco</v>
      </c>
      <c r="H474" s="16" t="str">
        <f>IFERROR(VLOOKUP(D474,'DISTRIBUIDORES ALE'!$A$1:$N$86,11,0),"Em Branco")</f>
        <v>Em Branco</v>
      </c>
      <c r="I474" s="2"/>
      <c r="J474" s="2"/>
      <c r="K474" s="2"/>
    </row>
    <row r="475" spans="1:11" ht="18.75" customHeight="1" x14ac:dyDescent="0.25">
      <c r="A475" s="9" t="s">
        <v>3463</v>
      </c>
      <c r="B475" s="15" t="s">
        <v>68</v>
      </c>
      <c r="C475" s="16">
        <v>27454</v>
      </c>
      <c r="D475" s="17" t="str">
        <f>IF(IFERROR(VLOOKUP(A1836,'CIDADES ALE'!$A:$D,4,0),0)=0,"Em Branco",VLOOKUP(A1836,'CIDADES ALE'!$A:$D,4,0))</f>
        <v>Em Branco</v>
      </c>
      <c r="E475" s="17" t="str">
        <f>IFERROR(VLOOKUP(D475,'DISTRIBUIDORES ALE'!$A$1:$G$86,2,0),"Em Branco")</f>
        <v>Em Branco</v>
      </c>
      <c r="F475" s="17" t="str">
        <f>IFERROR(VLOOKUP(D475,'DISTRIBUIDORES ALE'!$A$1:$G$86,3,0),"Em Branco")</f>
        <v>Em Branco</v>
      </c>
      <c r="G475" s="17" t="str">
        <f>IFERROR(VLOOKUP(D475,'DISTRIBUIDORES ALE'!A474:N559,14,0),"Em Branco")</f>
        <v>Em Branco</v>
      </c>
      <c r="H475" s="16" t="str">
        <f>IFERROR(VLOOKUP(D475,'DISTRIBUIDORES ALE'!$A$1:$N$86,11,0),"Em Branco")</f>
        <v>Em Branco</v>
      </c>
      <c r="I475" s="2"/>
      <c r="J475" s="2"/>
      <c r="K475" s="2"/>
    </row>
    <row r="476" spans="1:11" ht="18.75" customHeight="1" x14ac:dyDescent="0.25">
      <c r="A476" s="9" t="s">
        <v>3464</v>
      </c>
      <c r="B476" s="15" t="s">
        <v>68</v>
      </c>
      <c r="C476" s="16">
        <v>12729</v>
      </c>
      <c r="D476" s="17" t="str">
        <f>IF(IFERROR(VLOOKUP(A1837,'CIDADES ALE'!$A:$D,4,0),0)=0,"Em Branco",VLOOKUP(A1837,'CIDADES ALE'!$A:$D,4,0))</f>
        <v>Em Branco</v>
      </c>
      <c r="E476" s="17" t="str">
        <f>IFERROR(VLOOKUP(D476,'DISTRIBUIDORES ALE'!$A$1:$G$86,2,0),"Em Branco")</f>
        <v>Em Branco</v>
      </c>
      <c r="F476" s="17" t="str">
        <f>IFERROR(VLOOKUP(D476,'DISTRIBUIDORES ALE'!$A$1:$G$86,3,0),"Em Branco")</f>
        <v>Em Branco</v>
      </c>
      <c r="G476" s="17" t="str">
        <f>IFERROR(VLOOKUP(D476,'DISTRIBUIDORES ALE'!A475:N560,14,0),"Em Branco")</f>
        <v>Em Branco</v>
      </c>
      <c r="H476" s="16" t="str">
        <f>IFERROR(VLOOKUP(D476,'DISTRIBUIDORES ALE'!$A$1:$N$86,11,0),"Em Branco")</f>
        <v>Em Branco</v>
      </c>
      <c r="I476" s="2"/>
      <c r="J476" s="2"/>
      <c r="K476" s="2"/>
    </row>
    <row r="477" spans="1:11" ht="18.75" customHeight="1" x14ac:dyDescent="0.25">
      <c r="A477" s="9" t="s">
        <v>3465</v>
      </c>
      <c r="B477" s="15" t="s">
        <v>68</v>
      </c>
      <c r="C477" s="16">
        <v>12458</v>
      </c>
      <c r="D477" s="17" t="str">
        <f>IF(IFERROR(VLOOKUP(A1838,'CIDADES ALE'!$A:$D,4,0),0)=0,"Em Branco",VLOOKUP(A1838,'CIDADES ALE'!$A:$D,4,0))</f>
        <v>COMERCIAL BERNARDI &amp; BERNARDI LTDA</v>
      </c>
      <c r="E477" s="17" t="str">
        <f>IFERROR(VLOOKUP(D477,'DISTRIBUIDORES ALE'!$A$1:$G$86,2,0),"Em Branco")</f>
        <v>Paulo Marques</v>
      </c>
      <c r="F477" s="17" t="str">
        <f>IFERROR(VLOOKUP(D477,'DISTRIBUIDORES ALE'!$A$1:$G$86,3,0),"Em Branco")</f>
        <v>11 9 9744-5591</v>
      </c>
      <c r="G477" s="17" t="str">
        <f>IFERROR(VLOOKUP(D477,'DISTRIBUIDORES ALE'!A476:N561,14,0),"Em Branco")</f>
        <v>Em Branco</v>
      </c>
      <c r="H477" s="16">
        <f>IFERROR(VLOOKUP(D477,'DISTRIBUIDORES ALE'!$A$1:$N$86,11,0),"Em Branco")</f>
        <v>3532251111</v>
      </c>
      <c r="I477" s="2"/>
      <c r="J477" s="2"/>
      <c r="K477" s="2"/>
    </row>
    <row r="478" spans="1:11" ht="18.75" customHeight="1" x14ac:dyDescent="0.25">
      <c r="A478" s="9" t="s">
        <v>906</v>
      </c>
      <c r="B478" s="15" t="s">
        <v>68</v>
      </c>
      <c r="C478" s="16">
        <v>16070</v>
      </c>
      <c r="D478" s="17" t="str">
        <f>IF(IFERROR(VLOOKUP(A1839,'CIDADES ALE'!$A:$D,4,0),0)=0,"Em Branco",VLOOKUP(A1839,'CIDADES ALE'!$A:$D,4,0))</f>
        <v>FERMONTES COMERCIO LTDA.</v>
      </c>
      <c r="E478" s="17" t="str">
        <f>IFERROR(VLOOKUP(D478,'DISTRIBUIDORES ALE'!$A$1:$G$86,2,0),"Em Branco")</f>
        <v>Paulo Marques</v>
      </c>
      <c r="F478" s="17" t="str">
        <f>IFERROR(VLOOKUP(D478,'DISTRIBUIDORES ALE'!$A$1:$G$86,3,0),"Em Branco")</f>
        <v>11 9 9744-5591</v>
      </c>
      <c r="G478" s="17" t="str">
        <f>IFERROR(VLOOKUP(D478,'DISTRIBUIDORES ALE'!A477:N562,14,0),"Em Branco")</f>
        <v>Em Branco</v>
      </c>
      <c r="H478" s="16">
        <f>IFERROR(VLOOKUP(D478,'DISTRIBUIDORES ALE'!$A$1:$N$86,11,0),"Em Branco")</f>
        <v>3832149895</v>
      </c>
      <c r="I478" s="2"/>
      <c r="J478" s="2"/>
      <c r="K478" s="2"/>
    </row>
    <row r="479" spans="1:11" ht="18.75" customHeight="1" x14ac:dyDescent="0.25">
      <c r="A479" s="9" t="s">
        <v>3466</v>
      </c>
      <c r="B479" s="15" t="s">
        <v>68</v>
      </c>
      <c r="C479" s="16">
        <v>7630</v>
      </c>
      <c r="D479" s="17" t="str">
        <f>IF(IFERROR(VLOOKUP(A1840,'CIDADES ALE'!$A:$D,4,0),0)=0,"Em Branco",VLOOKUP(A1840,'CIDADES ALE'!$A:$D,4,0))</f>
        <v>RIBERFOODS IMP. E DISTRIB. DE PROD. ALIMENTICIOS LTDA</v>
      </c>
      <c r="E479" s="17" t="str">
        <f>IFERROR(VLOOKUP(D479,'DISTRIBUIDORES ALE'!$A$1:$G$86,2,0),"Em Branco")</f>
        <v>Wanessa Fabrina</v>
      </c>
      <c r="F479" s="17" t="str">
        <f>IFERROR(VLOOKUP(D479,'DISTRIBUIDORES ALE'!$A$1:$G$86,3,0),"Em Branco")</f>
        <v>11 9 8991-3766</v>
      </c>
      <c r="G479" s="17" t="str">
        <f>IFERROR(VLOOKUP(D479,'DISTRIBUIDORES ALE'!A478:N563,14,0),"Em Branco")</f>
        <v>Em Branco</v>
      </c>
      <c r="H479" s="16" t="str">
        <f>IFERROR(VLOOKUP(D479,'DISTRIBUIDORES ALE'!$A$1:$N$86,11,0),"Em Branco")</f>
        <v>(16) 3434-5800</v>
      </c>
      <c r="I479" s="2"/>
      <c r="J479" s="2"/>
      <c r="K479" s="2"/>
    </row>
    <row r="480" spans="1:11" ht="18.75" customHeight="1" x14ac:dyDescent="0.25">
      <c r="A480" s="9" t="s">
        <v>3467</v>
      </c>
      <c r="B480" s="15" t="s">
        <v>68</v>
      </c>
      <c r="C480" s="16">
        <v>6570</v>
      </c>
      <c r="D480" s="17" t="str">
        <f>IF(IFERROR(VLOOKUP(A1841,'CIDADES ALE'!$A:$D,4,0),0)=0,"Em Branco",VLOOKUP(A1841,'CIDADES ALE'!$A:$D,4,0))</f>
        <v>FERMONTES COMERCIO LTDA.</v>
      </c>
      <c r="E480" s="17" t="str">
        <f>IFERROR(VLOOKUP(D480,'DISTRIBUIDORES ALE'!$A$1:$G$86,2,0),"Em Branco")</f>
        <v>Paulo Marques</v>
      </c>
      <c r="F480" s="17" t="str">
        <f>IFERROR(VLOOKUP(D480,'DISTRIBUIDORES ALE'!$A$1:$G$86,3,0),"Em Branco")</f>
        <v>11 9 9744-5591</v>
      </c>
      <c r="G480" s="17" t="str">
        <f>IFERROR(VLOOKUP(D480,'DISTRIBUIDORES ALE'!A479:N564,14,0),"Em Branco")</f>
        <v>Em Branco</v>
      </c>
      <c r="H480" s="16">
        <f>IFERROR(VLOOKUP(D480,'DISTRIBUIDORES ALE'!$A$1:$N$86,11,0),"Em Branco")</f>
        <v>3832149895</v>
      </c>
      <c r="I480" s="2"/>
      <c r="J480" s="2"/>
      <c r="K480" s="2"/>
    </row>
    <row r="481" spans="1:11" ht="18.75" customHeight="1" x14ac:dyDescent="0.25">
      <c r="A481" s="9" t="s">
        <v>3468</v>
      </c>
      <c r="B481" s="15" t="s">
        <v>68</v>
      </c>
      <c r="C481" s="16">
        <v>7563</v>
      </c>
      <c r="D481" s="17" t="str">
        <f>IF(IFERROR(VLOOKUP(A1842,'CIDADES ALE'!$A:$D,4,0),0)=0,"Em Branco",VLOOKUP(A1842,'CIDADES ALE'!$A:$D,4,0))</f>
        <v>TROPIMIX LTDA</v>
      </c>
      <c r="E481" s="17" t="str">
        <f>IFERROR(VLOOKUP(D481,'DISTRIBUIDORES ALE'!$A$1:$G$86,2,0),"Em Branco")</f>
        <v>Wanessa Fabrina</v>
      </c>
      <c r="F481" s="17" t="str">
        <f>IFERROR(VLOOKUP(D481,'DISTRIBUIDORES ALE'!$A$1:$G$86,3,0),"Em Branco")</f>
        <v>11 9 8991-3766</v>
      </c>
      <c r="G481" s="17" t="str">
        <f>IFERROR(VLOOKUP(D481,'DISTRIBUIDORES ALE'!A480:N565,14,0),"Em Branco")</f>
        <v>Em Branco</v>
      </c>
      <c r="H481" s="16" t="str">
        <f>IFERROR(VLOOKUP(D481,'DISTRIBUIDORES ALE'!$A$1:$N$86,11,0),"Em Branco")</f>
        <v>(35) 3413-0400</v>
      </c>
      <c r="I481" s="2"/>
      <c r="J481" s="2"/>
      <c r="K481" s="2"/>
    </row>
    <row r="482" spans="1:11" ht="18.75" customHeight="1" x14ac:dyDescent="0.25">
      <c r="A482" s="9" t="s">
        <v>3469</v>
      </c>
      <c r="B482" s="15" t="s">
        <v>68</v>
      </c>
      <c r="C482" s="16">
        <v>8053</v>
      </c>
      <c r="D482" s="17" t="str">
        <f>IF(IFERROR(VLOOKUP(A1843,'CIDADES ALE'!$A:$D,4,0),0)=0,"Em Branco",VLOOKUP(A1843,'CIDADES ALE'!$A:$D,4,0))</f>
        <v>RIBERFOODS IMP. E DISTRIB. DE PROD. ALIMENTICIOS LTDA</v>
      </c>
      <c r="E482" s="17" t="str">
        <f>IFERROR(VLOOKUP(D482,'DISTRIBUIDORES ALE'!$A$1:$G$86,2,0),"Em Branco")</f>
        <v>Wanessa Fabrina</v>
      </c>
      <c r="F482" s="17" t="str">
        <f>IFERROR(VLOOKUP(D482,'DISTRIBUIDORES ALE'!$A$1:$G$86,3,0),"Em Branco")</f>
        <v>11 9 8991-3766</v>
      </c>
      <c r="G482" s="17" t="str">
        <f>IFERROR(VLOOKUP(D482,'DISTRIBUIDORES ALE'!A481:N566,14,0),"Em Branco")</f>
        <v>Em Branco</v>
      </c>
      <c r="H482" s="16" t="str">
        <f>IFERROR(VLOOKUP(D482,'DISTRIBUIDORES ALE'!$A$1:$N$86,11,0),"Em Branco")</f>
        <v>(16) 3434-5800</v>
      </c>
      <c r="I482" s="2"/>
      <c r="J482" s="2"/>
      <c r="K482" s="2"/>
    </row>
    <row r="483" spans="1:11" ht="18.75" customHeight="1" x14ac:dyDescent="0.25">
      <c r="A483" s="9" t="s">
        <v>3470</v>
      </c>
      <c r="B483" s="15" t="s">
        <v>68</v>
      </c>
      <c r="C483" s="16">
        <v>24265</v>
      </c>
      <c r="D483" s="17" t="str">
        <f>IF(IFERROR(VLOOKUP(A1844,'CIDADES ALE'!$A:$D,4,0),0)=0,"Em Branco",VLOOKUP(A1844,'CIDADES ALE'!$A:$D,4,0))</f>
        <v>Em Branco</v>
      </c>
      <c r="E483" s="17" t="str">
        <f>IFERROR(VLOOKUP(D483,'DISTRIBUIDORES ALE'!$A$1:$G$86,2,0),"Em Branco")</f>
        <v>Em Branco</v>
      </c>
      <c r="F483" s="17" t="str">
        <f>IFERROR(VLOOKUP(D483,'DISTRIBUIDORES ALE'!$A$1:$G$86,3,0),"Em Branco")</f>
        <v>Em Branco</v>
      </c>
      <c r="G483" s="17" t="str">
        <f>IFERROR(VLOOKUP(D483,'DISTRIBUIDORES ALE'!A482:N567,14,0),"Em Branco")</f>
        <v>Em Branco</v>
      </c>
      <c r="H483" s="16" t="str">
        <f>IFERROR(VLOOKUP(D483,'DISTRIBUIDORES ALE'!$A$1:$N$86,11,0),"Em Branco")</f>
        <v>Em Branco</v>
      </c>
      <c r="I483" s="2"/>
      <c r="J483" s="2"/>
      <c r="K483" s="2"/>
    </row>
    <row r="484" spans="1:11" ht="18.75" customHeight="1" x14ac:dyDescent="0.25">
      <c r="A484" s="9" t="s">
        <v>3471</v>
      </c>
      <c r="B484" s="15" t="s">
        <v>68</v>
      </c>
      <c r="C484" s="16">
        <v>39535</v>
      </c>
      <c r="D484" s="17" t="str">
        <f>IF(IFERROR(VLOOKUP(A1845,'CIDADES ALE'!$A:$D,4,0),0)=0,"Em Branco",VLOOKUP(A1845,'CIDADES ALE'!$A:$D,4,0))</f>
        <v>TROPIMIX LTDA</v>
      </c>
      <c r="E484" s="17" t="str">
        <f>IFERROR(VLOOKUP(D484,'DISTRIBUIDORES ALE'!$A$1:$G$86,2,0),"Em Branco")</f>
        <v>Wanessa Fabrina</v>
      </c>
      <c r="F484" s="17" t="str">
        <f>IFERROR(VLOOKUP(D484,'DISTRIBUIDORES ALE'!$A$1:$G$86,3,0),"Em Branco")</f>
        <v>11 9 8991-3766</v>
      </c>
      <c r="G484" s="17" t="str">
        <f>IFERROR(VLOOKUP(D484,'DISTRIBUIDORES ALE'!A483:N568,14,0),"Em Branco")</f>
        <v>Em Branco</v>
      </c>
      <c r="H484" s="16" t="str">
        <f>IFERROR(VLOOKUP(D484,'DISTRIBUIDORES ALE'!$A$1:$N$86,11,0),"Em Branco")</f>
        <v>(35) 3413-0400</v>
      </c>
      <c r="I484" s="2"/>
      <c r="J484" s="2"/>
      <c r="K484" s="2"/>
    </row>
    <row r="485" spans="1:11" ht="18.75" customHeight="1" x14ac:dyDescent="0.25">
      <c r="A485" s="9" t="s">
        <v>2278</v>
      </c>
      <c r="B485" s="15" t="s">
        <v>68</v>
      </c>
      <c r="C485" s="16">
        <v>11001</v>
      </c>
      <c r="D485" s="17" t="str">
        <f>IF(IFERROR(VLOOKUP(A1846,'CIDADES ALE'!$A:$D,4,0),0)=0,"Em Branco",VLOOKUP(A1846,'CIDADES ALE'!$A:$D,4,0))</f>
        <v>DISTRIBUIDORA IMP E EXP DE FERMENTO CAMPINAS LTDA</v>
      </c>
      <c r="E485" s="17" t="str">
        <f>IFERROR(VLOOKUP(D485,'DISTRIBUIDORES ALE'!$A$1:$G$86,2,0),"Em Branco")</f>
        <v>Wanessa Fabrina</v>
      </c>
      <c r="F485" s="17" t="str">
        <f>IFERROR(VLOOKUP(D485,'DISTRIBUIDORES ALE'!$A$1:$G$86,3,0),"Em Branco")</f>
        <v>11 9 8991-3766</v>
      </c>
      <c r="G485" s="17" t="str">
        <f>IFERROR(VLOOKUP(D485,'DISTRIBUIDORES ALE'!A484:N569,14,0),"Em Branco")</f>
        <v>Em Branco</v>
      </c>
      <c r="H485" s="16" t="str">
        <f>IFERROR(VLOOKUP(D485,'DISTRIBUIDORES ALE'!$A$1:$N$86,11,0),"Em Branco")</f>
        <v>(19) 3208-1334</v>
      </c>
      <c r="I485" s="2"/>
      <c r="J485" s="2"/>
      <c r="K485" s="2"/>
    </row>
    <row r="486" spans="1:11" ht="18.75" customHeight="1" x14ac:dyDescent="0.25">
      <c r="A486" s="9" t="s">
        <v>3472</v>
      </c>
      <c r="B486" s="15" t="s">
        <v>68</v>
      </c>
      <c r="C486" s="16">
        <v>15067</v>
      </c>
      <c r="D486" s="17" t="str">
        <f>IF(IFERROR(VLOOKUP(A1847,'CIDADES ALE'!$A:$D,4,0),0)=0,"Em Branco",VLOOKUP(A1847,'CIDADES ALE'!$A:$D,4,0))</f>
        <v>FERMONTES COMERCIO LTDA.</v>
      </c>
      <c r="E486" s="17" t="str">
        <f>IFERROR(VLOOKUP(D486,'DISTRIBUIDORES ALE'!$A$1:$G$86,2,0),"Em Branco")</f>
        <v>Paulo Marques</v>
      </c>
      <c r="F486" s="17" t="str">
        <f>IFERROR(VLOOKUP(D486,'DISTRIBUIDORES ALE'!$A$1:$G$86,3,0),"Em Branco")</f>
        <v>11 9 9744-5591</v>
      </c>
      <c r="G486" s="17" t="str">
        <f>IFERROR(VLOOKUP(D486,'DISTRIBUIDORES ALE'!A485:N570,14,0),"Em Branco")</f>
        <v>Em Branco</v>
      </c>
      <c r="H486" s="16">
        <f>IFERROR(VLOOKUP(D486,'DISTRIBUIDORES ALE'!$A$1:$N$86,11,0),"Em Branco")</f>
        <v>3832149895</v>
      </c>
      <c r="I486" s="2"/>
      <c r="J486" s="2"/>
      <c r="K486" s="2"/>
    </row>
    <row r="487" spans="1:11" ht="18.75" customHeight="1" x14ac:dyDescent="0.25">
      <c r="A487" s="9" t="s">
        <v>3473</v>
      </c>
      <c r="B487" s="15" t="s">
        <v>68</v>
      </c>
      <c r="C487" s="16">
        <v>25100</v>
      </c>
      <c r="D487" s="17" t="str">
        <f>IF(IFERROR(VLOOKUP(A1848,'CIDADES ALE'!$A:$D,4,0),0)=0,"Em Branco",VLOOKUP(A1848,'CIDADES ALE'!$A:$D,4,0))</f>
        <v>FERMONTES COMERCIO LTDA.</v>
      </c>
      <c r="E487" s="17" t="str">
        <f>IFERROR(VLOOKUP(D487,'DISTRIBUIDORES ALE'!$A$1:$G$86,2,0),"Em Branco")</f>
        <v>Paulo Marques</v>
      </c>
      <c r="F487" s="17" t="str">
        <f>IFERROR(VLOOKUP(D487,'DISTRIBUIDORES ALE'!$A$1:$G$86,3,0),"Em Branco")</f>
        <v>11 9 9744-5591</v>
      </c>
      <c r="G487" s="17" t="str">
        <f>IFERROR(VLOOKUP(D487,'DISTRIBUIDORES ALE'!A486:N571,14,0),"Em Branco")</f>
        <v>Em Branco</v>
      </c>
      <c r="H487" s="16">
        <f>IFERROR(VLOOKUP(D487,'DISTRIBUIDORES ALE'!$A$1:$N$86,11,0),"Em Branco")</f>
        <v>3832149895</v>
      </c>
      <c r="I487" s="2"/>
      <c r="J487" s="2"/>
      <c r="K487" s="2"/>
    </row>
    <row r="488" spans="1:11" ht="18.75" customHeight="1" x14ac:dyDescent="0.25">
      <c r="A488" s="9" t="s">
        <v>3474</v>
      </c>
      <c r="B488" s="15" t="s">
        <v>68</v>
      </c>
      <c r="C488" s="16">
        <v>21813</v>
      </c>
      <c r="D488" s="17" t="str">
        <f>IF(IFERROR(VLOOKUP(A1849,'CIDADES ALE'!$A:$D,4,0),0)=0,"Em Branco",VLOOKUP(A1849,'CIDADES ALE'!$A:$D,4,0))</f>
        <v>Em Branco</v>
      </c>
      <c r="E488" s="17" t="str">
        <f>IFERROR(VLOOKUP(D488,'DISTRIBUIDORES ALE'!$A$1:$G$86,2,0),"Em Branco")</f>
        <v>Em Branco</v>
      </c>
      <c r="F488" s="17" t="str">
        <f>IFERROR(VLOOKUP(D488,'DISTRIBUIDORES ALE'!$A$1:$G$86,3,0),"Em Branco")</f>
        <v>Em Branco</v>
      </c>
      <c r="G488" s="17" t="str">
        <f>IFERROR(VLOOKUP(D488,'DISTRIBUIDORES ALE'!A487:N572,14,0),"Em Branco")</f>
        <v>Em Branco</v>
      </c>
      <c r="H488" s="16" t="str">
        <f>IFERROR(VLOOKUP(D488,'DISTRIBUIDORES ALE'!$A$1:$N$86,11,0),"Em Branco")</f>
        <v>Em Branco</v>
      </c>
      <c r="I488" s="2"/>
      <c r="J488" s="2"/>
      <c r="K488" s="2"/>
    </row>
    <row r="489" spans="1:11" ht="18.75" customHeight="1" x14ac:dyDescent="0.25">
      <c r="A489" s="9" t="s">
        <v>3475</v>
      </c>
      <c r="B489" s="15" t="s">
        <v>68</v>
      </c>
      <c r="C489" s="16">
        <v>8316</v>
      </c>
      <c r="D489" s="17" t="str">
        <f>IF(IFERROR(VLOOKUP(A1850,'CIDADES ALE'!$A:$D,4,0),0)=0,"Em Branco",VLOOKUP(A1850,'CIDADES ALE'!$A:$D,4,0))</f>
        <v>Em Branco</v>
      </c>
      <c r="E489" s="17" t="str">
        <f>IFERROR(VLOOKUP(D489,'DISTRIBUIDORES ALE'!$A$1:$G$86,2,0),"Em Branco")</f>
        <v>Em Branco</v>
      </c>
      <c r="F489" s="17" t="str">
        <f>IFERROR(VLOOKUP(D489,'DISTRIBUIDORES ALE'!$A$1:$G$86,3,0),"Em Branco")</f>
        <v>Em Branco</v>
      </c>
      <c r="G489" s="17" t="str">
        <f>IFERROR(VLOOKUP(D489,'DISTRIBUIDORES ALE'!A488:N573,14,0),"Em Branco")</f>
        <v>Em Branco</v>
      </c>
      <c r="H489" s="16" t="str">
        <f>IFERROR(VLOOKUP(D489,'DISTRIBUIDORES ALE'!$A$1:$N$86,11,0),"Em Branco")</f>
        <v>Em Branco</v>
      </c>
      <c r="I489" s="2"/>
      <c r="J489" s="2"/>
      <c r="K489" s="2"/>
    </row>
    <row r="490" spans="1:11" ht="18.75" customHeight="1" x14ac:dyDescent="0.25">
      <c r="A490" s="9" t="s">
        <v>907</v>
      </c>
      <c r="B490" s="15" t="s">
        <v>68</v>
      </c>
      <c r="C490" s="16">
        <v>16578</v>
      </c>
      <c r="D490" s="17" t="str">
        <f>IF(IFERROR(VLOOKUP(A1851,'CIDADES ALE'!$A:$D,4,0),0)=0,"Em Branco",VLOOKUP(A1851,'CIDADES ALE'!$A:$D,4,0))</f>
        <v>Em Branco</v>
      </c>
      <c r="E490" s="17" t="str">
        <f>IFERROR(VLOOKUP(D490,'DISTRIBUIDORES ALE'!$A$1:$G$86,2,0),"Em Branco")</f>
        <v>Em Branco</v>
      </c>
      <c r="F490" s="17" t="str">
        <f>IFERROR(VLOOKUP(D490,'DISTRIBUIDORES ALE'!$A$1:$G$86,3,0),"Em Branco")</f>
        <v>Em Branco</v>
      </c>
      <c r="G490" s="17" t="str">
        <f>IFERROR(VLOOKUP(D490,'DISTRIBUIDORES ALE'!A489:N574,14,0),"Em Branco")</f>
        <v>Em Branco</v>
      </c>
      <c r="H490" s="16" t="str">
        <f>IFERROR(VLOOKUP(D490,'DISTRIBUIDORES ALE'!$A$1:$N$86,11,0),"Em Branco")</f>
        <v>Em Branco</v>
      </c>
      <c r="I490" s="2"/>
      <c r="J490" s="2"/>
      <c r="K490" s="2"/>
    </row>
    <row r="491" spans="1:11" ht="18.75" customHeight="1" x14ac:dyDescent="0.25">
      <c r="A491" s="9" t="s">
        <v>3476</v>
      </c>
      <c r="B491" s="15" t="s">
        <v>68</v>
      </c>
      <c r="C491" s="16">
        <v>20894</v>
      </c>
      <c r="D491" s="17" t="str">
        <f>IF(IFERROR(VLOOKUP(A1852,'CIDADES ALE'!$A:$D,4,0),0)=0,"Em Branco",VLOOKUP(A1852,'CIDADES ALE'!$A:$D,4,0))</f>
        <v>Em Branco</v>
      </c>
      <c r="E491" s="17" t="str">
        <f>IFERROR(VLOOKUP(D491,'DISTRIBUIDORES ALE'!$A$1:$G$86,2,0),"Em Branco")</f>
        <v>Em Branco</v>
      </c>
      <c r="F491" s="17" t="str">
        <f>IFERROR(VLOOKUP(D491,'DISTRIBUIDORES ALE'!$A$1:$G$86,3,0),"Em Branco")</f>
        <v>Em Branco</v>
      </c>
      <c r="G491" s="17" t="str">
        <f>IFERROR(VLOOKUP(D491,'DISTRIBUIDORES ALE'!A490:N575,14,0),"Em Branco")</f>
        <v>Em Branco</v>
      </c>
      <c r="H491" s="16" t="str">
        <f>IFERROR(VLOOKUP(D491,'DISTRIBUIDORES ALE'!$A$1:$N$86,11,0),"Em Branco")</f>
        <v>Em Branco</v>
      </c>
      <c r="I491" s="2"/>
      <c r="J491" s="2"/>
      <c r="K491" s="2"/>
    </row>
    <row r="492" spans="1:11" ht="18.75" customHeight="1" x14ac:dyDescent="0.25">
      <c r="A492" s="9" t="s">
        <v>3477</v>
      </c>
      <c r="B492" s="15" t="s">
        <v>68</v>
      </c>
      <c r="C492" s="16">
        <v>8545</v>
      </c>
      <c r="D492" s="17" t="str">
        <f>IF(IFERROR(VLOOKUP(A1853,'CIDADES ALE'!$A:$D,4,0),0)=0,"Em Branco",VLOOKUP(A1853,'CIDADES ALE'!$A:$D,4,0))</f>
        <v>Em Branco</v>
      </c>
      <c r="E492" s="17" t="str">
        <f>IFERROR(VLOOKUP(D492,'DISTRIBUIDORES ALE'!$A$1:$G$86,2,0),"Em Branco")</f>
        <v>Em Branco</v>
      </c>
      <c r="F492" s="17" t="str">
        <f>IFERROR(VLOOKUP(D492,'DISTRIBUIDORES ALE'!$A$1:$G$86,3,0),"Em Branco")</f>
        <v>Em Branco</v>
      </c>
      <c r="G492" s="17" t="str">
        <f>IFERROR(VLOOKUP(D492,'DISTRIBUIDORES ALE'!A491:N576,14,0),"Em Branco")</f>
        <v>Em Branco</v>
      </c>
      <c r="H492" s="16" t="str">
        <f>IFERROR(VLOOKUP(D492,'DISTRIBUIDORES ALE'!$A$1:$N$86,11,0),"Em Branco")</f>
        <v>Em Branco</v>
      </c>
      <c r="I492" s="2"/>
      <c r="J492" s="2"/>
      <c r="K492" s="2"/>
    </row>
    <row r="493" spans="1:11" ht="18.75" customHeight="1" x14ac:dyDescent="0.25">
      <c r="A493" s="9" t="s">
        <v>3478</v>
      </c>
      <c r="B493" s="15" t="s">
        <v>68</v>
      </c>
      <c r="C493" s="16">
        <v>21226</v>
      </c>
      <c r="D493" s="17" t="str">
        <f>IF(IFERROR(VLOOKUP(A1854,'CIDADES ALE'!$A:$D,4,0),0)=0,"Em Branco",VLOOKUP(A1854,'CIDADES ALE'!$A:$D,4,0))</f>
        <v>ITAVALE DISTRIB. LTDA - EPP</v>
      </c>
      <c r="E493" s="17" t="str">
        <f>IFERROR(VLOOKUP(D493,'DISTRIBUIDORES ALE'!$A$1:$G$86,2,0),"Em Branco")</f>
        <v>Paulo Marques</v>
      </c>
      <c r="F493" s="17" t="str">
        <f>IFERROR(VLOOKUP(D493,'DISTRIBUIDORES ALE'!$A$1:$G$86,3,0),"Em Branco")</f>
        <v>11 9 9744-5591</v>
      </c>
      <c r="G493" s="17" t="str">
        <f>IFERROR(VLOOKUP(D493,'DISTRIBUIDORES ALE'!A492:N577,14,0),"Em Branco")</f>
        <v>Em Branco</v>
      </c>
      <c r="H493" s="16">
        <f>IFERROR(VLOOKUP(D493,'DISTRIBUIDORES ALE'!$A$1:$N$86,11,0),"Em Branco")</f>
        <v>3138257407</v>
      </c>
      <c r="I493" s="2"/>
      <c r="J493" s="2"/>
      <c r="K493" s="2"/>
    </row>
    <row r="494" spans="1:11" ht="18.75" customHeight="1" x14ac:dyDescent="0.25">
      <c r="A494" s="9" t="s">
        <v>3479</v>
      </c>
      <c r="B494" s="15" t="s">
        <v>68</v>
      </c>
      <c r="C494" s="16">
        <v>29853</v>
      </c>
      <c r="D494" s="17" t="str">
        <f>IF(IFERROR(VLOOKUP(A1855,'CIDADES ALE'!$A:$D,4,0),0)=0,"Em Branco",VLOOKUP(A1855,'CIDADES ALE'!$A:$D,4,0))</f>
        <v>FERMONTES COMERCIO LTDA.</v>
      </c>
      <c r="E494" s="17" t="str">
        <f>IFERROR(VLOOKUP(D494,'DISTRIBUIDORES ALE'!$A$1:$G$86,2,0),"Em Branco")</f>
        <v>Paulo Marques</v>
      </c>
      <c r="F494" s="17" t="str">
        <f>IFERROR(VLOOKUP(D494,'DISTRIBUIDORES ALE'!$A$1:$G$86,3,0),"Em Branco")</f>
        <v>11 9 9744-5591</v>
      </c>
      <c r="G494" s="17" t="str">
        <f>IFERROR(VLOOKUP(D494,'DISTRIBUIDORES ALE'!A493:N578,14,0),"Em Branco")</f>
        <v>Em Branco</v>
      </c>
      <c r="H494" s="16">
        <f>IFERROR(VLOOKUP(D494,'DISTRIBUIDORES ALE'!$A$1:$N$86,11,0),"Em Branco")</f>
        <v>3832149895</v>
      </c>
      <c r="I494" s="2"/>
      <c r="J494" s="2"/>
      <c r="K494" s="2"/>
    </row>
    <row r="495" spans="1:11" ht="18.75" customHeight="1" x14ac:dyDescent="0.25">
      <c r="A495" s="9" t="s">
        <v>3480</v>
      </c>
      <c r="B495" s="15" t="s">
        <v>68</v>
      </c>
      <c r="C495" s="16">
        <v>27958</v>
      </c>
      <c r="D495" s="17" t="str">
        <f>IF(IFERROR(VLOOKUP(A1856,'CIDADES ALE'!$A:$D,4,0),0)=0,"Em Branco",VLOOKUP(A1856,'CIDADES ALE'!$A:$D,4,0))</f>
        <v>EMBRAPAN - EMPRESA BRASILEIRA DE PANIFICACAO - ME</v>
      </c>
      <c r="E495" s="17" t="str">
        <f>IFERROR(VLOOKUP(D495,'DISTRIBUIDORES ALE'!$A$1:$G$86,2,0),"Em Branco")</f>
        <v>Paulo Marques</v>
      </c>
      <c r="F495" s="17" t="str">
        <f>IFERROR(VLOOKUP(D495,'DISTRIBUIDORES ALE'!$A$1:$G$86,3,0),"Em Branco")</f>
        <v>11 9 9744-5591</v>
      </c>
      <c r="G495" s="17" t="str">
        <f>IFERROR(VLOOKUP(D495,'DISTRIBUIDORES ALE'!A494:N579,14,0),"Em Branco")</f>
        <v>Em Branco</v>
      </c>
      <c r="H495" s="16">
        <f>IFERROR(VLOOKUP(D495,'DISTRIBUIDORES ALE'!$A$1:$N$86,11,0),"Em Branco")</f>
        <v>3133571930</v>
      </c>
      <c r="I495" s="2"/>
      <c r="J495" s="2"/>
      <c r="K495" s="2"/>
    </row>
    <row r="496" spans="1:11" ht="18.75" customHeight="1" x14ac:dyDescent="0.25">
      <c r="A496" s="9" t="s">
        <v>908</v>
      </c>
      <c r="B496" s="15" t="s">
        <v>68</v>
      </c>
      <c r="C496" s="16">
        <v>10479</v>
      </c>
      <c r="D496" s="17" t="str">
        <f>IF(IFERROR(VLOOKUP(A1857,'CIDADES ALE'!$A:$D,4,0),0)=0,"Em Branco",VLOOKUP(A1857,'CIDADES ALE'!$A:$D,4,0))</f>
        <v>Em Branco</v>
      </c>
      <c r="E496" s="17" t="str">
        <f>IFERROR(VLOOKUP(D496,'DISTRIBUIDORES ALE'!$A$1:$G$86,2,0),"Em Branco")</f>
        <v>Em Branco</v>
      </c>
      <c r="F496" s="17" t="str">
        <f>IFERROR(VLOOKUP(D496,'DISTRIBUIDORES ALE'!$A$1:$G$86,3,0),"Em Branco")</f>
        <v>Em Branco</v>
      </c>
      <c r="G496" s="17" t="str">
        <f>IFERROR(VLOOKUP(D496,'DISTRIBUIDORES ALE'!A495:N580,14,0),"Em Branco")</f>
        <v>Em Branco</v>
      </c>
      <c r="H496" s="16" t="str">
        <f>IFERROR(VLOOKUP(D496,'DISTRIBUIDORES ALE'!$A$1:$N$86,11,0),"Em Branco")</f>
        <v>Em Branco</v>
      </c>
      <c r="I496" s="2"/>
      <c r="J496" s="2"/>
      <c r="K496" s="2"/>
    </row>
    <row r="497" spans="1:11" ht="18.75" customHeight="1" x14ac:dyDescent="0.25">
      <c r="A497" s="9" t="s">
        <v>3481</v>
      </c>
      <c r="B497" s="15" t="s">
        <v>68</v>
      </c>
      <c r="C497" s="16">
        <v>110193</v>
      </c>
      <c r="D497" s="17" t="str">
        <f>IF(IFERROR(VLOOKUP(A1858,'CIDADES ALE'!$A:$D,4,0),0)=0,"Em Branco",VLOOKUP(A1858,'CIDADES ALE'!$A:$D,4,0))</f>
        <v>Em Branco</v>
      </c>
      <c r="E497" s="17" t="str">
        <f>IFERROR(VLOOKUP(D497,'DISTRIBUIDORES ALE'!$A$1:$G$86,2,0),"Em Branco")</f>
        <v>Em Branco</v>
      </c>
      <c r="F497" s="17" t="str">
        <f>IFERROR(VLOOKUP(D497,'DISTRIBUIDORES ALE'!$A$1:$G$86,3,0),"Em Branco")</f>
        <v>Em Branco</v>
      </c>
      <c r="G497" s="17" t="str">
        <f>IFERROR(VLOOKUP(D497,'DISTRIBUIDORES ALE'!A496:N581,14,0),"Em Branco")</f>
        <v>Em Branco</v>
      </c>
      <c r="H497" s="16" t="str">
        <f>IFERROR(VLOOKUP(D497,'DISTRIBUIDORES ALE'!$A$1:$N$86,11,0),"Em Branco")</f>
        <v>Em Branco</v>
      </c>
      <c r="I497" s="2"/>
      <c r="J497" s="2"/>
      <c r="K497" s="2"/>
    </row>
    <row r="498" spans="1:11" ht="18.75" customHeight="1" x14ac:dyDescent="0.25">
      <c r="A498" s="9" t="s">
        <v>3482</v>
      </c>
      <c r="B498" s="15" t="s">
        <v>68</v>
      </c>
      <c r="C498" s="16">
        <v>13707</v>
      </c>
      <c r="D498" s="17" t="str">
        <f>IF(IFERROR(VLOOKUP(A1859,'CIDADES ALE'!$A:$D,4,0),0)=0,"Em Branco",VLOOKUP(A1859,'CIDADES ALE'!$A:$D,4,0))</f>
        <v>Em Branco</v>
      </c>
      <c r="E498" s="17" t="str">
        <f>IFERROR(VLOOKUP(D498,'DISTRIBUIDORES ALE'!$A$1:$G$86,2,0),"Em Branco")</f>
        <v>Em Branco</v>
      </c>
      <c r="F498" s="17" t="str">
        <f>IFERROR(VLOOKUP(D498,'DISTRIBUIDORES ALE'!$A$1:$G$86,3,0),"Em Branco")</f>
        <v>Em Branco</v>
      </c>
      <c r="G498" s="17" t="str">
        <f>IFERROR(VLOOKUP(D498,'DISTRIBUIDORES ALE'!A497:N582,14,0),"Em Branco")</f>
        <v>Em Branco</v>
      </c>
      <c r="H498" s="16" t="str">
        <f>IFERROR(VLOOKUP(D498,'DISTRIBUIDORES ALE'!$A$1:$N$86,11,0),"Em Branco")</f>
        <v>Em Branco</v>
      </c>
      <c r="I498" s="2"/>
      <c r="J498" s="2"/>
      <c r="K498" s="2"/>
    </row>
    <row r="499" spans="1:11" ht="18.75" customHeight="1" x14ac:dyDescent="0.25">
      <c r="A499" s="9" t="s">
        <v>3483</v>
      </c>
      <c r="B499" s="15" t="s">
        <v>68</v>
      </c>
      <c r="C499" s="16">
        <v>6993</v>
      </c>
      <c r="D499" s="17" t="str">
        <f>IF(IFERROR(VLOOKUP(A1860,'CIDADES ALE'!$A:$D,4,0),0)=0,"Em Branco",VLOOKUP(A1860,'CIDADES ALE'!$A:$D,4,0))</f>
        <v>COMERCIAL BERNARDI &amp; BERNARDI LTDA</v>
      </c>
      <c r="E499" s="17" t="str">
        <f>IFERROR(VLOOKUP(D499,'DISTRIBUIDORES ALE'!$A$1:$G$86,2,0),"Em Branco")</f>
        <v>Paulo Marques</v>
      </c>
      <c r="F499" s="17" t="str">
        <f>IFERROR(VLOOKUP(D499,'DISTRIBUIDORES ALE'!$A$1:$G$86,3,0),"Em Branco")</f>
        <v>11 9 9744-5591</v>
      </c>
      <c r="G499" s="17" t="str">
        <f>IFERROR(VLOOKUP(D499,'DISTRIBUIDORES ALE'!A498:N583,14,0),"Em Branco")</f>
        <v>Em Branco</v>
      </c>
      <c r="H499" s="16">
        <f>IFERROR(VLOOKUP(D499,'DISTRIBUIDORES ALE'!$A$1:$N$86,11,0),"Em Branco")</f>
        <v>3532251111</v>
      </c>
      <c r="I499" s="2"/>
      <c r="J499" s="2"/>
      <c r="K499" s="2"/>
    </row>
    <row r="500" spans="1:11" ht="18.75" customHeight="1" x14ac:dyDescent="0.25">
      <c r="A500" s="9" t="s">
        <v>3484</v>
      </c>
      <c r="B500" s="15" t="s">
        <v>68</v>
      </c>
      <c r="C500" s="16">
        <v>17045</v>
      </c>
      <c r="D500" s="17" t="str">
        <f>IF(IFERROR(VLOOKUP(A1861,'CIDADES ALE'!$A:$D,4,0),0)=0,"Em Branco",VLOOKUP(A1861,'CIDADES ALE'!$A:$D,4,0))</f>
        <v>Em Branco</v>
      </c>
      <c r="E500" s="17" t="str">
        <f>IFERROR(VLOOKUP(D500,'DISTRIBUIDORES ALE'!$A$1:$G$86,2,0),"Em Branco")</f>
        <v>Em Branco</v>
      </c>
      <c r="F500" s="17" t="str">
        <f>IFERROR(VLOOKUP(D500,'DISTRIBUIDORES ALE'!$A$1:$G$86,3,0),"Em Branco")</f>
        <v>Em Branco</v>
      </c>
      <c r="G500" s="17" t="str">
        <f>IFERROR(VLOOKUP(D500,'DISTRIBUIDORES ALE'!A499:N584,14,0),"Em Branco")</f>
        <v>Em Branco</v>
      </c>
      <c r="H500" s="16" t="str">
        <f>IFERROR(VLOOKUP(D500,'DISTRIBUIDORES ALE'!$A$1:$N$86,11,0),"Em Branco")</f>
        <v>Em Branco</v>
      </c>
      <c r="I500" s="2"/>
      <c r="J500" s="2"/>
      <c r="K500" s="2"/>
    </row>
    <row r="501" spans="1:11" ht="18.75" customHeight="1" x14ac:dyDescent="0.25">
      <c r="A501" s="9" t="s">
        <v>3485</v>
      </c>
      <c r="B501" s="15" t="s">
        <v>68</v>
      </c>
      <c r="C501" s="16">
        <v>17257</v>
      </c>
      <c r="D501" s="17" t="str">
        <f>IF(IFERROR(VLOOKUP(A1862,'CIDADES ALE'!$A:$D,4,0),0)=0,"Em Branco",VLOOKUP(A1862,'CIDADES ALE'!$A:$D,4,0))</f>
        <v>Em Branco</v>
      </c>
      <c r="E501" s="17" t="str">
        <f>IFERROR(VLOOKUP(D501,'DISTRIBUIDORES ALE'!$A$1:$G$86,2,0),"Em Branco")</f>
        <v>Em Branco</v>
      </c>
      <c r="F501" s="17" t="str">
        <f>IFERROR(VLOOKUP(D501,'DISTRIBUIDORES ALE'!$A$1:$G$86,3,0),"Em Branco")</f>
        <v>Em Branco</v>
      </c>
      <c r="G501" s="17" t="str">
        <f>IFERROR(VLOOKUP(D501,'DISTRIBUIDORES ALE'!A500:N585,14,0),"Em Branco")</f>
        <v>Em Branco</v>
      </c>
      <c r="H501" s="16" t="str">
        <f>IFERROR(VLOOKUP(D501,'DISTRIBUIDORES ALE'!$A$1:$N$86,11,0),"Em Branco")</f>
        <v>Em Branco</v>
      </c>
      <c r="I501" s="2"/>
      <c r="J501" s="2"/>
      <c r="K501" s="2"/>
    </row>
    <row r="502" spans="1:11" ht="18.75" customHeight="1" x14ac:dyDescent="0.25">
      <c r="A502" s="9" t="s">
        <v>3486</v>
      </c>
      <c r="B502" s="15" t="s">
        <v>68</v>
      </c>
      <c r="C502" s="16">
        <v>33176</v>
      </c>
      <c r="D502" s="17" t="str">
        <f>IF(IFERROR(VLOOKUP(A1863,'CIDADES ALE'!$A:$D,4,0),0)=0,"Em Branco",VLOOKUP(A1863,'CIDADES ALE'!$A:$D,4,0))</f>
        <v>Em Branco</v>
      </c>
      <c r="E502" s="17" t="str">
        <f>IFERROR(VLOOKUP(D502,'DISTRIBUIDORES ALE'!$A$1:$G$86,2,0),"Em Branco")</f>
        <v>Em Branco</v>
      </c>
      <c r="F502" s="17" t="str">
        <f>IFERROR(VLOOKUP(D502,'DISTRIBUIDORES ALE'!$A$1:$G$86,3,0),"Em Branco")</f>
        <v>Em Branco</v>
      </c>
      <c r="G502" s="17" t="str">
        <f>IFERROR(VLOOKUP(D502,'DISTRIBUIDORES ALE'!A501:N586,14,0),"Em Branco")</f>
        <v>Em Branco</v>
      </c>
      <c r="H502" s="16" t="str">
        <f>IFERROR(VLOOKUP(D502,'DISTRIBUIDORES ALE'!$A$1:$N$86,11,0),"Em Branco")</f>
        <v>Em Branco</v>
      </c>
      <c r="I502" s="2"/>
      <c r="J502" s="2"/>
      <c r="K502" s="2"/>
    </row>
    <row r="503" spans="1:11" ht="18.75" customHeight="1" x14ac:dyDescent="0.25">
      <c r="A503" s="9" t="s">
        <v>3487</v>
      </c>
      <c r="B503" s="15" t="s">
        <v>68</v>
      </c>
      <c r="C503" s="16">
        <v>15695</v>
      </c>
      <c r="D503" s="17" t="str">
        <f>IF(IFERROR(VLOOKUP(A1864,'CIDADES ALE'!$A:$D,4,0),0)=0,"Em Branco",VLOOKUP(A1864,'CIDADES ALE'!$A:$D,4,0))</f>
        <v>Em Branco</v>
      </c>
      <c r="E503" s="17" t="str">
        <f>IFERROR(VLOOKUP(D503,'DISTRIBUIDORES ALE'!$A$1:$G$86,2,0),"Em Branco")</f>
        <v>Em Branco</v>
      </c>
      <c r="F503" s="17" t="str">
        <f>IFERROR(VLOOKUP(D503,'DISTRIBUIDORES ALE'!$A$1:$G$86,3,0),"Em Branco")</f>
        <v>Em Branco</v>
      </c>
      <c r="G503" s="17" t="str">
        <f>IFERROR(VLOOKUP(D503,'DISTRIBUIDORES ALE'!A502:N587,14,0),"Em Branco")</f>
        <v>Em Branco</v>
      </c>
      <c r="H503" s="16" t="str">
        <f>IFERROR(VLOOKUP(D503,'DISTRIBUIDORES ALE'!$A$1:$N$86,11,0),"Em Branco")</f>
        <v>Em Branco</v>
      </c>
      <c r="I503" s="2"/>
      <c r="J503" s="2"/>
      <c r="K503" s="2"/>
    </row>
    <row r="504" spans="1:11" ht="18.75" customHeight="1" x14ac:dyDescent="0.25">
      <c r="A504" s="9" t="s">
        <v>909</v>
      </c>
      <c r="B504" s="15" t="s">
        <v>68</v>
      </c>
      <c r="C504" s="16">
        <v>20009</v>
      </c>
      <c r="D504" s="17" t="str">
        <f>IF(IFERROR(VLOOKUP(A1865,'CIDADES ALE'!$A:$D,4,0),0)=0,"Em Branco",VLOOKUP(A1865,'CIDADES ALE'!$A:$D,4,0))</f>
        <v>ITAVALE DISTRIB. LTDA - EPP</v>
      </c>
      <c r="E504" s="17" t="str">
        <f>IFERROR(VLOOKUP(D504,'DISTRIBUIDORES ALE'!$A$1:$G$86,2,0),"Em Branco")</f>
        <v>Paulo Marques</v>
      </c>
      <c r="F504" s="17" t="str">
        <f>IFERROR(VLOOKUP(D504,'DISTRIBUIDORES ALE'!$A$1:$G$86,3,0),"Em Branco")</f>
        <v>11 9 9744-5591</v>
      </c>
      <c r="G504" s="17" t="str">
        <f>IFERROR(VLOOKUP(D504,'DISTRIBUIDORES ALE'!A503:N588,14,0),"Em Branco")</f>
        <v>Em Branco</v>
      </c>
      <c r="H504" s="16">
        <f>IFERROR(VLOOKUP(D504,'DISTRIBUIDORES ALE'!$A$1:$N$86,11,0),"Em Branco")</f>
        <v>3138257407</v>
      </c>
      <c r="I504" s="2"/>
      <c r="J504" s="2"/>
      <c r="K504" s="2"/>
    </row>
    <row r="505" spans="1:11" ht="18.75" customHeight="1" x14ac:dyDescent="0.25">
      <c r="A505" s="9" t="s">
        <v>3488</v>
      </c>
      <c r="B505" s="15" t="s">
        <v>68</v>
      </c>
      <c r="C505" s="16">
        <v>10250</v>
      </c>
      <c r="D505" s="17" t="str">
        <f>IF(IFERROR(VLOOKUP(A1866,'CIDADES ALE'!$A:$D,4,0),0)=0,"Em Branco",VLOOKUP(A1866,'CIDADES ALE'!$A:$D,4,0))</f>
        <v>FILIAL BETIM</v>
      </c>
      <c r="E505" s="17" t="str">
        <f>IFERROR(VLOOKUP(D505,'DISTRIBUIDORES ALE'!$A$1:$G$86,2,0),"Em Branco")</f>
        <v>Em Branco</v>
      </c>
      <c r="F505" s="17" t="str">
        <f>IFERROR(VLOOKUP(D505,'DISTRIBUIDORES ALE'!$A$1:$G$86,3,0),"Em Branco")</f>
        <v>Em Branco</v>
      </c>
      <c r="G505" s="17" t="str">
        <f>IFERROR(VLOOKUP(D505,'DISTRIBUIDORES ALE'!A504:N589,14,0),"Em Branco")</f>
        <v>Em Branco</v>
      </c>
      <c r="H505" s="16" t="str">
        <f>IFERROR(VLOOKUP(D505,'DISTRIBUIDORES ALE'!$A$1:$N$86,11,0),"Em Branco")</f>
        <v>Em Branco</v>
      </c>
      <c r="I505" s="2"/>
      <c r="J505" s="2"/>
      <c r="K505" s="2"/>
    </row>
    <row r="506" spans="1:11" ht="18.75" customHeight="1" x14ac:dyDescent="0.25">
      <c r="A506" s="9" t="s">
        <v>3489</v>
      </c>
      <c r="B506" s="15" t="s">
        <v>68</v>
      </c>
      <c r="C506" s="16">
        <v>9833</v>
      </c>
      <c r="D506" s="17" t="str">
        <f>IF(IFERROR(VLOOKUP(A1867,'CIDADES ALE'!$A:$D,4,0),0)=0,"Em Branco",VLOOKUP(A1867,'CIDADES ALE'!$A:$D,4,0))</f>
        <v>Em Branco</v>
      </c>
      <c r="E506" s="17" t="str">
        <f>IFERROR(VLOOKUP(D506,'DISTRIBUIDORES ALE'!$A$1:$G$86,2,0),"Em Branco")</f>
        <v>Em Branco</v>
      </c>
      <c r="F506" s="17" t="str">
        <f>IFERROR(VLOOKUP(D506,'DISTRIBUIDORES ALE'!$A$1:$G$86,3,0),"Em Branco")</f>
        <v>Em Branco</v>
      </c>
      <c r="G506" s="17" t="str">
        <f>IFERROR(VLOOKUP(D506,'DISTRIBUIDORES ALE'!A505:N590,14,0),"Em Branco")</f>
        <v>Em Branco</v>
      </c>
      <c r="H506" s="16" t="str">
        <f>IFERROR(VLOOKUP(D506,'DISTRIBUIDORES ALE'!$A$1:$N$86,11,0),"Em Branco")</f>
        <v>Em Branco</v>
      </c>
      <c r="I506" s="2"/>
      <c r="J506" s="2"/>
      <c r="K506" s="2"/>
    </row>
    <row r="507" spans="1:11" ht="18.75" customHeight="1" x14ac:dyDescent="0.25">
      <c r="A507" s="9" t="s">
        <v>3490</v>
      </c>
      <c r="B507" s="15" t="s">
        <v>68</v>
      </c>
      <c r="C507" s="16">
        <v>12219</v>
      </c>
      <c r="D507" s="17" t="str">
        <f>IF(IFERROR(VLOOKUP(A1868,'CIDADES ALE'!$A:$D,4,0),0)=0,"Em Branco",VLOOKUP(A1868,'CIDADES ALE'!$A:$D,4,0))</f>
        <v>RIBERFOODS IMP. E DISTRIB. DE PROD. ALIMENTICIOS LTDA</v>
      </c>
      <c r="E507" s="17" t="str">
        <f>IFERROR(VLOOKUP(D507,'DISTRIBUIDORES ALE'!$A$1:$G$86,2,0),"Em Branco")</f>
        <v>Wanessa Fabrina</v>
      </c>
      <c r="F507" s="17" t="str">
        <f>IFERROR(VLOOKUP(D507,'DISTRIBUIDORES ALE'!$A$1:$G$86,3,0),"Em Branco")</f>
        <v>11 9 8991-3766</v>
      </c>
      <c r="G507" s="17" t="str">
        <f>IFERROR(VLOOKUP(D507,'DISTRIBUIDORES ALE'!A506:N591,14,0),"Em Branco")</f>
        <v>Em Branco</v>
      </c>
      <c r="H507" s="16" t="str">
        <f>IFERROR(VLOOKUP(D507,'DISTRIBUIDORES ALE'!$A$1:$N$86,11,0),"Em Branco")</f>
        <v>(16) 3434-5800</v>
      </c>
      <c r="I507" s="2"/>
      <c r="J507" s="2"/>
      <c r="K507" s="2"/>
    </row>
    <row r="508" spans="1:11" ht="18.75" customHeight="1" x14ac:dyDescent="0.25">
      <c r="A508" s="9" t="s">
        <v>910</v>
      </c>
      <c r="B508" s="15" t="s">
        <v>68</v>
      </c>
      <c r="C508" s="16">
        <v>22907</v>
      </c>
      <c r="D508" s="17" t="str">
        <f>IF(IFERROR(VLOOKUP(A1869,'CIDADES ALE'!$A:$D,4,0),0)=0,"Em Branco",VLOOKUP(A1869,'CIDADES ALE'!$A:$D,4,0))</f>
        <v>Em Branco</v>
      </c>
      <c r="E508" s="17" t="str">
        <f>IFERROR(VLOOKUP(D508,'DISTRIBUIDORES ALE'!$A$1:$G$86,2,0),"Em Branco")</f>
        <v>Em Branco</v>
      </c>
      <c r="F508" s="17" t="str">
        <f>IFERROR(VLOOKUP(D508,'DISTRIBUIDORES ALE'!$A$1:$G$86,3,0),"Em Branco")</f>
        <v>Em Branco</v>
      </c>
      <c r="G508" s="17" t="str">
        <f>IFERROR(VLOOKUP(D508,'DISTRIBUIDORES ALE'!A507:N592,14,0),"Em Branco")</f>
        <v>Em Branco</v>
      </c>
      <c r="H508" s="16" t="str">
        <f>IFERROR(VLOOKUP(D508,'DISTRIBUIDORES ALE'!$A$1:$N$86,11,0),"Em Branco")</f>
        <v>Em Branco</v>
      </c>
      <c r="I508" s="2"/>
      <c r="J508" s="2"/>
      <c r="K508" s="2"/>
    </row>
    <row r="509" spans="1:11" ht="18.75" customHeight="1" x14ac:dyDescent="0.25">
      <c r="A509" s="9" t="s">
        <v>3491</v>
      </c>
      <c r="B509" s="15" t="s">
        <v>68</v>
      </c>
      <c r="C509" s="16">
        <v>8944</v>
      </c>
      <c r="D509" s="17" t="str">
        <f>IF(IFERROR(VLOOKUP(A1870,'CIDADES ALE'!$A:$D,4,0),0)=0,"Em Branco",VLOOKUP(A1870,'CIDADES ALE'!$A:$D,4,0))</f>
        <v>TROPIMIX LTDA</v>
      </c>
      <c r="E509" s="17" t="str">
        <f>IFERROR(VLOOKUP(D509,'DISTRIBUIDORES ALE'!$A$1:$G$86,2,0),"Em Branco")</f>
        <v>Wanessa Fabrina</v>
      </c>
      <c r="F509" s="17" t="str">
        <f>IFERROR(VLOOKUP(D509,'DISTRIBUIDORES ALE'!$A$1:$G$86,3,0),"Em Branco")</f>
        <v>11 9 8991-3766</v>
      </c>
      <c r="G509" s="17" t="str">
        <f>IFERROR(VLOOKUP(D509,'DISTRIBUIDORES ALE'!A508:N593,14,0),"Em Branco")</f>
        <v>Em Branco</v>
      </c>
      <c r="H509" s="16" t="str">
        <f>IFERROR(VLOOKUP(D509,'DISTRIBUIDORES ALE'!$A$1:$N$86,11,0),"Em Branco")</f>
        <v>(35) 3413-0400</v>
      </c>
      <c r="I509" s="2"/>
      <c r="J509" s="2"/>
      <c r="K509" s="2"/>
    </row>
    <row r="510" spans="1:11" ht="18.75" customHeight="1" x14ac:dyDescent="0.25">
      <c r="A510" s="9" t="s">
        <v>2006</v>
      </c>
      <c r="B510" s="15" t="s">
        <v>68</v>
      </c>
      <c r="C510" s="16">
        <v>24627</v>
      </c>
      <c r="D510" s="17" t="str">
        <f>IF(IFERROR(VLOOKUP(A1871,'CIDADES ALE'!$A:$D,4,0),0)=0,"Em Branco",VLOOKUP(A1871,'CIDADES ALE'!$A:$D,4,0))</f>
        <v>Em Branco</v>
      </c>
      <c r="E510" s="17" t="str">
        <f>IFERROR(VLOOKUP(D510,'DISTRIBUIDORES ALE'!$A$1:$G$86,2,0),"Em Branco")</f>
        <v>Em Branco</v>
      </c>
      <c r="F510" s="17" t="str">
        <f>IFERROR(VLOOKUP(D510,'DISTRIBUIDORES ALE'!$A$1:$G$86,3,0),"Em Branco")</f>
        <v>Em Branco</v>
      </c>
      <c r="G510" s="17" t="str">
        <f>IFERROR(VLOOKUP(D510,'DISTRIBUIDORES ALE'!A509:N594,14,0),"Em Branco")</f>
        <v>Em Branco</v>
      </c>
      <c r="H510" s="16" t="str">
        <f>IFERROR(VLOOKUP(D510,'DISTRIBUIDORES ALE'!$A$1:$N$86,11,0),"Em Branco")</f>
        <v>Em Branco</v>
      </c>
      <c r="I510" s="2"/>
      <c r="J510" s="2"/>
      <c r="K510" s="2"/>
    </row>
    <row r="511" spans="1:11" ht="18.75" customHeight="1" x14ac:dyDescent="0.25">
      <c r="A511" s="9" t="s">
        <v>3492</v>
      </c>
      <c r="B511" s="15" t="s">
        <v>68</v>
      </c>
      <c r="C511" s="16">
        <v>45903</v>
      </c>
      <c r="D511" s="17" t="str">
        <f>IF(IFERROR(VLOOKUP(A1872,'CIDADES ALE'!$A:$D,4,0),0)=0,"Em Branco",VLOOKUP(A1872,'CIDADES ALE'!$A:$D,4,0))</f>
        <v>Em Branco</v>
      </c>
      <c r="E511" s="17" t="str">
        <f>IFERROR(VLOOKUP(D511,'DISTRIBUIDORES ALE'!$A$1:$G$86,2,0),"Em Branco")</f>
        <v>Em Branco</v>
      </c>
      <c r="F511" s="17" t="str">
        <f>IFERROR(VLOOKUP(D511,'DISTRIBUIDORES ALE'!$A$1:$G$86,3,0),"Em Branco")</f>
        <v>Em Branco</v>
      </c>
      <c r="G511" s="17" t="str">
        <f>IFERROR(VLOOKUP(D511,'DISTRIBUIDORES ALE'!A510:N595,14,0),"Em Branco")</f>
        <v>Em Branco</v>
      </c>
      <c r="H511" s="16" t="str">
        <f>IFERROR(VLOOKUP(D511,'DISTRIBUIDORES ALE'!$A$1:$N$86,11,0),"Em Branco")</f>
        <v>Em Branco</v>
      </c>
      <c r="I511" s="2"/>
      <c r="J511" s="2"/>
      <c r="K511" s="2"/>
    </row>
    <row r="512" spans="1:11" ht="18.75" customHeight="1" x14ac:dyDescent="0.25">
      <c r="A512" s="9" t="s">
        <v>3493</v>
      </c>
      <c r="B512" s="15" t="s">
        <v>68</v>
      </c>
      <c r="C512" s="16">
        <v>34106</v>
      </c>
      <c r="D512" s="17" t="str">
        <f>IF(IFERROR(VLOOKUP(A1873,'CIDADES ALE'!$A:$D,4,0),0)=0,"Em Branco",VLOOKUP(A1873,'CIDADES ALE'!$A:$D,4,0))</f>
        <v>Em Branco</v>
      </c>
      <c r="E512" s="17" t="str">
        <f>IFERROR(VLOOKUP(D512,'DISTRIBUIDORES ALE'!$A$1:$G$86,2,0),"Em Branco")</f>
        <v>Em Branco</v>
      </c>
      <c r="F512" s="17" t="str">
        <f>IFERROR(VLOOKUP(D512,'DISTRIBUIDORES ALE'!$A$1:$G$86,3,0),"Em Branco")</f>
        <v>Em Branco</v>
      </c>
      <c r="G512" s="17" t="str">
        <f>IFERROR(VLOOKUP(D512,'DISTRIBUIDORES ALE'!A511:N596,14,0),"Em Branco")</f>
        <v>Em Branco</v>
      </c>
      <c r="H512" s="16" t="str">
        <f>IFERROR(VLOOKUP(D512,'DISTRIBUIDORES ALE'!$A$1:$N$86,11,0),"Em Branco")</f>
        <v>Em Branco</v>
      </c>
      <c r="I512" s="2"/>
      <c r="J512" s="2"/>
      <c r="K512" s="2"/>
    </row>
    <row r="513" spans="1:11" ht="18.75" customHeight="1" x14ac:dyDescent="0.25">
      <c r="A513" s="9" t="s">
        <v>3494</v>
      </c>
      <c r="B513" s="15" t="s">
        <v>68</v>
      </c>
      <c r="C513" s="16">
        <v>15524</v>
      </c>
      <c r="D513" s="17" t="str">
        <f>IF(IFERROR(VLOOKUP(A1874,'CIDADES ALE'!$A:$D,4,0),0)=0,"Em Branco",VLOOKUP(A1874,'CIDADES ALE'!$A:$D,4,0))</f>
        <v>Em Branco</v>
      </c>
      <c r="E513" s="17" t="str">
        <f>IFERROR(VLOOKUP(D513,'DISTRIBUIDORES ALE'!$A$1:$G$86,2,0),"Em Branco")</f>
        <v>Em Branco</v>
      </c>
      <c r="F513" s="17" t="str">
        <f>IFERROR(VLOOKUP(D513,'DISTRIBUIDORES ALE'!$A$1:$G$86,3,0),"Em Branco")</f>
        <v>Em Branco</v>
      </c>
      <c r="G513" s="17" t="str">
        <f>IFERROR(VLOOKUP(D513,'DISTRIBUIDORES ALE'!A512:N597,14,0),"Em Branco")</f>
        <v>Em Branco</v>
      </c>
      <c r="H513" s="16" t="str">
        <f>IFERROR(VLOOKUP(D513,'DISTRIBUIDORES ALE'!$A$1:$N$86,11,0),"Em Branco")</f>
        <v>Em Branco</v>
      </c>
      <c r="I513" s="2"/>
      <c r="J513" s="2"/>
      <c r="K513" s="2"/>
    </row>
    <row r="514" spans="1:11" ht="18.75" customHeight="1" x14ac:dyDescent="0.25">
      <c r="A514" s="9" t="s">
        <v>911</v>
      </c>
      <c r="B514" s="15" t="s">
        <v>68</v>
      </c>
      <c r="C514" s="16">
        <v>131642</v>
      </c>
      <c r="D514" s="17" t="str">
        <f>IF(IFERROR(VLOOKUP(A1875,'CIDADES ALE'!$A:$D,4,0),0)=0,"Em Branco",VLOOKUP(A1875,'CIDADES ALE'!$A:$D,4,0))</f>
        <v>Em Branco</v>
      </c>
      <c r="E514" s="17" t="str">
        <f>IFERROR(VLOOKUP(D514,'DISTRIBUIDORES ALE'!$A$1:$G$86,2,0),"Em Branco")</f>
        <v>Em Branco</v>
      </c>
      <c r="F514" s="17" t="str">
        <f>IFERROR(VLOOKUP(D514,'DISTRIBUIDORES ALE'!$A$1:$G$86,3,0),"Em Branco")</f>
        <v>Em Branco</v>
      </c>
      <c r="G514" s="17" t="str">
        <f>IFERROR(VLOOKUP(D514,'DISTRIBUIDORES ALE'!A513:N598,14,0),"Em Branco")</f>
        <v>Em Branco</v>
      </c>
      <c r="H514" s="16" t="str">
        <f>IFERROR(VLOOKUP(D514,'DISTRIBUIDORES ALE'!$A$1:$N$86,11,0),"Em Branco")</f>
        <v>Em Branco</v>
      </c>
      <c r="I514" s="2"/>
      <c r="J514" s="2"/>
      <c r="K514" s="2"/>
    </row>
    <row r="515" spans="1:11" ht="18.75" customHeight="1" x14ac:dyDescent="0.25">
      <c r="A515" s="9" t="s">
        <v>3495</v>
      </c>
      <c r="B515" s="15" t="s">
        <v>68</v>
      </c>
      <c r="C515" s="16">
        <v>9360</v>
      </c>
      <c r="D515" s="17" t="str">
        <f>IF(IFERROR(VLOOKUP(A1876,'CIDADES ALE'!$A:$D,4,0),0)=0,"Em Branco",VLOOKUP(A1876,'CIDADES ALE'!$A:$D,4,0))</f>
        <v>Em Branco</v>
      </c>
      <c r="E515" s="17" t="str">
        <f>IFERROR(VLOOKUP(D515,'DISTRIBUIDORES ALE'!$A$1:$G$86,2,0),"Em Branco")</f>
        <v>Em Branco</v>
      </c>
      <c r="F515" s="17" t="str">
        <f>IFERROR(VLOOKUP(D515,'DISTRIBUIDORES ALE'!$A$1:$G$86,3,0),"Em Branco")</f>
        <v>Em Branco</v>
      </c>
      <c r="G515" s="17" t="str">
        <f>IFERROR(VLOOKUP(D515,'DISTRIBUIDORES ALE'!A514:N599,14,0),"Em Branco")</f>
        <v>Em Branco</v>
      </c>
      <c r="H515" s="16" t="str">
        <f>IFERROR(VLOOKUP(D515,'DISTRIBUIDORES ALE'!$A$1:$N$86,11,0),"Em Branco")</f>
        <v>Em Branco</v>
      </c>
      <c r="I515" s="2"/>
      <c r="J515" s="2"/>
      <c r="K515" s="2"/>
    </row>
    <row r="516" spans="1:11" ht="18.75" customHeight="1" x14ac:dyDescent="0.25">
      <c r="A516" s="9" t="s">
        <v>3496</v>
      </c>
      <c r="B516" s="15" t="s">
        <v>68</v>
      </c>
      <c r="C516" s="16">
        <v>27693</v>
      </c>
      <c r="D516" s="17" t="str">
        <f>IF(IFERROR(VLOOKUP(A1877,'CIDADES ALE'!$A:$D,4,0),0)=0,"Em Branco",VLOOKUP(A1877,'CIDADES ALE'!$A:$D,4,0))</f>
        <v>Em Branco</v>
      </c>
      <c r="E516" s="17" t="str">
        <f>IFERROR(VLOOKUP(D516,'DISTRIBUIDORES ALE'!$A$1:$G$86,2,0),"Em Branco")</f>
        <v>Em Branco</v>
      </c>
      <c r="F516" s="17" t="str">
        <f>IFERROR(VLOOKUP(D516,'DISTRIBUIDORES ALE'!$A$1:$G$86,3,0),"Em Branco")</f>
        <v>Em Branco</v>
      </c>
      <c r="G516" s="17" t="str">
        <f>IFERROR(VLOOKUP(D516,'DISTRIBUIDORES ALE'!A515:N600,14,0),"Em Branco")</f>
        <v>Em Branco</v>
      </c>
      <c r="H516" s="16" t="str">
        <f>IFERROR(VLOOKUP(D516,'DISTRIBUIDORES ALE'!$A$1:$N$86,11,0),"Em Branco")</f>
        <v>Em Branco</v>
      </c>
      <c r="I516" s="2"/>
      <c r="J516" s="2"/>
      <c r="K516" s="2"/>
    </row>
    <row r="517" spans="1:11" ht="18.75" customHeight="1" x14ac:dyDescent="0.25">
      <c r="A517" s="9" t="s">
        <v>912</v>
      </c>
      <c r="B517" s="15" t="s">
        <v>68</v>
      </c>
      <c r="C517" s="16">
        <v>13807</v>
      </c>
      <c r="D517" s="17" t="str">
        <f>IF(IFERROR(VLOOKUP(A1878,'CIDADES ALE'!$A:$D,4,0),0)=0,"Em Branco",VLOOKUP(A1878,'CIDADES ALE'!$A:$D,4,0))</f>
        <v>Em Branco</v>
      </c>
      <c r="E517" s="17" t="str">
        <f>IFERROR(VLOOKUP(D517,'DISTRIBUIDORES ALE'!$A$1:$G$86,2,0),"Em Branco")</f>
        <v>Em Branco</v>
      </c>
      <c r="F517" s="17" t="str">
        <f>IFERROR(VLOOKUP(D517,'DISTRIBUIDORES ALE'!$A$1:$G$86,3,0),"Em Branco")</f>
        <v>Em Branco</v>
      </c>
      <c r="G517" s="17" t="str">
        <f>IFERROR(VLOOKUP(D517,'DISTRIBUIDORES ALE'!A516:N601,14,0),"Em Branco")</f>
        <v>Em Branco</v>
      </c>
      <c r="H517" s="16" t="str">
        <f>IFERROR(VLOOKUP(D517,'DISTRIBUIDORES ALE'!$A$1:$N$86,11,0),"Em Branco")</f>
        <v>Em Branco</v>
      </c>
      <c r="I517" s="2"/>
      <c r="J517" s="2"/>
      <c r="K517" s="2"/>
    </row>
    <row r="518" spans="1:11" ht="18.75" customHeight="1" x14ac:dyDescent="0.25">
      <c r="A518" s="9" t="s">
        <v>3497</v>
      </c>
      <c r="B518" s="15" t="s">
        <v>68</v>
      </c>
      <c r="C518" s="16">
        <v>12854</v>
      </c>
      <c r="D518" s="17" t="str">
        <f>IF(IFERROR(VLOOKUP(A1879,'CIDADES ALE'!$A:$D,4,0),0)=0,"Em Branco",VLOOKUP(A1879,'CIDADES ALE'!$A:$D,4,0))</f>
        <v>Em Branco</v>
      </c>
      <c r="E518" s="17" t="str">
        <f>IFERROR(VLOOKUP(D518,'DISTRIBUIDORES ALE'!$A$1:$G$86,2,0),"Em Branco")</f>
        <v>Em Branco</v>
      </c>
      <c r="F518" s="17" t="str">
        <f>IFERROR(VLOOKUP(D518,'DISTRIBUIDORES ALE'!$A$1:$G$86,3,0),"Em Branco")</f>
        <v>Em Branco</v>
      </c>
      <c r="G518" s="17" t="str">
        <f>IFERROR(VLOOKUP(D518,'DISTRIBUIDORES ALE'!A517:N602,14,0),"Em Branco")</f>
        <v>Em Branco</v>
      </c>
      <c r="H518" s="16" t="str">
        <f>IFERROR(VLOOKUP(D518,'DISTRIBUIDORES ALE'!$A$1:$N$86,11,0),"Em Branco")</f>
        <v>Em Branco</v>
      </c>
      <c r="I518" s="2"/>
      <c r="J518" s="2"/>
      <c r="K518" s="2"/>
    </row>
    <row r="519" spans="1:11" ht="18.75" customHeight="1" x14ac:dyDescent="0.25">
      <c r="A519" s="9" t="s">
        <v>3498</v>
      </c>
      <c r="B519" s="15" t="s">
        <v>68</v>
      </c>
      <c r="C519" s="16">
        <v>24517</v>
      </c>
      <c r="D519" s="17" t="str">
        <f>IF(IFERROR(VLOOKUP(A1880,'CIDADES ALE'!$A:$D,4,0),0)=0,"Em Branco",VLOOKUP(A1880,'CIDADES ALE'!$A:$D,4,0))</f>
        <v>Em Branco</v>
      </c>
      <c r="E519" s="17" t="str">
        <f>IFERROR(VLOOKUP(D519,'DISTRIBUIDORES ALE'!$A$1:$G$86,2,0),"Em Branco")</f>
        <v>Em Branco</v>
      </c>
      <c r="F519" s="17" t="str">
        <f>IFERROR(VLOOKUP(D519,'DISTRIBUIDORES ALE'!$A$1:$G$86,3,0),"Em Branco")</f>
        <v>Em Branco</v>
      </c>
      <c r="G519" s="17" t="str">
        <f>IFERROR(VLOOKUP(D519,'DISTRIBUIDORES ALE'!A518:N603,14,0),"Em Branco")</f>
        <v>Em Branco</v>
      </c>
      <c r="H519" s="16" t="str">
        <f>IFERROR(VLOOKUP(D519,'DISTRIBUIDORES ALE'!$A$1:$N$86,11,0),"Em Branco")</f>
        <v>Em Branco</v>
      </c>
      <c r="I519" s="2"/>
      <c r="J519" s="2"/>
      <c r="K519" s="2"/>
    </row>
    <row r="520" spans="1:11" ht="18.75" customHeight="1" x14ac:dyDescent="0.25">
      <c r="A520" s="9" t="s">
        <v>3499</v>
      </c>
      <c r="B520" s="15" t="s">
        <v>68</v>
      </c>
      <c r="C520" s="16">
        <v>24602</v>
      </c>
      <c r="D520" s="17" t="str">
        <f>IF(IFERROR(VLOOKUP(A1881,'CIDADES ALE'!$A:$D,4,0),0)=0,"Em Branco",VLOOKUP(A1881,'CIDADES ALE'!$A:$D,4,0))</f>
        <v>Em Branco</v>
      </c>
      <c r="E520" s="17" t="str">
        <f>IFERROR(VLOOKUP(D520,'DISTRIBUIDORES ALE'!$A$1:$G$86,2,0),"Em Branco")</f>
        <v>Em Branco</v>
      </c>
      <c r="F520" s="17" t="str">
        <f>IFERROR(VLOOKUP(D520,'DISTRIBUIDORES ALE'!$A$1:$G$86,3,0),"Em Branco")</f>
        <v>Em Branco</v>
      </c>
      <c r="G520" s="17" t="str">
        <f>IFERROR(VLOOKUP(D520,'DISTRIBUIDORES ALE'!A519:N604,14,0),"Em Branco")</f>
        <v>Em Branco</v>
      </c>
      <c r="H520" s="16" t="str">
        <f>IFERROR(VLOOKUP(D520,'DISTRIBUIDORES ALE'!$A$1:$N$86,11,0),"Em Branco")</f>
        <v>Em Branco</v>
      </c>
      <c r="I520" s="2"/>
      <c r="J520" s="2"/>
      <c r="K520" s="2"/>
    </row>
    <row r="521" spans="1:11" ht="18.75" customHeight="1" x14ac:dyDescent="0.25">
      <c r="A521" s="9" t="s">
        <v>3500</v>
      </c>
      <c r="B521" s="15" t="s">
        <v>68</v>
      </c>
      <c r="C521" s="16">
        <v>27357</v>
      </c>
      <c r="D521" s="17" t="str">
        <f>IF(IFERROR(VLOOKUP(A1882,'CIDADES ALE'!$A:$D,4,0),0)=0,"Em Branco",VLOOKUP(A1882,'CIDADES ALE'!$A:$D,4,0))</f>
        <v>ITAVALE DISTRIB. LTDA - EPP</v>
      </c>
      <c r="E521" s="17" t="str">
        <f>IFERROR(VLOOKUP(D521,'DISTRIBUIDORES ALE'!$A$1:$G$86,2,0),"Em Branco")</f>
        <v>Paulo Marques</v>
      </c>
      <c r="F521" s="17" t="str">
        <f>IFERROR(VLOOKUP(D521,'DISTRIBUIDORES ALE'!$A$1:$G$86,3,0),"Em Branco")</f>
        <v>11 9 9744-5591</v>
      </c>
      <c r="G521" s="17" t="str">
        <f>IFERROR(VLOOKUP(D521,'DISTRIBUIDORES ALE'!A520:N605,14,0),"Em Branco")</f>
        <v>Em Branco</v>
      </c>
      <c r="H521" s="16">
        <f>IFERROR(VLOOKUP(D521,'DISTRIBUIDORES ALE'!$A$1:$N$86,11,0),"Em Branco")</f>
        <v>3138257407</v>
      </c>
      <c r="I521" s="2"/>
      <c r="J521" s="2"/>
      <c r="K521" s="2"/>
    </row>
    <row r="522" spans="1:11" ht="18.75" customHeight="1" x14ac:dyDescent="0.25">
      <c r="A522" s="9" t="s">
        <v>913</v>
      </c>
      <c r="B522" s="15" t="s">
        <v>68</v>
      </c>
      <c r="C522" s="16">
        <v>9514</v>
      </c>
      <c r="D522" s="17" t="str">
        <f>IF(IFERROR(VLOOKUP(A1883,'CIDADES ALE'!$A:$D,4,0),0)=0,"Em Branco",VLOOKUP(A1883,'CIDADES ALE'!$A:$D,4,0))</f>
        <v>ITAVALE DISTRIB. LTDA - EPP</v>
      </c>
      <c r="E522" s="17" t="str">
        <f>IFERROR(VLOOKUP(D522,'DISTRIBUIDORES ALE'!$A$1:$G$86,2,0),"Em Branco")</f>
        <v>Paulo Marques</v>
      </c>
      <c r="F522" s="17" t="str">
        <f>IFERROR(VLOOKUP(D522,'DISTRIBUIDORES ALE'!$A$1:$G$86,3,0),"Em Branco")</f>
        <v>11 9 9744-5591</v>
      </c>
      <c r="G522" s="17" t="str">
        <f>IFERROR(VLOOKUP(D522,'DISTRIBUIDORES ALE'!A521:N606,14,0),"Em Branco")</f>
        <v>Em Branco</v>
      </c>
      <c r="H522" s="16">
        <f>IFERROR(VLOOKUP(D522,'DISTRIBUIDORES ALE'!$A$1:$N$86,11,0),"Em Branco")</f>
        <v>3138257407</v>
      </c>
      <c r="I522" s="2"/>
      <c r="J522" s="2"/>
      <c r="K522" s="2"/>
    </row>
    <row r="523" spans="1:11" ht="18.75" customHeight="1" x14ac:dyDescent="0.25">
      <c r="A523" s="9" t="s">
        <v>3501</v>
      </c>
      <c r="B523" s="15" t="s">
        <v>68</v>
      </c>
      <c r="C523" s="16">
        <v>22916</v>
      </c>
      <c r="D523" s="17" t="str">
        <f>IF(IFERROR(VLOOKUP(A1884,'CIDADES ALE'!$A:$D,4,0),0)=0,"Em Branco",VLOOKUP(A1884,'CIDADES ALE'!$A:$D,4,0))</f>
        <v>Em Branco</v>
      </c>
      <c r="E523" s="17" t="str">
        <f>IFERROR(VLOOKUP(D523,'DISTRIBUIDORES ALE'!$A$1:$G$86,2,0),"Em Branco")</f>
        <v>Em Branco</v>
      </c>
      <c r="F523" s="17" t="str">
        <f>IFERROR(VLOOKUP(D523,'DISTRIBUIDORES ALE'!$A$1:$G$86,3,0),"Em Branco")</f>
        <v>Em Branco</v>
      </c>
      <c r="G523" s="17" t="str">
        <f>IFERROR(VLOOKUP(D523,'DISTRIBUIDORES ALE'!A522:N607,14,0),"Em Branco")</f>
        <v>Em Branco</v>
      </c>
      <c r="H523" s="16" t="str">
        <f>IFERROR(VLOOKUP(D523,'DISTRIBUIDORES ALE'!$A$1:$N$86,11,0),"Em Branco")</f>
        <v>Em Branco</v>
      </c>
      <c r="I523" s="2"/>
      <c r="J523" s="2"/>
      <c r="K523" s="2"/>
    </row>
    <row r="524" spans="1:11" ht="18.75" customHeight="1" x14ac:dyDescent="0.25">
      <c r="A524" s="9" t="s">
        <v>3502</v>
      </c>
      <c r="B524" s="15" t="s">
        <v>68</v>
      </c>
      <c r="C524" s="16">
        <v>39365</v>
      </c>
      <c r="D524" s="17" t="str">
        <f>IF(IFERROR(VLOOKUP(A1885,'CIDADES ALE'!$A:$D,4,0),0)=0,"Em Branco",VLOOKUP(A1885,'CIDADES ALE'!$A:$D,4,0))</f>
        <v>COMERCIAL BERNARDI &amp; BERNARDI LTDA</v>
      </c>
      <c r="E524" s="17" t="str">
        <f>IFERROR(VLOOKUP(D524,'DISTRIBUIDORES ALE'!$A$1:$G$86,2,0),"Em Branco")</f>
        <v>Paulo Marques</v>
      </c>
      <c r="F524" s="17" t="str">
        <f>IFERROR(VLOOKUP(D524,'DISTRIBUIDORES ALE'!$A$1:$G$86,3,0),"Em Branco")</f>
        <v>11 9 9744-5591</v>
      </c>
      <c r="G524" s="17" t="str">
        <f>IFERROR(VLOOKUP(D524,'DISTRIBUIDORES ALE'!A523:N608,14,0),"Em Branco")</f>
        <v>Em Branco</v>
      </c>
      <c r="H524" s="16">
        <f>IFERROR(VLOOKUP(D524,'DISTRIBUIDORES ALE'!$A$1:$N$86,11,0),"Em Branco")</f>
        <v>3532251111</v>
      </c>
      <c r="I524" s="2"/>
      <c r="J524" s="2"/>
      <c r="K524" s="2"/>
    </row>
    <row r="525" spans="1:11" ht="18.75" customHeight="1" x14ac:dyDescent="0.25">
      <c r="A525" s="9" t="s">
        <v>3503</v>
      </c>
      <c r="B525" s="15" t="s">
        <v>68</v>
      </c>
      <c r="C525" s="16">
        <v>12281</v>
      </c>
      <c r="D525" s="17" t="str">
        <f>IF(IFERROR(VLOOKUP(A1886,'CIDADES ALE'!$A:$D,4,0),0)=0,"Em Branco",VLOOKUP(A1886,'CIDADES ALE'!$A:$D,4,0))</f>
        <v>Em Branco</v>
      </c>
      <c r="E525" s="17" t="str">
        <f>IFERROR(VLOOKUP(D525,'DISTRIBUIDORES ALE'!$A$1:$G$86,2,0),"Em Branco")</f>
        <v>Em Branco</v>
      </c>
      <c r="F525" s="17" t="str">
        <f>IFERROR(VLOOKUP(D525,'DISTRIBUIDORES ALE'!$A$1:$G$86,3,0),"Em Branco")</f>
        <v>Em Branco</v>
      </c>
      <c r="G525" s="17" t="str">
        <f>IFERROR(VLOOKUP(D525,'DISTRIBUIDORES ALE'!A524:N609,14,0),"Em Branco")</f>
        <v>Em Branco</v>
      </c>
      <c r="H525" s="16" t="str">
        <f>IFERROR(VLOOKUP(D525,'DISTRIBUIDORES ALE'!$A$1:$N$86,11,0),"Em Branco")</f>
        <v>Em Branco</v>
      </c>
      <c r="I525" s="2"/>
      <c r="J525" s="2"/>
      <c r="K525" s="2"/>
    </row>
    <row r="526" spans="1:11" ht="18.75" customHeight="1" x14ac:dyDescent="0.25">
      <c r="A526" s="9" t="s">
        <v>3504</v>
      </c>
      <c r="B526" s="15" t="s">
        <v>68</v>
      </c>
      <c r="C526" s="16">
        <v>21941</v>
      </c>
      <c r="D526" s="17" t="str">
        <f>IF(IFERROR(VLOOKUP(A1887,'CIDADES ALE'!$A:$D,4,0),0)=0,"Em Branco",VLOOKUP(A1887,'CIDADES ALE'!$A:$D,4,0))</f>
        <v>Em Branco</v>
      </c>
      <c r="E526" s="17" t="str">
        <f>IFERROR(VLOOKUP(D526,'DISTRIBUIDORES ALE'!$A$1:$G$86,2,0),"Em Branco")</f>
        <v>Em Branco</v>
      </c>
      <c r="F526" s="17" t="str">
        <f>IFERROR(VLOOKUP(D526,'DISTRIBUIDORES ALE'!$A$1:$G$86,3,0),"Em Branco")</f>
        <v>Em Branco</v>
      </c>
      <c r="G526" s="17" t="str">
        <f>IFERROR(VLOOKUP(D526,'DISTRIBUIDORES ALE'!A525:N610,14,0),"Em Branco")</f>
        <v>Em Branco</v>
      </c>
      <c r="H526" s="16" t="str">
        <f>IFERROR(VLOOKUP(D526,'DISTRIBUIDORES ALE'!$A$1:$N$86,11,0),"Em Branco")</f>
        <v>Em Branco</v>
      </c>
      <c r="I526" s="2"/>
      <c r="J526" s="2"/>
      <c r="K526" s="2"/>
    </row>
    <row r="527" spans="1:11" ht="18.75" customHeight="1" x14ac:dyDescent="0.25">
      <c r="A527" s="9" t="s">
        <v>3505</v>
      </c>
      <c r="B527" s="15" t="s">
        <v>68</v>
      </c>
      <c r="C527" s="16">
        <v>33271</v>
      </c>
      <c r="D527" s="17" t="str">
        <f>IF(IFERROR(VLOOKUP(A1888,'CIDADES ALE'!$A:$D,4,0),0)=0,"Em Branco",VLOOKUP(A1888,'CIDADES ALE'!$A:$D,4,0))</f>
        <v>Em Branco</v>
      </c>
      <c r="E527" s="17" t="str">
        <f>IFERROR(VLOOKUP(D527,'DISTRIBUIDORES ALE'!$A$1:$G$86,2,0),"Em Branco")</f>
        <v>Em Branco</v>
      </c>
      <c r="F527" s="17" t="str">
        <f>IFERROR(VLOOKUP(D527,'DISTRIBUIDORES ALE'!$A$1:$G$86,3,0),"Em Branco")</f>
        <v>Em Branco</v>
      </c>
      <c r="G527" s="17" t="str">
        <f>IFERROR(VLOOKUP(D527,'DISTRIBUIDORES ALE'!A526:N611,14,0),"Em Branco")</f>
        <v>Em Branco</v>
      </c>
      <c r="H527" s="16" t="str">
        <f>IFERROR(VLOOKUP(D527,'DISTRIBUIDORES ALE'!$A$1:$N$86,11,0),"Em Branco")</f>
        <v>Em Branco</v>
      </c>
      <c r="I527" s="2"/>
      <c r="J527" s="2"/>
      <c r="K527" s="2"/>
    </row>
    <row r="528" spans="1:11" ht="18.75" customHeight="1" x14ac:dyDescent="0.25">
      <c r="A528" s="9" t="s">
        <v>3506</v>
      </c>
      <c r="B528" s="15" t="s">
        <v>68</v>
      </c>
      <c r="C528" s="16">
        <v>31027</v>
      </c>
      <c r="D528" s="17" t="str">
        <f>IF(IFERROR(VLOOKUP(A1889,'CIDADES ALE'!$A:$D,4,0),0)=0,"Em Branco",VLOOKUP(A1889,'CIDADES ALE'!$A:$D,4,0))</f>
        <v>Em Branco</v>
      </c>
      <c r="E528" s="17" t="str">
        <f>IFERROR(VLOOKUP(D528,'DISTRIBUIDORES ALE'!$A$1:$G$86,2,0),"Em Branco")</f>
        <v>Em Branco</v>
      </c>
      <c r="F528" s="17" t="str">
        <f>IFERROR(VLOOKUP(D528,'DISTRIBUIDORES ALE'!$A$1:$G$86,3,0),"Em Branco")</f>
        <v>Em Branco</v>
      </c>
      <c r="G528" s="17" t="str">
        <f>IFERROR(VLOOKUP(D528,'DISTRIBUIDORES ALE'!A527:N612,14,0),"Em Branco")</f>
        <v>Em Branco</v>
      </c>
      <c r="H528" s="16" t="str">
        <f>IFERROR(VLOOKUP(D528,'DISTRIBUIDORES ALE'!$A$1:$N$86,11,0),"Em Branco")</f>
        <v>Em Branco</v>
      </c>
      <c r="I528" s="2"/>
      <c r="J528" s="2"/>
      <c r="K528" s="2"/>
    </row>
    <row r="529" spans="1:11" ht="18.75" customHeight="1" x14ac:dyDescent="0.25">
      <c r="A529" s="9" t="s">
        <v>3507</v>
      </c>
      <c r="B529" s="15" t="s">
        <v>68</v>
      </c>
      <c r="C529" s="16">
        <v>14333</v>
      </c>
      <c r="D529" s="17" t="str">
        <f>IF(IFERROR(VLOOKUP(A1890,'CIDADES ALE'!$A:$D,4,0),0)=0,"Em Branco",VLOOKUP(A1890,'CIDADES ALE'!$A:$D,4,0))</f>
        <v>Em Branco</v>
      </c>
      <c r="E529" s="17" t="str">
        <f>IFERROR(VLOOKUP(D529,'DISTRIBUIDORES ALE'!$A$1:$G$86,2,0),"Em Branco")</f>
        <v>Em Branco</v>
      </c>
      <c r="F529" s="17" t="str">
        <f>IFERROR(VLOOKUP(D529,'DISTRIBUIDORES ALE'!$A$1:$G$86,3,0),"Em Branco")</f>
        <v>Em Branco</v>
      </c>
      <c r="G529" s="17" t="str">
        <f>IFERROR(VLOOKUP(D529,'DISTRIBUIDORES ALE'!A528:N613,14,0),"Em Branco")</f>
        <v>Em Branco</v>
      </c>
      <c r="H529" s="16" t="str">
        <f>IFERROR(VLOOKUP(D529,'DISTRIBUIDORES ALE'!$A$1:$N$86,11,0),"Em Branco")</f>
        <v>Em Branco</v>
      </c>
      <c r="I529" s="2"/>
      <c r="J529" s="2"/>
      <c r="K529" s="2"/>
    </row>
    <row r="530" spans="1:11" ht="18.75" customHeight="1" x14ac:dyDescent="0.25">
      <c r="A530" s="9" t="s">
        <v>3508</v>
      </c>
      <c r="B530" s="15" t="s">
        <v>68</v>
      </c>
      <c r="C530" s="16">
        <v>47877</v>
      </c>
      <c r="D530" s="17" t="str">
        <f>IF(IFERROR(VLOOKUP(A1891,'CIDADES ALE'!$A:$D,4,0),0)=0,"Em Branco",VLOOKUP(A1891,'CIDADES ALE'!$A:$D,4,0))</f>
        <v>Em Branco</v>
      </c>
      <c r="E530" s="17" t="str">
        <f>IFERROR(VLOOKUP(D530,'DISTRIBUIDORES ALE'!$A$1:$G$86,2,0),"Em Branco")</f>
        <v>Em Branco</v>
      </c>
      <c r="F530" s="17" t="str">
        <f>IFERROR(VLOOKUP(D530,'DISTRIBUIDORES ALE'!$A$1:$G$86,3,0),"Em Branco")</f>
        <v>Em Branco</v>
      </c>
      <c r="G530" s="17" t="str">
        <f>IFERROR(VLOOKUP(D530,'DISTRIBUIDORES ALE'!A529:N614,14,0),"Em Branco")</f>
        <v>Em Branco</v>
      </c>
      <c r="H530" s="16" t="str">
        <f>IFERROR(VLOOKUP(D530,'DISTRIBUIDORES ALE'!$A$1:$N$86,11,0),"Em Branco")</f>
        <v>Em Branco</v>
      </c>
      <c r="I530" s="2"/>
      <c r="J530" s="2"/>
      <c r="K530" s="2"/>
    </row>
    <row r="531" spans="1:11" ht="18.75" customHeight="1" x14ac:dyDescent="0.25">
      <c r="A531" s="9" t="s">
        <v>3509</v>
      </c>
      <c r="B531" s="15" t="s">
        <v>68</v>
      </c>
      <c r="C531" s="16">
        <v>10432</v>
      </c>
      <c r="D531" s="17" t="str">
        <f>IF(IFERROR(VLOOKUP(A1892,'CIDADES ALE'!$A:$D,4,0),0)=0,"Em Branco",VLOOKUP(A1892,'CIDADES ALE'!$A:$D,4,0))</f>
        <v>Em Branco</v>
      </c>
      <c r="E531" s="17" t="str">
        <f>IFERROR(VLOOKUP(D531,'DISTRIBUIDORES ALE'!$A$1:$G$86,2,0),"Em Branco")</f>
        <v>Em Branco</v>
      </c>
      <c r="F531" s="17" t="str">
        <f>IFERROR(VLOOKUP(D531,'DISTRIBUIDORES ALE'!$A$1:$G$86,3,0),"Em Branco")</f>
        <v>Em Branco</v>
      </c>
      <c r="G531" s="17" t="str">
        <f>IFERROR(VLOOKUP(D531,'DISTRIBUIDORES ALE'!A530:N615,14,0),"Em Branco")</f>
        <v>Em Branco</v>
      </c>
      <c r="H531" s="16" t="str">
        <f>IFERROR(VLOOKUP(D531,'DISTRIBUIDORES ALE'!$A$1:$N$86,11,0),"Em Branco")</f>
        <v>Em Branco</v>
      </c>
      <c r="I531" s="2"/>
      <c r="J531" s="2"/>
      <c r="K531" s="2"/>
    </row>
    <row r="532" spans="1:11" ht="18.75" customHeight="1" x14ac:dyDescent="0.25">
      <c r="A532" s="9" t="s">
        <v>3510</v>
      </c>
      <c r="B532" s="15" t="s">
        <v>68</v>
      </c>
      <c r="C532" s="16">
        <v>12891</v>
      </c>
      <c r="D532" s="17" t="str">
        <f>IF(IFERROR(VLOOKUP(A1893,'CIDADES ALE'!$A:$D,4,0),0)=0,"Em Branco",VLOOKUP(A1893,'CIDADES ALE'!$A:$D,4,0))</f>
        <v>Em Branco</v>
      </c>
      <c r="E532" s="17" t="str">
        <f>IFERROR(VLOOKUP(D532,'DISTRIBUIDORES ALE'!$A$1:$G$86,2,0),"Em Branco")</f>
        <v>Em Branco</v>
      </c>
      <c r="F532" s="17" t="str">
        <f>IFERROR(VLOOKUP(D532,'DISTRIBUIDORES ALE'!$A$1:$G$86,3,0),"Em Branco")</f>
        <v>Em Branco</v>
      </c>
      <c r="G532" s="17" t="str">
        <f>IFERROR(VLOOKUP(D532,'DISTRIBUIDORES ALE'!A531:N616,14,0),"Em Branco")</f>
        <v>Em Branco</v>
      </c>
      <c r="H532" s="16" t="str">
        <f>IFERROR(VLOOKUP(D532,'DISTRIBUIDORES ALE'!$A$1:$N$86,11,0),"Em Branco")</f>
        <v>Em Branco</v>
      </c>
      <c r="I532" s="2"/>
      <c r="J532" s="2"/>
      <c r="K532" s="2"/>
    </row>
    <row r="533" spans="1:11" ht="18.75" customHeight="1" x14ac:dyDescent="0.25">
      <c r="A533" s="9" t="s">
        <v>3511</v>
      </c>
      <c r="B533" s="15" t="s">
        <v>68</v>
      </c>
      <c r="C533" s="16">
        <v>15015</v>
      </c>
      <c r="D533" s="17" t="str">
        <f>IF(IFERROR(VLOOKUP(A1894,'CIDADES ALE'!$A:$D,4,0),0)=0,"Em Branco",VLOOKUP(A1894,'CIDADES ALE'!$A:$D,4,0))</f>
        <v>Em Branco</v>
      </c>
      <c r="E533" s="17" t="str">
        <f>IFERROR(VLOOKUP(D533,'DISTRIBUIDORES ALE'!$A$1:$G$86,2,0),"Em Branco")</f>
        <v>Em Branco</v>
      </c>
      <c r="F533" s="17" t="str">
        <f>IFERROR(VLOOKUP(D533,'DISTRIBUIDORES ALE'!$A$1:$G$86,3,0),"Em Branco")</f>
        <v>Em Branco</v>
      </c>
      <c r="G533" s="17" t="str">
        <f>IFERROR(VLOOKUP(D533,'DISTRIBUIDORES ALE'!A532:N617,14,0),"Em Branco")</f>
        <v>Em Branco</v>
      </c>
      <c r="H533" s="16" t="str">
        <f>IFERROR(VLOOKUP(D533,'DISTRIBUIDORES ALE'!$A$1:$N$86,11,0),"Em Branco")</f>
        <v>Em Branco</v>
      </c>
      <c r="I533" s="2"/>
      <c r="J533" s="2"/>
      <c r="K533" s="2"/>
    </row>
    <row r="534" spans="1:11" ht="18.75" customHeight="1" x14ac:dyDescent="0.25">
      <c r="A534" s="9" t="s">
        <v>3512</v>
      </c>
      <c r="B534" s="15" t="s">
        <v>68</v>
      </c>
      <c r="C534" s="16">
        <v>11948</v>
      </c>
      <c r="D534" s="17" t="str">
        <f>IF(IFERROR(VLOOKUP(A1895,'CIDADES ALE'!$A:$D,4,0),0)=0,"Em Branco",VLOOKUP(A1895,'CIDADES ALE'!$A:$D,4,0))</f>
        <v>Em Branco</v>
      </c>
      <c r="E534" s="17" t="str">
        <f>IFERROR(VLOOKUP(D534,'DISTRIBUIDORES ALE'!$A$1:$G$86,2,0),"Em Branco")</f>
        <v>Em Branco</v>
      </c>
      <c r="F534" s="17" t="str">
        <f>IFERROR(VLOOKUP(D534,'DISTRIBUIDORES ALE'!$A$1:$G$86,3,0),"Em Branco")</f>
        <v>Em Branco</v>
      </c>
      <c r="G534" s="17" t="str">
        <f>IFERROR(VLOOKUP(D534,'DISTRIBUIDORES ALE'!A533:N618,14,0),"Em Branco")</f>
        <v>Em Branco</v>
      </c>
      <c r="H534" s="16" t="str">
        <f>IFERROR(VLOOKUP(D534,'DISTRIBUIDORES ALE'!$A$1:$N$86,11,0),"Em Branco")</f>
        <v>Em Branco</v>
      </c>
      <c r="I534" s="2"/>
      <c r="J534" s="2"/>
      <c r="K534" s="2"/>
    </row>
    <row r="535" spans="1:11" ht="18.75" customHeight="1" x14ac:dyDescent="0.25">
      <c r="A535" s="9" t="s">
        <v>3513</v>
      </c>
      <c r="B535" s="15" t="s">
        <v>68</v>
      </c>
      <c r="C535" s="16">
        <v>37754</v>
      </c>
      <c r="D535" s="17" t="str">
        <f>IF(IFERROR(VLOOKUP(A1896,'CIDADES ALE'!$A:$D,4,0),0)=0,"Em Branco",VLOOKUP(A1896,'CIDADES ALE'!$A:$D,4,0))</f>
        <v>Em Branco</v>
      </c>
      <c r="E535" s="17" t="str">
        <f>IFERROR(VLOOKUP(D535,'DISTRIBUIDORES ALE'!$A$1:$G$86,2,0),"Em Branco")</f>
        <v>Em Branco</v>
      </c>
      <c r="F535" s="17" t="str">
        <f>IFERROR(VLOOKUP(D535,'DISTRIBUIDORES ALE'!$A$1:$G$86,3,0),"Em Branco")</f>
        <v>Em Branco</v>
      </c>
      <c r="G535" s="17" t="str">
        <f>IFERROR(VLOOKUP(D535,'DISTRIBUIDORES ALE'!A534:N619,14,0),"Em Branco")</f>
        <v>Em Branco</v>
      </c>
      <c r="H535" s="16" t="str">
        <f>IFERROR(VLOOKUP(D535,'DISTRIBUIDORES ALE'!$A$1:$N$86,11,0),"Em Branco")</f>
        <v>Em Branco</v>
      </c>
      <c r="I535" s="2"/>
      <c r="J535" s="2"/>
      <c r="K535" s="2"/>
    </row>
    <row r="536" spans="1:11" ht="18.75" customHeight="1" x14ac:dyDescent="0.25">
      <c r="A536" s="9" t="s">
        <v>3514</v>
      </c>
      <c r="B536" s="15" t="s">
        <v>68</v>
      </c>
      <c r="C536" s="16">
        <v>8045</v>
      </c>
      <c r="D536" s="17" t="str">
        <f>IF(IFERROR(VLOOKUP(A1897,'CIDADES ALE'!$A:$D,4,0),0)=0,"Em Branco",VLOOKUP(A1897,'CIDADES ALE'!$A:$D,4,0))</f>
        <v>Em Branco</v>
      </c>
      <c r="E536" s="17" t="str">
        <f>IFERROR(VLOOKUP(D536,'DISTRIBUIDORES ALE'!$A$1:$G$86,2,0),"Em Branco")</f>
        <v>Em Branco</v>
      </c>
      <c r="F536" s="17" t="str">
        <f>IFERROR(VLOOKUP(D536,'DISTRIBUIDORES ALE'!$A$1:$G$86,3,0),"Em Branco")</f>
        <v>Em Branco</v>
      </c>
      <c r="G536" s="17" t="str">
        <f>IFERROR(VLOOKUP(D536,'DISTRIBUIDORES ALE'!A535:N620,14,0),"Em Branco")</f>
        <v>Em Branco</v>
      </c>
      <c r="H536" s="16" t="str">
        <f>IFERROR(VLOOKUP(D536,'DISTRIBUIDORES ALE'!$A$1:$N$86,11,0),"Em Branco")</f>
        <v>Em Branco</v>
      </c>
      <c r="I536" s="2"/>
      <c r="J536" s="2"/>
      <c r="K536" s="2"/>
    </row>
    <row r="537" spans="1:11" ht="18.75" customHeight="1" x14ac:dyDescent="0.25">
      <c r="A537" s="9" t="s">
        <v>914</v>
      </c>
      <c r="B537" s="15" t="s">
        <v>68</v>
      </c>
      <c r="C537" s="16">
        <v>30010</v>
      </c>
      <c r="D537" s="17" t="str">
        <f>IF(IFERROR(VLOOKUP(A1898,'CIDADES ALE'!$A:$D,4,0),0)=0,"Em Branco",VLOOKUP(A1898,'CIDADES ALE'!$A:$D,4,0))</f>
        <v>Em Branco</v>
      </c>
      <c r="E537" s="17" t="str">
        <f>IFERROR(VLOOKUP(D537,'DISTRIBUIDORES ALE'!$A$1:$G$86,2,0),"Em Branco")</f>
        <v>Em Branco</v>
      </c>
      <c r="F537" s="17" t="str">
        <f>IFERROR(VLOOKUP(D537,'DISTRIBUIDORES ALE'!$A$1:$G$86,3,0),"Em Branco")</f>
        <v>Em Branco</v>
      </c>
      <c r="G537" s="17" t="str">
        <f>IFERROR(VLOOKUP(D537,'DISTRIBUIDORES ALE'!A536:N621,14,0),"Em Branco")</f>
        <v>Em Branco</v>
      </c>
      <c r="H537" s="16" t="str">
        <f>IFERROR(VLOOKUP(D537,'DISTRIBUIDORES ALE'!$A$1:$N$86,11,0),"Em Branco")</f>
        <v>Em Branco</v>
      </c>
      <c r="I537" s="2"/>
      <c r="J537" s="2"/>
      <c r="K537" s="2"/>
    </row>
    <row r="538" spans="1:11" ht="18.75" customHeight="1" x14ac:dyDescent="0.25">
      <c r="A538" s="9" t="s">
        <v>3515</v>
      </c>
      <c r="B538" s="15" t="s">
        <v>68</v>
      </c>
      <c r="C538" s="16">
        <v>13921</v>
      </c>
      <c r="D538" s="17" t="str">
        <f>IF(IFERROR(VLOOKUP(A1899,'CIDADES ALE'!$A:$D,4,0),0)=0,"Em Branco",VLOOKUP(A1899,'CIDADES ALE'!$A:$D,4,0))</f>
        <v>Em Branco</v>
      </c>
      <c r="E538" s="17" t="str">
        <f>IFERROR(VLOOKUP(D538,'DISTRIBUIDORES ALE'!$A$1:$G$86,2,0),"Em Branco")</f>
        <v>Em Branco</v>
      </c>
      <c r="F538" s="17" t="str">
        <f>IFERROR(VLOOKUP(D538,'DISTRIBUIDORES ALE'!$A$1:$G$86,3,0),"Em Branco")</f>
        <v>Em Branco</v>
      </c>
      <c r="G538" s="17" t="str">
        <f>IFERROR(VLOOKUP(D538,'DISTRIBUIDORES ALE'!A537:N622,14,0),"Em Branco")</f>
        <v>Em Branco</v>
      </c>
      <c r="H538" s="16" t="str">
        <f>IFERROR(VLOOKUP(D538,'DISTRIBUIDORES ALE'!$A$1:$N$86,11,0),"Em Branco")</f>
        <v>Em Branco</v>
      </c>
      <c r="I538" s="2"/>
      <c r="J538" s="2"/>
      <c r="K538" s="2"/>
    </row>
    <row r="539" spans="1:11" ht="18.75" customHeight="1" x14ac:dyDescent="0.25">
      <c r="A539" s="9" t="s">
        <v>3516</v>
      </c>
      <c r="B539" s="15" t="s">
        <v>68</v>
      </c>
      <c r="C539" s="16">
        <v>2710968</v>
      </c>
      <c r="D539" s="17" t="str">
        <f>IF(IFERROR(VLOOKUP(A1900,'CIDADES ALE'!$A:$D,4,0),0)=0,"Em Branco",VLOOKUP(A1900,'CIDADES ALE'!$A:$D,4,0))</f>
        <v>COMERCIAL BERNARDI &amp; BERNARDI LTDA</v>
      </c>
      <c r="E539" s="17" t="str">
        <f>IFERROR(VLOOKUP(D539,'DISTRIBUIDORES ALE'!$A$1:$G$86,2,0),"Em Branco")</f>
        <v>Paulo Marques</v>
      </c>
      <c r="F539" s="17" t="str">
        <f>IFERROR(VLOOKUP(D539,'DISTRIBUIDORES ALE'!$A$1:$G$86,3,0),"Em Branco")</f>
        <v>11 9 9744-5591</v>
      </c>
      <c r="G539" s="17" t="str">
        <f>IFERROR(VLOOKUP(D539,'DISTRIBUIDORES ALE'!A538:N623,14,0),"Em Branco")</f>
        <v>Em Branco</v>
      </c>
      <c r="H539" s="16">
        <f>IFERROR(VLOOKUP(D539,'DISTRIBUIDORES ALE'!$A$1:$N$86,11,0),"Em Branco")</f>
        <v>3532251111</v>
      </c>
      <c r="I539" s="2"/>
      <c r="J539" s="2"/>
      <c r="K539" s="2"/>
    </row>
    <row r="540" spans="1:11" ht="18.75" customHeight="1" x14ac:dyDescent="0.25">
      <c r="A540" s="9" t="s">
        <v>1492</v>
      </c>
      <c r="B540" s="15" t="s">
        <v>68</v>
      </c>
      <c r="C540" s="16">
        <v>19292</v>
      </c>
      <c r="D540" s="17" t="str">
        <f>IF(IFERROR(VLOOKUP(A1901,'CIDADES ALE'!$A:$D,4,0),0)=0,"Em Branco",VLOOKUP(A1901,'CIDADES ALE'!$A:$D,4,0))</f>
        <v>Em Branco</v>
      </c>
      <c r="E540" s="17" t="str">
        <f>IFERROR(VLOOKUP(D540,'DISTRIBUIDORES ALE'!$A$1:$G$86,2,0),"Em Branco")</f>
        <v>Em Branco</v>
      </c>
      <c r="F540" s="17" t="str">
        <f>IFERROR(VLOOKUP(D540,'DISTRIBUIDORES ALE'!$A$1:$G$86,3,0),"Em Branco")</f>
        <v>Em Branco</v>
      </c>
      <c r="G540" s="17" t="str">
        <f>IFERROR(VLOOKUP(D540,'DISTRIBUIDORES ALE'!A539:N624,14,0),"Em Branco")</f>
        <v>Em Branco</v>
      </c>
      <c r="H540" s="16" t="str">
        <f>IFERROR(VLOOKUP(D540,'DISTRIBUIDORES ALE'!$A$1:$N$86,11,0),"Em Branco")</f>
        <v>Em Branco</v>
      </c>
      <c r="I540" s="2"/>
      <c r="J540" s="2"/>
      <c r="K540" s="2"/>
    </row>
    <row r="541" spans="1:11" ht="18.75" customHeight="1" x14ac:dyDescent="0.25">
      <c r="A541" s="9" t="s">
        <v>3517</v>
      </c>
      <c r="B541" s="15" t="s">
        <v>68</v>
      </c>
      <c r="C541" s="16">
        <v>14698</v>
      </c>
      <c r="D541" s="17" t="str">
        <f>IF(IFERROR(VLOOKUP(A1902,'CIDADES ALE'!$A:$D,4,0),0)=0,"Em Branco",VLOOKUP(A1902,'CIDADES ALE'!$A:$D,4,0))</f>
        <v>COMERCIAL BERNARDI &amp; BERNARDI LTDA</v>
      </c>
      <c r="E541" s="17" t="str">
        <f>IFERROR(VLOOKUP(D541,'DISTRIBUIDORES ALE'!$A$1:$G$86,2,0),"Em Branco")</f>
        <v>Paulo Marques</v>
      </c>
      <c r="F541" s="17" t="str">
        <f>IFERROR(VLOOKUP(D541,'DISTRIBUIDORES ALE'!$A$1:$G$86,3,0),"Em Branco")</f>
        <v>11 9 9744-5591</v>
      </c>
      <c r="G541" s="17" t="str">
        <f>IFERROR(VLOOKUP(D541,'DISTRIBUIDORES ALE'!A540:N625,14,0),"Em Branco")</f>
        <v>Em Branco</v>
      </c>
      <c r="H541" s="16">
        <f>IFERROR(VLOOKUP(D541,'DISTRIBUIDORES ALE'!$A$1:$N$86,11,0),"Em Branco")</f>
        <v>3532251111</v>
      </c>
      <c r="I541" s="2"/>
      <c r="J541" s="2"/>
      <c r="K541" s="2"/>
    </row>
    <row r="542" spans="1:11" ht="18.75" customHeight="1" x14ac:dyDescent="0.25">
      <c r="A542" s="9" t="s">
        <v>915</v>
      </c>
      <c r="B542" s="15" t="s">
        <v>68</v>
      </c>
      <c r="C542" s="16">
        <v>26623</v>
      </c>
      <c r="D542" s="17" t="str">
        <f>IF(IFERROR(VLOOKUP(A1903,'CIDADES ALE'!$A:$D,4,0),0)=0,"Em Branco",VLOOKUP(A1903,'CIDADES ALE'!$A:$D,4,0))</f>
        <v>Em Branco</v>
      </c>
      <c r="E542" s="17" t="str">
        <f>IFERROR(VLOOKUP(D542,'DISTRIBUIDORES ALE'!$A$1:$G$86,2,0),"Em Branco")</f>
        <v>Em Branco</v>
      </c>
      <c r="F542" s="17" t="str">
        <f>IFERROR(VLOOKUP(D542,'DISTRIBUIDORES ALE'!$A$1:$G$86,3,0),"Em Branco")</f>
        <v>Em Branco</v>
      </c>
      <c r="G542" s="17" t="str">
        <f>IFERROR(VLOOKUP(D542,'DISTRIBUIDORES ALE'!A541:N626,14,0),"Em Branco")</f>
        <v>Em Branco</v>
      </c>
      <c r="H542" s="16" t="str">
        <f>IFERROR(VLOOKUP(D542,'DISTRIBUIDORES ALE'!$A$1:$N$86,11,0),"Em Branco")</f>
        <v>Em Branco</v>
      </c>
      <c r="I542" s="2"/>
      <c r="J542" s="2"/>
      <c r="K542" s="2"/>
    </row>
    <row r="543" spans="1:11" ht="18.75" customHeight="1" x14ac:dyDescent="0.25">
      <c r="A543" s="9" t="s">
        <v>3518</v>
      </c>
      <c r="B543" s="15" t="s">
        <v>68</v>
      </c>
      <c r="C543" s="16">
        <v>6481</v>
      </c>
      <c r="D543" s="17" t="str">
        <f>IF(IFERROR(VLOOKUP(A1904,'CIDADES ALE'!$A:$D,4,0),0)=0,"Em Branco",VLOOKUP(A1904,'CIDADES ALE'!$A:$D,4,0))</f>
        <v>EMBRAPAN - EMPRESA BRASILEIRA DE PANIFICACAO - ME</v>
      </c>
      <c r="E543" s="17" t="str">
        <f>IFERROR(VLOOKUP(D543,'DISTRIBUIDORES ALE'!$A$1:$G$86,2,0),"Em Branco")</f>
        <v>Paulo Marques</v>
      </c>
      <c r="F543" s="17" t="str">
        <f>IFERROR(VLOOKUP(D543,'DISTRIBUIDORES ALE'!$A$1:$G$86,3,0),"Em Branco")</f>
        <v>11 9 9744-5591</v>
      </c>
      <c r="G543" s="17" t="str">
        <f>IFERROR(VLOOKUP(D543,'DISTRIBUIDORES ALE'!A542:N627,14,0),"Em Branco")</f>
        <v>Em Branco</v>
      </c>
      <c r="H543" s="16">
        <f>IFERROR(VLOOKUP(D543,'DISTRIBUIDORES ALE'!$A$1:$N$86,11,0),"Em Branco")</f>
        <v>3133571930</v>
      </c>
      <c r="I543" s="2"/>
      <c r="J543" s="2"/>
      <c r="K543" s="2"/>
    </row>
    <row r="544" spans="1:11" ht="18.75" customHeight="1" x14ac:dyDescent="0.25">
      <c r="A544" s="9" t="s">
        <v>1136</v>
      </c>
      <c r="B544" s="15" t="s">
        <v>68</v>
      </c>
      <c r="C544" s="16">
        <v>10312</v>
      </c>
      <c r="D544" s="17" t="str">
        <f>IF(IFERROR(VLOOKUP(A1905,'CIDADES ALE'!$A:$D,4,0),0)=0,"Em Branco",VLOOKUP(A1905,'CIDADES ALE'!$A:$D,4,0))</f>
        <v>Em Branco</v>
      </c>
      <c r="E544" s="17" t="str">
        <f>IFERROR(VLOOKUP(D544,'DISTRIBUIDORES ALE'!$A$1:$G$86,2,0),"Em Branco")</f>
        <v>Em Branco</v>
      </c>
      <c r="F544" s="17" t="str">
        <f>IFERROR(VLOOKUP(D544,'DISTRIBUIDORES ALE'!$A$1:$G$86,3,0),"Em Branco")</f>
        <v>Em Branco</v>
      </c>
      <c r="G544" s="17" t="str">
        <f>IFERROR(VLOOKUP(D544,'DISTRIBUIDORES ALE'!A543:N628,14,0),"Em Branco")</f>
        <v>Em Branco</v>
      </c>
      <c r="H544" s="16" t="str">
        <f>IFERROR(VLOOKUP(D544,'DISTRIBUIDORES ALE'!$A$1:$N$86,11,0),"Em Branco")</f>
        <v>Em Branco</v>
      </c>
      <c r="I544" s="2"/>
      <c r="J544" s="2"/>
      <c r="K544" s="2"/>
    </row>
    <row r="545" spans="1:11" ht="18.75" customHeight="1" x14ac:dyDescent="0.25">
      <c r="A545" s="9" t="s">
        <v>916</v>
      </c>
      <c r="B545" s="15" t="s">
        <v>68</v>
      </c>
      <c r="C545" s="16">
        <v>13025</v>
      </c>
      <c r="D545" s="17" t="str">
        <f>IF(IFERROR(VLOOKUP(A1906,'CIDADES ALE'!$A:$D,4,0),0)=0,"Em Branco",VLOOKUP(A1906,'CIDADES ALE'!$A:$D,4,0))</f>
        <v>TROPIMIX LTDA</v>
      </c>
      <c r="E545" s="17" t="str">
        <f>IFERROR(VLOOKUP(D545,'DISTRIBUIDORES ALE'!$A$1:$G$86,2,0),"Em Branco")</f>
        <v>Wanessa Fabrina</v>
      </c>
      <c r="F545" s="17" t="str">
        <f>IFERROR(VLOOKUP(D545,'DISTRIBUIDORES ALE'!$A$1:$G$86,3,0),"Em Branco")</f>
        <v>11 9 8991-3766</v>
      </c>
      <c r="G545" s="17" t="str">
        <f>IFERROR(VLOOKUP(D545,'DISTRIBUIDORES ALE'!A544:N629,14,0),"Em Branco")</f>
        <v>Em Branco</v>
      </c>
      <c r="H545" s="16" t="str">
        <f>IFERROR(VLOOKUP(D545,'DISTRIBUIDORES ALE'!$A$1:$N$86,11,0),"Em Branco")</f>
        <v>(35) 3413-0400</v>
      </c>
      <c r="I545" s="2"/>
      <c r="J545" s="2"/>
      <c r="K545" s="2"/>
    </row>
    <row r="546" spans="1:11" ht="18.75" customHeight="1" x14ac:dyDescent="0.25">
      <c r="A546" s="9" t="s">
        <v>3519</v>
      </c>
      <c r="B546" s="15" t="s">
        <v>68</v>
      </c>
      <c r="C546" s="16">
        <v>40165</v>
      </c>
      <c r="D546" s="17" t="str">
        <f>IF(IFERROR(VLOOKUP(A1907,'CIDADES ALE'!$A:$D,4,0),0)=0,"Em Branco",VLOOKUP(A1907,'CIDADES ALE'!$A:$D,4,0))</f>
        <v>Em Branco</v>
      </c>
      <c r="E546" s="17" t="str">
        <f>IFERROR(VLOOKUP(D546,'DISTRIBUIDORES ALE'!$A$1:$G$86,2,0),"Em Branco")</f>
        <v>Em Branco</v>
      </c>
      <c r="F546" s="17" t="str">
        <f>IFERROR(VLOOKUP(D546,'DISTRIBUIDORES ALE'!$A$1:$G$86,3,0),"Em Branco")</f>
        <v>Em Branco</v>
      </c>
      <c r="G546" s="17" t="str">
        <f>IFERROR(VLOOKUP(D546,'DISTRIBUIDORES ALE'!A545:N630,14,0),"Em Branco")</f>
        <v>Em Branco</v>
      </c>
      <c r="H546" s="16" t="str">
        <f>IFERROR(VLOOKUP(D546,'DISTRIBUIDORES ALE'!$A$1:$N$86,11,0),"Em Branco")</f>
        <v>Em Branco</v>
      </c>
      <c r="I546" s="2"/>
      <c r="J546" s="2"/>
      <c r="K546" s="2"/>
    </row>
    <row r="547" spans="1:11" ht="18.75" customHeight="1" x14ac:dyDescent="0.25">
      <c r="A547" s="9" t="s">
        <v>3520</v>
      </c>
      <c r="B547" s="15" t="s">
        <v>68</v>
      </c>
      <c r="C547" s="16">
        <v>26653</v>
      </c>
      <c r="D547" s="17" t="str">
        <f>IF(IFERROR(VLOOKUP(A1908,'CIDADES ALE'!$A:$D,4,0),0)=0,"Em Branco",VLOOKUP(A1908,'CIDADES ALE'!$A:$D,4,0))</f>
        <v>Em Branco</v>
      </c>
      <c r="E547" s="17" t="str">
        <f>IFERROR(VLOOKUP(D547,'DISTRIBUIDORES ALE'!$A$1:$G$86,2,0),"Em Branco")</f>
        <v>Em Branco</v>
      </c>
      <c r="F547" s="17" t="str">
        <f>IFERROR(VLOOKUP(D547,'DISTRIBUIDORES ALE'!$A$1:$G$86,3,0),"Em Branco")</f>
        <v>Em Branco</v>
      </c>
      <c r="G547" s="17" t="str">
        <f>IFERROR(VLOOKUP(D547,'DISTRIBUIDORES ALE'!A546:N631,14,0),"Em Branco")</f>
        <v>Em Branco</v>
      </c>
      <c r="H547" s="16" t="str">
        <f>IFERROR(VLOOKUP(D547,'DISTRIBUIDORES ALE'!$A$1:$N$86,11,0),"Em Branco")</f>
        <v>Em Branco</v>
      </c>
      <c r="I547" s="2"/>
      <c r="J547" s="2"/>
      <c r="K547" s="2"/>
    </row>
    <row r="548" spans="1:11" ht="18.75" customHeight="1" x14ac:dyDescent="0.25">
      <c r="A548" s="9" t="s">
        <v>3521</v>
      </c>
      <c r="B548" s="15" t="s">
        <v>68</v>
      </c>
      <c r="C548" s="16">
        <v>9792</v>
      </c>
      <c r="D548" s="17" t="str">
        <f>IF(IFERROR(VLOOKUP(A1909,'CIDADES ALE'!$A:$D,4,0),0)=0,"Em Branco",VLOOKUP(A1909,'CIDADES ALE'!$A:$D,4,0))</f>
        <v>Em Branco</v>
      </c>
      <c r="E548" s="17" t="str">
        <f>IFERROR(VLOOKUP(D548,'DISTRIBUIDORES ALE'!$A$1:$G$86,2,0),"Em Branco")</f>
        <v>Em Branco</v>
      </c>
      <c r="F548" s="17" t="str">
        <f>IFERROR(VLOOKUP(D548,'DISTRIBUIDORES ALE'!$A$1:$G$86,3,0),"Em Branco")</f>
        <v>Em Branco</v>
      </c>
      <c r="G548" s="17" t="str">
        <f>IFERROR(VLOOKUP(D548,'DISTRIBUIDORES ALE'!A547:N632,14,0),"Em Branco")</f>
        <v>Em Branco</v>
      </c>
      <c r="H548" s="16" t="str">
        <f>IFERROR(VLOOKUP(D548,'DISTRIBUIDORES ALE'!$A$1:$N$86,11,0),"Em Branco")</f>
        <v>Em Branco</v>
      </c>
      <c r="I548" s="2"/>
      <c r="J548" s="2"/>
      <c r="K548" s="2"/>
    </row>
    <row r="549" spans="1:11" ht="18.75" customHeight="1" x14ac:dyDescent="0.25">
      <c r="A549" s="9" t="s">
        <v>3522</v>
      </c>
      <c r="B549" s="15" t="s">
        <v>68</v>
      </c>
      <c r="C549" s="16">
        <v>34274</v>
      </c>
      <c r="D549" s="17" t="str">
        <f>IF(IFERROR(VLOOKUP(A1910,'CIDADES ALE'!$A:$D,4,0),0)=0,"Em Branco",VLOOKUP(A1910,'CIDADES ALE'!$A:$D,4,0))</f>
        <v>Em Branco</v>
      </c>
      <c r="E549" s="17" t="str">
        <f>IFERROR(VLOOKUP(D549,'DISTRIBUIDORES ALE'!$A$1:$G$86,2,0),"Em Branco")</f>
        <v>Em Branco</v>
      </c>
      <c r="F549" s="17" t="str">
        <f>IFERROR(VLOOKUP(D549,'DISTRIBUIDORES ALE'!$A$1:$G$86,3,0),"Em Branco")</f>
        <v>Em Branco</v>
      </c>
      <c r="G549" s="17" t="str">
        <f>IFERROR(VLOOKUP(D549,'DISTRIBUIDORES ALE'!A548:N633,14,0),"Em Branco")</f>
        <v>Em Branco</v>
      </c>
      <c r="H549" s="16" t="str">
        <f>IFERROR(VLOOKUP(D549,'DISTRIBUIDORES ALE'!$A$1:$N$86,11,0),"Em Branco")</f>
        <v>Em Branco</v>
      </c>
      <c r="I549" s="2"/>
      <c r="J549" s="2"/>
      <c r="K549" s="2"/>
    </row>
    <row r="550" spans="1:11" ht="18.75" customHeight="1" x14ac:dyDescent="0.25">
      <c r="A550" s="9" t="s">
        <v>846</v>
      </c>
      <c r="B550" s="15" t="s">
        <v>68</v>
      </c>
      <c r="C550" s="16">
        <v>24987</v>
      </c>
      <c r="D550" s="17" t="str">
        <f>IF(IFERROR(VLOOKUP(A1911,'CIDADES ALE'!$A:$D,4,0),0)=0,"Em Branco",VLOOKUP(A1911,'CIDADES ALE'!$A:$D,4,0))</f>
        <v>Em Branco</v>
      </c>
      <c r="E550" s="17" t="str">
        <f>IFERROR(VLOOKUP(D550,'DISTRIBUIDORES ALE'!$A$1:$G$86,2,0),"Em Branco")</f>
        <v>Em Branco</v>
      </c>
      <c r="F550" s="17" t="str">
        <f>IFERROR(VLOOKUP(D550,'DISTRIBUIDORES ALE'!$A$1:$G$86,3,0),"Em Branco")</f>
        <v>Em Branco</v>
      </c>
      <c r="G550" s="17" t="str">
        <f>IFERROR(VLOOKUP(D550,'DISTRIBUIDORES ALE'!A549:N634,14,0),"Em Branco")</f>
        <v>Em Branco</v>
      </c>
      <c r="H550" s="16" t="str">
        <f>IFERROR(VLOOKUP(D550,'DISTRIBUIDORES ALE'!$A$1:$N$86,11,0),"Em Branco")</f>
        <v>Em Branco</v>
      </c>
      <c r="I550" s="2"/>
      <c r="J550" s="2"/>
      <c r="K550" s="2"/>
    </row>
    <row r="551" spans="1:11" ht="18.75" customHeight="1" x14ac:dyDescent="0.25">
      <c r="A551" s="9" t="s">
        <v>3523</v>
      </c>
      <c r="B551" s="15" t="s">
        <v>68</v>
      </c>
      <c r="C551" s="16">
        <v>8835</v>
      </c>
      <c r="D551" s="17" t="str">
        <f>IF(IFERROR(VLOOKUP(A1912,'CIDADES ALE'!$A:$D,4,0),0)=0,"Em Branco",VLOOKUP(A1912,'CIDADES ALE'!$A:$D,4,0))</f>
        <v>Em Branco</v>
      </c>
      <c r="E551" s="17" t="str">
        <f>IFERROR(VLOOKUP(D551,'DISTRIBUIDORES ALE'!$A$1:$G$86,2,0),"Em Branco")</f>
        <v>Em Branco</v>
      </c>
      <c r="F551" s="17" t="str">
        <f>IFERROR(VLOOKUP(D551,'DISTRIBUIDORES ALE'!$A$1:$G$86,3,0),"Em Branco")</f>
        <v>Em Branco</v>
      </c>
      <c r="G551" s="17" t="str">
        <f>IFERROR(VLOOKUP(D551,'DISTRIBUIDORES ALE'!A550:N635,14,0),"Em Branco")</f>
        <v>Em Branco</v>
      </c>
      <c r="H551" s="16" t="str">
        <f>IFERROR(VLOOKUP(D551,'DISTRIBUIDORES ALE'!$A$1:$N$86,11,0),"Em Branco")</f>
        <v>Em Branco</v>
      </c>
      <c r="I551" s="2"/>
      <c r="J551" s="2"/>
      <c r="K551" s="2"/>
    </row>
    <row r="552" spans="1:11" ht="18.75" customHeight="1" x14ac:dyDescent="0.25">
      <c r="A552" s="9" t="s">
        <v>3524</v>
      </c>
      <c r="B552" s="15" t="s">
        <v>68</v>
      </c>
      <c r="C552" s="16">
        <v>57978</v>
      </c>
      <c r="D552" s="17" t="str">
        <f>IF(IFERROR(VLOOKUP(A1913,'CIDADES ALE'!$A:$D,4,0),0)=0,"Em Branco",VLOOKUP(A1913,'CIDADES ALE'!$A:$D,4,0))</f>
        <v>Em Branco</v>
      </c>
      <c r="E552" s="17" t="str">
        <f>IFERROR(VLOOKUP(D552,'DISTRIBUIDORES ALE'!$A$1:$G$86,2,0),"Em Branco")</f>
        <v>Em Branco</v>
      </c>
      <c r="F552" s="17" t="str">
        <f>IFERROR(VLOOKUP(D552,'DISTRIBUIDORES ALE'!$A$1:$G$86,3,0),"Em Branco")</f>
        <v>Em Branco</v>
      </c>
      <c r="G552" s="17" t="str">
        <f>IFERROR(VLOOKUP(D552,'DISTRIBUIDORES ALE'!A551:N636,14,0),"Em Branco")</f>
        <v>Em Branco</v>
      </c>
      <c r="H552" s="16" t="str">
        <f>IFERROR(VLOOKUP(D552,'DISTRIBUIDORES ALE'!$A$1:$N$86,11,0),"Em Branco")</f>
        <v>Em Branco</v>
      </c>
      <c r="I552" s="2"/>
      <c r="J552" s="2"/>
      <c r="K552" s="2"/>
    </row>
    <row r="553" spans="1:11" ht="18.75" customHeight="1" x14ac:dyDescent="0.25">
      <c r="A553" s="9" t="s">
        <v>3525</v>
      </c>
      <c r="B553" s="15" t="s">
        <v>68</v>
      </c>
      <c r="C553" s="16">
        <v>93077</v>
      </c>
      <c r="D553" s="17" t="str">
        <f>IF(IFERROR(VLOOKUP(A1914,'CIDADES ALE'!$A:$D,4,0),0)=0,"Em Branco",VLOOKUP(A1914,'CIDADES ALE'!$A:$D,4,0))</f>
        <v>EMBRAPAN - EMPRESA BRASILEIRA DE PANIFICACAO - ME</v>
      </c>
      <c r="E553" s="17" t="str">
        <f>IFERROR(VLOOKUP(D553,'DISTRIBUIDORES ALE'!$A$1:$G$86,2,0),"Em Branco")</f>
        <v>Paulo Marques</v>
      </c>
      <c r="F553" s="17" t="str">
        <f>IFERROR(VLOOKUP(D553,'DISTRIBUIDORES ALE'!$A$1:$G$86,3,0),"Em Branco")</f>
        <v>11 9 9744-5591</v>
      </c>
      <c r="G553" s="17" t="str">
        <f>IFERROR(VLOOKUP(D553,'DISTRIBUIDORES ALE'!A552:N637,14,0),"Em Branco")</f>
        <v>Em Branco</v>
      </c>
      <c r="H553" s="16">
        <f>IFERROR(VLOOKUP(D553,'DISTRIBUIDORES ALE'!$A$1:$N$86,11,0),"Em Branco")</f>
        <v>3133571930</v>
      </c>
      <c r="I553" s="2"/>
      <c r="J553" s="2"/>
      <c r="K553" s="2"/>
    </row>
    <row r="554" spans="1:11" ht="18.75" customHeight="1" x14ac:dyDescent="0.25">
      <c r="A554" s="9" t="s">
        <v>3526</v>
      </c>
      <c r="B554" s="15" t="s">
        <v>68</v>
      </c>
      <c r="C554" s="16">
        <v>48897</v>
      </c>
      <c r="D554" s="17" t="str">
        <f>IF(IFERROR(VLOOKUP(A1915,'CIDADES ALE'!$A:$D,4,0),0)=0,"Em Branco",VLOOKUP(A1915,'CIDADES ALE'!$A:$D,4,0))</f>
        <v>ELISANGELA CARDOSO SILVA</v>
      </c>
      <c r="E554" s="17" t="str">
        <f>IFERROR(VLOOKUP(D554,'DISTRIBUIDORES ALE'!$A$1:$G$86,2,0),"Em Branco")</f>
        <v>Paulo Marques</v>
      </c>
      <c r="F554" s="17" t="str">
        <f>IFERROR(VLOOKUP(D554,'DISTRIBUIDORES ALE'!$A$1:$G$86,3,0),"Em Branco")</f>
        <v>11 9 9744-5591</v>
      </c>
      <c r="G554" s="17" t="str">
        <f>IFERROR(VLOOKUP(D554,'DISTRIBUIDORES ALE'!A553:N638,14,0),"Em Branco")</f>
        <v>Em Branco</v>
      </c>
      <c r="H554" s="16">
        <f>IFERROR(VLOOKUP(D554,'DISTRIBUIDORES ALE'!$A$1:$N$86,11,0),"Em Branco")</f>
        <v>7332815550</v>
      </c>
      <c r="I554" s="2"/>
      <c r="J554" s="2"/>
      <c r="K554" s="2"/>
    </row>
    <row r="555" spans="1:11" ht="18.75" customHeight="1" x14ac:dyDescent="0.25">
      <c r="A555" s="9" t="s">
        <v>3527</v>
      </c>
      <c r="B555" s="15" t="s">
        <v>68</v>
      </c>
      <c r="C555" s="16">
        <v>28921</v>
      </c>
      <c r="D555" s="17" t="str">
        <f>IF(IFERROR(VLOOKUP(A1916,'CIDADES ALE'!$A:$D,4,0),0)=0,"Em Branco",VLOOKUP(A1916,'CIDADES ALE'!$A:$D,4,0))</f>
        <v>Em Branco</v>
      </c>
      <c r="E555" s="17" t="str">
        <f>IFERROR(VLOOKUP(D555,'DISTRIBUIDORES ALE'!$A$1:$G$86,2,0),"Em Branco")</f>
        <v>Em Branco</v>
      </c>
      <c r="F555" s="17" t="str">
        <f>IFERROR(VLOOKUP(D555,'DISTRIBUIDORES ALE'!$A$1:$G$86,3,0),"Em Branco")</f>
        <v>Em Branco</v>
      </c>
      <c r="G555" s="17" t="str">
        <f>IFERROR(VLOOKUP(D555,'DISTRIBUIDORES ALE'!A554:N639,14,0),"Em Branco")</f>
        <v>Em Branco</v>
      </c>
      <c r="H555" s="16" t="str">
        <f>IFERROR(VLOOKUP(D555,'DISTRIBUIDORES ALE'!$A$1:$N$86,11,0),"Em Branco")</f>
        <v>Em Branco</v>
      </c>
      <c r="I555" s="2"/>
      <c r="J555" s="2"/>
      <c r="K555" s="2"/>
    </row>
    <row r="556" spans="1:11" ht="18.75" customHeight="1" x14ac:dyDescent="0.25">
      <c r="A556" s="9" t="s">
        <v>2344</v>
      </c>
      <c r="B556" s="15" t="s">
        <v>68</v>
      </c>
      <c r="C556" s="16">
        <v>9266</v>
      </c>
      <c r="D556" s="17" t="str">
        <f>IF(IFERROR(VLOOKUP(A1917,'CIDADES ALE'!$A:$D,4,0),0)=0,"Em Branco",VLOOKUP(A1917,'CIDADES ALE'!$A:$D,4,0))</f>
        <v>Em Branco</v>
      </c>
      <c r="E556" s="17" t="str">
        <f>IFERROR(VLOOKUP(D556,'DISTRIBUIDORES ALE'!$A$1:$G$86,2,0),"Em Branco")</f>
        <v>Em Branco</v>
      </c>
      <c r="F556" s="17" t="str">
        <f>IFERROR(VLOOKUP(D556,'DISTRIBUIDORES ALE'!$A$1:$G$86,3,0),"Em Branco")</f>
        <v>Em Branco</v>
      </c>
      <c r="G556" s="17" t="str">
        <f>IFERROR(VLOOKUP(D556,'DISTRIBUIDORES ALE'!A555:N640,14,0),"Em Branco")</f>
        <v>Em Branco</v>
      </c>
      <c r="H556" s="16" t="str">
        <f>IFERROR(VLOOKUP(D556,'DISTRIBUIDORES ALE'!$A$1:$N$86,11,0),"Em Branco")</f>
        <v>Em Branco</v>
      </c>
      <c r="I556" s="2"/>
      <c r="J556" s="2"/>
      <c r="K556" s="2"/>
    </row>
    <row r="557" spans="1:11" ht="18.75" customHeight="1" x14ac:dyDescent="0.25">
      <c r="A557" s="9" t="s">
        <v>3528</v>
      </c>
      <c r="B557" s="15" t="s">
        <v>68</v>
      </c>
      <c r="C557" s="16">
        <v>20329</v>
      </c>
      <c r="D557" s="17" t="str">
        <f>IF(IFERROR(VLOOKUP(A1918,'CIDADES ALE'!$A:$D,4,0),0)=0,"Em Branco",VLOOKUP(A1918,'CIDADES ALE'!$A:$D,4,0))</f>
        <v>Em Branco</v>
      </c>
      <c r="E557" s="17" t="str">
        <f>IFERROR(VLOOKUP(D557,'DISTRIBUIDORES ALE'!$A$1:$G$86,2,0),"Em Branco")</f>
        <v>Em Branco</v>
      </c>
      <c r="F557" s="17" t="str">
        <f>IFERROR(VLOOKUP(D557,'DISTRIBUIDORES ALE'!$A$1:$G$86,3,0),"Em Branco")</f>
        <v>Em Branco</v>
      </c>
      <c r="G557" s="17" t="str">
        <f>IFERROR(VLOOKUP(D557,'DISTRIBUIDORES ALE'!A556:N641,14,0),"Em Branco")</f>
        <v>Em Branco</v>
      </c>
      <c r="H557" s="16" t="str">
        <f>IFERROR(VLOOKUP(D557,'DISTRIBUIDORES ALE'!$A$1:$N$86,11,0),"Em Branco")</f>
        <v>Em Branco</v>
      </c>
      <c r="I557" s="2"/>
      <c r="J557" s="2"/>
      <c r="K557" s="2"/>
    </row>
    <row r="558" spans="1:11" ht="18.75" customHeight="1" x14ac:dyDescent="0.25">
      <c r="A558" s="9" t="s">
        <v>3529</v>
      </c>
      <c r="B558" s="15" t="s">
        <v>68</v>
      </c>
      <c r="C558" s="16">
        <v>13243</v>
      </c>
      <c r="D558" s="17" t="str">
        <f>IF(IFERROR(VLOOKUP(A1919,'CIDADES ALE'!$A:$D,4,0),0)=0,"Em Branco",VLOOKUP(A1919,'CIDADES ALE'!$A:$D,4,0))</f>
        <v>Em Branco</v>
      </c>
      <c r="E558" s="17" t="str">
        <f>IFERROR(VLOOKUP(D558,'DISTRIBUIDORES ALE'!$A$1:$G$86,2,0),"Em Branco")</f>
        <v>Em Branco</v>
      </c>
      <c r="F558" s="17" t="str">
        <f>IFERROR(VLOOKUP(D558,'DISTRIBUIDORES ALE'!$A$1:$G$86,3,0),"Em Branco")</f>
        <v>Em Branco</v>
      </c>
      <c r="G558" s="17" t="str">
        <f>IFERROR(VLOOKUP(D558,'DISTRIBUIDORES ALE'!A557:N642,14,0),"Em Branco")</f>
        <v>Em Branco</v>
      </c>
      <c r="H558" s="16" t="str">
        <f>IFERROR(VLOOKUP(D558,'DISTRIBUIDORES ALE'!$A$1:$N$86,11,0),"Em Branco")</f>
        <v>Em Branco</v>
      </c>
      <c r="I558" s="2"/>
      <c r="J558" s="2"/>
      <c r="K558" s="2"/>
    </row>
    <row r="559" spans="1:11" ht="18.75" customHeight="1" x14ac:dyDescent="0.25">
      <c r="A559" s="9" t="s">
        <v>3530</v>
      </c>
      <c r="B559" s="15" t="s">
        <v>68</v>
      </c>
      <c r="C559" s="16">
        <v>14159</v>
      </c>
      <c r="D559" s="17" t="str">
        <f>IF(IFERROR(VLOOKUP(A1920,'CIDADES ALE'!$A:$D,4,0),0)=0,"Em Branco",VLOOKUP(A1920,'CIDADES ALE'!$A:$D,4,0))</f>
        <v>COMERCIAL BERNARDI &amp; BERNARDI LTDA</v>
      </c>
      <c r="E559" s="17" t="str">
        <f>IFERROR(VLOOKUP(D559,'DISTRIBUIDORES ALE'!$A$1:$G$86,2,0),"Em Branco")</f>
        <v>Paulo Marques</v>
      </c>
      <c r="F559" s="17" t="str">
        <f>IFERROR(VLOOKUP(D559,'DISTRIBUIDORES ALE'!$A$1:$G$86,3,0),"Em Branco")</f>
        <v>11 9 9744-5591</v>
      </c>
      <c r="G559" s="17" t="str">
        <f>IFERROR(VLOOKUP(D559,'DISTRIBUIDORES ALE'!A558:N643,14,0),"Em Branco")</f>
        <v>Em Branco</v>
      </c>
      <c r="H559" s="16">
        <f>IFERROR(VLOOKUP(D559,'DISTRIBUIDORES ALE'!$A$1:$N$86,11,0),"Em Branco")</f>
        <v>3532251111</v>
      </c>
      <c r="I559" s="2"/>
      <c r="J559" s="2"/>
      <c r="K559" s="2"/>
    </row>
    <row r="560" spans="1:11" ht="18.75" customHeight="1" x14ac:dyDescent="0.25">
      <c r="A560" s="9" t="s">
        <v>3531</v>
      </c>
      <c r="B560" s="15" t="s">
        <v>68</v>
      </c>
      <c r="C560" s="16">
        <v>34226</v>
      </c>
      <c r="D560" s="17" t="str">
        <f>IF(IFERROR(VLOOKUP(A1921,'CIDADES ALE'!$A:$D,4,0),0)=0,"Em Branco",VLOOKUP(A1921,'CIDADES ALE'!$A:$D,4,0))</f>
        <v>Em Branco</v>
      </c>
      <c r="E560" s="17" t="str">
        <f>IFERROR(VLOOKUP(D560,'DISTRIBUIDORES ALE'!$A$1:$G$86,2,0),"Em Branco")</f>
        <v>Em Branco</v>
      </c>
      <c r="F560" s="17" t="str">
        <f>IFERROR(VLOOKUP(D560,'DISTRIBUIDORES ALE'!$A$1:$G$86,3,0),"Em Branco")</f>
        <v>Em Branco</v>
      </c>
      <c r="G560" s="17" t="str">
        <f>IFERROR(VLOOKUP(D560,'DISTRIBUIDORES ALE'!A559:N644,14,0),"Em Branco")</f>
        <v>Em Branco</v>
      </c>
      <c r="H560" s="16" t="str">
        <f>IFERROR(VLOOKUP(D560,'DISTRIBUIDORES ALE'!$A$1:$N$86,11,0),"Em Branco")</f>
        <v>Em Branco</v>
      </c>
      <c r="I560" s="2"/>
      <c r="J560" s="2"/>
      <c r="K560" s="2"/>
    </row>
    <row r="561" spans="1:11" ht="18.75" customHeight="1" x14ac:dyDescent="0.25">
      <c r="A561" s="9" t="s">
        <v>917</v>
      </c>
      <c r="B561" s="15" t="s">
        <v>68</v>
      </c>
      <c r="C561" s="16">
        <v>18430</v>
      </c>
      <c r="D561" s="17" t="str">
        <f>IF(IFERROR(VLOOKUP(A1922,'CIDADES ALE'!$A:$D,4,0),0)=0,"Em Branco",VLOOKUP(A1922,'CIDADES ALE'!$A:$D,4,0))</f>
        <v>Em Branco</v>
      </c>
      <c r="E561" s="17" t="str">
        <f>IFERROR(VLOOKUP(D561,'DISTRIBUIDORES ALE'!$A$1:$G$86,2,0),"Em Branco")</f>
        <v>Em Branco</v>
      </c>
      <c r="F561" s="17" t="str">
        <f>IFERROR(VLOOKUP(D561,'DISTRIBUIDORES ALE'!$A$1:$G$86,3,0),"Em Branco")</f>
        <v>Em Branco</v>
      </c>
      <c r="G561" s="17" t="str">
        <f>IFERROR(VLOOKUP(D561,'DISTRIBUIDORES ALE'!A560:N645,14,0),"Em Branco")</f>
        <v>Em Branco</v>
      </c>
      <c r="H561" s="16" t="str">
        <f>IFERROR(VLOOKUP(D561,'DISTRIBUIDORES ALE'!$A$1:$N$86,11,0),"Em Branco")</f>
        <v>Em Branco</v>
      </c>
      <c r="I561" s="2"/>
      <c r="J561" s="2"/>
      <c r="K561" s="2"/>
    </row>
    <row r="562" spans="1:11" ht="18.75" customHeight="1" x14ac:dyDescent="0.25">
      <c r="A562" s="9" t="s">
        <v>3532</v>
      </c>
      <c r="B562" s="15" t="s">
        <v>68</v>
      </c>
      <c r="C562" s="16">
        <v>34232</v>
      </c>
      <c r="D562" s="17" t="str">
        <f>IF(IFERROR(VLOOKUP(A1923,'CIDADES ALE'!$A:$D,4,0),0)=0,"Em Branco",VLOOKUP(A1923,'CIDADES ALE'!$A:$D,4,0))</f>
        <v>FILIAL BETIM</v>
      </c>
      <c r="E562" s="17" t="str">
        <f>IFERROR(VLOOKUP(D562,'DISTRIBUIDORES ALE'!$A$1:$G$86,2,0),"Em Branco")</f>
        <v>Em Branco</v>
      </c>
      <c r="F562" s="17" t="str">
        <f>IFERROR(VLOOKUP(D562,'DISTRIBUIDORES ALE'!$A$1:$G$86,3,0),"Em Branco")</f>
        <v>Em Branco</v>
      </c>
      <c r="G562" s="17" t="str">
        <f>IFERROR(VLOOKUP(D562,'DISTRIBUIDORES ALE'!A561:N646,14,0),"Em Branco")</f>
        <v>Em Branco</v>
      </c>
      <c r="H562" s="16" t="str">
        <f>IFERROR(VLOOKUP(D562,'DISTRIBUIDORES ALE'!$A$1:$N$86,11,0),"Em Branco")</f>
        <v>Em Branco</v>
      </c>
      <c r="I562" s="2"/>
      <c r="J562" s="2"/>
      <c r="K562" s="2"/>
    </row>
    <row r="563" spans="1:11" ht="18.75" customHeight="1" x14ac:dyDescent="0.25">
      <c r="A563" s="9" t="s">
        <v>3533</v>
      </c>
      <c r="B563" s="15" t="s">
        <v>68</v>
      </c>
      <c r="C563" s="16">
        <v>5609</v>
      </c>
      <c r="D563" s="17" t="str">
        <f>IF(IFERROR(VLOOKUP(A1924,'CIDADES ALE'!$A:$D,4,0),0)=0,"Em Branco",VLOOKUP(A1924,'CIDADES ALE'!$A:$D,4,0))</f>
        <v>Em Branco</v>
      </c>
      <c r="E563" s="17" t="str">
        <f>IFERROR(VLOOKUP(D563,'DISTRIBUIDORES ALE'!$A$1:$G$86,2,0),"Em Branco")</f>
        <v>Em Branco</v>
      </c>
      <c r="F563" s="17" t="str">
        <f>IFERROR(VLOOKUP(D563,'DISTRIBUIDORES ALE'!$A$1:$G$86,3,0),"Em Branco")</f>
        <v>Em Branco</v>
      </c>
      <c r="G563" s="17" t="str">
        <f>IFERROR(VLOOKUP(D563,'DISTRIBUIDORES ALE'!A562:N647,14,0),"Em Branco")</f>
        <v>Em Branco</v>
      </c>
      <c r="H563" s="16" t="str">
        <f>IFERROR(VLOOKUP(D563,'DISTRIBUIDORES ALE'!$A$1:$N$86,11,0),"Em Branco")</f>
        <v>Em Branco</v>
      </c>
      <c r="I563" s="2"/>
      <c r="J563" s="2"/>
      <c r="K563" s="2"/>
    </row>
    <row r="564" spans="1:11" ht="18.75" customHeight="1" x14ac:dyDescent="0.25">
      <c r="A564" s="9" t="s">
        <v>918</v>
      </c>
      <c r="B564" s="15" t="s">
        <v>68</v>
      </c>
      <c r="C564" s="16">
        <v>10293</v>
      </c>
      <c r="D564" s="17" t="str">
        <f>IF(IFERROR(VLOOKUP(A1925,'CIDADES ALE'!$A:$D,4,0),0)=0,"Em Branco",VLOOKUP(A1925,'CIDADES ALE'!$A:$D,4,0))</f>
        <v>Em Branco</v>
      </c>
      <c r="E564" s="17" t="str">
        <f>IFERROR(VLOOKUP(D564,'DISTRIBUIDORES ALE'!$A$1:$G$86,2,0),"Em Branco")</f>
        <v>Em Branco</v>
      </c>
      <c r="F564" s="17" t="str">
        <f>IFERROR(VLOOKUP(D564,'DISTRIBUIDORES ALE'!$A$1:$G$86,3,0),"Em Branco")</f>
        <v>Em Branco</v>
      </c>
      <c r="G564" s="17" t="str">
        <f>IFERROR(VLOOKUP(D564,'DISTRIBUIDORES ALE'!A563:N648,14,0),"Em Branco")</f>
        <v>Em Branco</v>
      </c>
      <c r="H564" s="16" t="str">
        <f>IFERROR(VLOOKUP(D564,'DISTRIBUIDORES ALE'!$A$1:$N$86,11,0),"Em Branco")</f>
        <v>Em Branco</v>
      </c>
      <c r="I564" s="2"/>
      <c r="J564" s="2"/>
      <c r="K564" s="2"/>
    </row>
    <row r="565" spans="1:11" ht="18.75" customHeight="1" x14ac:dyDescent="0.25">
      <c r="A565" s="9" t="s">
        <v>3534</v>
      </c>
      <c r="B565" s="15" t="s">
        <v>68</v>
      </c>
      <c r="C565" s="16">
        <v>10474</v>
      </c>
      <c r="D565" s="17" t="str">
        <f>IF(IFERROR(VLOOKUP(A1926,'CIDADES ALE'!$A:$D,4,0),0)=0,"Em Branco",VLOOKUP(A1926,'CIDADES ALE'!$A:$D,4,0))</f>
        <v>Em Branco</v>
      </c>
      <c r="E565" s="17" t="str">
        <f>IFERROR(VLOOKUP(D565,'DISTRIBUIDORES ALE'!$A$1:$G$86,2,0),"Em Branco")</f>
        <v>Em Branco</v>
      </c>
      <c r="F565" s="17" t="str">
        <f>IFERROR(VLOOKUP(D565,'DISTRIBUIDORES ALE'!$A$1:$G$86,3,0),"Em Branco")</f>
        <v>Em Branco</v>
      </c>
      <c r="G565" s="17" t="str">
        <f>IFERROR(VLOOKUP(D565,'DISTRIBUIDORES ALE'!A564:N649,14,0),"Em Branco")</f>
        <v>Em Branco</v>
      </c>
      <c r="H565" s="16" t="str">
        <f>IFERROR(VLOOKUP(D565,'DISTRIBUIDORES ALE'!$A$1:$N$86,11,0),"Em Branco")</f>
        <v>Em Branco</v>
      </c>
      <c r="I565" s="2"/>
      <c r="J565" s="2"/>
      <c r="K565" s="2"/>
    </row>
    <row r="566" spans="1:11" ht="18.75" customHeight="1" x14ac:dyDescent="0.25">
      <c r="A566" s="9" t="s">
        <v>3535</v>
      </c>
      <c r="B566" s="15" t="s">
        <v>68</v>
      </c>
      <c r="C566" s="16">
        <v>42485</v>
      </c>
      <c r="D566" s="17" t="str">
        <f>IF(IFERROR(VLOOKUP(A1927,'CIDADES ALE'!$A:$D,4,0),0)=0,"Em Branco",VLOOKUP(A1927,'CIDADES ALE'!$A:$D,4,0))</f>
        <v>Em Branco</v>
      </c>
      <c r="E566" s="17" t="str">
        <f>IFERROR(VLOOKUP(D566,'DISTRIBUIDORES ALE'!$A$1:$G$86,2,0),"Em Branco")</f>
        <v>Em Branco</v>
      </c>
      <c r="F566" s="17" t="str">
        <f>IFERROR(VLOOKUP(D566,'DISTRIBUIDORES ALE'!$A$1:$G$86,3,0),"Em Branco")</f>
        <v>Em Branco</v>
      </c>
      <c r="G566" s="17" t="str">
        <f>IFERROR(VLOOKUP(D566,'DISTRIBUIDORES ALE'!A565:N650,14,0),"Em Branco")</f>
        <v>Em Branco</v>
      </c>
      <c r="H566" s="16" t="str">
        <f>IFERROR(VLOOKUP(D566,'DISTRIBUIDORES ALE'!$A$1:$N$86,11,0),"Em Branco")</f>
        <v>Em Branco</v>
      </c>
      <c r="I566" s="2"/>
      <c r="J566" s="2"/>
      <c r="K566" s="2"/>
    </row>
    <row r="567" spans="1:11" ht="18.75" customHeight="1" x14ac:dyDescent="0.25">
      <c r="A567" s="9" t="s">
        <v>3536</v>
      </c>
      <c r="B567" s="15" t="s">
        <v>68</v>
      </c>
      <c r="C567" s="16">
        <v>16619</v>
      </c>
      <c r="D567" s="17" t="str">
        <f>IF(IFERROR(VLOOKUP(A1928,'CIDADES ALE'!$A:$D,4,0),0)=0,"Em Branco",VLOOKUP(A1928,'CIDADES ALE'!$A:$D,4,0))</f>
        <v>RIBERFOODS IMP. E DISTRIB. DE PROD. ALIMENTICIOS LTDA</v>
      </c>
      <c r="E567" s="17" t="str">
        <f>IFERROR(VLOOKUP(D567,'DISTRIBUIDORES ALE'!$A$1:$G$86,2,0),"Em Branco")</f>
        <v>Wanessa Fabrina</v>
      </c>
      <c r="F567" s="17" t="str">
        <f>IFERROR(VLOOKUP(D567,'DISTRIBUIDORES ALE'!$A$1:$G$86,3,0),"Em Branco")</f>
        <v>11 9 8991-3766</v>
      </c>
      <c r="G567" s="17" t="str">
        <f>IFERROR(VLOOKUP(D567,'DISTRIBUIDORES ALE'!A566:N651,14,0),"Em Branco")</f>
        <v>Em Branco</v>
      </c>
      <c r="H567" s="16" t="str">
        <f>IFERROR(VLOOKUP(D567,'DISTRIBUIDORES ALE'!$A$1:$N$86,11,0),"Em Branco")</f>
        <v>(16) 3434-5800</v>
      </c>
      <c r="I567" s="2"/>
      <c r="J567" s="2"/>
      <c r="K567" s="2"/>
    </row>
    <row r="568" spans="1:11" ht="18.75" customHeight="1" x14ac:dyDescent="0.25">
      <c r="A568" s="9" t="s">
        <v>3537</v>
      </c>
      <c r="B568" s="15" t="s">
        <v>68</v>
      </c>
      <c r="C568" s="16">
        <v>19054</v>
      </c>
      <c r="D568" s="17" t="str">
        <f>IF(IFERROR(VLOOKUP(A1929,'CIDADES ALE'!$A:$D,4,0),0)=0,"Em Branco",VLOOKUP(A1929,'CIDADES ALE'!$A:$D,4,0))</f>
        <v>COMERCIAL BERNARDI &amp; BERNARDI LTDA</v>
      </c>
      <c r="E568" s="17" t="str">
        <f>IFERROR(VLOOKUP(D568,'DISTRIBUIDORES ALE'!$A$1:$G$86,2,0),"Em Branco")</f>
        <v>Paulo Marques</v>
      </c>
      <c r="F568" s="17" t="str">
        <f>IFERROR(VLOOKUP(D568,'DISTRIBUIDORES ALE'!$A$1:$G$86,3,0),"Em Branco")</f>
        <v>11 9 9744-5591</v>
      </c>
      <c r="G568" s="17" t="str">
        <f>IFERROR(VLOOKUP(D568,'DISTRIBUIDORES ALE'!A567:N652,14,0),"Em Branco")</f>
        <v>Em Branco</v>
      </c>
      <c r="H568" s="16">
        <f>IFERROR(VLOOKUP(D568,'DISTRIBUIDORES ALE'!$A$1:$N$86,11,0),"Em Branco")</f>
        <v>3532251111</v>
      </c>
      <c r="I568" s="2"/>
      <c r="J568" s="2"/>
      <c r="K568" s="2"/>
    </row>
    <row r="569" spans="1:11" ht="18.75" customHeight="1" x14ac:dyDescent="0.25">
      <c r="A569" s="9" t="s">
        <v>3538</v>
      </c>
      <c r="B569" s="15" t="s">
        <v>68</v>
      </c>
      <c r="C569" s="16">
        <v>11354</v>
      </c>
      <c r="D569" s="17" t="str">
        <f>IF(IFERROR(VLOOKUP(A1930,'CIDADES ALE'!$A:$D,4,0),0)=0,"Em Branco",VLOOKUP(A1930,'CIDADES ALE'!$A:$D,4,0))</f>
        <v>Em Branco</v>
      </c>
      <c r="E569" s="17" t="str">
        <f>IFERROR(VLOOKUP(D569,'DISTRIBUIDORES ALE'!$A$1:$G$86,2,0),"Em Branco")</f>
        <v>Em Branco</v>
      </c>
      <c r="F569" s="17" t="str">
        <f>IFERROR(VLOOKUP(D569,'DISTRIBUIDORES ALE'!$A$1:$G$86,3,0),"Em Branco")</f>
        <v>Em Branco</v>
      </c>
      <c r="G569" s="17" t="str">
        <f>IFERROR(VLOOKUP(D569,'DISTRIBUIDORES ALE'!A568:N653,14,0),"Em Branco")</f>
        <v>Em Branco</v>
      </c>
      <c r="H569" s="16" t="str">
        <f>IFERROR(VLOOKUP(D569,'DISTRIBUIDORES ALE'!$A$1:$N$86,11,0),"Em Branco")</f>
        <v>Em Branco</v>
      </c>
      <c r="I569" s="2"/>
      <c r="J569" s="2"/>
      <c r="K569" s="2"/>
    </row>
    <row r="570" spans="1:11" ht="18.75" customHeight="1" x14ac:dyDescent="0.25">
      <c r="A570" s="9" t="s">
        <v>919</v>
      </c>
      <c r="B570" s="15" t="s">
        <v>68</v>
      </c>
      <c r="C570" s="16">
        <v>11921</v>
      </c>
      <c r="D570" s="17" t="str">
        <f>IF(IFERROR(VLOOKUP(A1931,'CIDADES ALE'!$A:$D,4,0),0)=0,"Em Branco",VLOOKUP(A1931,'CIDADES ALE'!$A:$D,4,0))</f>
        <v>Em Branco</v>
      </c>
      <c r="E570" s="17" t="str">
        <f>IFERROR(VLOOKUP(D570,'DISTRIBUIDORES ALE'!$A$1:$G$86,2,0),"Em Branco")</f>
        <v>Em Branco</v>
      </c>
      <c r="F570" s="17" t="str">
        <f>IFERROR(VLOOKUP(D570,'DISTRIBUIDORES ALE'!$A$1:$G$86,3,0),"Em Branco")</f>
        <v>Em Branco</v>
      </c>
      <c r="G570" s="17" t="str">
        <f>IFERROR(VLOOKUP(D570,'DISTRIBUIDORES ALE'!A569:N654,14,0),"Em Branco")</f>
        <v>Em Branco</v>
      </c>
      <c r="H570" s="16" t="str">
        <f>IFERROR(VLOOKUP(D570,'DISTRIBUIDORES ALE'!$A$1:$N$86,11,0),"Em Branco")</f>
        <v>Em Branco</v>
      </c>
      <c r="I570" s="2"/>
      <c r="J570" s="2"/>
      <c r="K570" s="2"/>
    </row>
    <row r="571" spans="1:11" ht="18.75" customHeight="1" x14ac:dyDescent="0.25">
      <c r="A571" s="9" t="s">
        <v>3539</v>
      </c>
      <c r="B571" s="15" t="s">
        <v>68</v>
      </c>
      <c r="C571" s="16">
        <v>42163</v>
      </c>
      <c r="D571" s="17" t="str">
        <f>IF(IFERROR(VLOOKUP(A1932,'CIDADES ALE'!$A:$D,4,0),0)=0,"Em Branco",VLOOKUP(A1932,'CIDADES ALE'!$A:$D,4,0))</f>
        <v>Em Branco</v>
      </c>
      <c r="E571" s="17" t="str">
        <f>IFERROR(VLOOKUP(D571,'DISTRIBUIDORES ALE'!$A$1:$G$86,2,0),"Em Branco")</f>
        <v>Em Branco</v>
      </c>
      <c r="F571" s="17" t="str">
        <f>IFERROR(VLOOKUP(D571,'DISTRIBUIDORES ALE'!$A$1:$G$86,3,0),"Em Branco")</f>
        <v>Em Branco</v>
      </c>
      <c r="G571" s="17" t="str">
        <f>IFERROR(VLOOKUP(D571,'DISTRIBUIDORES ALE'!A570:N655,14,0),"Em Branco")</f>
        <v>Em Branco</v>
      </c>
      <c r="H571" s="16" t="str">
        <f>IFERROR(VLOOKUP(D571,'DISTRIBUIDORES ALE'!$A$1:$N$86,11,0),"Em Branco")</f>
        <v>Em Branco</v>
      </c>
      <c r="I571" s="2"/>
      <c r="J571" s="2"/>
      <c r="K571" s="2"/>
    </row>
    <row r="572" spans="1:11" ht="18.75" customHeight="1" x14ac:dyDescent="0.25">
      <c r="A572" s="9" t="s">
        <v>3540</v>
      </c>
      <c r="B572" s="15" t="s">
        <v>68</v>
      </c>
      <c r="C572" s="16">
        <v>10563</v>
      </c>
      <c r="D572" s="17" t="str">
        <f>IF(IFERROR(VLOOKUP(A1933,'CIDADES ALE'!$A:$D,4,0),0)=0,"Em Branco",VLOOKUP(A1933,'CIDADES ALE'!$A:$D,4,0))</f>
        <v>ITAVALE DISTRIB. LTDA - EPP</v>
      </c>
      <c r="E572" s="17" t="str">
        <f>IFERROR(VLOOKUP(D572,'DISTRIBUIDORES ALE'!$A$1:$G$86,2,0),"Em Branco")</f>
        <v>Paulo Marques</v>
      </c>
      <c r="F572" s="17" t="str">
        <f>IFERROR(VLOOKUP(D572,'DISTRIBUIDORES ALE'!$A$1:$G$86,3,0),"Em Branco")</f>
        <v>11 9 9744-5591</v>
      </c>
      <c r="G572" s="17" t="str">
        <f>IFERROR(VLOOKUP(D572,'DISTRIBUIDORES ALE'!A571:N656,14,0),"Em Branco")</f>
        <v>Em Branco</v>
      </c>
      <c r="H572" s="16">
        <f>IFERROR(VLOOKUP(D572,'DISTRIBUIDORES ALE'!$A$1:$N$86,11,0),"Em Branco")</f>
        <v>3138257407</v>
      </c>
      <c r="I572" s="2"/>
      <c r="J572" s="2"/>
      <c r="K572" s="2"/>
    </row>
    <row r="573" spans="1:11" ht="18.75" customHeight="1" x14ac:dyDescent="0.25">
      <c r="A573" s="9" t="s">
        <v>3541</v>
      </c>
      <c r="B573" s="15" t="s">
        <v>68</v>
      </c>
      <c r="C573" s="16">
        <v>75437</v>
      </c>
      <c r="D573" s="17" t="str">
        <f>IF(IFERROR(VLOOKUP(A1934,'CIDADES ALE'!$A:$D,4,0),0)=0,"Em Branco",VLOOKUP(A1934,'CIDADES ALE'!$A:$D,4,0))</f>
        <v>ITAVALE DISTRIB. LTDA - EPP</v>
      </c>
      <c r="E573" s="17" t="str">
        <f>IFERROR(VLOOKUP(D573,'DISTRIBUIDORES ALE'!$A$1:$G$86,2,0),"Em Branco")</f>
        <v>Paulo Marques</v>
      </c>
      <c r="F573" s="17" t="str">
        <f>IFERROR(VLOOKUP(D573,'DISTRIBUIDORES ALE'!$A$1:$G$86,3,0),"Em Branco")</f>
        <v>11 9 9744-5591</v>
      </c>
      <c r="G573" s="17" t="str">
        <f>IFERROR(VLOOKUP(D573,'DISTRIBUIDORES ALE'!A572:N657,14,0),"Em Branco")</f>
        <v>Em Branco</v>
      </c>
      <c r="H573" s="16">
        <f>IFERROR(VLOOKUP(D573,'DISTRIBUIDORES ALE'!$A$1:$N$86,11,0),"Em Branco")</f>
        <v>3138257407</v>
      </c>
      <c r="I573" s="2"/>
      <c r="J573" s="2"/>
      <c r="K573" s="2"/>
    </row>
    <row r="574" spans="1:11" ht="18.75" customHeight="1" x14ac:dyDescent="0.25">
      <c r="A574" s="9" t="s">
        <v>3542</v>
      </c>
      <c r="B574" s="15" t="s">
        <v>68</v>
      </c>
      <c r="C574" s="16">
        <v>38174</v>
      </c>
      <c r="D574" s="17" t="str">
        <f>IF(IFERROR(VLOOKUP(A1935,'CIDADES ALE'!$A:$D,4,0),0)=0,"Em Branco",VLOOKUP(A1935,'CIDADES ALE'!$A:$D,4,0))</f>
        <v>Em Branco</v>
      </c>
      <c r="E574" s="17" t="str">
        <f>IFERROR(VLOOKUP(D574,'DISTRIBUIDORES ALE'!$A$1:$G$86,2,0),"Em Branco")</f>
        <v>Em Branco</v>
      </c>
      <c r="F574" s="17" t="str">
        <f>IFERROR(VLOOKUP(D574,'DISTRIBUIDORES ALE'!$A$1:$G$86,3,0),"Em Branco")</f>
        <v>Em Branco</v>
      </c>
      <c r="G574" s="17" t="str">
        <f>IFERROR(VLOOKUP(D574,'DISTRIBUIDORES ALE'!A573:N658,14,0),"Em Branco")</f>
        <v>Em Branco</v>
      </c>
      <c r="H574" s="16" t="str">
        <f>IFERROR(VLOOKUP(D574,'DISTRIBUIDORES ALE'!$A$1:$N$86,11,0),"Em Branco")</f>
        <v>Em Branco</v>
      </c>
      <c r="I574" s="2"/>
      <c r="J574" s="2"/>
      <c r="K574" s="2"/>
    </row>
    <row r="575" spans="1:11" ht="18.75" customHeight="1" x14ac:dyDescent="0.25">
      <c r="A575" s="9" t="s">
        <v>3543</v>
      </c>
      <c r="B575" s="15" t="s">
        <v>68</v>
      </c>
      <c r="C575" s="16">
        <v>31525</v>
      </c>
      <c r="D575" s="17" t="str">
        <f>IF(IFERROR(VLOOKUP(A1936,'CIDADES ALE'!$A:$D,4,0),0)=0,"Em Branco",VLOOKUP(A1936,'CIDADES ALE'!$A:$D,4,0))</f>
        <v>Em Branco</v>
      </c>
      <c r="E575" s="17" t="str">
        <f>IFERROR(VLOOKUP(D575,'DISTRIBUIDORES ALE'!$A$1:$G$86,2,0),"Em Branco")</f>
        <v>Em Branco</v>
      </c>
      <c r="F575" s="17" t="str">
        <f>IFERROR(VLOOKUP(D575,'DISTRIBUIDORES ALE'!$A$1:$G$86,3,0),"Em Branco")</f>
        <v>Em Branco</v>
      </c>
      <c r="G575" s="17" t="str">
        <f>IFERROR(VLOOKUP(D575,'DISTRIBUIDORES ALE'!A574:N659,14,0),"Em Branco")</f>
        <v>Em Branco</v>
      </c>
      <c r="H575" s="16" t="str">
        <f>IFERROR(VLOOKUP(D575,'DISTRIBUIDORES ALE'!$A$1:$N$86,11,0),"Em Branco")</f>
        <v>Em Branco</v>
      </c>
      <c r="I575" s="2"/>
      <c r="J575" s="2"/>
      <c r="K575" s="2"/>
    </row>
    <row r="576" spans="1:11" ht="18.75" customHeight="1" x14ac:dyDescent="0.25">
      <c r="A576" s="9" t="s">
        <v>3544</v>
      </c>
      <c r="B576" s="15" t="s">
        <v>68</v>
      </c>
      <c r="C576" s="16">
        <v>17963</v>
      </c>
      <c r="D576" s="17" t="str">
        <f>IF(IFERROR(VLOOKUP(A1937,'CIDADES ALE'!$A:$D,4,0),0)=0,"Em Branco",VLOOKUP(A1937,'CIDADES ALE'!$A:$D,4,0))</f>
        <v>Em Branco</v>
      </c>
      <c r="E576" s="17" t="str">
        <f>IFERROR(VLOOKUP(D576,'DISTRIBUIDORES ALE'!$A$1:$G$86,2,0),"Em Branco")</f>
        <v>Em Branco</v>
      </c>
      <c r="F576" s="17" t="str">
        <f>IFERROR(VLOOKUP(D576,'DISTRIBUIDORES ALE'!$A$1:$G$86,3,0),"Em Branco")</f>
        <v>Em Branco</v>
      </c>
      <c r="G576" s="17" t="str">
        <f>IFERROR(VLOOKUP(D576,'DISTRIBUIDORES ALE'!A575:N660,14,0),"Em Branco")</f>
        <v>Em Branco</v>
      </c>
      <c r="H576" s="16" t="str">
        <f>IFERROR(VLOOKUP(D576,'DISTRIBUIDORES ALE'!$A$1:$N$86,11,0),"Em Branco")</f>
        <v>Em Branco</v>
      </c>
      <c r="I576" s="2"/>
      <c r="J576" s="2"/>
      <c r="K576" s="2"/>
    </row>
    <row r="577" spans="1:11" ht="18.75" customHeight="1" x14ac:dyDescent="0.25">
      <c r="A577" s="9" t="s">
        <v>3545</v>
      </c>
      <c r="B577" s="15" t="s">
        <v>68</v>
      </c>
      <c r="C577" s="16">
        <v>14993</v>
      </c>
      <c r="D577" s="17" t="str">
        <f>IF(IFERROR(VLOOKUP(A1938,'CIDADES ALE'!$A:$D,4,0),0)=0,"Em Branco",VLOOKUP(A1938,'CIDADES ALE'!$A:$D,4,0))</f>
        <v>Em Branco</v>
      </c>
      <c r="E577" s="17" t="str">
        <f>IFERROR(VLOOKUP(D577,'DISTRIBUIDORES ALE'!$A$1:$G$86,2,0),"Em Branco")</f>
        <v>Em Branco</v>
      </c>
      <c r="F577" s="17" t="str">
        <f>IFERROR(VLOOKUP(D577,'DISTRIBUIDORES ALE'!$A$1:$G$86,3,0),"Em Branco")</f>
        <v>Em Branco</v>
      </c>
      <c r="G577" s="17" t="str">
        <f>IFERROR(VLOOKUP(D577,'DISTRIBUIDORES ALE'!A576:N661,14,0),"Em Branco")</f>
        <v>Em Branco</v>
      </c>
      <c r="H577" s="16" t="str">
        <f>IFERROR(VLOOKUP(D577,'DISTRIBUIDORES ALE'!$A$1:$N$86,11,0),"Em Branco")</f>
        <v>Em Branco</v>
      </c>
      <c r="I577" s="2"/>
      <c r="J577" s="2"/>
      <c r="K577" s="2"/>
    </row>
    <row r="578" spans="1:11" ht="18.75" customHeight="1" x14ac:dyDescent="0.25">
      <c r="A578" s="9" t="s">
        <v>3546</v>
      </c>
      <c r="B578" s="15" t="s">
        <v>68</v>
      </c>
      <c r="C578" s="16">
        <v>77211</v>
      </c>
      <c r="D578" s="17" t="str">
        <f>IF(IFERROR(VLOOKUP(A1939,'CIDADES ALE'!$A:$D,4,0),0)=0,"Em Branco",VLOOKUP(A1939,'CIDADES ALE'!$A:$D,4,0))</f>
        <v>Em Branco</v>
      </c>
      <c r="E578" s="17" t="str">
        <f>IFERROR(VLOOKUP(D578,'DISTRIBUIDORES ALE'!$A$1:$G$86,2,0),"Em Branco")</f>
        <v>Em Branco</v>
      </c>
      <c r="F578" s="17" t="str">
        <f>IFERROR(VLOOKUP(D578,'DISTRIBUIDORES ALE'!$A$1:$G$86,3,0),"Em Branco")</f>
        <v>Em Branco</v>
      </c>
      <c r="G578" s="17" t="str">
        <f>IFERROR(VLOOKUP(D578,'DISTRIBUIDORES ALE'!A577:N662,14,0),"Em Branco")</f>
        <v>Em Branco</v>
      </c>
      <c r="H578" s="16" t="str">
        <f>IFERROR(VLOOKUP(D578,'DISTRIBUIDORES ALE'!$A$1:$N$86,11,0),"Em Branco")</f>
        <v>Em Branco</v>
      </c>
      <c r="I578" s="2"/>
      <c r="J578" s="2"/>
      <c r="K578" s="2"/>
    </row>
    <row r="579" spans="1:11" ht="18.75" customHeight="1" x14ac:dyDescent="0.25">
      <c r="A579" s="9" t="s">
        <v>920</v>
      </c>
      <c r="B579" s="15" t="s">
        <v>68</v>
      </c>
      <c r="C579" s="16">
        <v>12464</v>
      </c>
      <c r="D579" s="17" t="str">
        <f>IF(IFERROR(VLOOKUP(A1940,'CIDADES ALE'!$A:$D,4,0),0)=0,"Em Branco",VLOOKUP(A1940,'CIDADES ALE'!$A:$D,4,0))</f>
        <v>Em Branco</v>
      </c>
      <c r="E579" s="17" t="str">
        <f>IFERROR(VLOOKUP(D579,'DISTRIBUIDORES ALE'!$A$1:$G$86,2,0),"Em Branco")</f>
        <v>Em Branco</v>
      </c>
      <c r="F579" s="17" t="str">
        <f>IFERROR(VLOOKUP(D579,'DISTRIBUIDORES ALE'!$A$1:$G$86,3,0),"Em Branco")</f>
        <v>Em Branco</v>
      </c>
      <c r="G579" s="17" t="str">
        <f>IFERROR(VLOOKUP(D579,'DISTRIBUIDORES ALE'!A578:N663,14,0),"Em Branco")</f>
        <v>Em Branco</v>
      </c>
      <c r="H579" s="16" t="str">
        <f>IFERROR(VLOOKUP(D579,'DISTRIBUIDORES ALE'!$A$1:$N$86,11,0),"Em Branco")</f>
        <v>Em Branco</v>
      </c>
      <c r="I579" s="2"/>
      <c r="J579" s="2"/>
      <c r="K579" s="2"/>
    </row>
    <row r="580" spans="1:11" ht="18.75" customHeight="1" x14ac:dyDescent="0.25">
      <c r="A580" s="9" t="s">
        <v>3547</v>
      </c>
      <c r="B580" s="15" t="s">
        <v>68</v>
      </c>
      <c r="C580" s="16">
        <v>121416</v>
      </c>
      <c r="D580" s="17" t="str">
        <f>IF(IFERROR(VLOOKUP(A1941,'CIDADES ALE'!$A:$D,4,0),0)=0,"Em Branco",VLOOKUP(A1941,'CIDADES ALE'!$A:$D,4,0))</f>
        <v>Em Branco</v>
      </c>
      <c r="E580" s="17" t="str">
        <f>IFERROR(VLOOKUP(D580,'DISTRIBUIDORES ALE'!$A$1:$G$86,2,0),"Em Branco")</f>
        <v>Em Branco</v>
      </c>
      <c r="F580" s="17" t="str">
        <f>IFERROR(VLOOKUP(D580,'DISTRIBUIDORES ALE'!$A$1:$G$86,3,0),"Em Branco")</f>
        <v>Em Branco</v>
      </c>
      <c r="G580" s="17" t="str">
        <f>IFERROR(VLOOKUP(D580,'DISTRIBUIDORES ALE'!A579:N664,14,0),"Em Branco")</f>
        <v>Em Branco</v>
      </c>
      <c r="H580" s="16" t="str">
        <f>IFERROR(VLOOKUP(D580,'DISTRIBUIDORES ALE'!$A$1:$N$86,11,0),"Em Branco")</f>
        <v>Em Branco</v>
      </c>
      <c r="I580" s="2"/>
      <c r="J580" s="2"/>
      <c r="K580" s="2"/>
    </row>
    <row r="581" spans="1:11" ht="18.75" customHeight="1" x14ac:dyDescent="0.25">
      <c r="A581" s="9" t="s">
        <v>3548</v>
      </c>
      <c r="B581" s="15" t="s">
        <v>68</v>
      </c>
      <c r="C581" s="16">
        <v>12161</v>
      </c>
      <c r="D581" s="17" t="str">
        <f>IF(IFERROR(VLOOKUP(A1942,'CIDADES ALE'!$A:$D,4,0),0)=0,"Em Branco",VLOOKUP(A1942,'CIDADES ALE'!$A:$D,4,0))</f>
        <v>Em Branco</v>
      </c>
      <c r="E581" s="17" t="str">
        <f>IFERROR(VLOOKUP(D581,'DISTRIBUIDORES ALE'!$A$1:$G$86,2,0),"Em Branco")</f>
        <v>Em Branco</v>
      </c>
      <c r="F581" s="17" t="str">
        <f>IFERROR(VLOOKUP(D581,'DISTRIBUIDORES ALE'!$A$1:$G$86,3,0),"Em Branco")</f>
        <v>Em Branco</v>
      </c>
      <c r="G581" s="17" t="str">
        <f>IFERROR(VLOOKUP(D581,'DISTRIBUIDORES ALE'!A580:N665,14,0),"Em Branco")</f>
        <v>Em Branco</v>
      </c>
      <c r="H581" s="16" t="str">
        <f>IFERROR(VLOOKUP(D581,'DISTRIBUIDORES ALE'!$A$1:$N$86,11,0),"Em Branco")</f>
        <v>Em Branco</v>
      </c>
      <c r="I581" s="2"/>
      <c r="J581" s="2"/>
      <c r="K581" s="2"/>
    </row>
    <row r="582" spans="1:11" ht="18.75" customHeight="1" x14ac:dyDescent="0.25">
      <c r="A582" s="9" t="s">
        <v>3549</v>
      </c>
      <c r="B582" s="15" t="s">
        <v>68</v>
      </c>
      <c r="C582" s="16">
        <v>11930</v>
      </c>
      <c r="D582" s="17" t="str">
        <f>IF(IFERROR(VLOOKUP(A1943,'CIDADES ALE'!$A:$D,4,0),0)=0,"Em Branco",VLOOKUP(A1943,'CIDADES ALE'!$A:$D,4,0))</f>
        <v>Em Branco</v>
      </c>
      <c r="E582" s="17" t="str">
        <f>IFERROR(VLOOKUP(D582,'DISTRIBUIDORES ALE'!$A$1:$G$86,2,0),"Em Branco")</f>
        <v>Em Branco</v>
      </c>
      <c r="F582" s="17" t="str">
        <f>IFERROR(VLOOKUP(D582,'DISTRIBUIDORES ALE'!$A$1:$G$86,3,0),"Em Branco")</f>
        <v>Em Branco</v>
      </c>
      <c r="G582" s="17" t="str">
        <f>IFERROR(VLOOKUP(D582,'DISTRIBUIDORES ALE'!A581:N666,14,0),"Em Branco")</f>
        <v>Em Branco</v>
      </c>
      <c r="H582" s="16" t="str">
        <f>IFERROR(VLOOKUP(D582,'DISTRIBUIDORES ALE'!$A$1:$N$86,11,0),"Em Branco")</f>
        <v>Em Branco</v>
      </c>
      <c r="I582" s="2"/>
      <c r="J582" s="2"/>
      <c r="K582" s="2"/>
    </row>
    <row r="583" spans="1:11" ht="18.75" customHeight="1" x14ac:dyDescent="0.25">
      <c r="A583" s="9" t="s">
        <v>921</v>
      </c>
      <c r="B583" s="15" t="s">
        <v>68</v>
      </c>
      <c r="C583" s="16">
        <v>22109</v>
      </c>
      <c r="D583" s="17" t="str">
        <f>IF(IFERROR(VLOOKUP(A1944,'CIDADES ALE'!$A:$D,4,0),0)=0,"Em Branco",VLOOKUP(A1944,'CIDADES ALE'!$A:$D,4,0))</f>
        <v>COMERCIAL BERNARDI &amp; BERNARDI LTDA</v>
      </c>
      <c r="E583" s="17" t="str">
        <f>IFERROR(VLOOKUP(D583,'DISTRIBUIDORES ALE'!$A$1:$G$86,2,0),"Em Branco")</f>
        <v>Paulo Marques</v>
      </c>
      <c r="F583" s="17" t="str">
        <f>IFERROR(VLOOKUP(D583,'DISTRIBUIDORES ALE'!$A$1:$G$86,3,0),"Em Branco")</f>
        <v>11 9 9744-5591</v>
      </c>
      <c r="G583" s="17" t="str">
        <f>IFERROR(VLOOKUP(D583,'DISTRIBUIDORES ALE'!A582:N667,14,0),"Em Branco")</f>
        <v>Em Branco</v>
      </c>
      <c r="H583" s="16">
        <f>IFERROR(VLOOKUP(D583,'DISTRIBUIDORES ALE'!$A$1:$N$86,11,0),"Em Branco")</f>
        <v>3532251111</v>
      </c>
      <c r="I583" s="2"/>
      <c r="J583" s="2"/>
      <c r="K583" s="2"/>
    </row>
    <row r="584" spans="1:11" ht="18.75" customHeight="1" x14ac:dyDescent="0.25">
      <c r="A584" s="9" t="s">
        <v>3550</v>
      </c>
      <c r="B584" s="15" t="s">
        <v>68</v>
      </c>
      <c r="C584" s="16">
        <v>16069</v>
      </c>
      <c r="D584" s="17" t="str">
        <f>IF(IFERROR(VLOOKUP(A1945,'CIDADES ALE'!$A:$D,4,0),0)=0,"Em Branco",VLOOKUP(A1945,'CIDADES ALE'!$A:$D,4,0))</f>
        <v>Em Branco</v>
      </c>
      <c r="E584" s="17" t="str">
        <f>IFERROR(VLOOKUP(D584,'DISTRIBUIDORES ALE'!$A$1:$G$86,2,0),"Em Branco")</f>
        <v>Em Branco</v>
      </c>
      <c r="F584" s="17" t="str">
        <f>IFERROR(VLOOKUP(D584,'DISTRIBUIDORES ALE'!$A$1:$G$86,3,0),"Em Branco")</f>
        <v>Em Branco</v>
      </c>
      <c r="G584" s="17" t="str">
        <f>IFERROR(VLOOKUP(D584,'DISTRIBUIDORES ALE'!A583:N668,14,0),"Em Branco")</f>
        <v>Em Branco</v>
      </c>
      <c r="H584" s="16" t="str">
        <f>IFERROR(VLOOKUP(D584,'DISTRIBUIDORES ALE'!$A$1:$N$86,11,0),"Em Branco")</f>
        <v>Em Branco</v>
      </c>
      <c r="I584" s="2"/>
      <c r="J584" s="2"/>
      <c r="K584" s="2"/>
    </row>
    <row r="585" spans="1:11" ht="18.75" customHeight="1" x14ac:dyDescent="0.25">
      <c r="A585" s="9" t="s">
        <v>3551</v>
      </c>
      <c r="B585" s="15" t="s">
        <v>68</v>
      </c>
      <c r="C585" s="16">
        <v>11433</v>
      </c>
      <c r="D585" s="17" t="str">
        <f>IF(IFERROR(VLOOKUP(A1946,'CIDADES ALE'!$A:$D,4,0),0)=0,"Em Branco",VLOOKUP(A1946,'CIDADES ALE'!$A:$D,4,0))</f>
        <v>FERMONTES COMERCIO LTDA.</v>
      </c>
      <c r="E585" s="17" t="str">
        <f>IFERROR(VLOOKUP(D585,'DISTRIBUIDORES ALE'!$A$1:$G$86,2,0),"Em Branco")</f>
        <v>Paulo Marques</v>
      </c>
      <c r="F585" s="17" t="str">
        <f>IFERROR(VLOOKUP(D585,'DISTRIBUIDORES ALE'!$A$1:$G$86,3,0),"Em Branco")</f>
        <v>11 9 9744-5591</v>
      </c>
      <c r="G585" s="17" t="str">
        <f>IFERROR(VLOOKUP(D585,'DISTRIBUIDORES ALE'!A584:N669,14,0),"Em Branco")</f>
        <v>Em Branco</v>
      </c>
      <c r="H585" s="16">
        <f>IFERROR(VLOOKUP(D585,'DISTRIBUIDORES ALE'!$A$1:$N$86,11,0),"Em Branco")</f>
        <v>3832149895</v>
      </c>
      <c r="I585" s="2"/>
      <c r="J585" s="2"/>
      <c r="K585" s="2"/>
    </row>
    <row r="586" spans="1:11" ht="18.75" customHeight="1" x14ac:dyDescent="0.25">
      <c r="A586" s="9" t="s">
        <v>3552</v>
      </c>
      <c r="B586" s="15" t="s">
        <v>68</v>
      </c>
      <c r="C586" s="16">
        <v>20001</v>
      </c>
      <c r="D586" s="17" t="str">
        <f>IF(IFERROR(VLOOKUP(A1947,'CIDADES ALE'!$A:$D,4,0),0)=0,"Em Branco",VLOOKUP(A1947,'CIDADES ALE'!$A:$D,4,0))</f>
        <v>Em Branco</v>
      </c>
      <c r="E586" s="17" t="str">
        <f>IFERROR(VLOOKUP(D586,'DISTRIBUIDORES ALE'!$A$1:$G$86,2,0),"Em Branco")</f>
        <v>Em Branco</v>
      </c>
      <c r="F586" s="17" t="str">
        <f>IFERROR(VLOOKUP(D586,'DISTRIBUIDORES ALE'!$A$1:$G$86,3,0),"Em Branco")</f>
        <v>Em Branco</v>
      </c>
      <c r="G586" s="17" t="str">
        <f>IFERROR(VLOOKUP(D586,'DISTRIBUIDORES ALE'!A585:N670,14,0),"Em Branco")</f>
        <v>Em Branco</v>
      </c>
      <c r="H586" s="16" t="str">
        <f>IFERROR(VLOOKUP(D586,'DISTRIBUIDORES ALE'!$A$1:$N$86,11,0),"Em Branco")</f>
        <v>Em Branco</v>
      </c>
      <c r="I586" s="2"/>
      <c r="J586" s="2"/>
      <c r="K586" s="2"/>
    </row>
    <row r="587" spans="1:11" ht="18.75" customHeight="1" x14ac:dyDescent="0.25">
      <c r="A587" s="9" t="s">
        <v>3553</v>
      </c>
      <c r="B587" s="15" t="s">
        <v>68</v>
      </c>
      <c r="C587" s="16">
        <v>16323</v>
      </c>
      <c r="D587" s="17" t="str">
        <f>IF(IFERROR(VLOOKUP(A1948,'CIDADES ALE'!$A:$D,4,0),0)=0,"Em Branco",VLOOKUP(A1948,'CIDADES ALE'!$A:$D,4,0))</f>
        <v>Em Branco</v>
      </c>
      <c r="E587" s="17" t="str">
        <f>IFERROR(VLOOKUP(D587,'DISTRIBUIDORES ALE'!$A$1:$G$86,2,0),"Em Branco")</f>
        <v>Em Branco</v>
      </c>
      <c r="F587" s="17" t="str">
        <f>IFERROR(VLOOKUP(D587,'DISTRIBUIDORES ALE'!$A$1:$G$86,3,0),"Em Branco")</f>
        <v>Em Branco</v>
      </c>
      <c r="G587" s="17" t="str">
        <f>IFERROR(VLOOKUP(D587,'DISTRIBUIDORES ALE'!A586:N671,14,0),"Em Branco")</f>
        <v>Em Branco</v>
      </c>
      <c r="H587" s="16" t="str">
        <f>IFERROR(VLOOKUP(D587,'DISTRIBUIDORES ALE'!$A$1:$N$86,11,0),"Em Branco")</f>
        <v>Em Branco</v>
      </c>
      <c r="I587" s="2"/>
      <c r="J587" s="2"/>
      <c r="K587" s="2"/>
    </row>
    <row r="588" spans="1:11" ht="18.75" customHeight="1" x14ac:dyDescent="0.25">
      <c r="A588" s="9" t="s">
        <v>3554</v>
      </c>
      <c r="B588" s="15" t="s">
        <v>68</v>
      </c>
      <c r="C588" s="16">
        <v>8035</v>
      </c>
      <c r="D588" s="17" t="str">
        <f>IF(IFERROR(VLOOKUP(A1949,'CIDADES ALE'!$A:$D,4,0),0)=0,"Em Branco",VLOOKUP(A1949,'CIDADES ALE'!$A:$D,4,0))</f>
        <v>Em Branco</v>
      </c>
      <c r="E588" s="17" t="str">
        <f>IFERROR(VLOOKUP(D588,'DISTRIBUIDORES ALE'!$A$1:$G$86,2,0),"Em Branco")</f>
        <v>Em Branco</v>
      </c>
      <c r="F588" s="17" t="str">
        <f>IFERROR(VLOOKUP(D588,'DISTRIBUIDORES ALE'!$A$1:$G$86,3,0),"Em Branco")</f>
        <v>Em Branco</v>
      </c>
      <c r="G588" s="17" t="str">
        <f>IFERROR(VLOOKUP(D588,'DISTRIBUIDORES ALE'!A587:N672,14,0),"Em Branco")</f>
        <v>Em Branco</v>
      </c>
      <c r="H588" s="16" t="str">
        <f>IFERROR(VLOOKUP(D588,'DISTRIBUIDORES ALE'!$A$1:$N$86,11,0),"Em Branco")</f>
        <v>Em Branco</v>
      </c>
      <c r="I588" s="2"/>
      <c r="J588" s="2"/>
      <c r="K588" s="2"/>
    </row>
    <row r="589" spans="1:11" ht="18.75" customHeight="1" x14ac:dyDescent="0.25">
      <c r="A589" s="9" t="s">
        <v>3555</v>
      </c>
      <c r="B589" s="15" t="s">
        <v>68</v>
      </c>
      <c r="C589" s="16">
        <v>19174</v>
      </c>
      <c r="D589" s="17" t="str">
        <f>IF(IFERROR(VLOOKUP(A1950,'CIDADES ALE'!$A:$D,4,0),0)=0,"Em Branco",VLOOKUP(A1950,'CIDADES ALE'!$A:$D,4,0))</f>
        <v>Em Branco</v>
      </c>
      <c r="E589" s="17" t="str">
        <f>IFERROR(VLOOKUP(D589,'DISTRIBUIDORES ALE'!$A$1:$G$86,2,0),"Em Branco")</f>
        <v>Em Branco</v>
      </c>
      <c r="F589" s="17" t="str">
        <f>IFERROR(VLOOKUP(D589,'DISTRIBUIDORES ALE'!$A$1:$G$86,3,0),"Em Branco")</f>
        <v>Em Branco</v>
      </c>
      <c r="G589" s="17" t="str">
        <f>IFERROR(VLOOKUP(D589,'DISTRIBUIDORES ALE'!A588:N673,14,0),"Em Branco")</f>
        <v>Em Branco</v>
      </c>
      <c r="H589" s="16" t="str">
        <f>IFERROR(VLOOKUP(D589,'DISTRIBUIDORES ALE'!$A$1:$N$86,11,0),"Em Branco")</f>
        <v>Em Branco</v>
      </c>
      <c r="I589" s="2"/>
      <c r="J589" s="2"/>
      <c r="K589" s="2"/>
    </row>
    <row r="590" spans="1:11" ht="18.75" customHeight="1" x14ac:dyDescent="0.25">
      <c r="A590" s="9" t="s">
        <v>922</v>
      </c>
      <c r="B590" s="15" t="s">
        <v>68</v>
      </c>
      <c r="C590" s="16">
        <v>16434</v>
      </c>
      <c r="D590" s="17" t="str">
        <f>IF(IFERROR(VLOOKUP(A1951,'CIDADES ALE'!$A:$D,4,0),0)=0,"Em Branco",VLOOKUP(A1951,'CIDADES ALE'!$A:$D,4,0))</f>
        <v>Em Branco</v>
      </c>
      <c r="E590" s="17" t="str">
        <f>IFERROR(VLOOKUP(D590,'DISTRIBUIDORES ALE'!$A$1:$G$86,2,0),"Em Branco")</f>
        <v>Em Branco</v>
      </c>
      <c r="F590" s="17" t="str">
        <f>IFERROR(VLOOKUP(D590,'DISTRIBUIDORES ALE'!$A$1:$G$86,3,0),"Em Branco")</f>
        <v>Em Branco</v>
      </c>
      <c r="G590" s="17" t="str">
        <f>IFERROR(VLOOKUP(D590,'DISTRIBUIDORES ALE'!A589:N674,14,0),"Em Branco")</f>
        <v>Em Branco</v>
      </c>
      <c r="H590" s="16" t="str">
        <f>IFERROR(VLOOKUP(D590,'DISTRIBUIDORES ALE'!$A$1:$N$86,11,0),"Em Branco")</f>
        <v>Em Branco</v>
      </c>
      <c r="I590" s="2"/>
      <c r="J590" s="2"/>
      <c r="K590" s="2"/>
    </row>
    <row r="591" spans="1:11" ht="18.75" customHeight="1" x14ac:dyDescent="0.25">
      <c r="A591" s="9" t="s">
        <v>923</v>
      </c>
      <c r="B591" s="15" t="s">
        <v>68</v>
      </c>
      <c r="C591" s="16">
        <v>143001</v>
      </c>
      <c r="D591" s="17" t="str">
        <f>IF(IFERROR(VLOOKUP(A1952,'CIDADES ALE'!$A:$D,4,0),0)=0,"Em Branco",VLOOKUP(A1952,'CIDADES ALE'!$A:$D,4,0))</f>
        <v>RODRIGO FITZGERALD LUPIANHES EPP</v>
      </c>
      <c r="E591" s="17" t="str">
        <f>IFERROR(VLOOKUP(D591,'DISTRIBUIDORES ALE'!$A$1:$G$86,2,0),"Em Branco")</f>
        <v>Wanessa Fabrina</v>
      </c>
      <c r="F591" s="17" t="str">
        <f>IFERROR(VLOOKUP(D591,'DISTRIBUIDORES ALE'!$A$1:$G$86,3,0),"Em Branco")</f>
        <v>11 9 8991-3766</v>
      </c>
      <c r="G591" s="17" t="str">
        <f>IFERROR(VLOOKUP(D591,'DISTRIBUIDORES ALE'!A590:N675,14,0),"Em Branco")</f>
        <v>Em Branco</v>
      </c>
      <c r="H591" s="16" t="str">
        <f>IFERROR(VLOOKUP(D591,'DISTRIBUIDORES ALE'!$A$1:$N$86,11,0),"Em Branco")</f>
        <v>(19) 3681-2323</v>
      </c>
      <c r="I591" s="2"/>
      <c r="J591" s="2"/>
      <c r="K591" s="2"/>
    </row>
    <row r="592" spans="1:11" ht="18.75" customHeight="1" x14ac:dyDescent="0.25">
      <c r="A592" s="9" t="s">
        <v>2787</v>
      </c>
      <c r="B592" s="15" t="s">
        <v>68</v>
      </c>
      <c r="C592" s="16">
        <v>7746</v>
      </c>
      <c r="D592" s="17" t="str">
        <f>IF(IFERROR(VLOOKUP(A1953,'CIDADES ALE'!$A:$D,4,0),0)=0,"Em Branco",VLOOKUP(A1953,'CIDADES ALE'!$A:$D,4,0))</f>
        <v>ITAVALE DISTRIB. LTDA - EPP</v>
      </c>
      <c r="E592" s="17" t="str">
        <f>IFERROR(VLOOKUP(D592,'DISTRIBUIDORES ALE'!$A$1:$G$86,2,0),"Em Branco")</f>
        <v>Paulo Marques</v>
      </c>
      <c r="F592" s="17" t="str">
        <f>IFERROR(VLOOKUP(D592,'DISTRIBUIDORES ALE'!$A$1:$G$86,3,0),"Em Branco")</f>
        <v>11 9 9744-5591</v>
      </c>
      <c r="G592" s="17" t="str">
        <f>IFERROR(VLOOKUP(D592,'DISTRIBUIDORES ALE'!A591:N676,14,0),"Em Branco")</f>
        <v>Em Branco</v>
      </c>
      <c r="H592" s="16">
        <f>IFERROR(VLOOKUP(D592,'DISTRIBUIDORES ALE'!$A$1:$N$86,11,0),"Em Branco")</f>
        <v>3138257407</v>
      </c>
      <c r="I592" s="2"/>
      <c r="J592" s="2"/>
      <c r="K592" s="2"/>
    </row>
    <row r="593" spans="1:11" ht="18.75" customHeight="1" x14ac:dyDescent="0.25">
      <c r="A593" s="9" t="s">
        <v>3556</v>
      </c>
      <c r="B593" s="15" t="s">
        <v>68</v>
      </c>
      <c r="C593" s="16">
        <v>21581</v>
      </c>
      <c r="D593" s="17" t="str">
        <f>IF(IFERROR(VLOOKUP(A1954,'CIDADES ALE'!$A:$D,4,0),0)=0,"Em Branco",VLOOKUP(A1954,'CIDADES ALE'!$A:$D,4,0))</f>
        <v>Em Branco</v>
      </c>
      <c r="E593" s="17" t="str">
        <f>IFERROR(VLOOKUP(D593,'DISTRIBUIDORES ALE'!$A$1:$G$86,2,0),"Em Branco")</f>
        <v>Em Branco</v>
      </c>
      <c r="F593" s="17" t="str">
        <f>IFERROR(VLOOKUP(D593,'DISTRIBUIDORES ALE'!$A$1:$G$86,3,0),"Em Branco")</f>
        <v>Em Branco</v>
      </c>
      <c r="G593" s="17" t="str">
        <f>IFERROR(VLOOKUP(D593,'DISTRIBUIDORES ALE'!A592:N677,14,0),"Em Branco")</f>
        <v>Em Branco</v>
      </c>
      <c r="H593" s="16" t="str">
        <f>IFERROR(VLOOKUP(D593,'DISTRIBUIDORES ALE'!$A$1:$N$86,11,0),"Em Branco")</f>
        <v>Em Branco</v>
      </c>
      <c r="I593" s="2"/>
      <c r="J593" s="2"/>
      <c r="K593" s="2"/>
    </row>
    <row r="594" spans="1:11" ht="18.75" customHeight="1" x14ac:dyDescent="0.25">
      <c r="A594" s="9" t="s">
        <v>3557</v>
      </c>
      <c r="B594" s="15" t="s">
        <v>68</v>
      </c>
      <c r="C594" s="16">
        <v>14113</v>
      </c>
      <c r="D594" s="17" t="str">
        <f>IF(IFERROR(VLOOKUP(A1955,'CIDADES ALE'!$A:$D,4,0),0)=0,"Em Branco",VLOOKUP(A1955,'CIDADES ALE'!$A:$D,4,0))</f>
        <v>ITAVALE DISTRIB. LTDA - EPP</v>
      </c>
      <c r="E594" s="17" t="str">
        <f>IFERROR(VLOOKUP(D594,'DISTRIBUIDORES ALE'!$A$1:$G$86,2,0),"Em Branco")</f>
        <v>Paulo Marques</v>
      </c>
      <c r="F594" s="17" t="str">
        <f>IFERROR(VLOOKUP(D594,'DISTRIBUIDORES ALE'!$A$1:$G$86,3,0),"Em Branco")</f>
        <v>11 9 9744-5591</v>
      </c>
      <c r="G594" s="17" t="str">
        <f>IFERROR(VLOOKUP(D594,'DISTRIBUIDORES ALE'!A593:N678,14,0),"Em Branco")</f>
        <v>Em Branco</v>
      </c>
      <c r="H594" s="16">
        <f>IFERROR(VLOOKUP(D594,'DISTRIBUIDORES ALE'!$A$1:$N$86,11,0),"Em Branco")</f>
        <v>3138257407</v>
      </c>
      <c r="I594" s="2"/>
      <c r="J594" s="2"/>
      <c r="K594" s="2"/>
    </row>
    <row r="595" spans="1:11" ht="18.75" customHeight="1" x14ac:dyDescent="0.25">
      <c r="A595" s="9" t="s">
        <v>3558</v>
      </c>
      <c r="B595" s="15" t="s">
        <v>68</v>
      </c>
      <c r="C595" s="16">
        <v>12793</v>
      </c>
      <c r="D595" s="17" t="str">
        <f>IF(IFERROR(VLOOKUP(A1956,'CIDADES ALE'!$A:$D,4,0),0)=0,"Em Branco",VLOOKUP(A1956,'CIDADES ALE'!$A:$D,4,0))</f>
        <v>Em Branco</v>
      </c>
      <c r="E595" s="17" t="str">
        <f>IFERROR(VLOOKUP(D595,'DISTRIBUIDORES ALE'!$A$1:$G$86,2,0),"Em Branco")</f>
        <v>Em Branco</v>
      </c>
      <c r="F595" s="17" t="str">
        <f>IFERROR(VLOOKUP(D595,'DISTRIBUIDORES ALE'!$A$1:$G$86,3,0),"Em Branco")</f>
        <v>Em Branco</v>
      </c>
      <c r="G595" s="17" t="str">
        <f>IFERROR(VLOOKUP(D595,'DISTRIBUIDORES ALE'!A594:N679,14,0),"Em Branco")</f>
        <v>Em Branco</v>
      </c>
      <c r="H595" s="16" t="str">
        <f>IFERROR(VLOOKUP(D595,'DISTRIBUIDORES ALE'!$A$1:$N$86,11,0),"Em Branco")</f>
        <v>Em Branco</v>
      </c>
      <c r="I595" s="2"/>
      <c r="J595" s="2"/>
      <c r="K595" s="2"/>
    </row>
    <row r="596" spans="1:11" ht="18.75" customHeight="1" x14ac:dyDescent="0.25">
      <c r="A596" s="9" t="s">
        <v>3559</v>
      </c>
      <c r="B596" s="15" t="s">
        <v>68</v>
      </c>
      <c r="C596" s="16">
        <v>17750</v>
      </c>
      <c r="D596" s="17" t="str">
        <f>IF(IFERROR(VLOOKUP(A1957,'CIDADES ALE'!$A:$D,4,0),0)=0,"Em Branco",VLOOKUP(A1957,'CIDADES ALE'!$A:$D,4,0))</f>
        <v>Em Branco</v>
      </c>
      <c r="E596" s="17" t="str">
        <f>IFERROR(VLOOKUP(D596,'DISTRIBUIDORES ALE'!$A$1:$G$86,2,0),"Em Branco")</f>
        <v>Em Branco</v>
      </c>
      <c r="F596" s="17" t="str">
        <f>IFERROR(VLOOKUP(D596,'DISTRIBUIDORES ALE'!$A$1:$G$86,3,0),"Em Branco")</f>
        <v>Em Branco</v>
      </c>
      <c r="G596" s="17" t="str">
        <f>IFERROR(VLOOKUP(D596,'DISTRIBUIDORES ALE'!A595:N680,14,0),"Em Branco")</f>
        <v>Em Branco</v>
      </c>
      <c r="H596" s="16" t="str">
        <f>IFERROR(VLOOKUP(D596,'DISTRIBUIDORES ALE'!$A$1:$N$86,11,0),"Em Branco")</f>
        <v>Em Branco</v>
      </c>
      <c r="I596" s="2"/>
      <c r="J596" s="2"/>
      <c r="K596" s="2"/>
    </row>
    <row r="597" spans="1:11" ht="18.75" customHeight="1" x14ac:dyDescent="0.25">
      <c r="A597" s="9" t="s">
        <v>3560</v>
      </c>
      <c r="B597" s="15" t="s">
        <v>68</v>
      </c>
      <c r="C597" s="16">
        <v>52734</v>
      </c>
      <c r="D597" s="17" t="str">
        <f>IF(IFERROR(VLOOKUP(A1958,'CIDADES ALE'!$A:$D,4,0),0)=0,"Em Branco",VLOOKUP(A1958,'CIDADES ALE'!$A:$D,4,0))</f>
        <v>FERMONTES COMERCIO LTDA.</v>
      </c>
      <c r="E597" s="17" t="str">
        <f>IFERROR(VLOOKUP(D597,'DISTRIBUIDORES ALE'!$A$1:$G$86,2,0),"Em Branco")</f>
        <v>Paulo Marques</v>
      </c>
      <c r="F597" s="17" t="str">
        <f>IFERROR(VLOOKUP(D597,'DISTRIBUIDORES ALE'!$A$1:$G$86,3,0),"Em Branco")</f>
        <v>11 9 9744-5591</v>
      </c>
      <c r="G597" s="17" t="str">
        <f>IFERROR(VLOOKUP(D597,'DISTRIBUIDORES ALE'!A596:N681,14,0),"Em Branco")</f>
        <v>Em Branco</v>
      </c>
      <c r="H597" s="16">
        <f>IFERROR(VLOOKUP(D597,'DISTRIBUIDORES ALE'!$A$1:$N$86,11,0),"Em Branco")</f>
        <v>3832149895</v>
      </c>
      <c r="I597" s="2"/>
      <c r="J597" s="2"/>
      <c r="K597" s="2"/>
    </row>
    <row r="598" spans="1:11" ht="18.75" customHeight="1" x14ac:dyDescent="0.25">
      <c r="A598" s="9" t="s">
        <v>3561</v>
      </c>
      <c r="B598" s="15" t="s">
        <v>68</v>
      </c>
      <c r="C598" s="16">
        <v>24015</v>
      </c>
      <c r="D598" s="17" t="str">
        <f>IF(IFERROR(VLOOKUP(A1959,'CIDADES ALE'!$A:$D,4,0),0)=0,"Em Branco",VLOOKUP(A1959,'CIDADES ALE'!$A:$D,4,0))</f>
        <v>Em Branco</v>
      </c>
      <c r="E598" s="17" t="str">
        <f>IFERROR(VLOOKUP(D598,'DISTRIBUIDORES ALE'!$A$1:$G$86,2,0),"Em Branco")</f>
        <v>Em Branco</v>
      </c>
      <c r="F598" s="17" t="str">
        <f>IFERROR(VLOOKUP(D598,'DISTRIBUIDORES ALE'!$A$1:$G$86,3,0),"Em Branco")</f>
        <v>Em Branco</v>
      </c>
      <c r="G598" s="17" t="str">
        <f>IFERROR(VLOOKUP(D598,'DISTRIBUIDORES ALE'!A597:N682,14,0),"Em Branco")</f>
        <v>Em Branco</v>
      </c>
      <c r="H598" s="16" t="str">
        <f>IFERROR(VLOOKUP(D598,'DISTRIBUIDORES ALE'!$A$1:$N$86,11,0),"Em Branco")</f>
        <v>Em Branco</v>
      </c>
      <c r="I598" s="2"/>
      <c r="J598" s="2"/>
      <c r="K598" s="2"/>
    </row>
    <row r="599" spans="1:11" ht="18.75" customHeight="1" x14ac:dyDescent="0.25">
      <c r="A599" s="9" t="s">
        <v>3562</v>
      </c>
      <c r="B599" s="15" t="s">
        <v>68</v>
      </c>
      <c r="C599" s="16">
        <v>20714</v>
      </c>
      <c r="D599" s="17" t="str">
        <f>IF(IFERROR(VLOOKUP(A1960,'CIDADES ALE'!$A:$D,4,0),0)=0,"Em Branco",VLOOKUP(A1960,'CIDADES ALE'!$A:$D,4,0))</f>
        <v>Em Branco</v>
      </c>
      <c r="E599" s="17" t="str">
        <f>IFERROR(VLOOKUP(D599,'DISTRIBUIDORES ALE'!$A$1:$G$86,2,0),"Em Branco")</f>
        <v>Em Branco</v>
      </c>
      <c r="F599" s="17" t="str">
        <f>IFERROR(VLOOKUP(D599,'DISTRIBUIDORES ALE'!$A$1:$G$86,3,0),"Em Branco")</f>
        <v>Em Branco</v>
      </c>
      <c r="G599" s="17" t="str">
        <f>IFERROR(VLOOKUP(D599,'DISTRIBUIDORES ALE'!A598:N683,14,0),"Em Branco")</f>
        <v>Em Branco</v>
      </c>
      <c r="H599" s="16" t="str">
        <f>IFERROR(VLOOKUP(D599,'DISTRIBUIDORES ALE'!$A$1:$N$86,11,0),"Em Branco")</f>
        <v>Em Branco</v>
      </c>
      <c r="I599" s="2"/>
      <c r="J599" s="2"/>
      <c r="K599" s="2"/>
    </row>
    <row r="600" spans="1:11" ht="18.75" customHeight="1" x14ac:dyDescent="0.25">
      <c r="A600" s="9" t="s">
        <v>924</v>
      </c>
      <c r="B600" s="15" t="s">
        <v>68</v>
      </c>
      <c r="C600" s="16">
        <v>20214</v>
      </c>
      <c r="D600" s="17" t="str">
        <f>IF(IFERROR(VLOOKUP(A1961,'CIDADES ALE'!$A:$D,4,0),0)=0,"Em Branco",VLOOKUP(A1961,'CIDADES ALE'!$A:$D,4,0))</f>
        <v>COMERCIAL BERNARDI &amp; BERNARDI LTDA</v>
      </c>
      <c r="E600" s="17" t="str">
        <f>IFERROR(VLOOKUP(D600,'DISTRIBUIDORES ALE'!$A$1:$G$86,2,0),"Em Branco")</f>
        <v>Paulo Marques</v>
      </c>
      <c r="F600" s="17" t="str">
        <f>IFERROR(VLOOKUP(D600,'DISTRIBUIDORES ALE'!$A$1:$G$86,3,0),"Em Branco")</f>
        <v>11 9 9744-5591</v>
      </c>
      <c r="G600" s="17" t="str">
        <f>IFERROR(VLOOKUP(D600,'DISTRIBUIDORES ALE'!A599:N684,14,0),"Em Branco")</f>
        <v>Em Branco</v>
      </c>
      <c r="H600" s="16">
        <f>IFERROR(VLOOKUP(D600,'DISTRIBUIDORES ALE'!$A$1:$N$86,11,0),"Em Branco")</f>
        <v>3532251111</v>
      </c>
      <c r="I600" s="2"/>
      <c r="J600" s="2"/>
      <c r="K600" s="2"/>
    </row>
    <row r="601" spans="1:11" ht="18.75" customHeight="1" x14ac:dyDescent="0.25">
      <c r="A601" s="9" t="s">
        <v>3563</v>
      </c>
      <c r="B601" s="15" t="s">
        <v>68</v>
      </c>
      <c r="C601" s="16">
        <v>25575</v>
      </c>
      <c r="D601" s="17" t="str">
        <f>IF(IFERROR(VLOOKUP(A1962,'CIDADES ALE'!$A:$D,4,0),0)=0,"Em Branco",VLOOKUP(A1962,'CIDADES ALE'!$A:$D,4,0))</f>
        <v>COMERCIAL BERNARDI &amp; BERNARDI LTDA</v>
      </c>
      <c r="E601" s="17" t="str">
        <f>IFERROR(VLOOKUP(D601,'DISTRIBUIDORES ALE'!$A$1:$G$86,2,0),"Em Branco")</f>
        <v>Paulo Marques</v>
      </c>
      <c r="F601" s="17" t="str">
        <f>IFERROR(VLOOKUP(D601,'DISTRIBUIDORES ALE'!$A$1:$G$86,3,0),"Em Branco")</f>
        <v>11 9 9744-5591</v>
      </c>
      <c r="G601" s="17" t="str">
        <f>IFERROR(VLOOKUP(D601,'DISTRIBUIDORES ALE'!A600:N685,14,0),"Em Branco")</f>
        <v>Em Branco</v>
      </c>
      <c r="H601" s="16">
        <f>IFERROR(VLOOKUP(D601,'DISTRIBUIDORES ALE'!$A$1:$N$86,11,0),"Em Branco")</f>
        <v>3532251111</v>
      </c>
      <c r="I601" s="2"/>
      <c r="J601" s="2"/>
      <c r="K601" s="2"/>
    </row>
    <row r="602" spans="1:11" ht="18.75" customHeight="1" x14ac:dyDescent="0.25">
      <c r="A602" s="9" t="s">
        <v>3564</v>
      </c>
      <c r="B602" s="15" t="s">
        <v>68</v>
      </c>
      <c r="C602" s="16">
        <v>13642</v>
      </c>
      <c r="D602" s="17" t="str">
        <f>IF(IFERROR(VLOOKUP(A1963,'CIDADES ALE'!$A:$D,4,0),0)=0,"Em Branco",VLOOKUP(A1963,'CIDADES ALE'!$A:$D,4,0))</f>
        <v>Em Branco</v>
      </c>
      <c r="E602" s="17" t="str">
        <f>IFERROR(VLOOKUP(D602,'DISTRIBUIDORES ALE'!$A$1:$G$86,2,0),"Em Branco")</f>
        <v>Em Branco</v>
      </c>
      <c r="F602" s="17" t="str">
        <f>IFERROR(VLOOKUP(D602,'DISTRIBUIDORES ALE'!$A$1:$G$86,3,0),"Em Branco")</f>
        <v>Em Branco</v>
      </c>
      <c r="G602" s="17" t="str">
        <f>IFERROR(VLOOKUP(D602,'DISTRIBUIDORES ALE'!A601:N686,14,0),"Em Branco")</f>
        <v>Em Branco</v>
      </c>
      <c r="H602" s="16" t="str">
        <f>IFERROR(VLOOKUP(D602,'DISTRIBUIDORES ALE'!$A$1:$N$86,11,0),"Em Branco")</f>
        <v>Em Branco</v>
      </c>
      <c r="I602" s="2"/>
      <c r="J602" s="2"/>
      <c r="K602" s="2"/>
    </row>
    <row r="603" spans="1:11" ht="18.75" customHeight="1" x14ac:dyDescent="0.25">
      <c r="A603" s="9" t="s">
        <v>925</v>
      </c>
      <c r="B603" s="15" t="s">
        <v>68</v>
      </c>
      <c r="C603" s="16">
        <v>17432</v>
      </c>
      <c r="D603" s="17" t="str">
        <f>IF(IFERROR(VLOOKUP(A1964,'CIDADES ALE'!$A:$D,4,0),0)=0,"Em Branco",VLOOKUP(A1964,'CIDADES ALE'!$A:$D,4,0))</f>
        <v>RIBERFOODS IMP. E DISTRIB. DE PROD. ALIMENTICIOS LTDA</v>
      </c>
      <c r="E603" s="17" t="str">
        <f>IFERROR(VLOOKUP(D603,'DISTRIBUIDORES ALE'!$A$1:$G$86,2,0),"Em Branco")</f>
        <v>Wanessa Fabrina</v>
      </c>
      <c r="F603" s="17" t="str">
        <f>IFERROR(VLOOKUP(D603,'DISTRIBUIDORES ALE'!$A$1:$G$86,3,0),"Em Branco")</f>
        <v>11 9 8991-3766</v>
      </c>
      <c r="G603" s="17" t="str">
        <f>IFERROR(VLOOKUP(D603,'DISTRIBUIDORES ALE'!A602:N687,14,0),"Em Branco")</f>
        <v>Em Branco</v>
      </c>
      <c r="H603" s="16" t="str">
        <f>IFERROR(VLOOKUP(D603,'DISTRIBUIDORES ALE'!$A$1:$N$86,11,0),"Em Branco")</f>
        <v>(16) 3434-5800</v>
      </c>
      <c r="I603" s="2"/>
      <c r="J603" s="2"/>
      <c r="K603" s="2"/>
    </row>
    <row r="604" spans="1:11" ht="18.75" customHeight="1" x14ac:dyDescent="0.25">
      <c r="A604" s="9" t="s">
        <v>926</v>
      </c>
      <c r="B604" s="15" t="s">
        <v>68</v>
      </c>
      <c r="C604" s="16">
        <v>22992</v>
      </c>
      <c r="D604" s="17" t="str">
        <f>IF(IFERROR(VLOOKUP(A1965,'CIDADES ALE'!$A:$D,4,0),0)=0,"Em Branco",VLOOKUP(A1965,'CIDADES ALE'!$A:$D,4,0))</f>
        <v>TROPIMIX LTDA</v>
      </c>
      <c r="E604" s="17" t="str">
        <f>IFERROR(VLOOKUP(D604,'DISTRIBUIDORES ALE'!$A$1:$G$86,2,0),"Em Branco")</f>
        <v>Wanessa Fabrina</v>
      </c>
      <c r="F604" s="17" t="str">
        <f>IFERROR(VLOOKUP(D604,'DISTRIBUIDORES ALE'!$A$1:$G$86,3,0),"Em Branco")</f>
        <v>11 9 8991-3766</v>
      </c>
      <c r="G604" s="17" t="str">
        <f>IFERROR(VLOOKUP(D604,'DISTRIBUIDORES ALE'!A603:N688,14,0),"Em Branco")</f>
        <v>Em Branco</v>
      </c>
      <c r="H604" s="16" t="str">
        <f>IFERROR(VLOOKUP(D604,'DISTRIBUIDORES ALE'!$A$1:$N$86,11,0),"Em Branco")</f>
        <v>(35) 3413-0400</v>
      </c>
      <c r="I604" s="2"/>
      <c r="J604" s="2"/>
      <c r="K604" s="2"/>
    </row>
    <row r="605" spans="1:11" ht="18.75" customHeight="1" x14ac:dyDescent="0.25">
      <c r="A605" s="9" t="s">
        <v>3565</v>
      </c>
      <c r="B605" s="15" t="s">
        <v>68</v>
      </c>
      <c r="C605" s="16">
        <v>16493</v>
      </c>
      <c r="D605" s="17" t="str">
        <f>IF(IFERROR(VLOOKUP(A1966,'CIDADES ALE'!$A:$D,4,0),0)=0,"Em Branco",VLOOKUP(A1966,'CIDADES ALE'!$A:$D,4,0))</f>
        <v>Em Branco</v>
      </c>
      <c r="E605" s="17" t="str">
        <f>IFERROR(VLOOKUP(D605,'DISTRIBUIDORES ALE'!$A$1:$G$86,2,0),"Em Branco")</f>
        <v>Em Branco</v>
      </c>
      <c r="F605" s="17" t="str">
        <f>IFERROR(VLOOKUP(D605,'DISTRIBUIDORES ALE'!$A$1:$G$86,3,0),"Em Branco")</f>
        <v>Em Branco</v>
      </c>
      <c r="G605" s="17" t="str">
        <f>IFERROR(VLOOKUP(D605,'DISTRIBUIDORES ALE'!A604:N689,14,0),"Em Branco")</f>
        <v>Em Branco</v>
      </c>
      <c r="H605" s="16" t="str">
        <f>IFERROR(VLOOKUP(D605,'DISTRIBUIDORES ALE'!$A$1:$N$86,11,0),"Em Branco")</f>
        <v>Em Branco</v>
      </c>
      <c r="I605" s="2"/>
      <c r="J605" s="2"/>
      <c r="K605" s="2"/>
    </row>
    <row r="606" spans="1:11" ht="18.75" customHeight="1" x14ac:dyDescent="0.25">
      <c r="A606" s="9" t="s">
        <v>927</v>
      </c>
      <c r="B606" s="15" t="s">
        <v>68</v>
      </c>
      <c r="C606" s="16">
        <v>19642</v>
      </c>
      <c r="D606" s="17" t="str">
        <f>IF(IFERROR(VLOOKUP(A1967,'CIDADES ALE'!$A:$D,4,0),0)=0,"Em Branco",VLOOKUP(A1967,'CIDADES ALE'!$A:$D,4,0))</f>
        <v>Em Branco</v>
      </c>
      <c r="E606" s="17" t="str">
        <f>IFERROR(VLOOKUP(D606,'DISTRIBUIDORES ALE'!$A$1:$G$86,2,0),"Em Branco")</f>
        <v>Em Branco</v>
      </c>
      <c r="F606" s="17" t="str">
        <f>IFERROR(VLOOKUP(D606,'DISTRIBUIDORES ALE'!$A$1:$G$86,3,0),"Em Branco")</f>
        <v>Em Branco</v>
      </c>
      <c r="G606" s="17" t="str">
        <f>IFERROR(VLOOKUP(D606,'DISTRIBUIDORES ALE'!A605:N690,14,0),"Em Branco")</f>
        <v>Em Branco</v>
      </c>
      <c r="H606" s="16" t="str">
        <f>IFERROR(VLOOKUP(D606,'DISTRIBUIDORES ALE'!$A$1:$N$86,11,0),"Em Branco")</f>
        <v>Em Branco</v>
      </c>
      <c r="I606" s="2"/>
      <c r="J606" s="2"/>
      <c r="K606" s="2"/>
    </row>
    <row r="607" spans="1:11" ht="18.75" customHeight="1" x14ac:dyDescent="0.25">
      <c r="A607" s="9" t="s">
        <v>928</v>
      </c>
      <c r="B607" s="15" t="s">
        <v>68</v>
      </c>
      <c r="C607" s="16">
        <v>18367</v>
      </c>
      <c r="D607" s="17" t="str">
        <f>IF(IFERROR(VLOOKUP(A1968,'CIDADES ALE'!$A:$D,4,0),0)=0,"Em Branco",VLOOKUP(A1968,'CIDADES ALE'!$A:$D,4,0))</f>
        <v>Em Branco</v>
      </c>
      <c r="E607" s="17" t="str">
        <f>IFERROR(VLOOKUP(D607,'DISTRIBUIDORES ALE'!$A$1:$G$86,2,0),"Em Branco")</f>
        <v>Em Branco</v>
      </c>
      <c r="F607" s="17" t="str">
        <f>IFERROR(VLOOKUP(D607,'DISTRIBUIDORES ALE'!$A$1:$G$86,3,0),"Em Branco")</f>
        <v>Em Branco</v>
      </c>
      <c r="G607" s="17" t="str">
        <f>IFERROR(VLOOKUP(D607,'DISTRIBUIDORES ALE'!A606:N691,14,0),"Em Branco")</f>
        <v>Em Branco</v>
      </c>
      <c r="H607" s="16" t="str">
        <f>IFERROR(VLOOKUP(D607,'DISTRIBUIDORES ALE'!$A$1:$N$86,11,0),"Em Branco")</f>
        <v>Em Branco</v>
      </c>
      <c r="I607" s="2"/>
      <c r="J607" s="2"/>
      <c r="K607" s="2"/>
    </row>
    <row r="608" spans="1:11" ht="18.75" customHeight="1" x14ac:dyDescent="0.25">
      <c r="A608" s="9" t="s">
        <v>1793</v>
      </c>
      <c r="B608" s="15" t="s">
        <v>68</v>
      </c>
      <c r="C608" s="16">
        <v>90319</v>
      </c>
      <c r="D608" s="17" t="str">
        <f>IF(IFERROR(VLOOKUP(A1969,'CIDADES ALE'!$A:$D,4,0),0)=0,"Em Branco",VLOOKUP(A1969,'CIDADES ALE'!$A:$D,4,0))</f>
        <v>EMBRAPAN - EMPRESA BRASILEIRA DE PANIFICACAO - ME</v>
      </c>
      <c r="E608" s="17" t="str">
        <f>IFERROR(VLOOKUP(D608,'DISTRIBUIDORES ALE'!$A$1:$G$86,2,0),"Em Branco")</f>
        <v>Paulo Marques</v>
      </c>
      <c r="F608" s="17" t="str">
        <f>IFERROR(VLOOKUP(D608,'DISTRIBUIDORES ALE'!$A$1:$G$86,3,0),"Em Branco")</f>
        <v>11 9 9744-5591</v>
      </c>
      <c r="G608" s="17" t="str">
        <f>IFERROR(VLOOKUP(D608,'DISTRIBUIDORES ALE'!A607:N692,14,0),"Em Branco")</f>
        <v>Em Branco</v>
      </c>
      <c r="H608" s="16">
        <f>IFERROR(VLOOKUP(D608,'DISTRIBUIDORES ALE'!$A$1:$N$86,11,0),"Em Branco")</f>
        <v>3133571930</v>
      </c>
      <c r="I608" s="2"/>
      <c r="J608" s="2"/>
      <c r="K608" s="2"/>
    </row>
    <row r="609" spans="1:11" ht="18.75" customHeight="1" x14ac:dyDescent="0.25">
      <c r="A609" s="9" t="s">
        <v>3566</v>
      </c>
      <c r="B609" s="15" t="s">
        <v>68</v>
      </c>
      <c r="C609" s="16">
        <v>25342</v>
      </c>
      <c r="D609" s="17" t="str">
        <f>IF(IFERROR(VLOOKUP(A1970,'CIDADES ALE'!$A:$D,4,0),0)=0,"Em Branco",VLOOKUP(A1970,'CIDADES ALE'!$A:$D,4,0))</f>
        <v>Em Branco</v>
      </c>
      <c r="E609" s="17" t="str">
        <f>IFERROR(VLOOKUP(D609,'DISTRIBUIDORES ALE'!$A$1:$G$86,2,0),"Em Branco")</f>
        <v>Em Branco</v>
      </c>
      <c r="F609" s="17" t="str">
        <f>IFERROR(VLOOKUP(D609,'DISTRIBUIDORES ALE'!$A$1:$G$86,3,0),"Em Branco")</f>
        <v>Em Branco</v>
      </c>
      <c r="G609" s="17" t="str">
        <f>IFERROR(VLOOKUP(D609,'DISTRIBUIDORES ALE'!A608:N693,14,0),"Em Branco")</f>
        <v>Em Branco</v>
      </c>
      <c r="H609" s="16" t="str">
        <f>IFERROR(VLOOKUP(D609,'DISTRIBUIDORES ALE'!$A$1:$N$86,11,0),"Em Branco")</f>
        <v>Em Branco</v>
      </c>
      <c r="I609" s="2"/>
      <c r="J609" s="2"/>
      <c r="K609" s="2"/>
    </row>
    <row r="610" spans="1:11" ht="18.75" customHeight="1" x14ac:dyDescent="0.25">
      <c r="A610" s="9" t="s">
        <v>929</v>
      </c>
      <c r="B610" s="15" t="s">
        <v>68</v>
      </c>
      <c r="C610" s="16">
        <v>13834</v>
      </c>
      <c r="D610" s="17" t="str">
        <f>IF(IFERROR(VLOOKUP(A1971,'CIDADES ALE'!$A:$D,4,0),0)=0,"Em Branco",VLOOKUP(A1971,'CIDADES ALE'!$A:$D,4,0))</f>
        <v>Em Branco</v>
      </c>
      <c r="E610" s="17" t="str">
        <f>IFERROR(VLOOKUP(D610,'DISTRIBUIDORES ALE'!$A$1:$G$86,2,0),"Em Branco")</f>
        <v>Em Branco</v>
      </c>
      <c r="F610" s="17" t="str">
        <f>IFERROR(VLOOKUP(D610,'DISTRIBUIDORES ALE'!$A$1:$G$86,3,0),"Em Branco")</f>
        <v>Em Branco</v>
      </c>
      <c r="G610" s="17" t="str">
        <f>IFERROR(VLOOKUP(D610,'DISTRIBUIDORES ALE'!A609:N694,14,0),"Em Branco")</f>
        <v>Em Branco</v>
      </c>
      <c r="H610" s="16" t="str">
        <f>IFERROR(VLOOKUP(D610,'DISTRIBUIDORES ALE'!$A$1:$N$86,11,0),"Em Branco")</f>
        <v>Em Branco</v>
      </c>
      <c r="I610" s="2"/>
      <c r="J610" s="2"/>
      <c r="K610" s="2"/>
    </row>
    <row r="611" spans="1:11" ht="18.75" customHeight="1" x14ac:dyDescent="0.25">
      <c r="A611" s="9" t="s">
        <v>930</v>
      </c>
      <c r="B611" s="15" t="s">
        <v>68</v>
      </c>
      <c r="C611" s="16">
        <v>8759</v>
      </c>
      <c r="D611" s="17" t="str">
        <f>IF(IFERROR(VLOOKUP(A1972,'CIDADES ALE'!$A:$D,4,0),0)=0,"Em Branco",VLOOKUP(A1972,'CIDADES ALE'!$A:$D,4,0))</f>
        <v>Em Branco</v>
      </c>
      <c r="E611" s="17" t="str">
        <f>IFERROR(VLOOKUP(D611,'DISTRIBUIDORES ALE'!$A$1:$G$86,2,0),"Em Branco")</f>
        <v>Em Branco</v>
      </c>
      <c r="F611" s="17" t="str">
        <f>IFERROR(VLOOKUP(D611,'DISTRIBUIDORES ALE'!$A$1:$G$86,3,0),"Em Branco")</f>
        <v>Em Branco</v>
      </c>
      <c r="G611" s="17" t="str">
        <f>IFERROR(VLOOKUP(D611,'DISTRIBUIDORES ALE'!A610:N695,14,0),"Em Branco")</f>
        <v>Em Branco</v>
      </c>
      <c r="H611" s="16" t="str">
        <f>IFERROR(VLOOKUP(D611,'DISTRIBUIDORES ALE'!$A$1:$N$86,11,0),"Em Branco")</f>
        <v>Em Branco</v>
      </c>
      <c r="I611" s="2"/>
      <c r="J611" s="2"/>
      <c r="K611" s="2"/>
    </row>
    <row r="612" spans="1:11" ht="18.75" customHeight="1" x14ac:dyDescent="0.25">
      <c r="A612" s="9" t="s">
        <v>931</v>
      </c>
      <c r="B612" s="15" t="s">
        <v>68</v>
      </c>
      <c r="C612" s="16">
        <v>12910</v>
      </c>
      <c r="D612" s="17" t="str">
        <f>IF(IFERROR(VLOOKUP(A1973,'CIDADES ALE'!$A:$D,4,0),0)=0,"Em Branco",VLOOKUP(A1973,'CIDADES ALE'!$A:$D,4,0))</f>
        <v>Em Branco</v>
      </c>
      <c r="E612" s="17" t="str">
        <f>IFERROR(VLOOKUP(D612,'DISTRIBUIDORES ALE'!$A$1:$G$86,2,0),"Em Branco")</f>
        <v>Em Branco</v>
      </c>
      <c r="F612" s="17" t="str">
        <f>IFERROR(VLOOKUP(D612,'DISTRIBUIDORES ALE'!$A$1:$G$86,3,0),"Em Branco")</f>
        <v>Em Branco</v>
      </c>
      <c r="G612" s="17" t="str">
        <f>IFERROR(VLOOKUP(D612,'DISTRIBUIDORES ALE'!A611:N696,14,0),"Em Branco")</f>
        <v>Em Branco</v>
      </c>
      <c r="H612" s="16" t="str">
        <f>IFERROR(VLOOKUP(D612,'DISTRIBUIDORES ALE'!$A$1:$N$86,11,0),"Em Branco")</f>
        <v>Em Branco</v>
      </c>
      <c r="I612" s="2"/>
      <c r="J612" s="2"/>
      <c r="K612" s="2"/>
    </row>
    <row r="613" spans="1:11" ht="18.75" customHeight="1" x14ac:dyDescent="0.25">
      <c r="A613" s="9" t="s">
        <v>3567</v>
      </c>
      <c r="B613" s="15" t="s">
        <v>68</v>
      </c>
      <c r="C613" s="16">
        <v>8987</v>
      </c>
      <c r="D613" s="17" t="str">
        <f>IF(IFERROR(VLOOKUP(A1974,'CIDADES ALE'!$A:$D,4,0),0)=0,"Em Branco",VLOOKUP(A1974,'CIDADES ALE'!$A:$D,4,0))</f>
        <v>FILIAL BETIM</v>
      </c>
      <c r="E613" s="17" t="str">
        <f>IFERROR(VLOOKUP(D613,'DISTRIBUIDORES ALE'!$A$1:$G$86,2,0),"Em Branco")</f>
        <v>Em Branco</v>
      </c>
      <c r="F613" s="17" t="str">
        <f>IFERROR(VLOOKUP(D613,'DISTRIBUIDORES ALE'!$A$1:$G$86,3,0),"Em Branco")</f>
        <v>Em Branco</v>
      </c>
      <c r="G613" s="17" t="str">
        <f>IFERROR(VLOOKUP(D613,'DISTRIBUIDORES ALE'!A612:N697,14,0),"Em Branco")</f>
        <v>Em Branco</v>
      </c>
      <c r="H613" s="16" t="str">
        <f>IFERROR(VLOOKUP(D613,'DISTRIBUIDORES ALE'!$A$1:$N$86,11,0),"Em Branco")</f>
        <v>Em Branco</v>
      </c>
      <c r="I613" s="2"/>
      <c r="J613" s="2"/>
      <c r="K613" s="2"/>
    </row>
    <row r="614" spans="1:11" ht="18.75" customHeight="1" x14ac:dyDescent="0.25">
      <c r="A614" s="9" t="s">
        <v>2803</v>
      </c>
      <c r="B614" s="15" t="s">
        <v>68</v>
      </c>
      <c r="C614" s="16">
        <v>38748</v>
      </c>
      <c r="D614" s="17" t="str">
        <f>IF(IFERROR(VLOOKUP(A1975,'CIDADES ALE'!$A:$D,4,0),0)=0,"Em Branco",VLOOKUP(A1975,'CIDADES ALE'!$A:$D,4,0))</f>
        <v>ITAVALE DISTRIB. LTDA - EPP</v>
      </c>
      <c r="E614" s="17" t="str">
        <f>IFERROR(VLOOKUP(D614,'DISTRIBUIDORES ALE'!$A$1:$G$86,2,0),"Em Branco")</f>
        <v>Paulo Marques</v>
      </c>
      <c r="F614" s="17" t="str">
        <f>IFERROR(VLOOKUP(D614,'DISTRIBUIDORES ALE'!$A$1:$G$86,3,0),"Em Branco")</f>
        <v>11 9 9744-5591</v>
      </c>
      <c r="G614" s="17" t="str">
        <f>IFERROR(VLOOKUP(D614,'DISTRIBUIDORES ALE'!A613:N698,14,0),"Em Branco")</f>
        <v>Em Branco</v>
      </c>
      <c r="H614" s="16">
        <f>IFERROR(VLOOKUP(D614,'DISTRIBUIDORES ALE'!$A$1:$N$86,11,0),"Em Branco")</f>
        <v>3138257407</v>
      </c>
      <c r="I614" s="2"/>
      <c r="J614" s="2"/>
      <c r="K614" s="2"/>
    </row>
    <row r="615" spans="1:11" ht="18.75" customHeight="1" x14ac:dyDescent="0.25">
      <c r="A615" s="9" t="s">
        <v>3568</v>
      </c>
      <c r="B615" s="15" t="s">
        <v>68</v>
      </c>
      <c r="C615" s="16">
        <v>6681</v>
      </c>
      <c r="D615" s="17" t="str">
        <f>IF(IFERROR(VLOOKUP(A1976,'CIDADES ALE'!$A:$D,4,0),0)=0,"Em Branco",VLOOKUP(A1976,'CIDADES ALE'!$A:$D,4,0))</f>
        <v>Em Branco</v>
      </c>
      <c r="E615" s="17" t="str">
        <f>IFERROR(VLOOKUP(D615,'DISTRIBUIDORES ALE'!$A$1:$G$86,2,0),"Em Branco")</f>
        <v>Em Branco</v>
      </c>
      <c r="F615" s="17" t="str">
        <f>IFERROR(VLOOKUP(D615,'DISTRIBUIDORES ALE'!$A$1:$G$86,3,0),"Em Branco")</f>
        <v>Em Branco</v>
      </c>
      <c r="G615" s="17" t="str">
        <f>IFERROR(VLOOKUP(D615,'DISTRIBUIDORES ALE'!A614:N699,14,0),"Em Branco")</f>
        <v>Em Branco</v>
      </c>
      <c r="H615" s="16" t="str">
        <f>IFERROR(VLOOKUP(D615,'DISTRIBUIDORES ALE'!$A$1:$N$86,11,0),"Em Branco")</f>
        <v>Em Branco</v>
      </c>
      <c r="I615" s="2"/>
      <c r="J615" s="2"/>
      <c r="K615" s="2"/>
    </row>
    <row r="616" spans="1:11" ht="18.75" customHeight="1" x14ac:dyDescent="0.25">
      <c r="A616" s="9" t="s">
        <v>544</v>
      </c>
      <c r="B616" s="15" t="s">
        <v>68</v>
      </c>
      <c r="C616" s="16">
        <v>315884</v>
      </c>
      <c r="D616" s="17" t="str">
        <f>IF(IFERROR(VLOOKUP(A1977,'CIDADES ALE'!$A:$D,4,0),0)=0,"Em Branco",VLOOKUP(A1977,'CIDADES ALE'!$A:$D,4,0))</f>
        <v>ITAVALE DISTRIB. LTDA - EPP</v>
      </c>
      <c r="E616" s="17" t="str">
        <f>IFERROR(VLOOKUP(D616,'DISTRIBUIDORES ALE'!$A$1:$G$86,2,0),"Em Branco")</f>
        <v>Paulo Marques</v>
      </c>
      <c r="F616" s="17" t="str">
        <f>IFERROR(VLOOKUP(D616,'DISTRIBUIDORES ALE'!$A$1:$G$86,3,0),"Em Branco")</f>
        <v>11 9 9744-5591</v>
      </c>
      <c r="G616" s="17" t="str">
        <f>IFERROR(VLOOKUP(D616,'DISTRIBUIDORES ALE'!A615:N700,14,0),"Em Branco")</f>
        <v>Em Branco</v>
      </c>
      <c r="H616" s="16">
        <f>IFERROR(VLOOKUP(D616,'DISTRIBUIDORES ALE'!$A$1:$N$86,11,0),"Em Branco")</f>
        <v>3138257407</v>
      </c>
      <c r="I616" s="2"/>
      <c r="J616" s="2"/>
      <c r="K616" s="2"/>
    </row>
    <row r="617" spans="1:11" ht="18.75" customHeight="1" x14ac:dyDescent="0.25">
      <c r="A617" s="9" t="s">
        <v>3569</v>
      </c>
      <c r="B617" s="15" t="s">
        <v>68</v>
      </c>
      <c r="C617" s="16">
        <v>8985</v>
      </c>
      <c r="D617" s="17" t="str">
        <f>IF(IFERROR(VLOOKUP(A1978,'CIDADES ALE'!$A:$D,4,0),0)=0,"Em Branco",VLOOKUP(A1978,'CIDADES ALE'!$A:$D,4,0))</f>
        <v>Em Branco</v>
      </c>
      <c r="E617" s="17" t="str">
        <f>IFERROR(VLOOKUP(D617,'DISTRIBUIDORES ALE'!$A$1:$G$86,2,0),"Em Branco")</f>
        <v>Em Branco</v>
      </c>
      <c r="F617" s="17" t="str">
        <f>IFERROR(VLOOKUP(D617,'DISTRIBUIDORES ALE'!$A$1:$G$86,3,0),"Em Branco")</f>
        <v>Em Branco</v>
      </c>
      <c r="G617" s="17" t="str">
        <f>IFERROR(VLOOKUP(D617,'DISTRIBUIDORES ALE'!A616:N701,14,0),"Em Branco")</f>
        <v>Em Branco</v>
      </c>
      <c r="H617" s="16" t="str">
        <f>IFERROR(VLOOKUP(D617,'DISTRIBUIDORES ALE'!$A$1:$N$86,11,0),"Em Branco")</f>
        <v>Em Branco</v>
      </c>
      <c r="I617" s="2"/>
      <c r="J617" s="2"/>
      <c r="K617" s="2"/>
    </row>
    <row r="618" spans="1:11" ht="18.75" customHeight="1" x14ac:dyDescent="0.25">
      <c r="A618" s="9" t="s">
        <v>3570</v>
      </c>
      <c r="B618" s="15" t="s">
        <v>68</v>
      </c>
      <c r="C618" s="16">
        <v>12356</v>
      </c>
      <c r="D618" s="17" t="str">
        <f>IF(IFERROR(VLOOKUP(A1979,'CIDADES ALE'!$A:$D,4,0),0)=0,"Em Branco",VLOOKUP(A1979,'CIDADES ALE'!$A:$D,4,0))</f>
        <v>Em Branco</v>
      </c>
      <c r="E618" s="17" t="str">
        <f>IFERROR(VLOOKUP(D618,'DISTRIBUIDORES ALE'!$A$1:$G$86,2,0),"Em Branco")</f>
        <v>Em Branco</v>
      </c>
      <c r="F618" s="17" t="str">
        <f>IFERROR(VLOOKUP(D618,'DISTRIBUIDORES ALE'!$A$1:$G$86,3,0),"Em Branco")</f>
        <v>Em Branco</v>
      </c>
      <c r="G618" s="17" t="str">
        <f>IFERROR(VLOOKUP(D618,'DISTRIBUIDORES ALE'!A617:N702,14,0),"Em Branco")</f>
        <v>Em Branco</v>
      </c>
      <c r="H618" s="16" t="str">
        <f>IFERROR(VLOOKUP(D618,'DISTRIBUIDORES ALE'!$A$1:$N$86,11,0),"Em Branco")</f>
        <v>Em Branco</v>
      </c>
      <c r="I618" s="2"/>
      <c r="J618" s="2"/>
      <c r="K618" s="2"/>
    </row>
    <row r="619" spans="1:11" ht="18.75" customHeight="1" x14ac:dyDescent="0.25">
      <c r="A619" s="9" t="s">
        <v>3571</v>
      </c>
      <c r="B619" s="15" t="s">
        <v>68</v>
      </c>
      <c r="C619" s="16">
        <v>21910</v>
      </c>
      <c r="D619" s="17" t="str">
        <f>IF(IFERROR(VLOOKUP(A1980,'CIDADES ALE'!$A:$D,4,0),0)=0,"Em Branco",VLOOKUP(A1980,'CIDADES ALE'!$A:$D,4,0))</f>
        <v>Em Branco</v>
      </c>
      <c r="E619" s="17" t="str">
        <f>IFERROR(VLOOKUP(D619,'DISTRIBUIDORES ALE'!$A$1:$G$86,2,0),"Em Branco")</f>
        <v>Em Branco</v>
      </c>
      <c r="F619" s="17" t="str">
        <f>IFERROR(VLOOKUP(D619,'DISTRIBUIDORES ALE'!$A$1:$G$86,3,0),"Em Branco")</f>
        <v>Em Branco</v>
      </c>
      <c r="G619" s="17" t="str">
        <f>IFERROR(VLOOKUP(D619,'DISTRIBUIDORES ALE'!A618:N703,14,0),"Em Branco")</f>
        <v>Em Branco</v>
      </c>
      <c r="H619" s="16" t="str">
        <f>IFERROR(VLOOKUP(D619,'DISTRIBUIDORES ALE'!$A$1:$N$86,11,0),"Em Branco")</f>
        <v>Em Branco</v>
      </c>
      <c r="I619" s="2"/>
      <c r="J619" s="2"/>
      <c r="K619" s="2"/>
    </row>
    <row r="620" spans="1:11" ht="18.75" customHeight="1" x14ac:dyDescent="0.25">
      <c r="A620" s="9" t="s">
        <v>932</v>
      </c>
      <c r="B620" s="15" t="s">
        <v>68</v>
      </c>
      <c r="C620" s="16">
        <v>45660</v>
      </c>
      <c r="D620" s="17" t="str">
        <f>IF(IFERROR(VLOOKUP(A1981,'CIDADES ALE'!$A:$D,4,0),0)=0,"Em Branco",VLOOKUP(A1981,'CIDADES ALE'!$A:$D,4,0))</f>
        <v>Em Branco</v>
      </c>
      <c r="E620" s="17" t="str">
        <f>IFERROR(VLOOKUP(D620,'DISTRIBUIDORES ALE'!$A$1:$G$86,2,0),"Em Branco")</f>
        <v>Em Branco</v>
      </c>
      <c r="F620" s="17" t="str">
        <f>IFERROR(VLOOKUP(D620,'DISTRIBUIDORES ALE'!$A$1:$G$86,3,0),"Em Branco")</f>
        <v>Em Branco</v>
      </c>
      <c r="G620" s="17" t="str">
        <f>IFERROR(VLOOKUP(D620,'DISTRIBUIDORES ALE'!A619:N704,14,0),"Em Branco")</f>
        <v>Em Branco</v>
      </c>
      <c r="H620" s="16" t="str">
        <f>IFERROR(VLOOKUP(D620,'DISTRIBUIDORES ALE'!$A$1:$N$86,11,0),"Em Branco")</f>
        <v>Em Branco</v>
      </c>
      <c r="I620" s="2"/>
      <c r="J620" s="2"/>
      <c r="K620" s="2"/>
    </row>
    <row r="621" spans="1:11" ht="18.75" customHeight="1" x14ac:dyDescent="0.25">
      <c r="A621" s="9" t="s">
        <v>3572</v>
      </c>
      <c r="B621" s="15" t="s">
        <v>285</v>
      </c>
      <c r="C621" s="16">
        <v>10815</v>
      </c>
      <c r="D621" s="17" t="str">
        <f>IF(IFERROR(VLOOKUP(A1982,'CIDADES ALE'!$A:$D,4,0),0)=0,"Em Branco",VLOOKUP(A1982,'CIDADES ALE'!$A:$D,4,0))</f>
        <v>FERMONTES COMERCIO LTDA.</v>
      </c>
      <c r="E621" s="17" t="str">
        <f>IFERROR(VLOOKUP(D621,'DISTRIBUIDORES ALE'!$A$1:$G$86,2,0),"Em Branco")</f>
        <v>Paulo Marques</v>
      </c>
      <c r="F621" s="17" t="str">
        <f>IFERROR(VLOOKUP(D621,'DISTRIBUIDORES ALE'!$A$1:$G$86,3,0),"Em Branco")</f>
        <v>11 9 9744-5591</v>
      </c>
      <c r="G621" s="17" t="str">
        <f>IFERROR(VLOOKUP(D621,'DISTRIBUIDORES ALE'!A620:N705,14,0),"Em Branco")</f>
        <v>Em Branco</v>
      </c>
      <c r="H621" s="16">
        <f>IFERROR(VLOOKUP(D621,'DISTRIBUIDORES ALE'!$A$1:$N$86,11,0),"Em Branco")</f>
        <v>3832149895</v>
      </c>
      <c r="I621" s="2"/>
      <c r="J621" s="2"/>
      <c r="K621" s="2"/>
    </row>
    <row r="622" spans="1:11" ht="18.75" customHeight="1" x14ac:dyDescent="0.25">
      <c r="A622" s="9" t="s">
        <v>3573</v>
      </c>
      <c r="B622" s="15" t="s">
        <v>285</v>
      </c>
      <c r="C622" s="16">
        <v>15673</v>
      </c>
      <c r="D622" s="17" t="str">
        <f>IF(IFERROR(VLOOKUP(A1983,'CIDADES ALE'!$A:$D,4,0),0)=0,"Em Branco",VLOOKUP(A1983,'CIDADES ALE'!$A:$D,4,0))</f>
        <v>FILIAL BETIM</v>
      </c>
      <c r="E622" s="17" t="str">
        <f>IFERROR(VLOOKUP(D622,'DISTRIBUIDORES ALE'!$A$1:$G$86,2,0),"Em Branco")</f>
        <v>Em Branco</v>
      </c>
      <c r="F622" s="17" t="str">
        <f>IFERROR(VLOOKUP(D622,'DISTRIBUIDORES ALE'!$A$1:$G$86,3,0),"Em Branco")</f>
        <v>Em Branco</v>
      </c>
      <c r="G622" s="17" t="str">
        <f>IFERROR(VLOOKUP(D622,'DISTRIBUIDORES ALE'!A621:N706,14,0),"Em Branco")</f>
        <v>Em Branco</v>
      </c>
      <c r="H622" s="16" t="str">
        <f>IFERROR(VLOOKUP(D622,'DISTRIBUIDORES ALE'!$A$1:$N$86,11,0),"Em Branco")</f>
        <v>Em Branco</v>
      </c>
      <c r="I622" s="2"/>
      <c r="J622" s="2"/>
      <c r="K622" s="2"/>
    </row>
    <row r="623" spans="1:11" ht="18.75" customHeight="1" x14ac:dyDescent="0.25">
      <c r="A623" s="9" t="s">
        <v>3574</v>
      </c>
      <c r="B623" s="15" t="s">
        <v>285</v>
      </c>
      <c r="C623" s="16">
        <v>58848</v>
      </c>
      <c r="D623" s="17" t="str">
        <f>IF(IFERROR(VLOOKUP(A1984,'CIDADES ALE'!$A:$D,4,0),0)=0,"Em Branco",VLOOKUP(A1984,'CIDADES ALE'!$A:$D,4,0))</f>
        <v>COMERCIAL BERNARDI &amp; BERNARDI LTDA</v>
      </c>
      <c r="E623" s="17" t="str">
        <f>IFERROR(VLOOKUP(D623,'DISTRIBUIDORES ALE'!$A$1:$G$86,2,0),"Em Branco")</f>
        <v>Paulo Marques</v>
      </c>
      <c r="F623" s="17" t="str">
        <f>IFERROR(VLOOKUP(D623,'DISTRIBUIDORES ALE'!$A$1:$G$86,3,0),"Em Branco")</f>
        <v>11 9 9744-5591</v>
      </c>
      <c r="G623" s="17" t="str">
        <f>IFERROR(VLOOKUP(D623,'DISTRIBUIDORES ALE'!A622:N707,14,0),"Em Branco")</f>
        <v>Em Branco</v>
      </c>
      <c r="H623" s="16">
        <f>IFERROR(VLOOKUP(D623,'DISTRIBUIDORES ALE'!$A$1:$N$86,11,0),"Em Branco")</f>
        <v>3532251111</v>
      </c>
      <c r="I623" s="2"/>
      <c r="J623" s="2"/>
      <c r="K623" s="2"/>
    </row>
    <row r="624" spans="1:11" ht="18.75" customHeight="1" x14ac:dyDescent="0.25">
      <c r="A624" s="9" t="s">
        <v>3575</v>
      </c>
      <c r="B624" s="15" t="s">
        <v>285</v>
      </c>
      <c r="C624" s="16">
        <v>51768</v>
      </c>
      <c r="D624" s="17" t="str">
        <f>IF(IFERROR(VLOOKUP(A1985,'CIDADES ALE'!$A:$D,4,0),0)=0,"Em Branco",VLOOKUP(A1985,'CIDADES ALE'!$A:$D,4,0))</f>
        <v>Em Branco</v>
      </c>
      <c r="E624" s="17" t="str">
        <f>IFERROR(VLOOKUP(D624,'DISTRIBUIDORES ALE'!$A$1:$G$86,2,0),"Em Branco")</f>
        <v>Em Branco</v>
      </c>
      <c r="F624" s="17" t="str">
        <f>IFERROR(VLOOKUP(D624,'DISTRIBUIDORES ALE'!$A$1:$G$86,3,0),"Em Branco")</f>
        <v>Em Branco</v>
      </c>
      <c r="G624" s="17" t="str">
        <f>IFERROR(VLOOKUP(D624,'DISTRIBUIDORES ALE'!A623:N708,14,0),"Em Branco")</f>
        <v>Em Branco</v>
      </c>
      <c r="H624" s="16" t="str">
        <f>IFERROR(VLOOKUP(D624,'DISTRIBUIDORES ALE'!$A$1:$N$86,11,0),"Em Branco")</f>
        <v>Em Branco</v>
      </c>
      <c r="I624" s="2"/>
      <c r="J624" s="2"/>
      <c r="K624" s="2"/>
    </row>
    <row r="625" spans="1:11" ht="18.75" customHeight="1" x14ac:dyDescent="0.25">
      <c r="A625" s="9" t="s">
        <v>3576</v>
      </c>
      <c r="B625" s="15" t="s">
        <v>285</v>
      </c>
      <c r="C625" s="16">
        <v>16468</v>
      </c>
      <c r="D625" s="17" t="str">
        <f>IF(IFERROR(VLOOKUP(A1986,'CIDADES ALE'!$A:$D,4,0),0)=0,"Em Branco",VLOOKUP(A1986,'CIDADES ALE'!$A:$D,4,0))</f>
        <v>ITAVALE DISTRIB. LTDA - EPP</v>
      </c>
      <c r="E625" s="17" t="str">
        <f>IFERROR(VLOOKUP(D625,'DISTRIBUIDORES ALE'!$A$1:$G$86,2,0),"Em Branco")</f>
        <v>Paulo Marques</v>
      </c>
      <c r="F625" s="17" t="str">
        <f>IFERROR(VLOOKUP(D625,'DISTRIBUIDORES ALE'!$A$1:$G$86,3,0),"Em Branco")</f>
        <v>11 9 9744-5591</v>
      </c>
      <c r="G625" s="17" t="str">
        <f>IFERROR(VLOOKUP(D625,'DISTRIBUIDORES ALE'!A624:N709,14,0),"Em Branco")</f>
        <v>Em Branco</v>
      </c>
      <c r="H625" s="16">
        <f>IFERROR(VLOOKUP(D625,'DISTRIBUIDORES ALE'!$A$1:$N$86,11,0),"Em Branco")</f>
        <v>3138257407</v>
      </c>
      <c r="I625" s="2"/>
      <c r="J625" s="2"/>
      <c r="K625" s="2"/>
    </row>
    <row r="626" spans="1:11" ht="18.75" customHeight="1" x14ac:dyDescent="0.25">
      <c r="A626" s="9" t="s">
        <v>3577</v>
      </c>
      <c r="B626" s="15" t="s">
        <v>285</v>
      </c>
      <c r="C626" s="16">
        <v>10956</v>
      </c>
      <c r="D626" s="17" t="str">
        <f>IF(IFERROR(VLOOKUP(A1987,'CIDADES ALE'!$A:$D,4,0),0)=0,"Em Branco",VLOOKUP(A1987,'CIDADES ALE'!$A:$D,4,0))</f>
        <v>Em Branco</v>
      </c>
      <c r="E626" s="17" t="str">
        <f>IFERROR(VLOOKUP(D626,'DISTRIBUIDORES ALE'!$A$1:$G$86,2,0),"Em Branco")</f>
        <v>Em Branco</v>
      </c>
      <c r="F626" s="17" t="str">
        <f>IFERROR(VLOOKUP(D626,'DISTRIBUIDORES ALE'!$A$1:$G$86,3,0),"Em Branco")</f>
        <v>Em Branco</v>
      </c>
      <c r="G626" s="17" t="str">
        <f>IFERROR(VLOOKUP(D626,'DISTRIBUIDORES ALE'!A625:N710,14,0),"Em Branco")</f>
        <v>Em Branco</v>
      </c>
      <c r="H626" s="16" t="str">
        <f>IFERROR(VLOOKUP(D626,'DISTRIBUIDORES ALE'!$A$1:$N$86,11,0),"Em Branco")</f>
        <v>Em Branco</v>
      </c>
      <c r="I626" s="2"/>
      <c r="J626" s="2"/>
      <c r="K626" s="2"/>
    </row>
    <row r="627" spans="1:11" ht="18.75" customHeight="1" x14ac:dyDescent="0.25">
      <c r="A627" s="9" t="s">
        <v>3578</v>
      </c>
      <c r="B627" s="15" t="s">
        <v>285</v>
      </c>
      <c r="C627" s="16">
        <v>7033</v>
      </c>
      <c r="D627" s="17" t="str">
        <f>IF(IFERROR(VLOOKUP(A1988,'CIDADES ALE'!$A:$D,4,0),0)=0,"Em Branco",VLOOKUP(A1988,'CIDADES ALE'!$A:$D,4,0))</f>
        <v>Em Branco</v>
      </c>
      <c r="E627" s="17" t="str">
        <f>IFERROR(VLOOKUP(D627,'DISTRIBUIDORES ALE'!$A$1:$G$86,2,0),"Em Branco")</f>
        <v>Em Branco</v>
      </c>
      <c r="F627" s="17" t="str">
        <f>IFERROR(VLOOKUP(D627,'DISTRIBUIDORES ALE'!$A$1:$G$86,3,0),"Em Branco")</f>
        <v>Em Branco</v>
      </c>
      <c r="G627" s="17" t="str">
        <f>IFERROR(VLOOKUP(D627,'DISTRIBUIDORES ALE'!A626:N711,14,0),"Em Branco")</f>
        <v>Em Branco</v>
      </c>
      <c r="H627" s="16" t="str">
        <f>IFERROR(VLOOKUP(D627,'DISTRIBUIDORES ALE'!$A$1:$N$86,11,0),"Em Branco")</f>
        <v>Em Branco</v>
      </c>
      <c r="I627" s="2"/>
      <c r="J627" s="2"/>
      <c r="K627" s="2"/>
    </row>
    <row r="628" spans="1:11" ht="18.75" customHeight="1" x14ac:dyDescent="0.25">
      <c r="A628" s="9" t="s">
        <v>3579</v>
      </c>
      <c r="B628" s="15" t="s">
        <v>285</v>
      </c>
      <c r="C628" s="16">
        <v>16505</v>
      </c>
      <c r="D628" s="17" t="str">
        <f>IF(IFERROR(VLOOKUP(A1989,'CIDADES ALE'!$A:$D,4,0),0)=0,"Em Branco",VLOOKUP(A1989,'CIDADES ALE'!$A:$D,4,0))</f>
        <v>Em Branco</v>
      </c>
      <c r="E628" s="17" t="str">
        <f>IFERROR(VLOOKUP(D628,'DISTRIBUIDORES ALE'!$A$1:$G$86,2,0),"Em Branco")</f>
        <v>Em Branco</v>
      </c>
      <c r="F628" s="17" t="str">
        <f>IFERROR(VLOOKUP(D628,'DISTRIBUIDORES ALE'!$A$1:$G$86,3,0),"Em Branco")</f>
        <v>Em Branco</v>
      </c>
      <c r="G628" s="17" t="str">
        <f>IFERROR(VLOOKUP(D628,'DISTRIBUIDORES ALE'!A627:N712,14,0),"Em Branco")</f>
        <v>Em Branco</v>
      </c>
      <c r="H628" s="16" t="str">
        <f>IFERROR(VLOOKUP(D628,'DISTRIBUIDORES ALE'!$A$1:$N$86,11,0),"Em Branco")</f>
        <v>Em Branco</v>
      </c>
      <c r="I628" s="2"/>
      <c r="J628" s="2"/>
      <c r="K628" s="2"/>
    </row>
    <row r="629" spans="1:11" ht="18.75" customHeight="1" x14ac:dyDescent="0.25">
      <c r="A629" s="9" t="s">
        <v>3580</v>
      </c>
      <c r="B629" s="15" t="s">
        <v>285</v>
      </c>
      <c r="C629" s="16">
        <v>40274</v>
      </c>
      <c r="D629" s="17" t="str">
        <f>IF(IFERROR(VLOOKUP(A1990,'CIDADES ALE'!$A:$D,4,0),0)=0,"Em Branco",VLOOKUP(A1990,'CIDADES ALE'!$A:$D,4,0))</f>
        <v>Em Branco</v>
      </c>
      <c r="E629" s="17" t="str">
        <f>IFERROR(VLOOKUP(D629,'DISTRIBUIDORES ALE'!$A$1:$G$86,2,0),"Em Branco")</f>
        <v>Em Branco</v>
      </c>
      <c r="F629" s="17" t="str">
        <f>IFERROR(VLOOKUP(D629,'DISTRIBUIDORES ALE'!$A$1:$G$86,3,0),"Em Branco")</f>
        <v>Em Branco</v>
      </c>
      <c r="G629" s="17" t="str">
        <f>IFERROR(VLOOKUP(D629,'DISTRIBUIDORES ALE'!A628:N713,14,0),"Em Branco")</f>
        <v>Em Branco</v>
      </c>
      <c r="H629" s="16" t="str">
        <f>IFERROR(VLOOKUP(D629,'DISTRIBUIDORES ALE'!$A$1:$N$86,11,0),"Em Branco")</f>
        <v>Em Branco</v>
      </c>
      <c r="I629" s="2"/>
      <c r="J629" s="2"/>
      <c r="K629" s="2"/>
    </row>
    <row r="630" spans="1:11" ht="18.75" customHeight="1" x14ac:dyDescent="0.25">
      <c r="A630" s="9" t="s">
        <v>3581</v>
      </c>
      <c r="B630" s="15" t="s">
        <v>285</v>
      </c>
      <c r="C630" s="16">
        <v>7056</v>
      </c>
      <c r="D630" s="17" t="str">
        <f>IF(IFERROR(VLOOKUP(A1991,'CIDADES ALE'!$A:$D,4,0),0)=0,"Em Branco",VLOOKUP(A1991,'CIDADES ALE'!$A:$D,4,0))</f>
        <v>Em Branco</v>
      </c>
      <c r="E630" s="17" t="str">
        <f>IFERROR(VLOOKUP(D630,'DISTRIBUIDORES ALE'!$A$1:$G$86,2,0),"Em Branco")</f>
        <v>Em Branco</v>
      </c>
      <c r="F630" s="17" t="str">
        <f>IFERROR(VLOOKUP(D630,'DISTRIBUIDORES ALE'!$A$1:$G$86,3,0),"Em Branco")</f>
        <v>Em Branco</v>
      </c>
      <c r="G630" s="17" t="str">
        <f>IFERROR(VLOOKUP(D630,'DISTRIBUIDORES ALE'!A629:N714,14,0),"Em Branco")</f>
        <v>Em Branco</v>
      </c>
      <c r="H630" s="16" t="str">
        <f>IFERROR(VLOOKUP(D630,'DISTRIBUIDORES ALE'!$A$1:$N$86,11,0),"Em Branco")</f>
        <v>Em Branco</v>
      </c>
      <c r="I630" s="2"/>
      <c r="J630" s="2"/>
      <c r="K630" s="2"/>
    </row>
    <row r="631" spans="1:11" ht="18.75" customHeight="1" x14ac:dyDescent="0.25">
      <c r="A631" s="9" t="s">
        <v>3582</v>
      </c>
      <c r="B631" s="15" t="s">
        <v>285</v>
      </c>
      <c r="C631" s="16">
        <v>14135</v>
      </c>
      <c r="D631" s="17" t="str">
        <f>IF(IFERROR(VLOOKUP(A1992,'CIDADES ALE'!$A:$D,4,0),0)=0,"Em Branco",VLOOKUP(A1992,'CIDADES ALE'!$A:$D,4,0))</f>
        <v>Em Branco</v>
      </c>
      <c r="E631" s="17" t="str">
        <f>IFERROR(VLOOKUP(D631,'DISTRIBUIDORES ALE'!$A$1:$G$86,2,0),"Em Branco")</f>
        <v>Em Branco</v>
      </c>
      <c r="F631" s="17" t="str">
        <f>IFERROR(VLOOKUP(D631,'DISTRIBUIDORES ALE'!$A$1:$G$86,3,0),"Em Branco")</f>
        <v>Em Branco</v>
      </c>
      <c r="G631" s="17" t="str">
        <f>IFERROR(VLOOKUP(D631,'DISTRIBUIDORES ALE'!A630:N715,14,0),"Em Branco")</f>
        <v>Em Branco</v>
      </c>
      <c r="H631" s="16" t="str">
        <f>IFERROR(VLOOKUP(D631,'DISTRIBUIDORES ALE'!$A$1:$N$86,11,0),"Em Branco")</f>
        <v>Em Branco</v>
      </c>
      <c r="I631" s="2"/>
      <c r="J631" s="2"/>
      <c r="K631" s="2"/>
    </row>
    <row r="632" spans="1:11" ht="18.75" customHeight="1" x14ac:dyDescent="0.25">
      <c r="A632" s="9" t="s">
        <v>3583</v>
      </c>
      <c r="B632" s="15" t="s">
        <v>285</v>
      </c>
      <c r="C632" s="16">
        <v>74465</v>
      </c>
      <c r="D632" s="17" t="str">
        <f>IF(IFERROR(VLOOKUP(A1993,'CIDADES ALE'!$A:$D,4,0),0)=0,"Em Branco",VLOOKUP(A1993,'CIDADES ALE'!$A:$D,4,0))</f>
        <v>FERMONTES COMERCIO LTDA.</v>
      </c>
      <c r="E632" s="17" t="str">
        <f>IFERROR(VLOOKUP(D632,'DISTRIBUIDORES ALE'!$A$1:$G$86,2,0),"Em Branco")</f>
        <v>Paulo Marques</v>
      </c>
      <c r="F632" s="17" t="str">
        <f>IFERROR(VLOOKUP(D632,'DISTRIBUIDORES ALE'!$A$1:$G$86,3,0),"Em Branco")</f>
        <v>11 9 9744-5591</v>
      </c>
      <c r="G632" s="17" t="str">
        <f>IFERROR(VLOOKUP(D632,'DISTRIBUIDORES ALE'!A631:N716,14,0),"Em Branco")</f>
        <v>Em Branco</v>
      </c>
      <c r="H632" s="16">
        <f>IFERROR(VLOOKUP(D632,'DISTRIBUIDORES ALE'!$A$1:$N$86,11,0),"Em Branco")</f>
        <v>3832149895</v>
      </c>
      <c r="I632" s="2"/>
      <c r="J632" s="2"/>
      <c r="K632" s="2"/>
    </row>
    <row r="633" spans="1:11" ht="18.75" customHeight="1" x14ac:dyDescent="0.25">
      <c r="A633" s="9" t="s">
        <v>3584</v>
      </c>
      <c r="B633" s="15" t="s">
        <v>285</v>
      </c>
      <c r="C633" s="16">
        <v>70363</v>
      </c>
      <c r="D633" s="17" t="str">
        <f>IF(IFERROR(VLOOKUP(A1994,'CIDADES ALE'!$A:$D,4,0),0)=0,"Em Branco",VLOOKUP(A1994,'CIDADES ALE'!$A:$D,4,0))</f>
        <v>Em Branco</v>
      </c>
      <c r="E633" s="17" t="str">
        <f>IFERROR(VLOOKUP(D633,'DISTRIBUIDORES ALE'!$A$1:$G$86,2,0),"Em Branco")</f>
        <v>Em Branco</v>
      </c>
      <c r="F633" s="17" t="str">
        <f>IFERROR(VLOOKUP(D633,'DISTRIBUIDORES ALE'!$A$1:$G$86,3,0),"Em Branco")</f>
        <v>Em Branco</v>
      </c>
      <c r="G633" s="17" t="str">
        <f>IFERROR(VLOOKUP(D633,'DISTRIBUIDORES ALE'!A632:N717,14,0),"Em Branco")</f>
        <v>Em Branco</v>
      </c>
      <c r="H633" s="16" t="str">
        <f>IFERROR(VLOOKUP(D633,'DISTRIBUIDORES ALE'!$A$1:$N$86,11,0),"Em Branco")</f>
        <v>Em Branco</v>
      </c>
      <c r="I633" s="2"/>
      <c r="J633" s="2"/>
      <c r="K633" s="2"/>
    </row>
    <row r="634" spans="1:11" ht="18.75" customHeight="1" x14ac:dyDescent="0.25">
      <c r="A634" s="9" t="s">
        <v>3585</v>
      </c>
      <c r="B634" s="15" t="s">
        <v>285</v>
      </c>
      <c r="C634" s="16">
        <v>25592</v>
      </c>
      <c r="D634" s="17" t="str">
        <f>IF(IFERROR(VLOOKUP(A1995,'CIDADES ALE'!$A:$D,4,0),0)=0,"Em Branco",VLOOKUP(A1995,'CIDADES ALE'!$A:$D,4,0))</f>
        <v>Em Branco</v>
      </c>
      <c r="E634" s="17" t="str">
        <f>IFERROR(VLOOKUP(D634,'DISTRIBUIDORES ALE'!$A$1:$G$86,2,0),"Em Branco")</f>
        <v>Em Branco</v>
      </c>
      <c r="F634" s="17" t="str">
        <f>IFERROR(VLOOKUP(D634,'DISTRIBUIDORES ALE'!$A$1:$G$86,3,0),"Em Branco")</f>
        <v>Em Branco</v>
      </c>
      <c r="G634" s="17" t="str">
        <f>IFERROR(VLOOKUP(D634,'DISTRIBUIDORES ALE'!A633:N718,14,0),"Em Branco")</f>
        <v>Em Branco</v>
      </c>
      <c r="H634" s="16" t="str">
        <f>IFERROR(VLOOKUP(D634,'DISTRIBUIDORES ALE'!$A$1:$N$86,11,0),"Em Branco")</f>
        <v>Em Branco</v>
      </c>
      <c r="I634" s="2"/>
      <c r="J634" s="2"/>
      <c r="K634" s="2"/>
    </row>
    <row r="635" spans="1:11" ht="18.75" customHeight="1" x14ac:dyDescent="0.25">
      <c r="A635" s="9" t="s">
        <v>3586</v>
      </c>
      <c r="B635" s="15" t="s">
        <v>285</v>
      </c>
      <c r="C635" s="16">
        <v>10564</v>
      </c>
      <c r="D635" s="17" t="str">
        <f>IF(IFERROR(VLOOKUP(A1996,'CIDADES ALE'!$A:$D,4,0),0)=0,"Em Branco",VLOOKUP(A1996,'CIDADES ALE'!$A:$D,4,0))</f>
        <v>Em Branco</v>
      </c>
      <c r="E635" s="17" t="str">
        <f>IFERROR(VLOOKUP(D635,'DISTRIBUIDORES ALE'!$A$1:$G$86,2,0),"Em Branco")</f>
        <v>Em Branco</v>
      </c>
      <c r="F635" s="17" t="str">
        <f>IFERROR(VLOOKUP(D635,'DISTRIBUIDORES ALE'!$A$1:$G$86,3,0),"Em Branco")</f>
        <v>Em Branco</v>
      </c>
      <c r="G635" s="17" t="str">
        <f>IFERROR(VLOOKUP(D635,'DISTRIBUIDORES ALE'!A634:N719,14,0),"Em Branco")</f>
        <v>Em Branco</v>
      </c>
      <c r="H635" s="16" t="str">
        <f>IFERROR(VLOOKUP(D635,'DISTRIBUIDORES ALE'!$A$1:$N$86,11,0),"Em Branco")</f>
        <v>Em Branco</v>
      </c>
      <c r="I635" s="2"/>
      <c r="J635" s="2"/>
      <c r="K635" s="2"/>
    </row>
    <row r="636" spans="1:11" ht="18.75" customHeight="1" x14ac:dyDescent="0.25">
      <c r="A636" s="9" t="s">
        <v>3587</v>
      </c>
      <c r="B636" s="15" t="s">
        <v>285</v>
      </c>
      <c r="C636" s="16">
        <v>20848</v>
      </c>
      <c r="D636" s="17" t="str">
        <f>IF(IFERROR(VLOOKUP(A1997,'CIDADES ALE'!$A:$D,4,0),0)=0,"Em Branco",VLOOKUP(A1997,'CIDADES ALE'!$A:$D,4,0))</f>
        <v>EMBRAPAN - EMPRESA BRASILEIRA DE PANIFICACAO - ME</v>
      </c>
      <c r="E636" s="17" t="str">
        <f>IFERROR(VLOOKUP(D636,'DISTRIBUIDORES ALE'!$A$1:$G$86,2,0),"Em Branco")</f>
        <v>Paulo Marques</v>
      </c>
      <c r="F636" s="17" t="str">
        <f>IFERROR(VLOOKUP(D636,'DISTRIBUIDORES ALE'!$A$1:$G$86,3,0),"Em Branco")</f>
        <v>11 9 9744-5591</v>
      </c>
      <c r="G636" s="17" t="str">
        <f>IFERROR(VLOOKUP(D636,'DISTRIBUIDORES ALE'!A635:N720,14,0),"Em Branco")</f>
        <v>Em Branco</v>
      </c>
      <c r="H636" s="16">
        <f>IFERROR(VLOOKUP(D636,'DISTRIBUIDORES ALE'!$A$1:$N$86,11,0),"Em Branco")</f>
        <v>3133571930</v>
      </c>
      <c r="I636" s="2"/>
      <c r="J636" s="2"/>
      <c r="K636" s="2"/>
    </row>
    <row r="637" spans="1:11" ht="18.75" customHeight="1" x14ac:dyDescent="0.25">
      <c r="A637" s="9" t="s">
        <v>3588</v>
      </c>
      <c r="B637" s="15" t="s">
        <v>285</v>
      </c>
      <c r="C637" s="16">
        <v>11404</v>
      </c>
      <c r="D637" s="17" t="str">
        <f>IF(IFERROR(VLOOKUP(A1998,'CIDADES ALE'!$A:$D,4,0),0)=0,"Em Branco",VLOOKUP(A1998,'CIDADES ALE'!$A:$D,4,0))</f>
        <v>Em Branco</v>
      </c>
      <c r="E637" s="17" t="str">
        <f>IFERROR(VLOOKUP(D637,'DISTRIBUIDORES ALE'!$A$1:$G$86,2,0),"Em Branco")</f>
        <v>Em Branco</v>
      </c>
      <c r="F637" s="17" t="str">
        <f>IFERROR(VLOOKUP(D637,'DISTRIBUIDORES ALE'!$A$1:$G$86,3,0),"Em Branco")</f>
        <v>Em Branco</v>
      </c>
      <c r="G637" s="17" t="str">
        <f>IFERROR(VLOOKUP(D637,'DISTRIBUIDORES ALE'!A636:N721,14,0),"Em Branco")</f>
        <v>Em Branco</v>
      </c>
      <c r="H637" s="16" t="str">
        <f>IFERROR(VLOOKUP(D637,'DISTRIBUIDORES ALE'!$A$1:$N$86,11,0),"Em Branco")</f>
        <v>Em Branco</v>
      </c>
      <c r="I637" s="2"/>
      <c r="J637" s="2"/>
      <c r="K637" s="2"/>
    </row>
    <row r="638" spans="1:11" ht="18.75" customHeight="1" x14ac:dyDescent="0.25">
      <c r="A638" s="9" t="s">
        <v>3589</v>
      </c>
      <c r="B638" s="15" t="s">
        <v>285</v>
      </c>
      <c r="C638" s="16">
        <v>7667</v>
      </c>
      <c r="D638" s="17" t="str">
        <f>IF(IFERROR(VLOOKUP(A1999,'CIDADES ALE'!$A:$D,4,0),0)=0,"Em Branco",VLOOKUP(A1999,'CIDADES ALE'!$A:$D,4,0))</f>
        <v>Em Branco</v>
      </c>
      <c r="E638" s="17" t="str">
        <f>IFERROR(VLOOKUP(D638,'DISTRIBUIDORES ALE'!$A$1:$G$86,2,0),"Em Branco")</f>
        <v>Em Branco</v>
      </c>
      <c r="F638" s="17" t="str">
        <f>IFERROR(VLOOKUP(D638,'DISTRIBUIDORES ALE'!$A$1:$G$86,3,0),"Em Branco")</f>
        <v>Em Branco</v>
      </c>
      <c r="G638" s="17" t="str">
        <f>IFERROR(VLOOKUP(D638,'DISTRIBUIDORES ALE'!A637:N722,14,0),"Em Branco")</f>
        <v>Em Branco</v>
      </c>
      <c r="H638" s="16" t="str">
        <f>IFERROR(VLOOKUP(D638,'DISTRIBUIDORES ALE'!$A$1:$N$86,11,0),"Em Branco")</f>
        <v>Em Branco</v>
      </c>
      <c r="I638" s="2"/>
      <c r="J638" s="2"/>
      <c r="K638" s="2"/>
    </row>
    <row r="639" spans="1:11" ht="18.75" customHeight="1" x14ac:dyDescent="0.25">
      <c r="A639" s="9" t="s">
        <v>3590</v>
      </c>
      <c r="B639" s="15" t="s">
        <v>285</v>
      </c>
      <c r="C639" s="16">
        <v>22633</v>
      </c>
      <c r="D639" s="17" t="str">
        <f>IF(IFERROR(VLOOKUP(A2000,'CIDADES ALE'!$A:$D,4,0),0)=0,"Em Branco",VLOOKUP(A2000,'CIDADES ALE'!$A:$D,4,0))</f>
        <v>Em Branco</v>
      </c>
      <c r="E639" s="17" t="str">
        <f>IFERROR(VLOOKUP(D639,'DISTRIBUIDORES ALE'!$A$1:$G$86,2,0),"Em Branco")</f>
        <v>Em Branco</v>
      </c>
      <c r="F639" s="17" t="str">
        <f>IFERROR(VLOOKUP(D639,'DISTRIBUIDORES ALE'!$A$1:$G$86,3,0),"Em Branco")</f>
        <v>Em Branco</v>
      </c>
      <c r="G639" s="17" t="str">
        <f>IFERROR(VLOOKUP(D639,'DISTRIBUIDORES ALE'!A638:N723,14,0),"Em Branco")</f>
        <v>Em Branco</v>
      </c>
      <c r="H639" s="16" t="str">
        <f>IFERROR(VLOOKUP(D639,'DISTRIBUIDORES ALE'!$A$1:$N$86,11,0),"Em Branco")</f>
        <v>Em Branco</v>
      </c>
      <c r="I639" s="2"/>
      <c r="J639" s="2"/>
      <c r="K639" s="2"/>
    </row>
    <row r="640" spans="1:11" ht="18.75" customHeight="1" x14ac:dyDescent="0.25">
      <c r="A640" s="9" t="s">
        <v>2137</v>
      </c>
      <c r="B640" s="15" t="s">
        <v>285</v>
      </c>
      <c r="C640" s="16">
        <v>24470</v>
      </c>
      <c r="D640" s="17" t="str">
        <f>IF(IFERROR(VLOOKUP(A2001,'CIDADES ALE'!$A:$D,4,0),0)=0,"Em Branco",VLOOKUP(A2001,'CIDADES ALE'!$A:$D,4,0))</f>
        <v>Em Branco</v>
      </c>
      <c r="E640" s="17" t="str">
        <f>IFERROR(VLOOKUP(D640,'DISTRIBUIDORES ALE'!$A$1:$G$86,2,0),"Em Branco")</f>
        <v>Em Branco</v>
      </c>
      <c r="F640" s="17" t="str">
        <f>IFERROR(VLOOKUP(D640,'DISTRIBUIDORES ALE'!$A$1:$G$86,3,0),"Em Branco")</f>
        <v>Em Branco</v>
      </c>
      <c r="G640" s="17" t="str">
        <f>IFERROR(VLOOKUP(D640,'DISTRIBUIDORES ALE'!A639:N724,14,0),"Em Branco")</f>
        <v>Em Branco</v>
      </c>
      <c r="H640" s="16" t="str">
        <f>IFERROR(VLOOKUP(D640,'DISTRIBUIDORES ALE'!$A$1:$N$86,11,0),"Em Branco")</f>
        <v>Em Branco</v>
      </c>
      <c r="I640" s="2"/>
      <c r="J640" s="2"/>
      <c r="K640" s="2"/>
    </row>
    <row r="641" spans="1:11" ht="18.75" customHeight="1" x14ac:dyDescent="0.25">
      <c r="A641" s="9" t="s">
        <v>3591</v>
      </c>
      <c r="B641" s="15" t="s">
        <v>285</v>
      </c>
      <c r="C641" s="16">
        <v>6072</v>
      </c>
      <c r="D641" s="17" t="str">
        <f>IF(IFERROR(VLOOKUP(A2002,'CIDADES ALE'!$A:$D,4,0),0)=0,"Em Branco",VLOOKUP(A2002,'CIDADES ALE'!$A:$D,4,0))</f>
        <v>Em Branco</v>
      </c>
      <c r="E641" s="17" t="str">
        <f>IFERROR(VLOOKUP(D641,'DISTRIBUIDORES ALE'!$A$1:$G$86,2,0),"Em Branco")</f>
        <v>Em Branco</v>
      </c>
      <c r="F641" s="17" t="str">
        <f>IFERROR(VLOOKUP(D641,'DISTRIBUIDORES ALE'!$A$1:$G$86,3,0),"Em Branco")</f>
        <v>Em Branco</v>
      </c>
      <c r="G641" s="17" t="str">
        <f>IFERROR(VLOOKUP(D641,'DISTRIBUIDORES ALE'!A640:N725,14,0),"Em Branco")</f>
        <v>Em Branco</v>
      </c>
      <c r="H641" s="16" t="str">
        <f>IFERROR(VLOOKUP(D641,'DISTRIBUIDORES ALE'!$A$1:$N$86,11,0),"Em Branco")</f>
        <v>Em Branco</v>
      </c>
      <c r="I641" s="2"/>
      <c r="J641" s="2"/>
      <c r="K641" s="2"/>
    </row>
    <row r="642" spans="1:11" ht="18.75" customHeight="1" x14ac:dyDescent="0.25">
      <c r="A642" s="9" t="s">
        <v>3592</v>
      </c>
      <c r="B642" s="15" t="s">
        <v>285</v>
      </c>
      <c r="C642" s="16">
        <v>17488</v>
      </c>
      <c r="D642" s="17" t="str">
        <f>IF(IFERROR(VLOOKUP(A2003,'CIDADES ALE'!$A:$D,4,0),0)=0,"Em Branco",VLOOKUP(A2003,'CIDADES ALE'!$A:$D,4,0))</f>
        <v>Em Branco</v>
      </c>
      <c r="E642" s="17" t="str">
        <f>IFERROR(VLOOKUP(D642,'DISTRIBUIDORES ALE'!$A$1:$G$86,2,0),"Em Branco")</f>
        <v>Em Branco</v>
      </c>
      <c r="F642" s="17" t="str">
        <f>IFERROR(VLOOKUP(D642,'DISTRIBUIDORES ALE'!$A$1:$G$86,3,0),"Em Branco")</f>
        <v>Em Branco</v>
      </c>
      <c r="G642" s="17" t="str">
        <f>IFERROR(VLOOKUP(D642,'DISTRIBUIDORES ALE'!A641:N726,14,0),"Em Branco")</f>
        <v>Em Branco</v>
      </c>
      <c r="H642" s="16" t="str">
        <f>IFERROR(VLOOKUP(D642,'DISTRIBUIDORES ALE'!$A$1:$N$86,11,0),"Em Branco")</f>
        <v>Em Branco</v>
      </c>
      <c r="I642" s="2"/>
      <c r="J642" s="2"/>
      <c r="K642" s="2"/>
    </row>
    <row r="643" spans="1:11" ht="18.75" customHeight="1" x14ac:dyDescent="0.25">
      <c r="A643" s="9" t="s">
        <v>3593</v>
      </c>
      <c r="B643" s="15" t="s">
        <v>285</v>
      </c>
      <c r="C643" s="16">
        <v>56576</v>
      </c>
      <c r="D643" s="17" t="str">
        <f>IF(IFERROR(VLOOKUP(A2004,'CIDADES ALE'!$A:$D,4,0),0)=0,"Em Branco",VLOOKUP(A2004,'CIDADES ALE'!$A:$D,4,0))</f>
        <v>ELISANGELA CARDOSO SILVA</v>
      </c>
      <c r="E643" s="17" t="str">
        <f>IFERROR(VLOOKUP(D643,'DISTRIBUIDORES ALE'!$A$1:$G$86,2,0),"Em Branco")</f>
        <v>Paulo Marques</v>
      </c>
      <c r="F643" s="17" t="str">
        <f>IFERROR(VLOOKUP(D643,'DISTRIBUIDORES ALE'!$A$1:$G$86,3,0),"Em Branco")</f>
        <v>11 9 9744-5591</v>
      </c>
      <c r="G643" s="17" t="str">
        <f>IFERROR(VLOOKUP(D643,'DISTRIBUIDORES ALE'!A642:N727,14,0),"Em Branco")</f>
        <v>Em Branco</v>
      </c>
      <c r="H643" s="16">
        <f>IFERROR(VLOOKUP(D643,'DISTRIBUIDORES ALE'!$A$1:$N$86,11,0),"Em Branco")</f>
        <v>7332815550</v>
      </c>
      <c r="I643" s="2"/>
      <c r="J643" s="2"/>
      <c r="K643" s="2"/>
    </row>
    <row r="644" spans="1:11" ht="18.75" customHeight="1" x14ac:dyDescent="0.25">
      <c r="A644" s="9" t="s">
        <v>3594</v>
      </c>
      <c r="B644" s="15" t="s">
        <v>285</v>
      </c>
      <c r="C644" s="16">
        <v>19958</v>
      </c>
      <c r="D644" s="17" t="str">
        <f>IF(IFERROR(VLOOKUP(A2005,'CIDADES ALE'!$A:$D,4,0),0)=0,"Em Branco",VLOOKUP(A2005,'CIDADES ALE'!$A:$D,4,0))</f>
        <v>FILIAL BETIM</v>
      </c>
      <c r="E644" s="17" t="str">
        <f>IFERROR(VLOOKUP(D644,'DISTRIBUIDORES ALE'!$A$1:$G$86,2,0),"Em Branco")</f>
        <v>Em Branco</v>
      </c>
      <c r="F644" s="17" t="str">
        <f>IFERROR(VLOOKUP(D644,'DISTRIBUIDORES ALE'!$A$1:$G$86,3,0),"Em Branco")</f>
        <v>Em Branco</v>
      </c>
      <c r="G644" s="17" t="str">
        <f>IFERROR(VLOOKUP(D644,'DISTRIBUIDORES ALE'!A643:N728,14,0),"Em Branco")</f>
        <v>Em Branco</v>
      </c>
      <c r="H644" s="16" t="str">
        <f>IFERROR(VLOOKUP(D644,'DISTRIBUIDORES ALE'!$A$1:$N$86,11,0),"Em Branco")</f>
        <v>Em Branco</v>
      </c>
      <c r="I644" s="2"/>
      <c r="J644" s="2"/>
      <c r="K644" s="2"/>
    </row>
    <row r="645" spans="1:11" ht="18.75" customHeight="1" x14ac:dyDescent="0.25">
      <c r="A645" s="9" t="s">
        <v>3595</v>
      </c>
      <c r="B645" s="15" t="s">
        <v>285</v>
      </c>
      <c r="C645" s="16">
        <v>21742</v>
      </c>
      <c r="D645" s="17" t="str">
        <f>IF(IFERROR(VLOOKUP(A2006,'CIDADES ALE'!$A:$D,4,0),0)=0,"Em Branco",VLOOKUP(A2006,'CIDADES ALE'!$A:$D,4,0))</f>
        <v>EMBRAPAN - EMPRESA BRASILEIRA DE PANIFICACAO - ME</v>
      </c>
      <c r="E645" s="17" t="str">
        <f>IFERROR(VLOOKUP(D645,'DISTRIBUIDORES ALE'!$A$1:$G$86,2,0),"Em Branco")</f>
        <v>Paulo Marques</v>
      </c>
      <c r="F645" s="17" t="str">
        <f>IFERROR(VLOOKUP(D645,'DISTRIBUIDORES ALE'!$A$1:$G$86,3,0),"Em Branco")</f>
        <v>11 9 9744-5591</v>
      </c>
      <c r="G645" s="17" t="str">
        <f>IFERROR(VLOOKUP(D645,'DISTRIBUIDORES ALE'!A644:N729,14,0),"Em Branco")</f>
        <v>Em Branco</v>
      </c>
      <c r="H645" s="16">
        <f>IFERROR(VLOOKUP(D645,'DISTRIBUIDORES ALE'!$A$1:$N$86,11,0),"Em Branco")</f>
        <v>3133571930</v>
      </c>
      <c r="I645" s="2"/>
      <c r="J645" s="2"/>
      <c r="K645" s="2"/>
    </row>
    <row r="646" spans="1:11" ht="18.75" customHeight="1" x14ac:dyDescent="0.25">
      <c r="A646" s="9" t="s">
        <v>3596</v>
      </c>
      <c r="B646" s="15" t="s">
        <v>285</v>
      </c>
      <c r="C646" s="16">
        <v>14560</v>
      </c>
      <c r="D646" s="17" t="str">
        <f>IF(IFERROR(VLOOKUP(A2007,'CIDADES ALE'!$A:$D,4,0),0)=0,"Em Branco",VLOOKUP(A2007,'CIDADES ALE'!$A:$D,4,0))</f>
        <v>RIBERFOODS IMP. E DISTRIB. DE PROD. ALIMENTICIOS LTDA</v>
      </c>
      <c r="E646" s="17" t="str">
        <f>IFERROR(VLOOKUP(D646,'DISTRIBUIDORES ALE'!$A$1:$G$86,2,0),"Em Branco")</f>
        <v>Wanessa Fabrina</v>
      </c>
      <c r="F646" s="17" t="str">
        <f>IFERROR(VLOOKUP(D646,'DISTRIBUIDORES ALE'!$A$1:$G$86,3,0),"Em Branco")</f>
        <v>11 9 8991-3766</v>
      </c>
      <c r="G646" s="17" t="str">
        <f>IFERROR(VLOOKUP(D646,'DISTRIBUIDORES ALE'!A645:N730,14,0),"Em Branco")</f>
        <v>Em Branco</v>
      </c>
      <c r="H646" s="16" t="str">
        <f>IFERROR(VLOOKUP(D646,'DISTRIBUIDORES ALE'!$A$1:$N$86,11,0),"Em Branco")</f>
        <v>(16) 3434-5800</v>
      </c>
      <c r="I646" s="2"/>
      <c r="J646" s="2"/>
      <c r="K646" s="2"/>
    </row>
    <row r="647" spans="1:11" ht="18.75" customHeight="1" x14ac:dyDescent="0.25">
      <c r="A647" s="9" t="s">
        <v>3597</v>
      </c>
      <c r="B647" s="15" t="s">
        <v>285</v>
      </c>
      <c r="C647" s="16">
        <v>33863</v>
      </c>
      <c r="D647" s="17" t="str">
        <f>IF(IFERROR(VLOOKUP(A2008,'CIDADES ALE'!$A:$D,4,0),0)=0,"Em Branco",VLOOKUP(A2008,'CIDADES ALE'!$A:$D,4,0))</f>
        <v>FERMONTES COMERCIO LTDA.</v>
      </c>
      <c r="E647" s="17" t="str">
        <f>IFERROR(VLOOKUP(D647,'DISTRIBUIDORES ALE'!$A$1:$G$86,2,0),"Em Branco")</f>
        <v>Paulo Marques</v>
      </c>
      <c r="F647" s="17" t="str">
        <f>IFERROR(VLOOKUP(D647,'DISTRIBUIDORES ALE'!$A$1:$G$86,3,0),"Em Branco")</f>
        <v>11 9 9744-5591</v>
      </c>
      <c r="G647" s="17" t="str">
        <f>IFERROR(VLOOKUP(D647,'DISTRIBUIDORES ALE'!A646:N731,14,0),"Em Branco")</f>
        <v>Em Branco</v>
      </c>
      <c r="H647" s="16">
        <f>IFERROR(VLOOKUP(D647,'DISTRIBUIDORES ALE'!$A$1:$N$86,11,0),"Em Branco")</f>
        <v>3832149895</v>
      </c>
      <c r="I647" s="2"/>
      <c r="J647" s="2"/>
      <c r="K647" s="2"/>
    </row>
    <row r="648" spans="1:11" ht="18.75" customHeight="1" x14ac:dyDescent="0.25">
      <c r="A648" s="9" t="s">
        <v>3598</v>
      </c>
      <c r="B648" s="15" t="s">
        <v>285</v>
      </c>
      <c r="C648" s="16">
        <v>50364</v>
      </c>
      <c r="D648" s="17" t="str">
        <f>IF(IFERROR(VLOOKUP(A2009,'CIDADES ALE'!$A:$D,4,0),0)=0,"Em Branco",VLOOKUP(A2009,'CIDADES ALE'!$A:$D,4,0))</f>
        <v>ELISANGELA CARDOSO SILVA</v>
      </c>
      <c r="E648" s="17" t="str">
        <f>IFERROR(VLOOKUP(D648,'DISTRIBUIDORES ALE'!$A$1:$G$86,2,0),"Em Branco")</f>
        <v>Paulo Marques</v>
      </c>
      <c r="F648" s="17" t="str">
        <f>IFERROR(VLOOKUP(D648,'DISTRIBUIDORES ALE'!$A$1:$G$86,3,0),"Em Branco")</f>
        <v>11 9 9744-5591</v>
      </c>
      <c r="G648" s="17" t="str">
        <f>IFERROR(VLOOKUP(D648,'DISTRIBUIDORES ALE'!A647:N732,14,0),"Em Branco")</f>
        <v>Em Branco</v>
      </c>
      <c r="H648" s="16">
        <f>IFERROR(VLOOKUP(D648,'DISTRIBUIDORES ALE'!$A$1:$N$86,11,0),"Em Branco")</f>
        <v>7332815550</v>
      </c>
      <c r="I648" s="2"/>
      <c r="J648" s="2"/>
      <c r="K648" s="2"/>
    </row>
    <row r="649" spans="1:11" ht="18.75" customHeight="1" x14ac:dyDescent="0.25">
      <c r="A649" s="9" t="s">
        <v>3599</v>
      </c>
      <c r="B649" s="15" t="s">
        <v>285</v>
      </c>
      <c r="C649" s="16">
        <v>31259</v>
      </c>
      <c r="D649" s="17" t="str">
        <f>IF(IFERROR(VLOOKUP(A2010,'CIDADES ALE'!$A:$D,4,0),0)=0,"Em Branco",VLOOKUP(A2010,'CIDADES ALE'!$A:$D,4,0))</f>
        <v>ITAVALE DISTRIB. LTDA - EPP</v>
      </c>
      <c r="E649" s="17" t="str">
        <f>IFERROR(VLOOKUP(D649,'DISTRIBUIDORES ALE'!$A$1:$G$86,2,0),"Em Branco")</f>
        <v>Paulo Marques</v>
      </c>
      <c r="F649" s="17" t="str">
        <f>IFERROR(VLOOKUP(D649,'DISTRIBUIDORES ALE'!$A$1:$G$86,3,0),"Em Branco")</f>
        <v>11 9 9744-5591</v>
      </c>
      <c r="G649" s="17" t="str">
        <f>IFERROR(VLOOKUP(D649,'DISTRIBUIDORES ALE'!A648:N733,14,0),"Em Branco")</f>
        <v>Em Branco</v>
      </c>
      <c r="H649" s="16">
        <f>IFERROR(VLOOKUP(D649,'DISTRIBUIDORES ALE'!$A$1:$N$86,11,0),"Em Branco")</f>
        <v>3138257407</v>
      </c>
      <c r="I649" s="2"/>
      <c r="J649" s="2"/>
      <c r="K649" s="2"/>
    </row>
    <row r="650" spans="1:11" ht="18.75" customHeight="1" x14ac:dyDescent="0.25">
      <c r="A650" s="9" t="s">
        <v>3600</v>
      </c>
      <c r="B650" s="15" t="s">
        <v>285</v>
      </c>
      <c r="C650" s="16">
        <v>52829</v>
      </c>
      <c r="D650" s="17" t="str">
        <f>IF(IFERROR(VLOOKUP(A2011,'CIDADES ALE'!$A:$D,4,0),0)=0,"Em Branco",VLOOKUP(A2011,'CIDADES ALE'!$A:$D,4,0))</f>
        <v>Em Branco</v>
      </c>
      <c r="E650" s="17" t="str">
        <f>IFERROR(VLOOKUP(D650,'DISTRIBUIDORES ALE'!$A$1:$G$86,2,0),"Em Branco")</f>
        <v>Em Branco</v>
      </c>
      <c r="F650" s="17" t="str">
        <f>IFERROR(VLOOKUP(D650,'DISTRIBUIDORES ALE'!$A$1:$G$86,3,0),"Em Branco")</f>
        <v>Em Branco</v>
      </c>
      <c r="G650" s="17" t="str">
        <f>IFERROR(VLOOKUP(D650,'DISTRIBUIDORES ALE'!A649:N734,14,0),"Em Branco")</f>
        <v>Em Branco</v>
      </c>
      <c r="H650" s="16" t="str">
        <f>IFERROR(VLOOKUP(D650,'DISTRIBUIDORES ALE'!$A$1:$N$86,11,0),"Em Branco")</f>
        <v>Em Branco</v>
      </c>
      <c r="I650" s="2"/>
      <c r="J650" s="2"/>
      <c r="K650" s="2"/>
    </row>
    <row r="651" spans="1:11" ht="18.75" customHeight="1" x14ac:dyDescent="0.25">
      <c r="A651" s="9" t="s">
        <v>3601</v>
      </c>
      <c r="B651" s="15" t="s">
        <v>285</v>
      </c>
      <c r="C651" s="16">
        <v>46207</v>
      </c>
      <c r="D651" s="17" t="str">
        <f>IF(IFERROR(VLOOKUP(A2012,'CIDADES ALE'!$A:$D,4,0),0)=0,"Em Branco",VLOOKUP(A2012,'CIDADES ALE'!$A:$D,4,0))</f>
        <v>Em Branco</v>
      </c>
      <c r="E651" s="17" t="str">
        <f>IFERROR(VLOOKUP(D651,'DISTRIBUIDORES ALE'!$A$1:$G$86,2,0),"Em Branco")</f>
        <v>Em Branco</v>
      </c>
      <c r="F651" s="17" t="str">
        <f>IFERROR(VLOOKUP(D651,'DISTRIBUIDORES ALE'!$A$1:$G$86,3,0),"Em Branco")</f>
        <v>Em Branco</v>
      </c>
      <c r="G651" s="17" t="str">
        <f>IFERROR(VLOOKUP(D651,'DISTRIBUIDORES ALE'!A650:N735,14,0),"Em Branco")</f>
        <v>Em Branco</v>
      </c>
      <c r="H651" s="16" t="str">
        <f>IFERROR(VLOOKUP(D651,'DISTRIBUIDORES ALE'!$A$1:$N$86,11,0),"Em Branco")</f>
        <v>Em Branco</v>
      </c>
      <c r="I651" s="2"/>
      <c r="J651" s="2"/>
      <c r="K651" s="2"/>
    </row>
    <row r="652" spans="1:11" ht="18.75" customHeight="1" x14ac:dyDescent="0.25">
      <c r="A652" s="9" t="s">
        <v>3602</v>
      </c>
      <c r="B652" s="15" t="s">
        <v>285</v>
      </c>
      <c r="C652" s="16">
        <v>60870</v>
      </c>
      <c r="D652" s="17" t="str">
        <f>IF(IFERROR(VLOOKUP(A2013,'CIDADES ALE'!$A:$D,4,0),0)=0,"Em Branco",VLOOKUP(A2013,'CIDADES ALE'!$A:$D,4,0))</f>
        <v>EMBRAPAN - EMPRESA BRASILEIRA DE PANIFICACAO - ME</v>
      </c>
      <c r="E652" s="17" t="str">
        <f>IFERROR(VLOOKUP(D652,'DISTRIBUIDORES ALE'!$A$1:$G$86,2,0),"Em Branco")</f>
        <v>Paulo Marques</v>
      </c>
      <c r="F652" s="17" t="str">
        <f>IFERROR(VLOOKUP(D652,'DISTRIBUIDORES ALE'!$A$1:$G$86,3,0),"Em Branco")</f>
        <v>11 9 9744-5591</v>
      </c>
      <c r="G652" s="17" t="str">
        <f>IFERROR(VLOOKUP(D652,'DISTRIBUIDORES ALE'!A651:N736,14,0),"Em Branco")</f>
        <v>Em Branco</v>
      </c>
      <c r="H652" s="16">
        <f>IFERROR(VLOOKUP(D652,'DISTRIBUIDORES ALE'!$A$1:$N$86,11,0),"Em Branco")</f>
        <v>3133571930</v>
      </c>
      <c r="I652" s="2"/>
      <c r="J652" s="2"/>
      <c r="K652" s="2"/>
    </row>
    <row r="653" spans="1:11" ht="18.75" customHeight="1" x14ac:dyDescent="0.25">
      <c r="A653" s="9" t="s">
        <v>3603</v>
      </c>
      <c r="B653" s="15" t="s">
        <v>285</v>
      </c>
      <c r="C653" s="16">
        <v>26648</v>
      </c>
      <c r="D653" s="17" t="str">
        <f>IF(IFERROR(VLOOKUP(A2014,'CIDADES ALE'!$A:$D,4,0),0)=0,"Em Branco",VLOOKUP(A2014,'CIDADES ALE'!$A:$D,4,0))</f>
        <v>Em Branco</v>
      </c>
      <c r="E653" s="17" t="str">
        <f>IFERROR(VLOOKUP(D653,'DISTRIBUIDORES ALE'!$A$1:$G$86,2,0),"Em Branco")</f>
        <v>Em Branco</v>
      </c>
      <c r="F653" s="17" t="str">
        <f>IFERROR(VLOOKUP(D653,'DISTRIBUIDORES ALE'!$A$1:$G$86,3,0),"Em Branco")</f>
        <v>Em Branco</v>
      </c>
      <c r="G653" s="17" t="str">
        <f>IFERROR(VLOOKUP(D653,'DISTRIBUIDORES ALE'!A652:N737,14,0),"Em Branco")</f>
        <v>Em Branco</v>
      </c>
      <c r="H653" s="16" t="str">
        <f>IFERROR(VLOOKUP(D653,'DISTRIBUIDORES ALE'!$A$1:$N$86,11,0),"Em Branco")</f>
        <v>Em Branco</v>
      </c>
      <c r="I653" s="2"/>
      <c r="J653" s="2"/>
      <c r="K653" s="2"/>
    </row>
    <row r="654" spans="1:11" ht="18.75" customHeight="1" x14ac:dyDescent="0.25">
      <c r="A654" s="9" t="s">
        <v>3604</v>
      </c>
      <c r="B654" s="15" t="s">
        <v>285</v>
      </c>
      <c r="C654" s="16">
        <v>75209</v>
      </c>
      <c r="D654" s="17" t="str">
        <f>IF(IFERROR(VLOOKUP(A2015,'CIDADES ALE'!$A:$D,4,0),0)=0,"Em Branco",VLOOKUP(A2015,'CIDADES ALE'!$A:$D,4,0))</f>
        <v>Em Branco</v>
      </c>
      <c r="E654" s="17" t="str">
        <f>IFERROR(VLOOKUP(D654,'DISTRIBUIDORES ALE'!$A$1:$G$86,2,0),"Em Branco")</f>
        <v>Em Branco</v>
      </c>
      <c r="F654" s="17" t="str">
        <f>IFERROR(VLOOKUP(D654,'DISTRIBUIDORES ALE'!$A$1:$G$86,3,0),"Em Branco")</f>
        <v>Em Branco</v>
      </c>
      <c r="G654" s="17" t="str">
        <f>IFERROR(VLOOKUP(D654,'DISTRIBUIDORES ALE'!A653:N738,14,0),"Em Branco")</f>
        <v>Em Branco</v>
      </c>
      <c r="H654" s="16" t="str">
        <f>IFERROR(VLOOKUP(D654,'DISTRIBUIDORES ALE'!$A$1:$N$86,11,0),"Em Branco")</f>
        <v>Em Branco</v>
      </c>
      <c r="I654" s="2"/>
      <c r="J654" s="2"/>
      <c r="K654" s="2"/>
    </row>
    <row r="655" spans="1:11" ht="18.75" customHeight="1" x14ac:dyDescent="0.25">
      <c r="A655" s="9" t="s">
        <v>3605</v>
      </c>
      <c r="B655" s="15" t="s">
        <v>285</v>
      </c>
      <c r="C655" s="16">
        <v>17202</v>
      </c>
      <c r="D655" s="17" t="str">
        <f>IF(IFERROR(VLOOKUP(A2016,'CIDADES ALE'!$A:$D,4,0),0)=0,"Em Branco",VLOOKUP(A2016,'CIDADES ALE'!$A:$D,4,0))</f>
        <v>ITAVALE DISTRIB. LTDA - EPP</v>
      </c>
      <c r="E655" s="17" t="str">
        <f>IFERROR(VLOOKUP(D655,'DISTRIBUIDORES ALE'!$A$1:$G$86,2,0),"Em Branco")</f>
        <v>Paulo Marques</v>
      </c>
      <c r="F655" s="17" t="str">
        <f>IFERROR(VLOOKUP(D655,'DISTRIBUIDORES ALE'!$A$1:$G$86,3,0),"Em Branco")</f>
        <v>11 9 9744-5591</v>
      </c>
      <c r="G655" s="17" t="str">
        <f>IFERROR(VLOOKUP(D655,'DISTRIBUIDORES ALE'!A654:N739,14,0),"Em Branco")</f>
        <v>Em Branco</v>
      </c>
      <c r="H655" s="16">
        <f>IFERROR(VLOOKUP(D655,'DISTRIBUIDORES ALE'!$A$1:$N$86,11,0),"Em Branco")</f>
        <v>3138257407</v>
      </c>
      <c r="I655" s="2"/>
      <c r="J655" s="2"/>
      <c r="K655" s="2"/>
    </row>
    <row r="656" spans="1:11" ht="18.75" customHeight="1" x14ac:dyDescent="0.25">
      <c r="A656" s="9" t="s">
        <v>3606</v>
      </c>
      <c r="B656" s="15" t="s">
        <v>285</v>
      </c>
      <c r="C656" s="16">
        <v>20687</v>
      </c>
      <c r="D656" s="17" t="str">
        <f>IF(IFERROR(VLOOKUP(A2017,'CIDADES ALE'!$A:$D,4,0),0)=0,"Em Branco",VLOOKUP(A2017,'CIDADES ALE'!$A:$D,4,0))</f>
        <v>Em Branco</v>
      </c>
      <c r="E656" s="17" t="str">
        <f>IFERROR(VLOOKUP(D656,'DISTRIBUIDORES ALE'!$A$1:$G$86,2,0),"Em Branco")</f>
        <v>Em Branco</v>
      </c>
      <c r="F656" s="17" t="str">
        <f>IFERROR(VLOOKUP(D656,'DISTRIBUIDORES ALE'!$A$1:$G$86,3,0),"Em Branco")</f>
        <v>Em Branco</v>
      </c>
      <c r="G656" s="17" t="str">
        <f>IFERROR(VLOOKUP(D656,'DISTRIBUIDORES ALE'!A655:N740,14,0),"Em Branco")</f>
        <v>Em Branco</v>
      </c>
      <c r="H656" s="16" t="str">
        <f>IFERROR(VLOOKUP(D656,'DISTRIBUIDORES ALE'!$A$1:$N$86,11,0),"Em Branco")</f>
        <v>Em Branco</v>
      </c>
      <c r="I656" s="2"/>
      <c r="J656" s="2"/>
      <c r="K656" s="2"/>
    </row>
    <row r="657" spans="1:11" ht="18.75" customHeight="1" x14ac:dyDescent="0.25">
      <c r="A657" s="9" t="s">
        <v>3607</v>
      </c>
      <c r="B657" s="15" t="s">
        <v>285</v>
      </c>
      <c r="C657" s="16">
        <v>18391</v>
      </c>
      <c r="D657" s="17" t="str">
        <f>IF(IFERROR(VLOOKUP(A2018,'CIDADES ALE'!$A:$D,4,0),0)=0,"Em Branco",VLOOKUP(A2018,'CIDADES ALE'!$A:$D,4,0))</f>
        <v>Em Branco</v>
      </c>
      <c r="E657" s="17" t="str">
        <f>IFERROR(VLOOKUP(D657,'DISTRIBUIDORES ALE'!$A$1:$G$86,2,0),"Em Branco")</f>
        <v>Em Branco</v>
      </c>
      <c r="F657" s="17" t="str">
        <f>IFERROR(VLOOKUP(D657,'DISTRIBUIDORES ALE'!$A$1:$G$86,3,0),"Em Branco")</f>
        <v>Em Branco</v>
      </c>
      <c r="G657" s="17" t="str">
        <f>IFERROR(VLOOKUP(D657,'DISTRIBUIDORES ALE'!A656:N741,14,0),"Em Branco")</f>
        <v>Em Branco</v>
      </c>
      <c r="H657" s="16" t="str">
        <f>IFERROR(VLOOKUP(D657,'DISTRIBUIDORES ALE'!$A$1:$N$86,11,0),"Em Branco")</f>
        <v>Em Branco</v>
      </c>
      <c r="I657" s="2"/>
      <c r="J657" s="2"/>
      <c r="K657" s="2"/>
    </row>
    <row r="658" spans="1:11" ht="18.75" customHeight="1" x14ac:dyDescent="0.25">
      <c r="A658" s="9" t="s">
        <v>3608</v>
      </c>
      <c r="B658" s="15" t="s">
        <v>285</v>
      </c>
      <c r="C658" s="16">
        <v>26471</v>
      </c>
      <c r="D658" s="17" t="str">
        <f>IF(IFERROR(VLOOKUP(A2019,'CIDADES ALE'!$A:$D,4,0),0)=0,"Em Branco",VLOOKUP(A2019,'CIDADES ALE'!$A:$D,4,0))</f>
        <v>Em Branco</v>
      </c>
      <c r="E658" s="17" t="str">
        <f>IFERROR(VLOOKUP(D658,'DISTRIBUIDORES ALE'!$A$1:$G$86,2,0),"Em Branco")</f>
        <v>Em Branco</v>
      </c>
      <c r="F658" s="17" t="str">
        <f>IFERROR(VLOOKUP(D658,'DISTRIBUIDORES ALE'!$A$1:$G$86,3,0),"Em Branco")</f>
        <v>Em Branco</v>
      </c>
      <c r="G658" s="17" t="str">
        <f>IFERROR(VLOOKUP(D658,'DISTRIBUIDORES ALE'!A657:N742,14,0),"Em Branco")</f>
        <v>Em Branco</v>
      </c>
      <c r="H658" s="16" t="str">
        <f>IFERROR(VLOOKUP(D658,'DISTRIBUIDORES ALE'!$A$1:$N$86,11,0),"Em Branco")</f>
        <v>Em Branco</v>
      </c>
      <c r="I658" s="2"/>
      <c r="J658" s="2"/>
      <c r="K658" s="2"/>
    </row>
    <row r="659" spans="1:11" ht="18.75" customHeight="1" x14ac:dyDescent="0.25">
      <c r="A659" s="9" t="s">
        <v>3609</v>
      </c>
      <c r="B659" s="15" t="s">
        <v>285</v>
      </c>
      <c r="C659" s="16">
        <v>18586</v>
      </c>
      <c r="D659" s="17" t="str">
        <f>IF(IFERROR(VLOOKUP(A2020,'CIDADES ALE'!$A:$D,4,0),0)=0,"Em Branco",VLOOKUP(A2020,'CIDADES ALE'!$A:$D,4,0))</f>
        <v>RIBERFOODS IMP. E DISTRIB. DE PROD. ALIMENTICIOS LTDA</v>
      </c>
      <c r="E659" s="17" t="str">
        <f>IFERROR(VLOOKUP(D659,'DISTRIBUIDORES ALE'!$A$1:$G$86,2,0),"Em Branco")</f>
        <v>Wanessa Fabrina</v>
      </c>
      <c r="F659" s="17" t="str">
        <f>IFERROR(VLOOKUP(D659,'DISTRIBUIDORES ALE'!$A$1:$G$86,3,0),"Em Branco")</f>
        <v>11 9 8991-3766</v>
      </c>
      <c r="G659" s="17" t="str">
        <f>IFERROR(VLOOKUP(D659,'DISTRIBUIDORES ALE'!A658:N743,14,0),"Em Branco")</f>
        <v>Em Branco</v>
      </c>
      <c r="H659" s="16" t="str">
        <f>IFERROR(VLOOKUP(D659,'DISTRIBUIDORES ALE'!$A$1:$N$86,11,0),"Em Branco")</f>
        <v>(16) 3434-5800</v>
      </c>
      <c r="I659" s="2"/>
      <c r="J659" s="2"/>
      <c r="K659" s="2"/>
    </row>
    <row r="660" spans="1:11" ht="18.75" customHeight="1" x14ac:dyDescent="0.25">
      <c r="A660" s="9" t="s">
        <v>3610</v>
      </c>
      <c r="B660" s="15" t="s">
        <v>285</v>
      </c>
      <c r="C660" s="16">
        <v>16975</v>
      </c>
      <c r="D660" s="17" t="str">
        <f>IF(IFERROR(VLOOKUP(A2021,'CIDADES ALE'!$A:$D,4,0),0)=0,"Em Branco",VLOOKUP(A2021,'CIDADES ALE'!$A:$D,4,0))</f>
        <v>SANTA FE PANIFICADORA IND COM LTDA ME</v>
      </c>
      <c r="E660" s="17" t="str">
        <f>IFERROR(VLOOKUP(D660,'DISTRIBUIDORES ALE'!$A$1:$G$86,2,0),"Em Branco")</f>
        <v>Renato Evangelista</v>
      </c>
      <c r="F660" s="17" t="str">
        <f>IFERROR(VLOOKUP(D660,'DISTRIBUIDORES ALE'!$A$1:$G$86,3,0),"Em Branco")</f>
        <v>71 9 8817-1056</v>
      </c>
      <c r="G660" s="17" t="str">
        <f>IFERROR(VLOOKUP(D660,'DISTRIBUIDORES ALE'!A659:N744,14,0),"Em Branco")</f>
        <v>Em Branco</v>
      </c>
      <c r="H660" s="16" t="str">
        <f>IFERROR(VLOOKUP(D660,'DISTRIBUIDORES ALE'!$A$1:$N$86,11,0),"Em Branco")</f>
        <v>(73) 3612-4263</v>
      </c>
      <c r="I660" s="2"/>
      <c r="J660" s="2"/>
      <c r="K660" s="2"/>
    </row>
    <row r="661" spans="1:11" ht="18.75" customHeight="1" x14ac:dyDescent="0.25">
      <c r="A661" s="9" t="s">
        <v>664</v>
      </c>
      <c r="B661" s="15" t="s">
        <v>285</v>
      </c>
      <c r="C661" s="16">
        <v>67503</v>
      </c>
      <c r="D661" s="17" t="str">
        <f>IF(IFERROR(VLOOKUP(A2022,'CIDADES ALE'!$A:$D,4,0),0)=0,"Em Branco",VLOOKUP(A2022,'CIDADES ALE'!$A:$D,4,0))</f>
        <v>ITAVALE DISTRIB. LTDA - EPP</v>
      </c>
      <c r="E661" s="17" t="str">
        <f>IFERROR(VLOOKUP(D661,'DISTRIBUIDORES ALE'!$A$1:$G$86,2,0),"Em Branco")</f>
        <v>Paulo Marques</v>
      </c>
      <c r="F661" s="17" t="str">
        <f>IFERROR(VLOOKUP(D661,'DISTRIBUIDORES ALE'!$A$1:$G$86,3,0),"Em Branco")</f>
        <v>11 9 9744-5591</v>
      </c>
      <c r="G661" s="17" t="str">
        <f>IFERROR(VLOOKUP(D661,'DISTRIBUIDORES ALE'!A660:N745,14,0),"Em Branco")</f>
        <v>Em Branco</v>
      </c>
      <c r="H661" s="16">
        <f>IFERROR(VLOOKUP(D661,'DISTRIBUIDORES ALE'!$A$1:$N$86,11,0),"Em Branco")</f>
        <v>3138257407</v>
      </c>
      <c r="I661" s="2"/>
      <c r="J661" s="2"/>
      <c r="K661" s="2"/>
    </row>
    <row r="662" spans="1:11" ht="18.75" customHeight="1" x14ac:dyDescent="0.25">
      <c r="A662" s="9" t="s">
        <v>3611</v>
      </c>
      <c r="B662" s="15" t="s">
        <v>285</v>
      </c>
      <c r="C662" s="16">
        <v>19228</v>
      </c>
      <c r="D662" s="17" t="str">
        <f>IF(IFERROR(VLOOKUP(A2023,'CIDADES ALE'!$A:$D,4,0),0)=0,"Em Branco",VLOOKUP(A2023,'CIDADES ALE'!$A:$D,4,0))</f>
        <v>EMBRAPAN - EMPRESA BRASILEIRA DE PANIFICACAO - ME</v>
      </c>
      <c r="E662" s="17" t="str">
        <f>IFERROR(VLOOKUP(D662,'DISTRIBUIDORES ALE'!$A$1:$G$86,2,0),"Em Branco")</f>
        <v>Paulo Marques</v>
      </c>
      <c r="F662" s="17" t="str">
        <f>IFERROR(VLOOKUP(D662,'DISTRIBUIDORES ALE'!$A$1:$G$86,3,0),"Em Branco")</f>
        <v>11 9 9744-5591</v>
      </c>
      <c r="G662" s="17" t="str">
        <f>IFERROR(VLOOKUP(D662,'DISTRIBUIDORES ALE'!A661:N746,14,0),"Em Branco")</f>
        <v>Em Branco</v>
      </c>
      <c r="H662" s="16">
        <f>IFERROR(VLOOKUP(D662,'DISTRIBUIDORES ALE'!$A$1:$N$86,11,0),"Em Branco")</f>
        <v>3133571930</v>
      </c>
      <c r="I662" s="2"/>
      <c r="J662" s="2"/>
      <c r="K662" s="2"/>
    </row>
    <row r="663" spans="1:11" ht="18.75" customHeight="1" x14ac:dyDescent="0.25">
      <c r="A663" s="9" t="s">
        <v>3612</v>
      </c>
      <c r="B663" s="15" t="s">
        <v>285</v>
      </c>
      <c r="C663" s="16">
        <v>10053</v>
      </c>
      <c r="D663" s="17" t="str">
        <f>IF(IFERROR(VLOOKUP(A2024,'CIDADES ALE'!$A:$D,4,0),0)=0,"Em Branco",VLOOKUP(A2024,'CIDADES ALE'!$A:$D,4,0))</f>
        <v>ELISANGELA CARDOSO SILVA</v>
      </c>
      <c r="E663" s="17" t="str">
        <f>IFERROR(VLOOKUP(D663,'DISTRIBUIDORES ALE'!$A$1:$G$86,2,0),"Em Branco")</f>
        <v>Paulo Marques</v>
      </c>
      <c r="F663" s="17" t="str">
        <f>IFERROR(VLOOKUP(D663,'DISTRIBUIDORES ALE'!$A$1:$G$86,3,0),"Em Branco")</f>
        <v>11 9 9744-5591</v>
      </c>
      <c r="G663" s="17" t="str">
        <f>IFERROR(VLOOKUP(D663,'DISTRIBUIDORES ALE'!A662:N747,14,0),"Em Branco")</f>
        <v>Em Branco</v>
      </c>
      <c r="H663" s="16">
        <f>IFERROR(VLOOKUP(D663,'DISTRIBUIDORES ALE'!$A$1:$N$86,11,0),"Em Branco")</f>
        <v>7332815550</v>
      </c>
      <c r="I663" s="2"/>
      <c r="J663" s="2"/>
      <c r="K663" s="2"/>
    </row>
    <row r="664" spans="1:11" ht="18.75" customHeight="1" x14ac:dyDescent="0.25">
      <c r="A664" s="9" t="s">
        <v>3613</v>
      </c>
      <c r="B664" s="15" t="s">
        <v>285</v>
      </c>
      <c r="C664" s="16">
        <v>336091</v>
      </c>
      <c r="D664" s="17" t="str">
        <f>IF(IFERROR(VLOOKUP(A2025,'CIDADES ALE'!$A:$D,4,0),0)=0,"Em Branco",VLOOKUP(A2025,'CIDADES ALE'!$A:$D,4,0))</f>
        <v>EMBRAPAN - EMPRESA BRASILEIRA DE PANIFICACAO - ME</v>
      </c>
      <c r="E664" s="17" t="str">
        <f>IFERROR(VLOOKUP(D664,'DISTRIBUIDORES ALE'!$A$1:$G$86,2,0),"Em Branco")</f>
        <v>Paulo Marques</v>
      </c>
      <c r="F664" s="17" t="str">
        <f>IFERROR(VLOOKUP(D664,'DISTRIBUIDORES ALE'!$A$1:$G$86,3,0),"Em Branco")</f>
        <v>11 9 9744-5591</v>
      </c>
      <c r="G664" s="17" t="str">
        <f>IFERROR(VLOOKUP(D664,'DISTRIBUIDORES ALE'!A663:N748,14,0),"Em Branco")</f>
        <v>Em Branco</v>
      </c>
      <c r="H664" s="16">
        <f>IFERROR(VLOOKUP(D664,'DISTRIBUIDORES ALE'!$A$1:$N$86,11,0),"Em Branco")</f>
        <v>3133571930</v>
      </c>
      <c r="I664" s="2"/>
      <c r="J664" s="2"/>
      <c r="K664" s="2"/>
    </row>
    <row r="665" spans="1:11" ht="18.75" customHeight="1" x14ac:dyDescent="0.25">
      <c r="A665" s="9" t="s">
        <v>3614</v>
      </c>
      <c r="B665" s="15" t="s">
        <v>285</v>
      </c>
      <c r="C665" s="16">
        <v>24622</v>
      </c>
      <c r="D665" s="17" t="str">
        <f>IF(IFERROR(VLOOKUP(A2026,'CIDADES ALE'!$A:$D,4,0),0)=0,"Em Branco",VLOOKUP(A2026,'CIDADES ALE'!$A:$D,4,0))</f>
        <v>RODRIGO FITZGERALD LUPIANHES EPP</v>
      </c>
      <c r="E665" s="17" t="str">
        <f>IFERROR(VLOOKUP(D665,'DISTRIBUIDORES ALE'!$A$1:$G$86,2,0),"Em Branco")</f>
        <v>Wanessa Fabrina</v>
      </c>
      <c r="F665" s="17" t="str">
        <f>IFERROR(VLOOKUP(D665,'DISTRIBUIDORES ALE'!$A$1:$G$86,3,0),"Em Branco")</f>
        <v>11 9 8991-3766</v>
      </c>
      <c r="G665" s="17" t="str">
        <f>IFERROR(VLOOKUP(D665,'DISTRIBUIDORES ALE'!A664:N749,14,0),"Em Branco")</f>
        <v>Em Branco</v>
      </c>
      <c r="H665" s="16" t="str">
        <f>IFERROR(VLOOKUP(D665,'DISTRIBUIDORES ALE'!$A$1:$N$86,11,0),"Em Branco")</f>
        <v>(19) 3681-2323</v>
      </c>
      <c r="I665" s="2"/>
      <c r="J665" s="2"/>
      <c r="K665" s="2"/>
    </row>
    <row r="666" spans="1:11" ht="18.75" customHeight="1" x14ac:dyDescent="0.25">
      <c r="A666" s="9" t="s">
        <v>3615</v>
      </c>
      <c r="B666" s="15" t="s">
        <v>285</v>
      </c>
      <c r="C666" s="16">
        <v>12684</v>
      </c>
      <c r="D666" s="17" t="str">
        <f>IF(IFERROR(VLOOKUP(A2027,'CIDADES ALE'!$A:$D,4,0),0)=0,"Em Branco",VLOOKUP(A2027,'CIDADES ALE'!$A:$D,4,0))</f>
        <v>Em Branco</v>
      </c>
      <c r="E666" s="17" t="str">
        <f>IFERROR(VLOOKUP(D666,'DISTRIBUIDORES ALE'!$A$1:$G$86,2,0),"Em Branco")</f>
        <v>Em Branco</v>
      </c>
      <c r="F666" s="17" t="str">
        <f>IFERROR(VLOOKUP(D666,'DISTRIBUIDORES ALE'!$A$1:$G$86,3,0),"Em Branco")</f>
        <v>Em Branco</v>
      </c>
      <c r="G666" s="17" t="str">
        <f>IFERROR(VLOOKUP(D666,'DISTRIBUIDORES ALE'!A665:N750,14,0),"Em Branco")</f>
        <v>Em Branco</v>
      </c>
      <c r="H666" s="16" t="str">
        <f>IFERROR(VLOOKUP(D666,'DISTRIBUIDORES ALE'!$A$1:$N$86,11,0),"Em Branco")</f>
        <v>Em Branco</v>
      </c>
      <c r="I666" s="2"/>
      <c r="J666" s="2"/>
      <c r="K666" s="2"/>
    </row>
    <row r="667" spans="1:11" ht="18.75" customHeight="1" x14ac:dyDescent="0.25">
      <c r="A667" s="9" t="s">
        <v>3616</v>
      </c>
      <c r="B667" s="15" t="s">
        <v>285</v>
      </c>
      <c r="C667" s="16">
        <v>12982</v>
      </c>
      <c r="D667" s="17" t="str">
        <f>IF(IFERROR(VLOOKUP(A2028,'CIDADES ALE'!$A:$D,4,0),0)=0,"Em Branco",VLOOKUP(A2028,'CIDADES ALE'!$A:$D,4,0))</f>
        <v>Em Branco</v>
      </c>
      <c r="E667" s="17" t="str">
        <f>IFERROR(VLOOKUP(D667,'DISTRIBUIDORES ALE'!$A$1:$G$86,2,0),"Em Branco")</f>
        <v>Em Branco</v>
      </c>
      <c r="F667" s="17" t="str">
        <f>IFERROR(VLOOKUP(D667,'DISTRIBUIDORES ALE'!$A$1:$G$86,3,0),"Em Branco")</f>
        <v>Em Branco</v>
      </c>
      <c r="G667" s="17" t="str">
        <f>IFERROR(VLOOKUP(D667,'DISTRIBUIDORES ALE'!A666:N751,14,0),"Em Branco")</f>
        <v>Em Branco</v>
      </c>
      <c r="H667" s="16" t="str">
        <f>IFERROR(VLOOKUP(D667,'DISTRIBUIDORES ALE'!$A$1:$N$86,11,0),"Em Branco")</f>
        <v>Em Branco</v>
      </c>
      <c r="I667" s="2"/>
      <c r="J667" s="2"/>
      <c r="K667" s="2"/>
    </row>
    <row r="668" spans="1:11" ht="18.75" customHeight="1" x14ac:dyDescent="0.25">
      <c r="A668" s="9" t="s">
        <v>3617</v>
      </c>
      <c r="B668" s="15" t="s">
        <v>285</v>
      </c>
      <c r="C668" s="16">
        <v>18947</v>
      </c>
      <c r="D668" s="17" t="str">
        <f>IF(IFERROR(VLOOKUP(A2029,'CIDADES ALE'!$A:$D,4,0),0)=0,"Em Branco",VLOOKUP(A2029,'CIDADES ALE'!$A:$D,4,0))</f>
        <v>ITAVALE DISTRIB. LTDA - EPP</v>
      </c>
      <c r="E668" s="17" t="str">
        <f>IFERROR(VLOOKUP(D668,'DISTRIBUIDORES ALE'!$A$1:$G$86,2,0),"Em Branco")</f>
        <v>Paulo Marques</v>
      </c>
      <c r="F668" s="17" t="str">
        <f>IFERROR(VLOOKUP(D668,'DISTRIBUIDORES ALE'!$A$1:$G$86,3,0),"Em Branco")</f>
        <v>11 9 9744-5591</v>
      </c>
      <c r="G668" s="17" t="str">
        <f>IFERROR(VLOOKUP(D668,'DISTRIBUIDORES ALE'!A667:N752,14,0),"Em Branco")</f>
        <v>Em Branco</v>
      </c>
      <c r="H668" s="16">
        <f>IFERROR(VLOOKUP(D668,'DISTRIBUIDORES ALE'!$A$1:$N$86,11,0),"Em Branco")</f>
        <v>3138257407</v>
      </c>
      <c r="I668" s="2"/>
      <c r="J668" s="2"/>
      <c r="K668" s="2"/>
    </row>
    <row r="669" spans="1:11" ht="18.75" customHeight="1" x14ac:dyDescent="0.25">
      <c r="A669" s="9" t="s">
        <v>3618</v>
      </c>
      <c r="B669" s="15" t="s">
        <v>285</v>
      </c>
      <c r="C669" s="16">
        <v>22252</v>
      </c>
      <c r="D669" s="17" t="str">
        <f>IF(IFERROR(VLOOKUP(A2030,'CIDADES ALE'!$A:$D,4,0),0)=0,"Em Branco",VLOOKUP(A2030,'CIDADES ALE'!$A:$D,4,0))</f>
        <v>Em Branco</v>
      </c>
      <c r="E669" s="17" t="str">
        <f>IFERROR(VLOOKUP(D669,'DISTRIBUIDORES ALE'!$A$1:$G$86,2,0),"Em Branco")</f>
        <v>Em Branco</v>
      </c>
      <c r="F669" s="17" t="str">
        <f>IFERROR(VLOOKUP(D669,'DISTRIBUIDORES ALE'!$A$1:$G$86,3,0),"Em Branco")</f>
        <v>Em Branco</v>
      </c>
      <c r="G669" s="17" t="str">
        <f>IFERROR(VLOOKUP(D669,'DISTRIBUIDORES ALE'!A668:N753,14,0),"Em Branco")</f>
        <v>Em Branco</v>
      </c>
      <c r="H669" s="16" t="str">
        <f>IFERROR(VLOOKUP(D669,'DISTRIBUIDORES ALE'!$A$1:$N$86,11,0),"Em Branco")</f>
        <v>Em Branco</v>
      </c>
      <c r="I669" s="2"/>
      <c r="J669" s="2"/>
      <c r="K669" s="2"/>
    </row>
    <row r="670" spans="1:11" ht="18.75" customHeight="1" x14ac:dyDescent="0.25">
      <c r="A670" s="9" t="s">
        <v>3619</v>
      </c>
      <c r="B670" s="15" t="s">
        <v>285</v>
      </c>
      <c r="C670" s="16">
        <v>73102</v>
      </c>
      <c r="D670" s="17" t="str">
        <f>IF(IFERROR(VLOOKUP(A2031,'CIDADES ALE'!$A:$D,4,0),0)=0,"Em Branco",VLOOKUP(A2031,'CIDADES ALE'!$A:$D,4,0))</f>
        <v>COMERCIAL BERNARDI &amp; BERNARDI LTDA</v>
      </c>
      <c r="E670" s="17" t="str">
        <f>IFERROR(VLOOKUP(D670,'DISTRIBUIDORES ALE'!$A$1:$G$86,2,0),"Em Branco")</f>
        <v>Paulo Marques</v>
      </c>
      <c r="F670" s="17" t="str">
        <f>IFERROR(VLOOKUP(D670,'DISTRIBUIDORES ALE'!$A$1:$G$86,3,0),"Em Branco")</f>
        <v>11 9 9744-5591</v>
      </c>
      <c r="G670" s="17" t="str">
        <f>IFERROR(VLOOKUP(D670,'DISTRIBUIDORES ALE'!A669:N754,14,0),"Em Branco")</f>
        <v>Em Branco</v>
      </c>
      <c r="H670" s="16">
        <f>IFERROR(VLOOKUP(D670,'DISTRIBUIDORES ALE'!$A$1:$N$86,11,0),"Em Branco")</f>
        <v>3532251111</v>
      </c>
      <c r="I670" s="2"/>
      <c r="J670" s="2"/>
      <c r="K670" s="2"/>
    </row>
    <row r="671" spans="1:11" ht="18.75" customHeight="1" x14ac:dyDescent="0.25">
      <c r="A671" s="9" t="s">
        <v>3620</v>
      </c>
      <c r="B671" s="15" t="s">
        <v>285</v>
      </c>
      <c r="C671" s="16">
        <v>123963</v>
      </c>
      <c r="D671" s="17" t="str">
        <f>IF(IFERROR(VLOOKUP(A2032,'CIDADES ALE'!$A:$D,4,0),0)=0,"Em Branco",VLOOKUP(A2032,'CIDADES ALE'!$A:$D,4,0))</f>
        <v>Em Branco</v>
      </c>
      <c r="E671" s="17" t="str">
        <f>IFERROR(VLOOKUP(D671,'DISTRIBUIDORES ALE'!$A$1:$G$86,2,0),"Em Branco")</f>
        <v>Em Branco</v>
      </c>
      <c r="F671" s="17" t="str">
        <f>IFERROR(VLOOKUP(D671,'DISTRIBUIDORES ALE'!$A$1:$G$86,3,0),"Em Branco")</f>
        <v>Em Branco</v>
      </c>
      <c r="G671" s="17" t="str">
        <f>IFERROR(VLOOKUP(D671,'DISTRIBUIDORES ALE'!A670:N755,14,0),"Em Branco")</f>
        <v>Em Branco</v>
      </c>
      <c r="H671" s="16" t="str">
        <f>IFERROR(VLOOKUP(D671,'DISTRIBUIDORES ALE'!$A$1:$N$86,11,0),"Em Branco")</f>
        <v>Em Branco</v>
      </c>
      <c r="I671" s="2"/>
      <c r="J671" s="2"/>
      <c r="K671" s="2"/>
    </row>
    <row r="672" spans="1:11" ht="18.75" customHeight="1" x14ac:dyDescent="0.25">
      <c r="A672" s="9" t="s">
        <v>3621</v>
      </c>
      <c r="B672" s="15" t="s">
        <v>285</v>
      </c>
      <c r="C672" s="16">
        <v>17272</v>
      </c>
      <c r="D672" s="17" t="str">
        <f>IF(IFERROR(VLOOKUP(A2033,'CIDADES ALE'!$A:$D,4,0),0)=0,"Em Branco",VLOOKUP(A2033,'CIDADES ALE'!$A:$D,4,0))</f>
        <v>RIBERFOODS IMP. E DISTRIB. DE PROD. ALIMENTICIOS LTDA</v>
      </c>
      <c r="E672" s="17" t="str">
        <f>IFERROR(VLOOKUP(D672,'DISTRIBUIDORES ALE'!$A$1:$G$86,2,0),"Em Branco")</f>
        <v>Wanessa Fabrina</v>
      </c>
      <c r="F672" s="17" t="str">
        <f>IFERROR(VLOOKUP(D672,'DISTRIBUIDORES ALE'!$A$1:$G$86,3,0),"Em Branco")</f>
        <v>11 9 8991-3766</v>
      </c>
      <c r="G672" s="17" t="str">
        <f>IFERROR(VLOOKUP(D672,'DISTRIBUIDORES ALE'!A671:N756,14,0),"Em Branco")</f>
        <v>Em Branco</v>
      </c>
      <c r="H672" s="16" t="str">
        <f>IFERROR(VLOOKUP(D672,'DISTRIBUIDORES ALE'!$A$1:$N$86,11,0),"Em Branco")</f>
        <v>(16) 3434-5800</v>
      </c>
      <c r="I672" s="2"/>
      <c r="J672" s="2"/>
      <c r="K672" s="2"/>
    </row>
    <row r="673" spans="1:11" ht="18.75" customHeight="1" x14ac:dyDescent="0.25">
      <c r="A673" s="9" t="s">
        <v>3622</v>
      </c>
      <c r="B673" s="15" t="s">
        <v>285</v>
      </c>
      <c r="C673" s="16">
        <v>22887</v>
      </c>
      <c r="D673" s="17" t="str">
        <f>IF(IFERROR(VLOOKUP(A2034,'CIDADES ALE'!$A:$D,4,0),0)=0,"Em Branco",VLOOKUP(A2034,'CIDADES ALE'!$A:$D,4,0))</f>
        <v>Em Branco</v>
      </c>
      <c r="E673" s="17" t="str">
        <f>IFERROR(VLOOKUP(D673,'DISTRIBUIDORES ALE'!$A$1:$G$86,2,0),"Em Branco")</f>
        <v>Em Branco</v>
      </c>
      <c r="F673" s="17" t="str">
        <f>IFERROR(VLOOKUP(D673,'DISTRIBUIDORES ALE'!$A$1:$G$86,3,0),"Em Branco")</f>
        <v>Em Branco</v>
      </c>
      <c r="G673" s="17" t="str">
        <f>IFERROR(VLOOKUP(D673,'DISTRIBUIDORES ALE'!A672:N757,14,0),"Em Branco")</f>
        <v>Em Branco</v>
      </c>
      <c r="H673" s="16" t="str">
        <f>IFERROR(VLOOKUP(D673,'DISTRIBUIDORES ALE'!$A$1:$N$86,11,0),"Em Branco")</f>
        <v>Em Branco</v>
      </c>
      <c r="I673" s="2"/>
      <c r="J673" s="2"/>
      <c r="K673" s="2"/>
    </row>
    <row r="674" spans="1:11" ht="18.75" customHeight="1" x14ac:dyDescent="0.25">
      <c r="A674" s="9" t="s">
        <v>3623</v>
      </c>
      <c r="B674" s="15" t="s">
        <v>285</v>
      </c>
      <c r="C674" s="16">
        <v>9203</v>
      </c>
      <c r="D674" s="17" t="str">
        <f>IF(IFERROR(VLOOKUP(A2035,'CIDADES ALE'!$A:$D,4,0),0)=0,"Em Branco",VLOOKUP(A2035,'CIDADES ALE'!$A:$D,4,0))</f>
        <v>Em Branco</v>
      </c>
      <c r="E674" s="17" t="str">
        <f>IFERROR(VLOOKUP(D674,'DISTRIBUIDORES ALE'!$A$1:$G$86,2,0),"Em Branco")</f>
        <v>Em Branco</v>
      </c>
      <c r="F674" s="17" t="str">
        <f>IFERROR(VLOOKUP(D674,'DISTRIBUIDORES ALE'!$A$1:$G$86,3,0),"Em Branco")</f>
        <v>Em Branco</v>
      </c>
      <c r="G674" s="17" t="str">
        <f>IFERROR(VLOOKUP(D674,'DISTRIBUIDORES ALE'!A673:N758,14,0),"Em Branco")</f>
        <v>Em Branco</v>
      </c>
      <c r="H674" s="16" t="str">
        <f>IFERROR(VLOOKUP(D674,'DISTRIBUIDORES ALE'!$A$1:$N$86,11,0),"Em Branco")</f>
        <v>Em Branco</v>
      </c>
      <c r="I674" s="2"/>
      <c r="J674" s="2"/>
      <c r="K674" s="2"/>
    </row>
    <row r="675" spans="1:11" ht="18.75" customHeight="1" x14ac:dyDescent="0.25">
      <c r="A675" s="9" t="s">
        <v>3624</v>
      </c>
      <c r="B675" s="15" t="s">
        <v>285</v>
      </c>
      <c r="C675" s="16">
        <v>6922</v>
      </c>
      <c r="D675" s="17" t="str">
        <f>IF(IFERROR(VLOOKUP(A2036,'CIDADES ALE'!$A:$D,4,0),0)=0,"Em Branco",VLOOKUP(A2036,'CIDADES ALE'!$A:$D,4,0))</f>
        <v>Em Branco</v>
      </c>
      <c r="E675" s="17" t="str">
        <f>IFERROR(VLOOKUP(D675,'DISTRIBUIDORES ALE'!$A$1:$G$86,2,0),"Em Branco")</f>
        <v>Em Branco</v>
      </c>
      <c r="F675" s="17" t="str">
        <f>IFERROR(VLOOKUP(D675,'DISTRIBUIDORES ALE'!$A$1:$G$86,3,0),"Em Branco")</f>
        <v>Em Branco</v>
      </c>
      <c r="G675" s="17" t="str">
        <f>IFERROR(VLOOKUP(D675,'DISTRIBUIDORES ALE'!A674:N759,14,0),"Em Branco")</f>
        <v>Em Branco</v>
      </c>
      <c r="H675" s="16" t="str">
        <f>IFERROR(VLOOKUP(D675,'DISTRIBUIDORES ALE'!$A$1:$N$86,11,0),"Em Branco")</f>
        <v>Em Branco</v>
      </c>
      <c r="I675" s="2"/>
      <c r="J675" s="2"/>
      <c r="K675" s="2"/>
    </row>
    <row r="676" spans="1:11" ht="18.75" customHeight="1" x14ac:dyDescent="0.25">
      <c r="A676" s="9" t="s">
        <v>3625</v>
      </c>
      <c r="B676" s="15" t="s">
        <v>285</v>
      </c>
      <c r="C676" s="16">
        <v>47993</v>
      </c>
      <c r="D676" s="17" t="str">
        <f>IF(IFERROR(VLOOKUP(A2037,'CIDADES ALE'!$A:$D,4,0),0)=0,"Em Branco",VLOOKUP(A2037,'CIDADES ALE'!$A:$D,4,0))</f>
        <v>Em Branco</v>
      </c>
      <c r="E676" s="17" t="str">
        <f>IFERROR(VLOOKUP(D676,'DISTRIBUIDORES ALE'!$A$1:$G$86,2,0),"Em Branco")</f>
        <v>Em Branco</v>
      </c>
      <c r="F676" s="17" t="str">
        <f>IFERROR(VLOOKUP(D676,'DISTRIBUIDORES ALE'!$A$1:$G$86,3,0),"Em Branco")</f>
        <v>Em Branco</v>
      </c>
      <c r="G676" s="17" t="str">
        <f>IFERROR(VLOOKUP(D676,'DISTRIBUIDORES ALE'!A675:N760,14,0),"Em Branco")</f>
        <v>Em Branco</v>
      </c>
      <c r="H676" s="16" t="str">
        <f>IFERROR(VLOOKUP(D676,'DISTRIBUIDORES ALE'!$A$1:$N$86,11,0),"Em Branco")</f>
        <v>Em Branco</v>
      </c>
      <c r="I676" s="2"/>
      <c r="J676" s="2"/>
      <c r="K676" s="2"/>
    </row>
    <row r="677" spans="1:11" ht="18.75" customHeight="1" x14ac:dyDescent="0.25">
      <c r="A677" s="9" t="s">
        <v>933</v>
      </c>
      <c r="B677" s="15" t="s">
        <v>285</v>
      </c>
      <c r="C677" s="16">
        <v>18859</v>
      </c>
      <c r="D677" s="17" t="str">
        <f>IF(IFERROR(VLOOKUP(A2038,'CIDADES ALE'!$A:$D,4,0),0)=0,"Em Branco",VLOOKUP(A2038,'CIDADES ALE'!$A:$D,4,0))</f>
        <v>Em Branco</v>
      </c>
      <c r="E677" s="17" t="str">
        <f>IFERROR(VLOOKUP(D677,'DISTRIBUIDORES ALE'!$A$1:$G$86,2,0),"Em Branco")</f>
        <v>Em Branco</v>
      </c>
      <c r="F677" s="17" t="str">
        <f>IFERROR(VLOOKUP(D677,'DISTRIBUIDORES ALE'!$A$1:$G$86,3,0),"Em Branco")</f>
        <v>Em Branco</v>
      </c>
      <c r="G677" s="17" t="str">
        <f>IFERROR(VLOOKUP(D677,'DISTRIBUIDORES ALE'!A676:N761,14,0),"Em Branco")</f>
        <v>Em Branco</v>
      </c>
      <c r="H677" s="16" t="str">
        <f>IFERROR(VLOOKUP(D677,'DISTRIBUIDORES ALE'!$A$1:$N$86,11,0),"Em Branco")</f>
        <v>Em Branco</v>
      </c>
      <c r="I677" s="2"/>
      <c r="J677" s="2"/>
      <c r="K677" s="2"/>
    </row>
    <row r="678" spans="1:11" ht="18.75" customHeight="1" x14ac:dyDescent="0.25">
      <c r="A678" s="9" t="s">
        <v>3626</v>
      </c>
      <c r="B678" s="15" t="s">
        <v>285</v>
      </c>
      <c r="C678" s="16">
        <v>22435</v>
      </c>
      <c r="D678" s="17" t="str">
        <f>IF(IFERROR(VLOOKUP(A2039,'CIDADES ALE'!$A:$D,4,0),0)=0,"Em Branco",VLOOKUP(A2039,'CIDADES ALE'!$A:$D,4,0))</f>
        <v>COMERCIAL BERNARDI &amp; BERNARDI LTDA</v>
      </c>
      <c r="E678" s="17" t="str">
        <f>IFERROR(VLOOKUP(D678,'DISTRIBUIDORES ALE'!$A$1:$G$86,2,0),"Em Branco")</f>
        <v>Paulo Marques</v>
      </c>
      <c r="F678" s="17" t="str">
        <f>IFERROR(VLOOKUP(D678,'DISTRIBUIDORES ALE'!$A$1:$G$86,3,0),"Em Branco")</f>
        <v>11 9 9744-5591</v>
      </c>
      <c r="G678" s="17" t="str">
        <f>IFERROR(VLOOKUP(D678,'DISTRIBUIDORES ALE'!A677:N762,14,0),"Em Branco")</f>
        <v>Em Branco</v>
      </c>
      <c r="H678" s="16">
        <f>IFERROR(VLOOKUP(D678,'DISTRIBUIDORES ALE'!$A$1:$N$86,11,0),"Em Branco")</f>
        <v>3532251111</v>
      </c>
      <c r="I678" s="2"/>
      <c r="J678" s="2"/>
      <c r="K678" s="2"/>
    </row>
    <row r="679" spans="1:11" ht="18.75" customHeight="1" x14ac:dyDescent="0.25">
      <c r="A679" s="9" t="s">
        <v>771</v>
      </c>
      <c r="B679" s="15" t="s">
        <v>285</v>
      </c>
      <c r="C679" s="16">
        <v>2500194</v>
      </c>
      <c r="D679" s="17" t="str">
        <f>IF(IFERROR(VLOOKUP(A2040,'CIDADES ALE'!$A:$D,4,0),0)=0,"Em Branco",VLOOKUP(A2040,'CIDADES ALE'!$A:$D,4,0))</f>
        <v>ITAVALE DISTRIB. LTDA - EPP</v>
      </c>
      <c r="E679" s="17" t="str">
        <f>IFERROR(VLOOKUP(D679,'DISTRIBUIDORES ALE'!$A$1:$G$86,2,0),"Em Branco")</f>
        <v>Paulo Marques</v>
      </c>
      <c r="F679" s="17" t="str">
        <f>IFERROR(VLOOKUP(D679,'DISTRIBUIDORES ALE'!$A$1:$G$86,3,0),"Em Branco")</f>
        <v>11 9 9744-5591</v>
      </c>
      <c r="G679" s="17" t="str">
        <f>IFERROR(VLOOKUP(D679,'DISTRIBUIDORES ALE'!A678:N763,14,0),"Em Branco")</f>
        <v>Em Branco</v>
      </c>
      <c r="H679" s="16">
        <f>IFERROR(VLOOKUP(D679,'DISTRIBUIDORES ALE'!$A$1:$N$86,11,0),"Em Branco")</f>
        <v>3138257407</v>
      </c>
      <c r="I679" s="2"/>
      <c r="J679" s="2"/>
      <c r="K679" s="2"/>
    </row>
    <row r="680" spans="1:11" ht="18.75" customHeight="1" x14ac:dyDescent="0.25">
      <c r="A680" s="9" t="s">
        <v>3627</v>
      </c>
      <c r="B680" s="15" t="s">
        <v>285</v>
      </c>
      <c r="C680" s="16">
        <v>15233</v>
      </c>
      <c r="D680" s="17" t="str">
        <f>IF(IFERROR(VLOOKUP(A2041,'CIDADES ALE'!$A:$D,4,0),0)=0,"Em Branco",VLOOKUP(A2041,'CIDADES ALE'!$A:$D,4,0))</f>
        <v>Em Branco</v>
      </c>
      <c r="E680" s="17" t="str">
        <f>IFERROR(VLOOKUP(D680,'DISTRIBUIDORES ALE'!$A$1:$G$86,2,0),"Em Branco")</f>
        <v>Em Branco</v>
      </c>
      <c r="F680" s="17" t="str">
        <f>IFERROR(VLOOKUP(D680,'DISTRIBUIDORES ALE'!$A$1:$G$86,3,0),"Em Branco")</f>
        <v>Em Branco</v>
      </c>
      <c r="G680" s="17" t="str">
        <f>IFERROR(VLOOKUP(D680,'DISTRIBUIDORES ALE'!A679:N764,14,0),"Em Branco")</f>
        <v>Em Branco</v>
      </c>
      <c r="H680" s="16" t="str">
        <f>IFERROR(VLOOKUP(D680,'DISTRIBUIDORES ALE'!$A$1:$N$86,11,0),"Em Branco")</f>
        <v>Em Branco</v>
      </c>
      <c r="I680" s="2"/>
      <c r="J680" s="2"/>
      <c r="K680" s="2"/>
    </row>
    <row r="681" spans="1:11" ht="18.75" customHeight="1" x14ac:dyDescent="0.25">
      <c r="A681" s="9" t="s">
        <v>3628</v>
      </c>
      <c r="B681" s="15" t="s">
        <v>285</v>
      </c>
      <c r="C681" s="16">
        <v>13167</v>
      </c>
      <c r="D681" s="17" t="str">
        <f>IF(IFERROR(VLOOKUP(A2042,'CIDADES ALE'!$A:$D,4,0),0)=0,"Em Branco",VLOOKUP(A2042,'CIDADES ALE'!$A:$D,4,0))</f>
        <v>Em Branco</v>
      </c>
      <c r="E681" s="17" t="str">
        <f>IFERROR(VLOOKUP(D681,'DISTRIBUIDORES ALE'!$A$1:$G$86,2,0),"Em Branco")</f>
        <v>Em Branco</v>
      </c>
      <c r="F681" s="17" t="str">
        <f>IFERROR(VLOOKUP(D681,'DISTRIBUIDORES ALE'!$A$1:$G$86,3,0),"Em Branco")</f>
        <v>Em Branco</v>
      </c>
      <c r="G681" s="17" t="str">
        <f>IFERROR(VLOOKUP(D681,'DISTRIBUIDORES ALE'!A680:N765,14,0),"Em Branco")</f>
        <v>Em Branco</v>
      </c>
      <c r="H681" s="16" t="str">
        <f>IFERROR(VLOOKUP(D681,'DISTRIBUIDORES ALE'!$A$1:$N$86,11,0),"Em Branco")</f>
        <v>Em Branco</v>
      </c>
      <c r="I681" s="2"/>
      <c r="J681" s="2"/>
      <c r="K681" s="2"/>
    </row>
    <row r="682" spans="1:11" ht="18.75" customHeight="1" x14ac:dyDescent="0.25">
      <c r="A682" s="9" t="s">
        <v>3629</v>
      </c>
      <c r="B682" s="15" t="s">
        <v>285</v>
      </c>
      <c r="C682" s="16">
        <v>6423</v>
      </c>
      <c r="D682" s="17" t="str">
        <f>IF(IFERROR(VLOOKUP(A2043,'CIDADES ALE'!$A:$D,4,0),0)=0,"Em Branco",VLOOKUP(A2043,'CIDADES ALE'!$A:$D,4,0))</f>
        <v>Em Branco</v>
      </c>
      <c r="E682" s="17" t="str">
        <f>IFERROR(VLOOKUP(D682,'DISTRIBUIDORES ALE'!$A$1:$G$86,2,0),"Em Branco")</f>
        <v>Em Branco</v>
      </c>
      <c r="F682" s="17" t="str">
        <f>IFERROR(VLOOKUP(D682,'DISTRIBUIDORES ALE'!$A$1:$G$86,3,0),"Em Branco")</f>
        <v>Em Branco</v>
      </c>
      <c r="G682" s="17" t="str">
        <f>IFERROR(VLOOKUP(D682,'DISTRIBUIDORES ALE'!A681:N766,14,0),"Em Branco")</f>
        <v>Em Branco</v>
      </c>
      <c r="H682" s="16" t="str">
        <f>IFERROR(VLOOKUP(D682,'DISTRIBUIDORES ALE'!$A$1:$N$86,11,0),"Em Branco")</f>
        <v>Em Branco</v>
      </c>
      <c r="I682" s="2"/>
      <c r="J682" s="2"/>
      <c r="K682" s="2"/>
    </row>
    <row r="683" spans="1:11" ht="18.75" customHeight="1" x14ac:dyDescent="0.25">
      <c r="A683" s="9" t="s">
        <v>3630</v>
      </c>
      <c r="B683" s="15" t="s">
        <v>285</v>
      </c>
      <c r="C683" s="16">
        <v>15085</v>
      </c>
      <c r="D683" s="17" t="str">
        <f>IF(IFERROR(VLOOKUP(A2044,'CIDADES ALE'!$A:$D,4,0),0)=0,"Em Branco",VLOOKUP(A2044,'CIDADES ALE'!$A:$D,4,0))</f>
        <v>Em Branco</v>
      </c>
      <c r="E683" s="17" t="str">
        <f>IFERROR(VLOOKUP(D683,'DISTRIBUIDORES ALE'!$A$1:$G$86,2,0),"Em Branco")</f>
        <v>Em Branco</v>
      </c>
      <c r="F683" s="17" t="str">
        <f>IFERROR(VLOOKUP(D683,'DISTRIBUIDORES ALE'!$A$1:$G$86,3,0),"Em Branco")</f>
        <v>Em Branco</v>
      </c>
      <c r="G683" s="17" t="str">
        <f>IFERROR(VLOOKUP(D683,'DISTRIBUIDORES ALE'!A682:N767,14,0),"Em Branco")</f>
        <v>Em Branco</v>
      </c>
      <c r="H683" s="16" t="str">
        <f>IFERROR(VLOOKUP(D683,'DISTRIBUIDORES ALE'!$A$1:$N$86,11,0),"Em Branco")</f>
        <v>Em Branco</v>
      </c>
      <c r="I683" s="2"/>
      <c r="J683" s="2"/>
      <c r="K683" s="2"/>
    </row>
    <row r="684" spans="1:11" ht="18.75" customHeight="1" x14ac:dyDescent="0.25">
      <c r="A684" s="9" t="s">
        <v>3631</v>
      </c>
      <c r="B684" s="15" t="s">
        <v>285</v>
      </c>
      <c r="C684" s="16">
        <v>52528</v>
      </c>
      <c r="D684" s="17" t="str">
        <f>IF(IFERROR(VLOOKUP(A2045,'CIDADES ALE'!$A:$D,4,0),0)=0,"Em Branco",VLOOKUP(A2045,'CIDADES ALE'!$A:$D,4,0))</f>
        <v>Em Branco</v>
      </c>
      <c r="E684" s="17" t="str">
        <f>IFERROR(VLOOKUP(D684,'DISTRIBUIDORES ALE'!$A$1:$G$86,2,0),"Em Branco")</f>
        <v>Em Branco</v>
      </c>
      <c r="F684" s="17" t="str">
        <f>IFERROR(VLOOKUP(D684,'DISTRIBUIDORES ALE'!$A$1:$G$86,3,0),"Em Branco")</f>
        <v>Em Branco</v>
      </c>
      <c r="G684" s="17" t="str">
        <f>IFERROR(VLOOKUP(D684,'DISTRIBUIDORES ALE'!A683:N768,14,0),"Em Branco")</f>
        <v>Em Branco</v>
      </c>
      <c r="H684" s="16" t="str">
        <f>IFERROR(VLOOKUP(D684,'DISTRIBUIDORES ALE'!$A$1:$N$86,11,0),"Em Branco")</f>
        <v>Em Branco</v>
      </c>
      <c r="I684" s="2"/>
      <c r="J684" s="2"/>
      <c r="K684" s="2"/>
    </row>
    <row r="685" spans="1:11" ht="18.75" customHeight="1" x14ac:dyDescent="0.25">
      <c r="A685" s="9" t="s">
        <v>3632</v>
      </c>
      <c r="B685" s="15" t="s">
        <v>285</v>
      </c>
      <c r="C685" s="16">
        <v>4551</v>
      </c>
      <c r="D685" s="17" t="str">
        <f>IF(IFERROR(VLOOKUP(A2046,'CIDADES ALE'!$A:$D,4,0),0)=0,"Em Branco",VLOOKUP(A2046,'CIDADES ALE'!$A:$D,4,0))</f>
        <v>ITAVALE DISTRIB. LTDA - EPP</v>
      </c>
      <c r="E685" s="17" t="str">
        <f>IFERROR(VLOOKUP(D685,'DISTRIBUIDORES ALE'!$A$1:$G$86,2,0),"Em Branco")</f>
        <v>Paulo Marques</v>
      </c>
      <c r="F685" s="17" t="str">
        <f>IFERROR(VLOOKUP(D685,'DISTRIBUIDORES ALE'!$A$1:$G$86,3,0),"Em Branco")</f>
        <v>11 9 9744-5591</v>
      </c>
      <c r="G685" s="17" t="str">
        <f>IFERROR(VLOOKUP(D685,'DISTRIBUIDORES ALE'!A684:N769,14,0),"Em Branco")</f>
        <v>Em Branco</v>
      </c>
      <c r="H685" s="16">
        <f>IFERROR(VLOOKUP(D685,'DISTRIBUIDORES ALE'!$A$1:$N$86,11,0),"Em Branco")</f>
        <v>3138257407</v>
      </c>
      <c r="I685" s="2"/>
      <c r="J685" s="2"/>
      <c r="K685" s="2"/>
    </row>
    <row r="686" spans="1:11" ht="18.75" customHeight="1" x14ac:dyDescent="0.25">
      <c r="A686" s="9" t="s">
        <v>3633</v>
      </c>
      <c r="B686" s="15" t="s">
        <v>285</v>
      </c>
      <c r="C686" s="16">
        <v>10445</v>
      </c>
      <c r="D686" s="17" t="str">
        <f>IF(IFERROR(VLOOKUP(A2047,'CIDADES ALE'!$A:$D,4,0),0)=0,"Em Branco",VLOOKUP(A2047,'CIDADES ALE'!$A:$D,4,0))</f>
        <v>EMBRAPAN - EMPRESA BRASILEIRA DE PANIFICACAO - ME</v>
      </c>
      <c r="E686" s="17" t="str">
        <f>IFERROR(VLOOKUP(D686,'DISTRIBUIDORES ALE'!$A$1:$G$86,2,0),"Em Branco")</f>
        <v>Paulo Marques</v>
      </c>
      <c r="F686" s="17" t="str">
        <f>IFERROR(VLOOKUP(D686,'DISTRIBUIDORES ALE'!$A$1:$G$86,3,0),"Em Branco")</f>
        <v>11 9 9744-5591</v>
      </c>
      <c r="G686" s="17" t="str">
        <f>IFERROR(VLOOKUP(D686,'DISTRIBUIDORES ALE'!A685:N770,14,0),"Em Branco")</f>
        <v>Em Branco</v>
      </c>
      <c r="H686" s="16">
        <f>IFERROR(VLOOKUP(D686,'DISTRIBUIDORES ALE'!$A$1:$N$86,11,0),"Em Branco")</f>
        <v>3133571930</v>
      </c>
      <c r="I686" s="2"/>
      <c r="J686" s="2"/>
      <c r="K686" s="2"/>
    </row>
    <row r="687" spans="1:11" ht="18.75" customHeight="1" x14ac:dyDescent="0.25">
      <c r="A687" s="9" t="s">
        <v>3634</v>
      </c>
      <c r="B687" s="15" t="s">
        <v>285</v>
      </c>
      <c r="C687" s="16">
        <v>24727</v>
      </c>
      <c r="D687" s="17" t="str">
        <f>IF(IFERROR(VLOOKUP(A2048,'CIDADES ALE'!$A:$D,4,0),0)=0,"Em Branco",VLOOKUP(A2048,'CIDADES ALE'!$A:$D,4,0))</f>
        <v>ELISANGELA CARDOSO SILVA</v>
      </c>
      <c r="E687" s="17" t="str">
        <f>IFERROR(VLOOKUP(D687,'DISTRIBUIDORES ALE'!$A$1:$G$86,2,0),"Em Branco")</f>
        <v>Paulo Marques</v>
      </c>
      <c r="F687" s="17" t="str">
        <f>IFERROR(VLOOKUP(D687,'DISTRIBUIDORES ALE'!$A$1:$G$86,3,0),"Em Branco")</f>
        <v>11 9 9744-5591</v>
      </c>
      <c r="G687" s="17" t="str">
        <f>IFERROR(VLOOKUP(D687,'DISTRIBUIDORES ALE'!A686:N771,14,0),"Em Branco")</f>
        <v>Em Branco</v>
      </c>
      <c r="H687" s="16">
        <f>IFERROR(VLOOKUP(D687,'DISTRIBUIDORES ALE'!$A$1:$N$86,11,0),"Em Branco")</f>
        <v>7332815550</v>
      </c>
      <c r="I687" s="2"/>
      <c r="J687" s="2"/>
      <c r="K687" s="2"/>
    </row>
    <row r="688" spans="1:11" ht="18.75" customHeight="1" x14ac:dyDescent="0.25">
      <c r="A688" s="9" t="s">
        <v>3635</v>
      </c>
      <c r="B688" s="15" t="s">
        <v>285</v>
      </c>
      <c r="C688" s="16">
        <v>38189</v>
      </c>
      <c r="D688" s="17" t="str">
        <f>IF(IFERROR(VLOOKUP(A2049,'CIDADES ALE'!$A:$D,4,0),0)=0,"Em Branco",VLOOKUP(A2049,'CIDADES ALE'!$A:$D,4,0))</f>
        <v>Em Branco</v>
      </c>
      <c r="E688" s="17" t="str">
        <f>IFERROR(VLOOKUP(D688,'DISTRIBUIDORES ALE'!$A$1:$G$86,2,0),"Em Branco")</f>
        <v>Em Branco</v>
      </c>
      <c r="F688" s="17" t="str">
        <f>IFERROR(VLOOKUP(D688,'DISTRIBUIDORES ALE'!$A$1:$G$86,3,0),"Em Branco")</f>
        <v>Em Branco</v>
      </c>
      <c r="G688" s="17" t="str">
        <f>IFERROR(VLOOKUP(D688,'DISTRIBUIDORES ALE'!A687:N772,14,0),"Em Branco")</f>
        <v>Em Branco</v>
      </c>
      <c r="H688" s="16" t="str">
        <f>IFERROR(VLOOKUP(D688,'DISTRIBUIDORES ALE'!$A$1:$N$86,11,0),"Em Branco")</f>
        <v>Em Branco</v>
      </c>
      <c r="I688" s="2"/>
      <c r="J688" s="2"/>
      <c r="K688" s="2"/>
    </row>
    <row r="689" spans="1:11" ht="18.75" customHeight="1" x14ac:dyDescent="0.25">
      <c r="A689" s="9" t="s">
        <v>3636</v>
      </c>
      <c r="B689" s="15" t="s">
        <v>285</v>
      </c>
      <c r="C689" s="16">
        <v>3956</v>
      </c>
      <c r="D689" s="17" t="str">
        <f>IF(IFERROR(VLOOKUP(A2050,'CIDADES ALE'!$A:$D,4,0),0)=0,"Em Branco",VLOOKUP(A2050,'CIDADES ALE'!$A:$D,4,0))</f>
        <v>Em Branco</v>
      </c>
      <c r="E689" s="17" t="str">
        <f>IFERROR(VLOOKUP(D689,'DISTRIBUIDORES ALE'!$A$1:$G$86,2,0),"Em Branco")</f>
        <v>Em Branco</v>
      </c>
      <c r="F689" s="17" t="str">
        <f>IFERROR(VLOOKUP(D689,'DISTRIBUIDORES ALE'!$A$1:$G$86,3,0),"Em Branco")</f>
        <v>Em Branco</v>
      </c>
      <c r="G689" s="17" t="str">
        <f>IFERROR(VLOOKUP(D689,'DISTRIBUIDORES ALE'!A688:N773,14,0),"Em Branco")</f>
        <v>Em Branco</v>
      </c>
      <c r="H689" s="16" t="str">
        <f>IFERROR(VLOOKUP(D689,'DISTRIBUIDORES ALE'!$A$1:$N$86,11,0),"Em Branco")</f>
        <v>Em Branco</v>
      </c>
      <c r="I689" s="2"/>
      <c r="J689" s="2"/>
      <c r="K689" s="2"/>
    </row>
    <row r="690" spans="1:11" ht="18.75" customHeight="1" x14ac:dyDescent="0.25">
      <c r="A690" s="9" t="s">
        <v>1084</v>
      </c>
      <c r="B690" s="15" t="s">
        <v>285</v>
      </c>
      <c r="C690" s="16">
        <v>19548</v>
      </c>
      <c r="D690" s="17" t="str">
        <f>IF(IFERROR(VLOOKUP(A2051,'CIDADES ALE'!$A:$D,4,0),0)=0,"Em Branco",VLOOKUP(A2051,'CIDADES ALE'!$A:$D,4,0))</f>
        <v>Em Branco</v>
      </c>
      <c r="E690" s="17" t="str">
        <f>IFERROR(VLOOKUP(D690,'DISTRIBUIDORES ALE'!$A$1:$G$86,2,0),"Em Branco")</f>
        <v>Em Branco</v>
      </c>
      <c r="F690" s="17" t="str">
        <f>IFERROR(VLOOKUP(D690,'DISTRIBUIDORES ALE'!$A$1:$G$86,3,0),"Em Branco")</f>
        <v>Em Branco</v>
      </c>
      <c r="G690" s="17" t="str">
        <f>IFERROR(VLOOKUP(D690,'DISTRIBUIDORES ALE'!A689:N774,14,0),"Em Branco")</f>
        <v>Em Branco</v>
      </c>
      <c r="H690" s="16" t="str">
        <f>IFERROR(VLOOKUP(D690,'DISTRIBUIDORES ALE'!$A$1:$N$86,11,0),"Em Branco")</f>
        <v>Em Branco</v>
      </c>
      <c r="I690" s="2"/>
      <c r="J690" s="2"/>
      <c r="K690" s="2"/>
    </row>
    <row r="691" spans="1:11" ht="18.75" customHeight="1" x14ac:dyDescent="0.25">
      <c r="A691" s="9" t="s">
        <v>3637</v>
      </c>
      <c r="B691" s="15" t="s">
        <v>285</v>
      </c>
      <c r="C691" s="16">
        <v>58418</v>
      </c>
      <c r="D691" s="17" t="str">
        <f>IF(IFERROR(VLOOKUP(A2052,'CIDADES ALE'!$A:$D,4,0),0)=0,"Em Branco",VLOOKUP(A2052,'CIDADES ALE'!$A:$D,4,0))</f>
        <v>Em Branco</v>
      </c>
      <c r="E691" s="17" t="str">
        <f>IFERROR(VLOOKUP(D691,'DISTRIBUIDORES ALE'!$A$1:$G$86,2,0),"Em Branco")</f>
        <v>Em Branco</v>
      </c>
      <c r="F691" s="17" t="str">
        <f>IFERROR(VLOOKUP(D691,'DISTRIBUIDORES ALE'!$A$1:$G$86,3,0),"Em Branco")</f>
        <v>Em Branco</v>
      </c>
      <c r="G691" s="17" t="str">
        <f>IFERROR(VLOOKUP(D691,'DISTRIBUIDORES ALE'!A690:N775,14,0),"Em Branco")</f>
        <v>Em Branco</v>
      </c>
      <c r="H691" s="16" t="str">
        <f>IFERROR(VLOOKUP(D691,'DISTRIBUIDORES ALE'!$A$1:$N$86,11,0),"Em Branco")</f>
        <v>Em Branco</v>
      </c>
      <c r="I691" s="2"/>
      <c r="J691" s="2"/>
      <c r="K691" s="2"/>
    </row>
    <row r="692" spans="1:11" ht="18.75" customHeight="1" x14ac:dyDescent="0.25">
      <c r="A692" s="9" t="s">
        <v>3638</v>
      </c>
      <c r="B692" s="15" t="s">
        <v>285</v>
      </c>
      <c r="C692" s="16">
        <v>12977</v>
      </c>
      <c r="D692" s="17" t="str">
        <f>IF(IFERROR(VLOOKUP(A2053,'CIDADES ALE'!$A:$D,4,0),0)=0,"Em Branco",VLOOKUP(A2053,'CIDADES ALE'!$A:$D,4,0))</f>
        <v>Em Branco</v>
      </c>
      <c r="E692" s="17" t="str">
        <f>IFERROR(VLOOKUP(D692,'DISTRIBUIDORES ALE'!$A$1:$G$86,2,0),"Em Branco")</f>
        <v>Em Branco</v>
      </c>
      <c r="F692" s="17" t="str">
        <f>IFERROR(VLOOKUP(D692,'DISTRIBUIDORES ALE'!$A$1:$G$86,3,0),"Em Branco")</f>
        <v>Em Branco</v>
      </c>
      <c r="G692" s="17" t="str">
        <f>IFERROR(VLOOKUP(D692,'DISTRIBUIDORES ALE'!A691:N776,14,0),"Em Branco")</f>
        <v>Em Branco</v>
      </c>
      <c r="H692" s="16" t="str">
        <f>IFERROR(VLOOKUP(D692,'DISTRIBUIDORES ALE'!$A$1:$N$86,11,0),"Em Branco")</f>
        <v>Em Branco</v>
      </c>
      <c r="I692" s="2"/>
      <c r="J692" s="2"/>
      <c r="K692" s="2"/>
    </row>
    <row r="693" spans="1:11" ht="18.75" customHeight="1" x14ac:dyDescent="0.25">
      <c r="A693" s="9" t="s">
        <v>3639</v>
      </c>
      <c r="B693" s="15" t="s">
        <v>285</v>
      </c>
      <c r="C693" s="16">
        <v>24058</v>
      </c>
      <c r="D693" s="17" t="str">
        <f>IF(IFERROR(VLOOKUP(A2054,'CIDADES ALE'!$A:$D,4,0),0)=0,"Em Branco",VLOOKUP(A2054,'CIDADES ALE'!$A:$D,4,0))</f>
        <v>Em Branco</v>
      </c>
      <c r="E693" s="17" t="str">
        <f>IFERROR(VLOOKUP(D693,'DISTRIBUIDORES ALE'!$A$1:$G$86,2,0),"Em Branco")</f>
        <v>Em Branco</v>
      </c>
      <c r="F693" s="17" t="str">
        <f>IFERROR(VLOOKUP(D693,'DISTRIBUIDORES ALE'!$A$1:$G$86,3,0),"Em Branco")</f>
        <v>Em Branco</v>
      </c>
      <c r="G693" s="17" t="str">
        <f>IFERROR(VLOOKUP(D693,'DISTRIBUIDORES ALE'!A692:N777,14,0),"Em Branco")</f>
        <v>Em Branco</v>
      </c>
      <c r="H693" s="16" t="str">
        <f>IFERROR(VLOOKUP(D693,'DISTRIBUIDORES ALE'!$A$1:$N$86,11,0),"Em Branco")</f>
        <v>Em Branco</v>
      </c>
      <c r="I693" s="2"/>
      <c r="J693" s="2"/>
      <c r="K693" s="2"/>
    </row>
    <row r="694" spans="1:11" ht="18.75" customHeight="1" x14ac:dyDescent="0.25">
      <c r="A694" s="9" t="s">
        <v>3640</v>
      </c>
      <c r="B694" s="15" t="s">
        <v>285</v>
      </c>
      <c r="C694" s="16">
        <v>11622</v>
      </c>
      <c r="D694" s="17" t="str">
        <f>IF(IFERROR(VLOOKUP(A2055,'CIDADES ALE'!$A:$D,4,0),0)=0,"Em Branco",VLOOKUP(A2055,'CIDADES ALE'!$A:$D,4,0))</f>
        <v>Em Branco</v>
      </c>
      <c r="E694" s="17" t="str">
        <f>IFERROR(VLOOKUP(D694,'DISTRIBUIDORES ALE'!$A$1:$G$86,2,0),"Em Branco")</f>
        <v>Em Branco</v>
      </c>
      <c r="F694" s="17" t="str">
        <f>IFERROR(VLOOKUP(D694,'DISTRIBUIDORES ALE'!$A$1:$G$86,3,0),"Em Branco")</f>
        <v>Em Branco</v>
      </c>
      <c r="G694" s="17" t="str">
        <f>IFERROR(VLOOKUP(D694,'DISTRIBUIDORES ALE'!A693:N778,14,0),"Em Branco")</f>
        <v>Em Branco</v>
      </c>
      <c r="H694" s="16" t="str">
        <f>IFERROR(VLOOKUP(D694,'DISTRIBUIDORES ALE'!$A$1:$N$86,11,0),"Em Branco")</f>
        <v>Em Branco</v>
      </c>
      <c r="I694" s="2"/>
      <c r="J694" s="2"/>
      <c r="K694" s="2"/>
    </row>
    <row r="695" spans="1:11" ht="18.75" customHeight="1" x14ac:dyDescent="0.25">
      <c r="A695" s="9" t="s">
        <v>935</v>
      </c>
      <c r="B695" s="15" t="s">
        <v>285</v>
      </c>
      <c r="C695" s="16">
        <v>18746</v>
      </c>
      <c r="D695" s="17" t="str">
        <f>IF(IFERROR(VLOOKUP(A2056,'CIDADES ALE'!$A:$D,4,0),0)=0,"Em Branco",VLOOKUP(A2056,'CIDADES ALE'!$A:$D,4,0))</f>
        <v>Em Branco</v>
      </c>
      <c r="E695" s="17" t="str">
        <f>IFERROR(VLOOKUP(D695,'DISTRIBUIDORES ALE'!$A$1:$G$86,2,0),"Em Branco")</f>
        <v>Em Branco</v>
      </c>
      <c r="F695" s="17" t="str">
        <f>IFERROR(VLOOKUP(D695,'DISTRIBUIDORES ALE'!$A$1:$G$86,3,0),"Em Branco")</f>
        <v>Em Branco</v>
      </c>
      <c r="G695" s="17" t="str">
        <f>IFERROR(VLOOKUP(D695,'DISTRIBUIDORES ALE'!A694:N779,14,0),"Em Branco")</f>
        <v>Em Branco</v>
      </c>
      <c r="H695" s="16" t="str">
        <f>IFERROR(VLOOKUP(D695,'DISTRIBUIDORES ALE'!$A$1:$N$86,11,0),"Em Branco")</f>
        <v>Em Branco</v>
      </c>
      <c r="I695" s="2"/>
      <c r="J695" s="2"/>
      <c r="K695" s="2"/>
    </row>
    <row r="696" spans="1:11" ht="18.75" customHeight="1" x14ac:dyDescent="0.25">
      <c r="A696" s="9" t="s">
        <v>3641</v>
      </c>
      <c r="B696" s="15" t="s">
        <v>285</v>
      </c>
      <c r="C696" s="16">
        <v>65900</v>
      </c>
      <c r="D696" s="17" t="str">
        <f>IF(IFERROR(VLOOKUP(A2057,'CIDADES ALE'!$A:$D,4,0),0)=0,"Em Branco",VLOOKUP(A2057,'CIDADES ALE'!$A:$D,4,0))</f>
        <v>Em Branco</v>
      </c>
      <c r="E696" s="17" t="str">
        <f>IFERROR(VLOOKUP(D696,'DISTRIBUIDORES ALE'!$A$1:$G$86,2,0),"Em Branco")</f>
        <v>Em Branco</v>
      </c>
      <c r="F696" s="17" t="str">
        <f>IFERROR(VLOOKUP(D696,'DISTRIBUIDORES ALE'!$A$1:$G$86,3,0),"Em Branco")</f>
        <v>Em Branco</v>
      </c>
      <c r="G696" s="17" t="str">
        <f>IFERROR(VLOOKUP(D696,'DISTRIBUIDORES ALE'!A695:N780,14,0),"Em Branco")</f>
        <v>Em Branco</v>
      </c>
      <c r="H696" s="16" t="str">
        <f>IFERROR(VLOOKUP(D696,'DISTRIBUIDORES ALE'!$A$1:$N$86,11,0),"Em Branco")</f>
        <v>Em Branco</v>
      </c>
      <c r="I696" s="2"/>
      <c r="J696" s="2"/>
      <c r="K696" s="2"/>
    </row>
    <row r="697" spans="1:11" ht="18.75" customHeight="1" x14ac:dyDescent="0.25">
      <c r="A697" s="9" t="s">
        <v>3642</v>
      </c>
      <c r="B697" s="15" t="s">
        <v>285</v>
      </c>
      <c r="C697" s="16">
        <v>98138</v>
      </c>
      <c r="D697" s="17" t="str">
        <f>IF(IFERROR(VLOOKUP(A2058,'CIDADES ALE'!$A:$D,4,0),0)=0,"Em Branco",VLOOKUP(A2058,'CIDADES ALE'!$A:$D,4,0))</f>
        <v>Em Branco</v>
      </c>
      <c r="E697" s="17" t="str">
        <f>IFERROR(VLOOKUP(D697,'DISTRIBUIDORES ALE'!$A$1:$G$86,2,0),"Em Branco")</f>
        <v>Em Branco</v>
      </c>
      <c r="F697" s="17" t="str">
        <f>IFERROR(VLOOKUP(D697,'DISTRIBUIDORES ALE'!$A$1:$G$86,3,0),"Em Branco")</f>
        <v>Em Branco</v>
      </c>
      <c r="G697" s="17" t="str">
        <f>IFERROR(VLOOKUP(D697,'DISTRIBUIDORES ALE'!A696:N781,14,0),"Em Branco")</f>
        <v>Em Branco</v>
      </c>
      <c r="H697" s="16" t="str">
        <f>IFERROR(VLOOKUP(D697,'DISTRIBUIDORES ALE'!$A$1:$N$86,11,0),"Em Branco")</f>
        <v>Em Branco</v>
      </c>
      <c r="I697" s="2"/>
      <c r="J697" s="2"/>
      <c r="K697" s="2"/>
    </row>
    <row r="698" spans="1:11" ht="18.75" customHeight="1" x14ac:dyDescent="0.25">
      <c r="A698" s="9" t="s">
        <v>3643</v>
      </c>
      <c r="B698" s="15" t="s">
        <v>285</v>
      </c>
      <c r="C698" s="16">
        <v>25620</v>
      </c>
      <c r="D698" s="17" t="str">
        <f>IF(IFERROR(VLOOKUP(A2059,'CIDADES ALE'!$A:$D,4,0),0)=0,"Em Branco",VLOOKUP(A2059,'CIDADES ALE'!$A:$D,4,0))</f>
        <v>COM REPRES MACRIZA LTDA</v>
      </c>
      <c r="E698" s="17" t="str">
        <f>IFERROR(VLOOKUP(D698,'DISTRIBUIDORES ALE'!$A$1:$G$86,2,0),"Em Branco")</f>
        <v>Franzen</v>
      </c>
      <c r="F698" s="17" t="str">
        <f>IFERROR(VLOOKUP(D698,'DISTRIBUIDORES ALE'!$A$1:$G$86,3,0),"Em Branco")</f>
        <v>51 9 9889-0857</v>
      </c>
      <c r="G698" s="17" t="str">
        <f>IFERROR(VLOOKUP(D698,'DISTRIBUIDORES ALE'!A697:N782,14,0),"Em Branco")</f>
        <v>Em Branco</v>
      </c>
      <c r="H698" s="16" t="str">
        <f>IFERROR(VLOOKUP(D698,'DISTRIBUIDORES ALE'!$A$1:$N$86,11,0),"Em Branco")</f>
        <v>(51) 3473-1115</v>
      </c>
      <c r="I698" s="2"/>
      <c r="J698" s="2"/>
      <c r="K698" s="2"/>
    </row>
    <row r="699" spans="1:11" ht="18.75" customHeight="1" x14ac:dyDescent="0.25">
      <c r="A699" s="9" t="s">
        <v>3644</v>
      </c>
      <c r="B699" s="15" t="s">
        <v>285</v>
      </c>
      <c r="C699" s="16">
        <v>11358</v>
      </c>
      <c r="D699" s="17" t="str">
        <f>IF(IFERROR(VLOOKUP(A2060,'CIDADES ALE'!$A:$D,4,0),0)=0,"Em Branco",VLOOKUP(A2060,'CIDADES ALE'!$A:$D,4,0))</f>
        <v>Em Branco</v>
      </c>
      <c r="E699" s="17" t="str">
        <f>IFERROR(VLOOKUP(D699,'DISTRIBUIDORES ALE'!$A$1:$G$86,2,0),"Em Branco")</f>
        <v>Em Branco</v>
      </c>
      <c r="F699" s="17" t="str">
        <f>IFERROR(VLOOKUP(D699,'DISTRIBUIDORES ALE'!$A$1:$G$86,3,0),"Em Branco")</f>
        <v>Em Branco</v>
      </c>
      <c r="G699" s="17" t="str">
        <f>IFERROR(VLOOKUP(D699,'DISTRIBUIDORES ALE'!A698:N783,14,0),"Em Branco")</f>
        <v>Em Branco</v>
      </c>
      <c r="H699" s="16" t="str">
        <f>IFERROR(VLOOKUP(D699,'DISTRIBUIDORES ALE'!$A$1:$N$86,11,0),"Em Branco")</f>
        <v>Em Branco</v>
      </c>
      <c r="I699" s="2"/>
      <c r="J699" s="2"/>
      <c r="K699" s="2"/>
    </row>
    <row r="700" spans="1:11" ht="18.75" customHeight="1" x14ac:dyDescent="0.25">
      <c r="A700" s="9" t="s">
        <v>3645</v>
      </c>
      <c r="B700" s="15" t="s">
        <v>285</v>
      </c>
      <c r="C700" s="16">
        <v>12080</v>
      </c>
      <c r="D700" s="17" t="str">
        <f>IF(IFERROR(VLOOKUP(A2061,'CIDADES ALE'!$A:$D,4,0),0)=0,"Em Branco",VLOOKUP(A2061,'CIDADES ALE'!$A:$D,4,0))</f>
        <v>Em Branco</v>
      </c>
      <c r="E700" s="17" t="str">
        <f>IFERROR(VLOOKUP(D700,'DISTRIBUIDORES ALE'!$A$1:$G$86,2,0),"Em Branco")</f>
        <v>Em Branco</v>
      </c>
      <c r="F700" s="17" t="str">
        <f>IFERROR(VLOOKUP(D700,'DISTRIBUIDORES ALE'!$A$1:$G$86,3,0),"Em Branco")</f>
        <v>Em Branco</v>
      </c>
      <c r="G700" s="17" t="str">
        <f>IFERROR(VLOOKUP(D700,'DISTRIBUIDORES ALE'!A699:N784,14,0),"Em Branco")</f>
        <v>Em Branco</v>
      </c>
      <c r="H700" s="16" t="str">
        <f>IFERROR(VLOOKUP(D700,'DISTRIBUIDORES ALE'!$A$1:$N$86,11,0),"Em Branco")</f>
        <v>Em Branco</v>
      </c>
      <c r="I700" s="2"/>
      <c r="J700" s="2"/>
      <c r="K700" s="2"/>
    </row>
    <row r="701" spans="1:11" ht="18.75" customHeight="1" x14ac:dyDescent="0.25">
      <c r="A701" s="9" t="s">
        <v>3646</v>
      </c>
      <c r="B701" s="15" t="s">
        <v>285</v>
      </c>
      <c r="C701" s="16">
        <v>40579</v>
      </c>
      <c r="D701" s="17" t="str">
        <f>IF(IFERROR(VLOOKUP(A2062,'CIDADES ALE'!$A:$D,4,0),0)=0,"Em Branco",VLOOKUP(A2062,'CIDADES ALE'!$A:$D,4,0))</f>
        <v>Em Branco</v>
      </c>
      <c r="E701" s="17" t="str">
        <f>IFERROR(VLOOKUP(D701,'DISTRIBUIDORES ALE'!$A$1:$G$86,2,0),"Em Branco")</f>
        <v>Em Branco</v>
      </c>
      <c r="F701" s="17" t="str">
        <f>IFERROR(VLOOKUP(D701,'DISTRIBUIDORES ALE'!$A$1:$G$86,3,0),"Em Branco")</f>
        <v>Em Branco</v>
      </c>
      <c r="G701" s="17" t="str">
        <f>IFERROR(VLOOKUP(D701,'DISTRIBUIDORES ALE'!A700:N785,14,0),"Em Branco")</f>
        <v>Em Branco</v>
      </c>
      <c r="H701" s="16" t="str">
        <f>IFERROR(VLOOKUP(D701,'DISTRIBUIDORES ALE'!$A$1:$N$86,11,0),"Em Branco")</f>
        <v>Em Branco</v>
      </c>
      <c r="I701" s="2"/>
      <c r="J701" s="2"/>
      <c r="K701" s="2"/>
    </row>
    <row r="702" spans="1:11" ht="18.75" customHeight="1" x14ac:dyDescent="0.25">
      <c r="A702" s="9" t="s">
        <v>3647</v>
      </c>
      <c r="B702" s="15" t="s">
        <v>285</v>
      </c>
      <c r="C702" s="16">
        <v>37758</v>
      </c>
      <c r="D702" s="17" t="str">
        <f>IF(IFERROR(VLOOKUP(A2063,'CIDADES ALE'!$A:$D,4,0),0)=0,"Em Branco",VLOOKUP(A2063,'CIDADES ALE'!$A:$D,4,0))</f>
        <v>EMBRAPAN - EMPRESA BRASILEIRA DE PANIFICACAO - ME</v>
      </c>
      <c r="E702" s="17" t="str">
        <f>IFERROR(VLOOKUP(D702,'DISTRIBUIDORES ALE'!$A$1:$G$86,2,0),"Em Branco")</f>
        <v>Paulo Marques</v>
      </c>
      <c r="F702" s="17" t="str">
        <f>IFERROR(VLOOKUP(D702,'DISTRIBUIDORES ALE'!$A$1:$G$86,3,0),"Em Branco")</f>
        <v>11 9 9744-5591</v>
      </c>
      <c r="G702" s="17" t="str">
        <f>IFERROR(VLOOKUP(D702,'DISTRIBUIDORES ALE'!A701:N786,14,0),"Em Branco")</f>
        <v>Em Branco</v>
      </c>
      <c r="H702" s="16">
        <f>IFERROR(VLOOKUP(D702,'DISTRIBUIDORES ALE'!$A$1:$N$86,11,0),"Em Branco")</f>
        <v>3133571930</v>
      </c>
      <c r="I702" s="2"/>
      <c r="J702" s="2"/>
      <c r="K702" s="2"/>
    </row>
    <row r="703" spans="1:11" ht="18.75" customHeight="1" x14ac:dyDescent="0.25">
      <c r="A703" s="9" t="s">
        <v>3648</v>
      </c>
      <c r="B703" s="15" t="s">
        <v>285</v>
      </c>
      <c r="C703" s="16">
        <v>13808</v>
      </c>
      <c r="D703" s="17" t="str">
        <f>IF(IFERROR(VLOOKUP(A2064,'CIDADES ALE'!$A:$D,4,0),0)=0,"Em Branco",VLOOKUP(A2064,'CIDADES ALE'!$A:$D,4,0))</f>
        <v>Em Branco</v>
      </c>
      <c r="E703" s="17" t="str">
        <f>IFERROR(VLOOKUP(D703,'DISTRIBUIDORES ALE'!$A$1:$G$86,2,0),"Em Branco")</f>
        <v>Em Branco</v>
      </c>
      <c r="F703" s="17" t="str">
        <f>IFERROR(VLOOKUP(D703,'DISTRIBUIDORES ALE'!$A$1:$G$86,3,0),"Em Branco")</f>
        <v>Em Branco</v>
      </c>
      <c r="G703" s="17" t="str">
        <f>IFERROR(VLOOKUP(D703,'DISTRIBUIDORES ALE'!A702:N787,14,0),"Em Branco")</f>
        <v>Em Branco</v>
      </c>
      <c r="H703" s="16" t="str">
        <f>IFERROR(VLOOKUP(D703,'DISTRIBUIDORES ALE'!$A$1:$N$86,11,0),"Em Branco")</f>
        <v>Em Branco</v>
      </c>
      <c r="I703" s="2"/>
      <c r="J703" s="2"/>
      <c r="K703" s="2"/>
    </row>
    <row r="704" spans="1:11" ht="18.75" customHeight="1" x14ac:dyDescent="0.25">
      <c r="A704" s="9" t="s">
        <v>3649</v>
      </c>
      <c r="B704" s="15" t="s">
        <v>285</v>
      </c>
      <c r="C704" s="16">
        <v>22742</v>
      </c>
      <c r="D704" s="17" t="str">
        <f>IF(IFERROR(VLOOKUP(A2065,'CIDADES ALE'!$A:$D,4,0),0)=0,"Em Branco",VLOOKUP(A2065,'CIDADES ALE'!$A:$D,4,0))</f>
        <v>Em Branco</v>
      </c>
      <c r="E704" s="17" t="str">
        <f>IFERROR(VLOOKUP(D704,'DISTRIBUIDORES ALE'!$A$1:$G$86,2,0),"Em Branco")</f>
        <v>Em Branco</v>
      </c>
      <c r="F704" s="17" t="str">
        <f>IFERROR(VLOOKUP(D704,'DISTRIBUIDORES ALE'!$A$1:$G$86,3,0),"Em Branco")</f>
        <v>Em Branco</v>
      </c>
      <c r="G704" s="17" t="str">
        <f>IFERROR(VLOOKUP(D704,'DISTRIBUIDORES ALE'!A703:N788,14,0),"Em Branco")</f>
        <v>Em Branco</v>
      </c>
      <c r="H704" s="16" t="str">
        <f>IFERROR(VLOOKUP(D704,'DISTRIBUIDORES ALE'!$A$1:$N$86,11,0),"Em Branco")</f>
        <v>Em Branco</v>
      </c>
      <c r="I704" s="2"/>
      <c r="J704" s="2"/>
      <c r="K704" s="2"/>
    </row>
    <row r="705" spans="1:11" ht="18.75" customHeight="1" x14ac:dyDescent="0.25">
      <c r="A705" s="9" t="s">
        <v>3650</v>
      </c>
      <c r="B705" s="15" t="s">
        <v>285</v>
      </c>
      <c r="C705" s="16">
        <v>7428</v>
      </c>
      <c r="D705" s="17" t="str">
        <f>IF(IFERROR(VLOOKUP(A2066,'CIDADES ALE'!$A:$D,4,0),0)=0,"Em Branco",VLOOKUP(A2066,'CIDADES ALE'!$A:$D,4,0))</f>
        <v>Em Branco</v>
      </c>
      <c r="E705" s="17" t="str">
        <f>IFERROR(VLOOKUP(D705,'DISTRIBUIDORES ALE'!$A$1:$G$86,2,0),"Em Branco")</f>
        <v>Em Branco</v>
      </c>
      <c r="F705" s="17" t="str">
        <f>IFERROR(VLOOKUP(D705,'DISTRIBUIDORES ALE'!$A$1:$G$86,3,0),"Em Branco")</f>
        <v>Em Branco</v>
      </c>
      <c r="G705" s="17" t="str">
        <f>IFERROR(VLOOKUP(D705,'DISTRIBUIDORES ALE'!A704:N789,14,0),"Em Branco")</f>
        <v>Em Branco</v>
      </c>
      <c r="H705" s="16" t="str">
        <f>IFERROR(VLOOKUP(D705,'DISTRIBUIDORES ALE'!$A$1:$N$86,11,0),"Em Branco")</f>
        <v>Em Branco</v>
      </c>
      <c r="I705" s="2"/>
      <c r="J705" s="2"/>
      <c r="K705" s="2"/>
    </row>
    <row r="706" spans="1:11" ht="18.75" customHeight="1" x14ac:dyDescent="0.25">
      <c r="A706" s="9" t="s">
        <v>3651</v>
      </c>
      <c r="B706" s="15" t="s">
        <v>285</v>
      </c>
      <c r="C706" s="16">
        <v>36814</v>
      </c>
      <c r="D706" s="17" t="str">
        <f>IF(IFERROR(VLOOKUP(A2067,'CIDADES ALE'!$A:$D,4,0),0)=0,"Em Branco",VLOOKUP(A2067,'CIDADES ALE'!$A:$D,4,0))</f>
        <v>Em Branco</v>
      </c>
      <c r="E706" s="17" t="str">
        <f>IFERROR(VLOOKUP(D706,'DISTRIBUIDORES ALE'!$A$1:$G$86,2,0),"Em Branco")</f>
        <v>Em Branco</v>
      </c>
      <c r="F706" s="17" t="str">
        <f>IFERROR(VLOOKUP(D706,'DISTRIBUIDORES ALE'!$A$1:$G$86,3,0),"Em Branco")</f>
        <v>Em Branco</v>
      </c>
      <c r="G706" s="17" t="str">
        <f>IFERROR(VLOOKUP(D706,'DISTRIBUIDORES ALE'!A705:N790,14,0),"Em Branco")</f>
        <v>Em Branco</v>
      </c>
      <c r="H706" s="16" t="str">
        <f>IFERROR(VLOOKUP(D706,'DISTRIBUIDORES ALE'!$A$1:$N$86,11,0),"Em Branco")</f>
        <v>Em Branco</v>
      </c>
      <c r="I706" s="2"/>
      <c r="J706" s="2"/>
      <c r="K706" s="2"/>
    </row>
    <row r="707" spans="1:11" ht="18.75" customHeight="1" x14ac:dyDescent="0.25">
      <c r="A707" s="9" t="s">
        <v>3652</v>
      </c>
      <c r="B707" s="15" t="s">
        <v>285</v>
      </c>
      <c r="C707" s="16">
        <v>49130</v>
      </c>
      <c r="D707" s="17" t="str">
        <f>IF(IFERROR(VLOOKUP(A2068,'CIDADES ALE'!$A:$D,4,0),0)=0,"Em Branco",VLOOKUP(A2068,'CIDADES ALE'!$A:$D,4,0))</f>
        <v>Em Branco</v>
      </c>
      <c r="E707" s="17" t="str">
        <f>IFERROR(VLOOKUP(D707,'DISTRIBUIDORES ALE'!$A$1:$G$86,2,0),"Em Branco")</f>
        <v>Em Branco</v>
      </c>
      <c r="F707" s="17" t="str">
        <f>IFERROR(VLOOKUP(D707,'DISTRIBUIDORES ALE'!$A$1:$G$86,3,0),"Em Branco")</f>
        <v>Em Branco</v>
      </c>
      <c r="G707" s="17" t="str">
        <f>IFERROR(VLOOKUP(D707,'DISTRIBUIDORES ALE'!A706:N791,14,0),"Em Branco")</f>
        <v>Em Branco</v>
      </c>
      <c r="H707" s="16" t="str">
        <f>IFERROR(VLOOKUP(D707,'DISTRIBUIDORES ALE'!$A$1:$N$86,11,0),"Em Branco")</f>
        <v>Em Branco</v>
      </c>
      <c r="I707" s="2"/>
      <c r="J707" s="2"/>
      <c r="K707" s="2"/>
    </row>
    <row r="708" spans="1:11" ht="18.75" customHeight="1" x14ac:dyDescent="0.25">
      <c r="A708" s="9" t="s">
        <v>3653</v>
      </c>
      <c r="B708" s="15" t="s">
        <v>285</v>
      </c>
      <c r="C708" s="16">
        <v>119320</v>
      </c>
      <c r="D708" s="17" t="str">
        <f>IF(IFERROR(VLOOKUP(A2069,'CIDADES ALE'!$A:$D,4,0),0)=0,"Em Branco",VLOOKUP(A2069,'CIDADES ALE'!$A:$D,4,0))</f>
        <v>EMBRAPAN - EMPRESA BRASILEIRA DE PANIFICACAO - ME</v>
      </c>
      <c r="E708" s="17" t="str">
        <f>IFERROR(VLOOKUP(D708,'DISTRIBUIDORES ALE'!$A$1:$G$86,2,0),"Em Branco")</f>
        <v>Paulo Marques</v>
      </c>
      <c r="F708" s="17" t="str">
        <f>IFERROR(VLOOKUP(D708,'DISTRIBUIDORES ALE'!$A$1:$G$86,3,0),"Em Branco")</f>
        <v>11 9 9744-5591</v>
      </c>
      <c r="G708" s="17" t="str">
        <f>IFERROR(VLOOKUP(D708,'DISTRIBUIDORES ALE'!A707:N792,14,0),"Em Branco")</f>
        <v>Em Branco</v>
      </c>
      <c r="H708" s="16">
        <f>IFERROR(VLOOKUP(D708,'DISTRIBUIDORES ALE'!$A$1:$N$86,11,0),"Em Branco")</f>
        <v>3133571930</v>
      </c>
      <c r="I708" s="2"/>
      <c r="J708" s="2"/>
      <c r="K708" s="2"/>
    </row>
    <row r="709" spans="1:11" ht="18.75" customHeight="1" x14ac:dyDescent="0.25">
      <c r="A709" s="9" t="s">
        <v>3654</v>
      </c>
      <c r="B709" s="15" t="s">
        <v>285</v>
      </c>
      <c r="C709" s="16">
        <v>19009</v>
      </c>
      <c r="D709" s="17" t="str">
        <f>IF(IFERROR(VLOOKUP(A2070,'CIDADES ALE'!$A:$D,4,0),0)=0,"Em Branco",VLOOKUP(A2070,'CIDADES ALE'!$A:$D,4,0))</f>
        <v>COMERCIAL BERNARDI &amp; BERNARDI LTDA</v>
      </c>
      <c r="E709" s="17" t="str">
        <f>IFERROR(VLOOKUP(D709,'DISTRIBUIDORES ALE'!$A$1:$G$86,2,0),"Em Branco")</f>
        <v>Paulo Marques</v>
      </c>
      <c r="F709" s="17" t="str">
        <f>IFERROR(VLOOKUP(D709,'DISTRIBUIDORES ALE'!$A$1:$G$86,3,0),"Em Branco")</f>
        <v>11 9 9744-5591</v>
      </c>
      <c r="G709" s="17" t="str">
        <f>IFERROR(VLOOKUP(D709,'DISTRIBUIDORES ALE'!A708:N793,14,0),"Em Branco")</f>
        <v>Em Branco</v>
      </c>
      <c r="H709" s="16">
        <f>IFERROR(VLOOKUP(D709,'DISTRIBUIDORES ALE'!$A$1:$N$86,11,0),"Em Branco")</f>
        <v>3532251111</v>
      </c>
      <c r="I709" s="2"/>
      <c r="J709" s="2"/>
      <c r="K709" s="2"/>
    </row>
    <row r="710" spans="1:11" ht="18.75" customHeight="1" x14ac:dyDescent="0.25">
      <c r="A710" s="9" t="s">
        <v>3655</v>
      </c>
      <c r="B710" s="15" t="s">
        <v>285</v>
      </c>
      <c r="C710" s="16">
        <v>38547</v>
      </c>
      <c r="D710" s="17" t="str">
        <f>IF(IFERROR(VLOOKUP(A2071,'CIDADES ALE'!$A:$D,4,0),0)=0,"Em Branco",VLOOKUP(A2071,'CIDADES ALE'!$A:$D,4,0))</f>
        <v>Em Branco</v>
      </c>
      <c r="E710" s="17" t="str">
        <f>IFERROR(VLOOKUP(D710,'DISTRIBUIDORES ALE'!$A$1:$G$86,2,0),"Em Branco")</f>
        <v>Em Branco</v>
      </c>
      <c r="F710" s="17" t="str">
        <f>IFERROR(VLOOKUP(D710,'DISTRIBUIDORES ALE'!$A$1:$G$86,3,0),"Em Branco")</f>
        <v>Em Branco</v>
      </c>
      <c r="G710" s="17" t="str">
        <f>IFERROR(VLOOKUP(D710,'DISTRIBUIDORES ALE'!A709:N794,14,0),"Em Branco")</f>
        <v>Em Branco</v>
      </c>
      <c r="H710" s="16" t="str">
        <f>IFERROR(VLOOKUP(D710,'DISTRIBUIDORES ALE'!$A$1:$N$86,11,0),"Em Branco")</f>
        <v>Em Branco</v>
      </c>
      <c r="I710" s="2"/>
      <c r="J710" s="2"/>
      <c r="K710" s="2"/>
    </row>
    <row r="711" spans="1:11" ht="18.75" customHeight="1" x14ac:dyDescent="0.25">
      <c r="A711" s="9" t="s">
        <v>3656</v>
      </c>
      <c r="B711" s="15" t="s">
        <v>285</v>
      </c>
      <c r="C711" s="16">
        <v>19401</v>
      </c>
      <c r="D711" s="17" t="str">
        <f>IF(IFERROR(VLOOKUP(A2072,'CIDADES ALE'!$A:$D,4,0),0)=0,"Em Branco",VLOOKUP(A2072,'CIDADES ALE'!$A:$D,4,0))</f>
        <v>TROPIMIX LTDA</v>
      </c>
      <c r="E711" s="17" t="str">
        <f>IFERROR(VLOOKUP(D711,'DISTRIBUIDORES ALE'!$A$1:$G$86,2,0),"Em Branco")</f>
        <v>Wanessa Fabrina</v>
      </c>
      <c r="F711" s="17" t="str">
        <f>IFERROR(VLOOKUP(D711,'DISTRIBUIDORES ALE'!$A$1:$G$86,3,0),"Em Branco")</f>
        <v>11 9 8991-3766</v>
      </c>
      <c r="G711" s="17" t="str">
        <f>IFERROR(VLOOKUP(D711,'DISTRIBUIDORES ALE'!A710:N795,14,0),"Em Branco")</f>
        <v>Em Branco</v>
      </c>
      <c r="H711" s="16" t="str">
        <f>IFERROR(VLOOKUP(D711,'DISTRIBUIDORES ALE'!$A$1:$N$86,11,0),"Em Branco")</f>
        <v>(35) 3413-0400</v>
      </c>
      <c r="I711" s="2"/>
      <c r="J711" s="2"/>
      <c r="K711" s="2"/>
    </row>
    <row r="712" spans="1:11" ht="18.75" customHeight="1" x14ac:dyDescent="0.25">
      <c r="A712" s="9" t="s">
        <v>3657</v>
      </c>
      <c r="B712" s="15" t="s">
        <v>285</v>
      </c>
      <c r="C712" s="16">
        <v>17839</v>
      </c>
      <c r="D712" s="17" t="str">
        <f>IF(IFERROR(VLOOKUP(A2073,'CIDADES ALE'!$A:$D,4,0),0)=0,"Em Branco",VLOOKUP(A2073,'CIDADES ALE'!$A:$D,4,0))</f>
        <v>Em Branco</v>
      </c>
      <c r="E712" s="17" t="str">
        <f>IFERROR(VLOOKUP(D712,'DISTRIBUIDORES ALE'!$A$1:$G$86,2,0),"Em Branco")</f>
        <v>Em Branco</v>
      </c>
      <c r="F712" s="17" t="str">
        <f>IFERROR(VLOOKUP(D712,'DISTRIBUIDORES ALE'!$A$1:$G$86,3,0),"Em Branco")</f>
        <v>Em Branco</v>
      </c>
      <c r="G712" s="17" t="str">
        <f>IFERROR(VLOOKUP(D712,'DISTRIBUIDORES ALE'!A711:N796,14,0),"Em Branco")</f>
        <v>Em Branco</v>
      </c>
      <c r="H712" s="16" t="str">
        <f>IFERROR(VLOOKUP(D712,'DISTRIBUIDORES ALE'!$A$1:$N$86,11,0),"Em Branco")</f>
        <v>Em Branco</v>
      </c>
      <c r="I712" s="2"/>
      <c r="J712" s="2"/>
      <c r="K712" s="2"/>
    </row>
    <row r="713" spans="1:11" ht="18.75" customHeight="1" x14ac:dyDescent="0.25">
      <c r="A713" s="9" t="s">
        <v>3658</v>
      </c>
      <c r="B713" s="15" t="s">
        <v>285</v>
      </c>
      <c r="C713" s="16">
        <v>10652</v>
      </c>
      <c r="D713" s="17" t="str">
        <f>IF(IFERROR(VLOOKUP(A2074,'CIDADES ALE'!$A:$D,4,0),0)=0,"Em Branco",VLOOKUP(A2074,'CIDADES ALE'!$A:$D,4,0))</f>
        <v>Em Branco</v>
      </c>
      <c r="E713" s="17" t="str">
        <f>IFERROR(VLOOKUP(D713,'DISTRIBUIDORES ALE'!$A$1:$G$86,2,0),"Em Branco")</f>
        <v>Em Branco</v>
      </c>
      <c r="F713" s="17" t="str">
        <f>IFERROR(VLOOKUP(D713,'DISTRIBUIDORES ALE'!$A$1:$G$86,3,0),"Em Branco")</f>
        <v>Em Branco</v>
      </c>
      <c r="G713" s="17" t="str">
        <f>IFERROR(VLOOKUP(D713,'DISTRIBUIDORES ALE'!A712:N797,14,0),"Em Branco")</f>
        <v>Em Branco</v>
      </c>
      <c r="H713" s="16" t="str">
        <f>IFERROR(VLOOKUP(D713,'DISTRIBUIDORES ALE'!$A$1:$N$86,11,0),"Em Branco")</f>
        <v>Em Branco</v>
      </c>
      <c r="I713" s="2"/>
      <c r="J713" s="2"/>
      <c r="K713" s="2"/>
    </row>
    <row r="714" spans="1:11" ht="18.75" customHeight="1" x14ac:dyDescent="0.25">
      <c r="A714" s="9" t="s">
        <v>3659</v>
      </c>
      <c r="B714" s="15" t="s">
        <v>285</v>
      </c>
      <c r="C714" s="16">
        <v>34317</v>
      </c>
      <c r="D714" s="17" t="str">
        <f>IF(IFERROR(VLOOKUP(A2075,'CIDADES ALE'!$A:$D,4,0),0)=0,"Em Branco",VLOOKUP(A2075,'CIDADES ALE'!$A:$D,4,0))</f>
        <v>FERMONTES COMERCIO LTDA.</v>
      </c>
      <c r="E714" s="17" t="str">
        <f>IFERROR(VLOOKUP(D714,'DISTRIBUIDORES ALE'!$A$1:$G$86,2,0),"Em Branco")</f>
        <v>Paulo Marques</v>
      </c>
      <c r="F714" s="17" t="str">
        <f>IFERROR(VLOOKUP(D714,'DISTRIBUIDORES ALE'!$A$1:$G$86,3,0),"Em Branco")</f>
        <v>11 9 9744-5591</v>
      </c>
      <c r="G714" s="17" t="str">
        <f>IFERROR(VLOOKUP(D714,'DISTRIBUIDORES ALE'!A713:N798,14,0),"Em Branco")</f>
        <v>Em Branco</v>
      </c>
      <c r="H714" s="16">
        <f>IFERROR(VLOOKUP(D714,'DISTRIBUIDORES ALE'!$A$1:$N$86,11,0),"Em Branco")</f>
        <v>3832149895</v>
      </c>
      <c r="I714" s="2"/>
      <c r="J714" s="2"/>
      <c r="K714" s="2"/>
    </row>
    <row r="715" spans="1:11" ht="18.75" customHeight="1" x14ac:dyDescent="0.25">
      <c r="A715" s="9" t="s">
        <v>3660</v>
      </c>
      <c r="B715" s="15" t="s">
        <v>285</v>
      </c>
      <c r="C715" s="16">
        <v>32614</v>
      </c>
      <c r="D715" s="17" t="str">
        <f>IF(IFERROR(VLOOKUP(A2076,'CIDADES ALE'!$A:$D,4,0),0)=0,"Em Branco",VLOOKUP(A2076,'CIDADES ALE'!$A:$D,4,0))</f>
        <v>Em Branco</v>
      </c>
      <c r="E715" s="17" t="str">
        <f>IFERROR(VLOOKUP(D715,'DISTRIBUIDORES ALE'!$A$1:$G$86,2,0),"Em Branco")</f>
        <v>Em Branco</v>
      </c>
      <c r="F715" s="17" t="str">
        <f>IFERROR(VLOOKUP(D715,'DISTRIBUIDORES ALE'!$A$1:$G$86,3,0),"Em Branco")</f>
        <v>Em Branco</v>
      </c>
      <c r="G715" s="17" t="str">
        <f>IFERROR(VLOOKUP(D715,'DISTRIBUIDORES ALE'!A714:N799,14,0),"Em Branco")</f>
        <v>Em Branco</v>
      </c>
      <c r="H715" s="16" t="str">
        <f>IFERROR(VLOOKUP(D715,'DISTRIBUIDORES ALE'!$A$1:$N$86,11,0),"Em Branco")</f>
        <v>Em Branco</v>
      </c>
      <c r="I715" s="2"/>
      <c r="J715" s="2"/>
      <c r="K715" s="2"/>
    </row>
    <row r="716" spans="1:11" ht="18.75" customHeight="1" x14ac:dyDescent="0.25">
      <c r="A716" s="9" t="s">
        <v>1613</v>
      </c>
      <c r="B716" s="15" t="s">
        <v>285</v>
      </c>
      <c r="C716" s="16">
        <v>26730</v>
      </c>
      <c r="D716" s="17" t="str">
        <f>IF(IFERROR(VLOOKUP(A2077,'CIDADES ALE'!$A:$D,4,0),0)=0,"Em Branco",VLOOKUP(A2077,'CIDADES ALE'!$A:$D,4,0))</f>
        <v>Em Branco</v>
      </c>
      <c r="E716" s="17" t="str">
        <f>IFERROR(VLOOKUP(D716,'DISTRIBUIDORES ALE'!$A$1:$G$86,2,0),"Em Branco")</f>
        <v>Em Branco</v>
      </c>
      <c r="F716" s="17" t="str">
        <f>IFERROR(VLOOKUP(D716,'DISTRIBUIDORES ALE'!$A$1:$G$86,3,0),"Em Branco")</f>
        <v>Em Branco</v>
      </c>
      <c r="G716" s="17" t="str">
        <f>IFERROR(VLOOKUP(D716,'DISTRIBUIDORES ALE'!A715:N800,14,0),"Em Branco")</f>
        <v>Em Branco</v>
      </c>
      <c r="H716" s="16" t="str">
        <f>IFERROR(VLOOKUP(D716,'DISTRIBUIDORES ALE'!$A$1:$N$86,11,0),"Em Branco")</f>
        <v>Em Branco</v>
      </c>
      <c r="I716" s="2"/>
      <c r="J716" s="2"/>
      <c r="K716" s="2"/>
    </row>
    <row r="717" spans="1:11" ht="18.75" customHeight="1" x14ac:dyDescent="0.25">
      <c r="A717" s="9" t="s">
        <v>3661</v>
      </c>
      <c r="B717" s="15" t="s">
        <v>285</v>
      </c>
      <c r="C717" s="16">
        <v>7647</v>
      </c>
      <c r="D717" s="17" t="str">
        <f>IF(IFERROR(VLOOKUP(A2078,'CIDADES ALE'!$A:$D,4,0),0)=0,"Em Branco",VLOOKUP(A2078,'CIDADES ALE'!$A:$D,4,0))</f>
        <v>ITAVALE DISTRIB. LTDA - EPP</v>
      </c>
      <c r="E717" s="17" t="str">
        <f>IFERROR(VLOOKUP(D717,'DISTRIBUIDORES ALE'!$A$1:$G$86,2,0),"Em Branco")</f>
        <v>Paulo Marques</v>
      </c>
      <c r="F717" s="17" t="str">
        <f>IFERROR(VLOOKUP(D717,'DISTRIBUIDORES ALE'!$A$1:$G$86,3,0),"Em Branco")</f>
        <v>11 9 9744-5591</v>
      </c>
      <c r="G717" s="17" t="str">
        <f>IFERROR(VLOOKUP(D717,'DISTRIBUIDORES ALE'!A716:N801,14,0),"Em Branco")</f>
        <v>Em Branco</v>
      </c>
      <c r="H717" s="16">
        <f>IFERROR(VLOOKUP(D717,'DISTRIBUIDORES ALE'!$A$1:$N$86,11,0),"Em Branco")</f>
        <v>3138257407</v>
      </c>
      <c r="I717" s="2"/>
      <c r="J717" s="2"/>
      <c r="K717" s="2"/>
    </row>
    <row r="718" spans="1:11" ht="18.75" customHeight="1" x14ac:dyDescent="0.25">
      <c r="A718" s="9" t="s">
        <v>3662</v>
      </c>
      <c r="B718" s="15" t="s">
        <v>285</v>
      </c>
      <c r="C718" s="16">
        <v>17744</v>
      </c>
      <c r="D718" s="17" t="str">
        <f>IF(IFERROR(VLOOKUP(A2079,'CIDADES ALE'!$A:$D,4,0),0)=0,"Em Branco",VLOOKUP(A2079,'CIDADES ALE'!$A:$D,4,0))</f>
        <v>Em Branco</v>
      </c>
      <c r="E718" s="17" t="str">
        <f>IFERROR(VLOOKUP(D718,'DISTRIBUIDORES ALE'!$A$1:$G$86,2,0),"Em Branco")</f>
        <v>Em Branco</v>
      </c>
      <c r="F718" s="17" t="str">
        <f>IFERROR(VLOOKUP(D718,'DISTRIBUIDORES ALE'!$A$1:$G$86,3,0),"Em Branco")</f>
        <v>Em Branco</v>
      </c>
      <c r="G718" s="17" t="str">
        <f>IFERROR(VLOOKUP(D718,'DISTRIBUIDORES ALE'!A717:N802,14,0),"Em Branco")</f>
        <v>Em Branco</v>
      </c>
      <c r="H718" s="16" t="str">
        <f>IFERROR(VLOOKUP(D718,'DISTRIBUIDORES ALE'!$A$1:$N$86,11,0),"Em Branco")</f>
        <v>Em Branco</v>
      </c>
      <c r="I718" s="2"/>
      <c r="J718" s="2"/>
      <c r="K718" s="2"/>
    </row>
    <row r="719" spans="1:11" ht="18.75" customHeight="1" x14ac:dyDescent="0.25">
      <c r="A719" s="9" t="s">
        <v>3663</v>
      </c>
      <c r="B719" s="15" t="s">
        <v>285</v>
      </c>
      <c r="C719" s="16">
        <v>255648</v>
      </c>
      <c r="D719" s="17" t="str">
        <f>IF(IFERROR(VLOOKUP(A2080,'CIDADES ALE'!$A:$D,4,0),0)=0,"Em Branco",VLOOKUP(A2080,'CIDADES ALE'!$A:$D,4,0))</f>
        <v>ITAVALE DISTRIB. LTDA - EPP</v>
      </c>
      <c r="E719" s="17" t="str">
        <f>IFERROR(VLOOKUP(D719,'DISTRIBUIDORES ALE'!$A$1:$G$86,2,0),"Em Branco")</f>
        <v>Paulo Marques</v>
      </c>
      <c r="F719" s="17" t="str">
        <f>IFERROR(VLOOKUP(D719,'DISTRIBUIDORES ALE'!$A$1:$G$86,3,0),"Em Branco")</f>
        <v>11 9 9744-5591</v>
      </c>
      <c r="G719" s="17" t="str">
        <f>IFERROR(VLOOKUP(D719,'DISTRIBUIDORES ALE'!A718:N803,14,0),"Em Branco")</f>
        <v>Em Branco</v>
      </c>
      <c r="H719" s="16">
        <f>IFERROR(VLOOKUP(D719,'DISTRIBUIDORES ALE'!$A$1:$N$86,11,0),"Em Branco")</f>
        <v>3138257407</v>
      </c>
      <c r="I719" s="2"/>
      <c r="J719" s="2"/>
      <c r="K719" s="2"/>
    </row>
    <row r="720" spans="1:11" ht="18.75" customHeight="1" x14ac:dyDescent="0.25">
      <c r="A720" s="9" t="s">
        <v>3664</v>
      </c>
      <c r="B720" s="15" t="s">
        <v>285</v>
      </c>
      <c r="C720" s="16">
        <v>23985</v>
      </c>
      <c r="D720" s="17" t="str">
        <f>IF(IFERROR(VLOOKUP(A2081,'CIDADES ALE'!$A:$D,4,0),0)=0,"Em Branco",VLOOKUP(A2081,'CIDADES ALE'!$A:$D,4,0))</f>
        <v>Em Branco</v>
      </c>
      <c r="E720" s="17" t="str">
        <f>IFERROR(VLOOKUP(D720,'DISTRIBUIDORES ALE'!$A$1:$G$86,2,0),"Em Branco")</f>
        <v>Em Branco</v>
      </c>
      <c r="F720" s="17" t="str">
        <f>IFERROR(VLOOKUP(D720,'DISTRIBUIDORES ALE'!$A$1:$G$86,3,0),"Em Branco")</f>
        <v>Em Branco</v>
      </c>
      <c r="G720" s="17" t="str">
        <f>IFERROR(VLOOKUP(D720,'DISTRIBUIDORES ALE'!A719:N804,14,0),"Em Branco")</f>
        <v>Em Branco</v>
      </c>
      <c r="H720" s="16" t="str">
        <f>IFERROR(VLOOKUP(D720,'DISTRIBUIDORES ALE'!$A$1:$N$86,11,0),"Em Branco")</f>
        <v>Em Branco</v>
      </c>
      <c r="I720" s="2"/>
      <c r="J720" s="2"/>
      <c r="K720" s="2"/>
    </row>
    <row r="721" spans="1:11" ht="18.75" customHeight="1" x14ac:dyDescent="0.25">
      <c r="A721" s="9" t="s">
        <v>3665</v>
      </c>
      <c r="B721" s="15" t="s">
        <v>285</v>
      </c>
      <c r="C721" s="16">
        <v>31073</v>
      </c>
      <c r="D721" s="17" t="str">
        <f>IF(IFERROR(VLOOKUP(A2082,'CIDADES ALE'!$A:$D,4,0),0)=0,"Em Branco",VLOOKUP(A2082,'CIDADES ALE'!$A:$D,4,0))</f>
        <v>FERMONTES COMERCIO LTDA.</v>
      </c>
      <c r="E721" s="17" t="str">
        <f>IFERROR(VLOOKUP(D721,'DISTRIBUIDORES ALE'!$A$1:$G$86,2,0),"Em Branco")</f>
        <v>Paulo Marques</v>
      </c>
      <c r="F721" s="17" t="str">
        <f>IFERROR(VLOOKUP(D721,'DISTRIBUIDORES ALE'!$A$1:$G$86,3,0),"Em Branco")</f>
        <v>11 9 9744-5591</v>
      </c>
      <c r="G721" s="17" t="str">
        <f>IFERROR(VLOOKUP(D721,'DISTRIBUIDORES ALE'!A720:N805,14,0),"Em Branco")</f>
        <v>Em Branco</v>
      </c>
      <c r="H721" s="16">
        <f>IFERROR(VLOOKUP(D721,'DISTRIBUIDORES ALE'!$A$1:$N$86,11,0),"Em Branco")</f>
        <v>3832149895</v>
      </c>
      <c r="I721" s="2"/>
      <c r="J721" s="2"/>
      <c r="K721" s="2"/>
    </row>
    <row r="722" spans="1:11" ht="18.75" customHeight="1" x14ac:dyDescent="0.25">
      <c r="A722" s="9" t="s">
        <v>3666</v>
      </c>
      <c r="B722" s="15" t="s">
        <v>285</v>
      </c>
      <c r="C722" s="16">
        <v>56255</v>
      </c>
      <c r="D722" s="17" t="str">
        <f>IF(IFERROR(VLOOKUP(A2083,'CIDADES ALE'!$A:$D,4,0),0)=0,"Em Branco",VLOOKUP(A2083,'CIDADES ALE'!$A:$D,4,0))</f>
        <v>EMBRAPAN - EMPRESA BRASILEIRA DE PANIFICACAO - ME</v>
      </c>
      <c r="E722" s="17" t="str">
        <f>IFERROR(VLOOKUP(D722,'DISTRIBUIDORES ALE'!$A$1:$G$86,2,0),"Em Branco")</f>
        <v>Paulo Marques</v>
      </c>
      <c r="F722" s="17" t="str">
        <f>IFERROR(VLOOKUP(D722,'DISTRIBUIDORES ALE'!$A$1:$G$86,3,0),"Em Branco")</f>
        <v>11 9 9744-5591</v>
      </c>
      <c r="G722" s="17" t="str">
        <f>IFERROR(VLOOKUP(D722,'DISTRIBUIDORES ALE'!A721:N806,14,0),"Em Branco")</f>
        <v>Em Branco</v>
      </c>
      <c r="H722" s="16">
        <f>IFERROR(VLOOKUP(D722,'DISTRIBUIDORES ALE'!$A$1:$N$86,11,0),"Em Branco")</f>
        <v>3133571930</v>
      </c>
      <c r="I722" s="2"/>
      <c r="J722" s="2"/>
      <c r="K722" s="2"/>
    </row>
    <row r="723" spans="1:11" ht="18.75" customHeight="1" x14ac:dyDescent="0.25">
      <c r="A723" s="9" t="s">
        <v>3667</v>
      </c>
      <c r="B723" s="15" t="s">
        <v>285</v>
      </c>
      <c r="C723" s="16">
        <v>18575</v>
      </c>
      <c r="D723" s="17" t="str">
        <f>IF(IFERROR(VLOOKUP(A2084,'CIDADES ALE'!$A:$D,4,0),0)=0,"Em Branco",VLOOKUP(A2084,'CIDADES ALE'!$A:$D,4,0))</f>
        <v>Em Branco</v>
      </c>
      <c r="E723" s="17" t="str">
        <f>IFERROR(VLOOKUP(D723,'DISTRIBUIDORES ALE'!$A$1:$G$86,2,0),"Em Branco")</f>
        <v>Em Branco</v>
      </c>
      <c r="F723" s="17" t="str">
        <f>IFERROR(VLOOKUP(D723,'DISTRIBUIDORES ALE'!$A$1:$G$86,3,0),"Em Branco")</f>
        <v>Em Branco</v>
      </c>
      <c r="G723" s="17" t="str">
        <f>IFERROR(VLOOKUP(D723,'DISTRIBUIDORES ALE'!A722:N807,14,0),"Em Branco")</f>
        <v>Em Branco</v>
      </c>
      <c r="H723" s="16" t="str">
        <f>IFERROR(VLOOKUP(D723,'DISTRIBUIDORES ALE'!$A$1:$N$86,11,0),"Em Branco")</f>
        <v>Em Branco</v>
      </c>
      <c r="I723" s="2"/>
      <c r="J723" s="2"/>
      <c r="K723" s="2"/>
    </row>
    <row r="724" spans="1:11" ht="18.75" customHeight="1" x14ac:dyDescent="0.25">
      <c r="A724" s="9" t="s">
        <v>3668</v>
      </c>
      <c r="B724" s="15" t="s">
        <v>285</v>
      </c>
      <c r="C724" s="16">
        <v>213404</v>
      </c>
      <c r="D724" s="17" t="str">
        <f>IF(IFERROR(VLOOKUP(A2085,'CIDADES ALE'!$A:$D,4,0),0)=0,"Em Branco",VLOOKUP(A2085,'CIDADES ALE'!$A:$D,4,0))</f>
        <v>Em Branco</v>
      </c>
      <c r="E724" s="17" t="str">
        <f>IFERROR(VLOOKUP(D724,'DISTRIBUIDORES ALE'!$A$1:$G$86,2,0),"Em Branco")</f>
        <v>Em Branco</v>
      </c>
      <c r="F724" s="17" t="str">
        <f>IFERROR(VLOOKUP(D724,'DISTRIBUIDORES ALE'!$A$1:$G$86,3,0),"Em Branco")</f>
        <v>Em Branco</v>
      </c>
      <c r="G724" s="17" t="str">
        <f>IFERROR(VLOOKUP(D724,'DISTRIBUIDORES ALE'!A723:N808,14,0),"Em Branco")</f>
        <v>Em Branco</v>
      </c>
      <c r="H724" s="16" t="str">
        <f>IFERROR(VLOOKUP(D724,'DISTRIBUIDORES ALE'!$A$1:$N$86,11,0),"Em Branco")</f>
        <v>Em Branco</v>
      </c>
      <c r="I724" s="2"/>
      <c r="J724" s="2"/>
      <c r="K724" s="2"/>
    </row>
    <row r="725" spans="1:11" ht="18.75" customHeight="1" x14ac:dyDescent="0.25">
      <c r="A725" s="9" t="s">
        <v>3669</v>
      </c>
      <c r="B725" s="15" t="s">
        <v>285</v>
      </c>
      <c r="C725" s="16">
        <v>117306</v>
      </c>
      <c r="D725" s="17" t="str">
        <f>IF(IFERROR(VLOOKUP(A2086,'CIDADES ALE'!$A:$D,4,0),0)=0,"Em Branco",VLOOKUP(A2086,'CIDADES ALE'!$A:$D,4,0))</f>
        <v>Em Branco</v>
      </c>
      <c r="E725" s="17" t="str">
        <f>IFERROR(VLOOKUP(D725,'DISTRIBUIDORES ALE'!$A$1:$G$86,2,0),"Em Branco")</f>
        <v>Em Branco</v>
      </c>
      <c r="F725" s="17" t="str">
        <f>IFERROR(VLOOKUP(D725,'DISTRIBUIDORES ALE'!$A$1:$G$86,3,0),"Em Branco")</f>
        <v>Em Branco</v>
      </c>
      <c r="G725" s="17" t="str">
        <f>IFERROR(VLOOKUP(D725,'DISTRIBUIDORES ALE'!A724:N809,14,0),"Em Branco")</f>
        <v>Em Branco</v>
      </c>
      <c r="H725" s="16" t="str">
        <f>IFERROR(VLOOKUP(D725,'DISTRIBUIDORES ALE'!$A$1:$N$86,11,0),"Em Branco")</f>
        <v>Em Branco</v>
      </c>
      <c r="I725" s="2"/>
      <c r="J725" s="2"/>
      <c r="K725" s="2"/>
    </row>
    <row r="726" spans="1:11" ht="18.75" customHeight="1" x14ac:dyDescent="0.25">
      <c r="A726" s="9" t="s">
        <v>3670</v>
      </c>
      <c r="B726" s="15" t="s">
        <v>285</v>
      </c>
      <c r="C726" s="16">
        <v>25349</v>
      </c>
      <c r="D726" s="17" t="str">
        <f>IF(IFERROR(VLOOKUP(A2087,'CIDADES ALE'!$A:$D,4,0),0)=0,"Em Branco",VLOOKUP(A2087,'CIDADES ALE'!$A:$D,4,0))</f>
        <v>Em Branco</v>
      </c>
      <c r="E726" s="17" t="str">
        <f>IFERROR(VLOOKUP(D726,'DISTRIBUIDORES ALE'!$A$1:$G$86,2,0),"Em Branco")</f>
        <v>Em Branco</v>
      </c>
      <c r="F726" s="17" t="str">
        <f>IFERROR(VLOOKUP(D726,'DISTRIBUIDORES ALE'!$A$1:$G$86,3,0),"Em Branco")</f>
        <v>Em Branco</v>
      </c>
      <c r="G726" s="17" t="str">
        <f>IFERROR(VLOOKUP(D726,'DISTRIBUIDORES ALE'!A725:N810,14,0),"Em Branco")</f>
        <v>Em Branco</v>
      </c>
      <c r="H726" s="16" t="str">
        <f>IFERROR(VLOOKUP(D726,'DISTRIBUIDORES ALE'!$A$1:$N$86,11,0),"Em Branco")</f>
        <v>Em Branco</v>
      </c>
      <c r="I726" s="2"/>
      <c r="J726" s="2"/>
      <c r="K726" s="2"/>
    </row>
    <row r="727" spans="1:11" ht="18.75" customHeight="1" x14ac:dyDescent="0.25">
      <c r="A727" s="9" t="s">
        <v>3671</v>
      </c>
      <c r="B727" s="15" t="s">
        <v>285</v>
      </c>
      <c r="C727" s="16">
        <v>10458</v>
      </c>
      <c r="D727" s="17" t="str">
        <f>IF(IFERROR(VLOOKUP(A2088,'CIDADES ALE'!$A:$D,4,0),0)=0,"Em Branco",VLOOKUP(A2088,'CIDADES ALE'!$A:$D,4,0))</f>
        <v>Em Branco</v>
      </c>
      <c r="E727" s="17" t="str">
        <f>IFERROR(VLOOKUP(D727,'DISTRIBUIDORES ALE'!$A$1:$G$86,2,0),"Em Branco")</f>
        <v>Em Branco</v>
      </c>
      <c r="F727" s="17" t="str">
        <f>IFERROR(VLOOKUP(D727,'DISTRIBUIDORES ALE'!$A$1:$G$86,3,0),"Em Branco")</f>
        <v>Em Branco</v>
      </c>
      <c r="G727" s="17" t="str">
        <f>IFERROR(VLOOKUP(D727,'DISTRIBUIDORES ALE'!A726:N811,14,0),"Em Branco")</f>
        <v>Em Branco</v>
      </c>
      <c r="H727" s="16" t="str">
        <f>IFERROR(VLOOKUP(D727,'DISTRIBUIDORES ALE'!$A$1:$N$86,11,0),"Em Branco")</f>
        <v>Em Branco</v>
      </c>
      <c r="I727" s="2"/>
      <c r="J727" s="2"/>
      <c r="K727" s="2"/>
    </row>
    <row r="728" spans="1:11" ht="18.75" customHeight="1" x14ac:dyDescent="0.25">
      <c r="A728" s="9" t="s">
        <v>3672</v>
      </c>
      <c r="B728" s="15" t="s">
        <v>285</v>
      </c>
      <c r="C728" s="16">
        <v>36040</v>
      </c>
      <c r="D728" s="17" t="str">
        <f>IF(IFERROR(VLOOKUP(A2089,'CIDADES ALE'!$A:$D,4,0),0)=0,"Em Branco",VLOOKUP(A2089,'CIDADES ALE'!$A:$D,4,0))</f>
        <v>Em Branco</v>
      </c>
      <c r="E728" s="17" t="str">
        <f>IFERROR(VLOOKUP(D728,'DISTRIBUIDORES ALE'!$A$1:$G$86,2,0),"Em Branco")</f>
        <v>Em Branco</v>
      </c>
      <c r="F728" s="17" t="str">
        <f>IFERROR(VLOOKUP(D728,'DISTRIBUIDORES ALE'!$A$1:$G$86,3,0),"Em Branco")</f>
        <v>Em Branco</v>
      </c>
      <c r="G728" s="17" t="str">
        <f>IFERROR(VLOOKUP(D728,'DISTRIBUIDORES ALE'!A727:N812,14,0),"Em Branco")</f>
        <v>Em Branco</v>
      </c>
      <c r="H728" s="16" t="str">
        <f>IFERROR(VLOOKUP(D728,'DISTRIBUIDORES ALE'!$A$1:$N$86,11,0),"Em Branco")</f>
        <v>Em Branco</v>
      </c>
      <c r="I728" s="2"/>
      <c r="J728" s="2"/>
      <c r="K728" s="2"/>
    </row>
    <row r="729" spans="1:11" ht="18.75" customHeight="1" x14ac:dyDescent="0.25">
      <c r="A729" s="9" t="s">
        <v>3673</v>
      </c>
      <c r="B729" s="15" t="s">
        <v>285</v>
      </c>
      <c r="C729" s="16">
        <v>44836</v>
      </c>
      <c r="D729" s="17" t="str">
        <f>IF(IFERROR(VLOOKUP(A2090,'CIDADES ALE'!$A:$D,4,0),0)=0,"Em Branco",VLOOKUP(A2090,'CIDADES ALE'!$A:$D,4,0))</f>
        <v>COMERCIAL BERNARDI &amp; BERNARDI LTDA</v>
      </c>
      <c r="E729" s="17" t="str">
        <f>IFERROR(VLOOKUP(D729,'DISTRIBUIDORES ALE'!$A$1:$G$86,2,0),"Em Branco")</f>
        <v>Paulo Marques</v>
      </c>
      <c r="F729" s="17" t="str">
        <f>IFERROR(VLOOKUP(D729,'DISTRIBUIDORES ALE'!$A$1:$G$86,3,0),"Em Branco")</f>
        <v>11 9 9744-5591</v>
      </c>
      <c r="G729" s="17" t="str">
        <f>IFERROR(VLOOKUP(D729,'DISTRIBUIDORES ALE'!A728:N813,14,0),"Em Branco")</f>
        <v>Em Branco</v>
      </c>
      <c r="H729" s="16">
        <f>IFERROR(VLOOKUP(D729,'DISTRIBUIDORES ALE'!$A$1:$N$86,11,0),"Em Branco")</f>
        <v>3532251111</v>
      </c>
      <c r="I729" s="2"/>
      <c r="J729" s="2"/>
      <c r="K729" s="2"/>
    </row>
    <row r="730" spans="1:11" ht="18.75" customHeight="1" x14ac:dyDescent="0.25">
      <c r="A730" s="9" t="s">
        <v>3674</v>
      </c>
      <c r="B730" s="15" t="s">
        <v>285</v>
      </c>
      <c r="C730" s="16">
        <v>14049</v>
      </c>
      <c r="D730" s="17" t="str">
        <f>IF(IFERROR(VLOOKUP(A2091,'CIDADES ALE'!$A:$D,4,0),0)=0,"Em Branco",VLOOKUP(A2091,'CIDADES ALE'!$A:$D,4,0))</f>
        <v>Em Branco</v>
      </c>
      <c r="E730" s="17" t="str">
        <f>IFERROR(VLOOKUP(D730,'DISTRIBUIDORES ALE'!$A$1:$G$86,2,0),"Em Branco")</f>
        <v>Em Branco</v>
      </c>
      <c r="F730" s="17" t="str">
        <f>IFERROR(VLOOKUP(D730,'DISTRIBUIDORES ALE'!$A$1:$G$86,3,0),"Em Branco")</f>
        <v>Em Branco</v>
      </c>
      <c r="G730" s="17" t="str">
        <f>IFERROR(VLOOKUP(D730,'DISTRIBUIDORES ALE'!A729:N814,14,0),"Em Branco")</f>
        <v>Em Branco</v>
      </c>
      <c r="H730" s="16" t="str">
        <f>IFERROR(VLOOKUP(D730,'DISTRIBUIDORES ALE'!$A$1:$N$86,11,0),"Em Branco")</f>
        <v>Em Branco</v>
      </c>
      <c r="I730" s="2"/>
      <c r="J730" s="2"/>
      <c r="K730" s="2"/>
    </row>
    <row r="731" spans="1:11" ht="18.75" customHeight="1" x14ac:dyDescent="0.25">
      <c r="A731" s="9" t="s">
        <v>3452</v>
      </c>
      <c r="B731" s="15" t="s">
        <v>285</v>
      </c>
      <c r="C731" s="16">
        <v>28204</v>
      </c>
      <c r="D731" s="17" t="str">
        <f>IF(IFERROR(VLOOKUP(A2092,'CIDADES ALE'!$A:$D,4,0),0)=0,"Em Branco",VLOOKUP(A2092,'CIDADES ALE'!$A:$D,4,0))</f>
        <v>Em Branco</v>
      </c>
      <c r="E731" s="17" t="str">
        <f>IFERROR(VLOOKUP(D731,'DISTRIBUIDORES ALE'!$A$1:$G$86,2,0),"Em Branco")</f>
        <v>Em Branco</v>
      </c>
      <c r="F731" s="17" t="str">
        <f>IFERROR(VLOOKUP(D731,'DISTRIBUIDORES ALE'!$A$1:$G$86,3,0),"Em Branco")</f>
        <v>Em Branco</v>
      </c>
      <c r="G731" s="17" t="str">
        <f>IFERROR(VLOOKUP(D731,'DISTRIBUIDORES ALE'!A730:N815,14,0),"Em Branco")</f>
        <v>Em Branco</v>
      </c>
      <c r="H731" s="16" t="str">
        <f>IFERROR(VLOOKUP(D731,'DISTRIBUIDORES ALE'!$A$1:$N$86,11,0),"Em Branco")</f>
        <v>Em Branco</v>
      </c>
      <c r="I731" s="2"/>
      <c r="J731" s="2"/>
      <c r="K731" s="2"/>
    </row>
    <row r="732" spans="1:11" ht="18.75" customHeight="1" x14ac:dyDescent="0.25">
      <c r="A732" s="9" t="s">
        <v>3675</v>
      </c>
      <c r="B732" s="15" t="s">
        <v>285</v>
      </c>
      <c r="C732" s="16">
        <v>13062</v>
      </c>
      <c r="D732" s="17" t="str">
        <f>IF(IFERROR(VLOOKUP(A2093,'CIDADES ALE'!$A:$D,4,0),0)=0,"Em Branco",VLOOKUP(A2093,'CIDADES ALE'!$A:$D,4,0))</f>
        <v>EMBRAPAN - EMPRESA BRASILEIRA DE PANIFICACAO - ME</v>
      </c>
      <c r="E732" s="17" t="str">
        <f>IFERROR(VLOOKUP(D732,'DISTRIBUIDORES ALE'!$A$1:$G$86,2,0),"Em Branco")</f>
        <v>Paulo Marques</v>
      </c>
      <c r="F732" s="17" t="str">
        <f>IFERROR(VLOOKUP(D732,'DISTRIBUIDORES ALE'!$A$1:$G$86,3,0),"Em Branco")</f>
        <v>11 9 9744-5591</v>
      </c>
      <c r="G732" s="17" t="str">
        <f>IFERROR(VLOOKUP(D732,'DISTRIBUIDORES ALE'!A731:N816,14,0),"Em Branco")</f>
        <v>Em Branco</v>
      </c>
      <c r="H732" s="16">
        <f>IFERROR(VLOOKUP(D732,'DISTRIBUIDORES ALE'!$A$1:$N$86,11,0),"Em Branco")</f>
        <v>3133571930</v>
      </c>
      <c r="I732" s="2"/>
      <c r="J732" s="2"/>
      <c r="K732" s="2"/>
    </row>
    <row r="733" spans="1:11" ht="18.75" customHeight="1" x14ac:dyDescent="0.25">
      <c r="A733" s="9" t="s">
        <v>3676</v>
      </c>
      <c r="B733" s="15" t="s">
        <v>285</v>
      </c>
      <c r="C733" s="16">
        <v>13009</v>
      </c>
      <c r="D733" s="17" t="str">
        <f>IF(IFERROR(VLOOKUP(A2094,'CIDADES ALE'!$A:$D,4,0),0)=0,"Em Branco",VLOOKUP(A2094,'CIDADES ALE'!$A:$D,4,0))</f>
        <v>Em Branco</v>
      </c>
      <c r="E733" s="17" t="str">
        <f>IFERROR(VLOOKUP(D733,'DISTRIBUIDORES ALE'!$A$1:$G$86,2,0),"Em Branco")</f>
        <v>Em Branco</v>
      </c>
      <c r="F733" s="17" t="str">
        <f>IFERROR(VLOOKUP(D733,'DISTRIBUIDORES ALE'!$A$1:$G$86,3,0),"Em Branco")</f>
        <v>Em Branco</v>
      </c>
      <c r="G733" s="17" t="str">
        <f>IFERROR(VLOOKUP(D733,'DISTRIBUIDORES ALE'!A732:N817,14,0),"Em Branco")</f>
        <v>Em Branco</v>
      </c>
      <c r="H733" s="16" t="str">
        <f>IFERROR(VLOOKUP(D733,'DISTRIBUIDORES ALE'!$A$1:$N$86,11,0),"Em Branco")</f>
        <v>Em Branco</v>
      </c>
      <c r="I733" s="2"/>
      <c r="J733" s="2"/>
      <c r="K733" s="2"/>
    </row>
    <row r="734" spans="1:11" ht="18.75" customHeight="1" x14ac:dyDescent="0.25">
      <c r="A734" s="9" t="s">
        <v>3677</v>
      </c>
      <c r="B734" s="15" t="s">
        <v>285</v>
      </c>
      <c r="C734" s="16">
        <v>34529</v>
      </c>
      <c r="D734" s="17" t="str">
        <f>IF(IFERROR(VLOOKUP(A2095,'CIDADES ALE'!$A:$D,4,0),0)=0,"Em Branco",VLOOKUP(A2095,'CIDADES ALE'!$A:$D,4,0))</f>
        <v>COMERCIAL BERNARDI &amp; BERNARDI LTDA</v>
      </c>
      <c r="E734" s="17" t="str">
        <f>IFERROR(VLOOKUP(D734,'DISTRIBUIDORES ALE'!$A$1:$G$86,2,0),"Em Branco")</f>
        <v>Paulo Marques</v>
      </c>
      <c r="F734" s="17" t="str">
        <f>IFERROR(VLOOKUP(D734,'DISTRIBUIDORES ALE'!$A$1:$G$86,3,0),"Em Branco")</f>
        <v>11 9 9744-5591</v>
      </c>
      <c r="G734" s="17" t="str">
        <f>IFERROR(VLOOKUP(D734,'DISTRIBUIDORES ALE'!A733:N818,14,0),"Em Branco")</f>
        <v>Em Branco</v>
      </c>
      <c r="H734" s="16">
        <f>IFERROR(VLOOKUP(D734,'DISTRIBUIDORES ALE'!$A$1:$N$86,11,0),"Em Branco")</f>
        <v>3532251111</v>
      </c>
      <c r="I734" s="2"/>
      <c r="J734" s="2"/>
      <c r="K734" s="2"/>
    </row>
    <row r="735" spans="1:11" ht="18.75" customHeight="1" x14ac:dyDescent="0.25">
      <c r="A735" s="9" t="s">
        <v>3678</v>
      </c>
      <c r="B735" s="15" t="s">
        <v>285</v>
      </c>
      <c r="C735" s="16">
        <v>42891</v>
      </c>
      <c r="D735" s="17" t="str">
        <f>IF(IFERROR(VLOOKUP(A2096,'CIDADES ALE'!$A:$D,4,0),0)=0,"Em Branco",VLOOKUP(A2096,'CIDADES ALE'!$A:$D,4,0))</f>
        <v>Em Branco</v>
      </c>
      <c r="E735" s="17" t="str">
        <f>IFERROR(VLOOKUP(D735,'DISTRIBUIDORES ALE'!$A$1:$G$86,2,0),"Em Branco")</f>
        <v>Em Branco</v>
      </c>
      <c r="F735" s="17" t="str">
        <f>IFERROR(VLOOKUP(D735,'DISTRIBUIDORES ALE'!$A$1:$G$86,3,0),"Em Branco")</f>
        <v>Em Branco</v>
      </c>
      <c r="G735" s="17" t="str">
        <f>IFERROR(VLOOKUP(D735,'DISTRIBUIDORES ALE'!A734:N819,14,0),"Em Branco")</f>
        <v>Em Branco</v>
      </c>
      <c r="H735" s="16" t="str">
        <f>IFERROR(VLOOKUP(D735,'DISTRIBUIDORES ALE'!$A$1:$N$86,11,0),"Em Branco")</f>
        <v>Em Branco</v>
      </c>
      <c r="I735" s="2"/>
      <c r="J735" s="2"/>
      <c r="K735" s="2"/>
    </row>
    <row r="736" spans="1:11" ht="18.75" customHeight="1" x14ac:dyDescent="0.25">
      <c r="A736" s="9" t="s">
        <v>3679</v>
      </c>
      <c r="B736" s="15" t="s">
        <v>285</v>
      </c>
      <c r="C736" s="16">
        <v>16760</v>
      </c>
      <c r="D736" s="17" t="str">
        <f>IF(IFERROR(VLOOKUP(A2097,'CIDADES ALE'!$A:$D,4,0),0)=0,"Em Branco",VLOOKUP(A2097,'CIDADES ALE'!$A:$D,4,0))</f>
        <v>TROPIMIX LTDA</v>
      </c>
      <c r="E736" s="17" t="str">
        <f>IFERROR(VLOOKUP(D736,'DISTRIBUIDORES ALE'!$A$1:$G$86,2,0),"Em Branco")</f>
        <v>Wanessa Fabrina</v>
      </c>
      <c r="F736" s="17" t="str">
        <f>IFERROR(VLOOKUP(D736,'DISTRIBUIDORES ALE'!$A$1:$G$86,3,0),"Em Branco")</f>
        <v>11 9 8991-3766</v>
      </c>
      <c r="G736" s="17" t="str">
        <f>IFERROR(VLOOKUP(D736,'DISTRIBUIDORES ALE'!A735:N820,14,0),"Em Branco")</f>
        <v>Em Branco</v>
      </c>
      <c r="H736" s="16" t="str">
        <f>IFERROR(VLOOKUP(D736,'DISTRIBUIDORES ALE'!$A$1:$N$86,11,0),"Em Branco")</f>
        <v>(35) 3413-0400</v>
      </c>
      <c r="I736" s="2"/>
      <c r="J736" s="2"/>
      <c r="K736" s="2"/>
    </row>
    <row r="737" spans="1:11" ht="18.75" customHeight="1" x14ac:dyDescent="0.25">
      <c r="A737" s="9" t="s">
        <v>3680</v>
      </c>
      <c r="B737" s="15" t="s">
        <v>285</v>
      </c>
      <c r="C737" s="16">
        <v>61713</v>
      </c>
      <c r="D737" s="17" t="str">
        <f>IF(IFERROR(VLOOKUP(A2098,'CIDADES ALE'!$A:$D,4,0),0)=0,"Em Branco",VLOOKUP(A2098,'CIDADES ALE'!$A:$D,4,0))</f>
        <v>EMBRAPAN - EMPRESA BRASILEIRA DE PANIFICACAO - ME</v>
      </c>
      <c r="E737" s="17" t="str">
        <f>IFERROR(VLOOKUP(D737,'DISTRIBUIDORES ALE'!$A$1:$G$86,2,0),"Em Branco")</f>
        <v>Paulo Marques</v>
      </c>
      <c r="F737" s="17" t="str">
        <f>IFERROR(VLOOKUP(D737,'DISTRIBUIDORES ALE'!$A$1:$G$86,3,0),"Em Branco")</f>
        <v>11 9 9744-5591</v>
      </c>
      <c r="G737" s="17" t="str">
        <f>IFERROR(VLOOKUP(D737,'DISTRIBUIDORES ALE'!A736:N821,14,0),"Em Branco")</f>
        <v>Em Branco</v>
      </c>
      <c r="H737" s="16">
        <f>IFERROR(VLOOKUP(D737,'DISTRIBUIDORES ALE'!$A$1:$N$86,11,0),"Em Branco")</f>
        <v>3133571930</v>
      </c>
      <c r="I737" s="2"/>
      <c r="J737" s="2"/>
      <c r="K737" s="2"/>
    </row>
    <row r="738" spans="1:11" ht="18.75" customHeight="1" x14ac:dyDescent="0.25">
      <c r="A738" s="9" t="s">
        <v>3681</v>
      </c>
      <c r="B738" s="15" t="s">
        <v>285</v>
      </c>
      <c r="C738" s="16">
        <v>8225</v>
      </c>
      <c r="D738" s="17" t="str">
        <f>IF(IFERROR(VLOOKUP(A2099,'CIDADES ALE'!$A:$D,4,0),0)=0,"Em Branco",VLOOKUP(A2099,'CIDADES ALE'!$A:$D,4,0))</f>
        <v>ITAVALE DISTRIB. LTDA - EPP</v>
      </c>
      <c r="E738" s="17" t="str">
        <f>IFERROR(VLOOKUP(D738,'DISTRIBUIDORES ALE'!$A$1:$G$86,2,0),"Em Branco")</f>
        <v>Paulo Marques</v>
      </c>
      <c r="F738" s="17" t="str">
        <f>IFERROR(VLOOKUP(D738,'DISTRIBUIDORES ALE'!$A$1:$G$86,3,0),"Em Branco")</f>
        <v>11 9 9744-5591</v>
      </c>
      <c r="G738" s="17" t="str">
        <f>IFERROR(VLOOKUP(D738,'DISTRIBUIDORES ALE'!A737:N822,14,0),"Em Branco")</f>
        <v>Em Branco</v>
      </c>
      <c r="H738" s="16">
        <f>IFERROR(VLOOKUP(D738,'DISTRIBUIDORES ALE'!$A$1:$N$86,11,0),"Em Branco")</f>
        <v>3138257407</v>
      </c>
      <c r="I738" s="2"/>
      <c r="J738" s="2"/>
      <c r="K738" s="2"/>
    </row>
    <row r="739" spans="1:11" ht="18.75" customHeight="1" x14ac:dyDescent="0.25">
      <c r="A739" s="9" t="s">
        <v>1098</v>
      </c>
      <c r="B739" s="15" t="s">
        <v>285</v>
      </c>
      <c r="C739" s="16">
        <v>21119</v>
      </c>
      <c r="D739" s="17" t="str">
        <f>IF(IFERROR(VLOOKUP(A2100,'CIDADES ALE'!$A:$D,4,0),0)=0,"Em Branco",VLOOKUP(A2100,'CIDADES ALE'!$A:$D,4,0))</f>
        <v>FERMONTES COMERCIO LTDA.</v>
      </c>
      <c r="E739" s="17" t="str">
        <f>IFERROR(VLOOKUP(D739,'DISTRIBUIDORES ALE'!$A$1:$G$86,2,0),"Em Branco")</f>
        <v>Paulo Marques</v>
      </c>
      <c r="F739" s="17" t="str">
        <f>IFERROR(VLOOKUP(D739,'DISTRIBUIDORES ALE'!$A$1:$G$86,3,0),"Em Branco")</f>
        <v>11 9 9744-5591</v>
      </c>
      <c r="G739" s="17" t="str">
        <f>IFERROR(VLOOKUP(D739,'DISTRIBUIDORES ALE'!A738:N823,14,0),"Em Branco")</f>
        <v>Em Branco</v>
      </c>
      <c r="H739" s="16">
        <f>IFERROR(VLOOKUP(D739,'DISTRIBUIDORES ALE'!$A$1:$N$86,11,0),"Em Branco")</f>
        <v>3832149895</v>
      </c>
      <c r="I739" s="2"/>
      <c r="J739" s="2"/>
      <c r="K739" s="2"/>
    </row>
    <row r="740" spans="1:11" ht="18.75" customHeight="1" x14ac:dyDescent="0.25">
      <c r="A740" s="9" t="s">
        <v>3682</v>
      </c>
      <c r="B740" s="15" t="s">
        <v>285</v>
      </c>
      <c r="C740" s="16">
        <v>14146</v>
      </c>
      <c r="D740" s="17" t="str">
        <f>IF(IFERROR(VLOOKUP(A2101,'CIDADES ALE'!$A:$D,4,0),0)=0,"Em Branco",VLOOKUP(A2101,'CIDADES ALE'!$A:$D,4,0))</f>
        <v>Em Branco</v>
      </c>
      <c r="E740" s="17" t="str">
        <f>IFERROR(VLOOKUP(D740,'DISTRIBUIDORES ALE'!$A$1:$G$86,2,0),"Em Branco")</f>
        <v>Em Branco</v>
      </c>
      <c r="F740" s="17" t="str">
        <f>IFERROR(VLOOKUP(D740,'DISTRIBUIDORES ALE'!$A$1:$G$86,3,0),"Em Branco")</f>
        <v>Em Branco</v>
      </c>
      <c r="G740" s="17" t="str">
        <f>IFERROR(VLOOKUP(D740,'DISTRIBUIDORES ALE'!A739:N824,14,0),"Em Branco")</f>
        <v>Em Branco</v>
      </c>
      <c r="H740" s="16" t="str">
        <f>IFERROR(VLOOKUP(D740,'DISTRIBUIDORES ALE'!$A$1:$N$86,11,0),"Em Branco")</f>
        <v>Em Branco</v>
      </c>
      <c r="I740" s="2"/>
      <c r="J740" s="2"/>
      <c r="K740" s="2"/>
    </row>
    <row r="741" spans="1:11" ht="18.75" customHeight="1" x14ac:dyDescent="0.25">
      <c r="A741" s="9" t="s">
        <v>3683</v>
      </c>
      <c r="B741" s="15" t="s">
        <v>285</v>
      </c>
      <c r="C741" s="16">
        <v>11876</v>
      </c>
      <c r="D741" s="17" t="str">
        <f>IF(IFERROR(VLOOKUP(A2102,'CIDADES ALE'!$A:$D,4,0),0)=0,"Em Branco",VLOOKUP(A2102,'CIDADES ALE'!$A:$D,4,0))</f>
        <v>Em Branco</v>
      </c>
      <c r="E741" s="17" t="str">
        <f>IFERROR(VLOOKUP(D741,'DISTRIBUIDORES ALE'!$A$1:$G$86,2,0),"Em Branco")</f>
        <v>Em Branco</v>
      </c>
      <c r="F741" s="17" t="str">
        <f>IFERROR(VLOOKUP(D741,'DISTRIBUIDORES ALE'!$A$1:$G$86,3,0),"Em Branco")</f>
        <v>Em Branco</v>
      </c>
      <c r="G741" s="17" t="str">
        <f>IFERROR(VLOOKUP(D741,'DISTRIBUIDORES ALE'!A740:N825,14,0),"Em Branco")</f>
        <v>Em Branco</v>
      </c>
      <c r="H741" s="16" t="str">
        <f>IFERROR(VLOOKUP(D741,'DISTRIBUIDORES ALE'!$A$1:$N$86,11,0),"Em Branco")</f>
        <v>Em Branco</v>
      </c>
      <c r="I741" s="2"/>
      <c r="J741" s="2"/>
      <c r="K741" s="2"/>
    </row>
    <row r="742" spans="1:11" ht="18.75" customHeight="1" x14ac:dyDescent="0.25">
      <c r="A742" s="9" t="s">
        <v>3684</v>
      </c>
      <c r="B742" s="15" t="s">
        <v>285</v>
      </c>
      <c r="C742" s="16">
        <v>14586</v>
      </c>
      <c r="D742" s="17" t="str">
        <f>IF(IFERROR(VLOOKUP(A2103,'CIDADES ALE'!$A:$D,4,0),0)=0,"Em Branco",VLOOKUP(A2103,'CIDADES ALE'!$A:$D,4,0))</f>
        <v>Em Branco</v>
      </c>
      <c r="E742" s="17" t="str">
        <f>IFERROR(VLOOKUP(D742,'DISTRIBUIDORES ALE'!$A$1:$G$86,2,0),"Em Branco")</f>
        <v>Em Branco</v>
      </c>
      <c r="F742" s="17" t="str">
        <f>IFERROR(VLOOKUP(D742,'DISTRIBUIDORES ALE'!$A$1:$G$86,3,0),"Em Branco")</f>
        <v>Em Branco</v>
      </c>
      <c r="G742" s="17" t="str">
        <f>IFERROR(VLOOKUP(D742,'DISTRIBUIDORES ALE'!A741:N826,14,0),"Em Branco")</f>
        <v>Em Branco</v>
      </c>
      <c r="H742" s="16" t="str">
        <f>IFERROR(VLOOKUP(D742,'DISTRIBUIDORES ALE'!$A$1:$N$86,11,0),"Em Branco")</f>
        <v>Em Branco</v>
      </c>
      <c r="I742" s="2"/>
      <c r="J742" s="2"/>
      <c r="K742" s="2"/>
    </row>
    <row r="743" spans="1:11" ht="18.75" customHeight="1" x14ac:dyDescent="0.25">
      <c r="A743" s="9" t="s">
        <v>3685</v>
      </c>
      <c r="B743" s="15" t="s">
        <v>285</v>
      </c>
      <c r="C743" s="16">
        <v>31210</v>
      </c>
      <c r="D743" s="17" t="str">
        <f>IF(IFERROR(VLOOKUP(A2104,'CIDADES ALE'!$A:$D,4,0),0)=0,"Em Branco",VLOOKUP(A2104,'CIDADES ALE'!$A:$D,4,0))</f>
        <v>Em Branco</v>
      </c>
      <c r="E743" s="17" t="str">
        <f>IFERROR(VLOOKUP(D743,'DISTRIBUIDORES ALE'!$A$1:$G$86,2,0),"Em Branco")</f>
        <v>Em Branco</v>
      </c>
      <c r="F743" s="17" t="str">
        <f>IFERROR(VLOOKUP(D743,'DISTRIBUIDORES ALE'!$A$1:$G$86,3,0),"Em Branco")</f>
        <v>Em Branco</v>
      </c>
      <c r="G743" s="17" t="str">
        <f>IFERROR(VLOOKUP(D743,'DISTRIBUIDORES ALE'!A742:N827,14,0),"Em Branco")</f>
        <v>Em Branco</v>
      </c>
      <c r="H743" s="16" t="str">
        <f>IFERROR(VLOOKUP(D743,'DISTRIBUIDORES ALE'!$A$1:$N$86,11,0),"Em Branco")</f>
        <v>Em Branco</v>
      </c>
      <c r="I743" s="2"/>
      <c r="J743" s="2"/>
      <c r="K743" s="2"/>
    </row>
    <row r="744" spans="1:11" ht="18.75" customHeight="1" x14ac:dyDescent="0.25">
      <c r="A744" s="9" t="s">
        <v>3686</v>
      </c>
      <c r="B744" s="15" t="s">
        <v>285</v>
      </c>
      <c r="C744" s="16">
        <v>27655</v>
      </c>
      <c r="D744" s="17" t="str">
        <f>IF(IFERROR(VLOOKUP(A2105,'CIDADES ALE'!$A:$D,4,0),0)=0,"Em Branco",VLOOKUP(A2105,'CIDADES ALE'!$A:$D,4,0))</f>
        <v>EMBRAPAN - EMPRESA BRASILEIRA DE PANIFICACAO - ME</v>
      </c>
      <c r="E744" s="17" t="str">
        <f>IFERROR(VLOOKUP(D744,'DISTRIBUIDORES ALE'!$A$1:$G$86,2,0),"Em Branco")</f>
        <v>Paulo Marques</v>
      </c>
      <c r="F744" s="17" t="str">
        <f>IFERROR(VLOOKUP(D744,'DISTRIBUIDORES ALE'!$A$1:$G$86,3,0),"Em Branco")</f>
        <v>11 9 9744-5591</v>
      </c>
      <c r="G744" s="17" t="str">
        <f>IFERROR(VLOOKUP(D744,'DISTRIBUIDORES ALE'!A743:N828,14,0),"Em Branco")</f>
        <v>Em Branco</v>
      </c>
      <c r="H744" s="16">
        <f>IFERROR(VLOOKUP(D744,'DISTRIBUIDORES ALE'!$A$1:$N$86,11,0),"Em Branco")</f>
        <v>3133571930</v>
      </c>
      <c r="I744" s="2"/>
      <c r="J744" s="2"/>
      <c r="K744" s="2"/>
    </row>
    <row r="745" spans="1:11" ht="18.75" customHeight="1" x14ac:dyDescent="0.25">
      <c r="A745" s="9" t="s">
        <v>3687</v>
      </c>
      <c r="B745" s="15" t="s">
        <v>285</v>
      </c>
      <c r="C745" s="16">
        <v>24373</v>
      </c>
      <c r="D745" s="17" t="str">
        <f>IF(IFERROR(VLOOKUP(A2106,'CIDADES ALE'!$A:$D,4,0),0)=0,"Em Branco",VLOOKUP(A2106,'CIDADES ALE'!$A:$D,4,0))</f>
        <v>Em Branco</v>
      </c>
      <c r="E745" s="17" t="str">
        <f>IFERROR(VLOOKUP(D745,'DISTRIBUIDORES ALE'!$A$1:$G$86,2,0),"Em Branco")</f>
        <v>Em Branco</v>
      </c>
      <c r="F745" s="17" t="str">
        <f>IFERROR(VLOOKUP(D745,'DISTRIBUIDORES ALE'!$A$1:$G$86,3,0),"Em Branco")</f>
        <v>Em Branco</v>
      </c>
      <c r="G745" s="17" t="str">
        <f>IFERROR(VLOOKUP(D745,'DISTRIBUIDORES ALE'!A744:N829,14,0),"Em Branco")</f>
        <v>Em Branco</v>
      </c>
      <c r="H745" s="16" t="str">
        <f>IFERROR(VLOOKUP(D745,'DISTRIBUIDORES ALE'!$A$1:$N$86,11,0),"Em Branco")</f>
        <v>Em Branco</v>
      </c>
      <c r="I745" s="2"/>
      <c r="J745" s="2"/>
      <c r="K745" s="2"/>
    </row>
    <row r="746" spans="1:11" ht="18.75" customHeight="1" x14ac:dyDescent="0.25">
      <c r="A746" s="9" t="s">
        <v>3688</v>
      </c>
      <c r="B746" s="15" t="s">
        <v>285</v>
      </c>
      <c r="C746" s="16">
        <v>21294</v>
      </c>
      <c r="D746" s="17" t="str">
        <f>IF(IFERROR(VLOOKUP(A2107,'CIDADES ALE'!$A:$D,4,0),0)=0,"Em Branco",VLOOKUP(A2107,'CIDADES ALE'!$A:$D,4,0))</f>
        <v>TROPIMIX LTDA</v>
      </c>
      <c r="E746" s="17" t="str">
        <f>IFERROR(VLOOKUP(D746,'DISTRIBUIDORES ALE'!$A$1:$G$86,2,0),"Em Branco")</f>
        <v>Wanessa Fabrina</v>
      </c>
      <c r="F746" s="17" t="str">
        <f>IFERROR(VLOOKUP(D746,'DISTRIBUIDORES ALE'!$A$1:$G$86,3,0),"Em Branco")</f>
        <v>11 9 8991-3766</v>
      </c>
      <c r="G746" s="17" t="str">
        <f>IFERROR(VLOOKUP(D746,'DISTRIBUIDORES ALE'!A745:N830,14,0),"Em Branco")</f>
        <v>Em Branco</v>
      </c>
      <c r="H746" s="16" t="str">
        <f>IFERROR(VLOOKUP(D746,'DISTRIBUIDORES ALE'!$A$1:$N$86,11,0),"Em Branco")</f>
        <v>(35) 3413-0400</v>
      </c>
      <c r="I746" s="2"/>
      <c r="J746" s="2"/>
      <c r="K746" s="2"/>
    </row>
    <row r="747" spans="1:11" ht="18.75" customHeight="1" x14ac:dyDescent="0.25">
      <c r="A747" s="9" t="s">
        <v>3689</v>
      </c>
      <c r="B747" s="15" t="s">
        <v>285</v>
      </c>
      <c r="C747" s="16">
        <v>64521</v>
      </c>
      <c r="D747" s="17" t="str">
        <f>IF(IFERROR(VLOOKUP(A2108,'CIDADES ALE'!$A:$D,4,0),0)=0,"Em Branco",VLOOKUP(A2108,'CIDADES ALE'!$A:$D,4,0))</f>
        <v>EMBRAPAN - EMPRESA BRASILEIRA DE PANIFICACAO - ME</v>
      </c>
      <c r="E747" s="17" t="str">
        <f>IFERROR(VLOOKUP(D747,'DISTRIBUIDORES ALE'!$A$1:$G$86,2,0),"Em Branco")</f>
        <v>Paulo Marques</v>
      </c>
      <c r="F747" s="17" t="str">
        <f>IFERROR(VLOOKUP(D747,'DISTRIBUIDORES ALE'!$A$1:$G$86,3,0),"Em Branco")</f>
        <v>11 9 9744-5591</v>
      </c>
      <c r="G747" s="17" t="str">
        <f>IFERROR(VLOOKUP(D747,'DISTRIBUIDORES ALE'!A746:N831,14,0),"Em Branco")</f>
        <v>Em Branco</v>
      </c>
      <c r="H747" s="16">
        <f>IFERROR(VLOOKUP(D747,'DISTRIBUIDORES ALE'!$A$1:$N$86,11,0),"Em Branco")</f>
        <v>3133571930</v>
      </c>
      <c r="I747" s="2"/>
      <c r="J747" s="2"/>
      <c r="K747" s="2"/>
    </row>
    <row r="748" spans="1:11" ht="18.75" customHeight="1" x14ac:dyDescent="0.25">
      <c r="A748" s="9" t="s">
        <v>3690</v>
      </c>
      <c r="B748" s="15" t="s">
        <v>285</v>
      </c>
      <c r="C748" s="16">
        <v>75411</v>
      </c>
      <c r="D748" s="17" t="str">
        <f>IF(IFERROR(VLOOKUP(A2109,'CIDADES ALE'!$A:$D,4,0),0)=0,"Em Branco",VLOOKUP(A2109,'CIDADES ALE'!$A:$D,4,0))</f>
        <v>Em Branco</v>
      </c>
      <c r="E748" s="17" t="str">
        <f>IFERROR(VLOOKUP(D748,'DISTRIBUIDORES ALE'!$A$1:$G$86,2,0),"Em Branco")</f>
        <v>Em Branco</v>
      </c>
      <c r="F748" s="17" t="str">
        <f>IFERROR(VLOOKUP(D748,'DISTRIBUIDORES ALE'!$A$1:$G$86,3,0),"Em Branco")</f>
        <v>Em Branco</v>
      </c>
      <c r="G748" s="17" t="str">
        <f>IFERROR(VLOOKUP(D748,'DISTRIBUIDORES ALE'!A747:N832,14,0),"Em Branco")</f>
        <v>Em Branco</v>
      </c>
      <c r="H748" s="16" t="str">
        <f>IFERROR(VLOOKUP(D748,'DISTRIBUIDORES ALE'!$A$1:$N$86,11,0),"Em Branco")</f>
        <v>Em Branco</v>
      </c>
      <c r="I748" s="2"/>
      <c r="J748" s="2"/>
      <c r="K748" s="2"/>
    </row>
    <row r="749" spans="1:11" ht="18.75" customHeight="1" x14ac:dyDescent="0.25">
      <c r="A749" s="9" t="s">
        <v>3691</v>
      </c>
      <c r="B749" s="15" t="s">
        <v>285</v>
      </c>
      <c r="C749" s="16">
        <v>11684</v>
      </c>
      <c r="D749" s="17" t="str">
        <f>IF(IFERROR(VLOOKUP(A2110,'CIDADES ALE'!$A:$D,4,0),0)=0,"Em Branco",VLOOKUP(A2110,'CIDADES ALE'!$A:$D,4,0))</f>
        <v>COMERCIAL BERNARDI &amp; BERNARDI LTDA</v>
      </c>
      <c r="E749" s="17" t="str">
        <f>IFERROR(VLOOKUP(D749,'DISTRIBUIDORES ALE'!$A$1:$G$86,2,0),"Em Branco")</f>
        <v>Paulo Marques</v>
      </c>
      <c r="F749" s="17" t="str">
        <f>IFERROR(VLOOKUP(D749,'DISTRIBUIDORES ALE'!$A$1:$G$86,3,0),"Em Branco")</f>
        <v>11 9 9744-5591</v>
      </c>
      <c r="G749" s="17" t="str">
        <f>IFERROR(VLOOKUP(D749,'DISTRIBUIDORES ALE'!A748:N833,14,0),"Em Branco")</f>
        <v>Em Branco</v>
      </c>
      <c r="H749" s="16">
        <f>IFERROR(VLOOKUP(D749,'DISTRIBUIDORES ALE'!$A$1:$N$86,11,0),"Em Branco")</f>
        <v>3532251111</v>
      </c>
      <c r="I749" s="2"/>
      <c r="J749" s="2"/>
      <c r="K749" s="2"/>
    </row>
    <row r="750" spans="1:11" ht="18.75" customHeight="1" x14ac:dyDescent="0.25">
      <c r="A750" s="9" t="s">
        <v>3692</v>
      </c>
      <c r="B750" s="15" t="s">
        <v>285</v>
      </c>
      <c r="C750" s="16">
        <v>6037</v>
      </c>
      <c r="D750" s="17" t="str">
        <f>IF(IFERROR(VLOOKUP(A2111,'CIDADES ALE'!$A:$D,4,0),0)=0,"Em Branco",VLOOKUP(A2111,'CIDADES ALE'!$A:$D,4,0))</f>
        <v>Em Branco</v>
      </c>
      <c r="E750" s="17" t="str">
        <f>IFERROR(VLOOKUP(D750,'DISTRIBUIDORES ALE'!$A$1:$G$86,2,0),"Em Branco")</f>
        <v>Em Branco</v>
      </c>
      <c r="F750" s="17" t="str">
        <f>IFERROR(VLOOKUP(D750,'DISTRIBUIDORES ALE'!$A$1:$G$86,3,0),"Em Branco")</f>
        <v>Em Branco</v>
      </c>
      <c r="G750" s="17" t="str">
        <f>IFERROR(VLOOKUP(D750,'DISTRIBUIDORES ALE'!A749:N834,14,0),"Em Branco")</f>
        <v>Em Branco</v>
      </c>
      <c r="H750" s="16" t="str">
        <f>IFERROR(VLOOKUP(D750,'DISTRIBUIDORES ALE'!$A$1:$N$86,11,0),"Em Branco")</f>
        <v>Em Branco</v>
      </c>
      <c r="I750" s="2"/>
      <c r="J750" s="2"/>
      <c r="K750" s="2"/>
    </row>
    <row r="751" spans="1:11" ht="18.75" customHeight="1" x14ac:dyDescent="0.25">
      <c r="A751" s="9" t="s">
        <v>3693</v>
      </c>
      <c r="B751" s="15" t="s">
        <v>285</v>
      </c>
      <c r="C751" s="16">
        <v>8972</v>
      </c>
      <c r="D751" s="17" t="str">
        <f>IF(IFERROR(VLOOKUP(A2112,'CIDADES ALE'!$A:$D,4,0),0)=0,"Em Branco",VLOOKUP(A2112,'CIDADES ALE'!$A:$D,4,0))</f>
        <v>TROPIMIX LTDA</v>
      </c>
      <c r="E751" s="17" t="str">
        <f>IFERROR(VLOOKUP(D751,'DISTRIBUIDORES ALE'!$A$1:$G$86,2,0),"Em Branco")</f>
        <v>Wanessa Fabrina</v>
      </c>
      <c r="F751" s="17" t="str">
        <f>IFERROR(VLOOKUP(D751,'DISTRIBUIDORES ALE'!$A$1:$G$86,3,0),"Em Branco")</f>
        <v>11 9 8991-3766</v>
      </c>
      <c r="G751" s="17" t="str">
        <f>IFERROR(VLOOKUP(D751,'DISTRIBUIDORES ALE'!A750:N835,14,0),"Em Branco")</f>
        <v>Em Branco</v>
      </c>
      <c r="H751" s="16" t="str">
        <f>IFERROR(VLOOKUP(D751,'DISTRIBUIDORES ALE'!$A$1:$N$86,11,0),"Em Branco")</f>
        <v>(35) 3413-0400</v>
      </c>
      <c r="I751" s="2"/>
      <c r="J751" s="2"/>
      <c r="K751" s="2"/>
    </row>
    <row r="752" spans="1:11" ht="18.75" customHeight="1" x14ac:dyDescent="0.25">
      <c r="A752" s="9" t="s">
        <v>3694</v>
      </c>
      <c r="B752" s="15" t="s">
        <v>285</v>
      </c>
      <c r="C752" s="16">
        <v>12330</v>
      </c>
      <c r="D752" s="17" t="str">
        <f>IF(IFERROR(VLOOKUP(A2113,'CIDADES ALE'!$A:$D,4,0),0)=0,"Em Branco",VLOOKUP(A2113,'CIDADES ALE'!$A:$D,4,0))</f>
        <v>Em Branco</v>
      </c>
      <c r="E752" s="17" t="str">
        <f>IFERROR(VLOOKUP(D752,'DISTRIBUIDORES ALE'!$A$1:$G$86,2,0),"Em Branco")</f>
        <v>Em Branco</v>
      </c>
      <c r="F752" s="17" t="str">
        <f>IFERROR(VLOOKUP(D752,'DISTRIBUIDORES ALE'!$A$1:$G$86,3,0),"Em Branco")</f>
        <v>Em Branco</v>
      </c>
      <c r="G752" s="17" t="str">
        <f>IFERROR(VLOOKUP(D752,'DISTRIBUIDORES ALE'!A751:N836,14,0),"Em Branco")</f>
        <v>Em Branco</v>
      </c>
      <c r="H752" s="16" t="str">
        <f>IFERROR(VLOOKUP(D752,'DISTRIBUIDORES ALE'!$A$1:$N$86,11,0),"Em Branco")</f>
        <v>Em Branco</v>
      </c>
      <c r="I752" s="2"/>
      <c r="J752" s="2"/>
      <c r="K752" s="2"/>
    </row>
    <row r="753" spans="1:11" ht="18.75" customHeight="1" x14ac:dyDescent="0.25">
      <c r="A753" s="9" t="s">
        <v>3695</v>
      </c>
      <c r="B753" s="15" t="s">
        <v>285</v>
      </c>
      <c r="C753" s="16">
        <v>32255</v>
      </c>
      <c r="D753" s="17" t="str">
        <f>IF(IFERROR(VLOOKUP(A2114,'CIDADES ALE'!$A:$D,4,0),0)=0,"Em Branco",VLOOKUP(A2114,'CIDADES ALE'!$A:$D,4,0))</f>
        <v>GUIRADO REP E COMÉRCIO LTDA</v>
      </c>
      <c r="E753" s="17" t="str">
        <f>IFERROR(VLOOKUP(D753,'DISTRIBUIDORES ALE'!$A$1:$G$86,2,0),"Em Branco")</f>
        <v>Wanessa Fabrina</v>
      </c>
      <c r="F753" s="17" t="str">
        <f>IFERROR(VLOOKUP(D753,'DISTRIBUIDORES ALE'!$A$1:$G$86,3,0),"Em Branco")</f>
        <v>11 9 8991-3766</v>
      </c>
      <c r="G753" s="17" t="str">
        <f>IFERROR(VLOOKUP(D753,'DISTRIBUIDORES ALE'!A752:N837,14,0),"Em Branco")</f>
        <v>Em Branco</v>
      </c>
      <c r="H753" s="16" t="str">
        <f>IFERROR(VLOOKUP(D753,'DISTRIBUIDORES ALE'!$A$1:$N$86,11,0),"Em Branco")</f>
        <v>(12) 3643-4040</v>
      </c>
      <c r="I753" s="2"/>
      <c r="J753" s="2"/>
      <c r="K753" s="2"/>
    </row>
    <row r="754" spans="1:11" ht="18.75" customHeight="1" x14ac:dyDescent="0.25">
      <c r="A754" s="9" t="s">
        <v>3696</v>
      </c>
      <c r="B754" s="15" t="s">
        <v>285</v>
      </c>
      <c r="C754" s="16">
        <v>30733</v>
      </c>
      <c r="D754" s="17" t="str">
        <f>IF(IFERROR(VLOOKUP(A2115,'CIDADES ALE'!$A:$D,4,0),0)=0,"Em Branco",VLOOKUP(A2115,'CIDADES ALE'!$A:$D,4,0))</f>
        <v>Em Branco</v>
      </c>
      <c r="E754" s="17" t="str">
        <f>IFERROR(VLOOKUP(D754,'DISTRIBUIDORES ALE'!$A$1:$G$86,2,0),"Em Branco")</f>
        <v>Em Branco</v>
      </c>
      <c r="F754" s="17" t="str">
        <f>IFERROR(VLOOKUP(D754,'DISTRIBUIDORES ALE'!$A$1:$G$86,3,0),"Em Branco")</f>
        <v>Em Branco</v>
      </c>
      <c r="G754" s="17" t="str">
        <f>IFERROR(VLOOKUP(D754,'DISTRIBUIDORES ALE'!A753:N838,14,0),"Em Branco")</f>
        <v>Em Branco</v>
      </c>
      <c r="H754" s="16" t="str">
        <f>IFERROR(VLOOKUP(D754,'DISTRIBUIDORES ALE'!$A$1:$N$86,11,0),"Em Branco")</f>
        <v>Em Branco</v>
      </c>
      <c r="I754" s="2"/>
      <c r="J754" s="2"/>
      <c r="K754" s="2"/>
    </row>
    <row r="755" spans="1:11" ht="18.75" customHeight="1" x14ac:dyDescent="0.25">
      <c r="A755" s="9" t="s">
        <v>3697</v>
      </c>
      <c r="B755" s="15" t="s">
        <v>285</v>
      </c>
      <c r="C755" s="16">
        <v>31160</v>
      </c>
      <c r="D755" s="17" t="str">
        <f>IF(IFERROR(VLOOKUP(A2116,'CIDADES ALE'!$A:$D,4,0),0)=0,"Em Branco",VLOOKUP(A2116,'CIDADES ALE'!$A:$D,4,0))</f>
        <v>FILIAL BETIM</v>
      </c>
      <c r="E755" s="17" t="str">
        <f>IFERROR(VLOOKUP(D755,'DISTRIBUIDORES ALE'!$A$1:$G$86,2,0),"Em Branco")</f>
        <v>Em Branco</v>
      </c>
      <c r="F755" s="17" t="str">
        <f>IFERROR(VLOOKUP(D755,'DISTRIBUIDORES ALE'!$A$1:$G$86,3,0),"Em Branco")</f>
        <v>Em Branco</v>
      </c>
      <c r="G755" s="17" t="str">
        <f>IFERROR(VLOOKUP(D755,'DISTRIBUIDORES ALE'!A754:N839,14,0),"Em Branco")</f>
        <v>Em Branco</v>
      </c>
      <c r="H755" s="16" t="str">
        <f>IFERROR(VLOOKUP(D755,'DISTRIBUIDORES ALE'!$A$1:$N$86,11,0),"Em Branco")</f>
        <v>Em Branco</v>
      </c>
      <c r="I755" s="2"/>
      <c r="J755" s="2"/>
      <c r="K755" s="2"/>
    </row>
    <row r="756" spans="1:11" ht="18.75" customHeight="1" x14ac:dyDescent="0.25">
      <c r="A756" s="9" t="s">
        <v>3698</v>
      </c>
      <c r="B756" s="15" t="s">
        <v>285</v>
      </c>
      <c r="C756" s="16">
        <v>11360</v>
      </c>
      <c r="D756" s="17" t="str">
        <f>IF(IFERROR(VLOOKUP(A2117,'CIDADES ALE'!$A:$D,4,0),0)=0,"Em Branco",VLOOKUP(A2117,'CIDADES ALE'!$A:$D,4,0))</f>
        <v>Em Branco</v>
      </c>
      <c r="E756" s="17" t="str">
        <f>IFERROR(VLOOKUP(D756,'DISTRIBUIDORES ALE'!$A$1:$G$86,2,0),"Em Branco")</f>
        <v>Em Branco</v>
      </c>
      <c r="F756" s="17" t="str">
        <f>IFERROR(VLOOKUP(D756,'DISTRIBUIDORES ALE'!$A$1:$G$86,3,0),"Em Branco")</f>
        <v>Em Branco</v>
      </c>
      <c r="G756" s="17" t="str">
        <f>IFERROR(VLOOKUP(D756,'DISTRIBUIDORES ALE'!A755:N840,14,0),"Em Branco")</f>
        <v>Em Branco</v>
      </c>
      <c r="H756" s="16" t="str">
        <f>IFERROR(VLOOKUP(D756,'DISTRIBUIDORES ALE'!$A$1:$N$86,11,0),"Em Branco")</f>
        <v>Em Branco</v>
      </c>
      <c r="I756" s="2"/>
      <c r="J756" s="2"/>
      <c r="K756" s="2"/>
    </row>
    <row r="757" spans="1:11" ht="18.75" customHeight="1" x14ac:dyDescent="0.25">
      <c r="A757" s="9" t="s">
        <v>3699</v>
      </c>
      <c r="B757" s="15" t="s">
        <v>285</v>
      </c>
      <c r="C757" s="16">
        <v>42064</v>
      </c>
      <c r="D757" s="17" t="str">
        <f>IF(IFERROR(VLOOKUP(A2118,'CIDADES ALE'!$A:$D,4,0),0)=0,"Em Branco",VLOOKUP(A2118,'CIDADES ALE'!$A:$D,4,0))</f>
        <v>COMERCIAL BERNARDI &amp; BERNARDI LTDA</v>
      </c>
      <c r="E757" s="17" t="str">
        <f>IFERROR(VLOOKUP(D757,'DISTRIBUIDORES ALE'!$A$1:$G$86,2,0),"Em Branco")</f>
        <v>Paulo Marques</v>
      </c>
      <c r="F757" s="17" t="str">
        <f>IFERROR(VLOOKUP(D757,'DISTRIBUIDORES ALE'!$A$1:$G$86,3,0),"Em Branco")</f>
        <v>11 9 9744-5591</v>
      </c>
      <c r="G757" s="17" t="str">
        <f>IFERROR(VLOOKUP(D757,'DISTRIBUIDORES ALE'!A756:N841,14,0),"Em Branco")</f>
        <v>Em Branco</v>
      </c>
      <c r="H757" s="16">
        <f>IFERROR(VLOOKUP(D757,'DISTRIBUIDORES ALE'!$A$1:$N$86,11,0),"Em Branco")</f>
        <v>3532251111</v>
      </c>
      <c r="I757" s="2"/>
      <c r="J757" s="2"/>
      <c r="K757" s="2"/>
    </row>
    <row r="758" spans="1:11" ht="18.75" customHeight="1" x14ac:dyDescent="0.25">
      <c r="A758" s="9" t="s">
        <v>3700</v>
      </c>
      <c r="B758" s="15" t="s">
        <v>285</v>
      </c>
      <c r="C758" s="16">
        <v>8483</v>
      </c>
      <c r="D758" s="17" t="str">
        <f>IF(IFERROR(VLOOKUP(A2119,'CIDADES ALE'!$A:$D,4,0),0)=0,"Em Branco",VLOOKUP(A2119,'CIDADES ALE'!$A:$D,4,0))</f>
        <v>Em Branco</v>
      </c>
      <c r="E758" s="17" t="str">
        <f>IFERROR(VLOOKUP(D758,'DISTRIBUIDORES ALE'!$A$1:$G$86,2,0),"Em Branco")</f>
        <v>Em Branco</v>
      </c>
      <c r="F758" s="17" t="str">
        <f>IFERROR(VLOOKUP(D758,'DISTRIBUIDORES ALE'!$A$1:$G$86,3,0),"Em Branco")</f>
        <v>Em Branco</v>
      </c>
      <c r="G758" s="17" t="str">
        <f>IFERROR(VLOOKUP(D758,'DISTRIBUIDORES ALE'!A757:N842,14,0),"Em Branco")</f>
        <v>Em Branco</v>
      </c>
      <c r="H758" s="16" t="str">
        <f>IFERROR(VLOOKUP(D758,'DISTRIBUIDORES ALE'!$A$1:$N$86,11,0),"Em Branco")</f>
        <v>Em Branco</v>
      </c>
      <c r="I758" s="2"/>
      <c r="J758" s="2"/>
      <c r="K758" s="2"/>
    </row>
    <row r="759" spans="1:11" ht="18.75" customHeight="1" x14ac:dyDescent="0.25">
      <c r="A759" s="9" t="s">
        <v>3701</v>
      </c>
      <c r="B759" s="15" t="s">
        <v>285</v>
      </c>
      <c r="C759" s="16">
        <v>35823</v>
      </c>
      <c r="D759" s="17" t="str">
        <f>IF(IFERROR(VLOOKUP(A2120,'CIDADES ALE'!$A:$D,4,0),0)=0,"Em Branco",VLOOKUP(A2120,'CIDADES ALE'!$A:$D,4,0))</f>
        <v>Em Branco</v>
      </c>
      <c r="E759" s="17" t="str">
        <f>IFERROR(VLOOKUP(D759,'DISTRIBUIDORES ALE'!$A$1:$G$86,2,0),"Em Branco")</f>
        <v>Em Branco</v>
      </c>
      <c r="F759" s="17" t="str">
        <f>IFERROR(VLOOKUP(D759,'DISTRIBUIDORES ALE'!$A$1:$G$86,3,0),"Em Branco")</f>
        <v>Em Branco</v>
      </c>
      <c r="G759" s="17" t="str">
        <f>IFERROR(VLOOKUP(D759,'DISTRIBUIDORES ALE'!A758:N843,14,0),"Em Branco")</f>
        <v>Em Branco</v>
      </c>
      <c r="H759" s="16" t="str">
        <f>IFERROR(VLOOKUP(D759,'DISTRIBUIDORES ALE'!$A$1:$N$86,11,0),"Em Branco")</f>
        <v>Em Branco</v>
      </c>
      <c r="I759" s="2"/>
      <c r="J759" s="2"/>
      <c r="K759" s="2"/>
    </row>
    <row r="760" spans="1:11" ht="18.75" customHeight="1" x14ac:dyDescent="0.25">
      <c r="A760" s="9" t="s">
        <v>3702</v>
      </c>
      <c r="B760" s="15" t="s">
        <v>285</v>
      </c>
      <c r="C760" s="16">
        <v>15838</v>
      </c>
      <c r="D760" s="17" t="str">
        <f>IF(IFERROR(VLOOKUP(A2121,'CIDADES ALE'!$A:$D,4,0),0)=0,"Em Branco",VLOOKUP(A2121,'CIDADES ALE'!$A:$D,4,0))</f>
        <v>COMERCIAL BERNARDI &amp; BERNARDI LTDA</v>
      </c>
      <c r="E760" s="17" t="str">
        <f>IFERROR(VLOOKUP(D760,'DISTRIBUIDORES ALE'!$A$1:$G$86,2,0),"Em Branco")</f>
        <v>Paulo Marques</v>
      </c>
      <c r="F760" s="17" t="str">
        <f>IFERROR(VLOOKUP(D760,'DISTRIBUIDORES ALE'!$A$1:$G$86,3,0),"Em Branco")</f>
        <v>11 9 9744-5591</v>
      </c>
      <c r="G760" s="17" t="str">
        <f>IFERROR(VLOOKUP(D760,'DISTRIBUIDORES ALE'!A759:N844,14,0),"Em Branco")</f>
        <v>Em Branco</v>
      </c>
      <c r="H760" s="16">
        <f>IFERROR(VLOOKUP(D760,'DISTRIBUIDORES ALE'!$A$1:$N$86,11,0),"Em Branco")</f>
        <v>3532251111</v>
      </c>
      <c r="I760" s="2"/>
      <c r="J760" s="2"/>
      <c r="K760" s="2"/>
    </row>
    <row r="761" spans="1:11" ht="18.75" customHeight="1" x14ac:dyDescent="0.25">
      <c r="A761" s="9" t="s">
        <v>3703</v>
      </c>
      <c r="B761" s="15" t="s">
        <v>285</v>
      </c>
      <c r="C761" s="16">
        <v>19247</v>
      </c>
      <c r="D761" s="17" t="str">
        <f>IF(IFERROR(VLOOKUP(A2122,'CIDADES ALE'!$A:$D,4,0),0)=0,"Em Branco",VLOOKUP(A2122,'CIDADES ALE'!$A:$D,4,0))</f>
        <v>EMBRAPAN - EMPRESA BRASILEIRA DE PANIFICACAO - ME</v>
      </c>
      <c r="E761" s="17" t="str">
        <f>IFERROR(VLOOKUP(D761,'DISTRIBUIDORES ALE'!$A$1:$G$86,2,0),"Em Branco")</f>
        <v>Paulo Marques</v>
      </c>
      <c r="F761" s="17" t="str">
        <f>IFERROR(VLOOKUP(D761,'DISTRIBUIDORES ALE'!$A$1:$G$86,3,0),"Em Branco")</f>
        <v>11 9 9744-5591</v>
      </c>
      <c r="G761" s="17" t="str">
        <f>IFERROR(VLOOKUP(D761,'DISTRIBUIDORES ALE'!A760:N845,14,0),"Em Branco")</f>
        <v>Em Branco</v>
      </c>
      <c r="H761" s="16">
        <f>IFERROR(VLOOKUP(D761,'DISTRIBUIDORES ALE'!$A$1:$N$86,11,0),"Em Branco")</f>
        <v>3133571930</v>
      </c>
      <c r="I761" s="2"/>
      <c r="J761" s="2"/>
      <c r="K761" s="2"/>
    </row>
    <row r="762" spans="1:11" ht="18.75" customHeight="1" x14ac:dyDescent="0.25">
      <c r="A762" s="9" t="s">
        <v>3704</v>
      </c>
      <c r="B762" s="15" t="s">
        <v>285</v>
      </c>
      <c r="C762" s="16">
        <v>15820</v>
      </c>
      <c r="D762" s="17" t="str">
        <f>IF(IFERROR(VLOOKUP(A2123,'CIDADES ALE'!$A:$D,4,0),0)=0,"Em Branco",VLOOKUP(A2123,'CIDADES ALE'!$A:$D,4,0))</f>
        <v>Em Branco</v>
      </c>
      <c r="E762" s="17" t="str">
        <f>IFERROR(VLOOKUP(D762,'DISTRIBUIDORES ALE'!$A$1:$G$86,2,0),"Em Branco")</f>
        <v>Em Branco</v>
      </c>
      <c r="F762" s="17" t="str">
        <f>IFERROR(VLOOKUP(D762,'DISTRIBUIDORES ALE'!$A$1:$G$86,3,0),"Em Branco")</f>
        <v>Em Branco</v>
      </c>
      <c r="G762" s="17" t="str">
        <f>IFERROR(VLOOKUP(D762,'DISTRIBUIDORES ALE'!A761:N846,14,0),"Em Branco")</f>
        <v>Em Branco</v>
      </c>
      <c r="H762" s="16" t="str">
        <f>IFERROR(VLOOKUP(D762,'DISTRIBUIDORES ALE'!$A$1:$N$86,11,0),"Em Branco")</f>
        <v>Em Branco</v>
      </c>
      <c r="I762" s="2"/>
      <c r="J762" s="2"/>
      <c r="K762" s="2"/>
    </row>
    <row r="763" spans="1:11" ht="18.75" customHeight="1" x14ac:dyDescent="0.25">
      <c r="A763" s="9" t="s">
        <v>3705</v>
      </c>
      <c r="B763" s="15" t="s">
        <v>285</v>
      </c>
      <c r="C763" s="16">
        <v>10365</v>
      </c>
      <c r="D763" s="17" t="str">
        <f>IF(IFERROR(VLOOKUP(A2124,'CIDADES ALE'!$A:$D,4,0),0)=0,"Em Branco",VLOOKUP(A2124,'CIDADES ALE'!$A:$D,4,0))</f>
        <v>EMBRAPAN - EMPRESA BRASILEIRA DE PANIFICACAO - ME</v>
      </c>
      <c r="E763" s="17" t="str">
        <f>IFERROR(VLOOKUP(D763,'DISTRIBUIDORES ALE'!$A$1:$G$86,2,0),"Em Branco")</f>
        <v>Paulo Marques</v>
      </c>
      <c r="F763" s="17" t="str">
        <f>IFERROR(VLOOKUP(D763,'DISTRIBUIDORES ALE'!$A$1:$G$86,3,0),"Em Branco")</f>
        <v>11 9 9744-5591</v>
      </c>
      <c r="G763" s="17" t="str">
        <f>IFERROR(VLOOKUP(D763,'DISTRIBUIDORES ALE'!A762:N847,14,0),"Em Branco")</f>
        <v>Em Branco</v>
      </c>
      <c r="H763" s="16">
        <f>IFERROR(VLOOKUP(D763,'DISTRIBUIDORES ALE'!$A$1:$N$86,11,0),"Em Branco")</f>
        <v>3133571930</v>
      </c>
      <c r="I763" s="2"/>
      <c r="J763" s="2"/>
      <c r="K763" s="2"/>
    </row>
    <row r="764" spans="1:11" ht="18.75" customHeight="1" x14ac:dyDescent="0.25">
      <c r="A764" s="9" t="s">
        <v>3706</v>
      </c>
      <c r="B764" s="15" t="s">
        <v>285</v>
      </c>
      <c r="C764" s="16">
        <v>12041</v>
      </c>
      <c r="D764" s="17" t="str">
        <f>IF(IFERROR(VLOOKUP(A2125,'CIDADES ALE'!$A:$D,4,0),0)=0,"Em Branco",VLOOKUP(A2125,'CIDADES ALE'!$A:$D,4,0))</f>
        <v>Em Branco</v>
      </c>
      <c r="E764" s="17" t="str">
        <f>IFERROR(VLOOKUP(D764,'DISTRIBUIDORES ALE'!$A$1:$G$86,2,0),"Em Branco")</f>
        <v>Em Branco</v>
      </c>
      <c r="F764" s="17" t="str">
        <f>IFERROR(VLOOKUP(D764,'DISTRIBUIDORES ALE'!$A$1:$G$86,3,0),"Em Branco")</f>
        <v>Em Branco</v>
      </c>
      <c r="G764" s="17" t="str">
        <f>IFERROR(VLOOKUP(D764,'DISTRIBUIDORES ALE'!A763:N848,14,0),"Em Branco")</f>
        <v>Em Branco</v>
      </c>
      <c r="H764" s="16" t="str">
        <f>IFERROR(VLOOKUP(D764,'DISTRIBUIDORES ALE'!$A$1:$N$86,11,0),"Em Branco")</f>
        <v>Em Branco</v>
      </c>
      <c r="I764" s="2"/>
      <c r="J764" s="2"/>
      <c r="K764" s="2"/>
    </row>
    <row r="765" spans="1:11" ht="18.75" customHeight="1" x14ac:dyDescent="0.25">
      <c r="A765" s="9" t="s">
        <v>3707</v>
      </c>
      <c r="B765" s="15" t="s">
        <v>285</v>
      </c>
      <c r="C765" s="16">
        <v>14971</v>
      </c>
      <c r="D765" s="17" t="str">
        <f>IF(IFERROR(VLOOKUP(A2126,'CIDADES ALE'!$A:$D,4,0),0)=0,"Em Branco",VLOOKUP(A2126,'CIDADES ALE'!$A:$D,4,0))</f>
        <v>Em Branco</v>
      </c>
      <c r="E765" s="17" t="str">
        <f>IFERROR(VLOOKUP(D765,'DISTRIBUIDORES ALE'!$A$1:$G$86,2,0),"Em Branco")</f>
        <v>Em Branco</v>
      </c>
      <c r="F765" s="17" t="str">
        <f>IFERROR(VLOOKUP(D765,'DISTRIBUIDORES ALE'!$A$1:$G$86,3,0),"Em Branco")</f>
        <v>Em Branco</v>
      </c>
      <c r="G765" s="17" t="str">
        <f>IFERROR(VLOOKUP(D765,'DISTRIBUIDORES ALE'!A764:N849,14,0),"Em Branco")</f>
        <v>Em Branco</v>
      </c>
      <c r="H765" s="16" t="str">
        <f>IFERROR(VLOOKUP(D765,'DISTRIBUIDORES ALE'!$A$1:$N$86,11,0),"Em Branco")</f>
        <v>Em Branco</v>
      </c>
      <c r="I765" s="2"/>
      <c r="J765" s="2"/>
      <c r="K765" s="2"/>
    </row>
    <row r="766" spans="1:11" ht="18.75" customHeight="1" x14ac:dyDescent="0.25">
      <c r="A766" s="9" t="s">
        <v>3708</v>
      </c>
      <c r="B766" s="15" t="s">
        <v>285</v>
      </c>
      <c r="C766" s="16">
        <v>10448</v>
      </c>
      <c r="D766" s="17" t="str">
        <f>IF(IFERROR(VLOOKUP(A2127,'CIDADES ALE'!$A:$D,4,0),0)=0,"Em Branco",VLOOKUP(A2127,'CIDADES ALE'!$A:$D,4,0))</f>
        <v>Em Branco</v>
      </c>
      <c r="E766" s="17" t="str">
        <f>IFERROR(VLOOKUP(D766,'DISTRIBUIDORES ALE'!$A$1:$G$86,2,0),"Em Branco")</f>
        <v>Em Branco</v>
      </c>
      <c r="F766" s="17" t="str">
        <f>IFERROR(VLOOKUP(D766,'DISTRIBUIDORES ALE'!$A$1:$G$86,3,0),"Em Branco")</f>
        <v>Em Branco</v>
      </c>
      <c r="G766" s="17" t="str">
        <f>IFERROR(VLOOKUP(D766,'DISTRIBUIDORES ALE'!A765:N850,14,0),"Em Branco")</f>
        <v>Em Branco</v>
      </c>
      <c r="H766" s="16" t="str">
        <f>IFERROR(VLOOKUP(D766,'DISTRIBUIDORES ALE'!$A$1:$N$86,11,0),"Em Branco")</f>
        <v>Em Branco</v>
      </c>
      <c r="I766" s="2"/>
      <c r="J766" s="2"/>
      <c r="K766" s="2"/>
    </row>
    <row r="767" spans="1:11" ht="18.75" customHeight="1" x14ac:dyDescent="0.25">
      <c r="A767" s="9" t="s">
        <v>3709</v>
      </c>
      <c r="B767" s="15" t="s">
        <v>285</v>
      </c>
      <c r="C767" s="16">
        <v>6181</v>
      </c>
      <c r="D767" s="17" t="str">
        <f>IF(IFERROR(VLOOKUP(A2128,'CIDADES ALE'!$A:$D,4,0),0)=0,"Em Branco",VLOOKUP(A2128,'CIDADES ALE'!$A:$D,4,0))</f>
        <v>EMBRAPAN - EMPRESA BRASILEIRA DE PANIFICACAO - ME</v>
      </c>
      <c r="E767" s="17" t="str">
        <f>IFERROR(VLOOKUP(D767,'DISTRIBUIDORES ALE'!$A$1:$G$86,2,0),"Em Branco")</f>
        <v>Paulo Marques</v>
      </c>
      <c r="F767" s="17" t="str">
        <f>IFERROR(VLOOKUP(D767,'DISTRIBUIDORES ALE'!$A$1:$G$86,3,0),"Em Branco")</f>
        <v>11 9 9744-5591</v>
      </c>
      <c r="G767" s="17" t="str">
        <f>IFERROR(VLOOKUP(D767,'DISTRIBUIDORES ALE'!A766:N851,14,0),"Em Branco")</f>
        <v>Em Branco</v>
      </c>
      <c r="H767" s="16">
        <f>IFERROR(VLOOKUP(D767,'DISTRIBUIDORES ALE'!$A$1:$N$86,11,0),"Em Branco")</f>
        <v>3133571930</v>
      </c>
      <c r="I767" s="2"/>
      <c r="J767" s="2"/>
      <c r="K767" s="2"/>
    </row>
    <row r="768" spans="1:11" ht="18.75" customHeight="1" x14ac:dyDescent="0.25">
      <c r="A768" s="9" t="s">
        <v>3710</v>
      </c>
      <c r="B768" s="15" t="s">
        <v>285</v>
      </c>
      <c r="C768" s="16">
        <v>20158</v>
      </c>
      <c r="D768" s="17" t="str">
        <f>IF(IFERROR(VLOOKUP(A2129,'CIDADES ALE'!$A:$D,4,0),0)=0,"Em Branco",VLOOKUP(A2129,'CIDADES ALE'!$A:$D,4,0))</f>
        <v>Em Branco</v>
      </c>
      <c r="E768" s="17" t="str">
        <f>IFERROR(VLOOKUP(D768,'DISTRIBUIDORES ALE'!$A$1:$G$86,2,0),"Em Branco")</f>
        <v>Em Branco</v>
      </c>
      <c r="F768" s="17" t="str">
        <f>IFERROR(VLOOKUP(D768,'DISTRIBUIDORES ALE'!$A$1:$G$86,3,0),"Em Branco")</f>
        <v>Em Branco</v>
      </c>
      <c r="G768" s="17" t="str">
        <f>IFERROR(VLOOKUP(D768,'DISTRIBUIDORES ALE'!A767:N852,14,0),"Em Branco")</f>
        <v>Em Branco</v>
      </c>
      <c r="H768" s="16" t="str">
        <f>IFERROR(VLOOKUP(D768,'DISTRIBUIDORES ALE'!$A$1:$N$86,11,0),"Em Branco")</f>
        <v>Em Branco</v>
      </c>
      <c r="I768" s="2"/>
      <c r="J768" s="2"/>
      <c r="K768" s="2"/>
    </row>
    <row r="769" spans="1:11" ht="18.75" customHeight="1" x14ac:dyDescent="0.25">
      <c r="A769" s="9" t="s">
        <v>3711</v>
      </c>
      <c r="B769" s="15" t="s">
        <v>285</v>
      </c>
      <c r="C769" s="16">
        <v>82258</v>
      </c>
      <c r="D769" s="17" t="str">
        <f>IF(IFERROR(VLOOKUP(A2130,'CIDADES ALE'!$A:$D,4,0),0)=0,"Em Branco",VLOOKUP(A2130,'CIDADES ALE'!$A:$D,4,0))</f>
        <v>Em Branco</v>
      </c>
      <c r="E769" s="17" t="str">
        <f>IFERROR(VLOOKUP(D769,'DISTRIBUIDORES ALE'!$A$1:$G$86,2,0),"Em Branco")</f>
        <v>Em Branco</v>
      </c>
      <c r="F769" s="17" t="str">
        <f>IFERROR(VLOOKUP(D769,'DISTRIBUIDORES ALE'!$A$1:$G$86,3,0),"Em Branco")</f>
        <v>Em Branco</v>
      </c>
      <c r="G769" s="17" t="str">
        <f>IFERROR(VLOOKUP(D769,'DISTRIBUIDORES ALE'!A768:N853,14,0),"Em Branco")</f>
        <v>Em Branco</v>
      </c>
      <c r="H769" s="16" t="str">
        <f>IFERROR(VLOOKUP(D769,'DISTRIBUIDORES ALE'!$A$1:$N$86,11,0),"Em Branco")</f>
        <v>Em Branco</v>
      </c>
      <c r="I769" s="2"/>
      <c r="J769" s="2"/>
      <c r="K769" s="2"/>
    </row>
    <row r="770" spans="1:11" ht="18.75" customHeight="1" x14ac:dyDescent="0.25">
      <c r="A770" s="9" t="s">
        <v>3712</v>
      </c>
      <c r="B770" s="15" t="s">
        <v>285</v>
      </c>
      <c r="C770" s="16">
        <v>14911</v>
      </c>
      <c r="D770" s="17" t="str">
        <f>IF(IFERROR(VLOOKUP(A2131,'CIDADES ALE'!$A:$D,4,0),0)=0,"Em Branco",VLOOKUP(A2131,'CIDADES ALE'!$A:$D,4,0))</f>
        <v>Em Branco</v>
      </c>
      <c r="E770" s="17" t="str">
        <f>IFERROR(VLOOKUP(D770,'DISTRIBUIDORES ALE'!$A$1:$G$86,2,0),"Em Branco")</f>
        <v>Em Branco</v>
      </c>
      <c r="F770" s="17" t="str">
        <f>IFERROR(VLOOKUP(D770,'DISTRIBUIDORES ALE'!$A$1:$G$86,3,0),"Em Branco")</f>
        <v>Em Branco</v>
      </c>
      <c r="G770" s="17" t="str">
        <f>IFERROR(VLOOKUP(D770,'DISTRIBUIDORES ALE'!A769:N854,14,0),"Em Branco")</f>
        <v>Em Branco</v>
      </c>
      <c r="H770" s="16" t="str">
        <f>IFERROR(VLOOKUP(D770,'DISTRIBUIDORES ALE'!$A$1:$N$86,11,0),"Em Branco")</f>
        <v>Em Branco</v>
      </c>
      <c r="I770" s="2"/>
      <c r="J770" s="2"/>
      <c r="K770" s="2"/>
    </row>
    <row r="771" spans="1:11" ht="18.75" customHeight="1" x14ac:dyDescent="0.25">
      <c r="A771" s="9" t="s">
        <v>3713</v>
      </c>
      <c r="B771" s="15" t="s">
        <v>285</v>
      </c>
      <c r="C771" s="16">
        <v>73812</v>
      </c>
      <c r="D771" s="17" t="str">
        <f>IF(IFERROR(VLOOKUP(A2132,'CIDADES ALE'!$A:$D,4,0),0)=0,"Em Branco",VLOOKUP(A2132,'CIDADES ALE'!$A:$D,4,0))</f>
        <v>Em Branco</v>
      </c>
      <c r="E771" s="17" t="str">
        <f>IFERROR(VLOOKUP(D771,'DISTRIBUIDORES ALE'!$A$1:$G$86,2,0),"Em Branco")</f>
        <v>Em Branco</v>
      </c>
      <c r="F771" s="17" t="str">
        <f>IFERROR(VLOOKUP(D771,'DISTRIBUIDORES ALE'!$A$1:$G$86,3,0),"Em Branco")</f>
        <v>Em Branco</v>
      </c>
      <c r="G771" s="17" t="str">
        <f>IFERROR(VLOOKUP(D771,'DISTRIBUIDORES ALE'!A770:N855,14,0),"Em Branco")</f>
        <v>Em Branco</v>
      </c>
      <c r="H771" s="16" t="str">
        <f>IFERROR(VLOOKUP(D771,'DISTRIBUIDORES ALE'!$A$1:$N$86,11,0),"Em Branco")</f>
        <v>Em Branco</v>
      </c>
      <c r="I771" s="2"/>
      <c r="J771" s="2"/>
      <c r="K771" s="2"/>
    </row>
    <row r="772" spans="1:11" ht="18.75" customHeight="1" x14ac:dyDescent="0.25">
      <c r="A772" s="9" t="s">
        <v>3714</v>
      </c>
      <c r="B772" s="15" t="s">
        <v>285</v>
      </c>
      <c r="C772" s="16">
        <v>20810</v>
      </c>
      <c r="D772" s="17" t="str">
        <f>IF(IFERROR(VLOOKUP(A2133,'CIDADES ALE'!$A:$D,4,0),0)=0,"Em Branco",VLOOKUP(A2133,'CIDADES ALE'!$A:$D,4,0))</f>
        <v>Em Branco</v>
      </c>
      <c r="E772" s="17" t="str">
        <f>IFERROR(VLOOKUP(D772,'DISTRIBUIDORES ALE'!$A$1:$G$86,2,0),"Em Branco")</f>
        <v>Em Branco</v>
      </c>
      <c r="F772" s="17" t="str">
        <f>IFERROR(VLOOKUP(D772,'DISTRIBUIDORES ALE'!$A$1:$G$86,3,0),"Em Branco")</f>
        <v>Em Branco</v>
      </c>
      <c r="G772" s="17" t="str">
        <f>IFERROR(VLOOKUP(D772,'DISTRIBUIDORES ALE'!A771:N856,14,0),"Em Branco")</f>
        <v>Em Branco</v>
      </c>
      <c r="H772" s="16" t="str">
        <f>IFERROR(VLOOKUP(D772,'DISTRIBUIDORES ALE'!$A$1:$N$86,11,0),"Em Branco")</f>
        <v>Em Branco</v>
      </c>
      <c r="I772" s="2"/>
      <c r="J772" s="2"/>
      <c r="K772" s="2"/>
    </row>
    <row r="773" spans="1:11" ht="18.75" customHeight="1" x14ac:dyDescent="0.25">
      <c r="A773" s="9" t="s">
        <v>1626</v>
      </c>
      <c r="B773" s="15" t="s">
        <v>285</v>
      </c>
      <c r="C773" s="16">
        <v>26660</v>
      </c>
      <c r="D773" s="17" t="str">
        <f>IF(IFERROR(VLOOKUP(A2134,'CIDADES ALE'!$A:$D,4,0),0)=0,"Em Branco",VLOOKUP(A2134,'CIDADES ALE'!$A:$D,4,0))</f>
        <v>COMERCIAL BERNARDI &amp; BERNARDI LTDA</v>
      </c>
      <c r="E773" s="17" t="str">
        <f>IFERROR(VLOOKUP(D773,'DISTRIBUIDORES ALE'!$A$1:$G$86,2,0),"Em Branco")</f>
        <v>Paulo Marques</v>
      </c>
      <c r="F773" s="17" t="str">
        <f>IFERROR(VLOOKUP(D773,'DISTRIBUIDORES ALE'!$A$1:$G$86,3,0),"Em Branco")</f>
        <v>11 9 9744-5591</v>
      </c>
      <c r="G773" s="17" t="str">
        <f>IFERROR(VLOOKUP(D773,'DISTRIBUIDORES ALE'!A772:N857,14,0),"Em Branco")</f>
        <v>Em Branco</v>
      </c>
      <c r="H773" s="16">
        <f>IFERROR(VLOOKUP(D773,'DISTRIBUIDORES ALE'!$A$1:$N$86,11,0),"Em Branco")</f>
        <v>3532251111</v>
      </c>
      <c r="I773" s="2"/>
      <c r="J773" s="2"/>
      <c r="K773" s="2"/>
    </row>
    <row r="774" spans="1:11" ht="18.75" customHeight="1" x14ac:dyDescent="0.25">
      <c r="A774" s="9" t="s">
        <v>3715</v>
      </c>
      <c r="B774" s="15" t="s">
        <v>285</v>
      </c>
      <c r="C774" s="16">
        <v>19179</v>
      </c>
      <c r="D774" s="17" t="str">
        <f>IF(IFERROR(VLOOKUP(A2135,'CIDADES ALE'!$A:$D,4,0),0)=0,"Em Branco",VLOOKUP(A2135,'CIDADES ALE'!$A:$D,4,0))</f>
        <v>Em Branco</v>
      </c>
      <c r="E774" s="17" t="str">
        <f>IFERROR(VLOOKUP(D774,'DISTRIBUIDORES ALE'!$A$1:$G$86,2,0),"Em Branco")</f>
        <v>Em Branco</v>
      </c>
      <c r="F774" s="17" t="str">
        <f>IFERROR(VLOOKUP(D774,'DISTRIBUIDORES ALE'!$A$1:$G$86,3,0),"Em Branco")</f>
        <v>Em Branco</v>
      </c>
      <c r="G774" s="17" t="str">
        <f>IFERROR(VLOOKUP(D774,'DISTRIBUIDORES ALE'!A773:N858,14,0),"Em Branco")</f>
        <v>Em Branco</v>
      </c>
      <c r="H774" s="16" t="str">
        <f>IFERROR(VLOOKUP(D774,'DISTRIBUIDORES ALE'!$A$1:$N$86,11,0),"Em Branco")</f>
        <v>Em Branco</v>
      </c>
      <c r="I774" s="2"/>
      <c r="J774" s="2"/>
      <c r="K774" s="2"/>
    </row>
    <row r="775" spans="1:11" ht="18.75" customHeight="1" x14ac:dyDescent="0.25">
      <c r="A775" s="9" t="s">
        <v>3716</v>
      </c>
      <c r="B775" s="15" t="s">
        <v>285</v>
      </c>
      <c r="C775" s="16">
        <v>71723</v>
      </c>
      <c r="D775" s="17" t="str">
        <f>IF(IFERROR(VLOOKUP(A2136,'CIDADES ALE'!$A:$D,4,0),0)=0,"Em Branco",VLOOKUP(A2136,'CIDADES ALE'!$A:$D,4,0))</f>
        <v>Em Branco</v>
      </c>
      <c r="E775" s="17" t="str">
        <f>IFERROR(VLOOKUP(D775,'DISTRIBUIDORES ALE'!$A$1:$G$86,2,0),"Em Branco")</f>
        <v>Em Branco</v>
      </c>
      <c r="F775" s="17" t="str">
        <f>IFERROR(VLOOKUP(D775,'DISTRIBUIDORES ALE'!$A$1:$G$86,3,0),"Em Branco")</f>
        <v>Em Branco</v>
      </c>
      <c r="G775" s="17" t="str">
        <f>IFERROR(VLOOKUP(D775,'DISTRIBUIDORES ALE'!A774:N859,14,0),"Em Branco")</f>
        <v>Em Branco</v>
      </c>
      <c r="H775" s="16" t="str">
        <f>IFERROR(VLOOKUP(D775,'DISTRIBUIDORES ALE'!$A$1:$N$86,11,0),"Em Branco")</f>
        <v>Em Branco</v>
      </c>
      <c r="I775" s="2"/>
      <c r="J775" s="2"/>
      <c r="K775" s="2"/>
    </row>
    <row r="776" spans="1:11" ht="18.75" customHeight="1" x14ac:dyDescent="0.25">
      <c r="A776" s="9" t="s">
        <v>3717</v>
      </c>
      <c r="B776" s="15" t="s">
        <v>285</v>
      </c>
      <c r="C776" s="16">
        <v>15681</v>
      </c>
      <c r="D776" s="17" t="str">
        <f>IF(IFERROR(VLOOKUP(A2137,'CIDADES ALE'!$A:$D,4,0),0)=0,"Em Branco",VLOOKUP(A2137,'CIDADES ALE'!$A:$D,4,0))</f>
        <v>EMBRAPAN - EMPRESA BRASILEIRA DE PANIFICACAO - ME</v>
      </c>
      <c r="E776" s="17" t="str">
        <f>IFERROR(VLOOKUP(D776,'DISTRIBUIDORES ALE'!$A$1:$G$86,2,0),"Em Branco")</f>
        <v>Paulo Marques</v>
      </c>
      <c r="F776" s="17" t="str">
        <f>IFERROR(VLOOKUP(D776,'DISTRIBUIDORES ALE'!$A$1:$G$86,3,0),"Em Branco")</f>
        <v>11 9 9744-5591</v>
      </c>
      <c r="G776" s="17" t="str">
        <f>IFERROR(VLOOKUP(D776,'DISTRIBUIDORES ALE'!A775:N860,14,0),"Em Branco")</f>
        <v>Em Branco</v>
      </c>
      <c r="H776" s="16">
        <f>IFERROR(VLOOKUP(D776,'DISTRIBUIDORES ALE'!$A$1:$N$86,11,0),"Em Branco")</f>
        <v>3133571930</v>
      </c>
      <c r="I776" s="2"/>
      <c r="J776" s="2"/>
      <c r="K776" s="2"/>
    </row>
    <row r="777" spans="1:11" ht="18.75" customHeight="1" x14ac:dyDescent="0.25">
      <c r="A777" s="9" t="s">
        <v>3718</v>
      </c>
      <c r="B777" s="15" t="s">
        <v>285</v>
      </c>
      <c r="C777" s="16">
        <v>15684</v>
      </c>
      <c r="D777" s="17" t="str">
        <f>IF(IFERROR(VLOOKUP(A2138,'CIDADES ALE'!$A:$D,4,0),0)=0,"Em Branco",VLOOKUP(A2138,'CIDADES ALE'!$A:$D,4,0))</f>
        <v>Em Branco</v>
      </c>
      <c r="E777" s="17" t="str">
        <f>IFERROR(VLOOKUP(D777,'DISTRIBUIDORES ALE'!$A$1:$G$86,2,0),"Em Branco")</f>
        <v>Em Branco</v>
      </c>
      <c r="F777" s="17" t="str">
        <f>IFERROR(VLOOKUP(D777,'DISTRIBUIDORES ALE'!$A$1:$G$86,3,0),"Em Branco")</f>
        <v>Em Branco</v>
      </c>
      <c r="G777" s="17" t="str">
        <f>IFERROR(VLOOKUP(D777,'DISTRIBUIDORES ALE'!A776:N861,14,0),"Em Branco")</f>
        <v>Em Branco</v>
      </c>
      <c r="H777" s="16" t="str">
        <f>IFERROR(VLOOKUP(D777,'DISTRIBUIDORES ALE'!$A$1:$N$86,11,0),"Em Branco")</f>
        <v>Em Branco</v>
      </c>
      <c r="I777" s="2"/>
      <c r="J777" s="2"/>
      <c r="K777" s="2"/>
    </row>
    <row r="778" spans="1:11" ht="18.75" customHeight="1" x14ac:dyDescent="0.25">
      <c r="A778" s="9" t="s">
        <v>3719</v>
      </c>
      <c r="B778" s="15" t="s">
        <v>285</v>
      </c>
      <c r="C778" s="16">
        <v>42822</v>
      </c>
      <c r="D778" s="17" t="str">
        <f>IF(IFERROR(VLOOKUP(A2139,'CIDADES ALE'!$A:$D,4,0),0)=0,"Em Branco",VLOOKUP(A2139,'CIDADES ALE'!$A:$D,4,0))</f>
        <v>Em Branco</v>
      </c>
      <c r="E778" s="17" t="str">
        <f>IFERROR(VLOOKUP(D778,'DISTRIBUIDORES ALE'!$A$1:$G$86,2,0),"Em Branco")</f>
        <v>Em Branco</v>
      </c>
      <c r="F778" s="17" t="str">
        <f>IFERROR(VLOOKUP(D778,'DISTRIBUIDORES ALE'!$A$1:$G$86,3,0),"Em Branco")</f>
        <v>Em Branco</v>
      </c>
      <c r="G778" s="17" t="str">
        <f>IFERROR(VLOOKUP(D778,'DISTRIBUIDORES ALE'!A777:N862,14,0),"Em Branco")</f>
        <v>Em Branco</v>
      </c>
      <c r="H778" s="16" t="str">
        <f>IFERROR(VLOOKUP(D778,'DISTRIBUIDORES ALE'!$A$1:$N$86,11,0),"Em Branco")</f>
        <v>Em Branco</v>
      </c>
      <c r="I778" s="2"/>
      <c r="J778" s="2"/>
      <c r="K778" s="2"/>
    </row>
    <row r="779" spans="1:11" ht="18.75" customHeight="1" x14ac:dyDescent="0.25">
      <c r="A779" s="9" t="s">
        <v>3720</v>
      </c>
      <c r="B779" s="15" t="s">
        <v>285</v>
      </c>
      <c r="C779" s="16">
        <v>30512</v>
      </c>
      <c r="D779" s="17" t="str">
        <f>IF(IFERROR(VLOOKUP(A2140,'CIDADES ALE'!$A:$D,4,0),0)=0,"Em Branco",VLOOKUP(A2140,'CIDADES ALE'!$A:$D,4,0))</f>
        <v>Em Branco</v>
      </c>
      <c r="E779" s="17" t="str">
        <f>IFERROR(VLOOKUP(D779,'DISTRIBUIDORES ALE'!$A$1:$G$86,2,0),"Em Branco")</f>
        <v>Em Branco</v>
      </c>
      <c r="F779" s="17" t="str">
        <f>IFERROR(VLOOKUP(D779,'DISTRIBUIDORES ALE'!$A$1:$G$86,3,0),"Em Branco")</f>
        <v>Em Branco</v>
      </c>
      <c r="G779" s="17" t="str">
        <f>IFERROR(VLOOKUP(D779,'DISTRIBUIDORES ALE'!A778:N863,14,0),"Em Branco")</f>
        <v>Em Branco</v>
      </c>
      <c r="H779" s="16" t="str">
        <f>IFERROR(VLOOKUP(D779,'DISTRIBUIDORES ALE'!$A$1:$N$86,11,0),"Em Branco")</f>
        <v>Em Branco</v>
      </c>
      <c r="I779" s="2"/>
      <c r="J779" s="2"/>
      <c r="K779" s="2"/>
    </row>
    <row r="780" spans="1:11" ht="18.75" customHeight="1" x14ac:dyDescent="0.25">
      <c r="A780" s="9" t="s">
        <v>3721</v>
      </c>
      <c r="B780" s="15" t="s">
        <v>285</v>
      </c>
      <c r="C780" s="16">
        <v>17219</v>
      </c>
      <c r="D780" s="17" t="str">
        <f>IF(IFERROR(VLOOKUP(A2141,'CIDADES ALE'!$A:$D,4,0),0)=0,"Em Branco",VLOOKUP(A2141,'CIDADES ALE'!$A:$D,4,0))</f>
        <v>ITAVALE DISTRIB. LTDA - EPP</v>
      </c>
      <c r="E780" s="17" t="str">
        <f>IFERROR(VLOOKUP(D780,'DISTRIBUIDORES ALE'!$A$1:$G$86,2,0),"Em Branco")</f>
        <v>Paulo Marques</v>
      </c>
      <c r="F780" s="17" t="str">
        <f>IFERROR(VLOOKUP(D780,'DISTRIBUIDORES ALE'!$A$1:$G$86,3,0),"Em Branco")</f>
        <v>11 9 9744-5591</v>
      </c>
      <c r="G780" s="17" t="str">
        <f>IFERROR(VLOOKUP(D780,'DISTRIBUIDORES ALE'!A779:N864,14,0),"Em Branco")</f>
        <v>Em Branco</v>
      </c>
      <c r="H780" s="16">
        <f>IFERROR(VLOOKUP(D780,'DISTRIBUIDORES ALE'!$A$1:$N$86,11,0),"Em Branco")</f>
        <v>3138257407</v>
      </c>
      <c r="I780" s="2"/>
      <c r="J780" s="2"/>
      <c r="K780" s="2"/>
    </row>
    <row r="781" spans="1:11" ht="18.75" customHeight="1" x14ac:dyDescent="0.25">
      <c r="A781" s="9" t="s">
        <v>3722</v>
      </c>
      <c r="B781" s="15" t="s">
        <v>285</v>
      </c>
      <c r="C781" s="16">
        <v>44825</v>
      </c>
      <c r="D781" s="17" t="str">
        <f>IF(IFERROR(VLOOKUP(A2142,'CIDADES ALE'!$A:$D,4,0),0)=0,"Em Branco",VLOOKUP(A2142,'CIDADES ALE'!$A:$D,4,0))</f>
        <v>ITAVALE DISTRIB. LTDA - EPP</v>
      </c>
      <c r="E781" s="17" t="str">
        <f>IFERROR(VLOOKUP(D781,'DISTRIBUIDORES ALE'!$A$1:$G$86,2,0),"Em Branco")</f>
        <v>Paulo Marques</v>
      </c>
      <c r="F781" s="17" t="str">
        <f>IFERROR(VLOOKUP(D781,'DISTRIBUIDORES ALE'!$A$1:$G$86,3,0),"Em Branco")</f>
        <v>11 9 9744-5591</v>
      </c>
      <c r="G781" s="17" t="str">
        <f>IFERROR(VLOOKUP(D781,'DISTRIBUIDORES ALE'!A780:N865,14,0),"Em Branco")</f>
        <v>Em Branco</v>
      </c>
      <c r="H781" s="16">
        <f>IFERROR(VLOOKUP(D781,'DISTRIBUIDORES ALE'!$A$1:$N$86,11,0),"Em Branco")</f>
        <v>3138257407</v>
      </c>
      <c r="I781" s="2"/>
      <c r="J781" s="2"/>
      <c r="K781" s="2"/>
    </row>
    <row r="782" spans="1:11" ht="18.75" customHeight="1" x14ac:dyDescent="0.25">
      <c r="A782" s="9" t="s">
        <v>3723</v>
      </c>
      <c r="B782" s="15" t="s">
        <v>285</v>
      </c>
      <c r="C782" s="16">
        <v>45141</v>
      </c>
      <c r="D782" s="17" t="str">
        <f>IF(IFERROR(VLOOKUP(A2143,'CIDADES ALE'!$A:$D,4,0),0)=0,"Em Branco",VLOOKUP(A2143,'CIDADES ALE'!$A:$D,4,0))</f>
        <v>COMERCIAL BERNARDI &amp; BERNARDI LTDA</v>
      </c>
      <c r="E782" s="17" t="str">
        <f>IFERROR(VLOOKUP(D782,'DISTRIBUIDORES ALE'!$A$1:$G$86,2,0),"Em Branco")</f>
        <v>Paulo Marques</v>
      </c>
      <c r="F782" s="17" t="str">
        <f>IFERROR(VLOOKUP(D782,'DISTRIBUIDORES ALE'!$A$1:$G$86,3,0),"Em Branco")</f>
        <v>11 9 9744-5591</v>
      </c>
      <c r="G782" s="17" t="str">
        <f>IFERROR(VLOOKUP(D782,'DISTRIBUIDORES ALE'!A781:N866,14,0),"Em Branco")</f>
        <v>Em Branco</v>
      </c>
      <c r="H782" s="16">
        <f>IFERROR(VLOOKUP(D782,'DISTRIBUIDORES ALE'!$A$1:$N$86,11,0),"Em Branco")</f>
        <v>3532251111</v>
      </c>
      <c r="I782" s="2"/>
      <c r="J782" s="2"/>
      <c r="K782" s="2"/>
    </row>
    <row r="783" spans="1:11" ht="18.75" customHeight="1" x14ac:dyDescent="0.25">
      <c r="A783" s="9" t="s">
        <v>3724</v>
      </c>
      <c r="B783" s="15" t="s">
        <v>285</v>
      </c>
      <c r="C783" s="16">
        <v>7788</v>
      </c>
      <c r="D783" s="17" t="str">
        <f>IF(IFERROR(VLOOKUP(A2144,'CIDADES ALE'!$A:$D,4,0),0)=0,"Em Branco",VLOOKUP(A2144,'CIDADES ALE'!$A:$D,4,0))</f>
        <v>Em Branco</v>
      </c>
      <c r="E783" s="17" t="str">
        <f>IFERROR(VLOOKUP(D783,'DISTRIBUIDORES ALE'!$A$1:$G$86,2,0),"Em Branco")</f>
        <v>Em Branco</v>
      </c>
      <c r="F783" s="17" t="str">
        <f>IFERROR(VLOOKUP(D783,'DISTRIBUIDORES ALE'!$A$1:$G$86,3,0),"Em Branco")</f>
        <v>Em Branco</v>
      </c>
      <c r="G783" s="17" t="str">
        <f>IFERROR(VLOOKUP(D783,'DISTRIBUIDORES ALE'!A782:N867,14,0),"Em Branco")</f>
        <v>Em Branco</v>
      </c>
      <c r="H783" s="16" t="str">
        <f>IFERROR(VLOOKUP(D783,'DISTRIBUIDORES ALE'!$A$1:$N$86,11,0),"Em Branco")</f>
        <v>Em Branco</v>
      </c>
      <c r="I783" s="2"/>
      <c r="J783" s="2"/>
      <c r="K783" s="2"/>
    </row>
    <row r="784" spans="1:11" ht="18.75" customHeight="1" x14ac:dyDescent="0.25">
      <c r="A784" s="9" t="s">
        <v>3725</v>
      </c>
      <c r="B784" s="15" t="s">
        <v>285</v>
      </c>
      <c r="C784" s="16">
        <v>12459</v>
      </c>
      <c r="D784" s="17" t="str">
        <f>IF(IFERROR(VLOOKUP(A2145,'CIDADES ALE'!$A:$D,4,0),0)=0,"Em Branco",VLOOKUP(A2145,'CIDADES ALE'!$A:$D,4,0))</f>
        <v>FERMONTES COMERCIO LTDA.</v>
      </c>
      <c r="E784" s="17" t="str">
        <f>IFERROR(VLOOKUP(D784,'DISTRIBUIDORES ALE'!$A$1:$G$86,2,0),"Em Branco")</f>
        <v>Paulo Marques</v>
      </c>
      <c r="F784" s="17" t="str">
        <f>IFERROR(VLOOKUP(D784,'DISTRIBUIDORES ALE'!$A$1:$G$86,3,0),"Em Branco")</f>
        <v>11 9 9744-5591</v>
      </c>
      <c r="G784" s="17" t="str">
        <f>IFERROR(VLOOKUP(D784,'DISTRIBUIDORES ALE'!A783:N868,14,0),"Em Branco")</f>
        <v>Em Branco</v>
      </c>
      <c r="H784" s="16">
        <f>IFERROR(VLOOKUP(D784,'DISTRIBUIDORES ALE'!$A$1:$N$86,11,0),"Em Branco")</f>
        <v>3832149895</v>
      </c>
      <c r="I784" s="2"/>
      <c r="J784" s="2"/>
      <c r="K784" s="2"/>
    </row>
    <row r="785" spans="1:11" ht="18.75" customHeight="1" x14ac:dyDescent="0.25">
      <c r="A785" s="9" t="s">
        <v>3726</v>
      </c>
      <c r="B785" s="15" t="s">
        <v>285</v>
      </c>
      <c r="C785" s="16">
        <v>26382</v>
      </c>
      <c r="D785" s="17" t="str">
        <f>IF(IFERROR(VLOOKUP(A2146,'CIDADES ALE'!$A:$D,4,0),0)=0,"Em Branco",VLOOKUP(A2146,'CIDADES ALE'!$A:$D,4,0))</f>
        <v>Em Branco</v>
      </c>
      <c r="E785" s="17" t="str">
        <f>IFERROR(VLOOKUP(D785,'DISTRIBUIDORES ALE'!$A$1:$G$86,2,0),"Em Branco")</f>
        <v>Em Branco</v>
      </c>
      <c r="F785" s="17" t="str">
        <f>IFERROR(VLOOKUP(D785,'DISTRIBUIDORES ALE'!$A$1:$G$86,3,0),"Em Branco")</f>
        <v>Em Branco</v>
      </c>
      <c r="G785" s="17" t="str">
        <f>IFERROR(VLOOKUP(D785,'DISTRIBUIDORES ALE'!A784:N869,14,0),"Em Branco")</f>
        <v>Em Branco</v>
      </c>
      <c r="H785" s="16" t="str">
        <f>IFERROR(VLOOKUP(D785,'DISTRIBUIDORES ALE'!$A$1:$N$86,11,0),"Em Branco")</f>
        <v>Em Branco</v>
      </c>
      <c r="I785" s="2"/>
      <c r="J785" s="2"/>
      <c r="K785" s="2"/>
    </row>
    <row r="786" spans="1:11" ht="18.75" customHeight="1" x14ac:dyDescent="0.25">
      <c r="A786" s="9" t="s">
        <v>3727</v>
      </c>
      <c r="B786" s="15" t="s">
        <v>285</v>
      </c>
      <c r="C786" s="16">
        <v>7041</v>
      </c>
      <c r="D786" s="17" t="str">
        <f>IF(IFERROR(VLOOKUP(A2147,'CIDADES ALE'!$A:$D,4,0),0)=0,"Em Branco",VLOOKUP(A2147,'CIDADES ALE'!$A:$D,4,0))</f>
        <v>RIBERFOODS IMP. E DISTRIB. DE PROD. ALIMENTICIOS LTDA</v>
      </c>
      <c r="E786" s="17" t="str">
        <f>IFERROR(VLOOKUP(D786,'DISTRIBUIDORES ALE'!$A$1:$G$86,2,0),"Em Branco")</f>
        <v>Wanessa Fabrina</v>
      </c>
      <c r="F786" s="17" t="str">
        <f>IFERROR(VLOOKUP(D786,'DISTRIBUIDORES ALE'!$A$1:$G$86,3,0),"Em Branco")</f>
        <v>11 9 8991-3766</v>
      </c>
      <c r="G786" s="17" t="str">
        <f>IFERROR(VLOOKUP(D786,'DISTRIBUIDORES ALE'!A785:N870,14,0),"Em Branco")</f>
        <v>Em Branco</v>
      </c>
      <c r="H786" s="16" t="str">
        <f>IFERROR(VLOOKUP(D786,'DISTRIBUIDORES ALE'!$A$1:$N$86,11,0),"Em Branco")</f>
        <v>(16) 3434-5800</v>
      </c>
      <c r="I786" s="2"/>
      <c r="J786" s="2"/>
      <c r="K786" s="2"/>
    </row>
    <row r="787" spans="1:11" ht="18.75" customHeight="1" x14ac:dyDescent="0.25">
      <c r="A787" s="9" t="s">
        <v>3728</v>
      </c>
      <c r="B787" s="15" t="s">
        <v>285</v>
      </c>
      <c r="C787" s="16">
        <v>193134</v>
      </c>
      <c r="D787" s="17" t="str">
        <f>IF(IFERROR(VLOOKUP(A2148,'CIDADES ALE'!$A:$D,4,0),0)=0,"Em Branco",VLOOKUP(A2148,'CIDADES ALE'!$A:$D,4,0))</f>
        <v>A.S. JORGE &amp; CIA LTDA</v>
      </c>
      <c r="E787" s="17" t="str">
        <f>IFERROR(VLOOKUP(D787,'DISTRIBUIDORES ALE'!$A$1:$G$86,2,0),"Em Branco")</f>
        <v>Franzen</v>
      </c>
      <c r="F787" s="17" t="str">
        <f>IFERROR(VLOOKUP(D787,'DISTRIBUIDORES ALE'!$A$1:$G$86,3,0),"Em Branco")</f>
        <v>51 9 9889-0857</v>
      </c>
      <c r="G787" s="17" t="str">
        <f>IFERROR(VLOOKUP(D787,'DISTRIBUIDORES ALE'!A786:N871,14,0),"Em Branco")</f>
        <v>Em Branco</v>
      </c>
      <c r="H787" s="16" t="str">
        <f>IFERROR(VLOOKUP(D787,'DISTRIBUIDORES ALE'!$A$1:$N$86,11,0),"Em Branco")</f>
        <v>(44) 3624-1300 / 3624-0301</v>
      </c>
      <c r="I787" s="2"/>
      <c r="J787" s="2"/>
      <c r="K787" s="2"/>
    </row>
    <row r="788" spans="1:11" ht="18.75" customHeight="1" x14ac:dyDescent="0.25">
      <c r="A788" s="9" t="s">
        <v>3729</v>
      </c>
      <c r="B788" s="15" t="s">
        <v>285</v>
      </c>
      <c r="C788" s="16">
        <v>17768</v>
      </c>
      <c r="D788" s="17" t="str">
        <f>IF(IFERROR(VLOOKUP(A2149,'CIDADES ALE'!$A:$D,4,0),0)=0,"Em Branco",VLOOKUP(A2149,'CIDADES ALE'!$A:$D,4,0))</f>
        <v>Em Branco</v>
      </c>
      <c r="E788" s="17" t="str">
        <f>IFERROR(VLOOKUP(D788,'DISTRIBUIDORES ALE'!$A$1:$G$86,2,0),"Em Branco")</f>
        <v>Em Branco</v>
      </c>
      <c r="F788" s="17" t="str">
        <f>IFERROR(VLOOKUP(D788,'DISTRIBUIDORES ALE'!$A$1:$G$86,3,0),"Em Branco")</f>
        <v>Em Branco</v>
      </c>
      <c r="G788" s="17" t="str">
        <f>IFERROR(VLOOKUP(D788,'DISTRIBUIDORES ALE'!A787:N872,14,0),"Em Branco")</f>
        <v>Em Branco</v>
      </c>
      <c r="H788" s="16" t="str">
        <f>IFERROR(VLOOKUP(D788,'DISTRIBUIDORES ALE'!$A$1:$N$86,11,0),"Em Branco")</f>
        <v>Em Branco</v>
      </c>
      <c r="I788" s="2"/>
      <c r="J788" s="2"/>
      <c r="K788" s="2"/>
    </row>
    <row r="789" spans="1:11" ht="18.75" customHeight="1" x14ac:dyDescent="0.25">
      <c r="A789" s="9" t="s">
        <v>3730</v>
      </c>
      <c r="B789" s="15" t="s">
        <v>285</v>
      </c>
      <c r="C789" s="16">
        <v>29522</v>
      </c>
      <c r="D789" s="17" t="str">
        <f>IF(IFERROR(VLOOKUP(A2150,'CIDADES ALE'!$A:$D,4,0),0)=0,"Em Branco",VLOOKUP(A2150,'CIDADES ALE'!$A:$D,4,0))</f>
        <v>ITAVALE DISTRIB. LTDA - EPP</v>
      </c>
      <c r="E789" s="17" t="str">
        <f>IFERROR(VLOOKUP(D789,'DISTRIBUIDORES ALE'!$A$1:$G$86,2,0),"Em Branco")</f>
        <v>Paulo Marques</v>
      </c>
      <c r="F789" s="17" t="str">
        <f>IFERROR(VLOOKUP(D789,'DISTRIBUIDORES ALE'!$A$1:$G$86,3,0),"Em Branco")</f>
        <v>11 9 9744-5591</v>
      </c>
      <c r="G789" s="17" t="str">
        <f>IFERROR(VLOOKUP(D789,'DISTRIBUIDORES ALE'!A788:N873,14,0),"Em Branco")</f>
        <v>Em Branco</v>
      </c>
      <c r="H789" s="16">
        <f>IFERROR(VLOOKUP(D789,'DISTRIBUIDORES ALE'!$A$1:$N$86,11,0),"Em Branco")</f>
        <v>3138257407</v>
      </c>
      <c r="I789" s="2"/>
      <c r="J789" s="2"/>
      <c r="K789" s="2"/>
    </row>
    <row r="790" spans="1:11" ht="18.75" customHeight="1" x14ac:dyDescent="0.25">
      <c r="A790" s="9" t="s">
        <v>3731</v>
      </c>
      <c r="B790" s="15" t="s">
        <v>285</v>
      </c>
      <c r="C790" s="16">
        <v>25397</v>
      </c>
      <c r="D790" s="17" t="str">
        <f>IF(IFERROR(VLOOKUP(A2151,'CIDADES ALE'!$A:$D,4,0),0)=0,"Em Branco",VLOOKUP(A2151,'CIDADES ALE'!$A:$D,4,0))</f>
        <v>Em Branco</v>
      </c>
      <c r="E790" s="17" t="str">
        <f>IFERROR(VLOOKUP(D790,'DISTRIBUIDORES ALE'!$A$1:$G$86,2,0),"Em Branco")</f>
        <v>Em Branco</v>
      </c>
      <c r="F790" s="17" t="str">
        <f>IFERROR(VLOOKUP(D790,'DISTRIBUIDORES ALE'!$A$1:$G$86,3,0),"Em Branco")</f>
        <v>Em Branco</v>
      </c>
      <c r="G790" s="17" t="str">
        <f>IFERROR(VLOOKUP(D790,'DISTRIBUIDORES ALE'!A789:N874,14,0),"Em Branco")</f>
        <v>Em Branco</v>
      </c>
      <c r="H790" s="16" t="str">
        <f>IFERROR(VLOOKUP(D790,'DISTRIBUIDORES ALE'!$A$1:$N$86,11,0),"Em Branco")</f>
        <v>Em Branco</v>
      </c>
      <c r="I790" s="2"/>
      <c r="J790" s="2"/>
      <c r="K790" s="2"/>
    </row>
    <row r="791" spans="1:11" ht="18.75" customHeight="1" x14ac:dyDescent="0.25">
      <c r="A791" s="9" t="s">
        <v>3732</v>
      </c>
      <c r="B791" s="15" t="s">
        <v>285</v>
      </c>
      <c r="C791" s="16">
        <v>8865</v>
      </c>
      <c r="D791" s="17" t="str">
        <f>IF(IFERROR(VLOOKUP(A2152,'CIDADES ALE'!$A:$D,4,0),0)=0,"Em Branco",VLOOKUP(A2152,'CIDADES ALE'!$A:$D,4,0))</f>
        <v>Em Branco</v>
      </c>
      <c r="E791" s="17" t="str">
        <f>IFERROR(VLOOKUP(D791,'DISTRIBUIDORES ALE'!$A$1:$G$86,2,0),"Em Branco")</f>
        <v>Em Branco</v>
      </c>
      <c r="F791" s="17" t="str">
        <f>IFERROR(VLOOKUP(D791,'DISTRIBUIDORES ALE'!$A$1:$G$86,3,0),"Em Branco")</f>
        <v>Em Branco</v>
      </c>
      <c r="G791" s="17" t="str">
        <f>IFERROR(VLOOKUP(D791,'DISTRIBUIDORES ALE'!A790:N875,14,0),"Em Branco")</f>
        <v>Em Branco</v>
      </c>
      <c r="H791" s="16" t="str">
        <f>IFERROR(VLOOKUP(D791,'DISTRIBUIDORES ALE'!$A$1:$N$86,11,0),"Em Branco")</f>
        <v>Em Branco</v>
      </c>
      <c r="I791" s="2"/>
      <c r="J791" s="2"/>
      <c r="K791" s="2"/>
    </row>
    <row r="792" spans="1:11" ht="18.75" customHeight="1" x14ac:dyDescent="0.25">
      <c r="A792" s="9" t="s">
        <v>3733</v>
      </c>
      <c r="B792" s="15" t="s">
        <v>285</v>
      </c>
      <c r="C792" s="16">
        <v>56307</v>
      </c>
      <c r="D792" s="17" t="str">
        <f>IF(IFERROR(VLOOKUP(A2153,'CIDADES ALE'!$A:$D,4,0),0)=0,"Em Branco",VLOOKUP(A2153,'CIDADES ALE'!$A:$D,4,0))</f>
        <v>ITAVALE DISTRIB. LTDA - EPP</v>
      </c>
      <c r="E792" s="17" t="str">
        <f>IFERROR(VLOOKUP(D792,'DISTRIBUIDORES ALE'!$A$1:$G$86,2,0),"Em Branco")</f>
        <v>Paulo Marques</v>
      </c>
      <c r="F792" s="17" t="str">
        <f>IFERROR(VLOOKUP(D792,'DISTRIBUIDORES ALE'!$A$1:$G$86,3,0),"Em Branco")</f>
        <v>11 9 9744-5591</v>
      </c>
      <c r="G792" s="17" t="str">
        <f>IFERROR(VLOOKUP(D792,'DISTRIBUIDORES ALE'!A791:N876,14,0),"Em Branco")</f>
        <v>Em Branco</v>
      </c>
      <c r="H792" s="16">
        <f>IFERROR(VLOOKUP(D792,'DISTRIBUIDORES ALE'!$A$1:$N$86,11,0),"Em Branco")</f>
        <v>3138257407</v>
      </c>
      <c r="I792" s="2"/>
      <c r="J792" s="2"/>
      <c r="K792" s="2"/>
    </row>
    <row r="793" spans="1:11" ht="18.75" customHeight="1" x14ac:dyDescent="0.25">
      <c r="A793" s="9" t="s">
        <v>3734</v>
      </c>
      <c r="B793" s="15" t="s">
        <v>285</v>
      </c>
      <c r="C793" s="16">
        <v>17643</v>
      </c>
      <c r="D793" s="17" t="str">
        <f>IF(IFERROR(VLOOKUP(A2154,'CIDADES ALE'!$A:$D,4,0),0)=0,"Em Branco",VLOOKUP(A2154,'CIDADES ALE'!$A:$D,4,0))</f>
        <v>Em Branco</v>
      </c>
      <c r="E793" s="17" t="str">
        <f>IFERROR(VLOOKUP(D793,'DISTRIBUIDORES ALE'!$A$1:$G$86,2,0),"Em Branco")</f>
        <v>Em Branco</v>
      </c>
      <c r="F793" s="17" t="str">
        <f>IFERROR(VLOOKUP(D793,'DISTRIBUIDORES ALE'!$A$1:$G$86,3,0),"Em Branco")</f>
        <v>Em Branco</v>
      </c>
      <c r="G793" s="17" t="str">
        <f>IFERROR(VLOOKUP(D793,'DISTRIBUIDORES ALE'!A792:N877,14,0),"Em Branco")</f>
        <v>Em Branco</v>
      </c>
      <c r="H793" s="16" t="str">
        <f>IFERROR(VLOOKUP(D793,'DISTRIBUIDORES ALE'!$A$1:$N$86,11,0),"Em Branco")</f>
        <v>Em Branco</v>
      </c>
      <c r="I793" s="2"/>
      <c r="J793" s="2"/>
      <c r="K793" s="2"/>
    </row>
    <row r="794" spans="1:11" ht="18.75" customHeight="1" x14ac:dyDescent="0.25">
      <c r="A794" s="9" t="s">
        <v>3735</v>
      </c>
      <c r="B794" s="15" t="s">
        <v>285</v>
      </c>
      <c r="C794" s="16">
        <v>70527</v>
      </c>
      <c r="D794" s="17" t="str">
        <f>IF(IFERROR(VLOOKUP(A2155,'CIDADES ALE'!$A:$D,4,0),0)=0,"Em Branco",VLOOKUP(A2155,'CIDADES ALE'!$A:$D,4,0))</f>
        <v>Em Branco</v>
      </c>
      <c r="E794" s="17" t="str">
        <f>IFERROR(VLOOKUP(D794,'DISTRIBUIDORES ALE'!$A$1:$G$86,2,0),"Em Branco")</f>
        <v>Em Branco</v>
      </c>
      <c r="F794" s="17" t="str">
        <f>IFERROR(VLOOKUP(D794,'DISTRIBUIDORES ALE'!$A$1:$G$86,3,0),"Em Branco")</f>
        <v>Em Branco</v>
      </c>
      <c r="G794" s="17" t="str">
        <f>IFERROR(VLOOKUP(D794,'DISTRIBUIDORES ALE'!A793:N878,14,0),"Em Branco")</f>
        <v>Em Branco</v>
      </c>
      <c r="H794" s="16" t="str">
        <f>IFERROR(VLOOKUP(D794,'DISTRIBUIDORES ALE'!$A$1:$N$86,11,0),"Em Branco")</f>
        <v>Em Branco</v>
      </c>
      <c r="I794" s="2"/>
      <c r="J794" s="2"/>
      <c r="K794" s="2"/>
    </row>
    <row r="795" spans="1:11" ht="18.75" customHeight="1" x14ac:dyDescent="0.25">
      <c r="A795" s="9" t="s">
        <v>3736</v>
      </c>
      <c r="B795" s="15" t="s">
        <v>285</v>
      </c>
      <c r="C795" s="16">
        <v>52464</v>
      </c>
      <c r="D795" s="17" t="str">
        <f>IF(IFERROR(VLOOKUP(A2156,'CIDADES ALE'!$A:$D,4,0),0)=0,"Em Branco",VLOOKUP(A2156,'CIDADES ALE'!$A:$D,4,0))</f>
        <v>Em Branco</v>
      </c>
      <c r="E795" s="17" t="str">
        <f>IFERROR(VLOOKUP(D795,'DISTRIBUIDORES ALE'!$A$1:$G$86,2,0),"Em Branco")</f>
        <v>Em Branco</v>
      </c>
      <c r="F795" s="17" t="str">
        <f>IFERROR(VLOOKUP(D795,'DISTRIBUIDORES ALE'!$A$1:$G$86,3,0),"Em Branco")</f>
        <v>Em Branco</v>
      </c>
      <c r="G795" s="17" t="str">
        <f>IFERROR(VLOOKUP(D795,'DISTRIBUIDORES ALE'!A794:N879,14,0),"Em Branco")</f>
        <v>Em Branco</v>
      </c>
      <c r="H795" s="16" t="str">
        <f>IFERROR(VLOOKUP(D795,'DISTRIBUIDORES ALE'!$A$1:$N$86,11,0),"Em Branco")</f>
        <v>Em Branco</v>
      </c>
      <c r="I795" s="2"/>
      <c r="J795" s="2"/>
      <c r="K795" s="2"/>
    </row>
    <row r="796" spans="1:11" ht="18.75" customHeight="1" x14ac:dyDescent="0.25">
      <c r="A796" s="9" t="s">
        <v>3737</v>
      </c>
      <c r="B796" s="15" t="s">
        <v>285</v>
      </c>
      <c r="C796" s="16">
        <v>14848</v>
      </c>
      <c r="D796" s="17" t="str">
        <f>IF(IFERROR(VLOOKUP(A2157,'CIDADES ALE'!$A:$D,4,0),0)=0,"Em Branco",VLOOKUP(A2157,'CIDADES ALE'!$A:$D,4,0))</f>
        <v>Em Branco</v>
      </c>
      <c r="E796" s="17" t="str">
        <f>IFERROR(VLOOKUP(D796,'DISTRIBUIDORES ALE'!$A$1:$G$86,2,0),"Em Branco")</f>
        <v>Em Branco</v>
      </c>
      <c r="F796" s="17" t="str">
        <f>IFERROR(VLOOKUP(D796,'DISTRIBUIDORES ALE'!$A$1:$G$86,3,0),"Em Branco")</f>
        <v>Em Branco</v>
      </c>
      <c r="G796" s="17" t="str">
        <f>IFERROR(VLOOKUP(D796,'DISTRIBUIDORES ALE'!A795:N880,14,0),"Em Branco")</f>
        <v>Em Branco</v>
      </c>
      <c r="H796" s="16" t="str">
        <f>IFERROR(VLOOKUP(D796,'DISTRIBUIDORES ALE'!$A$1:$N$86,11,0),"Em Branco")</f>
        <v>Em Branco</v>
      </c>
      <c r="I796" s="2"/>
      <c r="J796" s="2"/>
      <c r="K796" s="2"/>
    </row>
    <row r="797" spans="1:11" ht="18.75" customHeight="1" x14ac:dyDescent="0.25">
      <c r="A797" s="9" t="s">
        <v>3738</v>
      </c>
      <c r="B797" s="15" t="s">
        <v>285</v>
      </c>
      <c r="C797" s="16">
        <v>32496</v>
      </c>
      <c r="D797" s="17" t="str">
        <f>IF(IFERROR(VLOOKUP(A2158,'CIDADES ALE'!$A:$D,4,0),0)=0,"Em Branco",VLOOKUP(A2158,'CIDADES ALE'!$A:$D,4,0))</f>
        <v>COMERCIAL BERNARDI &amp; BERNARDI LTDA</v>
      </c>
      <c r="E797" s="17" t="str">
        <f>IFERROR(VLOOKUP(D797,'DISTRIBUIDORES ALE'!$A$1:$G$86,2,0),"Em Branco")</f>
        <v>Paulo Marques</v>
      </c>
      <c r="F797" s="17" t="str">
        <f>IFERROR(VLOOKUP(D797,'DISTRIBUIDORES ALE'!$A$1:$G$86,3,0),"Em Branco")</f>
        <v>11 9 9744-5591</v>
      </c>
      <c r="G797" s="17" t="str">
        <f>IFERROR(VLOOKUP(D797,'DISTRIBUIDORES ALE'!A796:N881,14,0),"Em Branco")</f>
        <v>Em Branco</v>
      </c>
      <c r="H797" s="16">
        <f>IFERROR(VLOOKUP(D797,'DISTRIBUIDORES ALE'!$A$1:$N$86,11,0),"Em Branco")</f>
        <v>3532251111</v>
      </c>
      <c r="I797" s="2"/>
      <c r="J797" s="2"/>
      <c r="K797" s="2"/>
    </row>
    <row r="798" spans="1:11" ht="18.75" customHeight="1" x14ac:dyDescent="0.25">
      <c r="A798" s="9" t="s">
        <v>3739</v>
      </c>
      <c r="B798" s="15" t="s">
        <v>285</v>
      </c>
      <c r="C798" s="16">
        <v>7562</v>
      </c>
      <c r="D798" s="17" t="str">
        <f>IF(IFERROR(VLOOKUP(A2159,'CIDADES ALE'!$A:$D,4,0),0)=0,"Em Branco",VLOOKUP(A2159,'CIDADES ALE'!$A:$D,4,0))</f>
        <v>Em Branco</v>
      </c>
      <c r="E798" s="17" t="str">
        <f>IFERROR(VLOOKUP(D798,'DISTRIBUIDORES ALE'!$A$1:$G$86,2,0),"Em Branco")</f>
        <v>Em Branco</v>
      </c>
      <c r="F798" s="17" t="str">
        <f>IFERROR(VLOOKUP(D798,'DISTRIBUIDORES ALE'!$A$1:$G$86,3,0),"Em Branco")</f>
        <v>Em Branco</v>
      </c>
      <c r="G798" s="17" t="str">
        <f>IFERROR(VLOOKUP(D798,'DISTRIBUIDORES ALE'!A797:N882,14,0),"Em Branco")</f>
        <v>Em Branco</v>
      </c>
      <c r="H798" s="16" t="str">
        <f>IFERROR(VLOOKUP(D798,'DISTRIBUIDORES ALE'!$A$1:$N$86,11,0),"Em Branco")</f>
        <v>Em Branco</v>
      </c>
      <c r="I798" s="2"/>
      <c r="J798" s="2"/>
      <c r="K798" s="2"/>
    </row>
    <row r="799" spans="1:11" ht="18.75" customHeight="1" x14ac:dyDescent="0.25">
      <c r="A799" s="9" t="s">
        <v>3740</v>
      </c>
      <c r="B799" s="15" t="s">
        <v>285</v>
      </c>
      <c r="C799" s="16">
        <v>19023</v>
      </c>
      <c r="D799" s="17" t="str">
        <f>IF(IFERROR(VLOOKUP(A2160,'CIDADES ALE'!$A:$D,4,0),0)=0,"Em Branco",VLOOKUP(A2160,'CIDADES ALE'!$A:$D,4,0))</f>
        <v>COMERCIAL BERNARDI &amp; BERNARDI LTDA</v>
      </c>
      <c r="E799" s="17" t="str">
        <f>IFERROR(VLOOKUP(D799,'DISTRIBUIDORES ALE'!$A$1:$G$86,2,0),"Em Branco")</f>
        <v>Paulo Marques</v>
      </c>
      <c r="F799" s="17" t="str">
        <f>IFERROR(VLOOKUP(D799,'DISTRIBUIDORES ALE'!$A$1:$G$86,3,0),"Em Branco")</f>
        <v>11 9 9744-5591</v>
      </c>
      <c r="G799" s="17" t="str">
        <f>IFERROR(VLOOKUP(D799,'DISTRIBUIDORES ALE'!A798:N883,14,0),"Em Branco")</f>
        <v>Em Branco</v>
      </c>
      <c r="H799" s="16">
        <f>IFERROR(VLOOKUP(D799,'DISTRIBUIDORES ALE'!$A$1:$N$86,11,0),"Em Branco")</f>
        <v>3532251111</v>
      </c>
      <c r="I799" s="2"/>
      <c r="J799" s="2"/>
      <c r="K799" s="2"/>
    </row>
    <row r="800" spans="1:11" ht="18.75" customHeight="1" x14ac:dyDescent="0.25">
      <c r="A800" s="9" t="s">
        <v>3741</v>
      </c>
      <c r="B800" s="15" t="s">
        <v>285</v>
      </c>
      <c r="C800" s="16">
        <v>20289</v>
      </c>
      <c r="D800" s="17" t="str">
        <f>IF(IFERROR(VLOOKUP(A2161,'CIDADES ALE'!$A:$D,4,0),0)=0,"Em Branco",VLOOKUP(A2161,'CIDADES ALE'!$A:$D,4,0))</f>
        <v>Em Branco</v>
      </c>
      <c r="E800" s="17" t="str">
        <f>IFERROR(VLOOKUP(D800,'DISTRIBUIDORES ALE'!$A$1:$G$86,2,0),"Em Branco")</f>
        <v>Em Branco</v>
      </c>
      <c r="F800" s="17" t="str">
        <f>IFERROR(VLOOKUP(D800,'DISTRIBUIDORES ALE'!$A$1:$G$86,3,0),"Em Branco")</f>
        <v>Em Branco</v>
      </c>
      <c r="G800" s="17" t="str">
        <f>IFERROR(VLOOKUP(D800,'DISTRIBUIDORES ALE'!A799:N884,14,0),"Em Branco")</f>
        <v>Em Branco</v>
      </c>
      <c r="H800" s="16" t="str">
        <f>IFERROR(VLOOKUP(D800,'DISTRIBUIDORES ALE'!$A$1:$N$86,11,0),"Em Branco")</f>
        <v>Em Branco</v>
      </c>
      <c r="I800" s="2"/>
      <c r="J800" s="2"/>
      <c r="K800" s="2"/>
    </row>
    <row r="801" spans="1:11" ht="18.75" customHeight="1" x14ac:dyDescent="0.25">
      <c r="A801" s="9" t="s">
        <v>3742</v>
      </c>
      <c r="B801" s="15" t="s">
        <v>285</v>
      </c>
      <c r="C801" s="16">
        <v>13096</v>
      </c>
      <c r="D801" s="17" t="str">
        <f>IF(IFERROR(VLOOKUP(A2162,'CIDADES ALE'!$A:$D,4,0),0)=0,"Em Branco",VLOOKUP(A2162,'CIDADES ALE'!$A:$D,4,0))</f>
        <v>Em Branco</v>
      </c>
      <c r="E801" s="17" t="str">
        <f>IFERROR(VLOOKUP(D801,'DISTRIBUIDORES ALE'!$A$1:$G$86,2,0),"Em Branco")</f>
        <v>Em Branco</v>
      </c>
      <c r="F801" s="17" t="str">
        <f>IFERROR(VLOOKUP(D801,'DISTRIBUIDORES ALE'!$A$1:$G$86,3,0),"Em Branco")</f>
        <v>Em Branco</v>
      </c>
      <c r="G801" s="17" t="str">
        <f>IFERROR(VLOOKUP(D801,'DISTRIBUIDORES ALE'!A800:N885,14,0),"Em Branco")</f>
        <v>Em Branco</v>
      </c>
      <c r="H801" s="16" t="str">
        <f>IFERROR(VLOOKUP(D801,'DISTRIBUIDORES ALE'!$A$1:$N$86,11,0),"Em Branco")</f>
        <v>Em Branco</v>
      </c>
      <c r="I801" s="2"/>
      <c r="J801" s="2"/>
      <c r="K801" s="2"/>
    </row>
    <row r="802" spans="1:11" ht="18.75" customHeight="1" x14ac:dyDescent="0.25">
      <c r="A802" s="9" t="s">
        <v>937</v>
      </c>
      <c r="B802" s="15" t="s">
        <v>285</v>
      </c>
      <c r="C802" s="16">
        <v>17745</v>
      </c>
      <c r="D802" s="17" t="str">
        <f>IF(IFERROR(VLOOKUP(A2163,'CIDADES ALE'!$A:$D,4,0),0)=0,"Em Branco",VLOOKUP(A2163,'CIDADES ALE'!$A:$D,4,0))</f>
        <v>Em Branco</v>
      </c>
      <c r="E802" s="17" t="str">
        <f>IFERROR(VLOOKUP(D802,'DISTRIBUIDORES ALE'!$A$1:$G$86,2,0),"Em Branco")</f>
        <v>Em Branco</v>
      </c>
      <c r="F802" s="17" t="str">
        <f>IFERROR(VLOOKUP(D802,'DISTRIBUIDORES ALE'!$A$1:$G$86,3,0),"Em Branco")</f>
        <v>Em Branco</v>
      </c>
      <c r="G802" s="17" t="str">
        <f>IFERROR(VLOOKUP(D802,'DISTRIBUIDORES ALE'!A801:N886,14,0),"Em Branco")</f>
        <v>Em Branco</v>
      </c>
      <c r="H802" s="16" t="str">
        <f>IFERROR(VLOOKUP(D802,'DISTRIBUIDORES ALE'!$A$1:$N$86,11,0),"Em Branco")</f>
        <v>Em Branco</v>
      </c>
      <c r="I802" s="2"/>
      <c r="J802" s="2"/>
      <c r="K802" s="2"/>
    </row>
    <row r="803" spans="1:11" ht="18.75" customHeight="1" x14ac:dyDescent="0.25">
      <c r="A803" s="9" t="s">
        <v>3743</v>
      </c>
      <c r="B803" s="15" t="s">
        <v>285</v>
      </c>
      <c r="C803" s="16">
        <v>38952</v>
      </c>
      <c r="D803" s="17" t="str">
        <f>IF(IFERROR(VLOOKUP(A2164,'CIDADES ALE'!$A:$D,4,0),0)=0,"Em Branco",VLOOKUP(A2164,'CIDADES ALE'!$A:$D,4,0))</f>
        <v>RIBERFOODS IMP. E DISTRIB. DE PROD. ALIMENTICIOS LTDA</v>
      </c>
      <c r="E803" s="17" t="str">
        <f>IFERROR(VLOOKUP(D803,'DISTRIBUIDORES ALE'!$A$1:$G$86,2,0),"Em Branco")</f>
        <v>Wanessa Fabrina</v>
      </c>
      <c r="F803" s="17" t="str">
        <f>IFERROR(VLOOKUP(D803,'DISTRIBUIDORES ALE'!$A$1:$G$86,3,0),"Em Branco")</f>
        <v>11 9 8991-3766</v>
      </c>
      <c r="G803" s="17" t="str">
        <f>IFERROR(VLOOKUP(D803,'DISTRIBUIDORES ALE'!A802:N887,14,0),"Em Branco")</f>
        <v>Em Branco</v>
      </c>
      <c r="H803" s="16" t="str">
        <f>IFERROR(VLOOKUP(D803,'DISTRIBUIDORES ALE'!$A$1:$N$86,11,0),"Em Branco")</f>
        <v>(16) 3434-5800</v>
      </c>
      <c r="I803" s="2"/>
      <c r="J803" s="2"/>
      <c r="K803" s="2"/>
    </row>
    <row r="804" spans="1:11" ht="18.75" customHeight="1" x14ac:dyDescent="0.25">
      <c r="A804" s="9" t="s">
        <v>3744</v>
      </c>
      <c r="B804" s="15" t="s">
        <v>285</v>
      </c>
      <c r="C804" s="16">
        <v>56394</v>
      </c>
      <c r="D804" s="17" t="str">
        <f>IF(IFERROR(VLOOKUP(A2165,'CIDADES ALE'!$A:$D,4,0),0)=0,"Em Branco",VLOOKUP(A2165,'CIDADES ALE'!$A:$D,4,0))</f>
        <v>Em Branco</v>
      </c>
      <c r="E804" s="17" t="str">
        <f>IFERROR(VLOOKUP(D804,'DISTRIBUIDORES ALE'!$A$1:$G$86,2,0),"Em Branco")</f>
        <v>Em Branco</v>
      </c>
      <c r="F804" s="17" t="str">
        <f>IFERROR(VLOOKUP(D804,'DISTRIBUIDORES ALE'!$A$1:$G$86,3,0),"Em Branco")</f>
        <v>Em Branco</v>
      </c>
      <c r="G804" s="17" t="str">
        <f>IFERROR(VLOOKUP(D804,'DISTRIBUIDORES ALE'!A803:N888,14,0),"Em Branco")</f>
        <v>Em Branco</v>
      </c>
      <c r="H804" s="16" t="str">
        <f>IFERROR(VLOOKUP(D804,'DISTRIBUIDORES ALE'!$A$1:$N$86,11,0),"Em Branco")</f>
        <v>Em Branco</v>
      </c>
      <c r="I804" s="2"/>
      <c r="J804" s="2"/>
      <c r="K804" s="2"/>
    </row>
    <row r="805" spans="1:11" ht="18.75" customHeight="1" x14ac:dyDescent="0.25">
      <c r="A805" s="9" t="s">
        <v>944</v>
      </c>
      <c r="B805" s="15" t="s">
        <v>939</v>
      </c>
      <c r="C805" s="16">
        <v>2648532</v>
      </c>
      <c r="D805" s="17" t="str">
        <f>IF(IFERROR(VLOOKUP(A2166,'CIDADES ALE'!$A:$D,4,0),0)=0,"Em Branco",VLOOKUP(A2166,'CIDADES ALE'!$A:$D,4,0))</f>
        <v>Em Branco</v>
      </c>
      <c r="E805" s="17" t="str">
        <f>IFERROR(VLOOKUP(D805,'DISTRIBUIDORES ALE'!$A$1:$G$86,2,0),"Em Branco")</f>
        <v>Em Branco</v>
      </c>
      <c r="F805" s="17" t="str">
        <f>IFERROR(VLOOKUP(D805,'DISTRIBUIDORES ALE'!$A$1:$G$86,3,0),"Em Branco")</f>
        <v>Em Branco</v>
      </c>
      <c r="G805" s="17" t="str">
        <f>IFERROR(VLOOKUP(D805,'DISTRIBUIDORES ALE'!A804:N889,14,0),"Em Branco")</f>
        <v>Em Branco</v>
      </c>
      <c r="H805" s="16" t="str">
        <f>IFERROR(VLOOKUP(D805,'DISTRIBUIDORES ALE'!$A$1:$N$86,11,0),"Em Branco")</f>
        <v>Em Branco</v>
      </c>
      <c r="I805" s="2"/>
      <c r="J805" s="2"/>
      <c r="K805" s="2"/>
    </row>
    <row r="806" spans="1:11" ht="18.75" customHeight="1" x14ac:dyDescent="0.25">
      <c r="A806" s="9" t="s">
        <v>3745</v>
      </c>
      <c r="B806" s="15" t="s">
        <v>245</v>
      </c>
      <c r="C806" s="16">
        <v>30919</v>
      </c>
      <c r="D806" s="17" t="str">
        <f>IF(IFERROR(VLOOKUP(A2167,'CIDADES ALE'!$A:$D,4,0),0)=0,"Em Branco",VLOOKUP(A2167,'CIDADES ALE'!$A:$D,4,0))</f>
        <v>Em Branco</v>
      </c>
      <c r="E806" s="17" t="str">
        <f>IFERROR(VLOOKUP(D806,'DISTRIBUIDORES ALE'!$A$1:$G$86,2,0),"Em Branco")</f>
        <v>Em Branco</v>
      </c>
      <c r="F806" s="17" t="str">
        <f>IFERROR(VLOOKUP(D806,'DISTRIBUIDORES ALE'!$A$1:$G$86,3,0),"Em Branco")</f>
        <v>Em Branco</v>
      </c>
      <c r="G806" s="17" t="str">
        <f>IFERROR(VLOOKUP(D806,'DISTRIBUIDORES ALE'!A805:N890,14,0),"Em Branco")</f>
        <v>Em Branco</v>
      </c>
      <c r="H806" s="16" t="str">
        <f>IFERROR(VLOOKUP(D806,'DISTRIBUIDORES ALE'!$A$1:$N$86,11,0),"Em Branco")</f>
        <v>Em Branco</v>
      </c>
      <c r="I806" s="2"/>
      <c r="J806" s="2"/>
      <c r="K806" s="2"/>
    </row>
    <row r="807" spans="1:11" ht="18.75" customHeight="1" x14ac:dyDescent="0.25">
      <c r="A807" s="9" t="s">
        <v>980</v>
      </c>
      <c r="B807" s="15" t="s">
        <v>245</v>
      </c>
      <c r="C807" s="16">
        <v>11624</v>
      </c>
      <c r="D807" s="17" t="str">
        <f>IF(IFERROR(VLOOKUP(A2168,'CIDADES ALE'!$A:$D,4,0),0)=0,"Em Branco",VLOOKUP(A2168,'CIDADES ALE'!$A:$D,4,0))</f>
        <v>Em Branco</v>
      </c>
      <c r="E807" s="17" t="str">
        <f>IFERROR(VLOOKUP(D807,'DISTRIBUIDORES ALE'!$A$1:$G$86,2,0),"Em Branco")</f>
        <v>Em Branco</v>
      </c>
      <c r="F807" s="17" t="str">
        <f>IFERROR(VLOOKUP(D807,'DISTRIBUIDORES ALE'!$A$1:$G$86,3,0),"Em Branco")</f>
        <v>Em Branco</v>
      </c>
      <c r="G807" s="17" t="str">
        <f>IFERROR(VLOOKUP(D807,'DISTRIBUIDORES ALE'!A806:N891,14,0),"Em Branco")</f>
        <v>Em Branco</v>
      </c>
      <c r="H807" s="16" t="str">
        <f>IFERROR(VLOOKUP(D807,'DISTRIBUIDORES ALE'!$A$1:$N$86,11,0),"Em Branco")</f>
        <v>Em Branco</v>
      </c>
      <c r="I807" s="2"/>
      <c r="J807" s="2"/>
      <c r="K807" s="2"/>
    </row>
    <row r="808" spans="1:11" ht="18.75" customHeight="1" x14ac:dyDescent="0.25">
      <c r="A808" s="9" t="s">
        <v>981</v>
      </c>
      <c r="B808" s="15" t="s">
        <v>245</v>
      </c>
      <c r="C808" s="16">
        <v>9507</v>
      </c>
      <c r="D808" s="17" t="str">
        <f>IF(IFERROR(VLOOKUP(A2169,'CIDADES ALE'!$A:$D,4,0),0)=0,"Em Branco",VLOOKUP(A2169,'CIDADES ALE'!$A:$D,4,0))</f>
        <v>ITAVALE DISTRIB. LTDA - EPP</v>
      </c>
      <c r="E808" s="17" t="str">
        <f>IFERROR(VLOOKUP(D808,'DISTRIBUIDORES ALE'!$A$1:$G$86,2,0),"Em Branco")</f>
        <v>Paulo Marques</v>
      </c>
      <c r="F808" s="17" t="str">
        <f>IFERROR(VLOOKUP(D808,'DISTRIBUIDORES ALE'!$A$1:$G$86,3,0),"Em Branco")</f>
        <v>11 9 9744-5591</v>
      </c>
      <c r="G808" s="17" t="str">
        <f>IFERROR(VLOOKUP(D808,'DISTRIBUIDORES ALE'!A807:N892,14,0),"Em Branco")</f>
        <v>Em Branco</v>
      </c>
      <c r="H808" s="16">
        <f>IFERROR(VLOOKUP(D808,'DISTRIBUIDORES ALE'!$A$1:$N$86,11,0),"Em Branco")</f>
        <v>3138257407</v>
      </c>
      <c r="I808" s="2"/>
      <c r="J808" s="2"/>
      <c r="K808" s="2"/>
    </row>
    <row r="809" spans="1:11" ht="18.75" customHeight="1" x14ac:dyDescent="0.25">
      <c r="A809" s="9" t="s">
        <v>982</v>
      </c>
      <c r="B809" s="15" t="s">
        <v>245</v>
      </c>
      <c r="C809" s="16">
        <v>30626</v>
      </c>
      <c r="D809" s="17" t="str">
        <f>IF(IFERROR(VLOOKUP(A2170,'CIDADES ALE'!$A:$D,4,0),0)=0,"Em Branco",VLOOKUP(A2170,'CIDADES ALE'!$A:$D,4,0))</f>
        <v>RIBERFOODS IMP. E DISTRIB. DE PROD. ALIMENTICIOS LTDA</v>
      </c>
      <c r="E809" s="17" t="str">
        <f>IFERROR(VLOOKUP(D809,'DISTRIBUIDORES ALE'!$A$1:$G$86,2,0),"Em Branco")</f>
        <v>Wanessa Fabrina</v>
      </c>
      <c r="F809" s="17" t="str">
        <f>IFERROR(VLOOKUP(D809,'DISTRIBUIDORES ALE'!$A$1:$G$86,3,0),"Em Branco")</f>
        <v>11 9 8991-3766</v>
      </c>
      <c r="G809" s="17" t="str">
        <f>IFERROR(VLOOKUP(D809,'DISTRIBUIDORES ALE'!A808:N893,14,0),"Em Branco")</f>
        <v>Em Branco</v>
      </c>
      <c r="H809" s="16" t="str">
        <f>IFERROR(VLOOKUP(D809,'DISTRIBUIDORES ALE'!$A$1:$N$86,11,0),"Em Branco")</f>
        <v>(16) 3434-5800</v>
      </c>
      <c r="I809" s="2"/>
      <c r="J809" s="2"/>
      <c r="K809" s="2"/>
    </row>
    <row r="810" spans="1:11" ht="18.75" customHeight="1" x14ac:dyDescent="0.25">
      <c r="A810" s="9" t="s">
        <v>983</v>
      </c>
      <c r="B810" s="15" t="s">
        <v>245</v>
      </c>
      <c r="C810" s="16">
        <v>14007</v>
      </c>
      <c r="D810" s="17" t="str">
        <f>IF(IFERROR(VLOOKUP(A2171,'CIDADES ALE'!$A:$D,4,0),0)=0,"Em Branco",VLOOKUP(A2171,'CIDADES ALE'!$A:$D,4,0))</f>
        <v>RIBERFOODS IMP. E DISTRIB. DE PROD. ALIMENTICIOS LTDA</v>
      </c>
      <c r="E810" s="17" t="str">
        <f>IFERROR(VLOOKUP(D810,'DISTRIBUIDORES ALE'!$A$1:$G$86,2,0),"Em Branco")</f>
        <v>Wanessa Fabrina</v>
      </c>
      <c r="F810" s="17" t="str">
        <f>IFERROR(VLOOKUP(D810,'DISTRIBUIDORES ALE'!$A$1:$G$86,3,0),"Em Branco")</f>
        <v>11 9 8991-3766</v>
      </c>
      <c r="G810" s="17" t="str">
        <f>IFERROR(VLOOKUP(D810,'DISTRIBUIDORES ALE'!A809:N894,14,0),"Em Branco")</f>
        <v>Em Branco</v>
      </c>
      <c r="H810" s="16" t="str">
        <f>IFERROR(VLOOKUP(D810,'DISTRIBUIDORES ALE'!$A$1:$N$86,11,0),"Em Branco")</f>
        <v>(16) 3434-5800</v>
      </c>
      <c r="I810" s="2"/>
      <c r="J810" s="2"/>
      <c r="K810" s="2"/>
    </row>
    <row r="811" spans="1:11" ht="18.75" customHeight="1" x14ac:dyDescent="0.25">
      <c r="A811" s="9" t="s">
        <v>984</v>
      </c>
      <c r="B811" s="15" t="s">
        <v>245</v>
      </c>
      <c r="C811" s="16">
        <v>7371</v>
      </c>
      <c r="D811" s="17" t="str">
        <f>IF(IFERROR(VLOOKUP(A2172,'CIDADES ALE'!$A:$D,4,0),0)=0,"Em Branco",VLOOKUP(A2172,'CIDADES ALE'!$A:$D,4,0))</f>
        <v>Em Branco</v>
      </c>
      <c r="E811" s="17" t="str">
        <f>IFERROR(VLOOKUP(D811,'DISTRIBUIDORES ALE'!$A$1:$G$86,2,0),"Em Branco")</f>
        <v>Em Branco</v>
      </c>
      <c r="F811" s="17" t="str">
        <f>IFERROR(VLOOKUP(D811,'DISTRIBUIDORES ALE'!$A$1:$G$86,3,0),"Em Branco")</f>
        <v>Em Branco</v>
      </c>
      <c r="G811" s="17" t="str">
        <f>IFERROR(VLOOKUP(D811,'DISTRIBUIDORES ALE'!A810:N895,14,0),"Em Branco")</f>
        <v>Em Branco</v>
      </c>
      <c r="H811" s="16" t="str">
        <f>IFERROR(VLOOKUP(D811,'DISTRIBUIDORES ALE'!$A$1:$N$86,11,0),"Em Branco")</f>
        <v>Em Branco</v>
      </c>
      <c r="I811" s="2"/>
      <c r="J811" s="2"/>
      <c r="K811" s="2"/>
    </row>
    <row r="812" spans="1:11" ht="18.75" customHeight="1" x14ac:dyDescent="0.25">
      <c r="A812" s="9" t="s">
        <v>985</v>
      </c>
      <c r="B812" s="15" t="s">
        <v>245</v>
      </c>
      <c r="C812" s="16">
        <v>24616</v>
      </c>
      <c r="D812" s="17" t="str">
        <f>IF(IFERROR(VLOOKUP(A2173,'CIDADES ALE'!$A:$D,4,0),0)=0,"Em Branco",VLOOKUP(A2173,'CIDADES ALE'!$A:$D,4,0))</f>
        <v>Em Branco</v>
      </c>
      <c r="E812" s="17" t="str">
        <f>IFERROR(VLOOKUP(D812,'DISTRIBUIDORES ALE'!$A$1:$G$86,2,0),"Em Branco")</f>
        <v>Em Branco</v>
      </c>
      <c r="F812" s="17" t="str">
        <f>IFERROR(VLOOKUP(D812,'DISTRIBUIDORES ALE'!$A$1:$G$86,3,0),"Em Branco")</f>
        <v>Em Branco</v>
      </c>
      <c r="G812" s="17" t="str">
        <f>IFERROR(VLOOKUP(D812,'DISTRIBUIDORES ALE'!A811:N896,14,0),"Em Branco")</f>
        <v>Em Branco</v>
      </c>
      <c r="H812" s="16" t="str">
        <f>IFERROR(VLOOKUP(D812,'DISTRIBUIDORES ALE'!$A$1:$N$86,11,0),"Em Branco")</f>
        <v>Em Branco</v>
      </c>
      <c r="I812" s="2"/>
      <c r="J812" s="2"/>
      <c r="K812" s="2"/>
    </row>
    <row r="813" spans="1:11" ht="18.75" customHeight="1" x14ac:dyDescent="0.25">
      <c r="A813" s="9" t="s">
        <v>986</v>
      </c>
      <c r="B813" s="15" t="s">
        <v>245</v>
      </c>
      <c r="C813" s="16">
        <v>7497</v>
      </c>
      <c r="D813" s="17" t="str">
        <f>IF(IFERROR(VLOOKUP(A2174,'CIDADES ALE'!$A:$D,4,0),0)=0,"Em Branco",VLOOKUP(A2174,'CIDADES ALE'!$A:$D,4,0))</f>
        <v>Em Branco</v>
      </c>
      <c r="E813" s="17" t="str">
        <f>IFERROR(VLOOKUP(D813,'DISTRIBUIDORES ALE'!$A$1:$G$86,2,0),"Em Branco")</f>
        <v>Em Branco</v>
      </c>
      <c r="F813" s="17" t="str">
        <f>IFERROR(VLOOKUP(D813,'DISTRIBUIDORES ALE'!$A$1:$G$86,3,0),"Em Branco")</f>
        <v>Em Branco</v>
      </c>
      <c r="G813" s="17" t="str">
        <f>IFERROR(VLOOKUP(D813,'DISTRIBUIDORES ALE'!A812:N897,14,0),"Em Branco")</f>
        <v>Em Branco</v>
      </c>
      <c r="H813" s="16" t="str">
        <f>IFERROR(VLOOKUP(D813,'DISTRIBUIDORES ALE'!$A$1:$N$86,11,0),"Em Branco")</f>
        <v>Em Branco</v>
      </c>
      <c r="I813" s="2"/>
      <c r="J813" s="2"/>
      <c r="K813" s="2"/>
    </row>
    <row r="814" spans="1:11" ht="18.75" customHeight="1" x14ac:dyDescent="0.25">
      <c r="A814" s="9" t="s">
        <v>987</v>
      </c>
      <c r="B814" s="15" t="s">
        <v>245</v>
      </c>
      <c r="C814" s="16">
        <v>84429</v>
      </c>
      <c r="D814" s="17" t="str">
        <f>IF(IFERROR(VLOOKUP(A2175,'CIDADES ALE'!$A:$D,4,0),0)=0,"Em Branco",VLOOKUP(A2175,'CIDADES ALE'!$A:$D,4,0))</f>
        <v>Em Branco</v>
      </c>
      <c r="E814" s="17" t="str">
        <f>IFERROR(VLOOKUP(D814,'DISTRIBUIDORES ALE'!$A$1:$G$86,2,0),"Em Branco")</f>
        <v>Em Branco</v>
      </c>
      <c r="F814" s="17" t="str">
        <f>IFERROR(VLOOKUP(D814,'DISTRIBUIDORES ALE'!$A$1:$G$86,3,0),"Em Branco")</f>
        <v>Em Branco</v>
      </c>
      <c r="G814" s="17" t="str">
        <f>IFERROR(VLOOKUP(D814,'DISTRIBUIDORES ALE'!A813:N898,14,0),"Em Branco")</f>
        <v>Em Branco</v>
      </c>
      <c r="H814" s="16" t="str">
        <f>IFERROR(VLOOKUP(D814,'DISTRIBUIDORES ALE'!$A$1:$N$86,11,0),"Em Branco")</f>
        <v>Em Branco</v>
      </c>
      <c r="I814" s="2"/>
      <c r="J814" s="2"/>
      <c r="K814" s="2"/>
    </row>
    <row r="815" spans="1:11" ht="18.75" customHeight="1" x14ac:dyDescent="0.25">
      <c r="A815" s="9" t="s">
        <v>988</v>
      </c>
      <c r="B815" s="15" t="s">
        <v>245</v>
      </c>
      <c r="C815" s="16">
        <v>10080</v>
      </c>
      <c r="D815" s="17" t="str">
        <f>IF(IFERROR(VLOOKUP(A2176,'CIDADES ALE'!$A:$D,4,0),0)=0,"Em Branco",VLOOKUP(A2176,'CIDADES ALE'!$A:$D,4,0))</f>
        <v>ITAVALE DISTRIB. LTDA - EPP</v>
      </c>
      <c r="E815" s="17" t="str">
        <f>IFERROR(VLOOKUP(D815,'DISTRIBUIDORES ALE'!$A$1:$G$86,2,0),"Em Branco")</f>
        <v>Paulo Marques</v>
      </c>
      <c r="F815" s="17" t="str">
        <f>IFERROR(VLOOKUP(D815,'DISTRIBUIDORES ALE'!$A$1:$G$86,3,0),"Em Branco")</f>
        <v>11 9 9744-5591</v>
      </c>
      <c r="G815" s="17" t="str">
        <f>IFERROR(VLOOKUP(D815,'DISTRIBUIDORES ALE'!A814:N899,14,0),"Em Branco")</f>
        <v>Em Branco</v>
      </c>
      <c r="H815" s="16">
        <f>IFERROR(VLOOKUP(D815,'DISTRIBUIDORES ALE'!$A$1:$N$86,11,0),"Em Branco")</f>
        <v>3138257407</v>
      </c>
      <c r="I815" s="2"/>
      <c r="J815" s="2"/>
      <c r="K815" s="2"/>
    </row>
    <row r="816" spans="1:11" ht="18.75" customHeight="1" x14ac:dyDescent="0.25">
      <c r="A816" s="9" t="s">
        <v>989</v>
      </c>
      <c r="B816" s="15" t="s">
        <v>245</v>
      </c>
      <c r="C816" s="16">
        <v>29272</v>
      </c>
      <c r="D816" s="17" t="str">
        <f>IF(IFERROR(VLOOKUP(A2177,'CIDADES ALE'!$A:$D,4,0),0)=0,"Em Branco",VLOOKUP(A2177,'CIDADES ALE'!$A:$D,4,0))</f>
        <v>Em Branco</v>
      </c>
      <c r="E816" s="17" t="str">
        <f>IFERROR(VLOOKUP(D816,'DISTRIBUIDORES ALE'!$A$1:$G$86,2,0),"Em Branco")</f>
        <v>Em Branco</v>
      </c>
      <c r="F816" s="17" t="str">
        <f>IFERROR(VLOOKUP(D816,'DISTRIBUIDORES ALE'!$A$1:$G$86,3,0),"Em Branco")</f>
        <v>Em Branco</v>
      </c>
      <c r="G816" s="17" t="str">
        <f>IFERROR(VLOOKUP(D816,'DISTRIBUIDORES ALE'!A815:N900,14,0),"Em Branco")</f>
        <v>Em Branco</v>
      </c>
      <c r="H816" s="16" t="str">
        <f>IFERROR(VLOOKUP(D816,'DISTRIBUIDORES ALE'!$A$1:$N$86,11,0),"Em Branco")</f>
        <v>Em Branco</v>
      </c>
      <c r="I816" s="2"/>
      <c r="J816" s="2"/>
      <c r="K816" s="2"/>
    </row>
    <row r="817" spans="1:11" ht="18.75" customHeight="1" x14ac:dyDescent="0.25">
      <c r="A817" s="9" t="s">
        <v>990</v>
      </c>
      <c r="B817" s="15" t="s">
        <v>245</v>
      </c>
      <c r="C817" s="16">
        <v>41110</v>
      </c>
      <c r="D817" s="17" t="str">
        <f>IF(IFERROR(VLOOKUP(A2178,'CIDADES ALE'!$A:$D,4,0),0)=0,"Em Branco",VLOOKUP(A2178,'CIDADES ALE'!$A:$D,4,0))</f>
        <v>ITAVALE DISTRIB. LTDA - EPP</v>
      </c>
      <c r="E817" s="17" t="str">
        <f>IFERROR(VLOOKUP(D817,'DISTRIBUIDORES ALE'!$A$1:$G$86,2,0),"Em Branco")</f>
        <v>Paulo Marques</v>
      </c>
      <c r="F817" s="17" t="str">
        <f>IFERROR(VLOOKUP(D817,'DISTRIBUIDORES ALE'!$A$1:$G$86,3,0),"Em Branco")</f>
        <v>11 9 9744-5591</v>
      </c>
      <c r="G817" s="17" t="str">
        <f>IFERROR(VLOOKUP(D817,'DISTRIBUIDORES ALE'!A816:N901,14,0),"Em Branco")</f>
        <v>Em Branco</v>
      </c>
      <c r="H817" s="16">
        <f>IFERROR(VLOOKUP(D817,'DISTRIBUIDORES ALE'!$A$1:$N$86,11,0),"Em Branco")</f>
        <v>3138257407</v>
      </c>
      <c r="I817" s="2"/>
      <c r="J817" s="2"/>
      <c r="K817" s="2"/>
    </row>
    <row r="818" spans="1:11" ht="18.75" customHeight="1" x14ac:dyDescent="0.25">
      <c r="A818" s="9" t="s">
        <v>991</v>
      </c>
      <c r="B818" s="15" t="s">
        <v>245</v>
      </c>
      <c r="C818" s="16">
        <v>14278</v>
      </c>
      <c r="D818" s="17" t="str">
        <f>IF(IFERROR(VLOOKUP(A2179,'CIDADES ALE'!$A:$D,4,0),0)=0,"Em Branco",VLOOKUP(A2179,'CIDADES ALE'!$A:$D,4,0))</f>
        <v>FHILIPPI DISTRIBUIDORA DE ALIMENTOS LTDA</v>
      </c>
      <c r="E818" s="17" t="str">
        <f>IFERROR(VLOOKUP(D818,'DISTRIBUIDORES ALE'!$A$1:$G$86,2,0),"Em Branco")</f>
        <v>Luciano Lino</v>
      </c>
      <c r="F818" s="17" t="str">
        <f>IFERROR(VLOOKUP(D818,'DISTRIBUIDORES ALE'!$A$1:$G$86,3,0),"Em Branco")</f>
        <v>19 98145-8668</v>
      </c>
      <c r="G818" s="17" t="str">
        <f>IFERROR(VLOOKUP(D818,'DISTRIBUIDORES ALE'!A817:N902,14,0),"Em Branco")</f>
        <v>Em Branco</v>
      </c>
      <c r="H818" s="16" t="str">
        <f>IFERROR(VLOOKUP(D818,'DISTRIBUIDORES ALE'!$A$1:$N$86,11,0),"Em Branco")</f>
        <v>(49) 2049-6300</v>
      </c>
      <c r="I818" s="2"/>
      <c r="J818" s="2"/>
      <c r="K818" s="2"/>
    </row>
    <row r="819" spans="1:11" ht="18.75" customHeight="1" x14ac:dyDescent="0.25">
      <c r="A819" s="9" t="s">
        <v>992</v>
      </c>
      <c r="B819" s="15" t="s">
        <v>245</v>
      </c>
      <c r="C819" s="16">
        <v>9514</v>
      </c>
      <c r="D819" s="17" t="str">
        <f>IF(IFERROR(VLOOKUP(A2180,'CIDADES ALE'!$A:$D,4,0),0)=0,"Em Branco",VLOOKUP(A2180,'CIDADES ALE'!$A:$D,4,0))</f>
        <v>Em Branco</v>
      </c>
      <c r="E819" s="17" t="str">
        <f>IFERROR(VLOOKUP(D819,'DISTRIBUIDORES ALE'!$A$1:$G$86,2,0),"Em Branco")</f>
        <v>Em Branco</v>
      </c>
      <c r="F819" s="17" t="str">
        <f>IFERROR(VLOOKUP(D819,'DISTRIBUIDORES ALE'!$A$1:$G$86,3,0),"Em Branco")</f>
        <v>Em Branco</v>
      </c>
      <c r="G819" s="17" t="str">
        <f>IFERROR(VLOOKUP(D819,'DISTRIBUIDORES ALE'!A818:N903,14,0),"Em Branco")</f>
        <v>Em Branco</v>
      </c>
      <c r="H819" s="16" t="str">
        <f>IFERROR(VLOOKUP(D819,'DISTRIBUIDORES ALE'!$A$1:$N$86,11,0),"Em Branco")</f>
        <v>Em Branco</v>
      </c>
      <c r="I819" s="2"/>
      <c r="J819" s="2"/>
      <c r="K819" s="2"/>
    </row>
    <row r="820" spans="1:11" ht="18.75" customHeight="1" x14ac:dyDescent="0.25">
      <c r="A820" s="9" t="s">
        <v>993</v>
      </c>
      <c r="B820" s="15" t="s">
        <v>245</v>
      </c>
      <c r="C820" s="16">
        <v>11950</v>
      </c>
      <c r="D820" s="17" t="str">
        <f>IF(IFERROR(VLOOKUP(A2181,'CIDADES ALE'!$A:$D,4,0),0)=0,"Em Branco",VLOOKUP(A2181,'CIDADES ALE'!$A:$D,4,0))</f>
        <v>Em Branco</v>
      </c>
      <c r="E820" s="17" t="str">
        <f>IFERROR(VLOOKUP(D820,'DISTRIBUIDORES ALE'!$A$1:$G$86,2,0),"Em Branco")</f>
        <v>Em Branco</v>
      </c>
      <c r="F820" s="17" t="str">
        <f>IFERROR(VLOOKUP(D820,'DISTRIBUIDORES ALE'!$A$1:$G$86,3,0),"Em Branco")</f>
        <v>Em Branco</v>
      </c>
      <c r="G820" s="17" t="str">
        <f>IFERROR(VLOOKUP(D820,'DISTRIBUIDORES ALE'!A819:N904,14,0),"Em Branco")</f>
        <v>Em Branco</v>
      </c>
      <c r="H820" s="16" t="str">
        <f>IFERROR(VLOOKUP(D820,'DISTRIBUIDORES ALE'!$A$1:$N$86,11,0),"Em Branco")</f>
        <v>Em Branco</v>
      </c>
      <c r="I820" s="2"/>
      <c r="J820" s="2"/>
      <c r="K820" s="2"/>
    </row>
    <row r="821" spans="1:11" ht="18.75" customHeight="1" x14ac:dyDescent="0.25">
      <c r="A821" s="9" t="s">
        <v>994</v>
      </c>
      <c r="B821" s="15" t="s">
        <v>245</v>
      </c>
      <c r="C821" s="16">
        <v>192156</v>
      </c>
      <c r="D821" s="17" t="str">
        <f>IF(IFERROR(VLOOKUP(A2182,'CIDADES ALE'!$A:$D,4,0),0)=0,"Em Branco",VLOOKUP(A2182,'CIDADES ALE'!$A:$D,4,0))</f>
        <v>Em Branco</v>
      </c>
      <c r="E821" s="17" t="str">
        <f>IFERROR(VLOOKUP(D821,'DISTRIBUIDORES ALE'!$A$1:$G$86,2,0),"Em Branco")</f>
        <v>Em Branco</v>
      </c>
      <c r="F821" s="17" t="str">
        <f>IFERROR(VLOOKUP(D821,'DISTRIBUIDORES ALE'!$A$1:$G$86,3,0),"Em Branco")</f>
        <v>Em Branco</v>
      </c>
      <c r="G821" s="17" t="str">
        <f>IFERROR(VLOOKUP(D821,'DISTRIBUIDORES ALE'!A820:N905,14,0),"Em Branco")</f>
        <v>Em Branco</v>
      </c>
      <c r="H821" s="16" t="str">
        <f>IFERROR(VLOOKUP(D821,'DISTRIBUIDORES ALE'!$A$1:$N$86,11,0),"Em Branco")</f>
        <v>Em Branco</v>
      </c>
      <c r="I821" s="2"/>
      <c r="J821" s="2"/>
      <c r="K821" s="2"/>
    </row>
    <row r="822" spans="1:11" ht="18.75" customHeight="1" x14ac:dyDescent="0.25">
      <c r="A822" s="9" t="s">
        <v>995</v>
      </c>
      <c r="B822" s="15" t="s">
        <v>245</v>
      </c>
      <c r="C822" s="16">
        <v>352431</v>
      </c>
      <c r="D822" s="17" t="str">
        <f>IF(IFERROR(VLOOKUP(A2183,'CIDADES ALE'!$A:$D,4,0),0)=0,"Em Branco",VLOOKUP(A2183,'CIDADES ALE'!$A:$D,4,0))</f>
        <v>FERMONTES COMERCIO LTDA.</v>
      </c>
      <c r="E822" s="17" t="str">
        <f>IFERROR(VLOOKUP(D822,'DISTRIBUIDORES ALE'!$A$1:$G$86,2,0),"Em Branco")</f>
        <v>Paulo Marques</v>
      </c>
      <c r="F822" s="17" t="str">
        <f>IFERROR(VLOOKUP(D822,'DISTRIBUIDORES ALE'!$A$1:$G$86,3,0),"Em Branco")</f>
        <v>11 9 9744-5591</v>
      </c>
      <c r="G822" s="17" t="str">
        <f>IFERROR(VLOOKUP(D822,'DISTRIBUIDORES ALE'!A821:N906,14,0),"Em Branco")</f>
        <v>Em Branco</v>
      </c>
      <c r="H822" s="16">
        <f>IFERROR(VLOOKUP(D822,'DISTRIBUIDORES ALE'!$A$1:$N$86,11,0),"Em Branco")</f>
        <v>3832149895</v>
      </c>
      <c r="I822" s="2"/>
      <c r="J822" s="2"/>
      <c r="K822" s="2"/>
    </row>
    <row r="823" spans="1:11" ht="18.75" customHeight="1" x14ac:dyDescent="0.25">
      <c r="A823" s="9" t="s">
        <v>996</v>
      </c>
      <c r="B823" s="15" t="s">
        <v>245</v>
      </c>
      <c r="C823" s="16">
        <v>35048</v>
      </c>
      <c r="D823" s="17" t="str">
        <f>IF(IFERROR(VLOOKUP(A2184,'CIDADES ALE'!$A:$D,4,0),0)=0,"Em Branco",VLOOKUP(A2184,'CIDADES ALE'!$A:$D,4,0))</f>
        <v>FERMONTES COMERCIO LTDA.</v>
      </c>
      <c r="E823" s="17" t="str">
        <f>IFERROR(VLOOKUP(D823,'DISTRIBUIDORES ALE'!$A$1:$G$86,2,0),"Em Branco")</f>
        <v>Paulo Marques</v>
      </c>
      <c r="F823" s="17" t="str">
        <f>IFERROR(VLOOKUP(D823,'DISTRIBUIDORES ALE'!$A$1:$G$86,3,0),"Em Branco")</f>
        <v>11 9 9744-5591</v>
      </c>
      <c r="G823" s="17" t="str">
        <f>IFERROR(VLOOKUP(D823,'DISTRIBUIDORES ALE'!A822:N907,14,0),"Em Branco")</f>
        <v>Em Branco</v>
      </c>
      <c r="H823" s="16">
        <f>IFERROR(VLOOKUP(D823,'DISTRIBUIDORES ALE'!$A$1:$N$86,11,0),"Em Branco")</f>
        <v>3832149895</v>
      </c>
      <c r="I823" s="2"/>
      <c r="J823" s="2"/>
      <c r="K823" s="2"/>
    </row>
    <row r="824" spans="1:11" ht="18.75" customHeight="1" x14ac:dyDescent="0.25">
      <c r="A824" s="9" t="s">
        <v>997</v>
      </c>
      <c r="B824" s="15" t="s">
        <v>245</v>
      </c>
      <c r="C824" s="16">
        <v>113054</v>
      </c>
      <c r="D824" s="17" t="str">
        <f>IF(IFERROR(VLOOKUP(A2185,'CIDADES ALE'!$A:$D,4,0),0)=0,"Em Branco",VLOOKUP(A2185,'CIDADES ALE'!$A:$D,4,0))</f>
        <v>Em Branco</v>
      </c>
      <c r="E824" s="17" t="str">
        <f>IFERROR(VLOOKUP(D824,'DISTRIBUIDORES ALE'!$A$1:$G$86,2,0),"Em Branco")</f>
        <v>Em Branco</v>
      </c>
      <c r="F824" s="17" t="str">
        <f>IFERROR(VLOOKUP(D824,'DISTRIBUIDORES ALE'!$A$1:$G$86,3,0),"Em Branco")</f>
        <v>Em Branco</v>
      </c>
      <c r="G824" s="17" t="str">
        <f>IFERROR(VLOOKUP(D824,'DISTRIBUIDORES ALE'!A823:N908,14,0),"Em Branco")</f>
        <v>Em Branco</v>
      </c>
      <c r="H824" s="16" t="str">
        <f>IFERROR(VLOOKUP(D824,'DISTRIBUIDORES ALE'!$A$1:$N$86,11,0),"Em Branco")</f>
        <v>Em Branco</v>
      </c>
      <c r="I824" s="2"/>
      <c r="J824" s="2"/>
      <c r="K824" s="2"/>
    </row>
    <row r="825" spans="1:11" ht="18.75" customHeight="1" x14ac:dyDescent="0.25">
      <c r="A825" s="9" t="s">
        <v>998</v>
      </c>
      <c r="B825" s="15" t="s">
        <v>245</v>
      </c>
      <c r="C825" s="16">
        <v>28745</v>
      </c>
      <c r="D825" s="17" t="str">
        <f>IF(IFERROR(VLOOKUP(A2186,'CIDADES ALE'!$A:$D,4,0),0)=0,"Em Branco",VLOOKUP(A2186,'CIDADES ALE'!$A:$D,4,0))</f>
        <v>Em Branco</v>
      </c>
      <c r="E825" s="17" t="str">
        <f>IFERROR(VLOOKUP(D825,'DISTRIBUIDORES ALE'!$A$1:$G$86,2,0),"Em Branco")</f>
        <v>Em Branco</v>
      </c>
      <c r="F825" s="17" t="str">
        <f>IFERROR(VLOOKUP(D825,'DISTRIBUIDORES ALE'!$A$1:$G$86,3,0),"Em Branco")</f>
        <v>Em Branco</v>
      </c>
      <c r="G825" s="17" t="str">
        <f>IFERROR(VLOOKUP(D825,'DISTRIBUIDORES ALE'!A824:N909,14,0),"Em Branco")</f>
        <v>Em Branco</v>
      </c>
      <c r="H825" s="16" t="str">
        <f>IFERROR(VLOOKUP(D825,'DISTRIBUIDORES ALE'!$A$1:$N$86,11,0),"Em Branco")</f>
        <v>Em Branco</v>
      </c>
      <c r="I825" s="2"/>
      <c r="J825" s="2"/>
      <c r="K825" s="2"/>
    </row>
    <row r="826" spans="1:11" ht="18.75" customHeight="1" x14ac:dyDescent="0.25">
      <c r="A826" s="9" t="s">
        <v>999</v>
      </c>
      <c r="B826" s="15" t="s">
        <v>245</v>
      </c>
      <c r="C826" s="16">
        <v>11798</v>
      </c>
      <c r="D826" s="17" t="str">
        <f>IF(IFERROR(VLOOKUP(A2187,'CIDADES ALE'!$A:$D,4,0),0)=0,"Em Branco",VLOOKUP(A2187,'CIDADES ALE'!$A:$D,4,0))</f>
        <v>EMBRAPAN - EMPRESA BRASILEIRA DE PANIFICACAO - ME</v>
      </c>
      <c r="E826" s="17" t="str">
        <f>IFERROR(VLOOKUP(D826,'DISTRIBUIDORES ALE'!$A$1:$G$86,2,0),"Em Branco")</f>
        <v>Paulo Marques</v>
      </c>
      <c r="F826" s="17" t="str">
        <f>IFERROR(VLOOKUP(D826,'DISTRIBUIDORES ALE'!$A$1:$G$86,3,0),"Em Branco")</f>
        <v>11 9 9744-5591</v>
      </c>
      <c r="G826" s="17" t="str">
        <f>IFERROR(VLOOKUP(D826,'DISTRIBUIDORES ALE'!A825:N910,14,0),"Em Branco")</f>
        <v>Em Branco</v>
      </c>
      <c r="H826" s="16">
        <f>IFERROR(VLOOKUP(D826,'DISTRIBUIDORES ALE'!$A$1:$N$86,11,0),"Em Branco")</f>
        <v>3133571930</v>
      </c>
      <c r="I826" s="2"/>
      <c r="J826" s="2"/>
      <c r="K826" s="2"/>
    </row>
    <row r="827" spans="1:11" ht="18.75" customHeight="1" x14ac:dyDescent="0.25">
      <c r="A827" s="9" t="s">
        <v>1000</v>
      </c>
      <c r="B827" s="15" t="s">
        <v>245</v>
      </c>
      <c r="C827" s="16">
        <v>4471</v>
      </c>
      <c r="D827" s="17" t="str">
        <f>IF(IFERROR(VLOOKUP(A2188,'CIDADES ALE'!$A:$D,4,0),0)=0,"Em Branco",VLOOKUP(A2188,'CIDADES ALE'!$A:$D,4,0))</f>
        <v>Em Branco</v>
      </c>
      <c r="E827" s="17" t="str">
        <f>IFERROR(VLOOKUP(D827,'DISTRIBUIDORES ALE'!$A$1:$G$86,2,0),"Em Branco")</f>
        <v>Em Branco</v>
      </c>
      <c r="F827" s="17" t="str">
        <f>IFERROR(VLOOKUP(D827,'DISTRIBUIDORES ALE'!$A$1:$G$86,3,0),"Em Branco")</f>
        <v>Em Branco</v>
      </c>
      <c r="G827" s="17" t="str">
        <f>IFERROR(VLOOKUP(D827,'DISTRIBUIDORES ALE'!A826:N911,14,0),"Em Branco")</f>
        <v>Em Branco</v>
      </c>
      <c r="H827" s="16" t="str">
        <f>IFERROR(VLOOKUP(D827,'DISTRIBUIDORES ALE'!$A$1:$N$86,11,0),"Em Branco")</f>
        <v>Em Branco</v>
      </c>
      <c r="I827" s="2"/>
      <c r="J827" s="2"/>
      <c r="K827" s="2"/>
    </row>
    <row r="828" spans="1:11" ht="18.75" customHeight="1" x14ac:dyDescent="0.25">
      <c r="A828" s="9" t="s">
        <v>1001</v>
      </c>
      <c r="B828" s="15" t="s">
        <v>245</v>
      </c>
      <c r="C828" s="16">
        <v>32042</v>
      </c>
      <c r="D828" s="17" t="str">
        <f>IF(IFERROR(VLOOKUP(A2189,'CIDADES ALE'!$A:$D,4,0),0)=0,"Em Branco",VLOOKUP(A2189,'CIDADES ALE'!$A:$D,4,0))</f>
        <v>ITAVALE DISTRIB. LTDA - EPP</v>
      </c>
      <c r="E828" s="17" t="str">
        <f>IFERROR(VLOOKUP(D828,'DISTRIBUIDORES ALE'!$A$1:$G$86,2,0),"Em Branco")</f>
        <v>Paulo Marques</v>
      </c>
      <c r="F828" s="17" t="str">
        <f>IFERROR(VLOOKUP(D828,'DISTRIBUIDORES ALE'!$A$1:$G$86,3,0),"Em Branco")</f>
        <v>11 9 9744-5591</v>
      </c>
      <c r="G828" s="17" t="str">
        <f>IFERROR(VLOOKUP(D828,'DISTRIBUIDORES ALE'!A827:N912,14,0),"Em Branco")</f>
        <v>Em Branco</v>
      </c>
      <c r="H828" s="16">
        <f>IFERROR(VLOOKUP(D828,'DISTRIBUIDORES ALE'!$A$1:$N$86,11,0),"Em Branco")</f>
        <v>3138257407</v>
      </c>
      <c r="I828" s="2"/>
      <c r="J828" s="2"/>
      <c r="K828" s="2"/>
    </row>
    <row r="829" spans="1:11" ht="18.75" customHeight="1" x14ac:dyDescent="0.25">
      <c r="A829" s="9" t="s">
        <v>1002</v>
      </c>
      <c r="B829" s="15" t="s">
        <v>245</v>
      </c>
      <c r="C829" s="16">
        <v>6429</v>
      </c>
      <c r="D829" s="17" t="str">
        <f>IF(IFERROR(VLOOKUP(A2190,'CIDADES ALE'!$A:$D,4,0),0)=0,"Em Branco",VLOOKUP(A2190,'CIDADES ALE'!$A:$D,4,0))</f>
        <v>FILIAL BETIM</v>
      </c>
      <c r="E829" s="17" t="str">
        <f>IFERROR(VLOOKUP(D829,'DISTRIBUIDORES ALE'!$A$1:$G$86,2,0),"Em Branco")</f>
        <v>Em Branco</v>
      </c>
      <c r="F829" s="17" t="str">
        <f>IFERROR(VLOOKUP(D829,'DISTRIBUIDORES ALE'!$A$1:$G$86,3,0),"Em Branco")</f>
        <v>Em Branco</v>
      </c>
      <c r="G829" s="17" t="str">
        <f>IFERROR(VLOOKUP(D829,'DISTRIBUIDORES ALE'!A828:N913,14,0),"Em Branco")</f>
        <v>Em Branco</v>
      </c>
      <c r="H829" s="16" t="str">
        <f>IFERROR(VLOOKUP(D829,'DISTRIBUIDORES ALE'!$A$1:$N$86,11,0),"Em Branco")</f>
        <v>Em Branco</v>
      </c>
      <c r="I829" s="2"/>
      <c r="J829" s="2"/>
      <c r="K829" s="2"/>
    </row>
    <row r="830" spans="1:11" ht="18.75" customHeight="1" x14ac:dyDescent="0.25">
      <c r="A830" s="9" t="s">
        <v>1003</v>
      </c>
      <c r="B830" s="15" t="s">
        <v>245</v>
      </c>
      <c r="C830" s="16">
        <v>23097</v>
      </c>
      <c r="D830" s="17" t="str">
        <f>IF(IFERROR(VLOOKUP(A2191,'CIDADES ALE'!$A:$D,4,0),0)=0,"Em Branco",VLOOKUP(A2191,'CIDADES ALE'!$A:$D,4,0))</f>
        <v>Em Branco</v>
      </c>
      <c r="E830" s="17" t="str">
        <f>IFERROR(VLOOKUP(D830,'DISTRIBUIDORES ALE'!$A$1:$G$86,2,0),"Em Branco")</f>
        <v>Em Branco</v>
      </c>
      <c r="F830" s="17" t="str">
        <f>IFERROR(VLOOKUP(D830,'DISTRIBUIDORES ALE'!$A$1:$G$86,3,0),"Em Branco")</f>
        <v>Em Branco</v>
      </c>
      <c r="G830" s="17" t="str">
        <f>IFERROR(VLOOKUP(D830,'DISTRIBUIDORES ALE'!A829:N914,14,0),"Em Branco")</f>
        <v>Em Branco</v>
      </c>
      <c r="H830" s="16" t="str">
        <f>IFERROR(VLOOKUP(D830,'DISTRIBUIDORES ALE'!$A$1:$N$86,11,0),"Em Branco")</f>
        <v>Em Branco</v>
      </c>
      <c r="I830" s="2"/>
      <c r="J830" s="2"/>
      <c r="K830" s="2"/>
    </row>
    <row r="831" spans="1:11" ht="18.75" customHeight="1" x14ac:dyDescent="0.25">
      <c r="A831" s="9" t="s">
        <v>1004</v>
      </c>
      <c r="B831" s="15" t="s">
        <v>245</v>
      </c>
      <c r="C831" s="16">
        <v>17632</v>
      </c>
      <c r="D831" s="17" t="str">
        <f>IF(IFERROR(VLOOKUP(A2192,'CIDADES ALE'!$A:$D,4,0),0)=0,"Em Branco",VLOOKUP(A2192,'CIDADES ALE'!$A:$D,4,0))</f>
        <v>Em Branco</v>
      </c>
      <c r="E831" s="17" t="str">
        <f>IFERROR(VLOOKUP(D831,'DISTRIBUIDORES ALE'!$A$1:$G$86,2,0),"Em Branco")</f>
        <v>Em Branco</v>
      </c>
      <c r="F831" s="17" t="str">
        <f>IFERROR(VLOOKUP(D831,'DISTRIBUIDORES ALE'!$A$1:$G$86,3,0),"Em Branco")</f>
        <v>Em Branco</v>
      </c>
      <c r="G831" s="17" t="str">
        <f>IFERROR(VLOOKUP(D831,'DISTRIBUIDORES ALE'!A830:N915,14,0),"Em Branco")</f>
        <v>Em Branco</v>
      </c>
      <c r="H831" s="16" t="str">
        <f>IFERROR(VLOOKUP(D831,'DISTRIBUIDORES ALE'!$A$1:$N$86,11,0),"Em Branco")</f>
        <v>Em Branco</v>
      </c>
      <c r="I831" s="2"/>
      <c r="J831" s="2"/>
      <c r="K831" s="2"/>
    </row>
    <row r="832" spans="1:11" ht="18.75" customHeight="1" x14ac:dyDescent="0.25">
      <c r="A832" s="9" t="s">
        <v>1005</v>
      </c>
      <c r="B832" s="15" t="s">
        <v>245</v>
      </c>
      <c r="C832" s="16">
        <v>11106</v>
      </c>
      <c r="D832" s="17" t="str">
        <f>IF(IFERROR(VLOOKUP(A2193,'CIDADES ALE'!$A:$D,4,0),0)=0,"Em Branco",VLOOKUP(A2193,'CIDADES ALE'!$A:$D,4,0))</f>
        <v>EMBRAPAN - EMPRESA BRASILEIRA DE PANIFICACAO - ME</v>
      </c>
      <c r="E832" s="17" t="str">
        <f>IFERROR(VLOOKUP(D832,'DISTRIBUIDORES ALE'!$A$1:$G$86,2,0),"Em Branco")</f>
        <v>Paulo Marques</v>
      </c>
      <c r="F832" s="17" t="str">
        <f>IFERROR(VLOOKUP(D832,'DISTRIBUIDORES ALE'!$A$1:$G$86,3,0),"Em Branco")</f>
        <v>11 9 9744-5591</v>
      </c>
      <c r="G832" s="17" t="str">
        <f>IFERROR(VLOOKUP(D832,'DISTRIBUIDORES ALE'!A831:N916,14,0),"Em Branco")</f>
        <v>Em Branco</v>
      </c>
      <c r="H832" s="16">
        <f>IFERROR(VLOOKUP(D832,'DISTRIBUIDORES ALE'!$A$1:$N$86,11,0),"Em Branco")</f>
        <v>3133571930</v>
      </c>
      <c r="I832" s="2"/>
      <c r="J832" s="2"/>
      <c r="K832" s="2"/>
    </row>
    <row r="833" spans="1:11" ht="18.75" customHeight="1" x14ac:dyDescent="0.25">
      <c r="A833" s="9" t="s">
        <v>1006</v>
      </c>
      <c r="B833" s="15" t="s">
        <v>245</v>
      </c>
      <c r="C833" s="16">
        <v>28208</v>
      </c>
      <c r="D833" s="17" t="str">
        <f>IF(IFERROR(VLOOKUP(A2194,'CIDADES ALE'!$A:$D,4,0),0)=0,"Em Branco",VLOOKUP(A2194,'CIDADES ALE'!$A:$D,4,0))</f>
        <v>COMERCIAL BERNARDI &amp; BERNARDI LTDA</v>
      </c>
      <c r="E833" s="17" t="str">
        <f>IFERROR(VLOOKUP(D833,'DISTRIBUIDORES ALE'!$A$1:$G$86,2,0),"Em Branco")</f>
        <v>Paulo Marques</v>
      </c>
      <c r="F833" s="17" t="str">
        <f>IFERROR(VLOOKUP(D833,'DISTRIBUIDORES ALE'!$A$1:$G$86,3,0),"Em Branco")</f>
        <v>11 9 9744-5591</v>
      </c>
      <c r="G833" s="17" t="str">
        <f>IFERROR(VLOOKUP(D833,'DISTRIBUIDORES ALE'!A832:N917,14,0),"Em Branco")</f>
        <v>Em Branco</v>
      </c>
      <c r="H833" s="16">
        <f>IFERROR(VLOOKUP(D833,'DISTRIBUIDORES ALE'!$A$1:$N$86,11,0),"Em Branco")</f>
        <v>3532251111</v>
      </c>
      <c r="I833" s="2"/>
      <c r="J833" s="2"/>
      <c r="K833" s="2"/>
    </row>
    <row r="834" spans="1:11" ht="18.75" customHeight="1" x14ac:dyDescent="0.25">
      <c r="A834" s="9" t="s">
        <v>1007</v>
      </c>
      <c r="B834" s="15" t="s">
        <v>245</v>
      </c>
      <c r="C834" s="16">
        <v>107836</v>
      </c>
      <c r="D834" s="17" t="str">
        <f>IF(IFERROR(VLOOKUP(A2195,'CIDADES ALE'!$A:$D,4,0),0)=0,"Em Branco",VLOOKUP(A2195,'CIDADES ALE'!$A:$D,4,0))</f>
        <v>EMBRAPAN - EMPRESA BRASILEIRA DE PANIFICACAO - ME</v>
      </c>
      <c r="E834" s="17" t="str">
        <f>IFERROR(VLOOKUP(D834,'DISTRIBUIDORES ALE'!$A$1:$G$86,2,0),"Em Branco")</f>
        <v>Paulo Marques</v>
      </c>
      <c r="F834" s="17" t="str">
        <f>IFERROR(VLOOKUP(D834,'DISTRIBUIDORES ALE'!$A$1:$G$86,3,0),"Em Branco")</f>
        <v>11 9 9744-5591</v>
      </c>
      <c r="G834" s="17" t="str">
        <f>IFERROR(VLOOKUP(D834,'DISTRIBUIDORES ALE'!A833:N918,14,0),"Em Branco")</f>
        <v>Em Branco</v>
      </c>
      <c r="H834" s="16">
        <f>IFERROR(VLOOKUP(D834,'DISTRIBUIDORES ALE'!$A$1:$N$86,11,0),"Em Branco")</f>
        <v>3133571930</v>
      </c>
      <c r="I834" s="2"/>
      <c r="J834" s="2"/>
      <c r="K834" s="2"/>
    </row>
    <row r="835" spans="1:11" ht="18.75" customHeight="1" x14ac:dyDescent="0.25">
      <c r="A835" s="9" t="s">
        <v>1008</v>
      </c>
      <c r="B835" s="15" t="s">
        <v>245</v>
      </c>
      <c r="C835" s="16">
        <v>22843</v>
      </c>
      <c r="D835" s="17" t="str">
        <f>IF(IFERROR(VLOOKUP(A2196,'CIDADES ALE'!$A:$D,4,0),0)=0,"Em Branco",VLOOKUP(A2196,'CIDADES ALE'!$A:$D,4,0))</f>
        <v>EMBRAPAN - EMPRESA BRASILEIRA DE PANIFICACAO - ME</v>
      </c>
      <c r="E835" s="17" t="str">
        <f>IFERROR(VLOOKUP(D835,'DISTRIBUIDORES ALE'!$A$1:$G$86,2,0),"Em Branco")</f>
        <v>Paulo Marques</v>
      </c>
      <c r="F835" s="17" t="str">
        <f>IFERROR(VLOOKUP(D835,'DISTRIBUIDORES ALE'!$A$1:$G$86,3,0),"Em Branco")</f>
        <v>11 9 9744-5591</v>
      </c>
      <c r="G835" s="17" t="str">
        <f>IFERROR(VLOOKUP(D835,'DISTRIBUIDORES ALE'!A834:N919,14,0),"Em Branco")</f>
        <v>Em Branco</v>
      </c>
      <c r="H835" s="16">
        <f>IFERROR(VLOOKUP(D835,'DISTRIBUIDORES ALE'!$A$1:$N$86,11,0),"Em Branco")</f>
        <v>3133571930</v>
      </c>
      <c r="I835" s="2"/>
      <c r="J835" s="2"/>
      <c r="K835" s="2"/>
    </row>
    <row r="836" spans="1:11" ht="18.75" customHeight="1" x14ac:dyDescent="0.25">
      <c r="A836" s="9" t="s">
        <v>1009</v>
      </c>
      <c r="B836" s="15" t="s">
        <v>245</v>
      </c>
      <c r="C836" s="16">
        <v>11335</v>
      </c>
      <c r="D836" s="17" t="str">
        <f>IF(IFERROR(VLOOKUP(A2197,'CIDADES ALE'!$A:$D,4,0),0)=0,"Em Branco",VLOOKUP(A2197,'CIDADES ALE'!$A:$D,4,0))</f>
        <v>Em Branco</v>
      </c>
      <c r="E836" s="17" t="str">
        <f>IFERROR(VLOOKUP(D836,'DISTRIBUIDORES ALE'!$A$1:$G$86,2,0),"Em Branco")</f>
        <v>Em Branco</v>
      </c>
      <c r="F836" s="17" t="str">
        <f>IFERROR(VLOOKUP(D836,'DISTRIBUIDORES ALE'!$A$1:$G$86,3,0),"Em Branco")</f>
        <v>Em Branco</v>
      </c>
      <c r="G836" s="17" t="str">
        <f>IFERROR(VLOOKUP(D836,'DISTRIBUIDORES ALE'!A835:N920,14,0),"Em Branco")</f>
        <v>Em Branco</v>
      </c>
      <c r="H836" s="16" t="str">
        <f>IFERROR(VLOOKUP(D836,'DISTRIBUIDORES ALE'!$A$1:$N$86,11,0),"Em Branco")</f>
        <v>Em Branco</v>
      </c>
      <c r="I836" s="2"/>
      <c r="J836" s="2"/>
      <c r="K836" s="2"/>
    </row>
    <row r="837" spans="1:11" ht="18.75" customHeight="1" x14ac:dyDescent="0.25">
      <c r="A837" s="9" t="s">
        <v>1010</v>
      </c>
      <c r="B837" s="15" t="s">
        <v>245</v>
      </c>
      <c r="C837" s="16">
        <v>8919</v>
      </c>
      <c r="D837" s="17" t="str">
        <f>IF(IFERROR(VLOOKUP(A2198,'CIDADES ALE'!$A:$D,4,0),0)=0,"Em Branco",VLOOKUP(A2198,'CIDADES ALE'!$A:$D,4,0))</f>
        <v>Em Branco</v>
      </c>
      <c r="E837" s="17" t="str">
        <f>IFERROR(VLOOKUP(D837,'DISTRIBUIDORES ALE'!$A$1:$G$86,2,0),"Em Branco")</f>
        <v>Em Branco</v>
      </c>
      <c r="F837" s="17" t="str">
        <f>IFERROR(VLOOKUP(D837,'DISTRIBUIDORES ALE'!$A$1:$G$86,3,0),"Em Branco")</f>
        <v>Em Branco</v>
      </c>
      <c r="G837" s="17" t="str">
        <f>IFERROR(VLOOKUP(D837,'DISTRIBUIDORES ALE'!A836:N921,14,0),"Em Branco")</f>
        <v>Em Branco</v>
      </c>
      <c r="H837" s="16" t="str">
        <f>IFERROR(VLOOKUP(D837,'DISTRIBUIDORES ALE'!$A$1:$N$86,11,0),"Em Branco")</f>
        <v>Em Branco</v>
      </c>
      <c r="I837" s="2"/>
      <c r="J837" s="2"/>
      <c r="K837" s="2"/>
    </row>
    <row r="838" spans="1:11" ht="18.75" customHeight="1" x14ac:dyDescent="0.25">
      <c r="A838" s="9" t="s">
        <v>1011</v>
      </c>
      <c r="B838" s="15" t="s">
        <v>245</v>
      </c>
      <c r="C838" s="16">
        <v>12681</v>
      </c>
      <c r="D838" s="17" t="str">
        <f>IF(IFERROR(VLOOKUP(A2199,'CIDADES ALE'!$A:$D,4,0),0)=0,"Em Branco",VLOOKUP(A2199,'CIDADES ALE'!$A:$D,4,0))</f>
        <v>FILIAL LONDRINA</v>
      </c>
      <c r="E838" s="17" t="str">
        <f>IFERROR(VLOOKUP(D838,'DISTRIBUIDORES ALE'!$A$1:$G$86,2,0),"Em Branco")</f>
        <v>Jeverson Pires Zampieri</v>
      </c>
      <c r="F838" s="17" t="str">
        <f>IFERROR(VLOOKUP(D838,'DISTRIBUIDORES ALE'!$A$1:$G$86,3,0),"Em Branco")</f>
        <v>43 99646-0034</v>
      </c>
      <c r="G838" s="17" t="str">
        <f>IFERROR(VLOOKUP(D838,'DISTRIBUIDORES ALE'!A837:N922,14,0),"Em Branco")</f>
        <v>Em Branco</v>
      </c>
      <c r="H838" s="16" t="str">
        <f>IFERROR(VLOOKUP(D838,'DISTRIBUIDORES ALE'!$A$1:$N$86,11,0),"Em Branco")</f>
        <v>43 3029-9029</v>
      </c>
      <c r="I838" s="2"/>
      <c r="J838" s="2"/>
      <c r="K838" s="2"/>
    </row>
    <row r="839" spans="1:11" ht="18.75" customHeight="1" x14ac:dyDescent="0.25">
      <c r="A839" s="9" t="s">
        <v>1012</v>
      </c>
      <c r="B839" s="15" t="s">
        <v>245</v>
      </c>
      <c r="C839" s="16">
        <v>11930</v>
      </c>
      <c r="D839" s="17" t="str">
        <f>IF(IFERROR(VLOOKUP(A2200,'CIDADES ALE'!$A:$D,4,0),0)=0,"Em Branco",VLOOKUP(A2200,'CIDADES ALE'!$A:$D,4,0))</f>
        <v>Em Branco</v>
      </c>
      <c r="E839" s="17" t="str">
        <f>IFERROR(VLOOKUP(D839,'DISTRIBUIDORES ALE'!$A$1:$G$86,2,0),"Em Branco")</f>
        <v>Em Branco</v>
      </c>
      <c r="F839" s="17" t="str">
        <f>IFERROR(VLOOKUP(D839,'DISTRIBUIDORES ALE'!$A$1:$G$86,3,0),"Em Branco")</f>
        <v>Em Branco</v>
      </c>
      <c r="G839" s="17" t="str">
        <f>IFERROR(VLOOKUP(D839,'DISTRIBUIDORES ALE'!A838:N923,14,0),"Em Branco")</f>
        <v>Em Branco</v>
      </c>
      <c r="H839" s="16" t="str">
        <f>IFERROR(VLOOKUP(D839,'DISTRIBUIDORES ALE'!$A$1:$N$86,11,0),"Em Branco")</f>
        <v>Em Branco</v>
      </c>
      <c r="I839" s="2"/>
      <c r="J839" s="2"/>
      <c r="K839" s="2"/>
    </row>
    <row r="840" spans="1:11" ht="18.75" customHeight="1" x14ac:dyDescent="0.25">
      <c r="A840" s="9" t="s">
        <v>1013</v>
      </c>
      <c r="B840" s="15" t="s">
        <v>245</v>
      </c>
      <c r="C840" s="16">
        <v>14080</v>
      </c>
      <c r="D840" s="17" t="str">
        <f>IF(IFERROR(VLOOKUP(A2201,'CIDADES ALE'!$A:$D,4,0),0)=0,"Em Branco",VLOOKUP(A2201,'CIDADES ALE'!$A:$D,4,0))</f>
        <v>Em Branco</v>
      </c>
      <c r="E840" s="17" t="str">
        <f>IFERROR(VLOOKUP(D840,'DISTRIBUIDORES ALE'!$A$1:$G$86,2,0),"Em Branco")</f>
        <v>Em Branco</v>
      </c>
      <c r="F840" s="17" t="str">
        <f>IFERROR(VLOOKUP(D840,'DISTRIBUIDORES ALE'!$A$1:$G$86,3,0),"Em Branco")</f>
        <v>Em Branco</v>
      </c>
      <c r="G840" s="17" t="str">
        <f>IFERROR(VLOOKUP(D840,'DISTRIBUIDORES ALE'!A839:N924,14,0),"Em Branco")</f>
        <v>Em Branco</v>
      </c>
      <c r="H840" s="16" t="str">
        <f>IFERROR(VLOOKUP(D840,'DISTRIBUIDORES ALE'!$A$1:$N$86,11,0),"Em Branco")</f>
        <v>Em Branco</v>
      </c>
      <c r="I840" s="2"/>
      <c r="J840" s="2"/>
      <c r="K840" s="2"/>
    </row>
    <row r="841" spans="1:11" ht="18.75" customHeight="1" x14ac:dyDescent="0.25">
      <c r="A841" s="9" t="s">
        <v>1014</v>
      </c>
      <c r="B841" s="15" t="s">
        <v>245</v>
      </c>
      <c r="C841" s="16">
        <v>31421</v>
      </c>
      <c r="D841" s="17" t="str">
        <f>IF(IFERROR(VLOOKUP(A2202,'CIDADES ALE'!$A:$D,4,0),0)=0,"Em Branco",VLOOKUP(A2202,'CIDADES ALE'!$A:$D,4,0))</f>
        <v>Em Branco</v>
      </c>
      <c r="E841" s="17" t="str">
        <f>IFERROR(VLOOKUP(D841,'DISTRIBUIDORES ALE'!$A$1:$G$86,2,0),"Em Branco")</f>
        <v>Em Branco</v>
      </c>
      <c r="F841" s="17" t="str">
        <f>IFERROR(VLOOKUP(D841,'DISTRIBUIDORES ALE'!$A$1:$G$86,3,0),"Em Branco")</f>
        <v>Em Branco</v>
      </c>
      <c r="G841" s="17" t="str">
        <f>IFERROR(VLOOKUP(D841,'DISTRIBUIDORES ALE'!A840:N925,14,0),"Em Branco")</f>
        <v>Em Branco</v>
      </c>
      <c r="H841" s="16" t="str">
        <f>IFERROR(VLOOKUP(D841,'DISTRIBUIDORES ALE'!$A$1:$N$86,11,0),"Em Branco")</f>
        <v>Em Branco</v>
      </c>
      <c r="I841" s="2"/>
      <c r="J841" s="2"/>
      <c r="K841" s="2"/>
    </row>
    <row r="842" spans="1:11" ht="18.75" customHeight="1" x14ac:dyDescent="0.25">
      <c r="A842" s="9" t="s">
        <v>1015</v>
      </c>
      <c r="B842" s="15" t="s">
        <v>245</v>
      </c>
      <c r="C842" s="16">
        <v>10799</v>
      </c>
      <c r="D842" s="17" t="str">
        <f>IF(IFERROR(VLOOKUP(A2203,'CIDADES ALE'!$A:$D,4,0),0)=0,"Em Branco",VLOOKUP(A2203,'CIDADES ALE'!$A:$D,4,0))</f>
        <v>Em Branco</v>
      </c>
      <c r="E842" s="17" t="str">
        <f>IFERROR(VLOOKUP(D842,'DISTRIBUIDORES ALE'!$A$1:$G$86,2,0),"Em Branco")</f>
        <v>Em Branco</v>
      </c>
      <c r="F842" s="17" t="str">
        <f>IFERROR(VLOOKUP(D842,'DISTRIBUIDORES ALE'!$A$1:$G$86,3,0),"Em Branco")</f>
        <v>Em Branco</v>
      </c>
      <c r="G842" s="17" t="str">
        <f>IFERROR(VLOOKUP(D842,'DISTRIBUIDORES ALE'!A841:N926,14,0),"Em Branco")</f>
        <v>Em Branco</v>
      </c>
      <c r="H842" s="16" t="str">
        <f>IFERROR(VLOOKUP(D842,'DISTRIBUIDORES ALE'!$A$1:$N$86,11,0),"Em Branco")</f>
        <v>Em Branco</v>
      </c>
      <c r="I842" s="2"/>
      <c r="J842" s="2"/>
      <c r="K842" s="2"/>
    </row>
    <row r="843" spans="1:11" ht="18.75" customHeight="1" x14ac:dyDescent="0.25">
      <c r="A843" s="9" t="s">
        <v>1016</v>
      </c>
      <c r="B843" s="15" t="s">
        <v>245</v>
      </c>
      <c r="C843" s="16">
        <v>27512</v>
      </c>
      <c r="D843" s="17" t="str">
        <f>IF(IFERROR(VLOOKUP(A2204,'CIDADES ALE'!$A:$D,4,0),0)=0,"Em Branco",VLOOKUP(A2204,'CIDADES ALE'!$A:$D,4,0))</f>
        <v>Em Branco</v>
      </c>
      <c r="E843" s="17" t="str">
        <f>IFERROR(VLOOKUP(D843,'DISTRIBUIDORES ALE'!$A$1:$G$86,2,0),"Em Branco")</f>
        <v>Em Branco</v>
      </c>
      <c r="F843" s="17" t="str">
        <f>IFERROR(VLOOKUP(D843,'DISTRIBUIDORES ALE'!$A$1:$G$86,3,0),"Em Branco")</f>
        <v>Em Branco</v>
      </c>
      <c r="G843" s="17" t="str">
        <f>IFERROR(VLOOKUP(D843,'DISTRIBUIDORES ALE'!A842:N927,14,0),"Em Branco")</f>
        <v>Em Branco</v>
      </c>
      <c r="H843" s="16" t="str">
        <f>IFERROR(VLOOKUP(D843,'DISTRIBUIDORES ALE'!$A$1:$N$86,11,0),"Em Branco")</f>
        <v>Em Branco</v>
      </c>
      <c r="I843" s="2"/>
      <c r="J843" s="2"/>
      <c r="K843" s="2"/>
    </row>
    <row r="844" spans="1:11" ht="18.75" customHeight="1" x14ac:dyDescent="0.25">
      <c r="A844" s="9" t="s">
        <v>1017</v>
      </c>
      <c r="B844" s="15" t="s">
        <v>245</v>
      </c>
      <c r="C844" s="16">
        <v>25454</v>
      </c>
      <c r="D844" s="17" t="str">
        <f>IF(IFERROR(VLOOKUP(A2205,'CIDADES ALE'!$A:$D,4,0),0)=0,"Em Branco",VLOOKUP(A2205,'CIDADES ALE'!$A:$D,4,0))</f>
        <v>Em Branco</v>
      </c>
      <c r="E844" s="17" t="str">
        <f>IFERROR(VLOOKUP(D844,'DISTRIBUIDORES ALE'!$A$1:$G$86,2,0),"Em Branco")</f>
        <v>Em Branco</v>
      </c>
      <c r="F844" s="17" t="str">
        <f>IFERROR(VLOOKUP(D844,'DISTRIBUIDORES ALE'!$A$1:$G$86,3,0),"Em Branco")</f>
        <v>Em Branco</v>
      </c>
      <c r="G844" s="17" t="str">
        <f>IFERROR(VLOOKUP(D844,'DISTRIBUIDORES ALE'!A843:N928,14,0),"Em Branco")</f>
        <v>Em Branco</v>
      </c>
      <c r="H844" s="16" t="str">
        <f>IFERROR(VLOOKUP(D844,'DISTRIBUIDORES ALE'!$A$1:$N$86,11,0),"Em Branco")</f>
        <v>Em Branco</v>
      </c>
      <c r="I844" s="2"/>
      <c r="J844" s="2"/>
      <c r="K844" s="2"/>
    </row>
    <row r="845" spans="1:11" ht="18.75" customHeight="1" x14ac:dyDescent="0.25">
      <c r="A845" s="9" t="s">
        <v>1018</v>
      </c>
      <c r="B845" s="15" t="s">
        <v>245</v>
      </c>
      <c r="C845" s="16">
        <v>10984</v>
      </c>
      <c r="D845" s="17" t="str">
        <f>IF(IFERROR(VLOOKUP(A2206,'CIDADES ALE'!$A:$D,4,0),0)=0,"Em Branco",VLOOKUP(A2206,'CIDADES ALE'!$A:$D,4,0))</f>
        <v>Em Branco</v>
      </c>
      <c r="E845" s="17" t="str">
        <f>IFERROR(VLOOKUP(D845,'DISTRIBUIDORES ALE'!$A$1:$G$86,2,0),"Em Branco")</f>
        <v>Em Branco</v>
      </c>
      <c r="F845" s="17" t="str">
        <f>IFERROR(VLOOKUP(D845,'DISTRIBUIDORES ALE'!$A$1:$G$86,3,0),"Em Branco")</f>
        <v>Em Branco</v>
      </c>
      <c r="G845" s="17" t="str">
        <f>IFERROR(VLOOKUP(D845,'DISTRIBUIDORES ALE'!A844:N929,14,0),"Em Branco")</f>
        <v>Em Branco</v>
      </c>
      <c r="H845" s="16" t="str">
        <f>IFERROR(VLOOKUP(D845,'DISTRIBUIDORES ALE'!$A$1:$N$86,11,0),"Em Branco")</f>
        <v>Em Branco</v>
      </c>
      <c r="I845" s="2"/>
      <c r="J845" s="2"/>
      <c r="K845" s="2"/>
    </row>
    <row r="846" spans="1:11" ht="18.75" customHeight="1" x14ac:dyDescent="0.25">
      <c r="A846" s="9" t="s">
        <v>1019</v>
      </c>
      <c r="B846" s="15" t="s">
        <v>245</v>
      </c>
      <c r="C846" s="16">
        <v>15886</v>
      </c>
      <c r="D846" s="17" t="str">
        <f>IF(IFERROR(VLOOKUP(A2207,'CIDADES ALE'!$A:$D,4,0),0)=0,"Em Branco",VLOOKUP(A2207,'CIDADES ALE'!$A:$D,4,0))</f>
        <v>NYON DISTRIBUIDORA DE ALIMENTOS LTDA</v>
      </c>
      <c r="E846" s="17" t="str">
        <f>IFERROR(VLOOKUP(D846,'DISTRIBUIDORES ALE'!$A$1:$G$86,2,0),"Em Branco")</f>
        <v>Celso Chaves</v>
      </c>
      <c r="F846" s="17" t="str">
        <f>IFERROR(VLOOKUP(D846,'DISTRIBUIDORES ALE'!$A$1:$G$86,3,0),"Em Branco")</f>
        <v>14 9 8808-5285</v>
      </c>
      <c r="G846" s="17" t="str">
        <f>IFERROR(VLOOKUP(D846,'DISTRIBUIDORES ALE'!A845:N930,14,0),"Em Branco")</f>
        <v>Em Branco</v>
      </c>
      <c r="H846" s="16" t="str">
        <f>IFERROR(VLOOKUP(D846,'DISTRIBUIDORES ALE'!$A$1:$N$86,11,0),"Em Branco")</f>
        <v>(17) 3258-1649</v>
      </c>
      <c r="I846" s="2"/>
      <c r="J846" s="2"/>
      <c r="K846" s="2"/>
    </row>
    <row r="847" spans="1:11" ht="18.75" customHeight="1" x14ac:dyDescent="0.25">
      <c r="A847" s="9" t="s">
        <v>3746</v>
      </c>
      <c r="B847" s="15" t="s">
        <v>245</v>
      </c>
      <c r="C847" s="16">
        <v>10810</v>
      </c>
      <c r="D847" s="17" t="str">
        <f>IF(IFERROR(VLOOKUP(A2208,'CIDADES ALE'!$A:$D,4,0),0)=0,"Em Branco",VLOOKUP(A2208,'CIDADES ALE'!$A:$D,4,0))</f>
        <v>Em Branco</v>
      </c>
      <c r="E847" s="17" t="str">
        <f>IFERROR(VLOOKUP(D847,'DISTRIBUIDORES ALE'!$A$1:$G$86,2,0),"Em Branco")</f>
        <v>Em Branco</v>
      </c>
      <c r="F847" s="17" t="str">
        <f>IFERROR(VLOOKUP(D847,'DISTRIBUIDORES ALE'!$A$1:$G$86,3,0),"Em Branco")</f>
        <v>Em Branco</v>
      </c>
      <c r="G847" s="17" t="str">
        <f>IFERROR(VLOOKUP(D847,'DISTRIBUIDORES ALE'!A846:N931,14,0),"Em Branco")</f>
        <v>Em Branco</v>
      </c>
      <c r="H847" s="16" t="str">
        <f>IFERROR(VLOOKUP(D847,'DISTRIBUIDORES ALE'!$A$1:$N$86,11,0),"Em Branco")</f>
        <v>Em Branco</v>
      </c>
      <c r="I847" s="2"/>
      <c r="J847" s="2"/>
      <c r="K847" s="2"/>
    </row>
    <row r="848" spans="1:11" ht="18.75" customHeight="1" x14ac:dyDescent="0.25">
      <c r="A848" s="9" t="s">
        <v>1020</v>
      </c>
      <c r="B848" s="15" t="s">
        <v>245</v>
      </c>
      <c r="C848" s="16">
        <v>145639</v>
      </c>
      <c r="D848" s="17" t="str">
        <f>IF(IFERROR(VLOOKUP(A2209,'CIDADES ALE'!$A:$D,4,0),0)=0,"Em Branco",VLOOKUP(A2209,'CIDADES ALE'!$A:$D,4,0))</f>
        <v>Em Branco</v>
      </c>
      <c r="E848" s="17" t="str">
        <f>IFERROR(VLOOKUP(D848,'DISTRIBUIDORES ALE'!$A$1:$G$86,2,0),"Em Branco")</f>
        <v>Em Branco</v>
      </c>
      <c r="F848" s="17" t="str">
        <f>IFERROR(VLOOKUP(D848,'DISTRIBUIDORES ALE'!$A$1:$G$86,3,0),"Em Branco")</f>
        <v>Em Branco</v>
      </c>
      <c r="G848" s="17" t="str">
        <f>IFERROR(VLOOKUP(D848,'DISTRIBUIDORES ALE'!A847:N932,14,0),"Em Branco")</f>
        <v>Em Branco</v>
      </c>
      <c r="H848" s="16" t="str">
        <f>IFERROR(VLOOKUP(D848,'DISTRIBUIDORES ALE'!$A$1:$N$86,11,0),"Em Branco")</f>
        <v>Em Branco</v>
      </c>
      <c r="I848" s="2"/>
      <c r="J848" s="2"/>
      <c r="K848" s="2"/>
    </row>
    <row r="849" spans="1:11" ht="18.75" customHeight="1" x14ac:dyDescent="0.25">
      <c r="A849" s="9" t="s">
        <v>1021</v>
      </c>
      <c r="B849" s="15" t="s">
        <v>245</v>
      </c>
      <c r="C849" s="16">
        <v>13826</v>
      </c>
      <c r="D849" s="17" t="str">
        <f>IF(IFERROR(VLOOKUP(A2210,'CIDADES ALE'!$A:$D,4,0),0)=0,"Em Branco",VLOOKUP(A2210,'CIDADES ALE'!$A:$D,4,0))</f>
        <v>FILIAL LONDRINA</v>
      </c>
      <c r="E849" s="17" t="str">
        <f>IFERROR(VLOOKUP(D849,'DISTRIBUIDORES ALE'!$A$1:$G$86,2,0),"Em Branco")</f>
        <v>Jeverson Pires Zampieri</v>
      </c>
      <c r="F849" s="17" t="str">
        <f>IFERROR(VLOOKUP(D849,'DISTRIBUIDORES ALE'!$A$1:$G$86,3,0),"Em Branco")</f>
        <v>43 99646-0034</v>
      </c>
      <c r="G849" s="17" t="str">
        <f>IFERROR(VLOOKUP(D849,'DISTRIBUIDORES ALE'!A848:N933,14,0),"Em Branco")</f>
        <v>Em Branco</v>
      </c>
      <c r="H849" s="16" t="str">
        <f>IFERROR(VLOOKUP(D849,'DISTRIBUIDORES ALE'!$A$1:$N$86,11,0),"Em Branco")</f>
        <v>43 3029-9029</v>
      </c>
      <c r="I849" s="2"/>
      <c r="J849" s="2"/>
      <c r="K849" s="2"/>
    </row>
    <row r="850" spans="1:11" ht="18.75" customHeight="1" x14ac:dyDescent="0.25">
      <c r="A850" s="9" t="s">
        <v>1022</v>
      </c>
      <c r="B850" s="15" t="s">
        <v>245</v>
      </c>
      <c r="C850" s="16">
        <v>34675</v>
      </c>
      <c r="D850" s="17" t="str">
        <f>IF(IFERROR(VLOOKUP(A2211,'CIDADES ALE'!$A:$D,4,0),0)=0,"Em Branco",VLOOKUP(A2211,'CIDADES ALE'!$A:$D,4,0))</f>
        <v>Em Branco</v>
      </c>
      <c r="E850" s="17" t="str">
        <f>IFERROR(VLOOKUP(D850,'DISTRIBUIDORES ALE'!$A$1:$G$86,2,0),"Em Branco")</f>
        <v>Em Branco</v>
      </c>
      <c r="F850" s="17" t="str">
        <f>IFERROR(VLOOKUP(D850,'DISTRIBUIDORES ALE'!$A$1:$G$86,3,0),"Em Branco")</f>
        <v>Em Branco</v>
      </c>
      <c r="G850" s="17" t="str">
        <f>IFERROR(VLOOKUP(D850,'DISTRIBUIDORES ALE'!A849:N934,14,0),"Em Branco")</f>
        <v>Em Branco</v>
      </c>
      <c r="H850" s="16" t="str">
        <f>IFERROR(VLOOKUP(D850,'DISTRIBUIDORES ALE'!$A$1:$N$86,11,0),"Em Branco")</f>
        <v>Em Branco</v>
      </c>
      <c r="I850" s="2"/>
      <c r="J850" s="2"/>
      <c r="K850" s="2"/>
    </row>
    <row r="851" spans="1:11" ht="18.75" customHeight="1" x14ac:dyDescent="0.25">
      <c r="A851" s="9" t="s">
        <v>1023</v>
      </c>
      <c r="B851" s="15" t="s">
        <v>245</v>
      </c>
      <c r="C851" s="16">
        <v>14576</v>
      </c>
      <c r="D851" s="17" t="str">
        <f>IF(IFERROR(VLOOKUP(A2212,'CIDADES ALE'!$A:$D,4,0),0)=0,"Em Branco",VLOOKUP(A2212,'CIDADES ALE'!$A:$D,4,0))</f>
        <v>Em Branco</v>
      </c>
      <c r="E851" s="17" t="str">
        <f>IFERROR(VLOOKUP(D851,'DISTRIBUIDORES ALE'!$A$1:$G$86,2,0),"Em Branco")</f>
        <v>Em Branco</v>
      </c>
      <c r="F851" s="17" t="str">
        <f>IFERROR(VLOOKUP(D851,'DISTRIBUIDORES ALE'!$A$1:$G$86,3,0),"Em Branco")</f>
        <v>Em Branco</v>
      </c>
      <c r="G851" s="17" t="str">
        <f>IFERROR(VLOOKUP(D851,'DISTRIBUIDORES ALE'!A850:N935,14,0),"Em Branco")</f>
        <v>Em Branco</v>
      </c>
      <c r="H851" s="16" t="str">
        <f>IFERROR(VLOOKUP(D851,'DISTRIBUIDORES ALE'!$A$1:$N$86,11,0),"Em Branco")</f>
        <v>Em Branco</v>
      </c>
      <c r="I851" s="2"/>
      <c r="J851" s="2"/>
      <c r="K851" s="2"/>
    </row>
    <row r="852" spans="1:11" ht="18.75" customHeight="1" x14ac:dyDescent="0.25">
      <c r="A852" s="9" t="s">
        <v>3747</v>
      </c>
      <c r="B852" s="15" t="s">
        <v>245</v>
      </c>
      <c r="C852" s="16">
        <v>11286</v>
      </c>
      <c r="D852" s="17" t="str">
        <f>IF(IFERROR(VLOOKUP(A2213,'CIDADES ALE'!$A:$D,4,0),0)=0,"Em Branco",VLOOKUP(A2213,'CIDADES ALE'!$A:$D,4,0))</f>
        <v>Em Branco</v>
      </c>
      <c r="E852" s="17" t="str">
        <f>IFERROR(VLOOKUP(D852,'DISTRIBUIDORES ALE'!$A$1:$G$86,2,0),"Em Branco")</f>
        <v>Em Branco</v>
      </c>
      <c r="F852" s="17" t="str">
        <f>IFERROR(VLOOKUP(D852,'DISTRIBUIDORES ALE'!$A$1:$G$86,3,0),"Em Branco")</f>
        <v>Em Branco</v>
      </c>
      <c r="G852" s="17" t="str">
        <f>IFERROR(VLOOKUP(D852,'DISTRIBUIDORES ALE'!A851:N936,14,0),"Em Branco")</f>
        <v>Em Branco</v>
      </c>
      <c r="H852" s="16" t="str">
        <f>IFERROR(VLOOKUP(D852,'DISTRIBUIDORES ALE'!$A$1:$N$86,11,0),"Em Branco")</f>
        <v>Em Branco</v>
      </c>
      <c r="I852" s="2"/>
      <c r="J852" s="2"/>
      <c r="K852" s="2"/>
    </row>
    <row r="853" spans="1:11" ht="18.75" customHeight="1" x14ac:dyDescent="0.25">
      <c r="A853" s="9" t="s">
        <v>1025</v>
      </c>
      <c r="B853" s="15" t="s">
        <v>245</v>
      </c>
      <c r="C853" s="16">
        <v>25858</v>
      </c>
      <c r="D853" s="17" t="str">
        <f>IF(IFERROR(VLOOKUP(A2214,'CIDADES ALE'!$A:$D,4,0),0)=0,"Em Branco",VLOOKUP(A2214,'CIDADES ALE'!$A:$D,4,0))</f>
        <v>Em Branco</v>
      </c>
      <c r="E853" s="17" t="str">
        <f>IFERROR(VLOOKUP(D853,'DISTRIBUIDORES ALE'!$A$1:$G$86,2,0),"Em Branco")</f>
        <v>Em Branco</v>
      </c>
      <c r="F853" s="17" t="str">
        <f>IFERROR(VLOOKUP(D853,'DISTRIBUIDORES ALE'!$A$1:$G$86,3,0),"Em Branco")</f>
        <v>Em Branco</v>
      </c>
      <c r="G853" s="17" t="str">
        <f>IFERROR(VLOOKUP(D853,'DISTRIBUIDORES ALE'!A852:N937,14,0),"Em Branco")</f>
        <v>Em Branco</v>
      </c>
      <c r="H853" s="16" t="str">
        <f>IFERROR(VLOOKUP(D853,'DISTRIBUIDORES ALE'!$A$1:$N$86,11,0),"Em Branco")</f>
        <v>Em Branco</v>
      </c>
      <c r="I853" s="2"/>
      <c r="J853" s="2"/>
      <c r="K853" s="2"/>
    </row>
    <row r="854" spans="1:11" ht="18.75" customHeight="1" x14ac:dyDescent="0.25">
      <c r="A854" s="9" t="s">
        <v>1026</v>
      </c>
      <c r="B854" s="15" t="s">
        <v>245</v>
      </c>
      <c r="C854" s="16">
        <v>17938</v>
      </c>
      <c r="D854" s="17" t="str">
        <f>IF(IFERROR(VLOOKUP(A2215,'CIDADES ALE'!$A:$D,4,0),0)=0,"Em Branco",VLOOKUP(A2215,'CIDADES ALE'!$A:$D,4,0))</f>
        <v>LEAL VILAS BOAS &amp; CIA LTDA</v>
      </c>
      <c r="E854" s="17" t="str">
        <f>IFERROR(VLOOKUP(D854,'DISTRIBUIDORES ALE'!$A$1:$G$86,2,0),"Em Branco")</f>
        <v>Renato Evangelista</v>
      </c>
      <c r="F854" s="17" t="str">
        <f>IFERROR(VLOOKUP(D854,'DISTRIBUIDORES ALE'!$A$1:$G$86,3,0),"Em Branco")</f>
        <v>71 9 8817-1056</v>
      </c>
      <c r="G854" s="17" t="str">
        <f>IFERROR(VLOOKUP(D854,'DISTRIBUIDORES ALE'!A853:N938,14,0),"Em Branco")</f>
        <v>Em Branco</v>
      </c>
      <c r="H854" s="16" t="str">
        <f>IFERROR(VLOOKUP(D854,'DISTRIBUIDORES ALE'!$A$1:$N$86,11,0),"Em Branco")</f>
        <v>(74) 3621-3707</v>
      </c>
      <c r="I854" s="2"/>
      <c r="J854" s="2"/>
      <c r="K854" s="2"/>
    </row>
    <row r="855" spans="1:11" ht="18.75" customHeight="1" x14ac:dyDescent="0.25">
      <c r="A855" s="9" t="s">
        <v>1027</v>
      </c>
      <c r="B855" s="15" t="s">
        <v>245</v>
      </c>
      <c r="C855" s="16">
        <v>5619</v>
      </c>
      <c r="D855" s="17" t="str">
        <f>IF(IFERROR(VLOOKUP(A2216,'CIDADES ALE'!$A:$D,4,0),0)=0,"Em Branco",VLOOKUP(A2216,'CIDADES ALE'!$A:$D,4,0))</f>
        <v>Em Branco</v>
      </c>
      <c r="E855" s="17" t="str">
        <f>IFERROR(VLOOKUP(D855,'DISTRIBUIDORES ALE'!$A$1:$G$86,2,0),"Em Branco")</f>
        <v>Em Branco</v>
      </c>
      <c r="F855" s="17" t="str">
        <f>IFERROR(VLOOKUP(D855,'DISTRIBUIDORES ALE'!$A$1:$G$86,3,0),"Em Branco")</f>
        <v>Em Branco</v>
      </c>
      <c r="G855" s="17" t="str">
        <f>IFERROR(VLOOKUP(D855,'DISTRIBUIDORES ALE'!A854:N939,14,0),"Em Branco")</f>
        <v>Em Branco</v>
      </c>
      <c r="H855" s="16" t="str">
        <f>IFERROR(VLOOKUP(D855,'DISTRIBUIDORES ALE'!$A$1:$N$86,11,0),"Em Branco")</f>
        <v>Em Branco</v>
      </c>
      <c r="I855" s="2"/>
      <c r="J855" s="2"/>
      <c r="K855" s="2"/>
    </row>
    <row r="856" spans="1:11" ht="18.75" customHeight="1" x14ac:dyDescent="0.25">
      <c r="A856" s="9" t="s">
        <v>1028</v>
      </c>
      <c r="B856" s="15" t="s">
        <v>245</v>
      </c>
      <c r="C856" s="16">
        <v>18202</v>
      </c>
      <c r="D856" s="17" t="str">
        <f>IF(IFERROR(VLOOKUP(A2217,'CIDADES ALE'!$A:$D,4,0),0)=0,"Em Branco",VLOOKUP(A2217,'CIDADES ALE'!$A:$D,4,0))</f>
        <v>Em Branco</v>
      </c>
      <c r="E856" s="17" t="str">
        <f>IFERROR(VLOOKUP(D856,'DISTRIBUIDORES ALE'!$A$1:$G$86,2,0),"Em Branco")</f>
        <v>Em Branco</v>
      </c>
      <c r="F856" s="17" t="str">
        <f>IFERROR(VLOOKUP(D856,'DISTRIBUIDORES ALE'!$A$1:$G$86,3,0),"Em Branco")</f>
        <v>Em Branco</v>
      </c>
      <c r="G856" s="17" t="str">
        <f>IFERROR(VLOOKUP(D856,'DISTRIBUIDORES ALE'!A855:N940,14,0),"Em Branco")</f>
        <v>Em Branco</v>
      </c>
      <c r="H856" s="16" t="str">
        <f>IFERROR(VLOOKUP(D856,'DISTRIBUIDORES ALE'!$A$1:$N$86,11,0),"Em Branco")</f>
        <v>Em Branco</v>
      </c>
      <c r="I856" s="2"/>
      <c r="J856" s="2"/>
      <c r="K856" s="2"/>
    </row>
    <row r="857" spans="1:11" ht="18.75" customHeight="1" x14ac:dyDescent="0.25">
      <c r="A857" s="9" t="s">
        <v>1029</v>
      </c>
      <c r="B857" s="15" t="s">
        <v>245</v>
      </c>
      <c r="C857" s="16">
        <v>14506</v>
      </c>
      <c r="D857" s="17" t="str">
        <f>IF(IFERROR(VLOOKUP(A2218,'CIDADES ALE'!$A:$D,4,0),0)=0,"Em Branco",VLOOKUP(A2218,'CIDADES ALE'!$A:$D,4,0))</f>
        <v>Em Branco</v>
      </c>
      <c r="E857" s="17" t="str">
        <f>IFERROR(VLOOKUP(D857,'DISTRIBUIDORES ALE'!$A$1:$G$86,2,0),"Em Branco")</f>
        <v>Em Branco</v>
      </c>
      <c r="F857" s="17" t="str">
        <f>IFERROR(VLOOKUP(D857,'DISTRIBUIDORES ALE'!$A$1:$G$86,3,0),"Em Branco")</f>
        <v>Em Branco</v>
      </c>
      <c r="G857" s="17" t="str">
        <f>IFERROR(VLOOKUP(D857,'DISTRIBUIDORES ALE'!A856:N941,14,0),"Em Branco")</f>
        <v>Em Branco</v>
      </c>
      <c r="H857" s="16" t="str">
        <f>IFERROR(VLOOKUP(D857,'DISTRIBUIDORES ALE'!$A$1:$N$86,11,0),"Em Branco")</f>
        <v>Em Branco</v>
      </c>
      <c r="I857" s="2"/>
      <c r="J857" s="2"/>
      <c r="K857" s="2"/>
    </row>
    <row r="858" spans="1:11" ht="18.75" customHeight="1" x14ac:dyDescent="0.25">
      <c r="A858" s="9" t="s">
        <v>1030</v>
      </c>
      <c r="B858" s="15" t="s">
        <v>245</v>
      </c>
      <c r="C858" s="16">
        <v>46487</v>
      </c>
      <c r="D858" s="17" t="str">
        <f>IF(IFERROR(VLOOKUP(A2219,'CIDADES ALE'!$A:$D,4,0),0)=0,"Em Branco",VLOOKUP(A2219,'CIDADES ALE'!$A:$D,4,0))</f>
        <v>Em Branco</v>
      </c>
      <c r="E858" s="17" t="str">
        <f>IFERROR(VLOOKUP(D858,'DISTRIBUIDORES ALE'!$A$1:$G$86,2,0),"Em Branco")</f>
        <v>Em Branco</v>
      </c>
      <c r="F858" s="17" t="str">
        <f>IFERROR(VLOOKUP(D858,'DISTRIBUIDORES ALE'!$A$1:$G$86,3,0),"Em Branco")</f>
        <v>Em Branco</v>
      </c>
      <c r="G858" s="17" t="str">
        <f>IFERROR(VLOOKUP(D858,'DISTRIBUIDORES ALE'!A857:N942,14,0),"Em Branco")</f>
        <v>Em Branco</v>
      </c>
      <c r="H858" s="16" t="str">
        <f>IFERROR(VLOOKUP(D858,'DISTRIBUIDORES ALE'!$A$1:$N$86,11,0),"Em Branco")</f>
        <v>Em Branco</v>
      </c>
      <c r="I858" s="2"/>
      <c r="J858" s="2"/>
      <c r="K858" s="2"/>
    </row>
    <row r="859" spans="1:11" ht="18.75" customHeight="1" x14ac:dyDescent="0.25">
      <c r="A859" s="9" t="s">
        <v>3748</v>
      </c>
      <c r="B859" s="15" t="s">
        <v>245</v>
      </c>
      <c r="C859" s="16">
        <v>21722</v>
      </c>
      <c r="D859" s="17" t="str">
        <f>IF(IFERROR(VLOOKUP(A2220,'CIDADES ALE'!$A:$D,4,0),0)=0,"Em Branco",VLOOKUP(A2220,'CIDADES ALE'!$A:$D,4,0))</f>
        <v>Em Branco</v>
      </c>
      <c r="E859" s="17" t="str">
        <f>IFERROR(VLOOKUP(D859,'DISTRIBUIDORES ALE'!$A$1:$G$86,2,0),"Em Branco")</f>
        <v>Em Branco</v>
      </c>
      <c r="F859" s="17" t="str">
        <f>IFERROR(VLOOKUP(D859,'DISTRIBUIDORES ALE'!$A$1:$G$86,3,0),"Em Branco")</f>
        <v>Em Branco</v>
      </c>
      <c r="G859" s="17" t="str">
        <f>IFERROR(VLOOKUP(D859,'DISTRIBUIDORES ALE'!A858:N943,14,0),"Em Branco")</f>
        <v>Em Branco</v>
      </c>
      <c r="H859" s="16" t="str">
        <f>IFERROR(VLOOKUP(D859,'DISTRIBUIDORES ALE'!$A$1:$N$86,11,0),"Em Branco")</f>
        <v>Em Branco</v>
      </c>
      <c r="I859" s="2"/>
      <c r="J859" s="2"/>
      <c r="K859" s="2"/>
    </row>
    <row r="860" spans="1:11" ht="18.75" customHeight="1" x14ac:dyDescent="0.25">
      <c r="A860" s="9" t="s">
        <v>1032</v>
      </c>
      <c r="B860" s="15" t="s">
        <v>245</v>
      </c>
      <c r="C860" s="16">
        <v>24071</v>
      </c>
      <c r="D860" s="17" t="str">
        <f>IF(IFERROR(VLOOKUP(A2221,'CIDADES ALE'!$A:$D,4,0),0)=0,"Em Branco",VLOOKUP(A2221,'CIDADES ALE'!$A:$D,4,0))</f>
        <v>NYON DISTRIBUIDORA DE ALIMENTOS LTDA</v>
      </c>
      <c r="E860" s="17" t="str">
        <f>IFERROR(VLOOKUP(D860,'DISTRIBUIDORES ALE'!$A$1:$G$86,2,0),"Em Branco")</f>
        <v>Celso Chaves</v>
      </c>
      <c r="F860" s="17" t="str">
        <f>IFERROR(VLOOKUP(D860,'DISTRIBUIDORES ALE'!$A$1:$G$86,3,0),"Em Branco")</f>
        <v>14 9 8808-5285</v>
      </c>
      <c r="G860" s="17" t="str">
        <f>IFERROR(VLOOKUP(D860,'DISTRIBUIDORES ALE'!A859:N944,14,0),"Em Branco")</f>
        <v>Em Branco</v>
      </c>
      <c r="H860" s="16" t="str">
        <f>IFERROR(VLOOKUP(D860,'DISTRIBUIDORES ALE'!$A$1:$N$86,11,0),"Em Branco")</f>
        <v>(17) 3258-1649</v>
      </c>
      <c r="I860" s="2"/>
      <c r="J860" s="2"/>
      <c r="K860" s="2"/>
    </row>
    <row r="861" spans="1:11" ht="18.75" customHeight="1" x14ac:dyDescent="0.25">
      <c r="A861" s="9" t="s">
        <v>1033</v>
      </c>
      <c r="B861" s="15" t="s">
        <v>245</v>
      </c>
      <c r="C861" s="16">
        <v>24284</v>
      </c>
      <c r="D861" s="17" t="str">
        <f>IF(IFERROR(VLOOKUP(A2222,'CIDADES ALE'!$A:$D,4,0),0)=0,"Em Branco",VLOOKUP(A2222,'CIDADES ALE'!$A:$D,4,0))</f>
        <v>Em Branco</v>
      </c>
      <c r="E861" s="17" t="str">
        <f>IFERROR(VLOOKUP(D861,'DISTRIBUIDORES ALE'!$A$1:$G$86,2,0),"Em Branco")</f>
        <v>Em Branco</v>
      </c>
      <c r="F861" s="17" t="str">
        <f>IFERROR(VLOOKUP(D861,'DISTRIBUIDORES ALE'!$A$1:$G$86,3,0),"Em Branco")</f>
        <v>Em Branco</v>
      </c>
      <c r="G861" s="17" t="str">
        <f>IFERROR(VLOOKUP(D861,'DISTRIBUIDORES ALE'!A860:N945,14,0),"Em Branco")</f>
        <v>Em Branco</v>
      </c>
      <c r="H861" s="16" t="str">
        <f>IFERROR(VLOOKUP(D861,'DISTRIBUIDORES ALE'!$A$1:$N$86,11,0),"Em Branco")</f>
        <v>Em Branco</v>
      </c>
      <c r="I861" s="2"/>
      <c r="J861" s="2"/>
      <c r="K861" s="2"/>
    </row>
    <row r="862" spans="1:11" ht="18.75" customHeight="1" x14ac:dyDescent="0.25">
      <c r="A862" s="9" t="s">
        <v>1034</v>
      </c>
      <c r="B862" s="15" t="s">
        <v>245</v>
      </c>
      <c r="C862" s="16">
        <v>18597</v>
      </c>
      <c r="D862" s="17" t="str">
        <f>IF(IFERROR(VLOOKUP(A2223,'CIDADES ALE'!$A:$D,4,0),0)=0,"Em Branco",VLOOKUP(A2223,'CIDADES ALE'!$A:$D,4,0))</f>
        <v>Em Branco</v>
      </c>
      <c r="E862" s="17" t="str">
        <f>IFERROR(VLOOKUP(D862,'DISTRIBUIDORES ALE'!$A$1:$G$86,2,0),"Em Branco")</f>
        <v>Em Branco</v>
      </c>
      <c r="F862" s="17" t="str">
        <f>IFERROR(VLOOKUP(D862,'DISTRIBUIDORES ALE'!$A$1:$G$86,3,0),"Em Branco")</f>
        <v>Em Branco</v>
      </c>
      <c r="G862" s="17" t="str">
        <f>IFERROR(VLOOKUP(D862,'DISTRIBUIDORES ALE'!A861:N946,14,0),"Em Branco")</f>
        <v>Em Branco</v>
      </c>
      <c r="H862" s="16" t="str">
        <f>IFERROR(VLOOKUP(D862,'DISTRIBUIDORES ALE'!$A$1:$N$86,11,0),"Em Branco")</f>
        <v>Em Branco</v>
      </c>
      <c r="I862" s="2"/>
      <c r="J862" s="2"/>
      <c r="K862" s="2"/>
    </row>
    <row r="863" spans="1:11" ht="18.75" customHeight="1" x14ac:dyDescent="0.25">
      <c r="A863" s="9" t="s">
        <v>1035</v>
      </c>
      <c r="B863" s="15" t="s">
        <v>245</v>
      </c>
      <c r="C863" s="16">
        <v>7088</v>
      </c>
      <c r="D863" s="17" t="str">
        <f>IF(IFERROR(VLOOKUP(A2224,'CIDADES ALE'!$A:$D,4,0),0)=0,"Em Branco",VLOOKUP(A2224,'CIDADES ALE'!$A:$D,4,0))</f>
        <v>Em Branco</v>
      </c>
      <c r="E863" s="17" t="str">
        <f>IFERROR(VLOOKUP(D863,'DISTRIBUIDORES ALE'!$A$1:$G$86,2,0),"Em Branco")</f>
        <v>Em Branco</v>
      </c>
      <c r="F863" s="17" t="str">
        <f>IFERROR(VLOOKUP(D863,'DISTRIBUIDORES ALE'!$A$1:$G$86,3,0),"Em Branco")</f>
        <v>Em Branco</v>
      </c>
      <c r="G863" s="17" t="str">
        <f>IFERROR(VLOOKUP(D863,'DISTRIBUIDORES ALE'!A862:N947,14,0),"Em Branco")</f>
        <v>Em Branco</v>
      </c>
      <c r="H863" s="16" t="str">
        <f>IFERROR(VLOOKUP(D863,'DISTRIBUIDORES ALE'!$A$1:$N$86,11,0),"Em Branco")</f>
        <v>Em Branco</v>
      </c>
      <c r="I863" s="2"/>
      <c r="J863" s="2"/>
      <c r="K863" s="2"/>
    </row>
    <row r="864" spans="1:11" ht="18.75" customHeight="1" x14ac:dyDescent="0.25">
      <c r="A864" s="9" t="s">
        <v>1036</v>
      </c>
      <c r="B864" s="15" t="s">
        <v>245</v>
      </c>
      <c r="C864" s="16">
        <v>10429</v>
      </c>
      <c r="D864" s="17" t="str">
        <f>IF(IFERROR(VLOOKUP(A2225,'CIDADES ALE'!$A:$D,4,0),0)=0,"Em Branco",VLOOKUP(A2225,'CIDADES ALE'!$A:$D,4,0))</f>
        <v>Em Branco</v>
      </c>
      <c r="E864" s="17" t="str">
        <f>IFERROR(VLOOKUP(D864,'DISTRIBUIDORES ALE'!$A$1:$G$86,2,0),"Em Branco")</f>
        <v>Em Branco</v>
      </c>
      <c r="F864" s="17" t="str">
        <f>IFERROR(VLOOKUP(D864,'DISTRIBUIDORES ALE'!$A$1:$G$86,3,0),"Em Branco")</f>
        <v>Em Branco</v>
      </c>
      <c r="G864" s="17" t="str">
        <f>IFERROR(VLOOKUP(D864,'DISTRIBUIDORES ALE'!A863:N948,14,0),"Em Branco")</f>
        <v>Em Branco</v>
      </c>
      <c r="H864" s="16" t="str">
        <f>IFERROR(VLOOKUP(D864,'DISTRIBUIDORES ALE'!$A$1:$N$86,11,0),"Em Branco")</f>
        <v>Em Branco</v>
      </c>
      <c r="I864" s="2"/>
      <c r="J864" s="2"/>
      <c r="K864" s="2"/>
    </row>
    <row r="865" spans="1:11" ht="18.75" customHeight="1" x14ac:dyDescent="0.25">
      <c r="A865" s="9" t="s">
        <v>1037</v>
      </c>
      <c r="B865" s="15" t="s">
        <v>245</v>
      </c>
      <c r="C865" s="16">
        <v>17713</v>
      </c>
      <c r="D865" s="17" t="str">
        <f>IF(IFERROR(VLOOKUP(A2226,'CIDADES ALE'!$A:$D,4,0),0)=0,"Em Branco",VLOOKUP(A2226,'CIDADES ALE'!$A:$D,4,0))</f>
        <v>Em Branco</v>
      </c>
      <c r="E865" s="17" t="str">
        <f>IFERROR(VLOOKUP(D865,'DISTRIBUIDORES ALE'!$A$1:$G$86,2,0),"Em Branco")</f>
        <v>Em Branco</v>
      </c>
      <c r="F865" s="17" t="str">
        <f>IFERROR(VLOOKUP(D865,'DISTRIBUIDORES ALE'!$A$1:$G$86,3,0),"Em Branco")</f>
        <v>Em Branco</v>
      </c>
      <c r="G865" s="17" t="str">
        <f>IFERROR(VLOOKUP(D865,'DISTRIBUIDORES ALE'!A864:N949,14,0),"Em Branco")</f>
        <v>Em Branco</v>
      </c>
      <c r="H865" s="16" t="str">
        <f>IFERROR(VLOOKUP(D865,'DISTRIBUIDORES ALE'!$A$1:$N$86,11,0),"Em Branco")</f>
        <v>Em Branco</v>
      </c>
      <c r="I865" s="2"/>
      <c r="J865" s="2"/>
      <c r="K865" s="2"/>
    </row>
    <row r="866" spans="1:11" ht="18.75" customHeight="1" x14ac:dyDescent="0.25">
      <c r="A866" s="9" t="s">
        <v>1038</v>
      </c>
      <c r="B866" s="15" t="s">
        <v>245</v>
      </c>
      <c r="C866" s="16">
        <v>11334</v>
      </c>
      <c r="D866" s="17" t="str">
        <f>IF(IFERROR(VLOOKUP(A2227,'CIDADES ALE'!$A:$D,4,0),0)=0,"Em Branco",VLOOKUP(A2227,'CIDADES ALE'!$A:$D,4,0))</f>
        <v>Em Branco</v>
      </c>
      <c r="E866" s="17" t="str">
        <f>IFERROR(VLOOKUP(D866,'DISTRIBUIDORES ALE'!$A$1:$G$86,2,0),"Em Branco")</f>
        <v>Em Branco</v>
      </c>
      <c r="F866" s="17" t="str">
        <f>IFERROR(VLOOKUP(D866,'DISTRIBUIDORES ALE'!$A$1:$G$86,3,0),"Em Branco")</f>
        <v>Em Branco</v>
      </c>
      <c r="G866" s="17" t="str">
        <f>IFERROR(VLOOKUP(D866,'DISTRIBUIDORES ALE'!A865:N950,14,0),"Em Branco")</f>
        <v>Em Branco</v>
      </c>
      <c r="H866" s="16" t="str">
        <f>IFERROR(VLOOKUP(D866,'DISTRIBUIDORES ALE'!$A$1:$N$86,11,0),"Em Branco")</f>
        <v>Em Branco</v>
      </c>
      <c r="I866" s="2"/>
      <c r="J866" s="2"/>
      <c r="K866" s="2"/>
    </row>
    <row r="867" spans="1:11" ht="18.75" customHeight="1" x14ac:dyDescent="0.25">
      <c r="A867" s="9" t="s">
        <v>1039</v>
      </c>
      <c r="B867" s="15" t="s">
        <v>245</v>
      </c>
      <c r="C867" s="16">
        <v>12207</v>
      </c>
      <c r="D867" s="17" t="str">
        <f>IF(IFERROR(VLOOKUP(A2228,'CIDADES ALE'!$A:$D,4,0),0)=0,"Em Branco",VLOOKUP(A2228,'CIDADES ALE'!$A:$D,4,0))</f>
        <v>Em Branco</v>
      </c>
      <c r="E867" s="17" t="str">
        <f>IFERROR(VLOOKUP(D867,'DISTRIBUIDORES ALE'!$A$1:$G$86,2,0),"Em Branco")</f>
        <v>Em Branco</v>
      </c>
      <c r="F867" s="17" t="str">
        <f>IFERROR(VLOOKUP(D867,'DISTRIBUIDORES ALE'!$A$1:$G$86,3,0),"Em Branco")</f>
        <v>Em Branco</v>
      </c>
      <c r="G867" s="17" t="str">
        <f>IFERROR(VLOOKUP(D867,'DISTRIBUIDORES ALE'!A866:N951,14,0),"Em Branco")</f>
        <v>Em Branco</v>
      </c>
      <c r="H867" s="16" t="str">
        <f>IFERROR(VLOOKUP(D867,'DISTRIBUIDORES ALE'!$A$1:$N$86,11,0),"Em Branco")</f>
        <v>Em Branco</v>
      </c>
      <c r="I867" s="2"/>
      <c r="J867" s="2"/>
      <c r="K867" s="2"/>
    </row>
    <row r="868" spans="1:11" ht="18.75" customHeight="1" x14ac:dyDescent="0.25">
      <c r="A868" s="9" t="s">
        <v>3749</v>
      </c>
      <c r="B868" s="15" t="s">
        <v>245</v>
      </c>
      <c r="C868" s="16">
        <v>34992</v>
      </c>
      <c r="D868" s="17" t="str">
        <f>IF(IFERROR(VLOOKUP(A2229,'CIDADES ALE'!$A:$D,4,0),0)=0,"Em Branco",VLOOKUP(A2229,'CIDADES ALE'!$A:$D,4,0))</f>
        <v>Em Branco</v>
      </c>
      <c r="E868" s="17" t="str">
        <f>IFERROR(VLOOKUP(D868,'DISTRIBUIDORES ALE'!$A$1:$G$86,2,0),"Em Branco")</f>
        <v>Em Branco</v>
      </c>
      <c r="F868" s="17" t="str">
        <f>IFERROR(VLOOKUP(D868,'DISTRIBUIDORES ALE'!$A$1:$G$86,3,0),"Em Branco")</f>
        <v>Em Branco</v>
      </c>
      <c r="G868" s="17" t="str">
        <f>IFERROR(VLOOKUP(D868,'DISTRIBUIDORES ALE'!A867:N952,14,0),"Em Branco")</f>
        <v>Em Branco</v>
      </c>
      <c r="H868" s="16" t="str">
        <f>IFERROR(VLOOKUP(D868,'DISTRIBUIDORES ALE'!$A$1:$N$86,11,0),"Em Branco")</f>
        <v>Em Branco</v>
      </c>
      <c r="I868" s="2"/>
      <c r="J868" s="2"/>
      <c r="K868" s="2"/>
    </row>
    <row r="869" spans="1:11" ht="18.75" customHeight="1" x14ac:dyDescent="0.25">
      <c r="A869" s="9" t="s">
        <v>1041</v>
      </c>
      <c r="B869" s="15" t="s">
        <v>245</v>
      </c>
      <c r="C869" s="16">
        <v>22005</v>
      </c>
      <c r="D869" s="17" t="str">
        <f>IF(IFERROR(VLOOKUP(A2230,'CIDADES ALE'!$A:$D,4,0),0)=0,"Em Branco",VLOOKUP(A2230,'CIDADES ALE'!$A:$D,4,0))</f>
        <v>Em Branco</v>
      </c>
      <c r="E869" s="17" t="str">
        <f>IFERROR(VLOOKUP(D869,'DISTRIBUIDORES ALE'!$A$1:$G$86,2,0),"Em Branco")</f>
        <v>Em Branco</v>
      </c>
      <c r="F869" s="17" t="str">
        <f>IFERROR(VLOOKUP(D869,'DISTRIBUIDORES ALE'!$A$1:$G$86,3,0),"Em Branco")</f>
        <v>Em Branco</v>
      </c>
      <c r="G869" s="17" t="str">
        <f>IFERROR(VLOOKUP(D869,'DISTRIBUIDORES ALE'!A868:N953,14,0),"Em Branco")</f>
        <v>Em Branco</v>
      </c>
      <c r="H869" s="16" t="str">
        <f>IFERROR(VLOOKUP(D869,'DISTRIBUIDORES ALE'!$A$1:$N$86,11,0),"Em Branco")</f>
        <v>Em Branco</v>
      </c>
      <c r="I869" s="2"/>
      <c r="J869" s="2"/>
      <c r="K869" s="2"/>
    </row>
    <row r="870" spans="1:11" ht="18.75" customHeight="1" x14ac:dyDescent="0.25">
      <c r="A870" s="9" t="s">
        <v>1042</v>
      </c>
      <c r="B870" s="15" t="s">
        <v>245</v>
      </c>
      <c r="C870" s="16">
        <v>8070</v>
      </c>
      <c r="D870" s="17" t="str">
        <f>IF(IFERROR(VLOOKUP(A2231,'CIDADES ALE'!$A:$D,4,0),0)=0,"Em Branco",VLOOKUP(A2231,'CIDADES ALE'!$A:$D,4,0))</f>
        <v>Em Branco</v>
      </c>
      <c r="E870" s="17" t="str">
        <f>IFERROR(VLOOKUP(D870,'DISTRIBUIDORES ALE'!$A$1:$G$86,2,0),"Em Branco")</f>
        <v>Em Branco</v>
      </c>
      <c r="F870" s="17" t="str">
        <f>IFERROR(VLOOKUP(D870,'DISTRIBUIDORES ALE'!$A$1:$G$86,3,0),"Em Branco")</f>
        <v>Em Branco</v>
      </c>
      <c r="G870" s="17" t="str">
        <f>IFERROR(VLOOKUP(D870,'DISTRIBUIDORES ALE'!A869:N954,14,0),"Em Branco")</f>
        <v>Em Branco</v>
      </c>
      <c r="H870" s="16" t="str">
        <f>IFERROR(VLOOKUP(D870,'DISTRIBUIDORES ALE'!$A$1:$N$86,11,0),"Em Branco")</f>
        <v>Em Branco</v>
      </c>
      <c r="I870" s="2"/>
      <c r="J870" s="2"/>
      <c r="K870" s="2"/>
    </row>
    <row r="871" spans="1:11" ht="18.75" customHeight="1" x14ac:dyDescent="0.25">
      <c r="A871" s="9" t="s">
        <v>1043</v>
      </c>
      <c r="B871" s="15" t="s">
        <v>245</v>
      </c>
      <c r="C871" s="16">
        <v>32655</v>
      </c>
      <c r="D871" s="17" t="str">
        <f>IF(IFERROR(VLOOKUP(A2232,'CIDADES ALE'!$A:$D,4,0),0)=0,"Em Branco",VLOOKUP(A2232,'CIDADES ALE'!$A:$D,4,0))</f>
        <v>OUROPAN DISTRIBUIDORA DE PRODUTOS ALIMENTICIOS LTDA</v>
      </c>
      <c r="E871" s="17" t="str">
        <f>IFERROR(VLOOKUP(D871,'DISTRIBUIDORES ALE'!$A$1:$G$86,2,0),"Em Branco")</f>
        <v>Wanessa Fabrina</v>
      </c>
      <c r="F871" s="17" t="str">
        <f>IFERROR(VLOOKUP(D871,'DISTRIBUIDORES ALE'!$A$1:$G$86,3,0),"Em Branco")</f>
        <v>11 9 8991-3766</v>
      </c>
      <c r="G871" s="17" t="str">
        <f>IFERROR(VLOOKUP(D871,'DISTRIBUIDORES ALE'!A870:N955,14,0),"Em Branco")</f>
        <v>Em Branco</v>
      </c>
      <c r="H871" s="16" t="str">
        <f>IFERROR(VLOOKUP(D871,'DISTRIBUIDORES ALE'!$A$1:$N$86,11,0),"Em Branco")</f>
        <v>(13) 3821-4700</v>
      </c>
      <c r="I871" s="2"/>
      <c r="J871" s="2"/>
      <c r="K871" s="2"/>
    </row>
    <row r="872" spans="1:11" ht="18.75" customHeight="1" x14ac:dyDescent="0.25">
      <c r="A872" s="9" t="s">
        <v>1044</v>
      </c>
      <c r="B872" s="15" t="s">
        <v>245</v>
      </c>
      <c r="C872" s="16">
        <v>10397</v>
      </c>
      <c r="D872" s="17" t="str">
        <f>IF(IFERROR(VLOOKUP(A2233,'CIDADES ALE'!$A:$D,4,0),0)=0,"Em Branco",VLOOKUP(A2233,'CIDADES ALE'!$A:$D,4,0))</f>
        <v>Em Branco</v>
      </c>
      <c r="E872" s="17" t="str">
        <f>IFERROR(VLOOKUP(D872,'DISTRIBUIDORES ALE'!$A$1:$G$86,2,0),"Em Branco")</f>
        <v>Em Branco</v>
      </c>
      <c r="F872" s="17" t="str">
        <f>IFERROR(VLOOKUP(D872,'DISTRIBUIDORES ALE'!$A$1:$G$86,3,0),"Em Branco")</f>
        <v>Em Branco</v>
      </c>
      <c r="G872" s="17" t="str">
        <f>IFERROR(VLOOKUP(D872,'DISTRIBUIDORES ALE'!A871:N956,14,0),"Em Branco")</f>
        <v>Em Branco</v>
      </c>
      <c r="H872" s="16" t="str">
        <f>IFERROR(VLOOKUP(D872,'DISTRIBUIDORES ALE'!$A$1:$N$86,11,0),"Em Branco")</f>
        <v>Em Branco</v>
      </c>
      <c r="I872" s="2"/>
      <c r="J872" s="2"/>
      <c r="K872" s="2"/>
    </row>
    <row r="873" spans="1:11" ht="18.75" customHeight="1" x14ac:dyDescent="0.25">
      <c r="A873" s="9" t="s">
        <v>1045</v>
      </c>
      <c r="B873" s="15" t="s">
        <v>245</v>
      </c>
      <c r="C873" s="16">
        <v>111832</v>
      </c>
      <c r="D873" s="17" t="str">
        <f>IF(IFERROR(VLOOKUP(A2234,'CIDADES ALE'!$A:$D,4,0),0)=0,"Em Branco",VLOOKUP(A2234,'CIDADES ALE'!$A:$D,4,0))</f>
        <v>Em Branco</v>
      </c>
      <c r="E873" s="17" t="str">
        <f>IFERROR(VLOOKUP(D873,'DISTRIBUIDORES ALE'!$A$1:$G$86,2,0),"Em Branco")</f>
        <v>Em Branco</v>
      </c>
      <c r="F873" s="17" t="str">
        <f>IFERROR(VLOOKUP(D873,'DISTRIBUIDORES ALE'!$A$1:$G$86,3,0),"Em Branco")</f>
        <v>Em Branco</v>
      </c>
      <c r="G873" s="17" t="str">
        <f>IFERROR(VLOOKUP(D873,'DISTRIBUIDORES ALE'!A872:N957,14,0),"Em Branco")</f>
        <v>Em Branco</v>
      </c>
      <c r="H873" s="16" t="str">
        <f>IFERROR(VLOOKUP(D873,'DISTRIBUIDORES ALE'!$A$1:$N$86,11,0),"Em Branco")</f>
        <v>Em Branco</v>
      </c>
      <c r="I873" s="2"/>
      <c r="J873" s="2"/>
      <c r="K873" s="2"/>
    </row>
    <row r="874" spans="1:11" ht="18.75" customHeight="1" x14ac:dyDescent="0.25">
      <c r="A874" s="9" t="s">
        <v>1046</v>
      </c>
      <c r="B874" s="15" t="s">
        <v>245</v>
      </c>
      <c r="C874" s="16">
        <v>11406</v>
      </c>
      <c r="D874" s="17" t="str">
        <f>IF(IFERROR(VLOOKUP(A2235,'CIDADES ALE'!$A:$D,4,0),0)=0,"Em Branco",VLOOKUP(A2235,'CIDADES ALE'!$A:$D,4,0))</f>
        <v>Em Branco</v>
      </c>
      <c r="E874" s="17" t="str">
        <f>IFERROR(VLOOKUP(D874,'DISTRIBUIDORES ALE'!$A$1:$G$86,2,0),"Em Branco")</f>
        <v>Em Branco</v>
      </c>
      <c r="F874" s="17" t="str">
        <f>IFERROR(VLOOKUP(D874,'DISTRIBUIDORES ALE'!$A$1:$G$86,3,0),"Em Branco")</f>
        <v>Em Branco</v>
      </c>
      <c r="G874" s="17" t="str">
        <f>IFERROR(VLOOKUP(D874,'DISTRIBUIDORES ALE'!A873:N958,14,0),"Em Branco")</f>
        <v>Em Branco</v>
      </c>
      <c r="H874" s="16" t="str">
        <f>IFERROR(VLOOKUP(D874,'DISTRIBUIDORES ALE'!$A$1:$N$86,11,0),"Em Branco")</f>
        <v>Em Branco</v>
      </c>
      <c r="I874" s="2"/>
      <c r="J874" s="2"/>
      <c r="K874" s="2"/>
    </row>
    <row r="875" spans="1:11" ht="18.75" customHeight="1" x14ac:dyDescent="0.25">
      <c r="A875" s="9" t="s">
        <v>1047</v>
      </c>
      <c r="B875" s="15" t="s">
        <v>245</v>
      </c>
      <c r="C875" s="16">
        <v>422569</v>
      </c>
      <c r="D875" s="17" t="str">
        <f>IF(IFERROR(VLOOKUP(A2236,'CIDADES ALE'!$A:$D,4,0),0)=0,"Em Branco",VLOOKUP(A2236,'CIDADES ALE'!$A:$D,4,0))</f>
        <v>Em Branco</v>
      </c>
      <c r="E875" s="17" t="str">
        <f>IFERROR(VLOOKUP(D875,'DISTRIBUIDORES ALE'!$A$1:$G$86,2,0),"Em Branco")</f>
        <v>Em Branco</v>
      </c>
      <c r="F875" s="17" t="str">
        <f>IFERROR(VLOOKUP(D875,'DISTRIBUIDORES ALE'!$A$1:$G$86,3,0),"Em Branco")</f>
        <v>Em Branco</v>
      </c>
      <c r="G875" s="17" t="str">
        <f>IFERROR(VLOOKUP(D875,'DISTRIBUIDORES ALE'!A874:N959,14,0),"Em Branco")</f>
        <v>Em Branco</v>
      </c>
      <c r="H875" s="16" t="str">
        <f>IFERROR(VLOOKUP(D875,'DISTRIBUIDORES ALE'!$A$1:$N$86,11,0),"Em Branco")</f>
        <v>Em Branco</v>
      </c>
      <c r="I875" s="2"/>
      <c r="J875" s="2"/>
      <c r="K875" s="2"/>
    </row>
    <row r="876" spans="1:11" ht="18.75" customHeight="1" x14ac:dyDescent="0.25">
      <c r="A876" s="9" t="s">
        <v>1048</v>
      </c>
      <c r="B876" s="15" t="s">
        <v>245</v>
      </c>
      <c r="C876" s="16">
        <v>24685</v>
      </c>
      <c r="D876" s="17" t="str">
        <f>IF(IFERROR(VLOOKUP(A2237,'CIDADES ALE'!$A:$D,4,0),0)=0,"Em Branco",VLOOKUP(A2237,'CIDADES ALE'!$A:$D,4,0))</f>
        <v>Em Branco</v>
      </c>
      <c r="E876" s="17" t="str">
        <f>IFERROR(VLOOKUP(D876,'DISTRIBUIDORES ALE'!$A$1:$G$86,2,0),"Em Branco")</f>
        <v>Em Branco</v>
      </c>
      <c r="F876" s="17" t="str">
        <f>IFERROR(VLOOKUP(D876,'DISTRIBUIDORES ALE'!$A$1:$G$86,3,0),"Em Branco")</f>
        <v>Em Branco</v>
      </c>
      <c r="G876" s="17" t="str">
        <f>IFERROR(VLOOKUP(D876,'DISTRIBUIDORES ALE'!A875:N960,14,0),"Em Branco")</f>
        <v>Em Branco</v>
      </c>
      <c r="H876" s="16" t="str">
        <f>IFERROR(VLOOKUP(D876,'DISTRIBUIDORES ALE'!$A$1:$N$86,11,0),"Em Branco")</f>
        <v>Em Branco</v>
      </c>
      <c r="I876" s="2"/>
      <c r="J876" s="2"/>
      <c r="K876" s="2"/>
    </row>
    <row r="877" spans="1:11" ht="18.75" customHeight="1" x14ac:dyDescent="0.25">
      <c r="A877" s="9" t="s">
        <v>1049</v>
      </c>
      <c r="B877" s="15" t="s">
        <v>245</v>
      </c>
      <c r="C877" s="16">
        <v>19395</v>
      </c>
      <c r="D877" s="17" t="str">
        <f>IF(IFERROR(VLOOKUP(A2238,'CIDADES ALE'!$A:$D,4,0),0)=0,"Em Branco",VLOOKUP(A2238,'CIDADES ALE'!$A:$D,4,0))</f>
        <v>Em Branco</v>
      </c>
      <c r="E877" s="17" t="str">
        <f>IFERROR(VLOOKUP(D877,'DISTRIBUIDORES ALE'!$A$1:$G$86,2,0),"Em Branco")</f>
        <v>Em Branco</v>
      </c>
      <c r="F877" s="17" t="str">
        <f>IFERROR(VLOOKUP(D877,'DISTRIBUIDORES ALE'!$A$1:$G$86,3,0),"Em Branco")</f>
        <v>Em Branco</v>
      </c>
      <c r="G877" s="17" t="str">
        <f>IFERROR(VLOOKUP(D877,'DISTRIBUIDORES ALE'!A876:N961,14,0),"Em Branco")</f>
        <v>Em Branco</v>
      </c>
      <c r="H877" s="16" t="str">
        <f>IFERROR(VLOOKUP(D877,'DISTRIBUIDORES ALE'!$A$1:$N$86,11,0),"Em Branco")</f>
        <v>Em Branco</v>
      </c>
      <c r="I877" s="2"/>
      <c r="J877" s="2"/>
      <c r="K877" s="2"/>
    </row>
    <row r="878" spans="1:11" ht="18.75" customHeight="1" x14ac:dyDescent="0.25">
      <c r="A878" s="9" t="s">
        <v>1050</v>
      </c>
      <c r="B878" s="15" t="s">
        <v>245</v>
      </c>
      <c r="C878" s="16">
        <v>21094</v>
      </c>
      <c r="D878" s="17" t="str">
        <f>IF(IFERROR(VLOOKUP(A2239,'CIDADES ALE'!$A:$D,4,0),0)=0,"Em Branco",VLOOKUP(A2239,'CIDADES ALE'!$A:$D,4,0))</f>
        <v>Em Branco</v>
      </c>
      <c r="E878" s="17" t="str">
        <f>IFERROR(VLOOKUP(D878,'DISTRIBUIDORES ALE'!$A$1:$G$86,2,0),"Em Branco")</f>
        <v>Em Branco</v>
      </c>
      <c r="F878" s="17" t="str">
        <f>IFERROR(VLOOKUP(D878,'DISTRIBUIDORES ALE'!$A$1:$G$86,3,0),"Em Branco")</f>
        <v>Em Branco</v>
      </c>
      <c r="G878" s="17" t="str">
        <f>IFERROR(VLOOKUP(D878,'DISTRIBUIDORES ALE'!A877:N962,14,0),"Em Branco")</f>
        <v>Em Branco</v>
      </c>
      <c r="H878" s="16" t="str">
        <f>IFERROR(VLOOKUP(D878,'DISTRIBUIDORES ALE'!$A$1:$N$86,11,0),"Em Branco")</f>
        <v>Em Branco</v>
      </c>
      <c r="I878" s="2"/>
      <c r="J878" s="2"/>
      <c r="K878" s="2"/>
    </row>
    <row r="879" spans="1:11" ht="18.75" customHeight="1" x14ac:dyDescent="0.25">
      <c r="A879" s="9" t="s">
        <v>1051</v>
      </c>
      <c r="B879" s="15" t="s">
        <v>245</v>
      </c>
      <c r="C879" s="16">
        <v>66745</v>
      </c>
      <c r="D879" s="17" t="str">
        <f>IF(IFERROR(VLOOKUP(A2240,'CIDADES ALE'!$A:$D,4,0),0)=0,"Em Branco",VLOOKUP(A2240,'CIDADES ALE'!$A:$D,4,0))</f>
        <v>Em Branco</v>
      </c>
      <c r="E879" s="17" t="str">
        <f>IFERROR(VLOOKUP(D879,'DISTRIBUIDORES ALE'!$A$1:$G$86,2,0),"Em Branco")</f>
        <v>Em Branco</v>
      </c>
      <c r="F879" s="17" t="str">
        <f>IFERROR(VLOOKUP(D879,'DISTRIBUIDORES ALE'!$A$1:$G$86,3,0),"Em Branco")</f>
        <v>Em Branco</v>
      </c>
      <c r="G879" s="17" t="str">
        <f>IFERROR(VLOOKUP(D879,'DISTRIBUIDORES ALE'!A878:N963,14,0),"Em Branco")</f>
        <v>Em Branco</v>
      </c>
      <c r="H879" s="16" t="str">
        <f>IFERROR(VLOOKUP(D879,'DISTRIBUIDORES ALE'!$A$1:$N$86,11,0),"Em Branco")</f>
        <v>Em Branco</v>
      </c>
      <c r="I879" s="2"/>
      <c r="J879" s="2"/>
      <c r="K879" s="2"/>
    </row>
    <row r="880" spans="1:11" ht="18.75" customHeight="1" x14ac:dyDescent="0.25">
      <c r="A880" s="9" t="s">
        <v>1052</v>
      </c>
      <c r="B880" s="15" t="s">
        <v>245</v>
      </c>
      <c r="C880" s="16">
        <v>8724</v>
      </c>
      <c r="D880" s="17" t="str">
        <f>IF(IFERROR(VLOOKUP(A2241,'CIDADES ALE'!$A:$D,4,0),0)=0,"Em Branco",VLOOKUP(A2241,'CIDADES ALE'!$A:$D,4,0))</f>
        <v>Em Branco</v>
      </c>
      <c r="E880" s="17" t="str">
        <f>IFERROR(VLOOKUP(D880,'DISTRIBUIDORES ALE'!$A$1:$G$86,2,0),"Em Branco")</f>
        <v>Em Branco</v>
      </c>
      <c r="F880" s="17" t="str">
        <f>IFERROR(VLOOKUP(D880,'DISTRIBUIDORES ALE'!$A$1:$G$86,3,0),"Em Branco")</f>
        <v>Em Branco</v>
      </c>
      <c r="G880" s="17" t="str">
        <f>IFERROR(VLOOKUP(D880,'DISTRIBUIDORES ALE'!A879:N964,14,0),"Em Branco")</f>
        <v>Em Branco</v>
      </c>
      <c r="H880" s="16" t="str">
        <f>IFERROR(VLOOKUP(D880,'DISTRIBUIDORES ALE'!$A$1:$N$86,11,0),"Em Branco")</f>
        <v>Em Branco</v>
      </c>
      <c r="I880" s="2"/>
      <c r="J880" s="2"/>
      <c r="K880" s="2"/>
    </row>
    <row r="881" spans="1:11" ht="18.75" customHeight="1" x14ac:dyDescent="0.25">
      <c r="A881" s="9" t="s">
        <v>1053</v>
      </c>
      <c r="B881" s="15" t="s">
        <v>245</v>
      </c>
      <c r="C881" s="16">
        <v>13824</v>
      </c>
      <c r="D881" s="17" t="str">
        <f>IF(IFERROR(VLOOKUP(A2242,'CIDADES ALE'!$A:$D,4,0),0)=0,"Em Branco",VLOOKUP(A2242,'CIDADES ALE'!$A:$D,4,0))</f>
        <v>Em Branco</v>
      </c>
      <c r="E881" s="17" t="str">
        <f>IFERROR(VLOOKUP(D881,'DISTRIBUIDORES ALE'!$A$1:$G$86,2,0),"Em Branco")</f>
        <v>Em Branco</v>
      </c>
      <c r="F881" s="17" t="str">
        <f>IFERROR(VLOOKUP(D881,'DISTRIBUIDORES ALE'!$A$1:$G$86,3,0),"Em Branco")</f>
        <v>Em Branco</v>
      </c>
      <c r="G881" s="17" t="str">
        <f>IFERROR(VLOOKUP(D881,'DISTRIBUIDORES ALE'!A880:N965,14,0),"Em Branco")</f>
        <v>Em Branco</v>
      </c>
      <c r="H881" s="16" t="str">
        <f>IFERROR(VLOOKUP(D881,'DISTRIBUIDORES ALE'!$A$1:$N$86,11,0),"Em Branco")</f>
        <v>Em Branco</v>
      </c>
      <c r="I881" s="2"/>
      <c r="J881" s="2"/>
      <c r="K881" s="2"/>
    </row>
    <row r="882" spans="1:11" ht="18.75" customHeight="1" x14ac:dyDescent="0.25">
      <c r="A882" s="9" t="s">
        <v>1054</v>
      </c>
      <c r="B882" s="15" t="s">
        <v>245</v>
      </c>
      <c r="C882" s="16">
        <v>424948</v>
      </c>
      <c r="D882" s="17" t="str">
        <f>IF(IFERROR(VLOOKUP(A2243,'CIDADES ALE'!$A:$D,4,0),0)=0,"Em Branco",VLOOKUP(A2243,'CIDADES ALE'!$A:$D,4,0))</f>
        <v>Em Branco</v>
      </c>
      <c r="E882" s="17" t="str">
        <f>IFERROR(VLOOKUP(D882,'DISTRIBUIDORES ALE'!$A$1:$G$86,2,0),"Em Branco")</f>
        <v>Em Branco</v>
      </c>
      <c r="F882" s="17" t="str">
        <f>IFERROR(VLOOKUP(D882,'DISTRIBUIDORES ALE'!$A$1:$G$86,3,0),"Em Branco")</f>
        <v>Em Branco</v>
      </c>
      <c r="G882" s="17" t="str">
        <f>IFERROR(VLOOKUP(D882,'DISTRIBUIDORES ALE'!A881:N966,14,0),"Em Branco")</f>
        <v>Em Branco</v>
      </c>
      <c r="H882" s="16" t="str">
        <f>IFERROR(VLOOKUP(D882,'DISTRIBUIDORES ALE'!$A$1:$N$86,11,0),"Em Branco")</f>
        <v>Em Branco</v>
      </c>
      <c r="I882" s="2"/>
      <c r="J882" s="2"/>
      <c r="K882" s="2"/>
    </row>
    <row r="883" spans="1:11" ht="18.75" customHeight="1" x14ac:dyDescent="0.25">
      <c r="A883" s="9" t="s">
        <v>1055</v>
      </c>
      <c r="B883" s="15" t="s">
        <v>245</v>
      </c>
      <c r="C883" s="16">
        <v>333162</v>
      </c>
      <c r="D883" s="17" t="str">
        <f>IF(IFERROR(VLOOKUP(A2244,'CIDADES ALE'!$A:$D,4,0),0)=0,"Em Branco",VLOOKUP(A2244,'CIDADES ALE'!$A:$D,4,0))</f>
        <v>Em Branco</v>
      </c>
      <c r="E883" s="17" t="str">
        <f>IFERROR(VLOOKUP(D883,'DISTRIBUIDORES ALE'!$A$1:$G$86,2,0),"Em Branco")</f>
        <v>Em Branco</v>
      </c>
      <c r="F883" s="17" t="str">
        <f>IFERROR(VLOOKUP(D883,'DISTRIBUIDORES ALE'!$A$1:$G$86,3,0),"Em Branco")</f>
        <v>Em Branco</v>
      </c>
      <c r="G883" s="17" t="str">
        <f>IFERROR(VLOOKUP(D883,'DISTRIBUIDORES ALE'!A882:N967,14,0),"Em Branco")</f>
        <v>Em Branco</v>
      </c>
      <c r="H883" s="16" t="str">
        <f>IFERROR(VLOOKUP(D883,'DISTRIBUIDORES ALE'!$A$1:$N$86,11,0),"Em Branco")</f>
        <v>Em Branco</v>
      </c>
      <c r="I883" s="2"/>
      <c r="J883" s="2"/>
      <c r="K883" s="2"/>
    </row>
    <row r="884" spans="1:11" ht="18.75" customHeight="1" x14ac:dyDescent="0.25">
      <c r="A884" s="9" t="s">
        <v>3750</v>
      </c>
      <c r="B884" s="15" t="s">
        <v>81</v>
      </c>
      <c r="C884" s="16">
        <v>7164</v>
      </c>
      <c r="D884" s="17" t="str">
        <f>IF(IFERROR(VLOOKUP(A2245,'CIDADES ALE'!$A:$D,4,0),0)=0,"Em Branco",VLOOKUP(A2245,'CIDADES ALE'!$A:$D,4,0))</f>
        <v>Em Branco</v>
      </c>
      <c r="E884" s="17" t="str">
        <f>IFERROR(VLOOKUP(D884,'DISTRIBUIDORES ALE'!$A$1:$G$86,2,0),"Em Branco")</f>
        <v>Em Branco</v>
      </c>
      <c r="F884" s="17" t="str">
        <f>IFERROR(VLOOKUP(D884,'DISTRIBUIDORES ALE'!$A$1:$G$86,3,0),"Em Branco")</f>
        <v>Em Branco</v>
      </c>
      <c r="G884" s="17" t="str">
        <f>IFERROR(VLOOKUP(D884,'DISTRIBUIDORES ALE'!A883:N968,14,0),"Em Branco")</f>
        <v>Em Branco</v>
      </c>
      <c r="H884" s="16" t="str">
        <f>IFERROR(VLOOKUP(D884,'DISTRIBUIDORES ALE'!$A$1:$N$86,11,0),"Em Branco")</f>
        <v>Em Branco</v>
      </c>
      <c r="I884" s="2"/>
      <c r="J884" s="2"/>
      <c r="K884" s="2"/>
    </row>
    <row r="885" spans="1:11" ht="18.75" customHeight="1" x14ac:dyDescent="0.25">
      <c r="A885" s="9" t="s">
        <v>3751</v>
      </c>
      <c r="B885" s="15" t="s">
        <v>81</v>
      </c>
      <c r="C885" s="16">
        <v>16408</v>
      </c>
      <c r="D885" s="17" t="str">
        <f>IF(IFERROR(VLOOKUP(A2246,'CIDADES ALE'!$A:$D,4,0),0)=0,"Em Branco",VLOOKUP(A2246,'CIDADES ALE'!$A:$D,4,0))</f>
        <v>Em Branco</v>
      </c>
      <c r="E885" s="17" t="str">
        <f>IFERROR(VLOOKUP(D885,'DISTRIBUIDORES ALE'!$A$1:$G$86,2,0),"Em Branco")</f>
        <v>Em Branco</v>
      </c>
      <c r="F885" s="17" t="str">
        <f>IFERROR(VLOOKUP(D885,'DISTRIBUIDORES ALE'!$A$1:$G$86,3,0),"Em Branco")</f>
        <v>Em Branco</v>
      </c>
      <c r="G885" s="17" t="str">
        <f>IFERROR(VLOOKUP(D885,'DISTRIBUIDORES ALE'!A884:N969,14,0),"Em Branco")</f>
        <v>Em Branco</v>
      </c>
      <c r="H885" s="16" t="str">
        <f>IFERROR(VLOOKUP(D885,'DISTRIBUIDORES ALE'!$A$1:$N$86,11,0),"Em Branco")</f>
        <v>Em Branco</v>
      </c>
      <c r="I885" s="2"/>
      <c r="J885" s="2"/>
      <c r="K885" s="2"/>
    </row>
    <row r="886" spans="1:11" ht="18.75" customHeight="1" x14ac:dyDescent="0.25">
      <c r="A886" s="9" t="s">
        <v>3752</v>
      </c>
      <c r="B886" s="15" t="s">
        <v>81</v>
      </c>
      <c r="C886" s="16">
        <v>20578</v>
      </c>
      <c r="D886" s="17" t="str">
        <f>IF(IFERROR(VLOOKUP(A2247,'CIDADES ALE'!$A:$D,4,0),0)=0,"Em Branco",VLOOKUP(A2247,'CIDADES ALE'!$A:$D,4,0))</f>
        <v>Em Branco</v>
      </c>
      <c r="E886" s="17" t="str">
        <f>IFERROR(VLOOKUP(D886,'DISTRIBUIDORES ALE'!$A$1:$G$86,2,0),"Em Branco")</f>
        <v>Em Branco</v>
      </c>
      <c r="F886" s="17" t="str">
        <f>IFERROR(VLOOKUP(D886,'DISTRIBUIDORES ALE'!$A$1:$G$86,3,0),"Em Branco")</f>
        <v>Em Branco</v>
      </c>
      <c r="G886" s="17" t="str">
        <f>IFERROR(VLOOKUP(D886,'DISTRIBUIDORES ALE'!A885:N970,14,0),"Em Branco")</f>
        <v>Em Branco</v>
      </c>
      <c r="H886" s="16" t="str">
        <f>IFERROR(VLOOKUP(D886,'DISTRIBUIDORES ALE'!$A$1:$N$86,11,0),"Em Branco")</f>
        <v>Em Branco</v>
      </c>
      <c r="I886" s="2"/>
      <c r="J886" s="2"/>
      <c r="K886" s="2"/>
    </row>
    <row r="887" spans="1:11" ht="18.75" customHeight="1" x14ac:dyDescent="0.25">
      <c r="A887" s="9" t="s">
        <v>3753</v>
      </c>
      <c r="B887" s="15" t="s">
        <v>81</v>
      </c>
      <c r="C887" s="16">
        <v>2480</v>
      </c>
      <c r="D887" s="17" t="str">
        <f>IF(IFERROR(VLOOKUP(A2248,'CIDADES ALE'!$A:$D,4,0),0)=0,"Em Branco",VLOOKUP(A2248,'CIDADES ALE'!$A:$D,4,0))</f>
        <v>Em Branco</v>
      </c>
      <c r="E887" s="17" t="str">
        <f>IFERROR(VLOOKUP(D887,'DISTRIBUIDORES ALE'!$A$1:$G$86,2,0),"Em Branco")</f>
        <v>Em Branco</v>
      </c>
      <c r="F887" s="17" t="str">
        <f>IFERROR(VLOOKUP(D887,'DISTRIBUIDORES ALE'!$A$1:$G$86,3,0),"Em Branco")</f>
        <v>Em Branco</v>
      </c>
      <c r="G887" s="17" t="str">
        <f>IFERROR(VLOOKUP(D887,'DISTRIBUIDORES ALE'!A886:N971,14,0),"Em Branco")</f>
        <v>Em Branco</v>
      </c>
      <c r="H887" s="16" t="str">
        <f>IFERROR(VLOOKUP(D887,'DISTRIBUIDORES ALE'!$A$1:$N$86,11,0),"Em Branco")</f>
        <v>Em Branco</v>
      </c>
      <c r="I887" s="2"/>
      <c r="J887" s="2"/>
      <c r="K887" s="2"/>
    </row>
    <row r="888" spans="1:11" ht="18.75" customHeight="1" x14ac:dyDescent="0.25">
      <c r="A888" s="9" t="s">
        <v>3754</v>
      </c>
      <c r="B888" s="15" t="s">
        <v>81</v>
      </c>
      <c r="C888" s="16">
        <v>5184</v>
      </c>
      <c r="D888" s="17" t="str">
        <f>IF(IFERROR(VLOOKUP(A2249,'CIDADES ALE'!$A:$D,4,0),0)=0,"Em Branco",VLOOKUP(A2249,'CIDADES ALE'!$A:$D,4,0))</f>
        <v>Em Branco</v>
      </c>
      <c r="E888" s="17" t="str">
        <f>IFERROR(VLOOKUP(D888,'DISTRIBUIDORES ALE'!$A$1:$G$86,2,0),"Em Branco")</f>
        <v>Em Branco</v>
      </c>
      <c r="F888" s="17" t="str">
        <f>IFERROR(VLOOKUP(D888,'DISTRIBUIDORES ALE'!$A$1:$G$86,3,0),"Em Branco")</f>
        <v>Em Branco</v>
      </c>
      <c r="G888" s="17" t="str">
        <f>IFERROR(VLOOKUP(D888,'DISTRIBUIDORES ALE'!A887:N972,14,0),"Em Branco")</f>
        <v>Em Branco</v>
      </c>
      <c r="H888" s="16" t="str">
        <f>IFERROR(VLOOKUP(D888,'DISTRIBUIDORES ALE'!$A$1:$N$86,11,0),"Em Branco")</f>
        <v>Em Branco</v>
      </c>
      <c r="I888" s="2"/>
      <c r="J888" s="2"/>
      <c r="K888" s="2"/>
    </row>
    <row r="889" spans="1:11" ht="18.75" customHeight="1" x14ac:dyDescent="0.25">
      <c r="A889" s="9" t="s">
        <v>3755</v>
      </c>
      <c r="B889" s="15" t="s">
        <v>81</v>
      </c>
      <c r="C889" s="16">
        <v>1985</v>
      </c>
      <c r="D889" s="17" t="str">
        <f>IF(IFERROR(VLOOKUP(A2250,'CIDADES ALE'!$A:$D,4,0),0)=0,"Em Branco",VLOOKUP(A2250,'CIDADES ALE'!$A:$D,4,0))</f>
        <v>Em Branco</v>
      </c>
      <c r="E889" s="17" t="str">
        <f>IFERROR(VLOOKUP(D889,'DISTRIBUIDORES ALE'!$A$1:$G$86,2,0),"Em Branco")</f>
        <v>Em Branco</v>
      </c>
      <c r="F889" s="17" t="str">
        <f>IFERROR(VLOOKUP(D889,'DISTRIBUIDORES ALE'!$A$1:$G$86,3,0),"Em Branco")</f>
        <v>Em Branco</v>
      </c>
      <c r="G889" s="17" t="str">
        <f>IFERROR(VLOOKUP(D889,'DISTRIBUIDORES ALE'!A888:N973,14,0),"Em Branco")</f>
        <v>Em Branco</v>
      </c>
      <c r="H889" s="16" t="str">
        <f>IFERROR(VLOOKUP(D889,'DISTRIBUIDORES ALE'!$A$1:$N$86,11,0),"Em Branco")</f>
        <v>Em Branco</v>
      </c>
      <c r="I889" s="2"/>
      <c r="J889" s="2"/>
      <c r="K889" s="2"/>
    </row>
    <row r="890" spans="1:11" ht="18.75" customHeight="1" x14ac:dyDescent="0.25">
      <c r="A890" s="9" t="s">
        <v>1056</v>
      </c>
      <c r="B890" s="15" t="s">
        <v>81</v>
      </c>
      <c r="C890" s="16">
        <v>167477</v>
      </c>
      <c r="D890" s="17" t="str">
        <f>IF(IFERROR(VLOOKUP(A2251,'CIDADES ALE'!$A:$D,4,0),0)=0,"Em Branco",VLOOKUP(A2251,'CIDADES ALE'!$A:$D,4,0))</f>
        <v>LEAL VILAS BOAS &amp; CIA LTDA</v>
      </c>
      <c r="E890" s="17" t="str">
        <f>IFERROR(VLOOKUP(D890,'DISTRIBUIDORES ALE'!$A$1:$G$86,2,0),"Em Branco")</f>
        <v>Renato Evangelista</v>
      </c>
      <c r="F890" s="17" t="str">
        <f>IFERROR(VLOOKUP(D890,'DISTRIBUIDORES ALE'!$A$1:$G$86,3,0),"Em Branco")</f>
        <v>71 9 8817-1056</v>
      </c>
      <c r="G890" s="17" t="str">
        <f>IFERROR(VLOOKUP(D890,'DISTRIBUIDORES ALE'!A889:N974,14,0),"Em Branco")</f>
        <v>Em Branco</v>
      </c>
      <c r="H890" s="16" t="str">
        <f>IFERROR(VLOOKUP(D890,'DISTRIBUIDORES ALE'!$A$1:$N$86,11,0),"Em Branco")</f>
        <v>(74) 3621-3707</v>
      </c>
      <c r="I890" s="2"/>
      <c r="J890" s="2"/>
      <c r="K890" s="2"/>
    </row>
    <row r="891" spans="1:11" ht="18.75" customHeight="1" x14ac:dyDescent="0.25">
      <c r="A891" s="9" t="s">
        <v>942</v>
      </c>
      <c r="B891" s="15" t="s">
        <v>81</v>
      </c>
      <c r="C891" s="16">
        <v>24383</v>
      </c>
      <c r="D891" s="17" t="str">
        <f>IF(IFERROR(VLOOKUP(A2252,'CIDADES ALE'!$A:$D,4,0),0)=0,"Em Branco",VLOOKUP(A2252,'CIDADES ALE'!$A:$D,4,0))</f>
        <v>Em Branco</v>
      </c>
      <c r="E891" s="17" t="str">
        <f>IFERROR(VLOOKUP(D891,'DISTRIBUIDORES ALE'!$A$1:$G$86,2,0),"Em Branco")</f>
        <v>Em Branco</v>
      </c>
      <c r="F891" s="17" t="str">
        <f>IFERROR(VLOOKUP(D891,'DISTRIBUIDORES ALE'!$A$1:$G$86,3,0),"Em Branco")</f>
        <v>Em Branco</v>
      </c>
      <c r="G891" s="17" t="str">
        <f>IFERROR(VLOOKUP(D891,'DISTRIBUIDORES ALE'!A890:N975,14,0),"Em Branco")</f>
        <v>Em Branco</v>
      </c>
      <c r="H891" s="16" t="str">
        <f>IFERROR(VLOOKUP(D891,'DISTRIBUIDORES ALE'!$A$1:$N$86,11,0),"Em Branco")</f>
        <v>Em Branco</v>
      </c>
      <c r="I891" s="2"/>
      <c r="J891" s="2"/>
      <c r="K891" s="2"/>
    </row>
    <row r="892" spans="1:11" ht="18.75" customHeight="1" x14ac:dyDescent="0.25">
      <c r="A892" s="9" t="s">
        <v>3756</v>
      </c>
      <c r="B892" s="15" t="s">
        <v>81</v>
      </c>
      <c r="C892" s="16">
        <v>2040</v>
      </c>
      <c r="D892" s="17" t="str">
        <f>IF(IFERROR(VLOOKUP(A2253,'CIDADES ALE'!$A:$D,4,0),0)=0,"Em Branco",VLOOKUP(A2253,'CIDADES ALE'!$A:$D,4,0))</f>
        <v>Em Branco</v>
      </c>
      <c r="E892" s="17" t="str">
        <f>IFERROR(VLOOKUP(D892,'DISTRIBUIDORES ALE'!$A$1:$G$86,2,0),"Em Branco")</f>
        <v>Em Branco</v>
      </c>
      <c r="F892" s="17" t="str">
        <f>IFERROR(VLOOKUP(D892,'DISTRIBUIDORES ALE'!$A$1:$G$86,3,0),"Em Branco")</f>
        <v>Em Branco</v>
      </c>
      <c r="G892" s="17" t="str">
        <f>IFERROR(VLOOKUP(D892,'DISTRIBUIDORES ALE'!A891:N976,14,0),"Em Branco")</f>
        <v>Em Branco</v>
      </c>
      <c r="H892" s="16" t="str">
        <f>IFERROR(VLOOKUP(D892,'DISTRIBUIDORES ALE'!$A$1:$N$86,11,0),"Em Branco")</f>
        <v>Em Branco</v>
      </c>
      <c r="I892" s="2"/>
      <c r="J892" s="2"/>
      <c r="K892" s="2"/>
    </row>
    <row r="893" spans="1:11" ht="18.75" customHeight="1" x14ac:dyDescent="0.25">
      <c r="A893" s="9" t="s">
        <v>3757</v>
      </c>
      <c r="B893" s="15" t="s">
        <v>81</v>
      </c>
      <c r="C893" s="16">
        <v>4799</v>
      </c>
      <c r="D893" s="17" t="str">
        <f>IF(IFERROR(VLOOKUP(A2254,'CIDADES ALE'!$A:$D,4,0),0)=0,"Em Branco",VLOOKUP(A2254,'CIDADES ALE'!$A:$D,4,0))</f>
        <v>Em Branco</v>
      </c>
      <c r="E893" s="17" t="str">
        <f>IFERROR(VLOOKUP(D893,'DISTRIBUIDORES ALE'!$A$1:$G$86,2,0),"Em Branco")</f>
        <v>Em Branco</v>
      </c>
      <c r="F893" s="17" t="str">
        <f>IFERROR(VLOOKUP(D893,'DISTRIBUIDORES ALE'!$A$1:$G$86,3,0),"Em Branco")</f>
        <v>Em Branco</v>
      </c>
      <c r="G893" s="17" t="str">
        <f>IFERROR(VLOOKUP(D893,'DISTRIBUIDORES ALE'!A892:N977,14,0),"Em Branco")</f>
        <v>Em Branco</v>
      </c>
      <c r="H893" s="16" t="str">
        <f>IFERROR(VLOOKUP(D893,'DISTRIBUIDORES ALE'!$A$1:$N$86,11,0),"Em Branco")</f>
        <v>Em Branco</v>
      </c>
      <c r="I893" s="2"/>
      <c r="J893" s="2"/>
      <c r="K893" s="2"/>
    </row>
    <row r="894" spans="1:11" ht="18.75" customHeight="1" x14ac:dyDescent="0.25">
      <c r="A894" s="9" t="s">
        <v>3758</v>
      </c>
      <c r="B894" s="15" t="s">
        <v>81</v>
      </c>
      <c r="C894" s="16">
        <v>6992</v>
      </c>
      <c r="D894" s="17" t="str">
        <f>IF(IFERROR(VLOOKUP(A2255,'CIDADES ALE'!$A:$D,4,0),0)=0,"Em Branco",VLOOKUP(A2255,'CIDADES ALE'!$A:$D,4,0))</f>
        <v>Em Branco</v>
      </c>
      <c r="E894" s="17" t="str">
        <f>IFERROR(VLOOKUP(D894,'DISTRIBUIDORES ALE'!$A$1:$G$86,2,0),"Em Branco")</f>
        <v>Em Branco</v>
      </c>
      <c r="F894" s="17" t="str">
        <f>IFERROR(VLOOKUP(D894,'DISTRIBUIDORES ALE'!$A$1:$G$86,3,0),"Em Branco")</f>
        <v>Em Branco</v>
      </c>
      <c r="G894" s="17" t="str">
        <f>IFERROR(VLOOKUP(D894,'DISTRIBUIDORES ALE'!A893:N978,14,0),"Em Branco")</f>
        <v>Em Branco</v>
      </c>
      <c r="H894" s="16" t="str">
        <f>IFERROR(VLOOKUP(D894,'DISTRIBUIDORES ALE'!$A$1:$N$86,11,0),"Em Branco")</f>
        <v>Em Branco</v>
      </c>
      <c r="I894" s="2"/>
      <c r="J894" s="2"/>
      <c r="K894" s="2"/>
    </row>
    <row r="895" spans="1:11" ht="18.75" customHeight="1" x14ac:dyDescent="0.25">
      <c r="A895" s="9" t="s">
        <v>943</v>
      </c>
      <c r="B895" s="15" t="s">
        <v>81</v>
      </c>
      <c r="C895" s="16">
        <v>8164</v>
      </c>
      <c r="D895" s="17" t="str">
        <f>IF(IFERROR(VLOOKUP(A2256,'CIDADES ALE'!$A:$D,4,0),0)=0,"Em Branco",VLOOKUP(A2256,'CIDADES ALE'!$A:$D,4,0))</f>
        <v>Em Branco</v>
      </c>
      <c r="E895" s="17" t="str">
        <f>IFERROR(VLOOKUP(D895,'DISTRIBUIDORES ALE'!$A$1:$G$86,2,0),"Em Branco")</f>
        <v>Em Branco</v>
      </c>
      <c r="F895" s="17" t="str">
        <f>IFERROR(VLOOKUP(D895,'DISTRIBUIDORES ALE'!$A$1:$G$86,3,0),"Em Branco")</f>
        <v>Em Branco</v>
      </c>
      <c r="G895" s="17" t="str">
        <f>IFERROR(VLOOKUP(D895,'DISTRIBUIDORES ALE'!A894:N979,14,0),"Em Branco")</f>
        <v>Em Branco</v>
      </c>
      <c r="H895" s="16" t="str">
        <f>IFERROR(VLOOKUP(D895,'DISTRIBUIDORES ALE'!$A$1:$N$86,11,0),"Em Branco")</f>
        <v>Em Branco</v>
      </c>
      <c r="I895" s="2"/>
      <c r="J895" s="2"/>
      <c r="K895" s="2"/>
    </row>
    <row r="896" spans="1:11" ht="18.75" customHeight="1" x14ac:dyDescent="0.25">
      <c r="A896" s="9" t="s">
        <v>3759</v>
      </c>
      <c r="B896" s="15" t="s">
        <v>81</v>
      </c>
      <c r="C896" s="16">
        <v>3489</v>
      </c>
      <c r="D896" s="17" t="str">
        <f>IF(IFERROR(VLOOKUP(A2257,'CIDADES ALE'!$A:$D,4,0),0)=0,"Em Branco",VLOOKUP(A2257,'CIDADES ALE'!$A:$D,4,0))</f>
        <v>NYON DISTRIBUIDORA DE ALIMENTOS LTDA</v>
      </c>
      <c r="E896" s="17" t="str">
        <f>IFERROR(VLOOKUP(D896,'DISTRIBUIDORES ALE'!$A$1:$G$86,2,0),"Em Branco")</f>
        <v>Celso Chaves</v>
      </c>
      <c r="F896" s="17" t="str">
        <f>IFERROR(VLOOKUP(D896,'DISTRIBUIDORES ALE'!$A$1:$G$86,3,0),"Em Branco")</f>
        <v>14 9 8808-5285</v>
      </c>
      <c r="G896" s="17" t="str">
        <f>IFERROR(VLOOKUP(D896,'DISTRIBUIDORES ALE'!A895:N980,14,0),"Em Branco")</f>
        <v>Em Branco</v>
      </c>
      <c r="H896" s="16" t="str">
        <f>IFERROR(VLOOKUP(D896,'DISTRIBUIDORES ALE'!$A$1:$N$86,11,0),"Em Branco")</f>
        <v>(17) 3258-1649</v>
      </c>
      <c r="I896" s="2"/>
      <c r="J896" s="2"/>
      <c r="K896" s="2"/>
    </row>
    <row r="897" spans="1:11" ht="18.75" customHeight="1" x14ac:dyDescent="0.25">
      <c r="A897" s="9" t="s">
        <v>3760</v>
      </c>
      <c r="B897" s="15" t="s">
        <v>81</v>
      </c>
      <c r="C897" s="16">
        <v>5595</v>
      </c>
      <c r="D897" s="17" t="str">
        <f>IF(IFERROR(VLOOKUP(A2258,'CIDADES ALE'!$A:$D,4,0),0)=0,"Em Branco",VLOOKUP(A2258,'CIDADES ALE'!$A:$D,4,0))</f>
        <v>Em Branco</v>
      </c>
      <c r="E897" s="17" t="str">
        <f>IFERROR(VLOOKUP(D897,'DISTRIBUIDORES ALE'!$A$1:$G$86,2,0),"Em Branco")</f>
        <v>Em Branco</v>
      </c>
      <c r="F897" s="17" t="str">
        <f>IFERROR(VLOOKUP(D897,'DISTRIBUIDORES ALE'!$A$1:$G$86,3,0),"Em Branco")</f>
        <v>Em Branco</v>
      </c>
      <c r="G897" s="17" t="str">
        <f>IFERROR(VLOOKUP(D897,'DISTRIBUIDORES ALE'!A896:N981,14,0),"Em Branco")</f>
        <v>Em Branco</v>
      </c>
      <c r="H897" s="16" t="str">
        <f>IFERROR(VLOOKUP(D897,'DISTRIBUIDORES ALE'!$A$1:$N$86,11,0),"Em Branco")</f>
        <v>Em Branco</v>
      </c>
      <c r="I897" s="2"/>
      <c r="J897" s="2"/>
      <c r="K897" s="2"/>
    </row>
    <row r="898" spans="1:11" ht="18.75" customHeight="1" x14ac:dyDescent="0.25">
      <c r="A898" s="9" t="s">
        <v>3761</v>
      </c>
      <c r="B898" s="15" t="s">
        <v>81</v>
      </c>
      <c r="C898" s="16">
        <v>3529</v>
      </c>
      <c r="D898" s="17" t="str">
        <f>IF(IFERROR(VLOOKUP(A2259,'CIDADES ALE'!$A:$D,4,0),0)=0,"Em Branco",VLOOKUP(A2259,'CIDADES ALE'!$A:$D,4,0))</f>
        <v>Em Branco</v>
      </c>
      <c r="E898" s="17" t="str">
        <f>IFERROR(VLOOKUP(D898,'DISTRIBUIDORES ALE'!$A$1:$G$86,2,0),"Em Branco")</f>
        <v>Em Branco</v>
      </c>
      <c r="F898" s="17" t="str">
        <f>IFERROR(VLOOKUP(D898,'DISTRIBUIDORES ALE'!$A$1:$G$86,3,0),"Em Branco")</f>
        <v>Em Branco</v>
      </c>
      <c r="G898" s="17" t="str">
        <f>IFERROR(VLOOKUP(D898,'DISTRIBUIDORES ALE'!A897:N982,14,0),"Em Branco")</f>
        <v>Em Branco</v>
      </c>
      <c r="H898" s="16" t="str">
        <f>IFERROR(VLOOKUP(D898,'DISTRIBUIDORES ALE'!$A$1:$N$86,11,0),"Em Branco")</f>
        <v>Em Branco</v>
      </c>
      <c r="I898" s="2"/>
      <c r="J898" s="2"/>
      <c r="K898" s="2"/>
    </row>
    <row r="899" spans="1:11" ht="18.75" customHeight="1" x14ac:dyDescent="0.25">
      <c r="A899" s="9" t="s">
        <v>1057</v>
      </c>
      <c r="B899" s="15" t="s">
        <v>81</v>
      </c>
      <c r="C899" s="16">
        <v>342347</v>
      </c>
      <c r="D899" s="17" t="str">
        <f>IF(IFERROR(VLOOKUP(A2260,'CIDADES ALE'!$A:$D,4,0),0)=0,"Em Branco",VLOOKUP(A2260,'CIDADES ALE'!$A:$D,4,0))</f>
        <v>Em Branco</v>
      </c>
      <c r="E899" s="17" t="str">
        <f>IFERROR(VLOOKUP(D899,'DISTRIBUIDORES ALE'!$A$1:$G$86,2,0),"Em Branco")</f>
        <v>Em Branco</v>
      </c>
      <c r="F899" s="17" t="str">
        <f>IFERROR(VLOOKUP(D899,'DISTRIBUIDORES ALE'!$A$1:$G$86,3,0),"Em Branco")</f>
        <v>Em Branco</v>
      </c>
      <c r="G899" s="17" t="str">
        <f>IFERROR(VLOOKUP(D899,'DISTRIBUIDORES ALE'!A898:N983,14,0),"Em Branco")</f>
        <v>Em Branco</v>
      </c>
      <c r="H899" s="16" t="str">
        <f>IFERROR(VLOOKUP(D899,'DISTRIBUIDORES ALE'!$A$1:$N$86,11,0),"Em Branco")</f>
        <v>Em Branco</v>
      </c>
      <c r="I899" s="2"/>
      <c r="J899" s="2"/>
      <c r="K899" s="2"/>
    </row>
    <row r="900" spans="1:11" ht="18.75" customHeight="1" x14ac:dyDescent="0.25">
      <c r="A900" s="9" t="s">
        <v>3762</v>
      </c>
      <c r="B900" s="15" t="s">
        <v>81</v>
      </c>
      <c r="C900" s="16">
        <v>1039</v>
      </c>
      <c r="D900" s="17" t="str">
        <f>IF(IFERROR(VLOOKUP(A2261,'CIDADES ALE'!$A:$D,4,0),0)=0,"Em Branco",VLOOKUP(A2261,'CIDADES ALE'!$A:$D,4,0))</f>
        <v>Em Branco</v>
      </c>
      <c r="E900" s="17" t="str">
        <f>IFERROR(VLOOKUP(D900,'DISTRIBUIDORES ALE'!$A$1:$G$86,2,0),"Em Branco")</f>
        <v>Em Branco</v>
      </c>
      <c r="F900" s="17" t="str">
        <f>IFERROR(VLOOKUP(D900,'DISTRIBUIDORES ALE'!$A$1:$G$86,3,0),"Em Branco")</f>
        <v>Em Branco</v>
      </c>
      <c r="G900" s="17" t="str">
        <f>IFERROR(VLOOKUP(D900,'DISTRIBUIDORES ALE'!A899:N984,14,0),"Em Branco")</f>
        <v>Em Branco</v>
      </c>
      <c r="H900" s="16" t="str">
        <f>IFERROR(VLOOKUP(D900,'DISTRIBUIDORES ALE'!$A$1:$N$86,11,0),"Em Branco")</f>
        <v>Em Branco</v>
      </c>
      <c r="I900" s="2"/>
      <c r="J900" s="2"/>
      <c r="K900" s="2"/>
    </row>
    <row r="901" spans="1:11" ht="18.75" customHeight="1" x14ac:dyDescent="0.25">
      <c r="A901" s="9" t="s">
        <v>3763</v>
      </c>
      <c r="B901" s="15" t="s">
        <v>81</v>
      </c>
      <c r="C901" s="16">
        <v>20464</v>
      </c>
      <c r="D901" s="17" t="str">
        <f>IF(IFERROR(VLOOKUP(A2262,'CIDADES ALE'!$A:$D,4,0),0)=0,"Em Branco",VLOOKUP(A2262,'CIDADES ALE'!$A:$D,4,0))</f>
        <v>Em Branco</v>
      </c>
      <c r="E901" s="17" t="str">
        <f>IFERROR(VLOOKUP(D901,'DISTRIBUIDORES ALE'!$A$1:$G$86,2,0),"Em Branco")</f>
        <v>Em Branco</v>
      </c>
      <c r="F901" s="17" t="str">
        <f>IFERROR(VLOOKUP(D901,'DISTRIBUIDORES ALE'!$A$1:$G$86,3,0),"Em Branco")</f>
        <v>Em Branco</v>
      </c>
      <c r="G901" s="17" t="str">
        <f>IFERROR(VLOOKUP(D901,'DISTRIBUIDORES ALE'!A900:N985,14,0),"Em Branco")</f>
        <v>Em Branco</v>
      </c>
      <c r="H901" s="16" t="str">
        <f>IFERROR(VLOOKUP(D901,'DISTRIBUIDORES ALE'!$A$1:$N$86,11,0),"Em Branco")</f>
        <v>Em Branco</v>
      </c>
      <c r="I901" s="2"/>
      <c r="J901" s="2"/>
      <c r="K901" s="2"/>
    </row>
    <row r="902" spans="1:11" ht="18.75" customHeight="1" x14ac:dyDescent="0.25">
      <c r="A902" s="9" t="s">
        <v>80</v>
      </c>
      <c r="B902" s="15" t="s">
        <v>81</v>
      </c>
      <c r="C902" s="16">
        <v>474219</v>
      </c>
      <c r="D902" s="17" t="str">
        <f>IF(IFERROR(VLOOKUP(A2263,'CIDADES ALE'!$A:$D,4,0),0)=0,"Em Branco",VLOOKUP(A2263,'CIDADES ALE'!$A:$D,4,0))</f>
        <v>Em Branco</v>
      </c>
      <c r="E902" s="17" t="str">
        <f>IFERROR(VLOOKUP(D902,'DISTRIBUIDORES ALE'!$A$1:$G$86,2,0),"Em Branco")</f>
        <v>Em Branco</v>
      </c>
      <c r="F902" s="17" t="str">
        <f>IFERROR(VLOOKUP(D902,'DISTRIBUIDORES ALE'!$A$1:$G$86,3,0),"Em Branco")</f>
        <v>Em Branco</v>
      </c>
      <c r="G902" s="17" t="str">
        <f>IFERROR(VLOOKUP(D902,'DISTRIBUIDORES ALE'!A901:N986,14,0),"Em Branco")</f>
        <v>Em Branco</v>
      </c>
      <c r="H902" s="16" t="str">
        <f>IFERROR(VLOOKUP(D902,'DISTRIBUIDORES ALE'!$A$1:$N$86,11,0),"Em Branco")</f>
        <v>Em Branco</v>
      </c>
      <c r="I902" s="2"/>
      <c r="J902" s="2"/>
      <c r="K902" s="2"/>
    </row>
    <row r="903" spans="1:11" ht="18.75" customHeight="1" x14ac:dyDescent="0.25">
      <c r="A903" s="9" t="s">
        <v>3764</v>
      </c>
      <c r="B903" s="15" t="s">
        <v>81</v>
      </c>
      <c r="C903" s="16">
        <v>2431</v>
      </c>
      <c r="D903" s="17" t="str">
        <f>IF(IFERROR(VLOOKUP(A2264,'CIDADES ALE'!$A:$D,4,0),0)=0,"Em Branco",VLOOKUP(A2264,'CIDADES ALE'!$A:$D,4,0))</f>
        <v>COML. FERMENTOS MAZIFRAN LTDA</v>
      </c>
      <c r="E903" s="17" t="str">
        <f>IFERROR(VLOOKUP(D903,'DISTRIBUIDORES ALE'!$A$1:$G$86,2,0),"Em Branco")</f>
        <v>Franzen</v>
      </c>
      <c r="F903" s="17" t="str">
        <f>IFERROR(VLOOKUP(D903,'DISTRIBUIDORES ALE'!$A$1:$G$86,3,0),"Em Branco")</f>
        <v>51 9 9889-0857</v>
      </c>
      <c r="G903" s="17" t="str">
        <f>IFERROR(VLOOKUP(D903,'DISTRIBUIDORES ALE'!A902:N987,14,0),"Em Branco")</f>
        <v>Em Branco</v>
      </c>
      <c r="H903" s="16" t="str">
        <f>IFERROR(VLOOKUP(D903,'DISTRIBUIDORES ALE'!$A$1:$N$86,11,0),"Em Branco")</f>
        <v xml:space="preserve">(42) 3522-2230 </v>
      </c>
      <c r="I903" s="2"/>
      <c r="J903" s="2"/>
      <c r="K903" s="2"/>
    </row>
    <row r="904" spans="1:11" ht="18.75" customHeight="1" x14ac:dyDescent="0.25">
      <c r="A904" s="9" t="s">
        <v>3765</v>
      </c>
      <c r="B904" s="15" t="s">
        <v>81</v>
      </c>
      <c r="C904" s="16">
        <v>3860</v>
      </c>
      <c r="D904" s="17" t="str">
        <f>IF(IFERROR(VLOOKUP(A2265,'CIDADES ALE'!$A:$D,4,0),0)=0,"Em Branco",VLOOKUP(A2265,'CIDADES ALE'!$A:$D,4,0))</f>
        <v>Em Branco</v>
      </c>
      <c r="E904" s="17" t="str">
        <f>IFERROR(VLOOKUP(D904,'DISTRIBUIDORES ALE'!$A$1:$G$86,2,0),"Em Branco")</f>
        <v>Em Branco</v>
      </c>
      <c r="F904" s="17" t="str">
        <f>IFERROR(VLOOKUP(D904,'DISTRIBUIDORES ALE'!$A$1:$G$86,3,0),"Em Branco")</f>
        <v>Em Branco</v>
      </c>
      <c r="G904" s="17" t="str">
        <f>IFERROR(VLOOKUP(D904,'DISTRIBUIDORES ALE'!A903:N988,14,0),"Em Branco")</f>
        <v>Em Branco</v>
      </c>
      <c r="H904" s="16" t="str">
        <f>IFERROR(VLOOKUP(D904,'DISTRIBUIDORES ALE'!$A$1:$N$86,11,0),"Em Branco")</f>
        <v>Em Branco</v>
      </c>
      <c r="I904" s="2"/>
      <c r="J904" s="2"/>
      <c r="K904" s="2"/>
    </row>
    <row r="905" spans="1:11" ht="18.75" customHeight="1" x14ac:dyDescent="0.25">
      <c r="A905" s="9" t="s">
        <v>3766</v>
      </c>
      <c r="B905" s="15" t="s">
        <v>81</v>
      </c>
      <c r="C905" s="16">
        <v>3753</v>
      </c>
      <c r="D905" s="17" t="str">
        <f>IF(IFERROR(VLOOKUP(A2266,'CIDADES ALE'!$A:$D,4,0),0)=0,"Em Branco",VLOOKUP(A2266,'CIDADES ALE'!$A:$D,4,0))</f>
        <v>Em Branco</v>
      </c>
      <c r="E905" s="17" t="str">
        <f>IFERROR(VLOOKUP(D905,'DISTRIBUIDORES ALE'!$A$1:$G$86,2,0),"Em Branco")</f>
        <v>Em Branco</v>
      </c>
      <c r="F905" s="17" t="str">
        <f>IFERROR(VLOOKUP(D905,'DISTRIBUIDORES ALE'!$A$1:$G$86,3,0),"Em Branco")</f>
        <v>Em Branco</v>
      </c>
      <c r="G905" s="17" t="str">
        <f>IFERROR(VLOOKUP(D905,'DISTRIBUIDORES ALE'!A904:N989,14,0),"Em Branco")</f>
        <v>Em Branco</v>
      </c>
      <c r="H905" s="16" t="str">
        <f>IFERROR(VLOOKUP(D905,'DISTRIBUIDORES ALE'!$A$1:$N$86,11,0),"Em Branco")</f>
        <v>Em Branco</v>
      </c>
      <c r="I905" s="2"/>
      <c r="J905" s="2"/>
      <c r="K905" s="2"/>
    </row>
    <row r="906" spans="1:11" ht="18.75" customHeight="1" x14ac:dyDescent="0.25">
      <c r="A906" s="9" t="s">
        <v>3767</v>
      </c>
      <c r="B906" s="15" t="s">
        <v>81</v>
      </c>
      <c r="C906" s="16">
        <v>18564</v>
      </c>
      <c r="D906" s="17" t="str">
        <f>IF(IFERROR(VLOOKUP(A2267,'CIDADES ALE'!$A:$D,4,0),0)=0,"Em Branco",VLOOKUP(A2267,'CIDADES ALE'!$A:$D,4,0))</f>
        <v>Em Branco</v>
      </c>
      <c r="E906" s="17" t="str">
        <f>IFERROR(VLOOKUP(D906,'DISTRIBUIDORES ALE'!$A$1:$G$86,2,0),"Em Branco")</f>
        <v>Em Branco</v>
      </c>
      <c r="F906" s="17" t="str">
        <f>IFERROR(VLOOKUP(D906,'DISTRIBUIDORES ALE'!$A$1:$G$86,3,0),"Em Branco")</f>
        <v>Em Branco</v>
      </c>
      <c r="G906" s="17" t="str">
        <f>IFERROR(VLOOKUP(D906,'DISTRIBUIDORES ALE'!A905:N990,14,0),"Em Branco")</f>
        <v>Em Branco</v>
      </c>
      <c r="H906" s="16" t="str">
        <f>IFERROR(VLOOKUP(D906,'DISTRIBUIDORES ALE'!$A$1:$N$86,11,0),"Em Branco")</f>
        <v>Em Branco</v>
      </c>
      <c r="I906" s="2"/>
      <c r="J906" s="2"/>
      <c r="K906" s="2"/>
    </row>
    <row r="907" spans="1:11" ht="18.75" customHeight="1" x14ac:dyDescent="0.25">
      <c r="A907" s="9" t="s">
        <v>3768</v>
      </c>
      <c r="B907" s="15" t="s">
        <v>81</v>
      </c>
      <c r="C907" s="16">
        <v>8659</v>
      </c>
      <c r="D907" s="17" t="str">
        <f>IF(IFERROR(VLOOKUP(A2268,'CIDADES ALE'!$A:$D,4,0),0)=0,"Em Branco",VLOOKUP(A2268,'CIDADES ALE'!$A:$D,4,0))</f>
        <v>Em Branco</v>
      </c>
      <c r="E907" s="17" t="str">
        <f>IFERROR(VLOOKUP(D907,'DISTRIBUIDORES ALE'!$A$1:$G$86,2,0),"Em Branco")</f>
        <v>Em Branco</v>
      </c>
      <c r="F907" s="17" t="str">
        <f>IFERROR(VLOOKUP(D907,'DISTRIBUIDORES ALE'!$A$1:$G$86,3,0),"Em Branco")</f>
        <v>Em Branco</v>
      </c>
      <c r="G907" s="17" t="str">
        <f>IFERROR(VLOOKUP(D907,'DISTRIBUIDORES ALE'!A906:N991,14,0),"Em Branco")</f>
        <v>Em Branco</v>
      </c>
      <c r="H907" s="16" t="str">
        <f>IFERROR(VLOOKUP(D907,'DISTRIBUIDORES ALE'!$A$1:$N$86,11,0),"Em Branco")</f>
        <v>Em Branco</v>
      </c>
      <c r="I907" s="2"/>
      <c r="J907" s="2"/>
      <c r="K907" s="2"/>
    </row>
    <row r="908" spans="1:11" ht="18.75" customHeight="1" x14ac:dyDescent="0.25">
      <c r="A908" s="9" t="s">
        <v>1058</v>
      </c>
      <c r="B908" s="15" t="s">
        <v>81</v>
      </c>
      <c r="C908" s="16">
        <v>7541</v>
      </c>
      <c r="D908" s="17" t="str">
        <f>IF(IFERROR(VLOOKUP(A2269,'CIDADES ALE'!$A:$D,4,0),0)=0,"Em Branco",VLOOKUP(A2269,'CIDADES ALE'!$A:$D,4,0))</f>
        <v>Em Branco</v>
      </c>
      <c r="E908" s="17" t="str">
        <f>IFERROR(VLOOKUP(D908,'DISTRIBUIDORES ALE'!$A$1:$G$86,2,0),"Em Branco")</f>
        <v>Em Branco</v>
      </c>
      <c r="F908" s="17" t="str">
        <f>IFERROR(VLOOKUP(D908,'DISTRIBUIDORES ALE'!$A$1:$G$86,3,0),"Em Branco")</f>
        <v>Em Branco</v>
      </c>
      <c r="G908" s="17" t="str">
        <f>IFERROR(VLOOKUP(D908,'DISTRIBUIDORES ALE'!A907:N992,14,0),"Em Branco")</f>
        <v>Em Branco</v>
      </c>
      <c r="H908" s="16" t="str">
        <f>IFERROR(VLOOKUP(D908,'DISTRIBUIDORES ALE'!$A$1:$N$86,11,0),"Em Branco")</f>
        <v>Em Branco</v>
      </c>
      <c r="I908" s="2"/>
      <c r="J908" s="2"/>
      <c r="K908" s="2"/>
    </row>
    <row r="909" spans="1:11" ht="18.75" customHeight="1" x14ac:dyDescent="0.25">
      <c r="A909" s="9" t="s">
        <v>3769</v>
      </c>
      <c r="B909" s="15" t="s">
        <v>81</v>
      </c>
      <c r="C909" s="16">
        <v>3168</v>
      </c>
      <c r="D909" s="17" t="str">
        <f>IF(IFERROR(VLOOKUP(A2270,'CIDADES ALE'!$A:$D,4,0),0)=0,"Em Branco",VLOOKUP(A2270,'CIDADES ALE'!$A:$D,4,0))</f>
        <v>Em Branco</v>
      </c>
      <c r="E909" s="17" t="str">
        <f>IFERROR(VLOOKUP(D909,'DISTRIBUIDORES ALE'!$A$1:$G$86,2,0),"Em Branco")</f>
        <v>Em Branco</v>
      </c>
      <c r="F909" s="17" t="str">
        <f>IFERROR(VLOOKUP(D909,'DISTRIBUIDORES ALE'!$A$1:$G$86,3,0),"Em Branco")</f>
        <v>Em Branco</v>
      </c>
      <c r="G909" s="17" t="str">
        <f>IFERROR(VLOOKUP(D909,'DISTRIBUIDORES ALE'!A908:N993,14,0),"Em Branco")</f>
        <v>Em Branco</v>
      </c>
      <c r="H909" s="16" t="str">
        <f>IFERROR(VLOOKUP(D909,'DISTRIBUIDORES ALE'!$A$1:$N$86,11,0),"Em Branco")</f>
        <v>Em Branco</v>
      </c>
      <c r="I909" s="2"/>
      <c r="J909" s="2"/>
      <c r="K909" s="2"/>
    </row>
    <row r="910" spans="1:11" ht="18.75" customHeight="1" x14ac:dyDescent="0.25">
      <c r="A910" s="9" t="s">
        <v>3770</v>
      </c>
      <c r="B910" s="15" t="s">
        <v>81</v>
      </c>
      <c r="C910" s="16">
        <v>7859</v>
      </c>
      <c r="D910" s="17" t="str">
        <f>IF(IFERROR(VLOOKUP(A2271,'CIDADES ALE'!$A:$D,4,0),0)=0,"Em Branco",VLOOKUP(A2271,'CIDADES ALE'!$A:$D,4,0))</f>
        <v>Em Branco</v>
      </c>
      <c r="E910" s="17" t="str">
        <f>IFERROR(VLOOKUP(D910,'DISTRIBUIDORES ALE'!$A$1:$G$86,2,0),"Em Branco")</f>
        <v>Em Branco</v>
      </c>
      <c r="F910" s="17" t="str">
        <f>IFERROR(VLOOKUP(D910,'DISTRIBUIDORES ALE'!$A$1:$G$86,3,0),"Em Branco")</f>
        <v>Em Branco</v>
      </c>
      <c r="G910" s="17" t="str">
        <f>IFERROR(VLOOKUP(D910,'DISTRIBUIDORES ALE'!A909:N994,14,0),"Em Branco")</f>
        <v>Em Branco</v>
      </c>
      <c r="H910" s="16" t="str">
        <f>IFERROR(VLOOKUP(D910,'DISTRIBUIDORES ALE'!$A$1:$N$86,11,0),"Em Branco")</f>
        <v>Em Branco</v>
      </c>
      <c r="I910" s="2"/>
      <c r="J910" s="2"/>
      <c r="K910" s="2"/>
    </row>
    <row r="911" spans="1:11" ht="18.75" customHeight="1" x14ac:dyDescent="0.25">
      <c r="A911" s="9" t="s">
        <v>1059</v>
      </c>
      <c r="B911" s="15" t="s">
        <v>81</v>
      </c>
      <c r="C911" s="16">
        <v>3562</v>
      </c>
      <c r="D911" s="17" t="str">
        <f>IF(IFERROR(VLOOKUP(A2272,'CIDADES ALE'!$A:$D,4,0),0)=0,"Em Branco",VLOOKUP(A2272,'CIDADES ALE'!$A:$D,4,0))</f>
        <v>Em Branco</v>
      </c>
      <c r="E911" s="17" t="str">
        <f>IFERROR(VLOOKUP(D911,'DISTRIBUIDORES ALE'!$A$1:$G$86,2,0),"Em Branco")</f>
        <v>Em Branco</v>
      </c>
      <c r="F911" s="17" t="str">
        <f>IFERROR(VLOOKUP(D911,'DISTRIBUIDORES ALE'!$A$1:$G$86,3,0),"Em Branco")</f>
        <v>Em Branco</v>
      </c>
      <c r="G911" s="17" t="str">
        <f>IFERROR(VLOOKUP(D911,'DISTRIBUIDORES ALE'!A910:N995,14,0),"Em Branco")</f>
        <v>Em Branco</v>
      </c>
      <c r="H911" s="16" t="str">
        <f>IFERROR(VLOOKUP(D911,'DISTRIBUIDORES ALE'!$A$1:$N$86,11,0),"Em Branco")</f>
        <v>Em Branco</v>
      </c>
      <c r="I911" s="2"/>
      <c r="J911" s="2"/>
      <c r="K911" s="2"/>
    </row>
    <row r="912" spans="1:11" ht="18.75" customHeight="1" x14ac:dyDescent="0.25">
      <c r="A912" s="9" t="s">
        <v>3771</v>
      </c>
      <c r="B912" s="15" t="s">
        <v>81</v>
      </c>
      <c r="C912" s="16">
        <v>2442</v>
      </c>
      <c r="D912" s="17" t="str">
        <f>IF(IFERROR(VLOOKUP(A2273,'CIDADES ALE'!$A:$D,4,0),0)=0,"Em Branco",VLOOKUP(A2273,'CIDADES ALE'!$A:$D,4,0))</f>
        <v>Em Branco</v>
      </c>
      <c r="E912" s="17" t="str">
        <f>IFERROR(VLOOKUP(D912,'DISTRIBUIDORES ALE'!$A$1:$G$86,2,0),"Em Branco")</f>
        <v>Em Branco</v>
      </c>
      <c r="F912" s="17" t="str">
        <f>IFERROR(VLOOKUP(D912,'DISTRIBUIDORES ALE'!$A$1:$G$86,3,0),"Em Branco")</f>
        <v>Em Branco</v>
      </c>
      <c r="G912" s="17" t="str">
        <f>IFERROR(VLOOKUP(D912,'DISTRIBUIDORES ALE'!A911:N996,14,0),"Em Branco")</f>
        <v>Em Branco</v>
      </c>
      <c r="H912" s="16" t="str">
        <f>IFERROR(VLOOKUP(D912,'DISTRIBUIDORES ALE'!$A$1:$N$86,11,0),"Em Branco")</f>
        <v>Em Branco</v>
      </c>
      <c r="I912" s="2"/>
      <c r="J912" s="2"/>
      <c r="K912" s="2"/>
    </row>
    <row r="913" spans="1:11" ht="18.75" customHeight="1" x14ac:dyDescent="0.25">
      <c r="A913" s="9" t="s">
        <v>3772</v>
      </c>
      <c r="B913" s="15" t="s">
        <v>81</v>
      </c>
      <c r="C913" s="16">
        <v>3933</v>
      </c>
      <c r="D913" s="17" t="str">
        <f>IF(IFERROR(VLOOKUP(A2274,'CIDADES ALE'!$A:$D,4,0),0)=0,"Em Branco",VLOOKUP(A2274,'CIDADES ALE'!$A:$D,4,0))</f>
        <v>Em Branco</v>
      </c>
      <c r="E913" s="17" t="str">
        <f>IFERROR(VLOOKUP(D913,'DISTRIBUIDORES ALE'!$A$1:$G$86,2,0),"Em Branco")</f>
        <v>Em Branco</v>
      </c>
      <c r="F913" s="17" t="str">
        <f>IFERROR(VLOOKUP(D913,'DISTRIBUIDORES ALE'!$A$1:$G$86,3,0),"Em Branco")</f>
        <v>Em Branco</v>
      </c>
      <c r="G913" s="17" t="str">
        <f>IFERROR(VLOOKUP(D913,'DISTRIBUIDORES ALE'!A912:N997,14,0),"Em Branco")</f>
        <v>Em Branco</v>
      </c>
      <c r="H913" s="16" t="str">
        <f>IFERROR(VLOOKUP(D913,'DISTRIBUIDORES ALE'!$A$1:$N$86,11,0),"Em Branco")</f>
        <v>Em Branco</v>
      </c>
      <c r="I913" s="2"/>
      <c r="J913" s="2"/>
      <c r="K913" s="2"/>
    </row>
    <row r="914" spans="1:11" ht="18.75" customHeight="1" x14ac:dyDescent="0.25">
      <c r="A914" s="9" t="s">
        <v>860</v>
      </c>
      <c r="B914" s="15" t="s">
        <v>81</v>
      </c>
      <c r="C914" s="16">
        <v>9089</v>
      </c>
      <c r="D914" s="17" t="str">
        <f>IF(IFERROR(VLOOKUP(A2275,'CIDADES ALE'!$A:$D,4,0),0)=0,"Em Branco",VLOOKUP(A2275,'CIDADES ALE'!$A:$D,4,0))</f>
        <v>Em Branco</v>
      </c>
      <c r="E914" s="17" t="str">
        <f>IFERROR(VLOOKUP(D914,'DISTRIBUIDORES ALE'!$A$1:$G$86,2,0),"Em Branco")</f>
        <v>Em Branco</v>
      </c>
      <c r="F914" s="17" t="str">
        <f>IFERROR(VLOOKUP(D914,'DISTRIBUIDORES ALE'!$A$1:$G$86,3,0),"Em Branco")</f>
        <v>Em Branco</v>
      </c>
      <c r="G914" s="17" t="str">
        <f>IFERROR(VLOOKUP(D914,'DISTRIBUIDORES ALE'!A913:N998,14,0),"Em Branco")</f>
        <v>Em Branco</v>
      </c>
      <c r="H914" s="16" t="str">
        <f>IFERROR(VLOOKUP(D914,'DISTRIBUIDORES ALE'!$A$1:$N$86,11,0),"Em Branco")</f>
        <v>Em Branco</v>
      </c>
      <c r="I914" s="2"/>
      <c r="J914" s="2"/>
      <c r="K914" s="2"/>
    </row>
    <row r="915" spans="1:11" ht="18.75" customHeight="1" x14ac:dyDescent="0.25">
      <c r="A915" s="9" t="s">
        <v>1060</v>
      </c>
      <c r="B915" s="15" t="s">
        <v>81</v>
      </c>
      <c r="C915" s="16">
        <v>25361</v>
      </c>
      <c r="D915" s="17" t="str">
        <f>IF(IFERROR(VLOOKUP(A2276,'CIDADES ALE'!$A:$D,4,0),0)=0,"Em Branco",VLOOKUP(A2276,'CIDADES ALE'!$A:$D,4,0))</f>
        <v>CODISPAN COML.DISTR.PRODS.P/PANIF.LTDA.(PEN)</v>
      </c>
      <c r="E915" s="17" t="str">
        <f>IFERROR(VLOOKUP(D915,'DISTRIBUIDORES ALE'!$A$1:$G$86,2,0),"Em Branco")</f>
        <v>Celso Chaves</v>
      </c>
      <c r="F915" s="17" t="str">
        <f>IFERROR(VLOOKUP(D915,'DISTRIBUIDORES ALE'!$A$1:$G$86,3,0),"Em Branco")</f>
        <v>14 9 8808-5285</v>
      </c>
      <c r="G915" s="17" t="str">
        <f>IFERROR(VLOOKUP(D915,'DISTRIBUIDORES ALE'!A914:N999,14,0),"Em Branco")</f>
        <v>Em Branco</v>
      </c>
      <c r="H915" s="16" t="str">
        <f>IFERROR(VLOOKUP(D915,'DISTRIBUIDORES ALE'!$A$1:$N$86,11,0),"Em Branco")</f>
        <v xml:space="preserve">(18) 3652-0577 </v>
      </c>
      <c r="I915" s="2"/>
      <c r="J915" s="2"/>
      <c r="K915" s="2"/>
    </row>
    <row r="916" spans="1:11" ht="18.75" customHeight="1" x14ac:dyDescent="0.25">
      <c r="A916" s="9" t="s">
        <v>3773</v>
      </c>
      <c r="B916" s="15" t="s">
        <v>81</v>
      </c>
      <c r="C916" s="16">
        <v>8477</v>
      </c>
      <c r="D916" s="17" t="str">
        <f>IF(IFERROR(VLOOKUP(A2277,'CIDADES ALE'!$A:$D,4,0),0)=0,"Em Branco",VLOOKUP(A2277,'CIDADES ALE'!$A:$D,4,0))</f>
        <v>Em Branco</v>
      </c>
      <c r="E916" s="17" t="str">
        <f>IFERROR(VLOOKUP(D916,'DISTRIBUIDORES ALE'!$A$1:$G$86,2,0),"Em Branco")</f>
        <v>Em Branco</v>
      </c>
      <c r="F916" s="17" t="str">
        <f>IFERROR(VLOOKUP(D916,'DISTRIBUIDORES ALE'!$A$1:$G$86,3,0),"Em Branco")</f>
        <v>Em Branco</v>
      </c>
      <c r="G916" s="17" t="str">
        <f>IFERROR(VLOOKUP(D916,'DISTRIBUIDORES ALE'!A915:N1000,14,0),"Em Branco")</f>
        <v>Em Branco</v>
      </c>
      <c r="H916" s="16" t="str">
        <f>IFERROR(VLOOKUP(D916,'DISTRIBUIDORES ALE'!$A$1:$N$86,11,0),"Em Branco")</f>
        <v>Em Branco</v>
      </c>
      <c r="I916" s="2"/>
      <c r="J916" s="2"/>
      <c r="K916" s="2"/>
    </row>
    <row r="917" spans="1:11" ht="18.75" customHeight="1" x14ac:dyDescent="0.25">
      <c r="A917" s="9" t="s">
        <v>3774</v>
      </c>
      <c r="B917" s="15" t="s">
        <v>81</v>
      </c>
      <c r="C917" s="16">
        <v>21402</v>
      </c>
      <c r="D917" s="17" t="str">
        <f>IF(IFERROR(VLOOKUP(A2278,'CIDADES ALE'!$A:$D,4,0),0)=0,"Em Branco",VLOOKUP(A2278,'CIDADES ALE'!$A:$D,4,0))</f>
        <v>Em Branco</v>
      </c>
      <c r="E917" s="17" t="str">
        <f>IFERROR(VLOOKUP(D917,'DISTRIBUIDORES ALE'!$A$1:$G$86,2,0),"Em Branco")</f>
        <v>Em Branco</v>
      </c>
      <c r="F917" s="17" t="str">
        <f>IFERROR(VLOOKUP(D917,'DISTRIBUIDORES ALE'!$A$1:$G$86,3,0),"Em Branco")</f>
        <v>Em Branco</v>
      </c>
      <c r="G917" s="17" t="str">
        <f>IFERROR(VLOOKUP(D917,'DISTRIBUIDORES ALE'!A916:N1001,14,0),"Em Branco")</f>
        <v>Em Branco</v>
      </c>
      <c r="H917" s="16" t="str">
        <f>IFERROR(VLOOKUP(D917,'DISTRIBUIDORES ALE'!$A$1:$N$86,11,0),"Em Branco")</f>
        <v>Em Branco</v>
      </c>
      <c r="I917" s="2"/>
      <c r="J917" s="2"/>
      <c r="K917" s="2"/>
    </row>
    <row r="918" spans="1:11" ht="18.75" customHeight="1" x14ac:dyDescent="0.25">
      <c r="A918" s="9" t="s">
        <v>3775</v>
      </c>
      <c r="B918" s="15" t="s">
        <v>81</v>
      </c>
      <c r="C918" s="16">
        <v>7866</v>
      </c>
      <c r="D918" s="17" t="str">
        <f>IF(IFERROR(VLOOKUP(A2279,'CIDADES ALE'!$A:$D,4,0),0)=0,"Em Branco",VLOOKUP(A2279,'CIDADES ALE'!$A:$D,4,0))</f>
        <v>EMBRAPAN - EMPRESA BRASILEIRA DE PANIFICACAO - ME</v>
      </c>
      <c r="E918" s="17" t="str">
        <f>IFERROR(VLOOKUP(D918,'DISTRIBUIDORES ALE'!$A$1:$G$86,2,0),"Em Branco")</f>
        <v>Paulo Marques</v>
      </c>
      <c r="F918" s="17" t="str">
        <f>IFERROR(VLOOKUP(D918,'DISTRIBUIDORES ALE'!$A$1:$G$86,3,0),"Em Branco")</f>
        <v>11 9 9744-5591</v>
      </c>
      <c r="G918" s="17" t="str">
        <f>IFERROR(VLOOKUP(D918,'DISTRIBUIDORES ALE'!A917:N1002,14,0),"Em Branco")</f>
        <v>Em Branco</v>
      </c>
      <c r="H918" s="16">
        <f>IFERROR(VLOOKUP(D918,'DISTRIBUIDORES ALE'!$A$1:$N$86,11,0),"Em Branco")</f>
        <v>3133571930</v>
      </c>
      <c r="I918" s="2"/>
      <c r="J918" s="2"/>
      <c r="K918" s="2"/>
    </row>
    <row r="919" spans="1:11" ht="18.75" customHeight="1" x14ac:dyDescent="0.25">
      <c r="A919" s="9" t="s">
        <v>3776</v>
      </c>
      <c r="B919" s="15" t="s">
        <v>81</v>
      </c>
      <c r="C919" s="16">
        <v>3640</v>
      </c>
      <c r="D919" s="17" t="str">
        <f>IF(IFERROR(VLOOKUP(A2280,'CIDADES ALE'!$A:$D,4,0),0)=0,"Em Branco",VLOOKUP(A2280,'CIDADES ALE'!$A:$D,4,0))</f>
        <v>Em Branco</v>
      </c>
      <c r="E919" s="17" t="str">
        <f>IFERROR(VLOOKUP(D919,'DISTRIBUIDORES ALE'!$A$1:$G$86,2,0),"Em Branco")</f>
        <v>Em Branco</v>
      </c>
      <c r="F919" s="17" t="str">
        <f>IFERROR(VLOOKUP(D919,'DISTRIBUIDORES ALE'!$A$1:$G$86,3,0),"Em Branco")</f>
        <v>Em Branco</v>
      </c>
      <c r="G919" s="17" t="str">
        <f>IFERROR(VLOOKUP(D919,'DISTRIBUIDORES ALE'!A918:N1003,14,0),"Em Branco")</f>
        <v>Em Branco</v>
      </c>
      <c r="H919" s="16" t="str">
        <f>IFERROR(VLOOKUP(D919,'DISTRIBUIDORES ALE'!$A$1:$N$86,11,0),"Em Branco")</f>
        <v>Em Branco</v>
      </c>
      <c r="I919" s="2"/>
      <c r="J919" s="2"/>
      <c r="K919" s="2"/>
    </row>
    <row r="920" spans="1:11" ht="18.75" customHeight="1" x14ac:dyDescent="0.25">
      <c r="A920" s="9" t="s">
        <v>3777</v>
      </c>
      <c r="B920" s="15" t="s">
        <v>81</v>
      </c>
      <c r="C920" s="16">
        <v>3302</v>
      </c>
      <c r="D920" s="17" t="str">
        <f>IF(IFERROR(VLOOKUP(A2281,'CIDADES ALE'!$A:$D,4,0),0)=0,"Em Branco",VLOOKUP(A2281,'CIDADES ALE'!$A:$D,4,0))</f>
        <v>Em Branco</v>
      </c>
      <c r="E920" s="17" t="str">
        <f>IFERROR(VLOOKUP(D920,'DISTRIBUIDORES ALE'!$A$1:$G$86,2,0),"Em Branco")</f>
        <v>Em Branco</v>
      </c>
      <c r="F920" s="17" t="str">
        <f>IFERROR(VLOOKUP(D920,'DISTRIBUIDORES ALE'!$A$1:$G$86,3,0),"Em Branco")</f>
        <v>Em Branco</v>
      </c>
      <c r="G920" s="17" t="str">
        <f>IFERROR(VLOOKUP(D920,'DISTRIBUIDORES ALE'!A919:N1004,14,0),"Em Branco")</f>
        <v>Em Branco</v>
      </c>
      <c r="H920" s="16" t="str">
        <f>IFERROR(VLOOKUP(D920,'DISTRIBUIDORES ALE'!$A$1:$N$86,11,0),"Em Branco")</f>
        <v>Em Branco</v>
      </c>
      <c r="I920" s="2"/>
      <c r="J920" s="2"/>
      <c r="K920" s="2"/>
    </row>
    <row r="921" spans="1:11" ht="18.75" customHeight="1" x14ac:dyDescent="0.25">
      <c r="A921" s="9" t="s">
        <v>1061</v>
      </c>
      <c r="B921" s="15" t="s">
        <v>81</v>
      </c>
      <c r="C921" s="16">
        <v>5544</v>
      </c>
      <c r="D921" s="17" t="str">
        <f>IF(IFERROR(VLOOKUP(A2282,'CIDADES ALE'!$A:$D,4,0),0)=0,"Em Branco",VLOOKUP(A2282,'CIDADES ALE'!$A:$D,4,0))</f>
        <v>Em Branco</v>
      </c>
      <c r="E921" s="17" t="str">
        <f>IFERROR(VLOOKUP(D921,'DISTRIBUIDORES ALE'!$A$1:$G$86,2,0),"Em Branco")</f>
        <v>Em Branco</v>
      </c>
      <c r="F921" s="17" t="str">
        <f>IFERROR(VLOOKUP(D921,'DISTRIBUIDORES ALE'!$A$1:$G$86,3,0),"Em Branco")</f>
        <v>Em Branco</v>
      </c>
      <c r="G921" s="17" t="str">
        <f>IFERROR(VLOOKUP(D921,'DISTRIBUIDORES ALE'!A920:N1005,14,0),"Em Branco")</f>
        <v>Em Branco</v>
      </c>
      <c r="H921" s="16" t="str">
        <f>IFERROR(VLOOKUP(D921,'DISTRIBUIDORES ALE'!$A$1:$N$86,11,0),"Em Branco")</f>
        <v>Em Branco</v>
      </c>
      <c r="I921" s="2"/>
      <c r="J921" s="2"/>
      <c r="K921" s="2"/>
    </row>
    <row r="922" spans="1:11" ht="18.75" customHeight="1" x14ac:dyDescent="0.25">
      <c r="A922" s="9" t="s">
        <v>3778</v>
      </c>
      <c r="B922" s="15" t="s">
        <v>81</v>
      </c>
      <c r="C922" s="16">
        <v>9105</v>
      </c>
      <c r="D922" s="17" t="str">
        <f>IF(IFERROR(VLOOKUP(A2283,'CIDADES ALE'!$A:$D,4,0),0)=0,"Em Branco",VLOOKUP(A2283,'CIDADES ALE'!$A:$D,4,0))</f>
        <v>Em Branco</v>
      </c>
      <c r="E922" s="17" t="str">
        <f>IFERROR(VLOOKUP(D922,'DISTRIBUIDORES ALE'!$A$1:$G$86,2,0),"Em Branco")</f>
        <v>Em Branco</v>
      </c>
      <c r="F922" s="17" t="str">
        <f>IFERROR(VLOOKUP(D922,'DISTRIBUIDORES ALE'!$A$1:$G$86,3,0),"Em Branco")</f>
        <v>Em Branco</v>
      </c>
      <c r="G922" s="17" t="str">
        <f>IFERROR(VLOOKUP(D922,'DISTRIBUIDORES ALE'!A921:N1006,14,0),"Em Branco")</f>
        <v>Em Branco</v>
      </c>
      <c r="H922" s="16" t="str">
        <f>IFERROR(VLOOKUP(D922,'DISTRIBUIDORES ALE'!$A$1:$N$86,11,0),"Em Branco")</f>
        <v>Em Branco</v>
      </c>
      <c r="I922" s="2"/>
      <c r="J922" s="2"/>
      <c r="K922" s="2"/>
    </row>
    <row r="923" spans="1:11" ht="18.75" customHeight="1" x14ac:dyDescent="0.25">
      <c r="A923" s="9" t="s">
        <v>3779</v>
      </c>
      <c r="B923" s="15" t="s">
        <v>81</v>
      </c>
      <c r="C923" s="16">
        <v>2546</v>
      </c>
      <c r="D923" s="17" t="str">
        <f>IF(IFERROR(VLOOKUP(A2284,'CIDADES ALE'!$A:$D,4,0),0)=0,"Em Branco",VLOOKUP(A2284,'CIDADES ALE'!$A:$D,4,0))</f>
        <v>Em Branco</v>
      </c>
      <c r="E923" s="17" t="str">
        <f>IFERROR(VLOOKUP(D923,'DISTRIBUIDORES ALE'!$A$1:$G$86,2,0),"Em Branco")</f>
        <v>Em Branco</v>
      </c>
      <c r="F923" s="17" t="str">
        <f>IFERROR(VLOOKUP(D923,'DISTRIBUIDORES ALE'!$A$1:$G$86,3,0),"Em Branco")</f>
        <v>Em Branco</v>
      </c>
      <c r="G923" s="17" t="str">
        <f>IFERROR(VLOOKUP(D923,'DISTRIBUIDORES ALE'!A922:N1007,14,0),"Em Branco")</f>
        <v>Em Branco</v>
      </c>
      <c r="H923" s="16" t="str">
        <f>IFERROR(VLOOKUP(D923,'DISTRIBUIDORES ALE'!$A$1:$N$86,11,0),"Em Branco")</f>
        <v>Em Branco</v>
      </c>
      <c r="I923" s="2"/>
      <c r="J923" s="2"/>
      <c r="K923" s="2"/>
    </row>
    <row r="924" spans="1:11" ht="18.75" customHeight="1" x14ac:dyDescent="0.25">
      <c r="A924" s="9" t="s">
        <v>3780</v>
      </c>
      <c r="B924" s="15" t="s">
        <v>81</v>
      </c>
      <c r="C924" s="16">
        <v>3312</v>
      </c>
      <c r="D924" s="17" t="str">
        <f>IF(IFERROR(VLOOKUP(A2285,'CIDADES ALE'!$A:$D,4,0),0)=0,"Em Branco",VLOOKUP(A2285,'CIDADES ALE'!$A:$D,4,0))</f>
        <v>Em Branco</v>
      </c>
      <c r="E924" s="17" t="str">
        <f>IFERROR(VLOOKUP(D924,'DISTRIBUIDORES ALE'!$A$1:$G$86,2,0),"Em Branco")</f>
        <v>Em Branco</v>
      </c>
      <c r="F924" s="17" t="str">
        <f>IFERROR(VLOOKUP(D924,'DISTRIBUIDORES ALE'!$A$1:$G$86,3,0),"Em Branco")</f>
        <v>Em Branco</v>
      </c>
      <c r="G924" s="17" t="str">
        <f>IFERROR(VLOOKUP(D924,'DISTRIBUIDORES ALE'!A923:N1008,14,0),"Em Branco")</f>
        <v>Em Branco</v>
      </c>
      <c r="H924" s="16" t="str">
        <f>IFERROR(VLOOKUP(D924,'DISTRIBUIDORES ALE'!$A$1:$N$86,11,0),"Em Branco")</f>
        <v>Em Branco</v>
      </c>
      <c r="I924" s="2"/>
      <c r="J924" s="2"/>
      <c r="K924" s="2"/>
    </row>
    <row r="925" spans="1:11" ht="18.75" customHeight="1" x14ac:dyDescent="0.25">
      <c r="A925" s="9" t="s">
        <v>3781</v>
      </c>
      <c r="B925" s="15" t="s">
        <v>81</v>
      </c>
      <c r="C925" s="16">
        <v>7444</v>
      </c>
      <c r="D925" s="17" t="str">
        <f>IF(IFERROR(VLOOKUP(A2286,'CIDADES ALE'!$A:$D,4,0),0)=0,"Em Branco",VLOOKUP(A2286,'CIDADES ALE'!$A:$D,4,0))</f>
        <v>Em Branco</v>
      </c>
      <c r="E925" s="17" t="str">
        <f>IFERROR(VLOOKUP(D925,'DISTRIBUIDORES ALE'!$A$1:$G$86,2,0),"Em Branco")</f>
        <v>Em Branco</v>
      </c>
      <c r="F925" s="17" t="str">
        <f>IFERROR(VLOOKUP(D925,'DISTRIBUIDORES ALE'!$A$1:$G$86,3,0),"Em Branco")</f>
        <v>Em Branco</v>
      </c>
      <c r="G925" s="17" t="str">
        <f>IFERROR(VLOOKUP(D925,'DISTRIBUIDORES ALE'!A924:N1009,14,0),"Em Branco")</f>
        <v>Em Branco</v>
      </c>
      <c r="H925" s="16" t="str">
        <f>IFERROR(VLOOKUP(D925,'DISTRIBUIDORES ALE'!$A$1:$N$86,11,0),"Em Branco")</f>
        <v>Em Branco</v>
      </c>
      <c r="I925" s="2"/>
      <c r="J925" s="2"/>
      <c r="K925" s="2"/>
    </row>
    <row r="926" spans="1:11" ht="18.75" customHeight="1" x14ac:dyDescent="0.25">
      <c r="A926" s="9" t="s">
        <v>3782</v>
      </c>
      <c r="B926" s="15" t="s">
        <v>81</v>
      </c>
      <c r="C926" s="16">
        <v>10841</v>
      </c>
      <c r="D926" s="17" t="str">
        <f>IF(IFERROR(VLOOKUP(A2287,'CIDADES ALE'!$A:$D,4,0),0)=0,"Em Branco",VLOOKUP(A2287,'CIDADES ALE'!$A:$D,4,0))</f>
        <v>Em Branco</v>
      </c>
      <c r="E926" s="17" t="str">
        <f>IFERROR(VLOOKUP(D926,'DISTRIBUIDORES ALE'!$A$1:$G$86,2,0),"Em Branco")</f>
        <v>Em Branco</v>
      </c>
      <c r="F926" s="17" t="str">
        <f>IFERROR(VLOOKUP(D926,'DISTRIBUIDORES ALE'!$A$1:$G$86,3,0),"Em Branco")</f>
        <v>Em Branco</v>
      </c>
      <c r="G926" s="17" t="str">
        <f>IFERROR(VLOOKUP(D926,'DISTRIBUIDORES ALE'!A925:N1010,14,0),"Em Branco")</f>
        <v>Em Branco</v>
      </c>
      <c r="H926" s="16" t="str">
        <f>IFERROR(VLOOKUP(D926,'DISTRIBUIDORES ALE'!$A$1:$N$86,11,0),"Em Branco")</f>
        <v>Em Branco</v>
      </c>
      <c r="I926" s="2"/>
      <c r="J926" s="2"/>
      <c r="K926" s="2"/>
    </row>
    <row r="927" spans="1:11" ht="18.75" customHeight="1" x14ac:dyDescent="0.25">
      <c r="A927" s="9" t="s">
        <v>3783</v>
      </c>
      <c r="B927" s="15" t="s">
        <v>81</v>
      </c>
      <c r="C927" s="16">
        <v>1405</v>
      </c>
      <c r="D927" s="17" t="str">
        <f>IF(IFERROR(VLOOKUP(A2288,'CIDADES ALE'!$A:$D,4,0),0)=0,"Em Branco",VLOOKUP(A2288,'CIDADES ALE'!$A:$D,4,0))</f>
        <v>Em Branco</v>
      </c>
      <c r="E927" s="17" t="str">
        <f>IFERROR(VLOOKUP(D927,'DISTRIBUIDORES ALE'!$A$1:$G$86,2,0),"Em Branco")</f>
        <v>Em Branco</v>
      </c>
      <c r="F927" s="17" t="str">
        <f>IFERROR(VLOOKUP(D927,'DISTRIBUIDORES ALE'!$A$1:$G$86,3,0),"Em Branco")</f>
        <v>Em Branco</v>
      </c>
      <c r="G927" s="17" t="str">
        <f>IFERROR(VLOOKUP(D927,'DISTRIBUIDORES ALE'!A926:N1011,14,0),"Em Branco")</f>
        <v>Em Branco</v>
      </c>
      <c r="H927" s="16" t="str">
        <f>IFERROR(VLOOKUP(D927,'DISTRIBUIDORES ALE'!$A$1:$N$86,11,0),"Em Branco")</f>
        <v>Em Branco</v>
      </c>
      <c r="I927" s="2"/>
      <c r="J927" s="2"/>
      <c r="K927" s="2"/>
    </row>
    <row r="928" spans="1:11" ht="18.75" customHeight="1" x14ac:dyDescent="0.25">
      <c r="A928" s="9" t="s">
        <v>3784</v>
      </c>
      <c r="B928" s="15" t="s">
        <v>81</v>
      </c>
      <c r="C928" s="16">
        <v>8214</v>
      </c>
      <c r="D928" s="17" t="str">
        <f>IF(IFERROR(VLOOKUP(A2289,'CIDADES ALE'!$A:$D,4,0),0)=0,"Em Branco",VLOOKUP(A2289,'CIDADES ALE'!$A:$D,4,0))</f>
        <v>Em Branco</v>
      </c>
      <c r="E928" s="17" t="str">
        <f>IFERROR(VLOOKUP(D928,'DISTRIBUIDORES ALE'!$A$1:$G$86,2,0),"Em Branco")</f>
        <v>Em Branco</v>
      </c>
      <c r="F928" s="17" t="str">
        <f>IFERROR(VLOOKUP(D928,'DISTRIBUIDORES ALE'!$A$1:$G$86,3,0),"Em Branco")</f>
        <v>Em Branco</v>
      </c>
      <c r="G928" s="17" t="str">
        <f>IFERROR(VLOOKUP(D928,'DISTRIBUIDORES ALE'!A927:N1012,14,0),"Em Branco")</f>
        <v>Em Branco</v>
      </c>
      <c r="H928" s="16" t="str">
        <f>IFERROR(VLOOKUP(D928,'DISTRIBUIDORES ALE'!$A$1:$N$86,11,0),"Em Branco")</f>
        <v>Em Branco</v>
      </c>
      <c r="I928" s="2"/>
      <c r="J928" s="2"/>
      <c r="K928" s="2"/>
    </row>
    <row r="929" spans="1:11" ht="18.75" customHeight="1" x14ac:dyDescent="0.25">
      <c r="A929" s="9" t="s">
        <v>3785</v>
      </c>
      <c r="B929" s="15" t="s">
        <v>81</v>
      </c>
      <c r="C929" s="16">
        <v>13692</v>
      </c>
      <c r="D929" s="17" t="str">
        <f>IF(IFERROR(VLOOKUP(A2290,'CIDADES ALE'!$A:$D,4,0),0)=0,"Em Branco",VLOOKUP(A2290,'CIDADES ALE'!$A:$D,4,0))</f>
        <v>Em Branco</v>
      </c>
      <c r="E929" s="17" t="str">
        <f>IFERROR(VLOOKUP(D929,'DISTRIBUIDORES ALE'!$A$1:$G$86,2,0),"Em Branco")</f>
        <v>Em Branco</v>
      </c>
      <c r="F929" s="17" t="str">
        <f>IFERROR(VLOOKUP(D929,'DISTRIBUIDORES ALE'!$A$1:$G$86,3,0),"Em Branco")</f>
        <v>Em Branco</v>
      </c>
      <c r="G929" s="17" t="str">
        <f>IFERROR(VLOOKUP(D929,'DISTRIBUIDORES ALE'!A928:N1013,14,0),"Em Branco")</f>
        <v>Em Branco</v>
      </c>
      <c r="H929" s="16" t="str">
        <f>IFERROR(VLOOKUP(D929,'DISTRIBUIDORES ALE'!$A$1:$N$86,11,0),"Em Branco")</f>
        <v>Em Branco</v>
      </c>
      <c r="I929" s="2"/>
      <c r="J929" s="2"/>
      <c r="K929" s="2"/>
    </row>
    <row r="930" spans="1:11" ht="18.75" customHeight="1" x14ac:dyDescent="0.25">
      <c r="A930" s="9" t="s">
        <v>3786</v>
      </c>
      <c r="B930" s="15" t="s">
        <v>81</v>
      </c>
      <c r="C930" s="16">
        <v>17072</v>
      </c>
      <c r="D930" s="17" t="str">
        <f>IF(IFERROR(VLOOKUP(A2291,'CIDADES ALE'!$A:$D,4,0),0)=0,"Em Branco",VLOOKUP(A2291,'CIDADES ALE'!$A:$D,4,0))</f>
        <v>Em Branco</v>
      </c>
      <c r="E930" s="17" t="str">
        <f>IFERROR(VLOOKUP(D930,'DISTRIBUIDORES ALE'!$A$1:$G$86,2,0),"Em Branco")</f>
        <v>Em Branco</v>
      </c>
      <c r="F930" s="17" t="str">
        <f>IFERROR(VLOOKUP(D930,'DISTRIBUIDORES ALE'!$A$1:$G$86,3,0),"Em Branco")</f>
        <v>Em Branco</v>
      </c>
      <c r="G930" s="17" t="str">
        <f>IFERROR(VLOOKUP(D930,'DISTRIBUIDORES ALE'!A929:N1014,14,0),"Em Branco")</f>
        <v>Em Branco</v>
      </c>
      <c r="H930" s="16" t="str">
        <f>IFERROR(VLOOKUP(D930,'DISTRIBUIDORES ALE'!$A$1:$N$86,11,0),"Em Branco")</f>
        <v>Em Branco</v>
      </c>
      <c r="I930" s="2"/>
      <c r="J930" s="2"/>
      <c r="K930" s="2"/>
    </row>
    <row r="931" spans="1:11" ht="18.75" customHeight="1" x14ac:dyDescent="0.25">
      <c r="A931" s="9" t="s">
        <v>1062</v>
      </c>
      <c r="B931" s="15" t="s">
        <v>81</v>
      </c>
      <c r="C931" s="16">
        <v>73616</v>
      </c>
      <c r="D931" s="17" t="str">
        <f>IF(IFERROR(VLOOKUP(A2292,'CIDADES ALE'!$A:$D,4,0),0)=0,"Em Branco",VLOOKUP(A2292,'CIDADES ALE'!$A:$D,4,0))</f>
        <v>Em Branco</v>
      </c>
      <c r="E931" s="17" t="str">
        <f>IFERROR(VLOOKUP(D931,'DISTRIBUIDORES ALE'!$A$1:$G$86,2,0),"Em Branco")</f>
        <v>Em Branco</v>
      </c>
      <c r="F931" s="17" t="str">
        <f>IFERROR(VLOOKUP(D931,'DISTRIBUIDORES ALE'!$A$1:$G$86,3,0),"Em Branco")</f>
        <v>Em Branco</v>
      </c>
      <c r="G931" s="17" t="str">
        <f>IFERROR(VLOOKUP(D931,'DISTRIBUIDORES ALE'!A930:N1015,14,0),"Em Branco")</f>
        <v>Em Branco</v>
      </c>
      <c r="H931" s="16" t="str">
        <f>IFERROR(VLOOKUP(D931,'DISTRIBUIDORES ALE'!$A$1:$N$86,11,0),"Em Branco")</f>
        <v>Em Branco</v>
      </c>
      <c r="I931" s="2"/>
      <c r="J931" s="2"/>
      <c r="K931" s="2"/>
    </row>
    <row r="932" spans="1:11" ht="18.75" customHeight="1" x14ac:dyDescent="0.25">
      <c r="A932" s="9" t="s">
        <v>3787</v>
      </c>
      <c r="B932" s="15" t="s">
        <v>81</v>
      </c>
      <c r="C932" s="16">
        <v>3396</v>
      </c>
      <c r="D932" s="17" t="str">
        <f>IF(IFERROR(VLOOKUP(A2293,'CIDADES ALE'!$A:$D,4,0),0)=0,"Em Branco",VLOOKUP(A2293,'CIDADES ALE'!$A:$D,4,0))</f>
        <v>Em Branco</v>
      </c>
      <c r="E932" s="17" t="str">
        <f>IFERROR(VLOOKUP(D932,'DISTRIBUIDORES ALE'!$A$1:$G$86,2,0),"Em Branco")</f>
        <v>Em Branco</v>
      </c>
      <c r="F932" s="17" t="str">
        <f>IFERROR(VLOOKUP(D932,'DISTRIBUIDORES ALE'!$A$1:$G$86,3,0),"Em Branco")</f>
        <v>Em Branco</v>
      </c>
      <c r="G932" s="17" t="str">
        <f>IFERROR(VLOOKUP(D932,'DISTRIBUIDORES ALE'!A931:N1016,14,0),"Em Branco")</f>
        <v>Em Branco</v>
      </c>
      <c r="H932" s="16" t="str">
        <f>IFERROR(VLOOKUP(D932,'DISTRIBUIDORES ALE'!$A$1:$N$86,11,0),"Em Branco")</f>
        <v>Em Branco</v>
      </c>
      <c r="I932" s="2"/>
      <c r="J932" s="2"/>
      <c r="K932" s="2"/>
    </row>
    <row r="933" spans="1:11" ht="18.75" customHeight="1" x14ac:dyDescent="0.25">
      <c r="A933" s="9" t="s">
        <v>3788</v>
      </c>
      <c r="B933" s="15" t="s">
        <v>81</v>
      </c>
      <c r="C933" s="16">
        <v>3421</v>
      </c>
      <c r="D933" s="17" t="str">
        <f>IF(IFERROR(VLOOKUP(A2294,'CIDADES ALE'!$A:$D,4,0),0)=0,"Em Branco",VLOOKUP(A2294,'CIDADES ALE'!$A:$D,4,0))</f>
        <v>Em Branco</v>
      </c>
      <c r="E933" s="17" t="str">
        <f>IFERROR(VLOOKUP(D933,'DISTRIBUIDORES ALE'!$A$1:$G$86,2,0),"Em Branco")</f>
        <v>Em Branco</v>
      </c>
      <c r="F933" s="17" t="str">
        <f>IFERROR(VLOOKUP(D933,'DISTRIBUIDORES ALE'!$A$1:$G$86,3,0),"Em Branco")</f>
        <v>Em Branco</v>
      </c>
      <c r="G933" s="17" t="str">
        <f>IFERROR(VLOOKUP(D933,'DISTRIBUIDORES ALE'!A932:N1017,14,0),"Em Branco")</f>
        <v>Em Branco</v>
      </c>
      <c r="H933" s="16" t="str">
        <f>IFERROR(VLOOKUP(D933,'DISTRIBUIDORES ALE'!$A$1:$N$86,11,0),"Em Branco")</f>
        <v>Em Branco</v>
      </c>
      <c r="I933" s="2"/>
      <c r="J933" s="2"/>
      <c r="K933" s="2"/>
    </row>
    <row r="934" spans="1:11" ht="18.75" customHeight="1" x14ac:dyDescent="0.25">
      <c r="A934" s="9" t="s">
        <v>3789</v>
      </c>
      <c r="B934" s="15" t="s">
        <v>81</v>
      </c>
      <c r="C934" s="16">
        <v>3649</v>
      </c>
      <c r="D934" s="17" t="str">
        <f>IF(IFERROR(VLOOKUP(A2295,'CIDADES ALE'!$A:$D,4,0),0)=0,"Em Branco",VLOOKUP(A2295,'CIDADES ALE'!$A:$D,4,0))</f>
        <v>Em Branco</v>
      </c>
      <c r="E934" s="17" t="str">
        <f>IFERROR(VLOOKUP(D934,'DISTRIBUIDORES ALE'!$A$1:$G$86,2,0),"Em Branco")</f>
        <v>Em Branco</v>
      </c>
      <c r="F934" s="17" t="str">
        <f>IFERROR(VLOOKUP(D934,'DISTRIBUIDORES ALE'!$A$1:$G$86,3,0),"Em Branco")</f>
        <v>Em Branco</v>
      </c>
      <c r="G934" s="17" t="str">
        <f>IFERROR(VLOOKUP(D934,'DISTRIBUIDORES ALE'!A933:N1018,14,0),"Em Branco")</f>
        <v>Em Branco</v>
      </c>
      <c r="H934" s="16" t="str">
        <f>IFERROR(VLOOKUP(D934,'DISTRIBUIDORES ALE'!$A$1:$N$86,11,0),"Em Branco")</f>
        <v>Em Branco</v>
      </c>
      <c r="I934" s="2"/>
      <c r="J934" s="2"/>
      <c r="K934" s="2"/>
    </row>
    <row r="935" spans="1:11" ht="18.75" customHeight="1" x14ac:dyDescent="0.25">
      <c r="A935" s="9" t="s">
        <v>1063</v>
      </c>
      <c r="B935" s="15" t="s">
        <v>81</v>
      </c>
      <c r="C935" s="16">
        <v>11333</v>
      </c>
      <c r="D935" s="17" t="str">
        <f>IF(IFERROR(VLOOKUP(A2296,'CIDADES ALE'!$A:$D,4,0),0)=0,"Em Branco",VLOOKUP(A2296,'CIDADES ALE'!$A:$D,4,0))</f>
        <v>Em Branco</v>
      </c>
      <c r="E935" s="17" t="str">
        <f>IFERROR(VLOOKUP(D935,'DISTRIBUIDORES ALE'!$A$1:$G$86,2,0),"Em Branco")</f>
        <v>Em Branco</v>
      </c>
      <c r="F935" s="17" t="str">
        <f>IFERROR(VLOOKUP(D935,'DISTRIBUIDORES ALE'!$A$1:$G$86,3,0),"Em Branco")</f>
        <v>Em Branco</v>
      </c>
      <c r="G935" s="17" t="str">
        <f>IFERROR(VLOOKUP(D935,'DISTRIBUIDORES ALE'!A934:N1019,14,0),"Em Branco")</f>
        <v>Em Branco</v>
      </c>
      <c r="H935" s="16" t="str">
        <f>IFERROR(VLOOKUP(D935,'DISTRIBUIDORES ALE'!$A$1:$N$86,11,0),"Em Branco")</f>
        <v>Em Branco</v>
      </c>
      <c r="I935" s="2"/>
      <c r="J935" s="2"/>
      <c r="K935" s="2"/>
    </row>
    <row r="936" spans="1:11" ht="18.75" customHeight="1" x14ac:dyDescent="0.25">
      <c r="A936" s="9" t="s">
        <v>3790</v>
      </c>
      <c r="B936" s="15" t="s">
        <v>81</v>
      </c>
      <c r="C936" s="16">
        <v>6292</v>
      </c>
      <c r="D936" s="17" t="str">
        <f>IF(IFERROR(VLOOKUP(A2297,'CIDADES ALE'!$A:$D,4,0),0)=0,"Em Branco",VLOOKUP(A2297,'CIDADES ALE'!$A:$D,4,0))</f>
        <v>Em Branco</v>
      </c>
      <c r="E936" s="17" t="str">
        <f>IFERROR(VLOOKUP(D936,'DISTRIBUIDORES ALE'!$A$1:$G$86,2,0),"Em Branco")</f>
        <v>Em Branco</v>
      </c>
      <c r="F936" s="17" t="str">
        <f>IFERROR(VLOOKUP(D936,'DISTRIBUIDORES ALE'!$A$1:$G$86,3,0),"Em Branco")</f>
        <v>Em Branco</v>
      </c>
      <c r="G936" s="17" t="str">
        <f>IFERROR(VLOOKUP(D936,'DISTRIBUIDORES ALE'!A935:N1020,14,0),"Em Branco")</f>
        <v>Em Branco</v>
      </c>
      <c r="H936" s="16" t="str">
        <f>IFERROR(VLOOKUP(D936,'DISTRIBUIDORES ALE'!$A$1:$N$86,11,0),"Em Branco")</f>
        <v>Em Branco</v>
      </c>
      <c r="I936" s="2"/>
      <c r="J936" s="2"/>
      <c r="K936" s="2"/>
    </row>
    <row r="937" spans="1:11" ht="18.75" customHeight="1" x14ac:dyDescent="0.25">
      <c r="A937" s="9" t="s">
        <v>1064</v>
      </c>
      <c r="B937" s="15" t="s">
        <v>81</v>
      </c>
      <c r="C937" s="16">
        <v>6476</v>
      </c>
      <c r="D937" s="17" t="str">
        <f>IF(IFERROR(VLOOKUP(A2298,'CIDADES ALE'!$A:$D,4,0),0)=0,"Em Branco",VLOOKUP(A2298,'CIDADES ALE'!$A:$D,4,0))</f>
        <v>Em Branco</v>
      </c>
      <c r="E937" s="17" t="str">
        <f>IFERROR(VLOOKUP(D937,'DISTRIBUIDORES ALE'!$A$1:$G$86,2,0),"Em Branco")</f>
        <v>Em Branco</v>
      </c>
      <c r="F937" s="17" t="str">
        <f>IFERROR(VLOOKUP(D937,'DISTRIBUIDORES ALE'!$A$1:$G$86,3,0),"Em Branco")</f>
        <v>Em Branco</v>
      </c>
      <c r="G937" s="17" t="str">
        <f>IFERROR(VLOOKUP(D937,'DISTRIBUIDORES ALE'!A936:N1021,14,0),"Em Branco")</f>
        <v>Em Branco</v>
      </c>
      <c r="H937" s="16" t="str">
        <f>IFERROR(VLOOKUP(D937,'DISTRIBUIDORES ALE'!$A$1:$N$86,11,0),"Em Branco")</f>
        <v>Em Branco</v>
      </c>
      <c r="I937" s="2"/>
      <c r="J937" s="2"/>
      <c r="K937" s="2"/>
    </row>
    <row r="938" spans="1:11" ht="18.75" customHeight="1" x14ac:dyDescent="0.25">
      <c r="A938" s="9" t="s">
        <v>3791</v>
      </c>
      <c r="B938" s="15" t="s">
        <v>81</v>
      </c>
      <c r="C938" s="16">
        <v>18616</v>
      </c>
      <c r="D938" s="17" t="str">
        <f>IF(IFERROR(VLOOKUP(A2299,'CIDADES ALE'!$A:$D,4,0),0)=0,"Em Branco",VLOOKUP(A2299,'CIDADES ALE'!$A:$D,4,0))</f>
        <v>Em Branco</v>
      </c>
      <c r="E938" s="17" t="str">
        <f>IFERROR(VLOOKUP(D938,'DISTRIBUIDORES ALE'!$A$1:$G$86,2,0),"Em Branco")</f>
        <v>Em Branco</v>
      </c>
      <c r="F938" s="17" t="str">
        <f>IFERROR(VLOOKUP(D938,'DISTRIBUIDORES ALE'!$A$1:$G$86,3,0),"Em Branco")</f>
        <v>Em Branco</v>
      </c>
      <c r="G938" s="17" t="str">
        <f>IFERROR(VLOOKUP(D938,'DISTRIBUIDORES ALE'!A937:N1022,14,0),"Em Branco")</f>
        <v>Em Branco</v>
      </c>
      <c r="H938" s="16" t="str">
        <f>IFERROR(VLOOKUP(D938,'DISTRIBUIDORES ALE'!$A$1:$N$86,11,0),"Em Branco")</f>
        <v>Em Branco</v>
      </c>
      <c r="I938" s="2"/>
      <c r="J938" s="2"/>
      <c r="K938" s="2"/>
    </row>
    <row r="939" spans="1:11" ht="18.75" customHeight="1" x14ac:dyDescent="0.25">
      <c r="A939" s="9" t="s">
        <v>3792</v>
      </c>
      <c r="B939" s="15" t="s">
        <v>81</v>
      </c>
      <c r="C939" s="16">
        <v>4562</v>
      </c>
      <c r="D939" s="17" t="str">
        <f>IF(IFERROR(VLOOKUP(A2300,'CIDADES ALE'!$A:$D,4,0),0)=0,"Em Branco",VLOOKUP(A2300,'CIDADES ALE'!$A:$D,4,0))</f>
        <v>Em Branco</v>
      </c>
      <c r="E939" s="17" t="str">
        <f>IFERROR(VLOOKUP(D939,'DISTRIBUIDORES ALE'!$A$1:$G$86,2,0),"Em Branco")</f>
        <v>Em Branco</v>
      </c>
      <c r="F939" s="17" t="str">
        <f>IFERROR(VLOOKUP(D939,'DISTRIBUIDORES ALE'!$A$1:$G$86,3,0),"Em Branco")</f>
        <v>Em Branco</v>
      </c>
      <c r="G939" s="17" t="str">
        <f>IFERROR(VLOOKUP(D939,'DISTRIBUIDORES ALE'!A938:N1023,14,0),"Em Branco")</f>
        <v>Em Branco</v>
      </c>
      <c r="H939" s="16" t="str">
        <f>IFERROR(VLOOKUP(D939,'DISTRIBUIDORES ALE'!$A$1:$N$86,11,0),"Em Branco")</f>
        <v>Em Branco</v>
      </c>
      <c r="I939" s="2"/>
      <c r="J939" s="2"/>
      <c r="K939" s="2"/>
    </row>
    <row r="940" spans="1:11" ht="18.75" customHeight="1" x14ac:dyDescent="0.25">
      <c r="A940" s="9" t="s">
        <v>1065</v>
      </c>
      <c r="B940" s="15" t="s">
        <v>81</v>
      </c>
      <c r="C940" s="16">
        <v>9097</v>
      </c>
      <c r="D940" s="17" t="str">
        <f>IF(IFERROR(VLOOKUP(A2301,'CIDADES ALE'!$A:$D,4,0),0)=0,"Em Branco",VLOOKUP(A2301,'CIDADES ALE'!$A:$D,4,0))</f>
        <v>Em Branco</v>
      </c>
      <c r="E940" s="17" t="str">
        <f>IFERROR(VLOOKUP(D940,'DISTRIBUIDORES ALE'!$A$1:$G$86,2,0),"Em Branco")</f>
        <v>Em Branco</v>
      </c>
      <c r="F940" s="17" t="str">
        <f>IFERROR(VLOOKUP(D940,'DISTRIBUIDORES ALE'!$A$1:$G$86,3,0),"Em Branco")</f>
        <v>Em Branco</v>
      </c>
      <c r="G940" s="17" t="str">
        <f>IFERROR(VLOOKUP(D940,'DISTRIBUIDORES ALE'!A939:N1024,14,0),"Em Branco")</f>
        <v>Em Branco</v>
      </c>
      <c r="H940" s="16" t="str">
        <f>IFERROR(VLOOKUP(D940,'DISTRIBUIDORES ALE'!$A$1:$N$86,11,0),"Em Branco")</f>
        <v>Em Branco</v>
      </c>
      <c r="I940" s="2"/>
      <c r="J940" s="2"/>
      <c r="K940" s="2"/>
    </row>
    <row r="941" spans="1:11" ht="18.75" customHeight="1" x14ac:dyDescent="0.25">
      <c r="A941" s="9" t="s">
        <v>3793</v>
      </c>
      <c r="B941" s="15" t="s">
        <v>81</v>
      </c>
      <c r="C941" s="16">
        <v>3602</v>
      </c>
      <c r="D941" s="17" t="str">
        <f>IF(IFERROR(VLOOKUP(A2302,'CIDADES ALE'!$A:$D,4,0),0)=0,"Em Branco",VLOOKUP(A2302,'CIDADES ALE'!$A:$D,4,0))</f>
        <v>Em Branco</v>
      </c>
      <c r="E941" s="17" t="str">
        <f>IFERROR(VLOOKUP(D941,'DISTRIBUIDORES ALE'!$A$1:$G$86,2,0),"Em Branco")</f>
        <v>Em Branco</v>
      </c>
      <c r="F941" s="17" t="str">
        <f>IFERROR(VLOOKUP(D941,'DISTRIBUIDORES ALE'!$A$1:$G$86,3,0),"Em Branco")</f>
        <v>Em Branco</v>
      </c>
      <c r="G941" s="17" t="str">
        <f>IFERROR(VLOOKUP(D941,'DISTRIBUIDORES ALE'!A940:N1025,14,0),"Em Branco")</f>
        <v>Em Branco</v>
      </c>
      <c r="H941" s="16" t="str">
        <f>IFERROR(VLOOKUP(D941,'DISTRIBUIDORES ALE'!$A$1:$N$86,11,0),"Em Branco")</f>
        <v>Em Branco</v>
      </c>
      <c r="I941" s="2"/>
      <c r="J941" s="2"/>
      <c r="K941" s="2"/>
    </row>
    <row r="942" spans="1:11" ht="18.75" customHeight="1" x14ac:dyDescent="0.25">
      <c r="A942" s="9" t="s">
        <v>3794</v>
      </c>
      <c r="B942" s="15" t="s">
        <v>81</v>
      </c>
      <c r="C942" s="16">
        <v>90004</v>
      </c>
      <c r="D942" s="17" t="str">
        <f>IF(IFERROR(VLOOKUP(A2303,'CIDADES ALE'!$A:$D,4,0),0)=0,"Em Branco",VLOOKUP(A2303,'CIDADES ALE'!$A:$D,4,0))</f>
        <v>LEAL VILAS BOAS &amp; CIA LTDA</v>
      </c>
      <c r="E942" s="17" t="str">
        <f>IFERROR(VLOOKUP(D942,'DISTRIBUIDORES ALE'!$A$1:$G$86,2,0),"Em Branco")</f>
        <v>Renato Evangelista</v>
      </c>
      <c r="F942" s="17" t="str">
        <f>IFERROR(VLOOKUP(D942,'DISTRIBUIDORES ALE'!$A$1:$G$86,3,0),"Em Branco")</f>
        <v>71 9 8817-1056</v>
      </c>
      <c r="G942" s="17" t="str">
        <f>IFERROR(VLOOKUP(D942,'DISTRIBUIDORES ALE'!A941:N1026,14,0),"Em Branco")</f>
        <v>Em Branco</v>
      </c>
      <c r="H942" s="16" t="str">
        <f>IFERROR(VLOOKUP(D942,'DISTRIBUIDORES ALE'!$A$1:$N$86,11,0),"Em Branco")</f>
        <v>(74) 3621-3707</v>
      </c>
      <c r="I942" s="2"/>
      <c r="J942" s="2"/>
      <c r="K942" s="2"/>
    </row>
    <row r="943" spans="1:11" ht="18.75" customHeight="1" x14ac:dyDescent="0.25">
      <c r="A943" s="9" t="s">
        <v>3795</v>
      </c>
      <c r="B943" s="15" t="s">
        <v>81</v>
      </c>
      <c r="C943" s="16">
        <v>4740</v>
      </c>
      <c r="D943" s="17" t="str">
        <f>IF(IFERROR(VLOOKUP(A2304,'CIDADES ALE'!$A:$D,4,0),0)=0,"Em Branco",VLOOKUP(A2304,'CIDADES ALE'!$A:$D,4,0))</f>
        <v>Em Branco</v>
      </c>
      <c r="E943" s="17" t="str">
        <f>IFERROR(VLOOKUP(D943,'DISTRIBUIDORES ALE'!$A$1:$G$86,2,0),"Em Branco")</f>
        <v>Em Branco</v>
      </c>
      <c r="F943" s="17" t="str">
        <f>IFERROR(VLOOKUP(D943,'DISTRIBUIDORES ALE'!$A$1:$G$86,3,0),"Em Branco")</f>
        <v>Em Branco</v>
      </c>
      <c r="G943" s="17" t="str">
        <f>IFERROR(VLOOKUP(D943,'DISTRIBUIDORES ALE'!A942:N1027,14,0),"Em Branco")</f>
        <v>Em Branco</v>
      </c>
      <c r="H943" s="16" t="str">
        <f>IFERROR(VLOOKUP(D943,'DISTRIBUIDORES ALE'!$A$1:$N$86,11,0),"Em Branco")</f>
        <v>Em Branco</v>
      </c>
      <c r="I943" s="2"/>
      <c r="J943" s="2"/>
      <c r="K943" s="2"/>
    </row>
    <row r="944" spans="1:11" ht="18.75" customHeight="1" x14ac:dyDescent="0.25">
      <c r="A944" s="9" t="s">
        <v>3796</v>
      </c>
      <c r="B944" s="15" t="s">
        <v>81</v>
      </c>
      <c r="C944" s="16">
        <v>9429</v>
      </c>
      <c r="D944" s="17" t="str">
        <f>IF(IFERROR(VLOOKUP(A2305,'CIDADES ALE'!$A:$D,4,0),0)=0,"Em Branco",VLOOKUP(A2305,'CIDADES ALE'!$A:$D,4,0))</f>
        <v>Em Branco</v>
      </c>
      <c r="E944" s="17" t="str">
        <f>IFERROR(VLOOKUP(D944,'DISTRIBUIDORES ALE'!$A$1:$G$86,2,0),"Em Branco")</f>
        <v>Em Branco</v>
      </c>
      <c r="F944" s="17" t="str">
        <f>IFERROR(VLOOKUP(D944,'DISTRIBUIDORES ALE'!$A$1:$G$86,3,0),"Em Branco")</f>
        <v>Em Branco</v>
      </c>
      <c r="G944" s="17" t="str">
        <f>IFERROR(VLOOKUP(D944,'DISTRIBUIDORES ALE'!A943:N1028,14,0),"Em Branco")</f>
        <v>Em Branco</v>
      </c>
      <c r="H944" s="16" t="str">
        <f>IFERROR(VLOOKUP(D944,'DISTRIBUIDORES ALE'!$A$1:$N$86,11,0),"Em Branco")</f>
        <v>Em Branco</v>
      </c>
      <c r="I944" s="2"/>
      <c r="J944" s="2"/>
      <c r="K944" s="2"/>
    </row>
    <row r="945" spans="1:11" ht="18.75" customHeight="1" x14ac:dyDescent="0.25">
      <c r="A945" s="9" t="s">
        <v>1066</v>
      </c>
      <c r="B945" s="15" t="s">
        <v>81</v>
      </c>
      <c r="C945" s="16">
        <v>20924</v>
      </c>
      <c r="D945" s="17" t="str">
        <f>IF(IFERROR(VLOOKUP(A2306,'CIDADES ALE'!$A:$D,4,0),0)=0,"Em Branco",VLOOKUP(A2306,'CIDADES ALE'!$A:$D,4,0))</f>
        <v>Em Branco</v>
      </c>
      <c r="E945" s="17" t="str">
        <f>IFERROR(VLOOKUP(D945,'DISTRIBUIDORES ALE'!$A$1:$G$86,2,0),"Em Branco")</f>
        <v>Em Branco</v>
      </c>
      <c r="F945" s="17" t="str">
        <f>IFERROR(VLOOKUP(D945,'DISTRIBUIDORES ALE'!$A$1:$G$86,3,0),"Em Branco")</f>
        <v>Em Branco</v>
      </c>
      <c r="G945" s="17" t="str">
        <f>IFERROR(VLOOKUP(D945,'DISTRIBUIDORES ALE'!A944:N1029,14,0),"Em Branco")</f>
        <v>Em Branco</v>
      </c>
      <c r="H945" s="16" t="str">
        <f>IFERROR(VLOOKUP(D945,'DISTRIBUIDORES ALE'!$A$1:$N$86,11,0),"Em Branco")</f>
        <v>Em Branco</v>
      </c>
      <c r="I945" s="2"/>
      <c r="J945" s="2"/>
      <c r="K945" s="2"/>
    </row>
    <row r="946" spans="1:11" ht="18.75" customHeight="1" x14ac:dyDescent="0.25">
      <c r="A946" s="9" t="s">
        <v>1067</v>
      </c>
      <c r="B946" s="15" t="s">
        <v>81</v>
      </c>
      <c r="C946" s="16">
        <v>7701</v>
      </c>
      <c r="D946" s="17" t="str">
        <f>IF(IFERROR(VLOOKUP(A2307,'CIDADES ALE'!$A:$D,4,0),0)=0,"Em Branco",VLOOKUP(A2307,'CIDADES ALE'!$A:$D,4,0))</f>
        <v>Em Branco</v>
      </c>
      <c r="E946" s="17" t="str">
        <f>IFERROR(VLOOKUP(D946,'DISTRIBUIDORES ALE'!$A$1:$G$86,2,0),"Em Branco")</f>
        <v>Em Branco</v>
      </c>
      <c r="F946" s="17" t="str">
        <f>IFERROR(VLOOKUP(D946,'DISTRIBUIDORES ALE'!$A$1:$G$86,3,0),"Em Branco")</f>
        <v>Em Branco</v>
      </c>
      <c r="G946" s="17" t="str">
        <f>IFERROR(VLOOKUP(D946,'DISTRIBUIDORES ALE'!A945:N1030,14,0),"Em Branco")</f>
        <v>Em Branco</v>
      </c>
      <c r="H946" s="16" t="str">
        <f>IFERROR(VLOOKUP(D946,'DISTRIBUIDORES ALE'!$A$1:$N$86,11,0),"Em Branco")</f>
        <v>Em Branco</v>
      </c>
      <c r="I946" s="2"/>
      <c r="J946" s="2"/>
      <c r="K946" s="2"/>
    </row>
    <row r="947" spans="1:11" ht="18.75" customHeight="1" x14ac:dyDescent="0.25">
      <c r="A947" s="9" t="s">
        <v>3797</v>
      </c>
      <c r="B947" s="15" t="s">
        <v>81</v>
      </c>
      <c r="C947" s="16">
        <v>7488</v>
      </c>
      <c r="D947" s="17" t="str">
        <f>IF(IFERROR(VLOOKUP(A2308,'CIDADES ALE'!$A:$D,4,0),0)=0,"Em Branco",VLOOKUP(A2308,'CIDADES ALE'!$A:$D,4,0))</f>
        <v>Em Branco</v>
      </c>
      <c r="E947" s="17" t="str">
        <f>IFERROR(VLOOKUP(D947,'DISTRIBUIDORES ALE'!$A$1:$G$86,2,0),"Em Branco")</f>
        <v>Em Branco</v>
      </c>
      <c r="F947" s="17" t="str">
        <f>IFERROR(VLOOKUP(D947,'DISTRIBUIDORES ALE'!$A$1:$G$86,3,0),"Em Branco")</f>
        <v>Em Branco</v>
      </c>
      <c r="G947" s="17" t="str">
        <f>IFERROR(VLOOKUP(D947,'DISTRIBUIDORES ALE'!A946:N1031,14,0),"Em Branco")</f>
        <v>Em Branco</v>
      </c>
      <c r="H947" s="16" t="str">
        <f>IFERROR(VLOOKUP(D947,'DISTRIBUIDORES ALE'!$A$1:$N$86,11,0),"Em Branco")</f>
        <v>Em Branco</v>
      </c>
      <c r="I947" s="2"/>
      <c r="J947" s="2"/>
      <c r="K947" s="2"/>
    </row>
    <row r="948" spans="1:11" ht="18.75" customHeight="1" x14ac:dyDescent="0.25">
      <c r="A948" s="9" t="s">
        <v>1068</v>
      </c>
      <c r="B948" s="15" t="s">
        <v>81</v>
      </c>
      <c r="C948" s="16">
        <v>58262</v>
      </c>
      <c r="D948" s="17" t="str">
        <f>IF(IFERROR(VLOOKUP(A2309,'CIDADES ALE'!$A:$D,4,0),0)=0,"Em Branco",VLOOKUP(A2309,'CIDADES ALE'!$A:$D,4,0))</f>
        <v>Em Branco</v>
      </c>
      <c r="E948" s="17" t="str">
        <f>IFERROR(VLOOKUP(D948,'DISTRIBUIDORES ALE'!$A$1:$G$86,2,0),"Em Branco")</f>
        <v>Em Branco</v>
      </c>
      <c r="F948" s="17" t="str">
        <f>IFERROR(VLOOKUP(D948,'DISTRIBUIDORES ALE'!$A$1:$G$86,3,0),"Em Branco")</f>
        <v>Em Branco</v>
      </c>
      <c r="G948" s="17" t="str">
        <f>IFERROR(VLOOKUP(D948,'DISTRIBUIDORES ALE'!A947:N1032,14,0),"Em Branco")</f>
        <v>Em Branco</v>
      </c>
      <c r="H948" s="16" t="str">
        <f>IFERROR(VLOOKUP(D948,'DISTRIBUIDORES ALE'!$A$1:$N$86,11,0),"Em Branco")</f>
        <v>Em Branco</v>
      </c>
      <c r="I948" s="2"/>
      <c r="J948" s="2"/>
      <c r="K948" s="2"/>
    </row>
    <row r="949" spans="1:11" ht="18.75" customHeight="1" x14ac:dyDescent="0.25">
      <c r="A949" s="9" t="s">
        <v>1069</v>
      </c>
      <c r="B949" s="15" t="s">
        <v>81</v>
      </c>
      <c r="C949" s="16">
        <v>17827</v>
      </c>
      <c r="D949" s="17" t="str">
        <f>IF(IFERROR(VLOOKUP(A2310,'CIDADES ALE'!$A:$D,4,0),0)=0,"Em Branco",VLOOKUP(A2310,'CIDADES ALE'!$A:$D,4,0))</f>
        <v>Em Branco</v>
      </c>
      <c r="E949" s="17" t="str">
        <f>IFERROR(VLOOKUP(D949,'DISTRIBUIDORES ALE'!$A$1:$G$86,2,0),"Em Branco")</f>
        <v>Em Branco</v>
      </c>
      <c r="F949" s="17" t="str">
        <f>IFERROR(VLOOKUP(D949,'DISTRIBUIDORES ALE'!$A$1:$G$86,3,0),"Em Branco")</f>
        <v>Em Branco</v>
      </c>
      <c r="G949" s="17" t="str">
        <f>IFERROR(VLOOKUP(D949,'DISTRIBUIDORES ALE'!A948:N1033,14,0),"Em Branco")</f>
        <v>Em Branco</v>
      </c>
      <c r="H949" s="16" t="str">
        <f>IFERROR(VLOOKUP(D949,'DISTRIBUIDORES ALE'!$A$1:$N$86,11,0),"Em Branco")</f>
        <v>Em Branco</v>
      </c>
      <c r="I949" s="2"/>
      <c r="J949" s="2"/>
      <c r="K949" s="2"/>
    </row>
    <row r="950" spans="1:11" ht="18.75" customHeight="1" x14ac:dyDescent="0.25">
      <c r="A950" s="9" t="s">
        <v>3798</v>
      </c>
      <c r="B950" s="15" t="s">
        <v>81</v>
      </c>
      <c r="C950" s="16">
        <v>3496</v>
      </c>
      <c r="D950" s="17" t="str">
        <f>IF(IFERROR(VLOOKUP(A2311,'CIDADES ALE'!$A:$D,4,0),0)=0,"Em Branco",VLOOKUP(A2311,'CIDADES ALE'!$A:$D,4,0))</f>
        <v>Em Branco</v>
      </c>
      <c r="E950" s="17" t="str">
        <f>IFERROR(VLOOKUP(D950,'DISTRIBUIDORES ALE'!$A$1:$G$86,2,0),"Em Branco")</f>
        <v>Em Branco</v>
      </c>
      <c r="F950" s="17" t="str">
        <f>IFERROR(VLOOKUP(D950,'DISTRIBUIDORES ALE'!$A$1:$G$86,3,0),"Em Branco")</f>
        <v>Em Branco</v>
      </c>
      <c r="G950" s="17" t="str">
        <f>IFERROR(VLOOKUP(D950,'DISTRIBUIDORES ALE'!A949:N1034,14,0),"Em Branco")</f>
        <v>Em Branco</v>
      </c>
      <c r="H950" s="16" t="str">
        <f>IFERROR(VLOOKUP(D950,'DISTRIBUIDORES ALE'!$A$1:$N$86,11,0),"Em Branco")</f>
        <v>Em Branco</v>
      </c>
      <c r="I950" s="2"/>
      <c r="J950" s="2"/>
      <c r="K950" s="2"/>
    </row>
    <row r="951" spans="1:11" ht="18.75" customHeight="1" x14ac:dyDescent="0.25">
      <c r="A951" s="9" t="s">
        <v>3799</v>
      </c>
      <c r="B951" s="15" t="s">
        <v>81</v>
      </c>
      <c r="C951" s="16">
        <v>2581</v>
      </c>
      <c r="D951" s="17" t="str">
        <f>IF(IFERROR(VLOOKUP(A2312,'CIDADES ALE'!$A:$D,4,0),0)=0,"Em Branco",VLOOKUP(A2312,'CIDADES ALE'!$A:$D,4,0))</f>
        <v>Em Branco</v>
      </c>
      <c r="E951" s="17" t="str">
        <f>IFERROR(VLOOKUP(D951,'DISTRIBUIDORES ALE'!$A$1:$G$86,2,0),"Em Branco")</f>
        <v>Em Branco</v>
      </c>
      <c r="F951" s="17" t="str">
        <f>IFERROR(VLOOKUP(D951,'DISTRIBUIDORES ALE'!$A$1:$G$86,3,0),"Em Branco")</f>
        <v>Em Branco</v>
      </c>
      <c r="G951" s="17" t="str">
        <f>IFERROR(VLOOKUP(D951,'DISTRIBUIDORES ALE'!A950:N1035,14,0),"Em Branco")</f>
        <v>Em Branco</v>
      </c>
      <c r="H951" s="16" t="str">
        <f>IFERROR(VLOOKUP(D951,'DISTRIBUIDORES ALE'!$A$1:$N$86,11,0),"Em Branco")</f>
        <v>Em Branco</v>
      </c>
      <c r="I951" s="2"/>
      <c r="J951" s="2"/>
      <c r="K951" s="2"/>
    </row>
    <row r="952" spans="1:11" ht="18.75" customHeight="1" x14ac:dyDescent="0.25">
      <c r="A952" s="9" t="s">
        <v>1070</v>
      </c>
      <c r="B952" s="15" t="s">
        <v>81</v>
      </c>
      <c r="C952" s="16">
        <v>10464</v>
      </c>
      <c r="D952" s="17" t="str">
        <f>IF(IFERROR(VLOOKUP(A2313,'CIDADES ALE'!$A:$D,4,0),0)=0,"Em Branco",VLOOKUP(A2313,'CIDADES ALE'!$A:$D,4,0))</f>
        <v>Em Branco</v>
      </c>
      <c r="E952" s="17" t="str">
        <f>IFERROR(VLOOKUP(D952,'DISTRIBUIDORES ALE'!$A$1:$G$86,2,0),"Em Branco")</f>
        <v>Em Branco</v>
      </c>
      <c r="F952" s="17" t="str">
        <f>IFERROR(VLOOKUP(D952,'DISTRIBUIDORES ALE'!$A$1:$G$86,3,0),"Em Branco")</f>
        <v>Em Branco</v>
      </c>
      <c r="G952" s="17" t="str">
        <f>IFERROR(VLOOKUP(D952,'DISTRIBUIDORES ALE'!A951:N1036,14,0),"Em Branco")</f>
        <v>Em Branco</v>
      </c>
      <c r="H952" s="16" t="str">
        <f>IFERROR(VLOOKUP(D952,'DISTRIBUIDORES ALE'!$A$1:$N$86,11,0),"Em Branco")</f>
        <v>Em Branco</v>
      </c>
      <c r="I952" s="2"/>
      <c r="J952" s="2"/>
      <c r="K952" s="2"/>
    </row>
    <row r="953" spans="1:11" ht="18.75" customHeight="1" x14ac:dyDescent="0.25">
      <c r="A953" s="9" t="s">
        <v>3800</v>
      </c>
      <c r="B953" s="15" t="s">
        <v>81</v>
      </c>
      <c r="C953" s="16">
        <v>8412</v>
      </c>
      <c r="D953" s="17" t="str">
        <f>IF(IFERROR(VLOOKUP(A2314,'CIDADES ALE'!$A:$D,4,0),0)=0,"Em Branco",VLOOKUP(A2314,'CIDADES ALE'!$A:$D,4,0))</f>
        <v>Em Branco</v>
      </c>
      <c r="E953" s="17" t="str">
        <f>IFERROR(VLOOKUP(D953,'DISTRIBUIDORES ALE'!$A$1:$G$86,2,0),"Em Branco")</f>
        <v>Em Branco</v>
      </c>
      <c r="F953" s="17" t="str">
        <f>IFERROR(VLOOKUP(D953,'DISTRIBUIDORES ALE'!$A$1:$G$86,3,0),"Em Branco")</f>
        <v>Em Branco</v>
      </c>
      <c r="G953" s="17" t="str">
        <f>IFERROR(VLOOKUP(D953,'DISTRIBUIDORES ALE'!A952:N1037,14,0),"Em Branco")</f>
        <v>Em Branco</v>
      </c>
      <c r="H953" s="16" t="str">
        <f>IFERROR(VLOOKUP(D953,'DISTRIBUIDORES ALE'!$A$1:$N$86,11,0),"Em Branco")</f>
        <v>Em Branco</v>
      </c>
      <c r="I953" s="2"/>
      <c r="J953" s="2"/>
      <c r="K953" s="2"/>
    </row>
    <row r="954" spans="1:11" ht="18.75" customHeight="1" x14ac:dyDescent="0.25">
      <c r="A954" s="9" t="s">
        <v>1071</v>
      </c>
      <c r="B954" s="15" t="s">
        <v>81</v>
      </c>
      <c r="C954" s="16">
        <v>48463</v>
      </c>
      <c r="D954" s="17" t="str">
        <f>IF(IFERROR(VLOOKUP(A2315,'CIDADES ALE'!$A:$D,4,0),0)=0,"Em Branco",VLOOKUP(A2315,'CIDADES ALE'!$A:$D,4,0))</f>
        <v>Em Branco</v>
      </c>
      <c r="E954" s="17" t="str">
        <f>IFERROR(VLOOKUP(D954,'DISTRIBUIDORES ALE'!$A$1:$G$86,2,0),"Em Branco")</f>
        <v>Em Branco</v>
      </c>
      <c r="F954" s="17" t="str">
        <f>IFERROR(VLOOKUP(D954,'DISTRIBUIDORES ALE'!$A$1:$G$86,3,0),"Em Branco")</f>
        <v>Em Branco</v>
      </c>
      <c r="G954" s="17" t="str">
        <f>IFERROR(VLOOKUP(D954,'DISTRIBUIDORES ALE'!A953:N1038,14,0),"Em Branco")</f>
        <v>Em Branco</v>
      </c>
      <c r="H954" s="16" t="str">
        <f>IFERROR(VLOOKUP(D954,'DISTRIBUIDORES ALE'!$A$1:$N$86,11,0),"Em Branco")</f>
        <v>Em Branco</v>
      </c>
      <c r="I954" s="2"/>
      <c r="J954" s="2"/>
      <c r="K954" s="2"/>
    </row>
    <row r="955" spans="1:11" ht="18.75" customHeight="1" x14ac:dyDescent="0.25">
      <c r="A955" s="9" t="s">
        <v>3801</v>
      </c>
      <c r="B955" s="15" t="s">
        <v>81</v>
      </c>
      <c r="C955" s="16">
        <v>2934</v>
      </c>
      <c r="D955" s="17" t="str">
        <f>IF(IFERROR(VLOOKUP(A2316,'CIDADES ALE'!$A:$D,4,0),0)=0,"Em Branco",VLOOKUP(A2316,'CIDADES ALE'!$A:$D,4,0))</f>
        <v>Em Branco</v>
      </c>
      <c r="E955" s="17" t="str">
        <f>IFERROR(VLOOKUP(D955,'DISTRIBUIDORES ALE'!$A$1:$G$86,2,0),"Em Branco")</f>
        <v>Em Branco</v>
      </c>
      <c r="F955" s="17" t="str">
        <f>IFERROR(VLOOKUP(D955,'DISTRIBUIDORES ALE'!$A$1:$G$86,3,0),"Em Branco")</f>
        <v>Em Branco</v>
      </c>
      <c r="G955" s="17" t="str">
        <f>IFERROR(VLOOKUP(D955,'DISTRIBUIDORES ALE'!A954:N1039,14,0),"Em Branco")</f>
        <v>Em Branco</v>
      </c>
      <c r="H955" s="16" t="str">
        <f>IFERROR(VLOOKUP(D955,'DISTRIBUIDORES ALE'!$A$1:$N$86,11,0),"Em Branco")</f>
        <v>Em Branco</v>
      </c>
      <c r="I955" s="2"/>
      <c r="J955" s="2"/>
      <c r="K955" s="2"/>
    </row>
    <row r="956" spans="1:11" ht="18.75" customHeight="1" x14ac:dyDescent="0.25">
      <c r="A956" s="9" t="s">
        <v>1072</v>
      </c>
      <c r="B956" s="15" t="s">
        <v>81</v>
      </c>
      <c r="C956" s="16">
        <v>15925</v>
      </c>
      <c r="D956" s="17" t="str">
        <f>IF(IFERROR(VLOOKUP(A2317,'CIDADES ALE'!$A:$D,4,0),0)=0,"Em Branco",VLOOKUP(A2317,'CIDADES ALE'!$A:$D,4,0))</f>
        <v>Em Branco</v>
      </c>
      <c r="E956" s="17" t="str">
        <f>IFERROR(VLOOKUP(D956,'DISTRIBUIDORES ALE'!$A$1:$G$86,2,0),"Em Branco")</f>
        <v>Em Branco</v>
      </c>
      <c r="F956" s="17" t="str">
        <f>IFERROR(VLOOKUP(D956,'DISTRIBUIDORES ALE'!$A$1:$G$86,3,0),"Em Branco")</f>
        <v>Em Branco</v>
      </c>
      <c r="G956" s="17" t="str">
        <f>IFERROR(VLOOKUP(D956,'DISTRIBUIDORES ALE'!A955:N1040,14,0),"Em Branco")</f>
        <v>Em Branco</v>
      </c>
      <c r="H956" s="16" t="str">
        <f>IFERROR(VLOOKUP(D956,'DISTRIBUIDORES ALE'!$A$1:$N$86,11,0),"Em Branco")</f>
        <v>Em Branco</v>
      </c>
      <c r="I956" s="2"/>
      <c r="J956" s="2"/>
      <c r="K956" s="2"/>
    </row>
    <row r="957" spans="1:11" ht="18.75" customHeight="1" x14ac:dyDescent="0.25">
      <c r="A957" s="9" t="s">
        <v>3802</v>
      </c>
      <c r="B957" s="15" t="s">
        <v>81</v>
      </c>
      <c r="C957" s="16">
        <v>3540</v>
      </c>
      <c r="D957" s="17" t="str">
        <f>IF(IFERROR(VLOOKUP(A2318,'CIDADES ALE'!$A:$D,4,0),0)=0,"Em Branco",VLOOKUP(A2318,'CIDADES ALE'!$A:$D,4,0))</f>
        <v>Em Branco</v>
      </c>
      <c r="E957" s="17" t="str">
        <f>IFERROR(VLOOKUP(D957,'DISTRIBUIDORES ALE'!$A$1:$G$86,2,0),"Em Branco")</f>
        <v>Em Branco</v>
      </c>
      <c r="F957" s="17" t="str">
        <f>IFERROR(VLOOKUP(D957,'DISTRIBUIDORES ALE'!$A$1:$G$86,3,0),"Em Branco")</f>
        <v>Em Branco</v>
      </c>
      <c r="G957" s="17" t="str">
        <f>IFERROR(VLOOKUP(D957,'DISTRIBUIDORES ALE'!A956:N1041,14,0),"Em Branco")</f>
        <v>Em Branco</v>
      </c>
      <c r="H957" s="16" t="str">
        <f>IFERROR(VLOOKUP(D957,'DISTRIBUIDORES ALE'!$A$1:$N$86,11,0),"Em Branco")</f>
        <v>Em Branco</v>
      </c>
      <c r="I957" s="2"/>
      <c r="J957" s="2"/>
      <c r="K957" s="2"/>
    </row>
    <row r="958" spans="1:11" ht="18.75" customHeight="1" x14ac:dyDescent="0.25">
      <c r="A958" s="9" t="s">
        <v>3803</v>
      </c>
      <c r="B958" s="15" t="s">
        <v>81</v>
      </c>
      <c r="C958" s="16">
        <v>2943</v>
      </c>
      <c r="D958" s="17" t="str">
        <f>IF(IFERROR(VLOOKUP(A2319,'CIDADES ALE'!$A:$D,4,0),0)=0,"Em Branco",VLOOKUP(A2319,'CIDADES ALE'!$A:$D,4,0))</f>
        <v>Em Branco</v>
      </c>
      <c r="E958" s="17" t="str">
        <f>IFERROR(VLOOKUP(D958,'DISTRIBUIDORES ALE'!$A$1:$G$86,2,0),"Em Branco")</f>
        <v>Em Branco</v>
      </c>
      <c r="F958" s="17" t="str">
        <f>IFERROR(VLOOKUP(D958,'DISTRIBUIDORES ALE'!$A$1:$G$86,3,0),"Em Branco")</f>
        <v>Em Branco</v>
      </c>
      <c r="G958" s="17" t="str">
        <f>IFERROR(VLOOKUP(D958,'DISTRIBUIDORES ALE'!A957:N1042,14,0),"Em Branco")</f>
        <v>Em Branco</v>
      </c>
      <c r="H958" s="16" t="str">
        <f>IFERROR(VLOOKUP(D958,'DISTRIBUIDORES ALE'!$A$1:$N$86,11,0),"Em Branco")</f>
        <v>Em Branco</v>
      </c>
      <c r="I958" s="2"/>
      <c r="J958" s="2"/>
      <c r="K958" s="2"/>
    </row>
    <row r="959" spans="1:11" ht="18.75" customHeight="1" x14ac:dyDescent="0.25">
      <c r="A959" s="9" t="s">
        <v>3804</v>
      </c>
      <c r="B959" s="15" t="s">
        <v>81</v>
      </c>
      <c r="C959" s="16">
        <v>3291</v>
      </c>
      <c r="D959" s="17" t="str">
        <f>IF(IFERROR(VLOOKUP(A2320,'CIDADES ALE'!$A:$D,4,0),0)=0,"Em Branco",VLOOKUP(A2320,'CIDADES ALE'!$A:$D,4,0))</f>
        <v>Em Branco</v>
      </c>
      <c r="E959" s="17" t="str">
        <f>IFERROR(VLOOKUP(D959,'DISTRIBUIDORES ALE'!$A$1:$G$86,2,0),"Em Branco")</f>
        <v>Em Branco</v>
      </c>
      <c r="F959" s="17" t="str">
        <f>IFERROR(VLOOKUP(D959,'DISTRIBUIDORES ALE'!$A$1:$G$86,3,0),"Em Branco")</f>
        <v>Em Branco</v>
      </c>
      <c r="G959" s="17" t="str">
        <f>IFERROR(VLOOKUP(D959,'DISTRIBUIDORES ALE'!A958:N1043,14,0),"Em Branco")</f>
        <v>Em Branco</v>
      </c>
      <c r="H959" s="16" t="str">
        <f>IFERROR(VLOOKUP(D959,'DISTRIBUIDORES ALE'!$A$1:$N$86,11,0),"Em Branco")</f>
        <v>Em Branco</v>
      </c>
      <c r="I959" s="2"/>
      <c r="J959" s="2"/>
      <c r="K959" s="2"/>
    </row>
    <row r="960" spans="1:11" ht="18.75" customHeight="1" x14ac:dyDescent="0.25">
      <c r="A960" s="9" t="s">
        <v>3805</v>
      </c>
      <c r="B960" s="15" t="s">
        <v>81</v>
      </c>
      <c r="C960" s="16">
        <v>2774</v>
      </c>
      <c r="D960" s="17" t="str">
        <f>IF(IFERROR(VLOOKUP(A2321,'CIDADES ALE'!$A:$D,4,0),0)=0,"Em Branco",VLOOKUP(A2321,'CIDADES ALE'!$A:$D,4,0))</f>
        <v>Em Branco</v>
      </c>
      <c r="E960" s="17" t="str">
        <f>IFERROR(VLOOKUP(D960,'DISTRIBUIDORES ALE'!$A$1:$G$86,2,0),"Em Branco")</f>
        <v>Em Branco</v>
      </c>
      <c r="F960" s="17" t="str">
        <f>IFERROR(VLOOKUP(D960,'DISTRIBUIDORES ALE'!$A$1:$G$86,3,0),"Em Branco")</f>
        <v>Em Branco</v>
      </c>
      <c r="G960" s="17" t="str">
        <f>IFERROR(VLOOKUP(D960,'DISTRIBUIDORES ALE'!A959:N1044,14,0),"Em Branco")</f>
        <v>Em Branco</v>
      </c>
      <c r="H960" s="16" t="str">
        <f>IFERROR(VLOOKUP(D960,'DISTRIBUIDORES ALE'!$A$1:$N$86,11,0),"Em Branco")</f>
        <v>Em Branco</v>
      </c>
      <c r="I960" s="2"/>
      <c r="J960" s="2"/>
      <c r="K960" s="2"/>
    </row>
    <row r="961" spans="1:11" ht="18.75" customHeight="1" x14ac:dyDescent="0.25">
      <c r="A961" s="9" t="s">
        <v>3806</v>
      </c>
      <c r="B961" s="15" t="s">
        <v>81</v>
      </c>
      <c r="C961" s="16">
        <v>2060</v>
      </c>
      <c r="D961" s="17" t="str">
        <f>IF(IFERROR(VLOOKUP(A2322,'CIDADES ALE'!$A:$D,4,0),0)=0,"Em Branco",VLOOKUP(A2322,'CIDADES ALE'!$A:$D,4,0))</f>
        <v>Em Branco</v>
      </c>
      <c r="E961" s="17" t="str">
        <f>IFERROR(VLOOKUP(D961,'DISTRIBUIDORES ALE'!$A$1:$G$86,2,0),"Em Branco")</f>
        <v>Em Branco</v>
      </c>
      <c r="F961" s="17" t="str">
        <f>IFERROR(VLOOKUP(D961,'DISTRIBUIDORES ALE'!$A$1:$G$86,3,0),"Em Branco")</f>
        <v>Em Branco</v>
      </c>
      <c r="G961" s="17" t="str">
        <f>IFERROR(VLOOKUP(D961,'DISTRIBUIDORES ALE'!A960:N1045,14,0),"Em Branco")</f>
        <v>Em Branco</v>
      </c>
      <c r="H961" s="16" t="str">
        <f>IFERROR(VLOOKUP(D961,'DISTRIBUIDORES ALE'!$A$1:$N$86,11,0),"Em Branco")</f>
        <v>Em Branco</v>
      </c>
      <c r="I961" s="2"/>
      <c r="J961" s="2"/>
      <c r="K961" s="2"/>
    </row>
    <row r="962" spans="1:11" ht="18.75" customHeight="1" x14ac:dyDescent="0.25">
      <c r="A962" s="9" t="s">
        <v>3807</v>
      </c>
      <c r="B962" s="15" t="s">
        <v>81</v>
      </c>
      <c r="C962" s="16">
        <v>2477</v>
      </c>
      <c r="D962" s="17" t="str">
        <f>IF(IFERROR(VLOOKUP(A2323,'CIDADES ALE'!$A:$D,4,0),0)=0,"Em Branco",VLOOKUP(A2323,'CIDADES ALE'!$A:$D,4,0))</f>
        <v>COML. FERMENTOS MAZIFRAN LTDA</v>
      </c>
      <c r="E962" s="17" t="str">
        <f>IFERROR(VLOOKUP(D962,'DISTRIBUIDORES ALE'!$A$1:$G$86,2,0),"Em Branco")</f>
        <v>Franzen</v>
      </c>
      <c r="F962" s="17" t="str">
        <f>IFERROR(VLOOKUP(D962,'DISTRIBUIDORES ALE'!$A$1:$G$86,3,0),"Em Branco")</f>
        <v>51 9 9889-0857</v>
      </c>
      <c r="G962" s="17" t="str">
        <f>IFERROR(VLOOKUP(D962,'DISTRIBUIDORES ALE'!A961:N1046,14,0),"Em Branco")</f>
        <v>Em Branco</v>
      </c>
      <c r="H962" s="16" t="str">
        <f>IFERROR(VLOOKUP(D962,'DISTRIBUIDORES ALE'!$A$1:$N$86,11,0),"Em Branco")</f>
        <v xml:space="preserve">(42) 3522-2230 </v>
      </c>
      <c r="I962" s="2"/>
      <c r="J962" s="2"/>
      <c r="K962" s="2"/>
    </row>
    <row r="963" spans="1:11" ht="18.75" customHeight="1" x14ac:dyDescent="0.25">
      <c r="A963" s="9" t="s">
        <v>3808</v>
      </c>
      <c r="B963" s="15" t="s">
        <v>81</v>
      </c>
      <c r="C963" s="16">
        <v>4931</v>
      </c>
      <c r="D963" s="17" t="str">
        <f>IF(IFERROR(VLOOKUP(A2324,'CIDADES ALE'!$A:$D,4,0),0)=0,"Em Branco",VLOOKUP(A2324,'CIDADES ALE'!$A:$D,4,0))</f>
        <v>Em Branco</v>
      </c>
      <c r="E963" s="17" t="str">
        <f>IFERROR(VLOOKUP(D963,'DISTRIBUIDORES ALE'!$A$1:$G$86,2,0),"Em Branco")</f>
        <v>Em Branco</v>
      </c>
      <c r="F963" s="17" t="str">
        <f>IFERROR(VLOOKUP(D963,'DISTRIBUIDORES ALE'!$A$1:$G$86,3,0),"Em Branco")</f>
        <v>Em Branco</v>
      </c>
      <c r="G963" s="17" t="str">
        <f>IFERROR(VLOOKUP(D963,'DISTRIBUIDORES ALE'!A962:N1047,14,0),"Em Branco")</f>
        <v>Em Branco</v>
      </c>
      <c r="H963" s="16" t="str">
        <f>IFERROR(VLOOKUP(D963,'DISTRIBUIDORES ALE'!$A$1:$N$86,11,0),"Em Branco")</f>
        <v>Em Branco</v>
      </c>
      <c r="I963" s="2"/>
      <c r="J963" s="2"/>
      <c r="K963" s="2"/>
    </row>
    <row r="964" spans="1:11" ht="18.75" customHeight="1" x14ac:dyDescent="0.25">
      <c r="A964" s="9" t="s">
        <v>3809</v>
      </c>
      <c r="B964" s="15" t="s">
        <v>81</v>
      </c>
      <c r="C964" s="16">
        <v>7792</v>
      </c>
      <c r="D964" s="17" t="str">
        <f>IF(IFERROR(VLOOKUP(A2325,'CIDADES ALE'!$A:$D,4,0),0)=0,"Em Branco",VLOOKUP(A2325,'CIDADES ALE'!$A:$D,4,0))</f>
        <v>Em Branco</v>
      </c>
      <c r="E964" s="17" t="str">
        <f>IFERROR(VLOOKUP(D964,'DISTRIBUIDORES ALE'!$A$1:$G$86,2,0),"Em Branco")</f>
        <v>Em Branco</v>
      </c>
      <c r="F964" s="17" t="str">
        <f>IFERROR(VLOOKUP(D964,'DISTRIBUIDORES ALE'!$A$1:$G$86,3,0),"Em Branco")</f>
        <v>Em Branco</v>
      </c>
      <c r="G964" s="17" t="str">
        <f>IFERROR(VLOOKUP(D964,'DISTRIBUIDORES ALE'!A963:N1048,14,0),"Em Branco")</f>
        <v>Em Branco</v>
      </c>
      <c r="H964" s="16" t="str">
        <f>IFERROR(VLOOKUP(D964,'DISTRIBUIDORES ALE'!$A$1:$N$86,11,0),"Em Branco")</f>
        <v>Em Branco</v>
      </c>
      <c r="I964" s="2"/>
      <c r="J964" s="2"/>
      <c r="K964" s="2"/>
    </row>
    <row r="965" spans="1:11" ht="18.75" customHeight="1" x14ac:dyDescent="0.25">
      <c r="A965" s="9" t="s">
        <v>3810</v>
      </c>
      <c r="B965" s="15" t="s">
        <v>81</v>
      </c>
      <c r="C965" s="16">
        <v>3723</v>
      </c>
      <c r="D965" s="17" t="str">
        <f>IF(IFERROR(VLOOKUP(A2326,'CIDADES ALE'!$A:$D,4,0),0)=0,"Em Branco",VLOOKUP(A2326,'CIDADES ALE'!$A:$D,4,0))</f>
        <v>Em Branco</v>
      </c>
      <c r="E965" s="17" t="str">
        <f>IFERROR(VLOOKUP(D965,'DISTRIBUIDORES ALE'!$A$1:$G$86,2,0),"Em Branco")</f>
        <v>Em Branco</v>
      </c>
      <c r="F965" s="17" t="str">
        <f>IFERROR(VLOOKUP(D965,'DISTRIBUIDORES ALE'!$A$1:$G$86,3,0),"Em Branco")</f>
        <v>Em Branco</v>
      </c>
      <c r="G965" s="17" t="str">
        <f>IFERROR(VLOOKUP(D965,'DISTRIBUIDORES ALE'!A964:N1049,14,0),"Em Branco")</f>
        <v>Em Branco</v>
      </c>
      <c r="H965" s="16" t="str">
        <f>IFERROR(VLOOKUP(D965,'DISTRIBUIDORES ALE'!$A$1:$N$86,11,0),"Em Branco")</f>
        <v>Em Branco</v>
      </c>
      <c r="I965" s="2"/>
      <c r="J965" s="2"/>
      <c r="K965" s="2"/>
    </row>
    <row r="966" spans="1:11" ht="18.75" customHeight="1" x14ac:dyDescent="0.25">
      <c r="A966" s="9" t="s">
        <v>3811</v>
      </c>
      <c r="B966" s="15" t="s">
        <v>81</v>
      </c>
      <c r="C966" s="16">
        <v>11424</v>
      </c>
      <c r="D966" s="17" t="str">
        <f>IF(IFERROR(VLOOKUP(A2327,'CIDADES ALE'!$A:$D,4,0),0)=0,"Em Branco",VLOOKUP(A2327,'CIDADES ALE'!$A:$D,4,0))</f>
        <v>Em Branco</v>
      </c>
      <c r="E966" s="17" t="str">
        <f>IFERROR(VLOOKUP(D966,'DISTRIBUIDORES ALE'!$A$1:$G$86,2,0),"Em Branco")</f>
        <v>Em Branco</v>
      </c>
      <c r="F966" s="17" t="str">
        <f>IFERROR(VLOOKUP(D966,'DISTRIBUIDORES ALE'!$A$1:$G$86,3,0),"Em Branco")</f>
        <v>Em Branco</v>
      </c>
      <c r="G966" s="17" t="str">
        <f>IFERROR(VLOOKUP(D966,'DISTRIBUIDORES ALE'!A965:N1050,14,0),"Em Branco")</f>
        <v>Em Branco</v>
      </c>
      <c r="H966" s="16" t="str">
        <f>IFERROR(VLOOKUP(D966,'DISTRIBUIDORES ALE'!$A$1:$N$86,11,0),"Em Branco")</f>
        <v>Em Branco</v>
      </c>
      <c r="I966" s="2"/>
      <c r="J966" s="2"/>
      <c r="K966" s="2"/>
    </row>
    <row r="967" spans="1:11" ht="18.75" customHeight="1" x14ac:dyDescent="0.25">
      <c r="A967" s="9" t="s">
        <v>1073</v>
      </c>
      <c r="B967" s="15" t="s">
        <v>81</v>
      </c>
      <c r="C967" s="16">
        <v>3309</v>
      </c>
      <c r="D967" s="17" t="str">
        <f>IF(IFERROR(VLOOKUP(A2328,'CIDADES ALE'!$A:$D,4,0),0)=0,"Em Branco",VLOOKUP(A2328,'CIDADES ALE'!$A:$D,4,0))</f>
        <v>Em Branco</v>
      </c>
      <c r="E967" s="17" t="str">
        <f>IFERROR(VLOOKUP(D967,'DISTRIBUIDORES ALE'!$A$1:$G$86,2,0),"Em Branco")</f>
        <v>Em Branco</v>
      </c>
      <c r="F967" s="17" t="str">
        <f>IFERROR(VLOOKUP(D967,'DISTRIBUIDORES ALE'!$A$1:$G$86,3,0),"Em Branco")</f>
        <v>Em Branco</v>
      </c>
      <c r="G967" s="17" t="str">
        <f>IFERROR(VLOOKUP(D967,'DISTRIBUIDORES ALE'!A966:N1051,14,0),"Em Branco")</f>
        <v>Em Branco</v>
      </c>
      <c r="H967" s="16" t="str">
        <f>IFERROR(VLOOKUP(D967,'DISTRIBUIDORES ALE'!$A$1:$N$86,11,0),"Em Branco")</f>
        <v>Em Branco</v>
      </c>
      <c r="I967" s="2"/>
      <c r="J967" s="2"/>
      <c r="K967" s="2"/>
    </row>
    <row r="968" spans="1:11" ht="18.75" customHeight="1" x14ac:dyDescent="0.25">
      <c r="A968" s="9" t="s">
        <v>3812</v>
      </c>
      <c r="B968" s="15" t="s">
        <v>81</v>
      </c>
      <c r="C968" s="16">
        <v>6918</v>
      </c>
      <c r="D968" s="17" t="str">
        <f>IF(IFERROR(VLOOKUP(A2329,'CIDADES ALE'!$A:$D,4,0),0)=0,"Em Branco",VLOOKUP(A2329,'CIDADES ALE'!$A:$D,4,0))</f>
        <v>Em Branco</v>
      </c>
      <c r="E968" s="17" t="str">
        <f>IFERROR(VLOOKUP(D968,'DISTRIBUIDORES ALE'!$A$1:$G$86,2,0),"Em Branco")</f>
        <v>Em Branco</v>
      </c>
      <c r="F968" s="17" t="str">
        <f>IFERROR(VLOOKUP(D968,'DISTRIBUIDORES ALE'!$A$1:$G$86,3,0),"Em Branco")</f>
        <v>Em Branco</v>
      </c>
      <c r="G968" s="17" t="str">
        <f>IFERROR(VLOOKUP(D968,'DISTRIBUIDORES ALE'!A967:N1052,14,0),"Em Branco")</f>
        <v>Em Branco</v>
      </c>
      <c r="H968" s="16" t="str">
        <f>IFERROR(VLOOKUP(D968,'DISTRIBUIDORES ALE'!$A$1:$N$86,11,0),"Em Branco")</f>
        <v>Em Branco</v>
      </c>
      <c r="I968" s="2"/>
      <c r="J968" s="2"/>
      <c r="K968" s="2"/>
    </row>
    <row r="969" spans="1:11" ht="18.75" customHeight="1" x14ac:dyDescent="0.25">
      <c r="A969" s="9" t="s">
        <v>1074</v>
      </c>
      <c r="B969" s="15" t="s">
        <v>81</v>
      </c>
      <c r="C969" s="16">
        <v>6206</v>
      </c>
      <c r="D969" s="17" t="str">
        <f>IF(IFERROR(VLOOKUP(A2330,'CIDADES ALE'!$A:$D,4,0),0)=0,"Em Branco",VLOOKUP(A2330,'CIDADES ALE'!$A:$D,4,0))</f>
        <v>Em Branco</v>
      </c>
      <c r="E969" s="17" t="str">
        <f>IFERROR(VLOOKUP(D969,'DISTRIBUIDORES ALE'!$A$1:$G$86,2,0),"Em Branco")</f>
        <v>Em Branco</v>
      </c>
      <c r="F969" s="17" t="str">
        <f>IFERROR(VLOOKUP(D969,'DISTRIBUIDORES ALE'!$A$1:$G$86,3,0),"Em Branco")</f>
        <v>Em Branco</v>
      </c>
      <c r="G969" s="17" t="str">
        <f>IFERROR(VLOOKUP(D969,'DISTRIBUIDORES ALE'!A968:N1053,14,0),"Em Branco")</f>
        <v>Em Branco</v>
      </c>
      <c r="H969" s="16" t="str">
        <f>IFERROR(VLOOKUP(D969,'DISTRIBUIDORES ALE'!$A$1:$N$86,11,0),"Em Branco")</f>
        <v>Em Branco</v>
      </c>
      <c r="I969" s="2"/>
      <c r="J969" s="2"/>
      <c r="K969" s="2"/>
    </row>
    <row r="970" spans="1:11" ht="18.75" customHeight="1" x14ac:dyDescent="0.25">
      <c r="A970" s="9" t="s">
        <v>1075</v>
      </c>
      <c r="B970" s="15" t="s">
        <v>81</v>
      </c>
      <c r="C970" s="16">
        <v>11833</v>
      </c>
      <c r="D970" s="17" t="str">
        <f>IF(IFERROR(VLOOKUP(A2331,'CIDADES ALE'!$A:$D,4,0),0)=0,"Em Branco",VLOOKUP(A2331,'CIDADES ALE'!$A:$D,4,0))</f>
        <v>Em Branco</v>
      </c>
      <c r="E970" s="17" t="str">
        <f>IFERROR(VLOOKUP(D970,'DISTRIBUIDORES ALE'!$A$1:$G$86,2,0),"Em Branco")</f>
        <v>Em Branco</v>
      </c>
      <c r="F970" s="17" t="str">
        <f>IFERROR(VLOOKUP(D970,'DISTRIBUIDORES ALE'!$A$1:$G$86,3,0),"Em Branco")</f>
        <v>Em Branco</v>
      </c>
      <c r="G970" s="17" t="str">
        <f>IFERROR(VLOOKUP(D970,'DISTRIBUIDORES ALE'!A969:N1054,14,0),"Em Branco")</f>
        <v>Em Branco</v>
      </c>
      <c r="H970" s="16" t="str">
        <f>IFERROR(VLOOKUP(D970,'DISTRIBUIDORES ALE'!$A$1:$N$86,11,0),"Em Branco")</f>
        <v>Em Branco</v>
      </c>
      <c r="I970" s="2"/>
      <c r="J970" s="2"/>
      <c r="K970" s="2"/>
    </row>
    <row r="971" spans="1:11" ht="18.75" customHeight="1" x14ac:dyDescent="0.25">
      <c r="A971" s="9" t="s">
        <v>3813</v>
      </c>
      <c r="B971" s="15" t="s">
        <v>81</v>
      </c>
      <c r="C971" s="16">
        <v>12754</v>
      </c>
      <c r="D971" s="17" t="str">
        <f>IF(IFERROR(VLOOKUP(A2332,'CIDADES ALE'!$A:$D,4,0),0)=0,"Em Branco",VLOOKUP(A2332,'CIDADES ALE'!$A:$D,4,0))</f>
        <v>Em Branco</v>
      </c>
      <c r="E971" s="17" t="str">
        <f>IFERROR(VLOOKUP(D971,'DISTRIBUIDORES ALE'!$A$1:$G$86,2,0),"Em Branco")</f>
        <v>Em Branco</v>
      </c>
      <c r="F971" s="17" t="str">
        <f>IFERROR(VLOOKUP(D971,'DISTRIBUIDORES ALE'!$A$1:$G$86,3,0),"Em Branco")</f>
        <v>Em Branco</v>
      </c>
      <c r="G971" s="17" t="str">
        <f>IFERROR(VLOOKUP(D971,'DISTRIBUIDORES ALE'!A970:N1055,14,0),"Em Branco")</f>
        <v>Em Branco</v>
      </c>
      <c r="H971" s="16" t="str">
        <f>IFERROR(VLOOKUP(D971,'DISTRIBUIDORES ALE'!$A$1:$N$86,11,0),"Em Branco")</f>
        <v>Em Branco</v>
      </c>
      <c r="I971" s="2"/>
      <c r="J971" s="2"/>
      <c r="K971" s="2"/>
    </row>
    <row r="972" spans="1:11" ht="18.75" customHeight="1" x14ac:dyDescent="0.25">
      <c r="A972" s="9" t="s">
        <v>1076</v>
      </c>
      <c r="B972" s="15" t="s">
        <v>81</v>
      </c>
      <c r="C972" s="16">
        <v>103322</v>
      </c>
      <c r="D972" s="17" t="str">
        <f>IF(IFERROR(VLOOKUP(A2333,'CIDADES ALE'!$A:$D,4,0),0)=0,"Em Branco",VLOOKUP(A2333,'CIDADES ALE'!$A:$D,4,0))</f>
        <v>Em Branco</v>
      </c>
      <c r="E972" s="17" t="str">
        <f>IFERROR(VLOOKUP(D972,'DISTRIBUIDORES ALE'!$A$1:$G$86,2,0),"Em Branco")</f>
        <v>Em Branco</v>
      </c>
      <c r="F972" s="17" t="str">
        <f>IFERROR(VLOOKUP(D972,'DISTRIBUIDORES ALE'!$A$1:$G$86,3,0),"Em Branco")</f>
        <v>Em Branco</v>
      </c>
      <c r="G972" s="17" t="str">
        <f>IFERROR(VLOOKUP(D972,'DISTRIBUIDORES ALE'!A971:N1056,14,0),"Em Branco")</f>
        <v>Em Branco</v>
      </c>
      <c r="H972" s="16" t="str">
        <f>IFERROR(VLOOKUP(D972,'DISTRIBUIDORES ALE'!$A$1:$N$86,11,0),"Em Branco")</f>
        <v>Em Branco</v>
      </c>
      <c r="I972" s="2"/>
      <c r="J972" s="2"/>
      <c r="K972" s="2"/>
    </row>
    <row r="973" spans="1:11" ht="18.75" customHeight="1" x14ac:dyDescent="0.25">
      <c r="A973" s="9" t="s">
        <v>3814</v>
      </c>
      <c r="B973" s="15" t="s">
        <v>81</v>
      </c>
      <c r="C973" s="16">
        <v>4777</v>
      </c>
      <c r="D973" s="17" t="str">
        <f>IF(IFERROR(VLOOKUP(A2334,'CIDADES ALE'!$A:$D,4,0),0)=0,"Em Branco",VLOOKUP(A2334,'CIDADES ALE'!$A:$D,4,0))</f>
        <v>Em Branco</v>
      </c>
      <c r="E973" s="17" t="str">
        <f>IFERROR(VLOOKUP(D973,'DISTRIBUIDORES ALE'!$A$1:$G$86,2,0),"Em Branco")</f>
        <v>Em Branco</v>
      </c>
      <c r="F973" s="17" t="str">
        <f>IFERROR(VLOOKUP(D973,'DISTRIBUIDORES ALE'!$A$1:$G$86,3,0),"Em Branco")</f>
        <v>Em Branco</v>
      </c>
      <c r="G973" s="17" t="str">
        <f>IFERROR(VLOOKUP(D973,'DISTRIBUIDORES ALE'!A972:N1057,14,0),"Em Branco")</f>
        <v>Em Branco</v>
      </c>
      <c r="H973" s="16" t="str">
        <f>IFERROR(VLOOKUP(D973,'DISTRIBUIDORES ALE'!$A$1:$N$86,11,0),"Em Branco")</f>
        <v>Em Branco</v>
      </c>
      <c r="I973" s="2"/>
      <c r="J973" s="2"/>
      <c r="K973" s="2"/>
    </row>
    <row r="974" spans="1:11" ht="18.75" customHeight="1" x14ac:dyDescent="0.25">
      <c r="A974" s="9" t="s">
        <v>3815</v>
      </c>
      <c r="B974" s="15" t="s">
        <v>81</v>
      </c>
      <c r="C974" s="16">
        <v>3378</v>
      </c>
      <c r="D974" s="17" t="str">
        <f>IF(IFERROR(VLOOKUP(A2335,'CIDADES ALE'!$A:$D,4,0),0)=0,"Em Branco",VLOOKUP(A2335,'CIDADES ALE'!$A:$D,4,0))</f>
        <v>Em Branco</v>
      </c>
      <c r="E974" s="17" t="str">
        <f>IFERROR(VLOOKUP(D974,'DISTRIBUIDORES ALE'!$A$1:$G$86,2,0),"Em Branco")</f>
        <v>Em Branco</v>
      </c>
      <c r="F974" s="17" t="str">
        <f>IFERROR(VLOOKUP(D974,'DISTRIBUIDORES ALE'!$A$1:$G$86,3,0),"Em Branco")</f>
        <v>Em Branco</v>
      </c>
      <c r="G974" s="17" t="str">
        <f>IFERROR(VLOOKUP(D974,'DISTRIBUIDORES ALE'!A973:N1058,14,0),"Em Branco")</f>
        <v>Em Branco</v>
      </c>
      <c r="H974" s="16" t="str">
        <f>IFERROR(VLOOKUP(D974,'DISTRIBUIDORES ALE'!$A$1:$N$86,11,0),"Em Branco")</f>
        <v>Em Branco</v>
      </c>
      <c r="I974" s="2"/>
      <c r="J974" s="2"/>
      <c r="K974" s="2"/>
    </row>
    <row r="975" spans="1:11" ht="18.75" customHeight="1" x14ac:dyDescent="0.25">
      <c r="A975" s="9" t="s">
        <v>3816</v>
      </c>
      <c r="B975" s="15" t="s">
        <v>81</v>
      </c>
      <c r="C975" s="16">
        <v>10699</v>
      </c>
      <c r="D975" s="17" t="str">
        <f>IF(IFERROR(VLOOKUP(A2336,'CIDADES ALE'!$A:$D,4,0),0)=0,"Em Branco",VLOOKUP(A2336,'CIDADES ALE'!$A:$D,4,0))</f>
        <v>Em Branco</v>
      </c>
      <c r="E975" s="17" t="str">
        <f>IFERROR(VLOOKUP(D975,'DISTRIBUIDORES ALE'!$A$1:$G$86,2,0),"Em Branco")</f>
        <v>Em Branco</v>
      </c>
      <c r="F975" s="17" t="str">
        <f>IFERROR(VLOOKUP(D975,'DISTRIBUIDORES ALE'!$A$1:$G$86,3,0),"Em Branco")</f>
        <v>Em Branco</v>
      </c>
      <c r="G975" s="17" t="str">
        <f>IFERROR(VLOOKUP(D975,'DISTRIBUIDORES ALE'!A974:N1059,14,0),"Em Branco")</f>
        <v>Em Branco</v>
      </c>
      <c r="H975" s="16" t="str">
        <f>IFERROR(VLOOKUP(D975,'DISTRIBUIDORES ALE'!$A$1:$N$86,11,0),"Em Branco")</f>
        <v>Em Branco</v>
      </c>
      <c r="I975" s="2"/>
      <c r="J975" s="2"/>
      <c r="K975" s="2"/>
    </row>
    <row r="976" spans="1:11" ht="18.75" customHeight="1" x14ac:dyDescent="0.25">
      <c r="A976" s="9" t="s">
        <v>3817</v>
      </c>
      <c r="B976" s="15" t="s">
        <v>81</v>
      </c>
      <c r="C976" s="16">
        <v>5310</v>
      </c>
      <c r="D976" s="17" t="str">
        <f>IF(IFERROR(VLOOKUP(A2337,'CIDADES ALE'!$A:$D,4,0),0)=0,"Em Branco",VLOOKUP(A2337,'CIDADES ALE'!$A:$D,4,0))</f>
        <v>Em Branco</v>
      </c>
      <c r="E976" s="17" t="str">
        <f>IFERROR(VLOOKUP(D976,'DISTRIBUIDORES ALE'!$A$1:$G$86,2,0),"Em Branco")</f>
        <v>Em Branco</v>
      </c>
      <c r="F976" s="17" t="str">
        <f>IFERROR(VLOOKUP(D976,'DISTRIBUIDORES ALE'!$A$1:$G$86,3,0),"Em Branco")</f>
        <v>Em Branco</v>
      </c>
      <c r="G976" s="17" t="str">
        <f>IFERROR(VLOOKUP(D976,'DISTRIBUIDORES ALE'!A975:N1060,14,0),"Em Branco")</f>
        <v>Em Branco</v>
      </c>
      <c r="H976" s="16" t="str">
        <f>IFERROR(VLOOKUP(D976,'DISTRIBUIDORES ALE'!$A$1:$N$86,11,0),"Em Branco")</f>
        <v>Em Branco</v>
      </c>
      <c r="I976" s="2"/>
      <c r="J976" s="2"/>
      <c r="K976" s="2"/>
    </row>
    <row r="977" spans="1:11" ht="18.75" customHeight="1" x14ac:dyDescent="0.25">
      <c r="A977" s="9" t="s">
        <v>1077</v>
      </c>
      <c r="B977" s="15" t="s">
        <v>81</v>
      </c>
      <c r="C977" s="16">
        <v>61118</v>
      </c>
      <c r="D977" s="17" t="str">
        <f>IF(IFERROR(VLOOKUP(A2338,'CIDADES ALE'!$A:$D,4,0),0)=0,"Em Branco",VLOOKUP(A2338,'CIDADES ALE'!$A:$D,4,0))</f>
        <v>Em Branco</v>
      </c>
      <c r="E977" s="17" t="str">
        <f>IFERROR(VLOOKUP(D977,'DISTRIBUIDORES ALE'!$A$1:$G$86,2,0),"Em Branco")</f>
        <v>Em Branco</v>
      </c>
      <c r="F977" s="17" t="str">
        <f>IFERROR(VLOOKUP(D977,'DISTRIBUIDORES ALE'!$A$1:$G$86,3,0),"Em Branco")</f>
        <v>Em Branco</v>
      </c>
      <c r="G977" s="17" t="str">
        <f>IFERROR(VLOOKUP(D977,'DISTRIBUIDORES ALE'!A976:N1061,14,0),"Em Branco")</f>
        <v>Em Branco</v>
      </c>
      <c r="H977" s="16" t="str">
        <f>IFERROR(VLOOKUP(D977,'DISTRIBUIDORES ALE'!$A$1:$N$86,11,0),"Em Branco")</f>
        <v>Em Branco</v>
      </c>
      <c r="I977" s="2"/>
      <c r="J977" s="2"/>
      <c r="K977" s="2"/>
    </row>
    <row r="978" spans="1:11" ht="18.75" customHeight="1" x14ac:dyDescent="0.25">
      <c r="A978" s="9" t="s">
        <v>1078</v>
      </c>
      <c r="B978" s="15" t="s">
        <v>81</v>
      </c>
      <c r="C978" s="16">
        <v>1333767</v>
      </c>
      <c r="D978" s="17" t="str">
        <f>IF(IFERROR(VLOOKUP(A2339,'CIDADES ALE'!$A:$D,4,0),0)=0,"Em Branco",VLOOKUP(A2339,'CIDADES ALE'!$A:$D,4,0))</f>
        <v>Em Branco</v>
      </c>
      <c r="E978" s="17" t="str">
        <f>IFERROR(VLOOKUP(D978,'DISTRIBUIDORES ALE'!$A$1:$G$86,2,0),"Em Branco")</f>
        <v>Em Branco</v>
      </c>
      <c r="F978" s="17" t="str">
        <f>IFERROR(VLOOKUP(D978,'DISTRIBUIDORES ALE'!$A$1:$G$86,3,0),"Em Branco")</f>
        <v>Em Branco</v>
      </c>
      <c r="G978" s="17" t="str">
        <f>IFERROR(VLOOKUP(D978,'DISTRIBUIDORES ALE'!A977:N1062,14,0),"Em Branco")</f>
        <v>Em Branco</v>
      </c>
      <c r="H978" s="16" t="str">
        <f>IFERROR(VLOOKUP(D978,'DISTRIBUIDORES ALE'!$A$1:$N$86,11,0),"Em Branco")</f>
        <v>Em Branco</v>
      </c>
      <c r="I978" s="2"/>
      <c r="J978" s="2"/>
      <c r="K978" s="2"/>
    </row>
    <row r="979" spans="1:11" ht="18.75" customHeight="1" x14ac:dyDescent="0.25">
      <c r="A979" s="9" t="s">
        <v>1079</v>
      </c>
      <c r="B979" s="15" t="s">
        <v>81</v>
      </c>
      <c r="C979" s="16">
        <v>35617</v>
      </c>
      <c r="D979" s="17" t="str">
        <f>IF(IFERROR(VLOOKUP(A2340,'CIDADES ALE'!$A:$D,4,0),0)=0,"Em Branco",VLOOKUP(A2340,'CIDADES ALE'!$A:$D,4,0))</f>
        <v>Em Branco</v>
      </c>
      <c r="E979" s="17" t="str">
        <f>IFERROR(VLOOKUP(D979,'DISTRIBUIDORES ALE'!$A$1:$G$86,2,0),"Em Branco")</f>
        <v>Em Branco</v>
      </c>
      <c r="F979" s="17" t="str">
        <f>IFERROR(VLOOKUP(D979,'DISTRIBUIDORES ALE'!$A$1:$G$86,3,0),"Em Branco")</f>
        <v>Em Branco</v>
      </c>
      <c r="G979" s="17" t="str">
        <f>IFERROR(VLOOKUP(D979,'DISTRIBUIDORES ALE'!A978:N1063,14,0),"Em Branco")</f>
        <v>Em Branco</v>
      </c>
      <c r="H979" s="16" t="str">
        <f>IFERROR(VLOOKUP(D979,'DISTRIBUIDORES ALE'!$A$1:$N$86,11,0),"Em Branco")</f>
        <v>Em Branco</v>
      </c>
      <c r="I979" s="2"/>
      <c r="J979" s="2"/>
      <c r="K979" s="2"/>
    </row>
    <row r="980" spans="1:11" ht="18.75" customHeight="1" x14ac:dyDescent="0.25">
      <c r="A980" s="9" t="s">
        <v>3818</v>
      </c>
      <c r="B980" s="15" t="s">
        <v>81</v>
      </c>
      <c r="C980" s="16">
        <v>24366</v>
      </c>
      <c r="D980" s="17" t="str">
        <f>IF(IFERROR(VLOOKUP(A2341,'CIDADES ALE'!$A:$D,4,0),0)=0,"Em Branco",VLOOKUP(A2341,'CIDADES ALE'!$A:$D,4,0))</f>
        <v>Em Branco</v>
      </c>
      <c r="E980" s="17" t="str">
        <f>IFERROR(VLOOKUP(D980,'DISTRIBUIDORES ALE'!$A$1:$G$86,2,0),"Em Branco")</f>
        <v>Em Branco</v>
      </c>
      <c r="F980" s="17" t="str">
        <f>IFERROR(VLOOKUP(D980,'DISTRIBUIDORES ALE'!$A$1:$G$86,3,0),"Em Branco")</f>
        <v>Em Branco</v>
      </c>
      <c r="G980" s="17" t="str">
        <f>IFERROR(VLOOKUP(D980,'DISTRIBUIDORES ALE'!A979:N1064,14,0),"Em Branco")</f>
        <v>Em Branco</v>
      </c>
      <c r="H980" s="16" t="str">
        <f>IFERROR(VLOOKUP(D980,'DISTRIBUIDORES ALE'!$A$1:$N$86,11,0),"Em Branco")</f>
        <v>Em Branco</v>
      </c>
      <c r="I980" s="2"/>
      <c r="J980" s="2"/>
      <c r="K980" s="2"/>
    </row>
    <row r="981" spans="1:11" ht="18.75" customHeight="1" x14ac:dyDescent="0.25">
      <c r="A981" s="9" t="s">
        <v>1080</v>
      </c>
      <c r="B981" s="15" t="s">
        <v>81</v>
      </c>
      <c r="C981" s="16">
        <v>32698</v>
      </c>
      <c r="D981" s="17" t="str">
        <f>IF(IFERROR(VLOOKUP(A2342,'CIDADES ALE'!$A:$D,4,0),0)=0,"Em Branco",VLOOKUP(A2342,'CIDADES ALE'!$A:$D,4,0))</f>
        <v>Em Branco</v>
      </c>
      <c r="E981" s="17" t="str">
        <f>IFERROR(VLOOKUP(D981,'DISTRIBUIDORES ALE'!$A$1:$G$86,2,0),"Em Branco")</f>
        <v>Em Branco</v>
      </c>
      <c r="F981" s="17" t="str">
        <f>IFERROR(VLOOKUP(D981,'DISTRIBUIDORES ALE'!$A$1:$G$86,3,0),"Em Branco")</f>
        <v>Em Branco</v>
      </c>
      <c r="G981" s="17" t="str">
        <f>IFERROR(VLOOKUP(D981,'DISTRIBUIDORES ALE'!A980:N1065,14,0),"Em Branco")</f>
        <v>Em Branco</v>
      </c>
      <c r="H981" s="16" t="str">
        <f>IFERROR(VLOOKUP(D981,'DISTRIBUIDORES ALE'!$A$1:$N$86,11,0),"Em Branco")</f>
        <v>Em Branco</v>
      </c>
      <c r="I981" s="2"/>
      <c r="J981" s="2"/>
      <c r="K981" s="2"/>
    </row>
    <row r="982" spans="1:11" ht="18.75" customHeight="1" x14ac:dyDescent="0.25">
      <c r="A982" s="9" t="s">
        <v>3819</v>
      </c>
      <c r="B982" s="15" t="s">
        <v>81</v>
      </c>
      <c r="C982" s="16">
        <v>5091</v>
      </c>
      <c r="D982" s="17" t="str">
        <f>IF(IFERROR(VLOOKUP(A2343,'CIDADES ALE'!$A:$D,4,0),0)=0,"Em Branco",VLOOKUP(A2343,'CIDADES ALE'!$A:$D,4,0))</f>
        <v>Em Branco</v>
      </c>
      <c r="E982" s="17" t="str">
        <f>IFERROR(VLOOKUP(D982,'DISTRIBUIDORES ALE'!$A$1:$G$86,2,0),"Em Branco")</f>
        <v>Em Branco</v>
      </c>
      <c r="F982" s="17" t="str">
        <f>IFERROR(VLOOKUP(D982,'DISTRIBUIDORES ALE'!$A$1:$G$86,3,0),"Em Branco")</f>
        <v>Em Branco</v>
      </c>
      <c r="G982" s="17" t="str">
        <f>IFERROR(VLOOKUP(D982,'DISTRIBUIDORES ALE'!A981:N1066,14,0),"Em Branco")</f>
        <v>Em Branco</v>
      </c>
      <c r="H982" s="16" t="str">
        <f>IFERROR(VLOOKUP(D982,'DISTRIBUIDORES ALE'!$A$1:$N$86,11,0),"Em Branco")</f>
        <v>Em Branco</v>
      </c>
      <c r="I982" s="2"/>
      <c r="J982" s="2"/>
      <c r="K982" s="2"/>
    </row>
    <row r="983" spans="1:11" ht="18.75" customHeight="1" x14ac:dyDescent="0.25">
      <c r="A983" s="9" t="s">
        <v>1082</v>
      </c>
      <c r="B983" s="15" t="s">
        <v>81</v>
      </c>
      <c r="C983" s="16">
        <v>13994</v>
      </c>
      <c r="D983" s="17" t="str">
        <f>IF(IFERROR(VLOOKUP(A2344,'CIDADES ALE'!$A:$D,4,0),0)=0,"Em Branco",VLOOKUP(A2344,'CIDADES ALE'!$A:$D,4,0))</f>
        <v>Em Branco</v>
      </c>
      <c r="E983" s="17" t="str">
        <f>IFERROR(VLOOKUP(D983,'DISTRIBUIDORES ALE'!$A$1:$G$86,2,0),"Em Branco")</f>
        <v>Em Branco</v>
      </c>
      <c r="F983" s="17" t="str">
        <f>IFERROR(VLOOKUP(D983,'DISTRIBUIDORES ALE'!$A$1:$G$86,3,0),"Em Branco")</f>
        <v>Em Branco</v>
      </c>
      <c r="G983" s="17" t="str">
        <f>IFERROR(VLOOKUP(D983,'DISTRIBUIDORES ALE'!A982:N1067,14,0),"Em Branco")</f>
        <v>Em Branco</v>
      </c>
      <c r="H983" s="16" t="str">
        <f>IFERROR(VLOOKUP(D983,'DISTRIBUIDORES ALE'!$A$1:$N$86,11,0),"Em Branco")</f>
        <v>Em Branco</v>
      </c>
      <c r="I983" s="2"/>
      <c r="J983" s="2"/>
      <c r="K983" s="2"/>
    </row>
    <row r="984" spans="1:11" ht="18.75" customHeight="1" x14ac:dyDescent="0.25">
      <c r="A984" s="9" t="s">
        <v>3820</v>
      </c>
      <c r="B984" s="15" t="s">
        <v>81</v>
      </c>
      <c r="C984" s="16">
        <v>2313</v>
      </c>
      <c r="D984" s="17" t="str">
        <f>IF(IFERROR(VLOOKUP(A2345,'CIDADES ALE'!$A:$D,4,0),0)=0,"Em Branco",VLOOKUP(A2345,'CIDADES ALE'!$A:$D,4,0))</f>
        <v>Em Branco</v>
      </c>
      <c r="E984" s="17" t="str">
        <f>IFERROR(VLOOKUP(D984,'DISTRIBUIDORES ALE'!$A$1:$G$86,2,0),"Em Branco")</f>
        <v>Em Branco</v>
      </c>
      <c r="F984" s="17" t="str">
        <f>IFERROR(VLOOKUP(D984,'DISTRIBUIDORES ALE'!$A$1:$G$86,3,0),"Em Branco")</f>
        <v>Em Branco</v>
      </c>
      <c r="G984" s="17" t="str">
        <f>IFERROR(VLOOKUP(D984,'DISTRIBUIDORES ALE'!A983:N1068,14,0),"Em Branco")</f>
        <v>Em Branco</v>
      </c>
      <c r="H984" s="16" t="str">
        <f>IFERROR(VLOOKUP(D984,'DISTRIBUIDORES ALE'!$A$1:$N$86,11,0),"Em Branco")</f>
        <v>Em Branco</v>
      </c>
      <c r="I984" s="2"/>
      <c r="J984" s="2"/>
      <c r="K984" s="2"/>
    </row>
    <row r="985" spans="1:11" ht="18.75" customHeight="1" x14ac:dyDescent="0.25">
      <c r="A985" s="9" t="s">
        <v>3821</v>
      </c>
      <c r="B985" s="15" t="s">
        <v>81</v>
      </c>
      <c r="C985" s="16">
        <v>4195</v>
      </c>
      <c r="D985" s="17" t="str">
        <f>IF(IFERROR(VLOOKUP(A2346,'CIDADES ALE'!$A:$D,4,0),0)=0,"Em Branco",VLOOKUP(A2346,'CIDADES ALE'!$A:$D,4,0))</f>
        <v>Em Branco</v>
      </c>
      <c r="E985" s="17" t="str">
        <f>IFERROR(VLOOKUP(D985,'DISTRIBUIDORES ALE'!$A$1:$G$86,2,0),"Em Branco")</f>
        <v>Em Branco</v>
      </c>
      <c r="F985" s="17" t="str">
        <f>IFERROR(VLOOKUP(D985,'DISTRIBUIDORES ALE'!$A$1:$G$86,3,0),"Em Branco")</f>
        <v>Em Branco</v>
      </c>
      <c r="G985" s="17" t="str">
        <f>IFERROR(VLOOKUP(D985,'DISTRIBUIDORES ALE'!A984:N1069,14,0),"Em Branco")</f>
        <v>Em Branco</v>
      </c>
      <c r="H985" s="16" t="str">
        <f>IFERROR(VLOOKUP(D985,'DISTRIBUIDORES ALE'!$A$1:$N$86,11,0),"Em Branco")</f>
        <v>Em Branco</v>
      </c>
      <c r="I985" s="2"/>
      <c r="J985" s="2"/>
      <c r="K985" s="2"/>
    </row>
    <row r="986" spans="1:11" ht="18.75" customHeight="1" x14ac:dyDescent="0.25">
      <c r="A986" s="9" t="s">
        <v>3822</v>
      </c>
      <c r="B986" s="15" t="s">
        <v>81</v>
      </c>
      <c r="C986" s="16">
        <v>2217</v>
      </c>
      <c r="D986" s="17" t="str">
        <f>IF(IFERROR(VLOOKUP(A2347,'CIDADES ALE'!$A:$D,4,0),0)=0,"Em Branco",VLOOKUP(A2347,'CIDADES ALE'!$A:$D,4,0))</f>
        <v>Em Branco</v>
      </c>
      <c r="E986" s="17" t="str">
        <f>IFERROR(VLOOKUP(D986,'DISTRIBUIDORES ALE'!$A$1:$G$86,2,0),"Em Branco")</f>
        <v>Em Branco</v>
      </c>
      <c r="F986" s="17" t="str">
        <f>IFERROR(VLOOKUP(D986,'DISTRIBUIDORES ALE'!$A$1:$G$86,3,0),"Em Branco")</f>
        <v>Em Branco</v>
      </c>
      <c r="G986" s="17" t="str">
        <f>IFERROR(VLOOKUP(D986,'DISTRIBUIDORES ALE'!A985:N1070,14,0),"Em Branco")</f>
        <v>Em Branco</v>
      </c>
      <c r="H986" s="16" t="str">
        <f>IFERROR(VLOOKUP(D986,'DISTRIBUIDORES ALE'!$A$1:$N$86,11,0),"Em Branco")</f>
        <v>Em Branco</v>
      </c>
      <c r="I986" s="2"/>
      <c r="J986" s="2"/>
      <c r="K986" s="2"/>
    </row>
    <row r="987" spans="1:11" ht="18.75" customHeight="1" x14ac:dyDescent="0.25">
      <c r="A987" s="9" t="s">
        <v>1083</v>
      </c>
      <c r="B987" s="15" t="s">
        <v>81</v>
      </c>
      <c r="C987" s="16">
        <v>3591</v>
      </c>
      <c r="D987" s="17" t="str">
        <f>IF(IFERROR(VLOOKUP(A2348,'CIDADES ALE'!$A:$D,4,0),0)=0,"Em Branco",VLOOKUP(A2348,'CIDADES ALE'!$A:$D,4,0))</f>
        <v>Em Branco</v>
      </c>
      <c r="E987" s="17" t="str">
        <f>IFERROR(VLOOKUP(D987,'DISTRIBUIDORES ALE'!$A$1:$G$86,2,0),"Em Branco")</f>
        <v>Em Branco</v>
      </c>
      <c r="F987" s="17" t="str">
        <f>IFERROR(VLOOKUP(D987,'DISTRIBUIDORES ALE'!$A$1:$G$86,3,0),"Em Branco")</f>
        <v>Em Branco</v>
      </c>
      <c r="G987" s="17" t="str">
        <f>IFERROR(VLOOKUP(D987,'DISTRIBUIDORES ALE'!A986:N1071,14,0),"Em Branco")</f>
        <v>Em Branco</v>
      </c>
      <c r="H987" s="16" t="str">
        <f>IFERROR(VLOOKUP(D987,'DISTRIBUIDORES ALE'!$A$1:$N$86,11,0),"Em Branco")</f>
        <v>Em Branco</v>
      </c>
      <c r="I987" s="2"/>
      <c r="J987" s="2"/>
      <c r="K987" s="2"/>
    </row>
    <row r="988" spans="1:11" ht="18.75" customHeight="1" x14ac:dyDescent="0.25">
      <c r="A988" s="9" t="s">
        <v>1084</v>
      </c>
      <c r="B988" s="15" t="s">
        <v>81</v>
      </c>
      <c r="C988" s="16">
        <v>18050</v>
      </c>
      <c r="D988" s="17" t="str">
        <f>IF(IFERROR(VLOOKUP(A2349,'CIDADES ALE'!$A:$D,4,0),0)=0,"Em Branco",VLOOKUP(A2349,'CIDADES ALE'!$A:$D,4,0))</f>
        <v>Em Branco</v>
      </c>
      <c r="E988" s="17" t="str">
        <f>IFERROR(VLOOKUP(D988,'DISTRIBUIDORES ALE'!$A$1:$G$86,2,0),"Em Branco")</f>
        <v>Em Branco</v>
      </c>
      <c r="F988" s="17" t="str">
        <f>IFERROR(VLOOKUP(D988,'DISTRIBUIDORES ALE'!$A$1:$G$86,3,0),"Em Branco")</f>
        <v>Em Branco</v>
      </c>
      <c r="G988" s="17" t="str">
        <f>IFERROR(VLOOKUP(D988,'DISTRIBUIDORES ALE'!A987:N1072,14,0),"Em Branco")</f>
        <v>Em Branco</v>
      </c>
      <c r="H988" s="16" t="str">
        <f>IFERROR(VLOOKUP(D988,'DISTRIBUIDORES ALE'!$A$1:$N$86,11,0),"Em Branco")</f>
        <v>Em Branco</v>
      </c>
      <c r="I988" s="2"/>
      <c r="J988" s="2"/>
      <c r="K988" s="2"/>
    </row>
    <row r="989" spans="1:11" ht="18.75" customHeight="1" x14ac:dyDescent="0.25">
      <c r="A989" s="9" t="s">
        <v>3823</v>
      </c>
      <c r="B989" s="15" t="s">
        <v>81</v>
      </c>
      <c r="C989" s="16">
        <v>3951</v>
      </c>
      <c r="D989" s="17" t="str">
        <f>IF(IFERROR(VLOOKUP(A2350,'CIDADES ALE'!$A:$D,4,0),0)=0,"Em Branco",VLOOKUP(A2350,'CIDADES ALE'!$A:$D,4,0))</f>
        <v>Em Branco</v>
      </c>
      <c r="E989" s="17" t="str">
        <f>IFERROR(VLOOKUP(D989,'DISTRIBUIDORES ALE'!$A$1:$G$86,2,0),"Em Branco")</f>
        <v>Em Branco</v>
      </c>
      <c r="F989" s="17" t="str">
        <f>IFERROR(VLOOKUP(D989,'DISTRIBUIDORES ALE'!$A$1:$G$86,3,0),"Em Branco")</f>
        <v>Em Branco</v>
      </c>
      <c r="G989" s="17" t="str">
        <f>IFERROR(VLOOKUP(D989,'DISTRIBUIDORES ALE'!A988:N1073,14,0),"Em Branco")</f>
        <v>Em Branco</v>
      </c>
      <c r="H989" s="16" t="str">
        <f>IFERROR(VLOOKUP(D989,'DISTRIBUIDORES ALE'!$A$1:$N$86,11,0),"Em Branco")</f>
        <v>Em Branco</v>
      </c>
      <c r="I989" s="2"/>
      <c r="J989" s="2"/>
      <c r="K989" s="2"/>
    </row>
    <row r="990" spans="1:11" ht="18.75" customHeight="1" x14ac:dyDescent="0.25">
      <c r="A990" s="9" t="s">
        <v>3824</v>
      </c>
      <c r="B990" s="15" t="s">
        <v>81</v>
      </c>
      <c r="C990" s="16">
        <v>12648</v>
      </c>
      <c r="D990" s="17" t="str">
        <f>IF(IFERROR(VLOOKUP(A2351,'CIDADES ALE'!$A:$D,4,0),0)=0,"Em Branco",VLOOKUP(A2351,'CIDADES ALE'!$A:$D,4,0))</f>
        <v>Em Branco</v>
      </c>
      <c r="E990" s="17" t="str">
        <f>IFERROR(VLOOKUP(D990,'DISTRIBUIDORES ALE'!$A$1:$G$86,2,0),"Em Branco")</f>
        <v>Em Branco</v>
      </c>
      <c r="F990" s="17" t="str">
        <f>IFERROR(VLOOKUP(D990,'DISTRIBUIDORES ALE'!$A$1:$G$86,3,0),"Em Branco")</f>
        <v>Em Branco</v>
      </c>
      <c r="G990" s="17" t="str">
        <f>IFERROR(VLOOKUP(D990,'DISTRIBUIDORES ALE'!A989:N1074,14,0),"Em Branco")</f>
        <v>Em Branco</v>
      </c>
      <c r="H990" s="16" t="str">
        <f>IFERROR(VLOOKUP(D990,'DISTRIBUIDORES ALE'!$A$1:$N$86,11,0),"Em Branco")</f>
        <v>Em Branco</v>
      </c>
      <c r="I990" s="2"/>
      <c r="J990" s="2"/>
      <c r="K990" s="2"/>
    </row>
    <row r="991" spans="1:11" ht="18.75" customHeight="1" x14ac:dyDescent="0.25">
      <c r="A991" s="9" t="s">
        <v>3825</v>
      </c>
      <c r="B991" s="15" t="s">
        <v>81</v>
      </c>
      <c r="C991" s="16">
        <v>5769</v>
      </c>
      <c r="D991" s="17" t="str">
        <f>IF(IFERROR(VLOOKUP(A2352,'CIDADES ALE'!$A:$D,4,0),0)=0,"Em Branco",VLOOKUP(A2352,'CIDADES ALE'!$A:$D,4,0))</f>
        <v>Em Branco</v>
      </c>
      <c r="E991" s="17" t="str">
        <f>IFERROR(VLOOKUP(D991,'DISTRIBUIDORES ALE'!$A$1:$G$86,2,0),"Em Branco")</f>
        <v>Em Branco</v>
      </c>
      <c r="F991" s="17" t="str">
        <f>IFERROR(VLOOKUP(D991,'DISTRIBUIDORES ALE'!$A$1:$G$86,3,0),"Em Branco")</f>
        <v>Em Branco</v>
      </c>
      <c r="G991" s="17" t="str">
        <f>IFERROR(VLOOKUP(D991,'DISTRIBUIDORES ALE'!A990:N1075,14,0),"Em Branco")</f>
        <v>Em Branco</v>
      </c>
      <c r="H991" s="16" t="str">
        <f>IFERROR(VLOOKUP(D991,'DISTRIBUIDORES ALE'!$A$1:$N$86,11,0),"Em Branco")</f>
        <v>Em Branco</v>
      </c>
      <c r="I991" s="2"/>
      <c r="J991" s="2"/>
      <c r="K991" s="2"/>
    </row>
    <row r="992" spans="1:11" ht="18.75" customHeight="1" x14ac:dyDescent="0.25">
      <c r="A992" s="9" t="s">
        <v>3826</v>
      </c>
      <c r="B992" s="15" t="s">
        <v>81</v>
      </c>
      <c r="C992" s="16">
        <v>13970</v>
      </c>
      <c r="D992" s="17" t="str">
        <f>IF(IFERROR(VLOOKUP(A2353,'CIDADES ALE'!$A:$D,4,0),0)=0,"Em Branco",VLOOKUP(A2353,'CIDADES ALE'!$A:$D,4,0))</f>
        <v>Em Branco</v>
      </c>
      <c r="E992" s="17" t="str">
        <f>IFERROR(VLOOKUP(D992,'DISTRIBUIDORES ALE'!$A$1:$G$86,2,0),"Em Branco")</f>
        <v>Em Branco</v>
      </c>
      <c r="F992" s="17" t="str">
        <f>IFERROR(VLOOKUP(D992,'DISTRIBUIDORES ALE'!$A$1:$G$86,3,0),"Em Branco")</f>
        <v>Em Branco</v>
      </c>
      <c r="G992" s="17" t="str">
        <f>IFERROR(VLOOKUP(D992,'DISTRIBUIDORES ALE'!A991:N1076,14,0),"Em Branco")</f>
        <v>Em Branco</v>
      </c>
      <c r="H992" s="16" t="str">
        <f>IFERROR(VLOOKUP(D992,'DISTRIBUIDORES ALE'!$A$1:$N$86,11,0),"Em Branco")</f>
        <v>Em Branco</v>
      </c>
      <c r="I992" s="2"/>
      <c r="J992" s="2"/>
      <c r="K992" s="2"/>
    </row>
    <row r="993" spans="1:11" ht="18.75" customHeight="1" x14ac:dyDescent="0.25">
      <c r="A993" s="9" t="s">
        <v>1085</v>
      </c>
      <c r="B993" s="15" t="s">
        <v>81</v>
      </c>
      <c r="C993" s="16">
        <v>48903</v>
      </c>
      <c r="D993" s="17" t="str">
        <f>IF(IFERROR(VLOOKUP(A2354,'CIDADES ALE'!$A:$D,4,0),0)=0,"Em Branco",VLOOKUP(A2354,'CIDADES ALE'!$A:$D,4,0))</f>
        <v>Em Branco</v>
      </c>
      <c r="E993" s="17" t="str">
        <f>IFERROR(VLOOKUP(D993,'DISTRIBUIDORES ALE'!$A$1:$G$86,2,0),"Em Branco")</f>
        <v>Em Branco</v>
      </c>
      <c r="F993" s="17" t="str">
        <f>IFERROR(VLOOKUP(D993,'DISTRIBUIDORES ALE'!$A$1:$G$86,3,0),"Em Branco")</f>
        <v>Em Branco</v>
      </c>
      <c r="G993" s="17" t="str">
        <f>IFERROR(VLOOKUP(D993,'DISTRIBUIDORES ALE'!A992:N1077,14,0),"Em Branco")</f>
        <v>Em Branco</v>
      </c>
      <c r="H993" s="16" t="str">
        <f>IFERROR(VLOOKUP(D993,'DISTRIBUIDORES ALE'!$A$1:$N$86,11,0),"Em Branco")</f>
        <v>Em Branco</v>
      </c>
      <c r="I993" s="2"/>
      <c r="J993" s="2"/>
      <c r="K993" s="2"/>
    </row>
    <row r="994" spans="1:11" ht="18.75" customHeight="1" x14ac:dyDescent="0.25">
      <c r="A994" s="9" t="s">
        <v>3827</v>
      </c>
      <c r="B994" s="15" t="s">
        <v>81</v>
      </c>
      <c r="C994" s="16">
        <v>25054</v>
      </c>
      <c r="D994" s="17" t="str">
        <f>IF(IFERROR(VLOOKUP(A2355,'CIDADES ALE'!$A:$D,4,0),0)=0,"Em Branco",VLOOKUP(A2355,'CIDADES ALE'!$A:$D,4,0))</f>
        <v>Em Branco</v>
      </c>
      <c r="E994" s="17" t="str">
        <f>IFERROR(VLOOKUP(D994,'DISTRIBUIDORES ALE'!$A$1:$G$86,2,0),"Em Branco")</f>
        <v>Em Branco</v>
      </c>
      <c r="F994" s="17" t="str">
        <f>IFERROR(VLOOKUP(D994,'DISTRIBUIDORES ALE'!$A$1:$G$86,3,0),"Em Branco")</f>
        <v>Em Branco</v>
      </c>
      <c r="G994" s="17" t="str">
        <f>IFERROR(VLOOKUP(D994,'DISTRIBUIDORES ALE'!A993:N1078,14,0),"Em Branco")</f>
        <v>Em Branco</v>
      </c>
      <c r="H994" s="16" t="str">
        <f>IFERROR(VLOOKUP(D994,'DISTRIBUIDORES ALE'!$A$1:$N$86,11,0),"Em Branco")</f>
        <v>Em Branco</v>
      </c>
      <c r="I994" s="2"/>
      <c r="J994" s="2"/>
      <c r="K994" s="2"/>
    </row>
    <row r="995" spans="1:11" ht="18.75" customHeight="1" x14ac:dyDescent="0.25">
      <c r="A995" s="9" t="s">
        <v>3828</v>
      </c>
      <c r="B995" s="15" t="s">
        <v>81</v>
      </c>
      <c r="C995" s="16">
        <v>2848</v>
      </c>
      <c r="D995" s="17" t="str">
        <f>IF(IFERROR(VLOOKUP(A2356,'CIDADES ALE'!$A:$D,4,0),0)=0,"Em Branco",VLOOKUP(A2356,'CIDADES ALE'!$A:$D,4,0))</f>
        <v>Em Branco</v>
      </c>
      <c r="E995" s="17" t="str">
        <f>IFERROR(VLOOKUP(D995,'DISTRIBUIDORES ALE'!$A$1:$G$86,2,0),"Em Branco")</f>
        <v>Em Branco</v>
      </c>
      <c r="F995" s="17" t="str">
        <f>IFERROR(VLOOKUP(D995,'DISTRIBUIDORES ALE'!$A$1:$G$86,3,0),"Em Branco")</f>
        <v>Em Branco</v>
      </c>
      <c r="G995" s="17" t="str">
        <f>IFERROR(VLOOKUP(D995,'DISTRIBUIDORES ALE'!A994:N1079,14,0),"Em Branco")</f>
        <v>Em Branco</v>
      </c>
      <c r="H995" s="16" t="str">
        <f>IFERROR(VLOOKUP(D995,'DISTRIBUIDORES ALE'!$A$1:$N$86,11,0),"Em Branco")</f>
        <v>Em Branco</v>
      </c>
      <c r="I995" s="2"/>
      <c r="J995" s="2"/>
      <c r="K995" s="2"/>
    </row>
    <row r="996" spans="1:11" ht="18.75" customHeight="1" x14ac:dyDescent="0.25">
      <c r="A996" s="9" t="s">
        <v>1086</v>
      </c>
      <c r="B996" s="15" t="s">
        <v>81</v>
      </c>
      <c r="C996" s="16">
        <v>31271</v>
      </c>
      <c r="D996" s="17" t="str">
        <f>IF(IFERROR(VLOOKUP(A2357,'CIDADES ALE'!$A:$D,4,0),0)=0,"Em Branco",VLOOKUP(A2357,'CIDADES ALE'!$A:$D,4,0))</f>
        <v>Em Branco</v>
      </c>
      <c r="E996" s="17" t="str">
        <f>IFERROR(VLOOKUP(D996,'DISTRIBUIDORES ALE'!$A$1:$G$86,2,0),"Em Branco")</f>
        <v>Em Branco</v>
      </c>
      <c r="F996" s="17" t="str">
        <f>IFERROR(VLOOKUP(D996,'DISTRIBUIDORES ALE'!$A$1:$G$86,3,0),"Em Branco")</f>
        <v>Em Branco</v>
      </c>
      <c r="G996" s="17" t="str">
        <f>IFERROR(VLOOKUP(D996,'DISTRIBUIDORES ALE'!A995:N1080,14,0),"Em Branco")</f>
        <v>Em Branco</v>
      </c>
      <c r="H996" s="16" t="str">
        <f>IFERROR(VLOOKUP(D996,'DISTRIBUIDORES ALE'!$A$1:$N$86,11,0),"Em Branco")</f>
        <v>Em Branco</v>
      </c>
      <c r="I996" s="2"/>
      <c r="J996" s="2"/>
      <c r="K996" s="2"/>
    </row>
    <row r="997" spans="1:11" ht="18.75" customHeight="1" x14ac:dyDescent="0.25">
      <c r="A997" s="9" t="s">
        <v>1087</v>
      </c>
      <c r="B997" s="15" t="s">
        <v>81</v>
      </c>
      <c r="C997" s="16">
        <v>2870</v>
      </c>
      <c r="D997" s="17" t="str">
        <f>IF(IFERROR(VLOOKUP(A2358,'CIDADES ALE'!$A:$D,4,0),0)=0,"Em Branco",VLOOKUP(A2358,'CIDADES ALE'!$A:$D,4,0))</f>
        <v>A.S. JORGE &amp; CIA LTDA</v>
      </c>
      <c r="E997" s="17" t="str">
        <f>IFERROR(VLOOKUP(D997,'DISTRIBUIDORES ALE'!$A$1:$G$86,2,0),"Em Branco")</f>
        <v>Franzen</v>
      </c>
      <c r="F997" s="17" t="str">
        <f>IFERROR(VLOOKUP(D997,'DISTRIBUIDORES ALE'!$A$1:$G$86,3,0),"Em Branco")</f>
        <v>51 9 9889-0857</v>
      </c>
      <c r="G997" s="17" t="str">
        <f>IFERROR(VLOOKUP(D997,'DISTRIBUIDORES ALE'!A996:N1081,14,0),"Em Branco")</f>
        <v>Em Branco</v>
      </c>
      <c r="H997" s="16" t="str">
        <f>IFERROR(VLOOKUP(D997,'DISTRIBUIDORES ALE'!$A$1:$N$86,11,0),"Em Branco")</f>
        <v>(44) 3624-1300 / 3624-0301</v>
      </c>
      <c r="I997" s="2"/>
      <c r="J997" s="2"/>
      <c r="K997" s="2"/>
    </row>
    <row r="998" spans="1:11" ht="18.75" customHeight="1" x14ac:dyDescent="0.25">
      <c r="A998" s="9" t="s">
        <v>1088</v>
      </c>
      <c r="B998" s="15" t="s">
        <v>81</v>
      </c>
      <c r="C998" s="16">
        <v>36503</v>
      </c>
      <c r="D998" s="17" t="str">
        <f>IF(IFERROR(VLOOKUP(A2359,'CIDADES ALE'!$A:$D,4,0),0)=0,"Em Branco",VLOOKUP(A2359,'CIDADES ALE'!$A:$D,4,0))</f>
        <v>Em Branco</v>
      </c>
      <c r="E998" s="17" t="str">
        <f>IFERROR(VLOOKUP(D998,'DISTRIBUIDORES ALE'!$A$1:$G$86,2,0),"Em Branco")</f>
        <v>Em Branco</v>
      </c>
      <c r="F998" s="17" t="str">
        <f>IFERROR(VLOOKUP(D998,'DISTRIBUIDORES ALE'!$A$1:$G$86,3,0),"Em Branco")</f>
        <v>Em Branco</v>
      </c>
      <c r="G998" s="17" t="str">
        <f>IFERROR(VLOOKUP(D998,'DISTRIBUIDORES ALE'!A997:N1082,14,0),"Em Branco")</f>
        <v>Em Branco</v>
      </c>
      <c r="H998" s="16" t="str">
        <f>IFERROR(VLOOKUP(D998,'DISTRIBUIDORES ALE'!$A$1:$N$86,11,0),"Em Branco")</f>
        <v>Em Branco</v>
      </c>
      <c r="I998" s="2"/>
      <c r="J998" s="2"/>
      <c r="K998" s="2"/>
    </row>
    <row r="999" spans="1:11" ht="18.75" customHeight="1" x14ac:dyDescent="0.25">
      <c r="A999" s="9" t="s">
        <v>3829</v>
      </c>
      <c r="B999" s="15" t="s">
        <v>81</v>
      </c>
      <c r="C999" s="16">
        <v>4533</v>
      </c>
      <c r="D999" s="17" t="str">
        <f>IF(IFERROR(VLOOKUP(A2360,'CIDADES ALE'!$A:$D,4,0),0)=0,"Em Branco",VLOOKUP(A2360,'CIDADES ALE'!$A:$D,4,0))</f>
        <v>Em Branco</v>
      </c>
      <c r="E999" s="17" t="str">
        <f>IFERROR(VLOOKUP(D999,'DISTRIBUIDORES ALE'!$A$1:$G$86,2,0),"Em Branco")</f>
        <v>Em Branco</v>
      </c>
      <c r="F999" s="17" t="str">
        <f>IFERROR(VLOOKUP(D999,'DISTRIBUIDORES ALE'!$A$1:$G$86,3,0),"Em Branco")</f>
        <v>Em Branco</v>
      </c>
      <c r="G999" s="17" t="str">
        <f>IFERROR(VLOOKUP(D999,'DISTRIBUIDORES ALE'!A998:N1083,14,0),"Em Branco")</f>
        <v>Em Branco</v>
      </c>
      <c r="H999" s="16" t="str">
        <f>IFERROR(VLOOKUP(D999,'DISTRIBUIDORES ALE'!$A$1:$N$86,11,0),"Em Branco")</f>
        <v>Em Branco</v>
      </c>
      <c r="I999" s="2"/>
      <c r="J999" s="2"/>
      <c r="K999" s="2"/>
    </row>
    <row r="1000" spans="1:11" ht="18.75" customHeight="1" x14ac:dyDescent="0.25">
      <c r="A1000" s="9" t="s">
        <v>3830</v>
      </c>
      <c r="B1000" s="15" t="s">
        <v>81</v>
      </c>
      <c r="C1000" s="16">
        <v>5398</v>
      </c>
      <c r="D1000" s="17" t="str">
        <f>IF(IFERROR(VLOOKUP(A2361,'CIDADES ALE'!$A:$D,4,0),0)=0,"Em Branco",VLOOKUP(A2361,'CIDADES ALE'!$A:$D,4,0))</f>
        <v>Em Branco</v>
      </c>
      <c r="E1000" s="17" t="str">
        <f>IFERROR(VLOOKUP(D1000,'DISTRIBUIDORES ALE'!$A$1:$G$86,2,0),"Em Branco")</f>
        <v>Em Branco</v>
      </c>
      <c r="F1000" s="17" t="str">
        <f>IFERROR(VLOOKUP(D1000,'DISTRIBUIDORES ALE'!$A$1:$G$86,3,0),"Em Branco")</f>
        <v>Em Branco</v>
      </c>
      <c r="G1000" s="17" t="str">
        <f>IFERROR(VLOOKUP(D1000,'DISTRIBUIDORES ALE'!A999:N1084,14,0),"Em Branco")</f>
        <v>Em Branco</v>
      </c>
      <c r="H1000" s="16" t="str">
        <f>IFERROR(VLOOKUP(D1000,'DISTRIBUIDORES ALE'!$A$1:$N$86,11,0),"Em Branco")</f>
        <v>Em Branco</v>
      </c>
      <c r="I1000" s="2"/>
      <c r="J1000" s="2"/>
      <c r="K1000" s="2"/>
    </row>
    <row r="1001" spans="1:11" ht="18.75" customHeight="1" x14ac:dyDescent="0.25">
      <c r="A1001" s="9" t="s">
        <v>3831</v>
      </c>
      <c r="B1001" s="15" t="s">
        <v>81</v>
      </c>
      <c r="C1001" s="16">
        <v>4973</v>
      </c>
      <c r="D1001" s="17" t="str">
        <f>IF(IFERROR(VLOOKUP(A2362,'CIDADES ALE'!$A:$D,4,0),0)=0,"Em Branco",VLOOKUP(A2362,'CIDADES ALE'!$A:$D,4,0))</f>
        <v>Em Branco</v>
      </c>
      <c r="E1001" s="17" t="str">
        <f>IFERROR(VLOOKUP(D1001,'DISTRIBUIDORES ALE'!$A$1:$G$86,2,0),"Em Branco")</f>
        <v>Em Branco</v>
      </c>
      <c r="F1001" s="17" t="str">
        <f>IFERROR(VLOOKUP(D1001,'DISTRIBUIDORES ALE'!$A$1:$G$86,3,0),"Em Branco")</f>
        <v>Em Branco</v>
      </c>
      <c r="G1001" s="17" t="str">
        <f>IFERROR(VLOOKUP(D1001,'DISTRIBUIDORES ALE'!A1000:N1085,14,0),"Em Branco")</f>
        <v>Em Branco</v>
      </c>
      <c r="H1001" s="16" t="str">
        <f>IFERROR(VLOOKUP(D1001,'DISTRIBUIDORES ALE'!$A$1:$N$86,11,0),"Em Branco")</f>
        <v>Em Branco</v>
      </c>
      <c r="I1001" s="2"/>
      <c r="J1001" s="2"/>
      <c r="K1001" s="2"/>
    </row>
    <row r="1002" spans="1:11" ht="18.75" customHeight="1" x14ac:dyDescent="0.25">
      <c r="A1002" s="9" t="s">
        <v>1089</v>
      </c>
      <c r="B1002" s="15" t="s">
        <v>81</v>
      </c>
      <c r="C1002" s="16">
        <v>19142</v>
      </c>
      <c r="D1002" s="17" t="str">
        <f>IF(IFERROR(VLOOKUP(A2363,'CIDADES ALE'!$A:$D,4,0),0)=0,"Em Branco",VLOOKUP(A2363,'CIDADES ALE'!$A:$D,4,0))</f>
        <v>Em Branco</v>
      </c>
      <c r="E1002" s="17" t="str">
        <f>IFERROR(VLOOKUP(D1002,'DISTRIBUIDORES ALE'!$A$1:$G$86,2,0),"Em Branco")</f>
        <v>Em Branco</v>
      </c>
      <c r="F1002" s="17" t="str">
        <f>IFERROR(VLOOKUP(D1002,'DISTRIBUIDORES ALE'!$A$1:$G$86,3,0),"Em Branco")</f>
        <v>Em Branco</v>
      </c>
      <c r="G1002" s="17" t="str">
        <f>IFERROR(VLOOKUP(D1002,'DISTRIBUIDORES ALE'!A1001:N1086,14,0),"Em Branco")</f>
        <v>Em Branco</v>
      </c>
      <c r="H1002" s="16" t="str">
        <f>IFERROR(VLOOKUP(D1002,'DISTRIBUIDORES ALE'!$A$1:$N$86,11,0),"Em Branco")</f>
        <v>Em Branco</v>
      </c>
      <c r="I1002" s="2"/>
      <c r="J1002" s="2"/>
      <c r="K1002" s="2"/>
    </row>
    <row r="1003" spans="1:11" ht="18.75" customHeight="1" x14ac:dyDescent="0.25">
      <c r="A1003" s="9" t="s">
        <v>1090</v>
      </c>
      <c r="B1003" s="15" t="s">
        <v>81</v>
      </c>
      <c r="C1003" s="16">
        <v>7379</v>
      </c>
      <c r="D1003" s="17" t="str">
        <f>IF(IFERROR(VLOOKUP(A2364,'CIDADES ALE'!$A:$D,4,0),0)=0,"Em Branco",VLOOKUP(A2364,'CIDADES ALE'!$A:$D,4,0))</f>
        <v>Em Branco</v>
      </c>
      <c r="E1003" s="17" t="str">
        <f>IFERROR(VLOOKUP(D1003,'DISTRIBUIDORES ALE'!$A$1:$G$86,2,0),"Em Branco")</f>
        <v>Em Branco</v>
      </c>
      <c r="F1003" s="17" t="str">
        <f>IFERROR(VLOOKUP(D1003,'DISTRIBUIDORES ALE'!$A$1:$G$86,3,0),"Em Branco")</f>
        <v>Em Branco</v>
      </c>
      <c r="G1003" s="17" t="str">
        <f>IFERROR(VLOOKUP(D1003,'DISTRIBUIDORES ALE'!A1002:N1087,14,0),"Em Branco")</f>
        <v>Em Branco</v>
      </c>
      <c r="H1003" s="16" t="str">
        <f>IFERROR(VLOOKUP(D1003,'DISTRIBUIDORES ALE'!$A$1:$N$86,11,0),"Em Branco")</f>
        <v>Em Branco</v>
      </c>
      <c r="I1003" s="2"/>
      <c r="J1003" s="2"/>
      <c r="K1003" s="2"/>
    </row>
    <row r="1004" spans="1:11" ht="18.75" customHeight="1" x14ac:dyDescent="0.25">
      <c r="A1004" s="9" t="s">
        <v>1091</v>
      </c>
      <c r="B1004" s="15" t="s">
        <v>81</v>
      </c>
      <c r="C1004" s="16">
        <v>26033</v>
      </c>
      <c r="D1004" s="17" t="str">
        <f>IF(IFERROR(VLOOKUP(A2365,'CIDADES ALE'!$A:$D,4,0),0)=0,"Em Branco",VLOOKUP(A2365,'CIDADES ALE'!$A:$D,4,0))</f>
        <v>Em Branco</v>
      </c>
      <c r="E1004" s="17" t="str">
        <f>IFERROR(VLOOKUP(D1004,'DISTRIBUIDORES ALE'!$A$1:$G$86,2,0),"Em Branco")</f>
        <v>Em Branco</v>
      </c>
      <c r="F1004" s="17" t="str">
        <f>IFERROR(VLOOKUP(D1004,'DISTRIBUIDORES ALE'!$A$1:$G$86,3,0),"Em Branco")</f>
        <v>Em Branco</v>
      </c>
      <c r="G1004" s="17" t="str">
        <f>IFERROR(VLOOKUP(D1004,'DISTRIBUIDORES ALE'!A1003:N1088,14,0),"Em Branco")</f>
        <v>Em Branco</v>
      </c>
      <c r="H1004" s="16" t="str">
        <f>IFERROR(VLOOKUP(D1004,'DISTRIBUIDORES ALE'!$A$1:$N$86,11,0),"Em Branco")</f>
        <v>Em Branco</v>
      </c>
      <c r="I1004" s="2"/>
      <c r="J1004" s="2"/>
      <c r="K1004" s="2"/>
    </row>
    <row r="1005" spans="1:11" ht="18.75" customHeight="1" x14ac:dyDescent="0.25">
      <c r="A1005" s="9" t="s">
        <v>3832</v>
      </c>
      <c r="B1005" s="15" t="s">
        <v>81</v>
      </c>
      <c r="C1005" s="16">
        <v>6429</v>
      </c>
      <c r="D1005" s="17" t="str">
        <f>IF(IFERROR(VLOOKUP(A2366,'CIDADES ALE'!$A:$D,4,0),0)=0,"Em Branco",VLOOKUP(A2366,'CIDADES ALE'!$A:$D,4,0))</f>
        <v>Em Branco</v>
      </c>
      <c r="E1005" s="17" t="str">
        <f>IFERROR(VLOOKUP(D1005,'DISTRIBUIDORES ALE'!$A$1:$G$86,2,0),"Em Branco")</f>
        <v>Em Branco</v>
      </c>
      <c r="F1005" s="17" t="str">
        <f>IFERROR(VLOOKUP(D1005,'DISTRIBUIDORES ALE'!$A$1:$G$86,3,0),"Em Branco")</f>
        <v>Em Branco</v>
      </c>
      <c r="G1005" s="17" t="str">
        <f>IFERROR(VLOOKUP(D1005,'DISTRIBUIDORES ALE'!A1004:N1089,14,0),"Em Branco")</f>
        <v>Em Branco</v>
      </c>
      <c r="H1005" s="16" t="str">
        <f>IFERROR(VLOOKUP(D1005,'DISTRIBUIDORES ALE'!$A$1:$N$86,11,0),"Em Branco")</f>
        <v>Em Branco</v>
      </c>
      <c r="I1005" s="2"/>
      <c r="J1005" s="2"/>
      <c r="K1005" s="2"/>
    </row>
    <row r="1006" spans="1:11" ht="18.75" customHeight="1" x14ac:dyDescent="0.25">
      <c r="A1006" s="9" t="s">
        <v>1092</v>
      </c>
      <c r="B1006" s="15" t="s">
        <v>81</v>
      </c>
      <c r="C1006" s="16">
        <v>8620</v>
      </c>
      <c r="D1006" s="17" t="str">
        <f>IF(IFERROR(VLOOKUP(A2367,'CIDADES ALE'!$A:$D,4,0),0)=0,"Em Branco",VLOOKUP(A2367,'CIDADES ALE'!$A:$D,4,0))</f>
        <v>Em Branco</v>
      </c>
      <c r="E1006" s="17" t="str">
        <f>IFERROR(VLOOKUP(D1006,'DISTRIBUIDORES ALE'!$A$1:$G$86,2,0),"Em Branco")</f>
        <v>Em Branco</v>
      </c>
      <c r="F1006" s="17" t="str">
        <f>IFERROR(VLOOKUP(D1006,'DISTRIBUIDORES ALE'!$A$1:$G$86,3,0),"Em Branco")</f>
        <v>Em Branco</v>
      </c>
      <c r="G1006" s="17" t="str">
        <f>IFERROR(VLOOKUP(D1006,'DISTRIBUIDORES ALE'!A1005:N1090,14,0),"Em Branco")</f>
        <v>Em Branco</v>
      </c>
      <c r="H1006" s="16" t="str">
        <f>IFERROR(VLOOKUP(D1006,'DISTRIBUIDORES ALE'!$A$1:$N$86,11,0),"Em Branco")</f>
        <v>Em Branco</v>
      </c>
      <c r="I1006" s="2"/>
      <c r="J1006" s="2"/>
      <c r="K1006" s="2"/>
    </row>
    <row r="1007" spans="1:11" ht="18.75" customHeight="1" x14ac:dyDescent="0.25">
      <c r="A1007" s="9" t="s">
        <v>1093</v>
      </c>
      <c r="B1007" s="15" t="s">
        <v>81</v>
      </c>
      <c r="C1007" s="16">
        <v>94613</v>
      </c>
      <c r="D1007" s="17" t="str">
        <f>IF(IFERROR(VLOOKUP(A2368,'CIDADES ALE'!$A:$D,4,0),0)=0,"Em Branco",VLOOKUP(A2368,'CIDADES ALE'!$A:$D,4,0))</f>
        <v>Em Branco</v>
      </c>
      <c r="E1007" s="17" t="str">
        <f>IFERROR(VLOOKUP(D1007,'DISTRIBUIDORES ALE'!$A$1:$G$86,2,0),"Em Branco")</f>
        <v>Em Branco</v>
      </c>
      <c r="F1007" s="17" t="str">
        <f>IFERROR(VLOOKUP(D1007,'DISTRIBUIDORES ALE'!$A$1:$G$86,3,0),"Em Branco")</f>
        <v>Em Branco</v>
      </c>
      <c r="G1007" s="17" t="str">
        <f>IFERROR(VLOOKUP(D1007,'DISTRIBUIDORES ALE'!A1006:N1091,14,0),"Em Branco")</f>
        <v>Em Branco</v>
      </c>
      <c r="H1007" s="16" t="str">
        <f>IFERROR(VLOOKUP(D1007,'DISTRIBUIDORES ALE'!$A$1:$N$86,11,0),"Em Branco")</f>
        <v>Em Branco</v>
      </c>
      <c r="I1007" s="2"/>
      <c r="J1007" s="2"/>
      <c r="K1007" s="2"/>
    </row>
    <row r="1008" spans="1:11" ht="18.75" customHeight="1" x14ac:dyDescent="0.25">
      <c r="A1008" s="9" t="s">
        <v>3833</v>
      </c>
      <c r="B1008" s="15" t="s">
        <v>81</v>
      </c>
      <c r="C1008" s="16">
        <v>2614</v>
      </c>
      <c r="D1008" s="17" t="str">
        <f>IF(IFERROR(VLOOKUP(A2369,'CIDADES ALE'!$A:$D,4,0),0)=0,"Em Branco",VLOOKUP(A2369,'CIDADES ALE'!$A:$D,4,0))</f>
        <v>Em Branco</v>
      </c>
      <c r="E1008" s="17" t="str">
        <f>IFERROR(VLOOKUP(D1008,'DISTRIBUIDORES ALE'!$A$1:$G$86,2,0),"Em Branco")</f>
        <v>Em Branco</v>
      </c>
      <c r="F1008" s="17" t="str">
        <f>IFERROR(VLOOKUP(D1008,'DISTRIBUIDORES ALE'!$A$1:$G$86,3,0),"Em Branco")</f>
        <v>Em Branco</v>
      </c>
      <c r="G1008" s="17" t="str">
        <f>IFERROR(VLOOKUP(D1008,'DISTRIBUIDORES ALE'!A1007:N1092,14,0),"Em Branco")</f>
        <v>Em Branco</v>
      </c>
      <c r="H1008" s="16" t="str">
        <f>IFERROR(VLOOKUP(D1008,'DISTRIBUIDORES ALE'!$A$1:$N$86,11,0),"Em Branco")</f>
        <v>Em Branco</v>
      </c>
      <c r="I1008" s="2"/>
      <c r="J1008" s="2"/>
      <c r="K1008" s="2"/>
    </row>
    <row r="1009" spans="1:11" ht="18.75" customHeight="1" x14ac:dyDescent="0.25">
      <c r="A1009" s="9" t="s">
        <v>3834</v>
      </c>
      <c r="B1009" s="15" t="s">
        <v>81</v>
      </c>
      <c r="C1009" s="16">
        <v>6138</v>
      </c>
      <c r="D1009" s="17" t="str">
        <f>IF(IFERROR(VLOOKUP(A2370,'CIDADES ALE'!$A:$D,4,0),0)=0,"Em Branco",VLOOKUP(A2370,'CIDADES ALE'!$A:$D,4,0))</f>
        <v>Em Branco</v>
      </c>
      <c r="E1009" s="17" t="str">
        <f>IFERROR(VLOOKUP(D1009,'DISTRIBUIDORES ALE'!$A$1:$G$86,2,0),"Em Branco")</f>
        <v>Em Branco</v>
      </c>
      <c r="F1009" s="17" t="str">
        <f>IFERROR(VLOOKUP(D1009,'DISTRIBUIDORES ALE'!$A$1:$G$86,3,0),"Em Branco")</f>
        <v>Em Branco</v>
      </c>
      <c r="G1009" s="17" t="str">
        <f>IFERROR(VLOOKUP(D1009,'DISTRIBUIDORES ALE'!A1008:N1093,14,0),"Em Branco")</f>
        <v>Em Branco</v>
      </c>
      <c r="H1009" s="16" t="str">
        <f>IFERROR(VLOOKUP(D1009,'DISTRIBUIDORES ALE'!$A$1:$N$86,11,0),"Em Branco")</f>
        <v>Em Branco</v>
      </c>
      <c r="I1009" s="2"/>
      <c r="J1009" s="2"/>
      <c r="K1009" s="2"/>
    </row>
    <row r="1010" spans="1:11" ht="18.75" customHeight="1" x14ac:dyDescent="0.25">
      <c r="A1010" s="9" t="s">
        <v>1094</v>
      </c>
      <c r="B1010" s="15" t="s">
        <v>81</v>
      </c>
      <c r="C1010" s="16">
        <v>43167</v>
      </c>
      <c r="D1010" s="17" t="str">
        <f>IF(IFERROR(VLOOKUP(A2371,'CIDADES ALE'!$A:$D,4,0),0)=0,"Em Branco",VLOOKUP(A2371,'CIDADES ALE'!$A:$D,4,0))</f>
        <v>Em Branco</v>
      </c>
      <c r="E1010" s="17" t="str">
        <f>IFERROR(VLOOKUP(D1010,'DISTRIBUIDORES ALE'!$A$1:$G$86,2,0),"Em Branco")</f>
        <v>Em Branco</v>
      </c>
      <c r="F1010" s="17" t="str">
        <f>IFERROR(VLOOKUP(D1010,'DISTRIBUIDORES ALE'!$A$1:$G$86,3,0),"Em Branco")</f>
        <v>Em Branco</v>
      </c>
      <c r="G1010" s="17" t="str">
        <f>IFERROR(VLOOKUP(D1010,'DISTRIBUIDORES ALE'!A1009:N1094,14,0),"Em Branco")</f>
        <v>Em Branco</v>
      </c>
      <c r="H1010" s="16" t="str">
        <f>IFERROR(VLOOKUP(D1010,'DISTRIBUIDORES ALE'!$A$1:$N$86,11,0),"Em Branco")</f>
        <v>Em Branco</v>
      </c>
      <c r="I1010" s="2"/>
      <c r="J1010" s="2"/>
      <c r="K1010" s="2"/>
    </row>
    <row r="1011" spans="1:11" ht="18.75" customHeight="1" x14ac:dyDescent="0.25">
      <c r="A1011" s="9" t="s">
        <v>3835</v>
      </c>
      <c r="B1011" s="15" t="s">
        <v>81</v>
      </c>
      <c r="C1011" s="16">
        <v>89902</v>
      </c>
      <c r="D1011" s="17" t="str">
        <f>IF(IFERROR(VLOOKUP(A2372,'CIDADES ALE'!$A:$D,4,0),0)=0,"Em Branco",VLOOKUP(A2372,'CIDADES ALE'!$A:$D,4,0))</f>
        <v>Em Branco</v>
      </c>
      <c r="E1011" s="17" t="str">
        <f>IFERROR(VLOOKUP(D1011,'DISTRIBUIDORES ALE'!$A$1:$G$86,2,0),"Em Branco")</f>
        <v>Em Branco</v>
      </c>
      <c r="F1011" s="17" t="str">
        <f>IFERROR(VLOOKUP(D1011,'DISTRIBUIDORES ALE'!$A$1:$G$86,3,0),"Em Branco")</f>
        <v>Em Branco</v>
      </c>
      <c r="G1011" s="17" t="str">
        <f>IFERROR(VLOOKUP(D1011,'DISTRIBUIDORES ALE'!A1010:N1095,14,0),"Em Branco")</f>
        <v>Em Branco</v>
      </c>
      <c r="H1011" s="16" t="str">
        <f>IFERROR(VLOOKUP(D1011,'DISTRIBUIDORES ALE'!$A$1:$N$86,11,0),"Em Branco")</f>
        <v>Em Branco</v>
      </c>
      <c r="I1011" s="2"/>
      <c r="J1011" s="2"/>
      <c r="K1011" s="2"/>
    </row>
    <row r="1012" spans="1:11" ht="18.75" customHeight="1" x14ac:dyDescent="0.25">
      <c r="A1012" s="9" t="s">
        <v>3836</v>
      </c>
      <c r="B1012" s="15" t="s">
        <v>81</v>
      </c>
      <c r="C1012" s="16">
        <v>2977</v>
      </c>
      <c r="D1012" s="17" t="str">
        <f>IF(IFERROR(VLOOKUP(A2373,'CIDADES ALE'!$A:$D,4,0),0)=0,"Em Branco",VLOOKUP(A2373,'CIDADES ALE'!$A:$D,4,0))</f>
        <v>Em Branco</v>
      </c>
      <c r="E1012" s="17" t="str">
        <f>IFERROR(VLOOKUP(D1012,'DISTRIBUIDORES ALE'!$A$1:$G$86,2,0),"Em Branco")</f>
        <v>Em Branco</v>
      </c>
      <c r="F1012" s="17" t="str">
        <f>IFERROR(VLOOKUP(D1012,'DISTRIBUIDORES ALE'!$A$1:$G$86,3,0),"Em Branco")</f>
        <v>Em Branco</v>
      </c>
      <c r="G1012" s="17" t="str">
        <f>IFERROR(VLOOKUP(D1012,'DISTRIBUIDORES ALE'!A1011:N1096,14,0),"Em Branco")</f>
        <v>Em Branco</v>
      </c>
      <c r="H1012" s="16" t="str">
        <f>IFERROR(VLOOKUP(D1012,'DISTRIBUIDORES ALE'!$A$1:$N$86,11,0),"Em Branco")</f>
        <v>Em Branco</v>
      </c>
      <c r="I1012" s="2"/>
      <c r="J1012" s="2"/>
      <c r="K1012" s="2"/>
    </row>
    <row r="1013" spans="1:11" ht="18.75" customHeight="1" x14ac:dyDescent="0.25">
      <c r="A1013" s="9" t="s">
        <v>3837</v>
      </c>
      <c r="B1013" s="15" t="s">
        <v>81</v>
      </c>
      <c r="C1013" s="16">
        <v>2327</v>
      </c>
      <c r="D1013" s="17" t="str">
        <f>IF(IFERROR(VLOOKUP(A2374,'CIDADES ALE'!$A:$D,4,0),0)=0,"Em Branco",VLOOKUP(A2374,'CIDADES ALE'!$A:$D,4,0))</f>
        <v>Em Branco</v>
      </c>
      <c r="E1013" s="17" t="str">
        <f>IFERROR(VLOOKUP(D1013,'DISTRIBUIDORES ALE'!$A$1:$G$86,2,0),"Em Branco")</f>
        <v>Em Branco</v>
      </c>
      <c r="F1013" s="17" t="str">
        <f>IFERROR(VLOOKUP(D1013,'DISTRIBUIDORES ALE'!$A$1:$G$86,3,0),"Em Branco")</f>
        <v>Em Branco</v>
      </c>
      <c r="G1013" s="17" t="str">
        <f>IFERROR(VLOOKUP(D1013,'DISTRIBUIDORES ALE'!A1012:N1097,14,0),"Em Branco")</f>
        <v>Em Branco</v>
      </c>
      <c r="H1013" s="16" t="str">
        <f>IFERROR(VLOOKUP(D1013,'DISTRIBUIDORES ALE'!$A$1:$N$86,11,0),"Em Branco")</f>
        <v>Em Branco</v>
      </c>
      <c r="I1013" s="2"/>
      <c r="J1013" s="2"/>
      <c r="K1013" s="2"/>
    </row>
    <row r="1014" spans="1:11" ht="18.75" customHeight="1" x14ac:dyDescent="0.25">
      <c r="A1014" s="9" t="s">
        <v>3838</v>
      </c>
      <c r="B1014" s="15" t="s">
        <v>81</v>
      </c>
      <c r="C1014" s="16">
        <v>7151</v>
      </c>
      <c r="D1014" s="17" t="str">
        <f>IF(IFERROR(VLOOKUP(A2375,'CIDADES ALE'!$A:$D,4,0),0)=0,"Em Branco",VLOOKUP(A2375,'CIDADES ALE'!$A:$D,4,0))</f>
        <v>Em Branco</v>
      </c>
      <c r="E1014" s="17" t="str">
        <f>IFERROR(VLOOKUP(D1014,'DISTRIBUIDORES ALE'!$A$1:$G$86,2,0),"Em Branco")</f>
        <v>Em Branco</v>
      </c>
      <c r="F1014" s="17" t="str">
        <f>IFERROR(VLOOKUP(D1014,'DISTRIBUIDORES ALE'!$A$1:$G$86,3,0),"Em Branco")</f>
        <v>Em Branco</v>
      </c>
      <c r="G1014" s="17" t="str">
        <f>IFERROR(VLOOKUP(D1014,'DISTRIBUIDORES ALE'!A1013:N1098,14,0),"Em Branco")</f>
        <v>Em Branco</v>
      </c>
      <c r="H1014" s="16" t="str">
        <f>IFERROR(VLOOKUP(D1014,'DISTRIBUIDORES ALE'!$A$1:$N$86,11,0),"Em Branco")</f>
        <v>Em Branco</v>
      </c>
      <c r="I1014" s="2"/>
      <c r="J1014" s="2"/>
      <c r="K1014" s="2"/>
    </row>
    <row r="1015" spans="1:11" ht="18.75" customHeight="1" x14ac:dyDescent="0.25">
      <c r="A1015" s="9" t="s">
        <v>1095</v>
      </c>
      <c r="B1015" s="15" t="s">
        <v>81</v>
      </c>
      <c r="C1015" s="16">
        <v>19020</v>
      </c>
      <c r="D1015" s="17" t="str">
        <f>IF(IFERROR(VLOOKUP(A2376,'CIDADES ALE'!$A:$D,4,0),0)=0,"Em Branco",VLOOKUP(A2376,'CIDADES ALE'!$A:$D,4,0))</f>
        <v>Em Branco</v>
      </c>
      <c r="E1015" s="17" t="str">
        <f>IFERROR(VLOOKUP(D1015,'DISTRIBUIDORES ALE'!$A$1:$G$86,2,0),"Em Branco")</f>
        <v>Em Branco</v>
      </c>
      <c r="F1015" s="17" t="str">
        <f>IFERROR(VLOOKUP(D1015,'DISTRIBUIDORES ALE'!$A$1:$G$86,3,0),"Em Branco")</f>
        <v>Em Branco</v>
      </c>
      <c r="G1015" s="17" t="str">
        <f>IFERROR(VLOOKUP(D1015,'DISTRIBUIDORES ALE'!A1014:N1099,14,0),"Em Branco")</f>
        <v>Em Branco</v>
      </c>
      <c r="H1015" s="16" t="str">
        <f>IFERROR(VLOOKUP(D1015,'DISTRIBUIDORES ALE'!$A$1:$N$86,11,0),"Em Branco")</f>
        <v>Em Branco</v>
      </c>
      <c r="I1015" s="2"/>
      <c r="J1015" s="2"/>
      <c r="K1015" s="2"/>
    </row>
    <row r="1016" spans="1:11" ht="18.75" customHeight="1" x14ac:dyDescent="0.25">
      <c r="A1016" s="9" t="s">
        <v>2882</v>
      </c>
      <c r="B1016" s="15" t="s">
        <v>81</v>
      </c>
      <c r="C1016" s="16">
        <v>1305</v>
      </c>
      <c r="D1016" s="17" t="str">
        <f>IF(IFERROR(VLOOKUP(A2377,'CIDADES ALE'!$A:$D,4,0),0)=0,"Em Branco",VLOOKUP(A2377,'CIDADES ALE'!$A:$D,4,0))</f>
        <v>Em Branco</v>
      </c>
      <c r="E1016" s="17" t="str">
        <f>IFERROR(VLOOKUP(D1016,'DISTRIBUIDORES ALE'!$A$1:$G$86,2,0),"Em Branco")</f>
        <v>Em Branco</v>
      </c>
      <c r="F1016" s="17" t="str">
        <f>IFERROR(VLOOKUP(D1016,'DISTRIBUIDORES ALE'!$A$1:$G$86,3,0),"Em Branco")</f>
        <v>Em Branco</v>
      </c>
      <c r="G1016" s="17" t="str">
        <f>IFERROR(VLOOKUP(D1016,'DISTRIBUIDORES ALE'!A1015:N1100,14,0),"Em Branco")</f>
        <v>Em Branco</v>
      </c>
      <c r="H1016" s="16" t="str">
        <f>IFERROR(VLOOKUP(D1016,'DISTRIBUIDORES ALE'!$A$1:$N$86,11,0),"Em Branco")</f>
        <v>Em Branco</v>
      </c>
      <c r="I1016" s="2"/>
      <c r="J1016" s="2"/>
      <c r="K1016" s="2"/>
    </row>
    <row r="1017" spans="1:11" ht="18.75" customHeight="1" x14ac:dyDescent="0.25">
      <c r="A1017" s="9" t="s">
        <v>3839</v>
      </c>
      <c r="B1017" s="15" t="s">
        <v>81</v>
      </c>
      <c r="C1017" s="16">
        <v>7900</v>
      </c>
      <c r="D1017" s="17" t="str">
        <f>IF(IFERROR(VLOOKUP(A2378,'CIDADES ALE'!$A:$D,4,0),0)=0,"Em Branco",VLOOKUP(A2378,'CIDADES ALE'!$A:$D,4,0))</f>
        <v>Em Branco</v>
      </c>
      <c r="E1017" s="17" t="str">
        <f>IFERROR(VLOOKUP(D1017,'DISTRIBUIDORES ALE'!$A$1:$G$86,2,0),"Em Branco")</f>
        <v>Em Branco</v>
      </c>
      <c r="F1017" s="17" t="str">
        <f>IFERROR(VLOOKUP(D1017,'DISTRIBUIDORES ALE'!$A$1:$G$86,3,0),"Em Branco")</f>
        <v>Em Branco</v>
      </c>
      <c r="G1017" s="17" t="str">
        <f>IFERROR(VLOOKUP(D1017,'DISTRIBUIDORES ALE'!A1016:N1101,14,0),"Em Branco")</f>
        <v>Em Branco</v>
      </c>
      <c r="H1017" s="16" t="str">
        <f>IFERROR(VLOOKUP(D1017,'DISTRIBUIDORES ALE'!$A$1:$N$86,11,0),"Em Branco")</f>
        <v>Em Branco</v>
      </c>
      <c r="I1017" s="2"/>
      <c r="J1017" s="2"/>
      <c r="K1017" s="2"/>
    </row>
    <row r="1018" spans="1:11" ht="18.75" customHeight="1" x14ac:dyDescent="0.25">
      <c r="A1018" s="9" t="s">
        <v>1096</v>
      </c>
      <c r="B1018" s="15" t="s">
        <v>81</v>
      </c>
      <c r="C1018" s="16">
        <v>179582</v>
      </c>
      <c r="D1018" s="17" t="str">
        <f>IF(IFERROR(VLOOKUP(A2379,'CIDADES ALE'!$A:$D,4,0),0)=0,"Em Branco",VLOOKUP(A2379,'CIDADES ALE'!$A:$D,4,0))</f>
        <v>Em Branco</v>
      </c>
      <c r="E1018" s="17" t="str">
        <f>IFERROR(VLOOKUP(D1018,'DISTRIBUIDORES ALE'!$A$1:$G$86,2,0),"Em Branco")</f>
        <v>Em Branco</v>
      </c>
      <c r="F1018" s="17" t="str">
        <f>IFERROR(VLOOKUP(D1018,'DISTRIBUIDORES ALE'!$A$1:$G$86,3,0),"Em Branco")</f>
        <v>Em Branco</v>
      </c>
      <c r="G1018" s="17" t="str">
        <f>IFERROR(VLOOKUP(D1018,'DISTRIBUIDORES ALE'!A1017:N1102,14,0),"Em Branco")</f>
        <v>Em Branco</v>
      </c>
      <c r="H1018" s="16" t="str">
        <f>IFERROR(VLOOKUP(D1018,'DISTRIBUIDORES ALE'!$A$1:$N$86,11,0),"Em Branco")</f>
        <v>Em Branco</v>
      </c>
      <c r="I1018" s="2"/>
      <c r="J1018" s="2"/>
      <c r="K1018" s="2"/>
    </row>
    <row r="1019" spans="1:11" ht="18.75" customHeight="1" x14ac:dyDescent="0.25">
      <c r="A1019" s="9" t="s">
        <v>3840</v>
      </c>
      <c r="B1019" s="15" t="s">
        <v>81</v>
      </c>
      <c r="C1019" s="16">
        <v>2370</v>
      </c>
      <c r="D1019" s="17" t="str">
        <f>IF(IFERROR(VLOOKUP(A2380,'CIDADES ALE'!$A:$D,4,0),0)=0,"Em Branco",VLOOKUP(A2380,'CIDADES ALE'!$A:$D,4,0))</f>
        <v>Em Branco</v>
      </c>
      <c r="E1019" s="17" t="str">
        <f>IFERROR(VLOOKUP(D1019,'DISTRIBUIDORES ALE'!$A$1:$G$86,2,0),"Em Branco")</f>
        <v>Em Branco</v>
      </c>
      <c r="F1019" s="17" t="str">
        <f>IFERROR(VLOOKUP(D1019,'DISTRIBUIDORES ALE'!$A$1:$G$86,3,0),"Em Branco")</f>
        <v>Em Branco</v>
      </c>
      <c r="G1019" s="17" t="str">
        <f>IFERROR(VLOOKUP(D1019,'DISTRIBUIDORES ALE'!A1018:N1103,14,0),"Em Branco")</f>
        <v>Em Branco</v>
      </c>
      <c r="H1019" s="16" t="str">
        <f>IFERROR(VLOOKUP(D1019,'DISTRIBUIDORES ALE'!$A$1:$N$86,11,0),"Em Branco")</f>
        <v>Em Branco</v>
      </c>
      <c r="I1019" s="2"/>
      <c r="J1019" s="2"/>
      <c r="K1019" s="2"/>
    </row>
    <row r="1020" spans="1:11" ht="18.75" customHeight="1" x14ac:dyDescent="0.25">
      <c r="A1020" s="9" t="s">
        <v>3841</v>
      </c>
      <c r="B1020" s="15" t="s">
        <v>81</v>
      </c>
      <c r="C1020" s="16">
        <v>7178</v>
      </c>
      <c r="D1020" s="17" t="str">
        <f>IF(IFERROR(VLOOKUP(A2381,'CIDADES ALE'!$A:$D,4,0),0)=0,"Em Branco",VLOOKUP(A2381,'CIDADES ALE'!$A:$D,4,0))</f>
        <v>Em Branco</v>
      </c>
      <c r="E1020" s="17" t="str">
        <f>IFERROR(VLOOKUP(D1020,'DISTRIBUIDORES ALE'!$A$1:$G$86,2,0),"Em Branco")</f>
        <v>Em Branco</v>
      </c>
      <c r="F1020" s="17" t="str">
        <f>IFERROR(VLOOKUP(D1020,'DISTRIBUIDORES ALE'!$A$1:$G$86,3,0),"Em Branco")</f>
        <v>Em Branco</v>
      </c>
      <c r="G1020" s="17" t="str">
        <f>IFERROR(VLOOKUP(D1020,'DISTRIBUIDORES ALE'!A1019:N1104,14,0),"Em Branco")</f>
        <v>Em Branco</v>
      </c>
      <c r="H1020" s="16" t="str">
        <f>IFERROR(VLOOKUP(D1020,'DISTRIBUIDORES ALE'!$A$1:$N$86,11,0),"Em Branco")</f>
        <v>Em Branco</v>
      </c>
      <c r="I1020" s="2"/>
      <c r="J1020" s="2"/>
      <c r="K1020" s="2"/>
    </row>
    <row r="1021" spans="1:11" ht="18.75" customHeight="1" x14ac:dyDescent="0.25">
      <c r="A1021" s="9" t="s">
        <v>1097</v>
      </c>
      <c r="B1021" s="15" t="s">
        <v>81</v>
      </c>
      <c r="C1021" s="16">
        <v>10455</v>
      </c>
      <c r="D1021" s="17" t="str">
        <f>IF(IFERROR(VLOOKUP(A2382,'CIDADES ALE'!$A:$D,4,0),0)=0,"Em Branco",VLOOKUP(A2382,'CIDADES ALE'!$A:$D,4,0))</f>
        <v>Em Branco</v>
      </c>
      <c r="E1021" s="17" t="str">
        <f>IFERROR(VLOOKUP(D1021,'DISTRIBUIDORES ALE'!$A$1:$G$86,2,0),"Em Branco")</f>
        <v>Em Branco</v>
      </c>
      <c r="F1021" s="17" t="str">
        <f>IFERROR(VLOOKUP(D1021,'DISTRIBUIDORES ALE'!$A$1:$G$86,3,0),"Em Branco")</f>
        <v>Em Branco</v>
      </c>
      <c r="G1021" s="17" t="str">
        <f>IFERROR(VLOOKUP(D1021,'DISTRIBUIDORES ALE'!A1020:N1105,14,0),"Em Branco")</f>
        <v>Em Branco</v>
      </c>
      <c r="H1021" s="16" t="str">
        <f>IFERROR(VLOOKUP(D1021,'DISTRIBUIDORES ALE'!$A$1:$N$86,11,0),"Em Branco")</f>
        <v>Em Branco</v>
      </c>
      <c r="I1021" s="2"/>
      <c r="J1021" s="2"/>
      <c r="K1021" s="2"/>
    </row>
    <row r="1022" spans="1:11" ht="18.75" customHeight="1" x14ac:dyDescent="0.25">
      <c r="A1022" s="9" t="s">
        <v>3842</v>
      </c>
      <c r="B1022" s="15" t="s">
        <v>81</v>
      </c>
      <c r="C1022" s="16">
        <v>2095</v>
      </c>
      <c r="D1022" s="17" t="str">
        <f>IF(IFERROR(VLOOKUP(A2383,'CIDADES ALE'!$A:$D,4,0),0)=0,"Em Branco",VLOOKUP(A2383,'CIDADES ALE'!$A:$D,4,0))</f>
        <v>Em Branco</v>
      </c>
      <c r="E1022" s="17" t="str">
        <f>IFERROR(VLOOKUP(D1022,'DISTRIBUIDORES ALE'!$A$1:$G$86,2,0),"Em Branco")</f>
        <v>Em Branco</v>
      </c>
      <c r="F1022" s="17" t="str">
        <f>IFERROR(VLOOKUP(D1022,'DISTRIBUIDORES ALE'!$A$1:$G$86,3,0),"Em Branco")</f>
        <v>Em Branco</v>
      </c>
      <c r="G1022" s="17" t="str">
        <f>IFERROR(VLOOKUP(D1022,'DISTRIBUIDORES ALE'!A1021:N1106,14,0),"Em Branco")</f>
        <v>Em Branco</v>
      </c>
      <c r="H1022" s="16" t="str">
        <f>IFERROR(VLOOKUP(D1022,'DISTRIBUIDORES ALE'!$A$1:$N$86,11,0),"Em Branco")</f>
        <v>Em Branco</v>
      </c>
      <c r="I1022" s="2"/>
      <c r="J1022" s="2"/>
      <c r="K1022" s="2"/>
    </row>
    <row r="1023" spans="1:11" ht="18.75" customHeight="1" x14ac:dyDescent="0.25">
      <c r="A1023" s="9" t="s">
        <v>3843</v>
      </c>
      <c r="B1023" s="15" t="s">
        <v>81</v>
      </c>
      <c r="C1023" s="16">
        <v>4398</v>
      </c>
      <c r="D1023" s="17" t="str">
        <f>IF(IFERROR(VLOOKUP(A2384,'CIDADES ALE'!$A:$D,4,0),0)=0,"Em Branco",VLOOKUP(A2384,'CIDADES ALE'!$A:$D,4,0))</f>
        <v>Em Branco</v>
      </c>
      <c r="E1023" s="17" t="str">
        <f>IFERROR(VLOOKUP(D1023,'DISTRIBUIDORES ALE'!$A$1:$G$86,2,0),"Em Branco")</f>
        <v>Em Branco</v>
      </c>
      <c r="F1023" s="17" t="str">
        <f>IFERROR(VLOOKUP(D1023,'DISTRIBUIDORES ALE'!$A$1:$G$86,3,0),"Em Branco")</f>
        <v>Em Branco</v>
      </c>
      <c r="G1023" s="17" t="str">
        <f>IFERROR(VLOOKUP(D1023,'DISTRIBUIDORES ALE'!A1022:N1107,14,0),"Em Branco")</f>
        <v>Em Branco</v>
      </c>
      <c r="H1023" s="16" t="str">
        <f>IFERROR(VLOOKUP(D1023,'DISTRIBUIDORES ALE'!$A$1:$N$86,11,0),"Em Branco")</f>
        <v>Em Branco</v>
      </c>
      <c r="I1023" s="2"/>
      <c r="J1023" s="2"/>
      <c r="K1023" s="2"/>
    </row>
    <row r="1024" spans="1:11" ht="18.75" customHeight="1" x14ac:dyDescent="0.25">
      <c r="A1024" s="9" t="s">
        <v>3844</v>
      </c>
      <c r="B1024" s="15" t="s">
        <v>81</v>
      </c>
      <c r="C1024" s="16">
        <v>11907</v>
      </c>
      <c r="D1024" s="17" t="str">
        <f>IF(IFERROR(VLOOKUP(A2385,'CIDADES ALE'!$A:$D,4,0),0)=0,"Em Branco",VLOOKUP(A2385,'CIDADES ALE'!$A:$D,4,0))</f>
        <v>Em Branco</v>
      </c>
      <c r="E1024" s="17" t="str">
        <f>IFERROR(VLOOKUP(D1024,'DISTRIBUIDORES ALE'!$A$1:$G$86,2,0),"Em Branco")</f>
        <v>Em Branco</v>
      </c>
      <c r="F1024" s="17" t="str">
        <f>IFERROR(VLOOKUP(D1024,'DISTRIBUIDORES ALE'!$A$1:$G$86,3,0),"Em Branco")</f>
        <v>Em Branco</v>
      </c>
      <c r="G1024" s="17" t="str">
        <f>IFERROR(VLOOKUP(D1024,'DISTRIBUIDORES ALE'!A1023:N1108,14,0),"Em Branco")</f>
        <v>Em Branco</v>
      </c>
      <c r="H1024" s="16" t="str">
        <f>IFERROR(VLOOKUP(D1024,'DISTRIBUIDORES ALE'!$A$1:$N$86,11,0),"Em Branco")</f>
        <v>Em Branco</v>
      </c>
      <c r="I1024" s="2"/>
      <c r="J1024" s="2"/>
      <c r="K1024" s="2"/>
    </row>
    <row r="1025" spans="1:11" ht="18.75" customHeight="1" x14ac:dyDescent="0.25">
      <c r="A1025" s="9" t="s">
        <v>3845</v>
      </c>
      <c r="B1025" s="15" t="s">
        <v>81</v>
      </c>
      <c r="C1025" s="16">
        <v>2668</v>
      </c>
      <c r="D1025" s="17" t="str">
        <f>IF(IFERROR(VLOOKUP(A2386,'CIDADES ALE'!$A:$D,4,0),0)=0,"Em Branco",VLOOKUP(A2386,'CIDADES ALE'!$A:$D,4,0))</f>
        <v>Em Branco</v>
      </c>
      <c r="E1025" s="17" t="str">
        <f>IFERROR(VLOOKUP(D1025,'DISTRIBUIDORES ALE'!$A$1:$G$86,2,0),"Em Branco")</f>
        <v>Em Branco</v>
      </c>
      <c r="F1025" s="17" t="str">
        <f>IFERROR(VLOOKUP(D1025,'DISTRIBUIDORES ALE'!$A$1:$G$86,3,0),"Em Branco")</f>
        <v>Em Branco</v>
      </c>
      <c r="G1025" s="17" t="str">
        <f>IFERROR(VLOOKUP(D1025,'DISTRIBUIDORES ALE'!A1024:N1109,14,0),"Em Branco")</f>
        <v>Em Branco</v>
      </c>
      <c r="H1025" s="16" t="str">
        <f>IFERROR(VLOOKUP(D1025,'DISTRIBUIDORES ALE'!$A$1:$N$86,11,0),"Em Branco")</f>
        <v>Em Branco</v>
      </c>
      <c r="I1025" s="2"/>
      <c r="J1025" s="2"/>
      <c r="K1025" s="2"/>
    </row>
    <row r="1026" spans="1:11" ht="18.75" customHeight="1" x14ac:dyDescent="0.25">
      <c r="A1026" s="9" t="s">
        <v>3846</v>
      </c>
      <c r="B1026" s="15" t="s">
        <v>81</v>
      </c>
      <c r="C1026" s="16">
        <v>30784</v>
      </c>
      <c r="D1026" s="17" t="str">
        <f>IF(IFERROR(VLOOKUP(A2387,'CIDADES ALE'!$A:$D,4,0),0)=0,"Em Branco",VLOOKUP(A2387,'CIDADES ALE'!$A:$D,4,0))</f>
        <v>Em Branco</v>
      </c>
      <c r="E1026" s="17" t="str">
        <f>IFERROR(VLOOKUP(D1026,'DISTRIBUIDORES ALE'!$A$1:$G$86,2,0),"Em Branco")</f>
        <v>Em Branco</v>
      </c>
      <c r="F1026" s="17" t="str">
        <f>IFERROR(VLOOKUP(D1026,'DISTRIBUIDORES ALE'!$A$1:$G$86,3,0),"Em Branco")</f>
        <v>Em Branco</v>
      </c>
      <c r="G1026" s="17" t="str">
        <f>IFERROR(VLOOKUP(D1026,'DISTRIBUIDORES ALE'!A1025:N1110,14,0),"Em Branco")</f>
        <v>Em Branco</v>
      </c>
      <c r="H1026" s="16" t="str">
        <f>IFERROR(VLOOKUP(D1026,'DISTRIBUIDORES ALE'!$A$1:$N$86,11,0),"Em Branco")</f>
        <v>Em Branco</v>
      </c>
      <c r="I1026" s="2"/>
      <c r="J1026" s="2"/>
      <c r="K1026" s="2"/>
    </row>
    <row r="1027" spans="1:11" ht="18.75" customHeight="1" x14ac:dyDescent="0.25">
      <c r="A1027" s="9" t="s">
        <v>3847</v>
      </c>
      <c r="B1027" s="15" t="s">
        <v>81</v>
      </c>
      <c r="C1027" s="16">
        <v>55036</v>
      </c>
      <c r="D1027" s="17" t="str">
        <f>IF(IFERROR(VLOOKUP(A2388,'CIDADES ALE'!$A:$D,4,0),0)=0,"Em Branco",VLOOKUP(A2388,'CIDADES ALE'!$A:$D,4,0))</f>
        <v>Em Branco</v>
      </c>
      <c r="E1027" s="17" t="str">
        <f>IFERROR(VLOOKUP(D1027,'DISTRIBUIDORES ALE'!$A$1:$G$86,2,0),"Em Branco")</f>
        <v>Em Branco</v>
      </c>
      <c r="F1027" s="17" t="str">
        <f>IFERROR(VLOOKUP(D1027,'DISTRIBUIDORES ALE'!$A$1:$G$86,3,0),"Em Branco")</f>
        <v>Em Branco</v>
      </c>
      <c r="G1027" s="17" t="str">
        <f>IFERROR(VLOOKUP(D1027,'DISTRIBUIDORES ALE'!A1026:N1111,14,0),"Em Branco")</f>
        <v>Em Branco</v>
      </c>
      <c r="H1027" s="16" t="str">
        <f>IFERROR(VLOOKUP(D1027,'DISTRIBUIDORES ALE'!$A$1:$N$86,11,0),"Em Branco")</f>
        <v>Em Branco</v>
      </c>
      <c r="I1027" s="2"/>
      <c r="J1027" s="2"/>
      <c r="K1027" s="2"/>
    </row>
    <row r="1028" spans="1:11" ht="18.75" customHeight="1" x14ac:dyDescent="0.25">
      <c r="A1028" s="9" t="s">
        <v>3848</v>
      </c>
      <c r="B1028" s="15" t="s">
        <v>81</v>
      </c>
      <c r="C1028" s="16">
        <v>1724</v>
      </c>
      <c r="D1028" s="17" t="str">
        <f>IF(IFERROR(VLOOKUP(A2389,'CIDADES ALE'!$A:$D,4,0),0)=0,"Em Branco",VLOOKUP(A2389,'CIDADES ALE'!$A:$D,4,0))</f>
        <v>Em Branco</v>
      </c>
      <c r="E1028" s="17" t="str">
        <f>IFERROR(VLOOKUP(D1028,'DISTRIBUIDORES ALE'!$A$1:$G$86,2,0),"Em Branco")</f>
        <v>Em Branco</v>
      </c>
      <c r="F1028" s="17" t="str">
        <f>IFERROR(VLOOKUP(D1028,'DISTRIBUIDORES ALE'!$A$1:$G$86,3,0),"Em Branco")</f>
        <v>Em Branco</v>
      </c>
      <c r="G1028" s="17" t="str">
        <f>IFERROR(VLOOKUP(D1028,'DISTRIBUIDORES ALE'!A1027:N1112,14,0),"Em Branco")</f>
        <v>Em Branco</v>
      </c>
      <c r="H1028" s="16" t="str">
        <f>IFERROR(VLOOKUP(D1028,'DISTRIBUIDORES ALE'!$A$1:$N$86,11,0),"Em Branco")</f>
        <v>Em Branco</v>
      </c>
      <c r="I1028" s="2"/>
      <c r="J1028" s="2"/>
      <c r="K1028" s="2"/>
    </row>
    <row r="1029" spans="1:11" ht="18.75" customHeight="1" x14ac:dyDescent="0.25">
      <c r="A1029" s="9" t="s">
        <v>3849</v>
      </c>
      <c r="B1029" s="15" t="s">
        <v>81</v>
      </c>
      <c r="C1029" s="16">
        <v>7857</v>
      </c>
      <c r="D1029" s="17" t="str">
        <f>IF(IFERROR(VLOOKUP(A2390,'CIDADES ALE'!$A:$D,4,0),0)=0,"Em Branco",VLOOKUP(A2390,'CIDADES ALE'!$A:$D,4,0))</f>
        <v>Em Branco</v>
      </c>
      <c r="E1029" s="17" t="str">
        <f>IFERROR(VLOOKUP(D1029,'DISTRIBUIDORES ALE'!$A$1:$G$86,2,0),"Em Branco")</f>
        <v>Em Branco</v>
      </c>
      <c r="F1029" s="17" t="str">
        <f>IFERROR(VLOOKUP(D1029,'DISTRIBUIDORES ALE'!$A$1:$G$86,3,0),"Em Branco")</f>
        <v>Em Branco</v>
      </c>
      <c r="G1029" s="17" t="str">
        <f>IFERROR(VLOOKUP(D1029,'DISTRIBUIDORES ALE'!A1028:N1113,14,0),"Em Branco")</f>
        <v>Em Branco</v>
      </c>
      <c r="H1029" s="16" t="str">
        <f>IFERROR(VLOOKUP(D1029,'DISTRIBUIDORES ALE'!$A$1:$N$86,11,0),"Em Branco")</f>
        <v>Em Branco</v>
      </c>
      <c r="I1029" s="2"/>
      <c r="J1029" s="2"/>
      <c r="K1029" s="2"/>
    </row>
    <row r="1030" spans="1:11" ht="18.75" customHeight="1" x14ac:dyDescent="0.25">
      <c r="A1030" s="9" t="s">
        <v>3850</v>
      </c>
      <c r="B1030" s="15" t="s">
        <v>81</v>
      </c>
      <c r="C1030" s="16">
        <v>7987</v>
      </c>
      <c r="D1030" s="17" t="str">
        <f>IF(IFERROR(VLOOKUP(A2391,'CIDADES ALE'!$A:$D,4,0),0)=0,"Em Branco",VLOOKUP(A2391,'CIDADES ALE'!$A:$D,4,0))</f>
        <v>Em Branco</v>
      </c>
      <c r="E1030" s="17" t="str">
        <f>IFERROR(VLOOKUP(D1030,'DISTRIBUIDORES ALE'!$A$1:$G$86,2,0),"Em Branco")</f>
        <v>Em Branco</v>
      </c>
      <c r="F1030" s="17" t="str">
        <f>IFERROR(VLOOKUP(D1030,'DISTRIBUIDORES ALE'!$A$1:$G$86,3,0),"Em Branco")</f>
        <v>Em Branco</v>
      </c>
      <c r="G1030" s="17" t="str">
        <f>IFERROR(VLOOKUP(D1030,'DISTRIBUIDORES ALE'!A1029:N1114,14,0),"Em Branco")</f>
        <v>Em Branco</v>
      </c>
      <c r="H1030" s="16" t="str">
        <f>IFERROR(VLOOKUP(D1030,'DISTRIBUIDORES ALE'!$A$1:$N$86,11,0),"Em Branco")</f>
        <v>Em Branco</v>
      </c>
      <c r="I1030" s="2"/>
      <c r="J1030" s="2"/>
      <c r="K1030" s="2"/>
    </row>
    <row r="1031" spans="1:11" ht="18.75" customHeight="1" x14ac:dyDescent="0.25">
      <c r="A1031" s="9" t="s">
        <v>3851</v>
      </c>
      <c r="B1031" s="15" t="s">
        <v>81</v>
      </c>
      <c r="C1031" s="16">
        <v>4173</v>
      </c>
      <c r="D1031" s="17" t="str">
        <f>IF(IFERROR(VLOOKUP(A2392,'CIDADES ALE'!$A:$D,4,0),0)=0,"Em Branco",VLOOKUP(A2392,'CIDADES ALE'!$A:$D,4,0))</f>
        <v>Em Branco</v>
      </c>
      <c r="E1031" s="17" t="str">
        <f>IFERROR(VLOOKUP(D1031,'DISTRIBUIDORES ALE'!$A$1:$G$86,2,0),"Em Branco")</f>
        <v>Em Branco</v>
      </c>
      <c r="F1031" s="17" t="str">
        <f>IFERROR(VLOOKUP(D1031,'DISTRIBUIDORES ALE'!$A$1:$G$86,3,0),"Em Branco")</f>
        <v>Em Branco</v>
      </c>
      <c r="G1031" s="17" t="str">
        <f>IFERROR(VLOOKUP(D1031,'DISTRIBUIDORES ALE'!A1030:N1115,14,0),"Em Branco")</f>
        <v>Em Branco</v>
      </c>
      <c r="H1031" s="16" t="str">
        <f>IFERROR(VLOOKUP(D1031,'DISTRIBUIDORES ALE'!$A$1:$N$86,11,0),"Em Branco")</f>
        <v>Em Branco</v>
      </c>
      <c r="I1031" s="2"/>
      <c r="J1031" s="2"/>
      <c r="K1031" s="2"/>
    </row>
    <row r="1032" spans="1:11" ht="18.75" customHeight="1" x14ac:dyDescent="0.25">
      <c r="A1032" s="9" t="s">
        <v>3852</v>
      </c>
      <c r="B1032" s="15" t="s">
        <v>81</v>
      </c>
      <c r="C1032" s="16">
        <v>11001</v>
      </c>
      <c r="D1032" s="17" t="str">
        <f>IF(IFERROR(VLOOKUP(A2393,'CIDADES ALE'!$A:$D,4,0),0)=0,"Em Branco",VLOOKUP(A2393,'CIDADES ALE'!$A:$D,4,0))</f>
        <v>Em Branco</v>
      </c>
      <c r="E1032" s="17" t="str">
        <f>IFERROR(VLOOKUP(D1032,'DISTRIBUIDORES ALE'!$A$1:$G$86,2,0),"Em Branco")</f>
        <v>Em Branco</v>
      </c>
      <c r="F1032" s="17" t="str">
        <f>IFERROR(VLOOKUP(D1032,'DISTRIBUIDORES ALE'!$A$1:$G$86,3,0),"Em Branco")</f>
        <v>Em Branco</v>
      </c>
      <c r="G1032" s="17" t="str">
        <f>IFERROR(VLOOKUP(D1032,'DISTRIBUIDORES ALE'!A1031:N1116,14,0),"Em Branco")</f>
        <v>Em Branco</v>
      </c>
      <c r="H1032" s="16" t="str">
        <f>IFERROR(VLOOKUP(D1032,'DISTRIBUIDORES ALE'!$A$1:$N$86,11,0),"Em Branco")</f>
        <v>Em Branco</v>
      </c>
      <c r="I1032" s="2"/>
      <c r="J1032" s="2"/>
      <c r="K1032" s="2"/>
    </row>
    <row r="1033" spans="1:11" ht="18.75" customHeight="1" x14ac:dyDescent="0.25">
      <c r="A1033" s="9" t="s">
        <v>1098</v>
      </c>
      <c r="B1033" s="15" t="s">
        <v>81</v>
      </c>
      <c r="C1033" s="16">
        <v>42135</v>
      </c>
      <c r="D1033" s="17" t="str">
        <f>IF(IFERROR(VLOOKUP(A2394,'CIDADES ALE'!$A:$D,4,0),0)=0,"Em Branco",VLOOKUP(A2394,'CIDADES ALE'!$A:$D,4,0))</f>
        <v>Em Branco</v>
      </c>
      <c r="E1033" s="17" t="str">
        <f>IFERROR(VLOOKUP(D1033,'DISTRIBUIDORES ALE'!$A$1:$G$86,2,0),"Em Branco")</f>
        <v>Em Branco</v>
      </c>
      <c r="F1033" s="17" t="str">
        <f>IFERROR(VLOOKUP(D1033,'DISTRIBUIDORES ALE'!$A$1:$G$86,3,0),"Em Branco")</f>
        <v>Em Branco</v>
      </c>
      <c r="G1033" s="17" t="str">
        <f>IFERROR(VLOOKUP(D1033,'DISTRIBUIDORES ALE'!A1032:N1117,14,0),"Em Branco")</f>
        <v>Em Branco</v>
      </c>
      <c r="H1033" s="16" t="str">
        <f>IFERROR(VLOOKUP(D1033,'DISTRIBUIDORES ALE'!$A$1:$N$86,11,0),"Em Branco")</f>
        <v>Em Branco</v>
      </c>
      <c r="I1033" s="2"/>
      <c r="J1033" s="2"/>
      <c r="K1033" s="2"/>
    </row>
    <row r="1034" spans="1:11" ht="18.75" customHeight="1" x14ac:dyDescent="0.25">
      <c r="A1034" s="9" t="s">
        <v>3853</v>
      </c>
      <c r="B1034" s="15" t="s">
        <v>81</v>
      </c>
      <c r="C1034" s="16">
        <v>2336</v>
      </c>
      <c r="D1034" s="17" t="str">
        <f>IF(IFERROR(VLOOKUP(A2395,'CIDADES ALE'!$A:$D,4,0),0)=0,"Em Branco",VLOOKUP(A2395,'CIDADES ALE'!$A:$D,4,0))</f>
        <v>Em Branco</v>
      </c>
      <c r="E1034" s="17" t="str">
        <f>IFERROR(VLOOKUP(D1034,'DISTRIBUIDORES ALE'!$A$1:$G$86,2,0),"Em Branco")</f>
        <v>Em Branco</v>
      </c>
      <c r="F1034" s="17" t="str">
        <f>IFERROR(VLOOKUP(D1034,'DISTRIBUIDORES ALE'!$A$1:$G$86,3,0),"Em Branco")</f>
        <v>Em Branco</v>
      </c>
      <c r="G1034" s="17" t="str">
        <f>IFERROR(VLOOKUP(D1034,'DISTRIBUIDORES ALE'!A1033:N1118,14,0),"Em Branco")</f>
        <v>Em Branco</v>
      </c>
      <c r="H1034" s="16" t="str">
        <f>IFERROR(VLOOKUP(D1034,'DISTRIBUIDORES ALE'!$A$1:$N$86,11,0),"Em Branco")</f>
        <v>Em Branco</v>
      </c>
      <c r="I1034" s="2"/>
      <c r="J1034" s="2"/>
      <c r="K1034" s="2"/>
    </row>
    <row r="1035" spans="1:11" ht="18.75" customHeight="1" x14ac:dyDescent="0.25">
      <c r="A1035" s="9" t="s">
        <v>3854</v>
      </c>
      <c r="B1035" s="15" t="s">
        <v>81</v>
      </c>
      <c r="C1035" s="16">
        <v>4888</v>
      </c>
      <c r="D1035" s="17" t="str">
        <f>IF(IFERROR(VLOOKUP(A2396,'CIDADES ALE'!$A:$D,4,0),0)=0,"Em Branco",VLOOKUP(A2396,'CIDADES ALE'!$A:$D,4,0))</f>
        <v>Em Branco</v>
      </c>
      <c r="E1035" s="17" t="str">
        <f>IFERROR(VLOOKUP(D1035,'DISTRIBUIDORES ALE'!$A$1:$G$86,2,0),"Em Branco")</f>
        <v>Em Branco</v>
      </c>
      <c r="F1035" s="17" t="str">
        <f>IFERROR(VLOOKUP(D1035,'DISTRIBUIDORES ALE'!$A$1:$G$86,3,0),"Em Branco")</f>
        <v>Em Branco</v>
      </c>
      <c r="G1035" s="17" t="str">
        <f>IFERROR(VLOOKUP(D1035,'DISTRIBUIDORES ALE'!A1034:N1119,14,0),"Em Branco")</f>
        <v>Em Branco</v>
      </c>
      <c r="H1035" s="16" t="str">
        <f>IFERROR(VLOOKUP(D1035,'DISTRIBUIDORES ALE'!$A$1:$N$86,11,0),"Em Branco")</f>
        <v>Em Branco</v>
      </c>
      <c r="I1035" s="2"/>
      <c r="J1035" s="2"/>
      <c r="K1035" s="2"/>
    </row>
    <row r="1036" spans="1:11" ht="18.75" customHeight="1" x14ac:dyDescent="0.25">
      <c r="A1036" s="9" t="s">
        <v>1099</v>
      </c>
      <c r="B1036" s="15" t="s">
        <v>81</v>
      </c>
      <c r="C1036" s="16">
        <v>13739</v>
      </c>
      <c r="D1036" s="17" t="str">
        <f>IF(IFERROR(VLOOKUP(A2397,'CIDADES ALE'!$A:$D,4,0),0)=0,"Em Branco",VLOOKUP(A2397,'CIDADES ALE'!$A:$D,4,0))</f>
        <v>Em Branco</v>
      </c>
      <c r="E1036" s="17" t="str">
        <f>IFERROR(VLOOKUP(D1036,'DISTRIBUIDORES ALE'!$A$1:$G$86,2,0),"Em Branco")</f>
        <v>Em Branco</v>
      </c>
      <c r="F1036" s="17" t="str">
        <f>IFERROR(VLOOKUP(D1036,'DISTRIBUIDORES ALE'!$A$1:$G$86,3,0),"Em Branco")</f>
        <v>Em Branco</v>
      </c>
      <c r="G1036" s="17" t="str">
        <f>IFERROR(VLOOKUP(D1036,'DISTRIBUIDORES ALE'!A1035:N1120,14,0),"Em Branco")</f>
        <v>Em Branco</v>
      </c>
      <c r="H1036" s="16" t="str">
        <f>IFERROR(VLOOKUP(D1036,'DISTRIBUIDORES ALE'!$A$1:$N$86,11,0),"Em Branco")</f>
        <v>Em Branco</v>
      </c>
      <c r="I1036" s="2"/>
      <c r="J1036" s="2"/>
      <c r="K1036" s="2"/>
    </row>
    <row r="1037" spans="1:11" ht="18.75" customHeight="1" x14ac:dyDescent="0.25">
      <c r="A1037" s="9" t="s">
        <v>905</v>
      </c>
      <c r="B1037" s="15" t="s">
        <v>81</v>
      </c>
      <c r="C1037" s="16">
        <v>6186</v>
      </c>
      <c r="D1037" s="17" t="str">
        <f>IF(IFERROR(VLOOKUP(A2398,'CIDADES ALE'!$A:$D,4,0),0)=0,"Em Branco",VLOOKUP(A2398,'CIDADES ALE'!$A:$D,4,0))</f>
        <v>Em Branco</v>
      </c>
      <c r="E1037" s="17" t="str">
        <f>IFERROR(VLOOKUP(D1037,'DISTRIBUIDORES ALE'!$A$1:$G$86,2,0),"Em Branco")</f>
        <v>Em Branco</v>
      </c>
      <c r="F1037" s="17" t="str">
        <f>IFERROR(VLOOKUP(D1037,'DISTRIBUIDORES ALE'!$A$1:$G$86,3,0),"Em Branco")</f>
        <v>Em Branco</v>
      </c>
      <c r="G1037" s="17" t="str">
        <f>IFERROR(VLOOKUP(D1037,'DISTRIBUIDORES ALE'!A1036:N1121,14,0),"Em Branco")</f>
        <v>Em Branco</v>
      </c>
      <c r="H1037" s="16" t="str">
        <f>IFERROR(VLOOKUP(D1037,'DISTRIBUIDORES ALE'!$A$1:$N$86,11,0),"Em Branco")</f>
        <v>Em Branco</v>
      </c>
      <c r="I1037" s="2"/>
      <c r="J1037" s="2"/>
      <c r="K1037" s="2"/>
    </row>
    <row r="1038" spans="1:11" ht="18.75" customHeight="1" x14ac:dyDescent="0.25">
      <c r="A1038" s="9" t="s">
        <v>3855</v>
      </c>
      <c r="B1038" s="15" t="s">
        <v>81</v>
      </c>
      <c r="C1038" s="16">
        <v>3833</v>
      </c>
      <c r="D1038" s="17" t="str">
        <f>IF(IFERROR(VLOOKUP(A2399,'CIDADES ALE'!$A:$D,4,0),0)=0,"Em Branco",VLOOKUP(A2399,'CIDADES ALE'!$A:$D,4,0))</f>
        <v>Em Branco</v>
      </c>
      <c r="E1038" s="17" t="str">
        <f>IFERROR(VLOOKUP(D1038,'DISTRIBUIDORES ALE'!$A$1:$G$86,2,0),"Em Branco")</f>
        <v>Em Branco</v>
      </c>
      <c r="F1038" s="17" t="str">
        <f>IFERROR(VLOOKUP(D1038,'DISTRIBUIDORES ALE'!$A$1:$G$86,3,0),"Em Branco")</f>
        <v>Em Branco</v>
      </c>
      <c r="G1038" s="17" t="str">
        <f>IFERROR(VLOOKUP(D1038,'DISTRIBUIDORES ALE'!A1037:N1122,14,0),"Em Branco")</f>
        <v>Em Branco</v>
      </c>
      <c r="H1038" s="16" t="str">
        <f>IFERROR(VLOOKUP(D1038,'DISTRIBUIDORES ALE'!$A$1:$N$86,11,0),"Em Branco")</f>
        <v>Em Branco</v>
      </c>
      <c r="I1038" s="2"/>
      <c r="J1038" s="2"/>
      <c r="K1038" s="2"/>
    </row>
    <row r="1039" spans="1:11" ht="18.75" customHeight="1" x14ac:dyDescent="0.25">
      <c r="A1039" s="9" t="s">
        <v>1100</v>
      </c>
      <c r="B1039" s="15" t="s">
        <v>81</v>
      </c>
      <c r="C1039" s="16">
        <v>8062</v>
      </c>
      <c r="D1039" s="17" t="str">
        <f>IF(IFERROR(VLOOKUP(A2400,'CIDADES ALE'!$A:$D,4,0),0)=0,"Em Branco",VLOOKUP(A2400,'CIDADES ALE'!$A:$D,4,0))</f>
        <v>Em Branco</v>
      </c>
      <c r="E1039" s="17" t="str">
        <f>IFERROR(VLOOKUP(D1039,'DISTRIBUIDORES ALE'!$A$1:$G$86,2,0),"Em Branco")</f>
        <v>Em Branco</v>
      </c>
      <c r="F1039" s="17" t="str">
        <f>IFERROR(VLOOKUP(D1039,'DISTRIBUIDORES ALE'!$A$1:$G$86,3,0),"Em Branco")</f>
        <v>Em Branco</v>
      </c>
      <c r="G1039" s="17" t="str">
        <f>IFERROR(VLOOKUP(D1039,'DISTRIBUIDORES ALE'!A1038:N1123,14,0),"Em Branco")</f>
        <v>Em Branco</v>
      </c>
      <c r="H1039" s="16" t="str">
        <f>IFERROR(VLOOKUP(D1039,'DISTRIBUIDORES ALE'!$A$1:$N$86,11,0),"Em Branco")</f>
        <v>Em Branco</v>
      </c>
      <c r="I1039" s="2"/>
      <c r="J1039" s="2"/>
      <c r="K1039" s="2"/>
    </row>
    <row r="1040" spans="1:11" ht="18.75" customHeight="1" x14ac:dyDescent="0.25">
      <c r="A1040" s="9" t="s">
        <v>1101</v>
      </c>
      <c r="B1040" s="15" t="s">
        <v>81</v>
      </c>
      <c r="C1040" s="16">
        <v>25061</v>
      </c>
      <c r="D1040" s="17" t="str">
        <f>IF(IFERROR(VLOOKUP(A2401,'CIDADES ALE'!$A:$D,4,0),0)=0,"Em Branco",VLOOKUP(A2401,'CIDADES ALE'!$A:$D,4,0))</f>
        <v>Em Branco</v>
      </c>
      <c r="E1040" s="17" t="str">
        <f>IFERROR(VLOOKUP(D1040,'DISTRIBUIDORES ALE'!$A$1:$G$86,2,0),"Em Branco")</f>
        <v>Em Branco</v>
      </c>
      <c r="F1040" s="17" t="str">
        <f>IFERROR(VLOOKUP(D1040,'DISTRIBUIDORES ALE'!$A$1:$G$86,3,0),"Em Branco")</f>
        <v>Em Branco</v>
      </c>
      <c r="G1040" s="17" t="str">
        <f>IFERROR(VLOOKUP(D1040,'DISTRIBUIDORES ALE'!A1039:N1124,14,0),"Em Branco")</f>
        <v>Em Branco</v>
      </c>
      <c r="H1040" s="16" t="str">
        <f>IFERROR(VLOOKUP(D1040,'DISTRIBUIDORES ALE'!$A$1:$N$86,11,0),"Em Branco")</f>
        <v>Em Branco</v>
      </c>
      <c r="I1040" s="2"/>
      <c r="J1040" s="2"/>
      <c r="K1040" s="2"/>
    </row>
    <row r="1041" spans="1:11" ht="18.75" customHeight="1" x14ac:dyDescent="0.25">
      <c r="A1041" s="9" t="s">
        <v>1102</v>
      </c>
      <c r="B1041" s="15" t="s">
        <v>81</v>
      </c>
      <c r="C1041" s="16">
        <v>42933</v>
      </c>
      <c r="D1041" s="17" t="str">
        <f>IF(IFERROR(VLOOKUP(A2402,'CIDADES ALE'!$A:$D,4,0),0)=0,"Em Branco",VLOOKUP(A2402,'CIDADES ALE'!$A:$D,4,0))</f>
        <v>Em Branco</v>
      </c>
      <c r="E1041" s="17" t="str">
        <f>IFERROR(VLOOKUP(D1041,'DISTRIBUIDORES ALE'!$A$1:$G$86,2,0),"Em Branco")</f>
        <v>Em Branco</v>
      </c>
      <c r="F1041" s="17" t="str">
        <f>IFERROR(VLOOKUP(D1041,'DISTRIBUIDORES ALE'!$A$1:$G$86,3,0),"Em Branco")</f>
        <v>Em Branco</v>
      </c>
      <c r="G1041" s="17" t="str">
        <f>IFERROR(VLOOKUP(D1041,'DISTRIBUIDORES ALE'!A1040:N1125,14,0),"Em Branco")</f>
        <v>Em Branco</v>
      </c>
      <c r="H1041" s="16" t="str">
        <f>IFERROR(VLOOKUP(D1041,'DISTRIBUIDORES ALE'!$A$1:$N$86,11,0),"Em Branco")</f>
        <v>Em Branco</v>
      </c>
      <c r="I1041" s="2"/>
      <c r="J1041" s="2"/>
      <c r="K1041" s="2"/>
    </row>
    <row r="1042" spans="1:11" ht="18.75" customHeight="1" x14ac:dyDescent="0.25">
      <c r="A1042" s="9" t="s">
        <v>3856</v>
      </c>
      <c r="B1042" s="15" t="s">
        <v>81</v>
      </c>
      <c r="C1042" s="16">
        <v>2271</v>
      </c>
      <c r="D1042" s="17" t="str">
        <f>IF(IFERROR(VLOOKUP(A2403,'CIDADES ALE'!$A:$D,4,0),0)=0,"Em Branco",VLOOKUP(A2403,'CIDADES ALE'!$A:$D,4,0))</f>
        <v>Em Branco</v>
      </c>
      <c r="E1042" s="17" t="str">
        <f>IFERROR(VLOOKUP(D1042,'DISTRIBUIDORES ALE'!$A$1:$G$86,2,0),"Em Branco")</f>
        <v>Em Branco</v>
      </c>
      <c r="F1042" s="17" t="str">
        <f>IFERROR(VLOOKUP(D1042,'DISTRIBUIDORES ALE'!$A$1:$G$86,3,0),"Em Branco")</f>
        <v>Em Branco</v>
      </c>
      <c r="G1042" s="17" t="str">
        <f>IFERROR(VLOOKUP(D1042,'DISTRIBUIDORES ALE'!A1041:N1126,14,0),"Em Branco")</f>
        <v>Em Branco</v>
      </c>
      <c r="H1042" s="16" t="str">
        <f>IFERROR(VLOOKUP(D1042,'DISTRIBUIDORES ALE'!$A$1:$N$86,11,0),"Em Branco")</f>
        <v>Em Branco</v>
      </c>
      <c r="I1042" s="2"/>
      <c r="J1042" s="2"/>
      <c r="K1042" s="2"/>
    </row>
    <row r="1043" spans="1:11" ht="18.75" customHeight="1" x14ac:dyDescent="0.25">
      <c r="A1043" s="9" t="s">
        <v>3857</v>
      </c>
      <c r="B1043" s="15" t="s">
        <v>81</v>
      </c>
      <c r="C1043" s="16">
        <v>2083</v>
      </c>
      <c r="D1043" s="17" t="str">
        <f>IF(IFERROR(VLOOKUP(A2404,'CIDADES ALE'!$A:$D,4,0),0)=0,"Em Branco",VLOOKUP(A2404,'CIDADES ALE'!$A:$D,4,0))</f>
        <v>Em Branco</v>
      </c>
      <c r="E1043" s="17" t="str">
        <f>IFERROR(VLOOKUP(D1043,'DISTRIBUIDORES ALE'!$A$1:$G$86,2,0),"Em Branco")</f>
        <v>Em Branco</v>
      </c>
      <c r="F1043" s="17" t="str">
        <f>IFERROR(VLOOKUP(D1043,'DISTRIBUIDORES ALE'!$A$1:$G$86,3,0),"Em Branco")</f>
        <v>Em Branco</v>
      </c>
      <c r="G1043" s="17" t="str">
        <f>IFERROR(VLOOKUP(D1043,'DISTRIBUIDORES ALE'!A1042:N1127,14,0),"Em Branco")</f>
        <v>Em Branco</v>
      </c>
      <c r="H1043" s="16" t="str">
        <f>IFERROR(VLOOKUP(D1043,'DISTRIBUIDORES ALE'!$A$1:$N$86,11,0),"Em Branco")</f>
        <v>Em Branco</v>
      </c>
      <c r="I1043" s="2"/>
      <c r="J1043" s="2"/>
      <c r="K1043" s="2"/>
    </row>
    <row r="1044" spans="1:11" ht="18.75" customHeight="1" x14ac:dyDescent="0.25">
      <c r="A1044" s="9" t="s">
        <v>3858</v>
      </c>
      <c r="B1044" s="15" t="s">
        <v>81</v>
      </c>
      <c r="C1044" s="16">
        <v>12058</v>
      </c>
      <c r="D1044" s="17" t="str">
        <f>IF(IFERROR(VLOOKUP(A2405,'CIDADES ALE'!$A:$D,4,0),0)=0,"Em Branco",VLOOKUP(A2405,'CIDADES ALE'!$A:$D,4,0))</f>
        <v>Em Branco</v>
      </c>
      <c r="E1044" s="17" t="str">
        <f>IFERROR(VLOOKUP(D1044,'DISTRIBUIDORES ALE'!$A$1:$G$86,2,0),"Em Branco")</f>
        <v>Em Branco</v>
      </c>
      <c r="F1044" s="17" t="str">
        <f>IFERROR(VLOOKUP(D1044,'DISTRIBUIDORES ALE'!$A$1:$G$86,3,0),"Em Branco")</f>
        <v>Em Branco</v>
      </c>
      <c r="G1044" s="17" t="str">
        <f>IFERROR(VLOOKUP(D1044,'DISTRIBUIDORES ALE'!A1043:N1128,14,0),"Em Branco")</f>
        <v>Em Branco</v>
      </c>
      <c r="H1044" s="16" t="str">
        <f>IFERROR(VLOOKUP(D1044,'DISTRIBUIDORES ALE'!$A$1:$N$86,11,0),"Em Branco")</f>
        <v>Em Branco</v>
      </c>
      <c r="I1044" s="2"/>
      <c r="J1044" s="2"/>
      <c r="K1044" s="2"/>
    </row>
    <row r="1045" spans="1:11" ht="18.75" customHeight="1" x14ac:dyDescent="0.25">
      <c r="A1045" s="9" t="s">
        <v>1103</v>
      </c>
      <c r="B1045" s="15" t="s">
        <v>81</v>
      </c>
      <c r="C1045" s="16">
        <v>8443</v>
      </c>
      <c r="D1045" s="17" t="str">
        <f>IF(IFERROR(VLOOKUP(A2406,'CIDADES ALE'!$A:$D,4,0),0)=0,"Em Branco",VLOOKUP(A2406,'CIDADES ALE'!$A:$D,4,0))</f>
        <v>Em Branco</v>
      </c>
      <c r="E1045" s="17" t="str">
        <f>IFERROR(VLOOKUP(D1045,'DISTRIBUIDORES ALE'!$A$1:$G$86,2,0),"Em Branco")</f>
        <v>Em Branco</v>
      </c>
      <c r="F1045" s="17" t="str">
        <f>IFERROR(VLOOKUP(D1045,'DISTRIBUIDORES ALE'!$A$1:$G$86,3,0),"Em Branco")</f>
        <v>Em Branco</v>
      </c>
      <c r="G1045" s="17" t="str">
        <f>IFERROR(VLOOKUP(D1045,'DISTRIBUIDORES ALE'!A1044:N1129,14,0),"Em Branco")</f>
        <v>Em Branco</v>
      </c>
      <c r="H1045" s="16" t="str">
        <f>IFERROR(VLOOKUP(D1045,'DISTRIBUIDORES ALE'!$A$1:$N$86,11,0),"Em Branco")</f>
        <v>Em Branco</v>
      </c>
      <c r="I1045" s="2"/>
      <c r="J1045" s="2"/>
      <c r="K1045" s="2"/>
    </row>
    <row r="1046" spans="1:11" ht="18.75" customHeight="1" x14ac:dyDescent="0.25">
      <c r="A1046" s="9" t="s">
        <v>3859</v>
      </c>
      <c r="B1046" s="15" t="s">
        <v>81</v>
      </c>
      <c r="C1046" s="16">
        <v>2839</v>
      </c>
      <c r="D1046" s="17" t="str">
        <f>IF(IFERROR(VLOOKUP(A2407,'CIDADES ALE'!$A:$D,4,0),0)=0,"Em Branco",VLOOKUP(A2407,'CIDADES ALE'!$A:$D,4,0))</f>
        <v>Em Branco</v>
      </c>
      <c r="E1046" s="17" t="str">
        <f>IFERROR(VLOOKUP(D1046,'DISTRIBUIDORES ALE'!$A$1:$G$86,2,0),"Em Branco")</f>
        <v>Em Branco</v>
      </c>
      <c r="F1046" s="17" t="str">
        <f>IFERROR(VLOOKUP(D1046,'DISTRIBUIDORES ALE'!$A$1:$G$86,3,0),"Em Branco")</f>
        <v>Em Branco</v>
      </c>
      <c r="G1046" s="17" t="str">
        <f>IFERROR(VLOOKUP(D1046,'DISTRIBUIDORES ALE'!A1045:N1130,14,0),"Em Branco")</f>
        <v>Em Branco</v>
      </c>
      <c r="H1046" s="16" t="str">
        <f>IFERROR(VLOOKUP(D1046,'DISTRIBUIDORES ALE'!$A$1:$N$86,11,0),"Em Branco")</f>
        <v>Em Branco</v>
      </c>
      <c r="I1046" s="2"/>
      <c r="J1046" s="2"/>
      <c r="K1046" s="2"/>
    </row>
    <row r="1047" spans="1:11" ht="18.75" customHeight="1" x14ac:dyDescent="0.25">
      <c r="A1047" s="9" t="s">
        <v>3860</v>
      </c>
      <c r="B1047" s="15" t="s">
        <v>81</v>
      </c>
      <c r="C1047" s="16">
        <v>3434</v>
      </c>
      <c r="D1047" s="17" t="str">
        <f>IF(IFERROR(VLOOKUP(A2408,'CIDADES ALE'!$A:$D,4,0),0)=0,"Em Branco",VLOOKUP(A2408,'CIDADES ALE'!$A:$D,4,0))</f>
        <v>Em Branco</v>
      </c>
      <c r="E1047" s="17" t="str">
        <f>IFERROR(VLOOKUP(D1047,'DISTRIBUIDORES ALE'!$A$1:$G$86,2,0),"Em Branco")</f>
        <v>Em Branco</v>
      </c>
      <c r="F1047" s="17" t="str">
        <f>IFERROR(VLOOKUP(D1047,'DISTRIBUIDORES ALE'!$A$1:$G$86,3,0),"Em Branco")</f>
        <v>Em Branco</v>
      </c>
      <c r="G1047" s="17" t="str">
        <f>IFERROR(VLOOKUP(D1047,'DISTRIBUIDORES ALE'!A1046:N1131,14,0),"Em Branco")</f>
        <v>Em Branco</v>
      </c>
      <c r="H1047" s="16" t="str">
        <f>IFERROR(VLOOKUP(D1047,'DISTRIBUIDORES ALE'!$A$1:$N$86,11,0),"Em Branco")</f>
        <v>Em Branco</v>
      </c>
      <c r="I1047" s="2"/>
      <c r="J1047" s="2"/>
      <c r="K1047" s="2"/>
    </row>
    <row r="1048" spans="1:11" ht="18.75" customHeight="1" x14ac:dyDescent="0.25">
      <c r="A1048" s="9" t="s">
        <v>3861</v>
      </c>
      <c r="B1048" s="15" t="s">
        <v>81</v>
      </c>
      <c r="C1048" s="16">
        <v>8388</v>
      </c>
      <c r="D1048" s="17" t="str">
        <f>IF(IFERROR(VLOOKUP(A2409,'CIDADES ALE'!$A:$D,4,0),0)=0,"Em Branco",VLOOKUP(A2409,'CIDADES ALE'!$A:$D,4,0))</f>
        <v>Em Branco</v>
      </c>
      <c r="E1048" s="17" t="str">
        <f>IFERROR(VLOOKUP(D1048,'DISTRIBUIDORES ALE'!$A$1:$G$86,2,0),"Em Branco")</f>
        <v>Em Branco</v>
      </c>
      <c r="F1048" s="17" t="str">
        <f>IFERROR(VLOOKUP(D1048,'DISTRIBUIDORES ALE'!$A$1:$G$86,3,0),"Em Branco")</f>
        <v>Em Branco</v>
      </c>
      <c r="G1048" s="17" t="str">
        <f>IFERROR(VLOOKUP(D1048,'DISTRIBUIDORES ALE'!A1047:N1132,14,0),"Em Branco")</f>
        <v>Em Branco</v>
      </c>
      <c r="H1048" s="16" t="str">
        <f>IFERROR(VLOOKUP(D1048,'DISTRIBUIDORES ALE'!$A$1:$N$86,11,0),"Em Branco")</f>
        <v>Em Branco</v>
      </c>
      <c r="I1048" s="2"/>
      <c r="J1048" s="2"/>
      <c r="K1048" s="2"/>
    </row>
    <row r="1049" spans="1:11" ht="18.75" customHeight="1" x14ac:dyDescent="0.25">
      <c r="A1049" s="9" t="s">
        <v>3862</v>
      </c>
      <c r="B1049" s="15" t="s">
        <v>81</v>
      </c>
      <c r="C1049" s="16">
        <v>3420</v>
      </c>
      <c r="D1049" s="17" t="str">
        <f>IF(IFERROR(VLOOKUP(A2410,'CIDADES ALE'!$A:$D,4,0),0)=0,"Em Branco",VLOOKUP(A2410,'CIDADES ALE'!$A:$D,4,0))</f>
        <v>Em Branco</v>
      </c>
      <c r="E1049" s="17" t="str">
        <f>IFERROR(VLOOKUP(D1049,'DISTRIBUIDORES ALE'!$A$1:$G$86,2,0),"Em Branco")</f>
        <v>Em Branco</v>
      </c>
      <c r="F1049" s="17" t="str">
        <f>IFERROR(VLOOKUP(D1049,'DISTRIBUIDORES ALE'!$A$1:$G$86,3,0),"Em Branco")</f>
        <v>Em Branco</v>
      </c>
      <c r="G1049" s="17" t="str">
        <f>IFERROR(VLOOKUP(D1049,'DISTRIBUIDORES ALE'!A1048:N1133,14,0),"Em Branco")</f>
        <v>Em Branco</v>
      </c>
      <c r="H1049" s="16" t="str">
        <f>IFERROR(VLOOKUP(D1049,'DISTRIBUIDORES ALE'!$A$1:$N$86,11,0),"Em Branco")</f>
        <v>Em Branco</v>
      </c>
      <c r="I1049" s="2"/>
      <c r="J1049" s="2"/>
      <c r="K1049" s="2"/>
    </row>
    <row r="1050" spans="1:11" ht="18.75" customHeight="1" x14ac:dyDescent="0.25">
      <c r="A1050" s="9" t="s">
        <v>1104</v>
      </c>
      <c r="B1050" s="15" t="s">
        <v>81</v>
      </c>
      <c r="C1050" s="16">
        <v>98135</v>
      </c>
      <c r="D1050" s="17" t="str">
        <f>IF(IFERROR(VLOOKUP(A2411,'CIDADES ALE'!$A:$D,4,0),0)=0,"Em Branco",VLOOKUP(A2411,'CIDADES ALE'!$A:$D,4,0))</f>
        <v>Em Branco</v>
      </c>
      <c r="E1050" s="17" t="str">
        <f>IFERROR(VLOOKUP(D1050,'DISTRIBUIDORES ALE'!$A$1:$G$86,2,0),"Em Branco")</f>
        <v>Em Branco</v>
      </c>
      <c r="F1050" s="17" t="str">
        <f>IFERROR(VLOOKUP(D1050,'DISTRIBUIDORES ALE'!$A$1:$G$86,3,0),"Em Branco")</f>
        <v>Em Branco</v>
      </c>
      <c r="G1050" s="17" t="str">
        <f>IFERROR(VLOOKUP(D1050,'DISTRIBUIDORES ALE'!A1049:N1134,14,0),"Em Branco")</f>
        <v>Em Branco</v>
      </c>
      <c r="H1050" s="16" t="str">
        <f>IFERROR(VLOOKUP(D1050,'DISTRIBUIDORES ALE'!$A$1:$N$86,11,0),"Em Branco")</f>
        <v>Em Branco</v>
      </c>
      <c r="I1050" s="2"/>
      <c r="J1050" s="2"/>
      <c r="K1050" s="2"/>
    </row>
    <row r="1051" spans="1:11" ht="18.75" customHeight="1" x14ac:dyDescent="0.25">
      <c r="A1051" s="9" t="s">
        <v>3863</v>
      </c>
      <c r="B1051" s="15" t="s">
        <v>81</v>
      </c>
      <c r="C1051" s="16">
        <v>4036</v>
      </c>
      <c r="D1051" s="17" t="str">
        <f>IF(IFERROR(VLOOKUP(A2412,'CIDADES ALE'!$A:$D,4,0),0)=0,"Em Branco",VLOOKUP(A2412,'CIDADES ALE'!$A:$D,4,0))</f>
        <v>Em Branco</v>
      </c>
      <c r="E1051" s="17" t="str">
        <f>IFERROR(VLOOKUP(D1051,'DISTRIBUIDORES ALE'!$A$1:$G$86,2,0),"Em Branco")</f>
        <v>Em Branco</v>
      </c>
      <c r="F1051" s="17" t="str">
        <f>IFERROR(VLOOKUP(D1051,'DISTRIBUIDORES ALE'!$A$1:$G$86,3,0),"Em Branco")</f>
        <v>Em Branco</v>
      </c>
      <c r="G1051" s="17" t="str">
        <f>IFERROR(VLOOKUP(D1051,'DISTRIBUIDORES ALE'!A1050:N1135,14,0),"Em Branco")</f>
        <v>Em Branco</v>
      </c>
      <c r="H1051" s="16" t="str">
        <f>IFERROR(VLOOKUP(D1051,'DISTRIBUIDORES ALE'!$A$1:$N$86,11,0),"Em Branco")</f>
        <v>Em Branco</v>
      </c>
      <c r="I1051" s="2"/>
      <c r="J1051" s="2"/>
      <c r="K1051" s="2"/>
    </row>
    <row r="1052" spans="1:11" ht="18.75" customHeight="1" x14ac:dyDescent="0.25">
      <c r="A1052" s="9" t="s">
        <v>3864</v>
      </c>
      <c r="B1052" s="15" t="s">
        <v>81</v>
      </c>
      <c r="C1052" s="16">
        <v>14487</v>
      </c>
      <c r="D1052" s="17" t="str">
        <f>IF(IFERROR(VLOOKUP(A2413,'CIDADES ALE'!$A:$D,4,0),0)=0,"Em Branco",VLOOKUP(A2413,'CIDADES ALE'!$A:$D,4,0))</f>
        <v>Em Branco</v>
      </c>
      <c r="E1052" s="17" t="str">
        <f>IFERROR(VLOOKUP(D1052,'DISTRIBUIDORES ALE'!$A$1:$G$86,2,0),"Em Branco")</f>
        <v>Em Branco</v>
      </c>
      <c r="F1052" s="17" t="str">
        <f>IFERROR(VLOOKUP(D1052,'DISTRIBUIDORES ALE'!$A$1:$G$86,3,0),"Em Branco")</f>
        <v>Em Branco</v>
      </c>
      <c r="G1052" s="17" t="str">
        <f>IFERROR(VLOOKUP(D1052,'DISTRIBUIDORES ALE'!A1051:N1136,14,0),"Em Branco")</f>
        <v>Em Branco</v>
      </c>
      <c r="H1052" s="16" t="str">
        <f>IFERROR(VLOOKUP(D1052,'DISTRIBUIDORES ALE'!$A$1:$N$86,11,0),"Em Branco")</f>
        <v>Em Branco</v>
      </c>
      <c r="I1052" s="2"/>
      <c r="J1052" s="2"/>
      <c r="K1052" s="2"/>
    </row>
    <row r="1053" spans="1:11" ht="18.75" customHeight="1" x14ac:dyDescent="0.25">
      <c r="A1053" s="9" t="s">
        <v>3865</v>
      </c>
      <c r="B1053" s="15" t="s">
        <v>81</v>
      </c>
      <c r="C1053" s="16">
        <v>3986</v>
      </c>
      <c r="D1053" s="17" t="str">
        <f>IF(IFERROR(VLOOKUP(A2414,'CIDADES ALE'!$A:$D,4,0),0)=0,"Em Branco",VLOOKUP(A2414,'CIDADES ALE'!$A:$D,4,0))</f>
        <v>Em Branco</v>
      </c>
      <c r="E1053" s="17" t="str">
        <f>IFERROR(VLOOKUP(D1053,'DISTRIBUIDORES ALE'!$A$1:$G$86,2,0),"Em Branco")</f>
        <v>Em Branco</v>
      </c>
      <c r="F1053" s="17" t="str">
        <f>IFERROR(VLOOKUP(D1053,'DISTRIBUIDORES ALE'!$A$1:$G$86,3,0),"Em Branco")</f>
        <v>Em Branco</v>
      </c>
      <c r="G1053" s="17" t="str">
        <f>IFERROR(VLOOKUP(D1053,'DISTRIBUIDORES ALE'!A1052:N1137,14,0),"Em Branco")</f>
        <v>Em Branco</v>
      </c>
      <c r="H1053" s="16" t="str">
        <f>IFERROR(VLOOKUP(D1053,'DISTRIBUIDORES ALE'!$A$1:$N$86,11,0),"Em Branco")</f>
        <v>Em Branco</v>
      </c>
      <c r="I1053" s="2"/>
      <c r="J1053" s="2"/>
      <c r="K1053" s="2"/>
    </row>
    <row r="1054" spans="1:11" ht="18.75" customHeight="1" x14ac:dyDescent="0.25">
      <c r="A1054" s="9" t="s">
        <v>3866</v>
      </c>
      <c r="B1054" s="15" t="s">
        <v>81</v>
      </c>
      <c r="C1054" s="16">
        <v>5648</v>
      </c>
      <c r="D1054" s="17" t="str">
        <f>IF(IFERROR(VLOOKUP(A2415,'CIDADES ALE'!$A:$D,4,0),0)=0,"Em Branco",VLOOKUP(A2415,'CIDADES ALE'!$A:$D,4,0))</f>
        <v>Em Branco</v>
      </c>
      <c r="E1054" s="17" t="str">
        <f>IFERROR(VLOOKUP(D1054,'DISTRIBUIDORES ALE'!$A$1:$G$86,2,0),"Em Branco")</f>
        <v>Em Branco</v>
      </c>
      <c r="F1054" s="17" t="str">
        <f>IFERROR(VLOOKUP(D1054,'DISTRIBUIDORES ALE'!$A$1:$G$86,3,0),"Em Branco")</f>
        <v>Em Branco</v>
      </c>
      <c r="G1054" s="17" t="str">
        <f>IFERROR(VLOOKUP(D1054,'DISTRIBUIDORES ALE'!A1053:N1138,14,0),"Em Branco")</f>
        <v>Em Branco</v>
      </c>
      <c r="H1054" s="16" t="str">
        <f>IFERROR(VLOOKUP(D1054,'DISTRIBUIDORES ALE'!$A$1:$N$86,11,0),"Em Branco")</f>
        <v>Em Branco</v>
      </c>
      <c r="I1054" s="2"/>
      <c r="J1054" s="2"/>
      <c r="K1054" s="2"/>
    </row>
    <row r="1055" spans="1:11" ht="18.75" customHeight="1" x14ac:dyDescent="0.25">
      <c r="A1055" s="9" t="s">
        <v>1105</v>
      </c>
      <c r="B1055" s="15" t="s">
        <v>81</v>
      </c>
      <c r="C1055" s="16">
        <v>28601</v>
      </c>
      <c r="D1055" s="17" t="str">
        <f>IF(IFERROR(VLOOKUP(A2416,'CIDADES ALE'!$A:$D,4,0),0)=0,"Em Branco",VLOOKUP(A2416,'CIDADES ALE'!$A:$D,4,0))</f>
        <v>Em Branco</v>
      </c>
      <c r="E1055" s="17" t="str">
        <f>IFERROR(VLOOKUP(D1055,'DISTRIBUIDORES ALE'!$A$1:$G$86,2,0),"Em Branco")</f>
        <v>Em Branco</v>
      </c>
      <c r="F1055" s="17" t="str">
        <f>IFERROR(VLOOKUP(D1055,'DISTRIBUIDORES ALE'!$A$1:$G$86,3,0),"Em Branco")</f>
        <v>Em Branco</v>
      </c>
      <c r="G1055" s="17" t="str">
        <f>IFERROR(VLOOKUP(D1055,'DISTRIBUIDORES ALE'!A1054:N1139,14,0),"Em Branco")</f>
        <v>Em Branco</v>
      </c>
      <c r="H1055" s="16" t="str">
        <f>IFERROR(VLOOKUP(D1055,'DISTRIBUIDORES ALE'!$A$1:$N$86,11,0),"Em Branco")</f>
        <v>Em Branco</v>
      </c>
      <c r="I1055" s="2"/>
      <c r="J1055" s="2"/>
      <c r="K1055" s="2"/>
    </row>
    <row r="1056" spans="1:11" ht="18.75" customHeight="1" x14ac:dyDescent="0.25">
      <c r="A1056" s="9" t="s">
        <v>3867</v>
      </c>
      <c r="B1056" s="15" t="s">
        <v>81</v>
      </c>
      <c r="C1056" s="16">
        <v>3381</v>
      </c>
      <c r="D1056" s="17" t="str">
        <f>IF(IFERROR(VLOOKUP(A2417,'CIDADES ALE'!$A:$D,4,0),0)=0,"Em Branco",VLOOKUP(A2417,'CIDADES ALE'!$A:$D,4,0))</f>
        <v>Em Branco</v>
      </c>
      <c r="E1056" s="17" t="str">
        <f>IFERROR(VLOOKUP(D1056,'DISTRIBUIDORES ALE'!$A$1:$G$86,2,0),"Em Branco")</f>
        <v>Em Branco</v>
      </c>
      <c r="F1056" s="17" t="str">
        <f>IFERROR(VLOOKUP(D1056,'DISTRIBUIDORES ALE'!$A$1:$G$86,3,0),"Em Branco")</f>
        <v>Em Branco</v>
      </c>
      <c r="G1056" s="17" t="str">
        <f>IFERROR(VLOOKUP(D1056,'DISTRIBUIDORES ALE'!A1055:N1140,14,0),"Em Branco")</f>
        <v>Em Branco</v>
      </c>
      <c r="H1056" s="16" t="str">
        <f>IFERROR(VLOOKUP(D1056,'DISTRIBUIDORES ALE'!$A$1:$N$86,11,0),"Em Branco")</f>
        <v>Em Branco</v>
      </c>
      <c r="I1056" s="2"/>
      <c r="J1056" s="2"/>
      <c r="K1056" s="2"/>
    </row>
    <row r="1057" spans="1:11" ht="18.75" customHeight="1" x14ac:dyDescent="0.25">
      <c r="A1057" s="9" t="s">
        <v>1106</v>
      </c>
      <c r="B1057" s="15" t="s">
        <v>81</v>
      </c>
      <c r="C1057" s="16">
        <v>24171</v>
      </c>
      <c r="D1057" s="17" t="str">
        <f>IF(IFERROR(VLOOKUP(A2418,'CIDADES ALE'!$A:$D,4,0),0)=0,"Em Branco",VLOOKUP(A2418,'CIDADES ALE'!$A:$D,4,0))</f>
        <v>Em Branco</v>
      </c>
      <c r="E1057" s="17" t="str">
        <f>IFERROR(VLOOKUP(D1057,'DISTRIBUIDORES ALE'!$A$1:$G$86,2,0),"Em Branco")</f>
        <v>Em Branco</v>
      </c>
      <c r="F1057" s="17" t="str">
        <f>IFERROR(VLOOKUP(D1057,'DISTRIBUIDORES ALE'!$A$1:$G$86,3,0),"Em Branco")</f>
        <v>Em Branco</v>
      </c>
      <c r="G1057" s="17" t="str">
        <f>IFERROR(VLOOKUP(D1057,'DISTRIBUIDORES ALE'!A1056:N1141,14,0),"Em Branco")</f>
        <v>Em Branco</v>
      </c>
      <c r="H1057" s="16" t="str">
        <f>IFERROR(VLOOKUP(D1057,'DISTRIBUIDORES ALE'!$A$1:$N$86,11,0),"Em Branco")</f>
        <v>Em Branco</v>
      </c>
      <c r="I1057" s="2"/>
      <c r="J1057" s="2"/>
      <c r="K1057" s="2"/>
    </row>
    <row r="1058" spans="1:11" ht="18.75" customHeight="1" x14ac:dyDescent="0.25">
      <c r="A1058" s="9" t="s">
        <v>3868</v>
      </c>
      <c r="B1058" s="15" t="s">
        <v>81</v>
      </c>
      <c r="C1058" s="16">
        <v>2339</v>
      </c>
      <c r="D1058" s="17" t="str">
        <f>IF(IFERROR(VLOOKUP(A2419,'CIDADES ALE'!$A:$D,4,0),0)=0,"Em Branco",VLOOKUP(A2419,'CIDADES ALE'!$A:$D,4,0))</f>
        <v>Em Branco</v>
      </c>
      <c r="E1058" s="17" t="str">
        <f>IFERROR(VLOOKUP(D1058,'DISTRIBUIDORES ALE'!$A$1:$G$86,2,0),"Em Branco")</f>
        <v>Em Branco</v>
      </c>
      <c r="F1058" s="17" t="str">
        <f>IFERROR(VLOOKUP(D1058,'DISTRIBUIDORES ALE'!$A$1:$G$86,3,0),"Em Branco")</f>
        <v>Em Branco</v>
      </c>
      <c r="G1058" s="17" t="str">
        <f>IFERROR(VLOOKUP(D1058,'DISTRIBUIDORES ALE'!A1057:N1142,14,0),"Em Branco")</f>
        <v>Em Branco</v>
      </c>
      <c r="H1058" s="16" t="str">
        <f>IFERROR(VLOOKUP(D1058,'DISTRIBUIDORES ALE'!$A$1:$N$86,11,0),"Em Branco")</f>
        <v>Em Branco</v>
      </c>
      <c r="I1058" s="2"/>
      <c r="J1058" s="2"/>
      <c r="K1058" s="2"/>
    </row>
    <row r="1059" spans="1:11" ht="18.75" customHeight="1" x14ac:dyDescent="0.25">
      <c r="A1059" s="9" t="s">
        <v>3869</v>
      </c>
      <c r="B1059" s="15" t="s">
        <v>81</v>
      </c>
      <c r="C1059" s="16">
        <v>3557</v>
      </c>
      <c r="D1059" s="17" t="str">
        <f>IF(IFERROR(VLOOKUP(A2420,'CIDADES ALE'!$A:$D,4,0),0)=0,"Em Branco",VLOOKUP(A2420,'CIDADES ALE'!$A:$D,4,0))</f>
        <v>Em Branco</v>
      </c>
      <c r="E1059" s="17" t="str">
        <f>IFERROR(VLOOKUP(D1059,'DISTRIBUIDORES ALE'!$A$1:$G$86,2,0),"Em Branco")</f>
        <v>Em Branco</v>
      </c>
      <c r="F1059" s="17" t="str">
        <f>IFERROR(VLOOKUP(D1059,'DISTRIBUIDORES ALE'!$A$1:$G$86,3,0),"Em Branco")</f>
        <v>Em Branco</v>
      </c>
      <c r="G1059" s="17" t="str">
        <f>IFERROR(VLOOKUP(D1059,'DISTRIBUIDORES ALE'!A1058:N1143,14,0),"Em Branco")</f>
        <v>Em Branco</v>
      </c>
      <c r="H1059" s="16" t="str">
        <f>IFERROR(VLOOKUP(D1059,'DISTRIBUIDORES ALE'!$A$1:$N$86,11,0),"Em Branco")</f>
        <v>Em Branco</v>
      </c>
      <c r="I1059" s="2"/>
      <c r="J1059" s="2"/>
      <c r="K1059" s="2"/>
    </row>
    <row r="1060" spans="1:11" ht="18.75" customHeight="1" x14ac:dyDescent="0.25">
      <c r="A1060" s="9" t="s">
        <v>3870</v>
      </c>
      <c r="B1060" s="15" t="s">
        <v>81</v>
      </c>
      <c r="C1060" s="16">
        <v>2668</v>
      </c>
      <c r="D1060" s="17" t="str">
        <f>IF(IFERROR(VLOOKUP(A2421,'CIDADES ALE'!$A:$D,4,0),0)=0,"Em Branco",VLOOKUP(A2421,'CIDADES ALE'!$A:$D,4,0))</f>
        <v>Em Branco</v>
      </c>
      <c r="E1060" s="17" t="str">
        <f>IFERROR(VLOOKUP(D1060,'DISTRIBUIDORES ALE'!$A$1:$G$86,2,0),"Em Branco")</f>
        <v>Em Branco</v>
      </c>
      <c r="F1060" s="17" t="str">
        <f>IFERROR(VLOOKUP(D1060,'DISTRIBUIDORES ALE'!$A$1:$G$86,3,0),"Em Branco")</f>
        <v>Em Branco</v>
      </c>
      <c r="G1060" s="17" t="str">
        <f>IFERROR(VLOOKUP(D1060,'DISTRIBUIDORES ALE'!A1059:N1144,14,0),"Em Branco")</f>
        <v>Em Branco</v>
      </c>
      <c r="H1060" s="16" t="str">
        <f>IFERROR(VLOOKUP(D1060,'DISTRIBUIDORES ALE'!$A$1:$N$86,11,0),"Em Branco")</f>
        <v>Em Branco</v>
      </c>
      <c r="I1060" s="2"/>
      <c r="J1060" s="2"/>
      <c r="K1060" s="2"/>
    </row>
    <row r="1061" spans="1:11" ht="18.75" customHeight="1" x14ac:dyDescent="0.25">
      <c r="A1061" s="9" t="s">
        <v>3871</v>
      </c>
      <c r="B1061" s="15" t="s">
        <v>81</v>
      </c>
      <c r="C1061" s="16">
        <v>9238</v>
      </c>
      <c r="D1061" s="17" t="str">
        <f>IF(IFERROR(VLOOKUP(A2422,'CIDADES ALE'!$A:$D,4,0),0)=0,"Em Branco",VLOOKUP(A2422,'CIDADES ALE'!$A:$D,4,0))</f>
        <v>Em Branco</v>
      </c>
      <c r="E1061" s="17" t="str">
        <f>IFERROR(VLOOKUP(D1061,'DISTRIBUIDORES ALE'!$A$1:$G$86,2,0),"Em Branco")</f>
        <v>Em Branco</v>
      </c>
      <c r="F1061" s="17" t="str">
        <f>IFERROR(VLOOKUP(D1061,'DISTRIBUIDORES ALE'!$A$1:$G$86,3,0),"Em Branco")</f>
        <v>Em Branco</v>
      </c>
      <c r="G1061" s="17" t="str">
        <f>IFERROR(VLOOKUP(D1061,'DISTRIBUIDORES ALE'!A1060:N1145,14,0),"Em Branco")</f>
        <v>Em Branco</v>
      </c>
      <c r="H1061" s="16" t="str">
        <f>IFERROR(VLOOKUP(D1061,'DISTRIBUIDORES ALE'!$A$1:$N$86,11,0),"Em Branco")</f>
        <v>Em Branco</v>
      </c>
      <c r="I1061" s="2"/>
      <c r="J1061" s="2"/>
      <c r="K1061" s="2"/>
    </row>
    <row r="1062" spans="1:11" ht="18.75" customHeight="1" x14ac:dyDescent="0.25">
      <c r="A1062" s="9" t="s">
        <v>1107</v>
      </c>
      <c r="B1062" s="15" t="s">
        <v>81</v>
      </c>
      <c r="C1062" s="16">
        <v>10868</v>
      </c>
      <c r="D1062" s="17" t="str">
        <f>IF(IFERROR(VLOOKUP(A2423,'CIDADES ALE'!$A:$D,4,0),0)=0,"Em Branco",VLOOKUP(A2423,'CIDADES ALE'!$A:$D,4,0))</f>
        <v>Em Branco</v>
      </c>
      <c r="E1062" s="17" t="str">
        <f>IFERROR(VLOOKUP(D1062,'DISTRIBUIDORES ALE'!$A$1:$G$86,2,0),"Em Branco")</f>
        <v>Em Branco</v>
      </c>
      <c r="F1062" s="17" t="str">
        <f>IFERROR(VLOOKUP(D1062,'DISTRIBUIDORES ALE'!$A$1:$G$86,3,0),"Em Branco")</f>
        <v>Em Branco</v>
      </c>
      <c r="G1062" s="17" t="str">
        <f>IFERROR(VLOOKUP(D1062,'DISTRIBUIDORES ALE'!A1061:N1146,14,0),"Em Branco")</f>
        <v>Em Branco</v>
      </c>
      <c r="H1062" s="16" t="str">
        <f>IFERROR(VLOOKUP(D1062,'DISTRIBUIDORES ALE'!$A$1:$N$86,11,0),"Em Branco")</f>
        <v>Em Branco</v>
      </c>
      <c r="I1062" s="2"/>
      <c r="J1062" s="2"/>
      <c r="K1062" s="2"/>
    </row>
    <row r="1063" spans="1:11" ht="18.75" customHeight="1" x14ac:dyDescent="0.25">
      <c r="A1063" s="9" t="s">
        <v>3872</v>
      </c>
      <c r="B1063" s="15" t="s">
        <v>81</v>
      </c>
      <c r="C1063" s="16">
        <v>2975</v>
      </c>
      <c r="D1063" s="17" t="str">
        <f>IF(IFERROR(VLOOKUP(A2424,'CIDADES ALE'!$A:$D,4,0),0)=0,"Em Branco",VLOOKUP(A2424,'CIDADES ALE'!$A:$D,4,0))</f>
        <v>Em Branco</v>
      </c>
      <c r="E1063" s="17" t="str">
        <f>IFERROR(VLOOKUP(D1063,'DISTRIBUIDORES ALE'!$A$1:$G$86,2,0),"Em Branco")</f>
        <v>Em Branco</v>
      </c>
      <c r="F1063" s="17" t="str">
        <f>IFERROR(VLOOKUP(D1063,'DISTRIBUIDORES ALE'!$A$1:$G$86,3,0),"Em Branco")</f>
        <v>Em Branco</v>
      </c>
      <c r="G1063" s="17" t="str">
        <f>IFERROR(VLOOKUP(D1063,'DISTRIBUIDORES ALE'!A1062:N1147,14,0),"Em Branco")</f>
        <v>Em Branco</v>
      </c>
      <c r="H1063" s="16" t="str">
        <f>IFERROR(VLOOKUP(D1063,'DISTRIBUIDORES ALE'!$A$1:$N$86,11,0),"Em Branco")</f>
        <v>Em Branco</v>
      </c>
      <c r="I1063" s="2"/>
      <c r="J1063" s="2"/>
      <c r="K1063" s="2"/>
    </row>
    <row r="1064" spans="1:11" ht="18.75" customHeight="1" x14ac:dyDescent="0.25">
      <c r="A1064" s="9" t="s">
        <v>3873</v>
      </c>
      <c r="B1064" s="15" t="s">
        <v>81</v>
      </c>
      <c r="C1064" s="16">
        <v>10269</v>
      </c>
      <c r="D1064" s="17" t="str">
        <f>IF(IFERROR(VLOOKUP(A2425,'CIDADES ALE'!$A:$D,4,0),0)=0,"Em Branco",VLOOKUP(A2425,'CIDADES ALE'!$A:$D,4,0))</f>
        <v>Em Branco</v>
      </c>
      <c r="E1064" s="17" t="str">
        <f>IFERROR(VLOOKUP(D1064,'DISTRIBUIDORES ALE'!$A$1:$G$86,2,0),"Em Branco")</f>
        <v>Em Branco</v>
      </c>
      <c r="F1064" s="17" t="str">
        <f>IFERROR(VLOOKUP(D1064,'DISTRIBUIDORES ALE'!$A$1:$G$86,3,0),"Em Branco")</f>
        <v>Em Branco</v>
      </c>
      <c r="G1064" s="17" t="str">
        <f>IFERROR(VLOOKUP(D1064,'DISTRIBUIDORES ALE'!A1063:N1148,14,0),"Em Branco")</f>
        <v>Em Branco</v>
      </c>
      <c r="H1064" s="16" t="str">
        <f>IFERROR(VLOOKUP(D1064,'DISTRIBUIDORES ALE'!$A$1:$N$86,11,0),"Em Branco")</f>
        <v>Em Branco</v>
      </c>
      <c r="I1064" s="2"/>
      <c r="J1064" s="2"/>
      <c r="K1064" s="2"/>
    </row>
    <row r="1065" spans="1:11" ht="18.75" customHeight="1" x14ac:dyDescent="0.25">
      <c r="A1065" s="9" t="s">
        <v>3874</v>
      </c>
      <c r="B1065" s="15" t="s">
        <v>81</v>
      </c>
      <c r="C1065" s="16">
        <v>2688</v>
      </c>
      <c r="D1065" s="17" t="str">
        <f>IF(IFERROR(VLOOKUP(A2426,'CIDADES ALE'!$A:$D,4,0),0)=0,"Em Branco",VLOOKUP(A2426,'CIDADES ALE'!$A:$D,4,0))</f>
        <v>Em Branco</v>
      </c>
      <c r="E1065" s="17" t="str">
        <f>IFERROR(VLOOKUP(D1065,'DISTRIBUIDORES ALE'!$A$1:$G$86,2,0),"Em Branco")</f>
        <v>Em Branco</v>
      </c>
      <c r="F1065" s="17" t="str">
        <f>IFERROR(VLOOKUP(D1065,'DISTRIBUIDORES ALE'!$A$1:$G$86,3,0),"Em Branco")</f>
        <v>Em Branco</v>
      </c>
      <c r="G1065" s="17" t="str">
        <f>IFERROR(VLOOKUP(D1065,'DISTRIBUIDORES ALE'!A1064:N1149,14,0),"Em Branco")</f>
        <v>Em Branco</v>
      </c>
      <c r="H1065" s="16" t="str">
        <f>IFERROR(VLOOKUP(D1065,'DISTRIBUIDORES ALE'!$A$1:$N$86,11,0),"Em Branco")</f>
        <v>Em Branco</v>
      </c>
      <c r="I1065" s="2"/>
      <c r="J1065" s="2"/>
      <c r="K1065" s="2"/>
    </row>
    <row r="1066" spans="1:11" ht="18.75" customHeight="1" x14ac:dyDescent="0.25">
      <c r="A1066" s="9" t="s">
        <v>1108</v>
      </c>
      <c r="B1066" s="15" t="s">
        <v>81</v>
      </c>
      <c r="C1066" s="16">
        <v>23987</v>
      </c>
      <c r="D1066" s="17" t="str">
        <f>IF(IFERROR(VLOOKUP(A2427,'CIDADES ALE'!$A:$D,4,0),0)=0,"Em Branco",VLOOKUP(A2427,'CIDADES ALE'!$A:$D,4,0))</f>
        <v>Em Branco</v>
      </c>
      <c r="E1066" s="17" t="str">
        <f>IFERROR(VLOOKUP(D1066,'DISTRIBUIDORES ALE'!$A$1:$G$86,2,0),"Em Branco")</f>
        <v>Em Branco</v>
      </c>
      <c r="F1066" s="17" t="str">
        <f>IFERROR(VLOOKUP(D1066,'DISTRIBUIDORES ALE'!$A$1:$G$86,3,0),"Em Branco")</f>
        <v>Em Branco</v>
      </c>
      <c r="G1066" s="17" t="str">
        <f>IFERROR(VLOOKUP(D1066,'DISTRIBUIDORES ALE'!A1065:N1150,14,0),"Em Branco")</f>
        <v>Em Branco</v>
      </c>
      <c r="H1066" s="16" t="str">
        <f>IFERROR(VLOOKUP(D1066,'DISTRIBUIDORES ALE'!$A$1:$N$86,11,0),"Em Branco")</f>
        <v>Em Branco</v>
      </c>
      <c r="I1066" s="2"/>
      <c r="J1066" s="2"/>
      <c r="K1066" s="2"/>
    </row>
    <row r="1067" spans="1:11" ht="18.75" customHeight="1" x14ac:dyDescent="0.25">
      <c r="A1067" s="9" t="s">
        <v>3166</v>
      </c>
      <c r="B1067" s="15" t="s">
        <v>81</v>
      </c>
      <c r="C1067" s="16">
        <v>11112</v>
      </c>
      <c r="D1067" s="17" t="str">
        <f>IF(IFERROR(VLOOKUP(A2428,'CIDADES ALE'!$A:$D,4,0),0)=0,"Em Branco",VLOOKUP(A2428,'CIDADES ALE'!$A:$D,4,0))</f>
        <v>Em Branco</v>
      </c>
      <c r="E1067" s="17" t="str">
        <f>IFERROR(VLOOKUP(D1067,'DISTRIBUIDORES ALE'!$A$1:$G$86,2,0),"Em Branco")</f>
        <v>Em Branco</v>
      </c>
      <c r="F1067" s="17" t="str">
        <f>IFERROR(VLOOKUP(D1067,'DISTRIBUIDORES ALE'!$A$1:$G$86,3,0),"Em Branco")</f>
        <v>Em Branco</v>
      </c>
      <c r="G1067" s="17" t="str">
        <f>IFERROR(VLOOKUP(D1067,'DISTRIBUIDORES ALE'!A1066:N1151,14,0),"Em Branco")</f>
        <v>Em Branco</v>
      </c>
      <c r="H1067" s="16" t="str">
        <f>IFERROR(VLOOKUP(D1067,'DISTRIBUIDORES ALE'!$A$1:$N$86,11,0),"Em Branco")</f>
        <v>Em Branco</v>
      </c>
      <c r="I1067" s="2"/>
      <c r="J1067" s="2"/>
      <c r="K1067" s="2"/>
    </row>
    <row r="1068" spans="1:11" ht="18.75" customHeight="1" x14ac:dyDescent="0.25">
      <c r="A1068" s="9" t="s">
        <v>3875</v>
      </c>
      <c r="B1068" s="15" t="s">
        <v>81</v>
      </c>
      <c r="C1068" s="16">
        <v>23272</v>
      </c>
      <c r="D1068" s="17" t="str">
        <f>IF(IFERROR(VLOOKUP(A2429,'CIDADES ALE'!$A:$D,4,0),0)=0,"Em Branco",VLOOKUP(A2429,'CIDADES ALE'!$A:$D,4,0))</f>
        <v>Em Branco</v>
      </c>
      <c r="E1068" s="17" t="str">
        <f>IFERROR(VLOOKUP(D1068,'DISTRIBUIDORES ALE'!$A$1:$G$86,2,0),"Em Branco")</f>
        <v>Em Branco</v>
      </c>
      <c r="F1068" s="17" t="str">
        <f>IFERROR(VLOOKUP(D1068,'DISTRIBUIDORES ALE'!$A$1:$G$86,3,0),"Em Branco")</f>
        <v>Em Branco</v>
      </c>
      <c r="G1068" s="17" t="str">
        <f>IFERROR(VLOOKUP(D1068,'DISTRIBUIDORES ALE'!A1067:N1152,14,0),"Em Branco")</f>
        <v>Em Branco</v>
      </c>
      <c r="H1068" s="16" t="str">
        <f>IFERROR(VLOOKUP(D1068,'DISTRIBUIDORES ALE'!$A$1:$N$86,11,0),"Em Branco")</f>
        <v>Em Branco</v>
      </c>
      <c r="I1068" s="2"/>
      <c r="J1068" s="2"/>
      <c r="K1068" s="2"/>
    </row>
    <row r="1069" spans="1:11" ht="18.75" customHeight="1" x14ac:dyDescent="0.25">
      <c r="A1069" s="9" t="s">
        <v>1109</v>
      </c>
      <c r="B1069" s="15" t="s">
        <v>81</v>
      </c>
      <c r="C1069" s="16">
        <v>29145</v>
      </c>
      <c r="D1069" s="17" t="str">
        <f>IF(IFERROR(VLOOKUP(A2430,'CIDADES ALE'!$A:$D,4,0),0)=0,"Em Branco",VLOOKUP(A2430,'CIDADES ALE'!$A:$D,4,0))</f>
        <v>Em Branco</v>
      </c>
      <c r="E1069" s="17" t="str">
        <f>IFERROR(VLOOKUP(D1069,'DISTRIBUIDORES ALE'!$A$1:$G$86,2,0),"Em Branco")</f>
        <v>Em Branco</v>
      </c>
      <c r="F1069" s="17" t="str">
        <f>IFERROR(VLOOKUP(D1069,'DISTRIBUIDORES ALE'!$A$1:$G$86,3,0),"Em Branco")</f>
        <v>Em Branco</v>
      </c>
      <c r="G1069" s="17" t="str">
        <f>IFERROR(VLOOKUP(D1069,'DISTRIBUIDORES ALE'!A1068:N1153,14,0),"Em Branco")</f>
        <v>Em Branco</v>
      </c>
      <c r="H1069" s="16" t="str">
        <f>IFERROR(VLOOKUP(D1069,'DISTRIBUIDORES ALE'!$A$1:$N$86,11,0),"Em Branco")</f>
        <v>Em Branco</v>
      </c>
      <c r="I1069" s="2"/>
      <c r="J1069" s="2"/>
      <c r="K1069" s="2"/>
    </row>
    <row r="1070" spans="1:11" ht="18.75" customHeight="1" x14ac:dyDescent="0.25">
      <c r="A1070" s="9" t="s">
        <v>1110</v>
      </c>
      <c r="B1070" s="15" t="s">
        <v>81</v>
      </c>
      <c r="C1070" s="16">
        <v>82847</v>
      </c>
      <c r="D1070" s="17" t="str">
        <f>IF(IFERROR(VLOOKUP(A2431,'CIDADES ALE'!$A:$D,4,0),0)=0,"Em Branco",VLOOKUP(A2431,'CIDADES ALE'!$A:$D,4,0))</f>
        <v>Em Branco</v>
      </c>
      <c r="E1070" s="17" t="str">
        <f>IFERROR(VLOOKUP(D1070,'DISTRIBUIDORES ALE'!$A$1:$G$86,2,0),"Em Branco")</f>
        <v>Em Branco</v>
      </c>
      <c r="F1070" s="17" t="str">
        <f>IFERROR(VLOOKUP(D1070,'DISTRIBUIDORES ALE'!$A$1:$G$86,3,0),"Em Branco")</f>
        <v>Em Branco</v>
      </c>
      <c r="G1070" s="17" t="str">
        <f>IFERROR(VLOOKUP(D1070,'DISTRIBUIDORES ALE'!A1069:N1154,14,0),"Em Branco")</f>
        <v>Em Branco</v>
      </c>
      <c r="H1070" s="16" t="str">
        <f>IFERROR(VLOOKUP(D1070,'DISTRIBUIDORES ALE'!$A$1:$N$86,11,0),"Em Branco")</f>
        <v>Em Branco</v>
      </c>
      <c r="I1070" s="2"/>
      <c r="J1070" s="2"/>
      <c r="K1070" s="2"/>
    </row>
    <row r="1071" spans="1:11" ht="18.75" customHeight="1" x14ac:dyDescent="0.25">
      <c r="A1071" s="9" t="s">
        <v>3876</v>
      </c>
      <c r="B1071" s="15" t="s">
        <v>81</v>
      </c>
      <c r="C1071" s="16">
        <v>17207</v>
      </c>
      <c r="D1071" s="17" t="str">
        <f>IF(IFERROR(VLOOKUP(A2432,'CIDADES ALE'!$A:$D,4,0),0)=0,"Em Branco",VLOOKUP(A2432,'CIDADES ALE'!$A:$D,4,0))</f>
        <v>Em Branco</v>
      </c>
      <c r="E1071" s="17" t="str">
        <f>IFERROR(VLOOKUP(D1071,'DISTRIBUIDORES ALE'!$A$1:$G$86,2,0),"Em Branco")</f>
        <v>Em Branco</v>
      </c>
      <c r="F1071" s="17" t="str">
        <f>IFERROR(VLOOKUP(D1071,'DISTRIBUIDORES ALE'!$A$1:$G$86,3,0),"Em Branco")</f>
        <v>Em Branco</v>
      </c>
      <c r="G1071" s="17" t="str">
        <f>IFERROR(VLOOKUP(D1071,'DISTRIBUIDORES ALE'!A1070:N1155,14,0),"Em Branco")</f>
        <v>Em Branco</v>
      </c>
      <c r="H1071" s="16" t="str">
        <f>IFERROR(VLOOKUP(D1071,'DISTRIBUIDORES ALE'!$A$1:$N$86,11,0),"Em Branco")</f>
        <v>Em Branco</v>
      </c>
      <c r="I1071" s="2"/>
      <c r="J1071" s="2"/>
      <c r="K1071" s="2"/>
    </row>
    <row r="1072" spans="1:11" ht="18.75" customHeight="1" x14ac:dyDescent="0.25">
      <c r="A1072" s="9" t="s">
        <v>1111</v>
      </c>
      <c r="B1072" s="15" t="s">
        <v>81</v>
      </c>
      <c r="C1072" s="16">
        <v>42773</v>
      </c>
      <c r="D1072" s="17" t="str">
        <f>IF(IFERROR(VLOOKUP(A2433,'CIDADES ALE'!$A:$D,4,0),0)=0,"Em Branco",VLOOKUP(A2433,'CIDADES ALE'!$A:$D,4,0))</f>
        <v>Em Branco</v>
      </c>
      <c r="E1072" s="17" t="str">
        <f>IFERROR(VLOOKUP(D1072,'DISTRIBUIDORES ALE'!$A$1:$G$86,2,0),"Em Branco")</f>
        <v>Em Branco</v>
      </c>
      <c r="F1072" s="17" t="str">
        <f>IFERROR(VLOOKUP(D1072,'DISTRIBUIDORES ALE'!$A$1:$G$86,3,0),"Em Branco")</f>
        <v>Em Branco</v>
      </c>
      <c r="G1072" s="17" t="str">
        <f>IFERROR(VLOOKUP(D1072,'DISTRIBUIDORES ALE'!A1071:N1156,14,0),"Em Branco")</f>
        <v>Em Branco</v>
      </c>
      <c r="H1072" s="16" t="str">
        <f>IFERROR(VLOOKUP(D1072,'DISTRIBUIDORES ALE'!$A$1:$N$86,11,0),"Em Branco")</f>
        <v>Em Branco</v>
      </c>
      <c r="I1072" s="2"/>
      <c r="J1072" s="2"/>
      <c r="K1072" s="2"/>
    </row>
    <row r="1073" spans="1:11" ht="18.75" customHeight="1" x14ac:dyDescent="0.25">
      <c r="A1073" s="9" t="s">
        <v>3877</v>
      </c>
      <c r="B1073" s="15" t="s">
        <v>81</v>
      </c>
      <c r="C1073" s="16">
        <v>3427</v>
      </c>
      <c r="D1073" s="17" t="str">
        <f>IF(IFERROR(VLOOKUP(A2434,'CIDADES ALE'!$A:$D,4,0),0)=0,"Em Branco",VLOOKUP(A2434,'CIDADES ALE'!$A:$D,4,0))</f>
        <v>Em Branco</v>
      </c>
      <c r="E1073" s="17" t="str">
        <f>IFERROR(VLOOKUP(D1073,'DISTRIBUIDORES ALE'!$A$1:$G$86,2,0),"Em Branco")</f>
        <v>Em Branco</v>
      </c>
      <c r="F1073" s="17" t="str">
        <f>IFERROR(VLOOKUP(D1073,'DISTRIBUIDORES ALE'!$A$1:$G$86,3,0),"Em Branco")</f>
        <v>Em Branco</v>
      </c>
      <c r="G1073" s="17" t="str">
        <f>IFERROR(VLOOKUP(D1073,'DISTRIBUIDORES ALE'!A1072:N1157,14,0),"Em Branco")</f>
        <v>Em Branco</v>
      </c>
      <c r="H1073" s="16" t="str">
        <f>IFERROR(VLOOKUP(D1073,'DISTRIBUIDORES ALE'!$A$1:$N$86,11,0),"Em Branco")</f>
        <v>Em Branco</v>
      </c>
      <c r="I1073" s="2"/>
      <c r="J1073" s="2"/>
      <c r="K1073" s="2"/>
    </row>
    <row r="1074" spans="1:11" ht="18.75" customHeight="1" x14ac:dyDescent="0.25">
      <c r="A1074" s="9" t="s">
        <v>3878</v>
      </c>
      <c r="B1074" s="15" t="s">
        <v>81</v>
      </c>
      <c r="C1074" s="16">
        <v>3861</v>
      </c>
      <c r="D1074" s="17" t="str">
        <f>IF(IFERROR(VLOOKUP(A2435,'CIDADES ALE'!$A:$D,4,0),0)=0,"Em Branco",VLOOKUP(A2435,'CIDADES ALE'!$A:$D,4,0))</f>
        <v>Em Branco</v>
      </c>
      <c r="E1074" s="17" t="str">
        <f>IFERROR(VLOOKUP(D1074,'DISTRIBUIDORES ALE'!$A$1:$G$86,2,0),"Em Branco")</f>
        <v>Em Branco</v>
      </c>
      <c r="F1074" s="17" t="str">
        <f>IFERROR(VLOOKUP(D1074,'DISTRIBUIDORES ALE'!$A$1:$G$86,3,0),"Em Branco")</f>
        <v>Em Branco</v>
      </c>
      <c r="G1074" s="17" t="str">
        <f>IFERROR(VLOOKUP(D1074,'DISTRIBUIDORES ALE'!A1073:N1158,14,0),"Em Branco")</f>
        <v>Em Branco</v>
      </c>
      <c r="H1074" s="16" t="str">
        <f>IFERROR(VLOOKUP(D1074,'DISTRIBUIDORES ALE'!$A$1:$N$86,11,0),"Em Branco")</f>
        <v>Em Branco</v>
      </c>
      <c r="I1074" s="2"/>
      <c r="J1074" s="2"/>
      <c r="K1074" s="2"/>
    </row>
    <row r="1075" spans="1:11" ht="18.75" customHeight="1" x14ac:dyDescent="0.25">
      <c r="A1075" s="9" t="s">
        <v>3879</v>
      </c>
      <c r="B1075" s="15" t="s">
        <v>81</v>
      </c>
      <c r="C1075" s="16">
        <v>32234</v>
      </c>
      <c r="D1075" s="17" t="str">
        <f>IF(IFERROR(VLOOKUP(A2436,'CIDADES ALE'!$A:$D,4,0),0)=0,"Em Branco",VLOOKUP(A2436,'CIDADES ALE'!$A:$D,4,0))</f>
        <v>Em Branco</v>
      </c>
      <c r="E1075" s="17" t="str">
        <f>IFERROR(VLOOKUP(D1075,'DISTRIBUIDORES ALE'!$A$1:$G$86,2,0),"Em Branco")</f>
        <v>Em Branco</v>
      </c>
      <c r="F1075" s="17" t="str">
        <f>IFERROR(VLOOKUP(D1075,'DISTRIBUIDORES ALE'!$A$1:$G$86,3,0),"Em Branco")</f>
        <v>Em Branco</v>
      </c>
      <c r="G1075" s="17" t="str">
        <f>IFERROR(VLOOKUP(D1075,'DISTRIBUIDORES ALE'!A1074:N1159,14,0),"Em Branco")</f>
        <v>Em Branco</v>
      </c>
      <c r="H1075" s="16" t="str">
        <f>IFERROR(VLOOKUP(D1075,'DISTRIBUIDORES ALE'!$A$1:$N$86,11,0),"Em Branco")</f>
        <v>Em Branco</v>
      </c>
      <c r="I1075" s="2"/>
      <c r="J1075" s="2"/>
      <c r="K1075" s="2"/>
    </row>
    <row r="1076" spans="1:11" ht="18.75" customHeight="1" x14ac:dyDescent="0.25">
      <c r="A1076" s="9" t="s">
        <v>3880</v>
      </c>
      <c r="B1076" s="15" t="s">
        <v>81</v>
      </c>
      <c r="C1076" s="16">
        <v>3325</v>
      </c>
      <c r="D1076" s="17" t="str">
        <f>IF(IFERROR(VLOOKUP(A2437,'CIDADES ALE'!$A:$D,4,0),0)=0,"Em Branco",VLOOKUP(A2437,'CIDADES ALE'!$A:$D,4,0))</f>
        <v>Em Branco</v>
      </c>
      <c r="E1076" s="17" t="str">
        <f>IFERROR(VLOOKUP(D1076,'DISTRIBUIDORES ALE'!$A$1:$G$86,2,0),"Em Branco")</f>
        <v>Em Branco</v>
      </c>
      <c r="F1076" s="17" t="str">
        <f>IFERROR(VLOOKUP(D1076,'DISTRIBUIDORES ALE'!$A$1:$G$86,3,0),"Em Branco")</f>
        <v>Em Branco</v>
      </c>
      <c r="G1076" s="17" t="str">
        <f>IFERROR(VLOOKUP(D1076,'DISTRIBUIDORES ALE'!A1075:N1160,14,0),"Em Branco")</f>
        <v>Em Branco</v>
      </c>
      <c r="H1076" s="16" t="str">
        <f>IFERROR(VLOOKUP(D1076,'DISTRIBUIDORES ALE'!$A$1:$N$86,11,0),"Em Branco")</f>
        <v>Em Branco</v>
      </c>
      <c r="I1076" s="2"/>
      <c r="J1076" s="2"/>
      <c r="K1076" s="2"/>
    </row>
    <row r="1077" spans="1:11" ht="18.75" customHeight="1" x14ac:dyDescent="0.25">
      <c r="A1077" s="9" t="s">
        <v>3881</v>
      </c>
      <c r="B1077" s="15" t="s">
        <v>81</v>
      </c>
      <c r="C1077" s="16">
        <v>44233</v>
      </c>
      <c r="D1077" s="17" t="str">
        <f>IF(IFERROR(VLOOKUP(A2438,'CIDADES ALE'!$A:$D,4,0),0)=0,"Em Branco",VLOOKUP(A2438,'CIDADES ALE'!$A:$D,4,0))</f>
        <v>Em Branco</v>
      </c>
      <c r="E1077" s="17" t="str">
        <f>IFERROR(VLOOKUP(D1077,'DISTRIBUIDORES ALE'!$A$1:$G$86,2,0),"Em Branco")</f>
        <v>Em Branco</v>
      </c>
      <c r="F1077" s="17" t="str">
        <f>IFERROR(VLOOKUP(D1077,'DISTRIBUIDORES ALE'!$A$1:$G$86,3,0),"Em Branco")</f>
        <v>Em Branco</v>
      </c>
      <c r="G1077" s="17" t="str">
        <f>IFERROR(VLOOKUP(D1077,'DISTRIBUIDORES ALE'!A1076:N1161,14,0),"Em Branco")</f>
        <v>Em Branco</v>
      </c>
      <c r="H1077" s="16" t="str">
        <f>IFERROR(VLOOKUP(D1077,'DISTRIBUIDORES ALE'!$A$1:$N$86,11,0),"Em Branco")</f>
        <v>Em Branco</v>
      </c>
      <c r="I1077" s="2"/>
      <c r="J1077" s="2"/>
      <c r="K1077" s="2"/>
    </row>
    <row r="1078" spans="1:11" ht="18.75" customHeight="1" x14ac:dyDescent="0.25">
      <c r="A1078" s="9" t="s">
        <v>1112</v>
      </c>
      <c r="B1078" s="15" t="s">
        <v>81</v>
      </c>
      <c r="C1078" s="16">
        <v>10571</v>
      </c>
      <c r="D1078" s="17" t="str">
        <f>IF(IFERROR(VLOOKUP(A2439,'CIDADES ALE'!$A:$D,4,0),0)=0,"Em Branco",VLOOKUP(A2439,'CIDADES ALE'!$A:$D,4,0))</f>
        <v>Em Branco</v>
      </c>
      <c r="E1078" s="17" t="str">
        <f>IFERROR(VLOOKUP(D1078,'DISTRIBUIDORES ALE'!$A$1:$G$86,2,0),"Em Branco")</f>
        <v>Em Branco</v>
      </c>
      <c r="F1078" s="17" t="str">
        <f>IFERROR(VLOOKUP(D1078,'DISTRIBUIDORES ALE'!$A$1:$G$86,3,0),"Em Branco")</f>
        <v>Em Branco</v>
      </c>
      <c r="G1078" s="17" t="str">
        <f>IFERROR(VLOOKUP(D1078,'DISTRIBUIDORES ALE'!A1077:N1162,14,0),"Em Branco")</f>
        <v>Em Branco</v>
      </c>
      <c r="H1078" s="16" t="str">
        <f>IFERROR(VLOOKUP(D1078,'DISTRIBUIDORES ALE'!$A$1:$N$86,11,0),"Em Branco")</f>
        <v>Em Branco</v>
      </c>
      <c r="I1078" s="2"/>
      <c r="J1078" s="2"/>
      <c r="K1078" s="2"/>
    </row>
    <row r="1079" spans="1:11" ht="18.75" customHeight="1" x14ac:dyDescent="0.25">
      <c r="A1079" s="9" t="s">
        <v>1113</v>
      </c>
      <c r="B1079" s="15" t="s">
        <v>81</v>
      </c>
      <c r="C1079" s="16">
        <v>4597</v>
      </c>
      <c r="D1079" s="17" t="str">
        <f>IF(IFERROR(VLOOKUP(A2440,'CIDADES ALE'!$A:$D,4,0),0)=0,"Em Branco",VLOOKUP(A2440,'CIDADES ALE'!$A:$D,4,0))</f>
        <v>Em Branco</v>
      </c>
      <c r="E1079" s="17" t="str">
        <f>IFERROR(VLOOKUP(D1079,'DISTRIBUIDORES ALE'!$A$1:$G$86,2,0),"Em Branco")</f>
        <v>Em Branco</v>
      </c>
      <c r="F1079" s="17" t="str">
        <f>IFERROR(VLOOKUP(D1079,'DISTRIBUIDORES ALE'!$A$1:$G$86,3,0),"Em Branco")</f>
        <v>Em Branco</v>
      </c>
      <c r="G1079" s="17" t="str">
        <f>IFERROR(VLOOKUP(D1079,'DISTRIBUIDORES ALE'!A1078:N1163,14,0),"Em Branco")</f>
        <v>Em Branco</v>
      </c>
      <c r="H1079" s="16" t="str">
        <f>IFERROR(VLOOKUP(D1079,'DISTRIBUIDORES ALE'!$A$1:$N$86,11,0),"Em Branco")</f>
        <v>Em Branco</v>
      </c>
      <c r="I1079" s="2"/>
      <c r="J1079" s="2"/>
      <c r="K1079" s="2"/>
    </row>
    <row r="1080" spans="1:11" ht="18.75" customHeight="1" x14ac:dyDescent="0.25">
      <c r="A1080" s="9" t="s">
        <v>3882</v>
      </c>
      <c r="B1080" s="15" t="s">
        <v>81</v>
      </c>
      <c r="C1080" s="16">
        <v>3496</v>
      </c>
      <c r="D1080" s="17" t="str">
        <f>IF(IFERROR(VLOOKUP(A2441,'CIDADES ALE'!$A:$D,4,0),0)=0,"Em Branco",VLOOKUP(A2441,'CIDADES ALE'!$A:$D,4,0))</f>
        <v>LEAL VILAS BOAS &amp; CIA LTDA</v>
      </c>
      <c r="E1080" s="17" t="str">
        <f>IFERROR(VLOOKUP(D1080,'DISTRIBUIDORES ALE'!$A$1:$G$86,2,0),"Em Branco")</f>
        <v>Renato Evangelista</v>
      </c>
      <c r="F1080" s="17" t="str">
        <f>IFERROR(VLOOKUP(D1080,'DISTRIBUIDORES ALE'!$A$1:$G$86,3,0),"Em Branco")</f>
        <v>71 9 8817-1056</v>
      </c>
      <c r="G1080" s="17" t="str">
        <f>IFERROR(VLOOKUP(D1080,'DISTRIBUIDORES ALE'!A1079:N1164,14,0),"Em Branco")</f>
        <v>Em Branco</v>
      </c>
      <c r="H1080" s="16" t="str">
        <f>IFERROR(VLOOKUP(D1080,'DISTRIBUIDORES ALE'!$A$1:$N$86,11,0),"Em Branco")</f>
        <v>(74) 3621-3707</v>
      </c>
      <c r="I1080" s="2"/>
      <c r="J1080" s="2"/>
      <c r="K1080" s="2"/>
    </row>
    <row r="1081" spans="1:11" ht="18.75" customHeight="1" x14ac:dyDescent="0.25">
      <c r="A1081" s="9" t="s">
        <v>3883</v>
      </c>
      <c r="B1081" s="15" t="s">
        <v>81</v>
      </c>
      <c r="C1081" s="16">
        <v>185465</v>
      </c>
      <c r="D1081" s="17" t="str">
        <f>IF(IFERROR(VLOOKUP(A2442,'CIDADES ALE'!$A:$D,4,0),0)=0,"Em Branco",VLOOKUP(A2442,'CIDADES ALE'!$A:$D,4,0))</f>
        <v>Em Branco</v>
      </c>
      <c r="E1081" s="17" t="str">
        <f>IFERROR(VLOOKUP(D1081,'DISTRIBUIDORES ALE'!$A$1:$G$86,2,0),"Em Branco")</f>
        <v>Em Branco</v>
      </c>
      <c r="F1081" s="17" t="str">
        <f>IFERROR(VLOOKUP(D1081,'DISTRIBUIDORES ALE'!$A$1:$G$86,3,0),"Em Branco")</f>
        <v>Em Branco</v>
      </c>
      <c r="G1081" s="17" t="str">
        <f>IFERROR(VLOOKUP(D1081,'DISTRIBUIDORES ALE'!A1080:N1165,14,0),"Em Branco")</f>
        <v>Em Branco</v>
      </c>
      <c r="H1081" s="16" t="str">
        <f>IFERROR(VLOOKUP(D1081,'DISTRIBUIDORES ALE'!$A$1:$N$86,11,0),"Em Branco")</f>
        <v>Em Branco</v>
      </c>
      <c r="I1081" s="2"/>
      <c r="J1081" s="2"/>
      <c r="K1081" s="2"/>
    </row>
    <row r="1082" spans="1:11" ht="18.75" customHeight="1" x14ac:dyDescent="0.25">
      <c r="A1082" s="9" t="s">
        <v>1114</v>
      </c>
      <c r="B1082" s="15" t="s">
        <v>81</v>
      </c>
      <c r="C1082" s="16">
        <v>19041</v>
      </c>
      <c r="D1082" s="17" t="str">
        <f>IF(IFERROR(VLOOKUP(A2443,'CIDADES ALE'!$A:$D,4,0),0)=0,"Em Branco",VLOOKUP(A2443,'CIDADES ALE'!$A:$D,4,0))</f>
        <v>Em Branco</v>
      </c>
      <c r="E1082" s="17" t="str">
        <f>IFERROR(VLOOKUP(D1082,'DISTRIBUIDORES ALE'!$A$1:$G$86,2,0),"Em Branco")</f>
        <v>Em Branco</v>
      </c>
      <c r="F1082" s="17" t="str">
        <f>IFERROR(VLOOKUP(D1082,'DISTRIBUIDORES ALE'!$A$1:$G$86,3,0),"Em Branco")</f>
        <v>Em Branco</v>
      </c>
      <c r="G1082" s="17" t="str">
        <f>IFERROR(VLOOKUP(D1082,'DISTRIBUIDORES ALE'!A1081:N1166,14,0),"Em Branco")</f>
        <v>Em Branco</v>
      </c>
      <c r="H1082" s="16" t="str">
        <f>IFERROR(VLOOKUP(D1082,'DISTRIBUIDORES ALE'!$A$1:$N$86,11,0),"Em Branco")</f>
        <v>Em Branco</v>
      </c>
      <c r="I1082" s="2"/>
      <c r="J1082" s="2"/>
      <c r="K1082" s="2"/>
    </row>
    <row r="1083" spans="1:11" ht="18.75" customHeight="1" x14ac:dyDescent="0.25">
      <c r="A1083" s="9" t="s">
        <v>3884</v>
      </c>
      <c r="B1083" s="15" t="s">
        <v>81</v>
      </c>
      <c r="C1083" s="16">
        <v>7554</v>
      </c>
      <c r="D1083" s="17" t="str">
        <f>IF(IFERROR(VLOOKUP(A2444,'CIDADES ALE'!$A:$D,4,0),0)=0,"Em Branco",VLOOKUP(A2444,'CIDADES ALE'!$A:$D,4,0))</f>
        <v>Em Branco</v>
      </c>
      <c r="E1083" s="17" t="str">
        <f>IFERROR(VLOOKUP(D1083,'DISTRIBUIDORES ALE'!$A$1:$G$86,2,0),"Em Branco")</f>
        <v>Em Branco</v>
      </c>
      <c r="F1083" s="17" t="str">
        <f>IFERROR(VLOOKUP(D1083,'DISTRIBUIDORES ALE'!$A$1:$G$86,3,0),"Em Branco")</f>
        <v>Em Branco</v>
      </c>
      <c r="G1083" s="17" t="str">
        <f>IFERROR(VLOOKUP(D1083,'DISTRIBUIDORES ALE'!A1082:N1167,14,0),"Em Branco")</f>
        <v>Em Branco</v>
      </c>
      <c r="H1083" s="16" t="str">
        <f>IFERROR(VLOOKUP(D1083,'DISTRIBUIDORES ALE'!$A$1:$N$86,11,0),"Em Branco")</f>
        <v>Em Branco</v>
      </c>
      <c r="I1083" s="2"/>
      <c r="J1083" s="2"/>
      <c r="K1083" s="2"/>
    </row>
    <row r="1084" spans="1:11" ht="18.75" customHeight="1" x14ac:dyDescent="0.25">
      <c r="A1084" s="9" t="s">
        <v>3885</v>
      </c>
      <c r="B1084" s="15" t="s">
        <v>81</v>
      </c>
      <c r="C1084" s="16">
        <v>5870</v>
      </c>
      <c r="D1084" s="17" t="str">
        <f>IF(IFERROR(VLOOKUP(A2445,'CIDADES ALE'!$A:$D,4,0),0)=0,"Em Branco",VLOOKUP(A2445,'CIDADES ALE'!$A:$D,4,0))</f>
        <v>Em Branco</v>
      </c>
      <c r="E1084" s="17" t="str">
        <f>IFERROR(VLOOKUP(D1084,'DISTRIBUIDORES ALE'!$A$1:$G$86,2,0),"Em Branco")</f>
        <v>Em Branco</v>
      </c>
      <c r="F1084" s="17" t="str">
        <f>IFERROR(VLOOKUP(D1084,'DISTRIBUIDORES ALE'!$A$1:$G$86,3,0),"Em Branco")</f>
        <v>Em Branco</v>
      </c>
      <c r="G1084" s="17" t="str">
        <f>IFERROR(VLOOKUP(D1084,'DISTRIBUIDORES ALE'!A1083:N1168,14,0),"Em Branco")</f>
        <v>Em Branco</v>
      </c>
      <c r="H1084" s="16" t="str">
        <f>IFERROR(VLOOKUP(D1084,'DISTRIBUIDORES ALE'!$A$1:$N$86,11,0),"Em Branco")</f>
        <v>Em Branco</v>
      </c>
      <c r="I1084" s="2"/>
      <c r="J1084" s="2"/>
      <c r="K1084" s="2"/>
    </row>
    <row r="1085" spans="1:11" ht="18.75" customHeight="1" x14ac:dyDescent="0.25">
      <c r="A1085" s="9" t="s">
        <v>3886</v>
      </c>
      <c r="B1085" s="15" t="s">
        <v>81</v>
      </c>
      <c r="C1085" s="16">
        <v>3093</v>
      </c>
      <c r="D1085" s="17" t="str">
        <f>IF(IFERROR(VLOOKUP(A2446,'CIDADES ALE'!$A:$D,4,0),0)=0,"Em Branco",VLOOKUP(A2446,'CIDADES ALE'!$A:$D,4,0))</f>
        <v>Em Branco</v>
      </c>
      <c r="E1085" s="17" t="str">
        <f>IFERROR(VLOOKUP(D1085,'DISTRIBUIDORES ALE'!$A$1:$G$86,2,0),"Em Branco")</f>
        <v>Em Branco</v>
      </c>
      <c r="F1085" s="17" t="str">
        <f>IFERROR(VLOOKUP(D1085,'DISTRIBUIDORES ALE'!$A$1:$G$86,3,0),"Em Branco")</f>
        <v>Em Branco</v>
      </c>
      <c r="G1085" s="17" t="str">
        <f>IFERROR(VLOOKUP(D1085,'DISTRIBUIDORES ALE'!A1084:N1169,14,0),"Em Branco")</f>
        <v>Em Branco</v>
      </c>
      <c r="H1085" s="16" t="str">
        <f>IFERROR(VLOOKUP(D1085,'DISTRIBUIDORES ALE'!$A$1:$N$86,11,0),"Em Branco")</f>
        <v>Em Branco</v>
      </c>
      <c r="I1085" s="2"/>
      <c r="J1085" s="2"/>
      <c r="K1085" s="2"/>
    </row>
    <row r="1086" spans="1:11" ht="18.75" customHeight="1" x14ac:dyDescent="0.25">
      <c r="A1086" s="9" t="s">
        <v>1115</v>
      </c>
      <c r="B1086" s="15" t="s">
        <v>81</v>
      </c>
      <c r="C1086" s="16">
        <v>4865</v>
      </c>
      <c r="D1086" s="17" t="str">
        <f>IF(IFERROR(VLOOKUP(A2447,'CIDADES ALE'!$A:$D,4,0),0)=0,"Em Branco",VLOOKUP(A2447,'CIDADES ALE'!$A:$D,4,0))</f>
        <v>Em Branco</v>
      </c>
      <c r="E1086" s="17" t="str">
        <f>IFERROR(VLOOKUP(D1086,'DISTRIBUIDORES ALE'!$A$1:$G$86,2,0),"Em Branco")</f>
        <v>Em Branco</v>
      </c>
      <c r="F1086" s="17" t="str">
        <f>IFERROR(VLOOKUP(D1086,'DISTRIBUIDORES ALE'!$A$1:$G$86,3,0),"Em Branco")</f>
        <v>Em Branco</v>
      </c>
      <c r="G1086" s="17" t="str">
        <f>IFERROR(VLOOKUP(D1086,'DISTRIBUIDORES ALE'!A1085:N1170,14,0),"Em Branco")</f>
        <v>Em Branco</v>
      </c>
      <c r="H1086" s="16" t="str">
        <f>IFERROR(VLOOKUP(D1086,'DISTRIBUIDORES ALE'!$A$1:$N$86,11,0),"Em Branco")</f>
        <v>Em Branco</v>
      </c>
      <c r="I1086" s="2"/>
      <c r="J1086" s="2"/>
      <c r="K1086" s="2"/>
    </row>
    <row r="1087" spans="1:11" ht="18.75" customHeight="1" x14ac:dyDescent="0.25">
      <c r="A1087" s="9" t="s">
        <v>3887</v>
      </c>
      <c r="B1087" s="15" t="s">
        <v>81</v>
      </c>
      <c r="C1087" s="16">
        <v>36760</v>
      </c>
      <c r="D1087" s="17" t="str">
        <f>IF(IFERROR(VLOOKUP(A2448,'CIDADES ALE'!$A:$D,4,0),0)=0,"Em Branco",VLOOKUP(A2448,'CIDADES ALE'!$A:$D,4,0))</f>
        <v>Em Branco</v>
      </c>
      <c r="E1087" s="17" t="str">
        <f>IFERROR(VLOOKUP(D1087,'DISTRIBUIDORES ALE'!$A$1:$G$86,2,0),"Em Branco")</f>
        <v>Em Branco</v>
      </c>
      <c r="F1087" s="17" t="str">
        <f>IFERROR(VLOOKUP(D1087,'DISTRIBUIDORES ALE'!$A$1:$G$86,3,0),"Em Branco")</f>
        <v>Em Branco</v>
      </c>
      <c r="G1087" s="17" t="str">
        <f>IFERROR(VLOOKUP(D1087,'DISTRIBUIDORES ALE'!A1086:N1171,14,0),"Em Branco")</f>
        <v>Em Branco</v>
      </c>
      <c r="H1087" s="16" t="str">
        <f>IFERROR(VLOOKUP(D1087,'DISTRIBUIDORES ALE'!$A$1:$N$86,11,0),"Em Branco")</f>
        <v>Em Branco</v>
      </c>
      <c r="I1087" s="2"/>
      <c r="J1087" s="2"/>
      <c r="K1087" s="2"/>
    </row>
    <row r="1088" spans="1:11" ht="18.75" customHeight="1" x14ac:dyDescent="0.25">
      <c r="A1088" s="9" t="s">
        <v>2861</v>
      </c>
      <c r="B1088" s="15" t="s">
        <v>81</v>
      </c>
      <c r="C1088" s="16">
        <v>3701</v>
      </c>
      <c r="D1088" s="17" t="str">
        <f>IF(IFERROR(VLOOKUP(A2449,'CIDADES ALE'!$A:$D,4,0),0)=0,"Em Branco",VLOOKUP(A2449,'CIDADES ALE'!$A:$D,4,0))</f>
        <v>Em Branco</v>
      </c>
      <c r="E1088" s="17" t="str">
        <f>IFERROR(VLOOKUP(D1088,'DISTRIBUIDORES ALE'!$A$1:$G$86,2,0),"Em Branco")</f>
        <v>Em Branco</v>
      </c>
      <c r="F1088" s="17" t="str">
        <f>IFERROR(VLOOKUP(D1088,'DISTRIBUIDORES ALE'!$A$1:$G$86,3,0),"Em Branco")</f>
        <v>Em Branco</v>
      </c>
      <c r="G1088" s="17" t="str">
        <f>IFERROR(VLOOKUP(D1088,'DISTRIBUIDORES ALE'!A1087:N1172,14,0),"Em Branco")</f>
        <v>Em Branco</v>
      </c>
      <c r="H1088" s="16" t="str">
        <f>IFERROR(VLOOKUP(D1088,'DISTRIBUIDORES ALE'!$A$1:$N$86,11,0),"Em Branco")</f>
        <v>Em Branco</v>
      </c>
      <c r="I1088" s="2"/>
      <c r="J1088" s="2"/>
      <c r="K1088" s="2"/>
    </row>
    <row r="1089" spans="1:11" ht="18.75" customHeight="1" x14ac:dyDescent="0.25">
      <c r="A1089" s="9" t="s">
        <v>3888</v>
      </c>
      <c r="B1089" s="15" t="s">
        <v>81</v>
      </c>
      <c r="C1089" s="16">
        <v>7202</v>
      </c>
      <c r="D1089" s="17" t="str">
        <f>IF(IFERROR(VLOOKUP(A2450,'CIDADES ALE'!$A:$D,4,0),0)=0,"Em Branco",VLOOKUP(A2450,'CIDADES ALE'!$A:$D,4,0))</f>
        <v>Em Branco</v>
      </c>
      <c r="E1089" s="17" t="str">
        <f>IFERROR(VLOOKUP(D1089,'DISTRIBUIDORES ALE'!$A$1:$G$86,2,0),"Em Branco")</f>
        <v>Em Branco</v>
      </c>
      <c r="F1089" s="17" t="str">
        <f>IFERROR(VLOOKUP(D1089,'DISTRIBUIDORES ALE'!$A$1:$G$86,3,0),"Em Branco")</f>
        <v>Em Branco</v>
      </c>
      <c r="G1089" s="17" t="str">
        <f>IFERROR(VLOOKUP(D1089,'DISTRIBUIDORES ALE'!A1088:N1173,14,0),"Em Branco")</f>
        <v>Em Branco</v>
      </c>
      <c r="H1089" s="16" t="str">
        <f>IFERROR(VLOOKUP(D1089,'DISTRIBUIDORES ALE'!$A$1:$N$86,11,0),"Em Branco")</f>
        <v>Em Branco</v>
      </c>
      <c r="I1089" s="2"/>
      <c r="J1089" s="2"/>
      <c r="K1089" s="2"/>
    </row>
    <row r="1090" spans="1:11" ht="18.75" customHeight="1" x14ac:dyDescent="0.25">
      <c r="A1090" s="9" t="s">
        <v>3889</v>
      </c>
      <c r="B1090" s="15" t="s">
        <v>81</v>
      </c>
      <c r="C1090" s="16">
        <v>3196</v>
      </c>
      <c r="D1090" s="17" t="str">
        <f>IF(IFERROR(VLOOKUP(A2451,'CIDADES ALE'!$A:$D,4,0),0)=0,"Em Branco",VLOOKUP(A2451,'CIDADES ALE'!$A:$D,4,0))</f>
        <v>Em Branco</v>
      </c>
      <c r="E1090" s="17" t="str">
        <f>IFERROR(VLOOKUP(D1090,'DISTRIBUIDORES ALE'!$A$1:$G$86,2,0),"Em Branco")</f>
        <v>Em Branco</v>
      </c>
      <c r="F1090" s="17" t="str">
        <f>IFERROR(VLOOKUP(D1090,'DISTRIBUIDORES ALE'!$A$1:$G$86,3,0),"Em Branco")</f>
        <v>Em Branco</v>
      </c>
      <c r="G1090" s="17" t="str">
        <f>IFERROR(VLOOKUP(D1090,'DISTRIBUIDORES ALE'!A1089:N1174,14,0),"Em Branco")</f>
        <v>Em Branco</v>
      </c>
      <c r="H1090" s="16" t="str">
        <f>IFERROR(VLOOKUP(D1090,'DISTRIBUIDORES ALE'!$A$1:$N$86,11,0),"Em Branco")</f>
        <v>Em Branco</v>
      </c>
      <c r="I1090" s="2"/>
      <c r="J1090" s="2"/>
      <c r="K1090" s="2"/>
    </row>
    <row r="1091" spans="1:11" ht="18.75" customHeight="1" x14ac:dyDescent="0.25">
      <c r="A1091" s="9" t="s">
        <v>3890</v>
      </c>
      <c r="B1091" s="15" t="s">
        <v>81</v>
      </c>
      <c r="C1091" s="16">
        <v>2813</v>
      </c>
      <c r="D1091" s="17" t="str">
        <f>IF(IFERROR(VLOOKUP(A2452,'CIDADES ALE'!$A:$D,4,0),0)=0,"Em Branco",VLOOKUP(A2452,'CIDADES ALE'!$A:$D,4,0))</f>
        <v>Em Branco</v>
      </c>
      <c r="E1091" s="17" t="str">
        <f>IFERROR(VLOOKUP(D1091,'DISTRIBUIDORES ALE'!$A$1:$G$86,2,0),"Em Branco")</f>
        <v>Em Branco</v>
      </c>
      <c r="F1091" s="17" t="str">
        <f>IFERROR(VLOOKUP(D1091,'DISTRIBUIDORES ALE'!$A$1:$G$86,3,0),"Em Branco")</f>
        <v>Em Branco</v>
      </c>
      <c r="G1091" s="17" t="str">
        <f>IFERROR(VLOOKUP(D1091,'DISTRIBUIDORES ALE'!A1090:N1175,14,0),"Em Branco")</f>
        <v>Em Branco</v>
      </c>
      <c r="H1091" s="16" t="str">
        <f>IFERROR(VLOOKUP(D1091,'DISTRIBUIDORES ALE'!$A$1:$N$86,11,0),"Em Branco")</f>
        <v>Em Branco</v>
      </c>
      <c r="I1091" s="2"/>
      <c r="J1091" s="2"/>
      <c r="K1091" s="2"/>
    </row>
    <row r="1092" spans="1:11" ht="18.75" customHeight="1" x14ac:dyDescent="0.25">
      <c r="A1092" s="9" t="s">
        <v>1116</v>
      </c>
      <c r="B1092" s="15" t="s">
        <v>81</v>
      </c>
      <c r="C1092" s="16">
        <v>3889</v>
      </c>
      <c r="D1092" s="17" t="str">
        <f>IF(IFERROR(VLOOKUP(A2453,'CIDADES ALE'!$A:$D,4,0),0)=0,"Em Branco",VLOOKUP(A2453,'CIDADES ALE'!$A:$D,4,0))</f>
        <v>Em Branco</v>
      </c>
      <c r="E1092" s="17" t="str">
        <f>IFERROR(VLOOKUP(D1092,'DISTRIBUIDORES ALE'!$A$1:$G$86,2,0),"Em Branco")</f>
        <v>Em Branco</v>
      </c>
      <c r="F1092" s="17" t="str">
        <f>IFERROR(VLOOKUP(D1092,'DISTRIBUIDORES ALE'!$A$1:$G$86,3,0),"Em Branco")</f>
        <v>Em Branco</v>
      </c>
      <c r="G1092" s="17" t="str">
        <f>IFERROR(VLOOKUP(D1092,'DISTRIBUIDORES ALE'!A1091:N1176,14,0),"Em Branco")</f>
        <v>Em Branco</v>
      </c>
      <c r="H1092" s="16" t="str">
        <f>IFERROR(VLOOKUP(D1092,'DISTRIBUIDORES ALE'!$A$1:$N$86,11,0),"Em Branco")</f>
        <v>Em Branco</v>
      </c>
      <c r="I1092" s="2"/>
      <c r="J1092" s="2"/>
      <c r="K1092" s="2"/>
    </row>
    <row r="1093" spans="1:11" ht="18.75" customHeight="1" x14ac:dyDescent="0.25">
      <c r="A1093" s="9" t="s">
        <v>1117</v>
      </c>
      <c r="B1093" s="15" t="s">
        <v>81</v>
      </c>
      <c r="C1093" s="16">
        <v>10044</v>
      </c>
      <c r="D1093" s="17" t="str">
        <f>IF(IFERROR(VLOOKUP(A2454,'CIDADES ALE'!$A:$D,4,0),0)=0,"Em Branco",VLOOKUP(A2454,'CIDADES ALE'!$A:$D,4,0))</f>
        <v>Em Branco</v>
      </c>
      <c r="E1093" s="17" t="str">
        <f>IFERROR(VLOOKUP(D1093,'DISTRIBUIDORES ALE'!$A$1:$G$86,2,0),"Em Branco")</f>
        <v>Em Branco</v>
      </c>
      <c r="F1093" s="17" t="str">
        <f>IFERROR(VLOOKUP(D1093,'DISTRIBUIDORES ALE'!$A$1:$G$86,3,0),"Em Branco")</f>
        <v>Em Branco</v>
      </c>
      <c r="G1093" s="17" t="str">
        <f>IFERROR(VLOOKUP(D1093,'DISTRIBUIDORES ALE'!A1092:N1177,14,0),"Em Branco")</f>
        <v>Em Branco</v>
      </c>
      <c r="H1093" s="16" t="str">
        <f>IFERROR(VLOOKUP(D1093,'DISTRIBUIDORES ALE'!$A$1:$N$86,11,0),"Em Branco")</f>
        <v>Em Branco</v>
      </c>
      <c r="I1093" s="2"/>
      <c r="J1093" s="2"/>
      <c r="K1093" s="2"/>
    </row>
    <row r="1094" spans="1:11" ht="18.75" customHeight="1" x14ac:dyDescent="0.25">
      <c r="A1094" s="9" t="s">
        <v>3891</v>
      </c>
      <c r="B1094" s="15" t="s">
        <v>81</v>
      </c>
      <c r="C1094" s="16">
        <v>4480</v>
      </c>
      <c r="D1094" s="17" t="str">
        <f>IF(IFERROR(VLOOKUP(A2455,'CIDADES ALE'!$A:$D,4,0),0)=0,"Em Branco",VLOOKUP(A2455,'CIDADES ALE'!$A:$D,4,0))</f>
        <v>Em Branco</v>
      </c>
      <c r="E1094" s="17" t="str">
        <f>IFERROR(VLOOKUP(D1094,'DISTRIBUIDORES ALE'!$A$1:$G$86,2,0),"Em Branco")</f>
        <v>Em Branco</v>
      </c>
      <c r="F1094" s="17" t="str">
        <f>IFERROR(VLOOKUP(D1094,'DISTRIBUIDORES ALE'!$A$1:$G$86,3,0),"Em Branco")</f>
        <v>Em Branco</v>
      </c>
      <c r="G1094" s="17" t="str">
        <f>IFERROR(VLOOKUP(D1094,'DISTRIBUIDORES ALE'!A1093:N1178,14,0),"Em Branco")</f>
        <v>Em Branco</v>
      </c>
      <c r="H1094" s="16" t="str">
        <f>IFERROR(VLOOKUP(D1094,'DISTRIBUIDORES ALE'!$A$1:$N$86,11,0),"Em Branco")</f>
        <v>Em Branco</v>
      </c>
      <c r="I1094" s="2"/>
      <c r="J1094" s="2"/>
      <c r="K1094" s="2"/>
    </row>
    <row r="1095" spans="1:11" ht="18.75" customHeight="1" x14ac:dyDescent="0.25">
      <c r="A1095" s="9" t="s">
        <v>3892</v>
      </c>
      <c r="B1095" s="15" t="s">
        <v>81</v>
      </c>
      <c r="C1095" s="16">
        <v>4945</v>
      </c>
      <c r="D1095" s="17" t="str">
        <f>IF(IFERROR(VLOOKUP(A2456,'CIDADES ALE'!$A:$D,4,0),0)=0,"Em Branco",VLOOKUP(A2456,'CIDADES ALE'!$A:$D,4,0))</f>
        <v>Em Branco</v>
      </c>
      <c r="E1095" s="17" t="str">
        <f>IFERROR(VLOOKUP(D1095,'DISTRIBUIDORES ALE'!$A$1:$G$86,2,0),"Em Branco")</f>
        <v>Em Branco</v>
      </c>
      <c r="F1095" s="17" t="str">
        <f>IFERROR(VLOOKUP(D1095,'DISTRIBUIDORES ALE'!$A$1:$G$86,3,0),"Em Branco")</f>
        <v>Em Branco</v>
      </c>
      <c r="G1095" s="17" t="str">
        <f>IFERROR(VLOOKUP(D1095,'DISTRIBUIDORES ALE'!A1094:N1179,14,0),"Em Branco")</f>
        <v>Em Branco</v>
      </c>
      <c r="H1095" s="16" t="str">
        <f>IFERROR(VLOOKUP(D1095,'DISTRIBUIDORES ALE'!$A$1:$N$86,11,0),"Em Branco")</f>
        <v>Em Branco</v>
      </c>
      <c r="I1095" s="2"/>
      <c r="J1095" s="2"/>
      <c r="K1095" s="2"/>
    </row>
    <row r="1096" spans="1:11" ht="18.75" customHeight="1" x14ac:dyDescent="0.25">
      <c r="A1096" s="9" t="s">
        <v>1118</v>
      </c>
      <c r="B1096" s="15" t="s">
        <v>81</v>
      </c>
      <c r="C1096" s="16">
        <v>64963</v>
      </c>
      <c r="D1096" s="17" t="str">
        <f>IF(IFERROR(VLOOKUP(A2457,'CIDADES ALE'!$A:$D,4,0),0)=0,"Em Branco",VLOOKUP(A2457,'CIDADES ALE'!$A:$D,4,0))</f>
        <v>AMORIX ALIMENTOS LTDA</v>
      </c>
      <c r="E1096" s="17" t="str">
        <f>IFERROR(VLOOKUP(D1096,'DISTRIBUIDORES ALE'!$A$1:$G$86,2,0),"Em Branco")</f>
        <v>Celso Chaves</v>
      </c>
      <c r="F1096" s="17" t="str">
        <f>IFERROR(VLOOKUP(D1096,'DISTRIBUIDORES ALE'!$A$1:$G$86,3,0),"Em Branco")</f>
        <v>14 9 8808-5285</v>
      </c>
      <c r="G1096" s="17" t="str">
        <f>IFERROR(VLOOKUP(D1096,'DISTRIBUIDORES ALE'!A1095:N1180,14,0),"Em Branco")</f>
        <v>Em Branco</v>
      </c>
      <c r="H1096" s="16" t="str">
        <f>IFERROR(VLOOKUP(D1096,'DISTRIBUIDORES ALE'!$A$1:$N$86,11,0),"Em Branco")</f>
        <v>(62) 3202-3200</v>
      </c>
      <c r="I1096" s="2"/>
      <c r="J1096" s="2"/>
      <c r="K1096" s="2"/>
    </row>
    <row r="1097" spans="1:11" ht="18.75" customHeight="1" x14ac:dyDescent="0.25">
      <c r="A1097" s="9" t="s">
        <v>2344</v>
      </c>
      <c r="B1097" s="15" t="s">
        <v>81</v>
      </c>
      <c r="C1097" s="16">
        <v>11520</v>
      </c>
      <c r="D1097" s="17" t="str">
        <f>IF(IFERROR(VLOOKUP(A2458,'CIDADES ALE'!$A:$D,4,0),0)=0,"Em Branco",VLOOKUP(A2458,'CIDADES ALE'!$A:$D,4,0))</f>
        <v>Em Branco</v>
      </c>
      <c r="E1097" s="17" t="str">
        <f>IFERROR(VLOOKUP(D1097,'DISTRIBUIDORES ALE'!$A$1:$G$86,2,0),"Em Branco")</f>
        <v>Em Branco</v>
      </c>
      <c r="F1097" s="17" t="str">
        <f>IFERROR(VLOOKUP(D1097,'DISTRIBUIDORES ALE'!$A$1:$G$86,3,0),"Em Branco")</f>
        <v>Em Branco</v>
      </c>
      <c r="G1097" s="17" t="str">
        <f>IFERROR(VLOOKUP(D1097,'DISTRIBUIDORES ALE'!A1096:N1181,14,0),"Em Branco")</f>
        <v>Em Branco</v>
      </c>
      <c r="H1097" s="16" t="str">
        <f>IFERROR(VLOOKUP(D1097,'DISTRIBUIDORES ALE'!$A$1:$N$86,11,0),"Em Branco")</f>
        <v>Em Branco</v>
      </c>
      <c r="I1097" s="2"/>
      <c r="J1097" s="2"/>
      <c r="K1097" s="2"/>
    </row>
    <row r="1098" spans="1:11" ht="18.75" customHeight="1" x14ac:dyDescent="0.25">
      <c r="A1098" s="9" t="s">
        <v>3893</v>
      </c>
      <c r="B1098" s="15" t="s">
        <v>81</v>
      </c>
      <c r="C1098" s="16">
        <v>6134</v>
      </c>
      <c r="D1098" s="17" t="str">
        <f>IF(IFERROR(VLOOKUP(A2459,'CIDADES ALE'!$A:$D,4,0),0)=0,"Em Branco",VLOOKUP(A2459,'CIDADES ALE'!$A:$D,4,0))</f>
        <v>Em Branco</v>
      </c>
      <c r="E1098" s="17" t="str">
        <f>IFERROR(VLOOKUP(D1098,'DISTRIBUIDORES ALE'!$A$1:$G$86,2,0),"Em Branco")</f>
        <v>Em Branco</v>
      </c>
      <c r="F1098" s="17" t="str">
        <f>IFERROR(VLOOKUP(D1098,'DISTRIBUIDORES ALE'!$A$1:$G$86,3,0),"Em Branco")</f>
        <v>Em Branco</v>
      </c>
      <c r="G1098" s="17" t="str">
        <f>IFERROR(VLOOKUP(D1098,'DISTRIBUIDORES ALE'!A1097:N1182,14,0),"Em Branco")</f>
        <v>Em Branco</v>
      </c>
      <c r="H1098" s="16" t="str">
        <f>IFERROR(VLOOKUP(D1098,'DISTRIBUIDORES ALE'!$A$1:$N$86,11,0),"Em Branco")</f>
        <v>Em Branco</v>
      </c>
      <c r="I1098" s="2"/>
      <c r="J1098" s="2"/>
      <c r="K1098" s="2"/>
    </row>
    <row r="1099" spans="1:11" ht="18.75" customHeight="1" x14ac:dyDescent="0.25">
      <c r="A1099" s="9" t="s">
        <v>3894</v>
      </c>
      <c r="B1099" s="15" t="s">
        <v>81</v>
      </c>
      <c r="C1099" s="16">
        <v>1639</v>
      </c>
      <c r="D1099" s="17" t="str">
        <f>IF(IFERROR(VLOOKUP(A2460,'CIDADES ALE'!$A:$D,4,0),0)=0,"Em Branco",VLOOKUP(A2460,'CIDADES ALE'!$A:$D,4,0))</f>
        <v>Em Branco</v>
      </c>
      <c r="E1099" s="17" t="str">
        <f>IFERROR(VLOOKUP(D1099,'DISTRIBUIDORES ALE'!$A$1:$G$86,2,0),"Em Branco")</f>
        <v>Em Branco</v>
      </c>
      <c r="F1099" s="17" t="str">
        <f>IFERROR(VLOOKUP(D1099,'DISTRIBUIDORES ALE'!$A$1:$G$86,3,0),"Em Branco")</f>
        <v>Em Branco</v>
      </c>
      <c r="G1099" s="17" t="str">
        <f>IFERROR(VLOOKUP(D1099,'DISTRIBUIDORES ALE'!A1098:N1183,14,0),"Em Branco")</f>
        <v>Em Branco</v>
      </c>
      <c r="H1099" s="16" t="str">
        <f>IFERROR(VLOOKUP(D1099,'DISTRIBUIDORES ALE'!$A$1:$N$86,11,0),"Em Branco")</f>
        <v>Em Branco</v>
      </c>
      <c r="I1099" s="2"/>
      <c r="J1099" s="2"/>
      <c r="K1099" s="2"/>
    </row>
    <row r="1100" spans="1:11" ht="18.75" customHeight="1" x14ac:dyDescent="0.25">
      <c r="A1100" s="9" t="s">
        <v>3895</v>
      </c>
      <c r="B1100" s="15" t="s">
        <v>81</v>
      </c>
      <c r="C1100" s="16">
        <v>10789</v>
      </c>
      <c r="D1100" s="17" t="str">
        <f>IF(IFERROR(VLOOKUP(A2461,'CIDADES ALE'!$A:$D,4,0),0)=0,"Em Branco",VLOOKUP(A2461,'CIDADES ALE'!$A:$D,4,0))</f>
        <v>Em Branco</v>
      </c>
      <c r="E1100" s="17" t="str">
        <f>IFERROR(VLOOKUP(D1100,'DISTRIBUIDORES ALE'!$A$1:$G$86,2,0),"Em Branco")</f>
        <v>Em Branco</v>
      </c>
      <c r="F1100" s="17" t="str">
        <f>IFERROR(VLOOKUP(D1100,'DISTRIBUIDORES ALE'!$A$1:$G$86,3,0),"Em Branco")</f>
        <v>Em Branco</v>
      </c>
      <c r="G1100" s="17" t="str">
        <f>IFERROR(VLOOKUP(D1100,'DISTRIBUIDORES ALE'!A1099:N1184,14,0),"Em Branco")</f>
        <v>Em Branco</v>
      </c>
      <c r="H1100" s="16" t="str">
        <f>IFERROR(VLOOKUP(D1100,'DISTRIBUIDORES ALE'!$A$1:$N$86,11,0),"Em Branco")</f>
        <v>Em Branco</v>
      </c>
      <c r="I1100" s="2"/>
      <c r="J1100" s="2"/>
      <c r="K1100" s="2"/>
    </row>
    <row r="1101" spans="1:11" ht="18.75" customHeight="1" x14ac:dyDescent="0.25">
      <c r="A1101" s="9" t="s">
        <v>1119</v>
      </c>
      <c r="B1101" s="15" t="s">
        <v>81</v>
      </c>
      <c r="C1101" s="16">
        <v>30586</v>
      </c>
      <c r="D1101" s="17" t="str">
        <f>IF(IFERROR(VLOOKUP(A2462,'CIDADES ALE'!$A:$D,4,0),0)=0,"Em Branco",VLOOKUP(A2462,'CIDADES ALE'!$A:$D,4,0))</f>
        <v>Em Branco</v>
      </c>
      <c r="E1101" s="17" t="str">
        <f>IFERROR(VLOOKUP(D1101,'DISTRIBUIDORES ALE'!$A$1:$G$86,2,0),"Em Branco")</f>
        <v>Em Branco</v>
      </c>
      <c r="F1101" s="17" t="str">
        <f>IFERROR(VLOOKUP(D1101,'DISTRIBUIDORES ALE'!$A$1:$G$86,3,0),"Em Branco")</f>
        <v>Em Branco</v>
      </c>
      <c r="G1101" s="17" t="str">
        <f>IFERROR(VLOOKUP(D1101,'DISTRIBUIDORES ALE'!A1100:N1185,14,0),"Em Branco")</f>
        <v>Em Branco</v>
      </c>
      <c r="H1101" s="16" t="str">
        <f>IFERROR(VLOOKUP(D1101,'DISTRIBUIDORES ALE'!$A$1:$N$86,11,0),"Em Branco")</f>
        <v>Em Branco</v>
      </c>
      <c r="I1101" s="2"/>
      <c r="J1101" s="2"/>
      <c r="K1101" s="2"/>
    </row>
    <row r="1102" spans="1:11" ht="18.75" customHeight="1" x14ac:dyDescent="0.25">
      <c r="A1102" s="9" t="s">
        <v>3896</v>
      </c>
      <c r="B1102" s="15" t="s">
        <v>81</v>
      </c>
      <c r="C1102" s="16">
        <v>4697</v>
      </c>
      <c r="D1102" s="17" t="str">
        <f>IF(IFERROR(VLOOKUP(A2463,'CIDADES ALE'!$A:$D,4,0),0)=0,"Em Branco",VLOOKUP(A2463,'CIDADES ALE'!$A:$D,4,0))</f>
        <v>Em Branco</v>
      </c>
      <c r="E1102" s="17" t="str">
        <f>IFERROR(VLOOKUP(D1102,'DISTRIBUIDORES ALE'!$A$1:$G$86,2,0),"Em Branco")</f>
        <v>Em Branco</v>
      </c>
      <c r="F1102" s="17" t="str">
        <f>IFERROR(VLOOKUP(D1102,'DISTRIBUIDORES ALE'!$A$1:$G$86,3,0),"Em Branco")</f>
        <v>Em Branco</v>
      </c>
      <c r="G1102" s="17" t="str">
        <f>IFERROR(VLOOKUP(D1102,'DISTRIBUIDORES ALE'!A1101:N1186,14,0),"Em Branco")</f>
        <v>Em Branco</v>
      </c>
      <c r="H1102" s="16" t="str">
        <f>IFERROR(VLOOKUP(D1102,'DISTRIBUIDORES ALE'!$A$1:$N$86,11,0),"Em Branco")</f>
        <v>Em Branco</v>
      </c>
      <c r="I1102" s="2"/>
      <c r="J1102" s="2"/>
      <c r="K1102" s="2"/>
    </row>
    <row r="1103" spans="1:11" ht="18.75" customHeight="1" x14ac:dyDescent="0.25">
      <c r="A1103" s="9" t="s">
        <v>1120</v>
      </c>
      <c r="B1103" s="15" t="s">
        <v>81</v>
      </c>
      <c r="C1103" s="16">
        <v>22206</v>
      </c>
      <c r="D1103" s="17" t="str">
        <f>IF(IFERROR(VLOOKUP(A2464,'CIDADES ALE'!$A:$D,4,0),0)=0,"Em Branco",VLOOKUP(A2464,'CIDADES ALE'!$A:$D,4,0))</f>
        <v>Em Branco</v>
      </c>
      <c r="E1103" s="17" t="str">
        <f>IFERROR(VLOOKUP(D1103,'DISTRIBUIDORES ALE'!$A$1:$G$86,2,0),"Em Branco")</f>
        <v>Em Branco</v>
      </c>
      <c r="F1103" s="17" t="str">
        <f>IFERROR(VLOOKUP(D1103,'DISTRIBUIDORES ALE'!$A$1:$G$86,3,0),"Em Branco")</f>
        <v>Em Branco</v>
      </c>
      <c r="G1103" s="17" t="str">
        <f>IFERROR(VLOOKUP(D1103,'DISTRIBUIDORES ALE'!A1102:N1187,14,0),"Em Branco")</f>
        <v>Em Branco</v>
      </c>
      <c r="H1103" s="16" t="str">
        <f>IFERROR(VLOOKUP(D1103,'DISTRIBUIDORES ALE'!$A$1:$N$86,11,0),"Em Branco")</f>
        <v>Em Branco</v>
      </c>
      <c r="I1103" s="2"/>
      <c r="J1103" s="2"/>
      <c r="K1103" s="2"/>
    </row>
    <row r="1104" spans="1:11" ht="18.75" customHeight="1" x14ac:dyDescent="0.25">
      <c r="A1104" s="9" t="s">
        <v>3897</v>
      </c>
      <c r="B1104" s="15" t="s">
        <v>81</v>
      </c>
      <c r="C1104" s="16">
        <v>3799</v>
      </c>
      <c r="D1104" s="17" t="str">
        <f>IF(IFERROR(VLOOKUP(A2465,'CIDADES ALE'!$A:$D,4,0),0)=0,"Em Branco",VLOOKUP(A2465,'CIDADES ALE'!$A:$D,4,0))</f>
        <v>Em Branco</v>
      </c>
      <c r="E1104" s="17" t="str">
        <f>IFERROR(VLOOKUP(D1104,'DISTRIBUIDORES ALE'!$A$1:$G$86,2,0),"Em Branco")</f>
        <v>Em Branco</v>
      </c>
      <c r="F1104" s="17" t="str">
        <f>IFERROR(VLOOKUP(D1104,'DISTRIBUIDORES ALE'!$A$1:$G$86,3,0),"Em Branco")</f>
        <v>Em Branco</v>
      </c>
      <c r="G1104" s="17" t="str">
        <f>IFERROR(VLOOKUP(D1104,'DISTRIBUIDORES ALE'!A1103:N1188,14,0),"Em Branco")</f>
        <v>Em Branco</v>
      </c>
      <c r="H1104" s="16" t="str">
        <f>IFERROR(VLOOKUP(D1104,'DISTRIBUIDORES ALE'!$A$1:$N$86,11,0),"Em Branco")</f>
        <v>Em Branco</v>
      </c>
      <c r="I1104" s="2"/>
      <c r="J1104" s="2"/>
      <c r="K1104" s="2"/>
    </row>
    <row r="1105" spans="1:11" ht="18.75" customHeight="1" x14ac:dyDescent="0.25">
      <c r="A1105" s="9" t="s">
        <v>3898</v>
      </c>
      <c r="B1105" s="15" t="s">
        <v>81</v>
      </c>
      <c r="C1105" s="16">
        <v>1996</v>
      </c>
      <c r="D1105" s="17" t="str">
        <f>IF(IFERROR(VLOOKUP(A2466,'CIDADES ALE'!$A:$D,4,0),0)=0,"Em Branco",VLOOKUP(A2466,'CIDADES ALE'!$A:$D,4,0))</f>
        <v>Em Branco</v>
      </c>
      <c r="E1105" s="17" t="str">
        <f>IFERROR(VLOOKUP(D1105,'DISTRIBUIDORES ALE'!$A$1:$G$86,2,0),"Em Branco")</f>
        <v>Em Branco</v>
      </c>
      <c r="F1105" s="17" t="str">
        <f>IFERROR(VLOOKUP(D1105,'DISTRIBUIDORES ALE'!$A$1:$G$86,3,0),"Em Branco")</f>
        <v>Em Branco</v>
      </c>
      <c r="G1105" s="17" t="str">
        <f>IFERROR(VLOOKUP(D1105,'DISTRIBUIDORES ALE'!A1104:N1189,14,0),"Em Branco")</f>
        <v>Em Branco</v>
      </c>
      <c r="H1105" s="16" t="str">
        <f>IFERROR(VLOOKUP(D1105,'DISTRIBUIDORES ALE'!$A$1:$N$86,11,0),"Em Branco")</f>
        <v>Em Branco</v>
      </c>
      <c r="I1105" s="2"/>
      <c r="J1105" s="2"/>
      <c r="K1105" s="2"/>
    </row>
    <row r="1106" spans="1:11" ht="18.75" customHeight="1" x14ac:dyDescent="0.25">
      <c r="A1106" s="9" t="s">
        <v>2762</v>
      </c>
      <c r="B1106" s="15" t="s">
        <v>81</v>
      </c>
      <c r="C1106" s="16">
        <v>17622</v>
      </c>
      <c r="D1106" s="17" t="str">
        <f>IF(IFERROR(VLOOKUP(A2467,'CIDADES ALE'!$A:$D,4,0),0)=0,"Em Branco",VLOOKUP(A2467,'CIDADES ALE'!$A:$D,4,0))</f>
        <v>Em Branco</v>
      </c>
      <c r="E1106" s="17" t="str">
        <f>IFERROR(VLOOKUP(D1106,'DISTRIBUIDORES ALE'!$A$1:$G$86,2,0),"Em Branco")</f>
        <v>Em Branco</v>
      </c>
      <c r="F1106" s="17" t="str">
        <f>IFERROR(VLOOKUP(D1106,'DISTRIBUIDORES ALE'!$A$1:$G$86,3,0),"Em Branco")</f>
        <v>Em Branco</v>
      </c>
      <c r="G1106" s="17" t="str">
        <f>IFERROR(VLOOKUP(D1106,'DISTRIBUIDORES ALE'!A1105:N1190,14,0),"Em Branco")</f>
        <v>Em Branco</v>
      </c>
      <c r="H1106" s="16" t="str">
        <f>IFERROR(VLOOKUP(D1106,'DISTRIBUIDORES ALE'!$A$1:$N$86,11,0),"Em Branco")</f>
        <v>Em Branco</v>
      </c>
      <c r="I1106" s="2"/>
      <c r="J1106" s="2"/>
      <c r="K1106" s="2"/>
    </row>
    <row r="1107" spans="1:11" ht="18.75" customHeight="1" x14ac:dyDescent="0.25">
      <c r="A1107" s="9" t="s">
        <v>3899</v>
      </c>
      <c r="B1107" s="15" t="s">
        <v>81</v>
      </c>
      <c r="C1107" s="16">
        <v>89176</v>
      </c>
      <c r="D1107" s="17" t="str">
        <f>IF(IFERROR(VLOOKUP(A2468,'CIDADES ALE'!$A:$D,4,0),0)=0,"Em Branco",VLOOKUP(A2468,'CIDADES ALE'!$A:$D,4,0))</f>
        <v>Em Branco</v>
      </c>
      <c r="E1107" s="17" t="str">
        <f>IFERROR(VLOOKUP(D1107,'DISTRIBUIDORES ALE'!$A$1:$G$86,2,0),"Em Branco")</f>
        <v>Em Branco</v>
      </c>
      <c r="F1107" s="17" t="str">
        <f>IFERROR(VLOOKUP(D1107,'DISTRIBUIDORES ALE'!$A$1:$G$86,3,0),"Em Branco")</f>
        <v>Em Branco</v>
      </c>
      <c r="G1107" s="17" t="str">
        <f>IFERROR(VLOOKUP(D1107,'DISTRIBUIDORES ALE'!A1106:N1191,14,0),"Em Branco")</f>
        <v>Em Branco</v>
      </c>
      <c r="H1107" s="16" t="str">
        <f>IFERROR(VLOOKUP(D1107,'DISTRIBUIDORES ALE'!$A$1:$N$86,11,0),"Em Branco")</f>
        <v>Em Branco</v>
      </c>
      <c r="I1107" s="2"/>
      <c r="J1107" s="2"/>
      <c r="K1107" s="2"/>
    </row>
    <row r="1108" spans="1:11" ht="18.75" customHeight="1" x14ac:dyDescent="0.25">
      <c r="A1108" s="9" t="s">
        <v>3900</v>
      </c>
      <c r="B1108" s="15" t="s">
        <v>81</v>
      </c>
      <c r="C1108" s="16">
        <v>7638</v>
      </c>
      <c r="D1108" s="17" t="str">
        <f>IF(IFERROR(VLOOKUP(A2469,'CIDADES ALE'!$A:$D,4,0),0)=0,"Em Branco",VLOOKUP(A2469,'CIDADES ALE'!$A:$D,4,0))</f>
        <v>Em Branco</v>
      </c>
      <c r="E1108" s="17" t="str">
        <f>IFERROR(VLOOKUP(D1108,'DISTRIBUIDORES ALE'!$A$1:$G$86,2,0),"Em Branco")</f>
        <v>Em Branco</v>
      </c>
      <c r="F1108" s="17" t="str">
        <f>IFERROR(VLOOKUP(D1108,'DISTRIBUIDORES ALE'!$A$1:$G$86,3,0),"Em Branco")</f>
        <v>Em Branco</v>
      </c>
      <c r="G1108" s="17" t="str">
        <f>IFERROR(VLOOKUP(D1108,'DISTRIBUIDORES ALE'!A1107:N1192,14,0),"Em Branco")</f>
        <v>Em Branco</v>
      </c>
      <c r="H1108" s="16" t="str">
        <f>IFERROR(VLOOKUP(D1108,'DISTRIBUIDORES ALE'!$A$1:$N$86,11,0),"Em Branco")</f>
        <v>Em Branco</v>
      </c>
      <c r="I1108" s="2"/>
      <c r="J1108" s="2"/>
      <c r="K1108" s="2"/>
    </row>
    <row r="1109" spans="1:11" ht="18.75" customHeight="1" x14ac:dyDescent="0.25">
      <c r="A1109" s="9" t="s">
        <v>1121</v>
      </c>
      <c r="B1109" s="15" t="s">
        <v>81</v>
      </c>
      <c r="C1109" s="16">
        <v>19293</v>
      </c>
      <c r="D1109" s="17" t="str">
        <f>IF(IFERROR(VLOOKUP(A2470,'CIDADES ALE'!$A:$D,4,0),0)=0,"Em Branco",VLOOKUP(A2470,'CIDADES ALE'!$A:$D,4,0))</f>
        <v>Em Branco</v>
      </c>
      <c r="E1109" s="17" t="str">
        <f>IFERROR(VLOOKUP(D1109,'DISTRIBUIDORES ALE'!$A$1:$G$86,2,0),"Em Branco")</f>
        <v>Em Branco</v>
      </c>
      <c r="F1109" s="17" t="str">
        <f>IFERROR(VLOOKUP(D1109,'DISTRIBUIDORES ALE'!$A$1:$G$86,3,0),"Em Branco")</f>
        <v>Em Branco</v>
      </c>
      <c r="G1109" s="17" t="str">
        <f>IFERROR(VLOOKUP(D1109,'DISTRIBUIDORES ALE'!A1108:N1193,14,0),"Em Branco")</f>
        <v>Em Branco</v>
      </c>
      <c r="H1109" s="16" t="str">
        <f>IFERROR(VLOOKUP(D1109,'DISTRIBUIDORES ALE'!$A$1:$N$86,11,0),"Em Branco")</f>
        <v>Em Branco</v>
      </c>
      <c r="I1109" s="2"/>
      <c r="J1109" s="2"/>
      <c r="K1109" s="2"/>
    </row>
    <row r="1110" spans="1:11" ht="18.75" customHeight="1" x14ac:dyDescent="0.25">
      <c r="A1110" s="9" t="s">
        <v>3901</v>
      </c>
      <c r="B1110" s="15" t="s">
        <v>81</v>
      </c>
      <c r="C1110" s="16">
        <v>6559</v>
      </c>
      <c r="D1110" s="17" t="str">
        <f>IF(IFERROR(VLOOKUP(A2471,'CIDADES ALE'!$A:$D,4,0),0)=0,"Em Branco",VLOOKUP(A2471,'CIDADES ALE'!$A:$D,4,0))</f>
        <v>Em Branco</v>
      </c>
      <c r="E1110" s="17" t="str">
        <f>IFERROR(VLOOKUP(D1110,'DISTRIBUIDORES ALE'!$A$1:$G$86,2,0),"Em Branco")</f>
        <v>Em Branco</v>
      </c>
      <c r="F1110" s="17" t="str">
        <f>IFERROR(VLOOKUP(D1110,'DISTRIBUIDORES ALE'!$A$1:$G$86,3,0),"Em Branco")</f>
        <v>Em Branco</v>
      </c>
      <c r="G1110" s="17" t="str">
        <f>IFERROR(VLOOKUP(D1110,'DISTRIBUIDORES ALE'!A1109:N1194,14,0),"Em Branco")</f>
        <v>Em Branco</v>
      </c>
      <c r="H1110" s="16" t="str">
        <f>IFERROR(VLOOKUP(D1110,'DISTRIBUIDORES ALE'!$A$1:$N$86,11,0),"Em Branco")</f>
        <v>Em Branco</v>
      </c>
      <c r="I1110" s="2"/>
      <c r="J1110" s="2"/>
      <c r="K1110" s="2"/>
    </row>
    <row r="1111" spans="1:11" ht="18.75" customHeight="1" x14ac:dyDescent="0.25">
      <c r="A1111" s="9" t="s">
        <v>3902</v>
      </c>
      <c r="B1111" s="15" t="s">
        <v>81</v>
      </c>
      <c r="C1111" s="16">
        <v>2847</v>
      </c>
      <c r="D1111" s="17" t="str">
        <f>IF(IFERROR(VLOOKUP(A2472,'CIDADES ALE'!$A:$D,4,0),0)=0,"Em Branco",VLOOKUP(A2472,'CIDADES ALE'!$A:$D,4,0))</f>
        <v>Em Branco</v>
      </c>
      <c r="E1111" s="17" t="str">
        <f>IFERROR(VLOOKUP(D1111,'DISTRIBUIDORES ALE'!$A$1:$G$86,2,0),"Em Branco")</f>
        <v>Em Branco</v>
      </c>
      <c r="F1111" s="17" t="str">
        <f>IFERROR(VLOOKUP(D1111,'DISTRIBUIDORES ALE'!$A$1:$G$86,3,0),"Em Branco")</f>
        <v>Em Branco</v>
      </c>
      <c r="G1111" s="17" t="str">
        <f>IFERROR(VLOOKUP(D1111,'DISTRIBUIDORES ALE'!A1110:N1195,14,0),"Em Branco")</f>
        <v>Em Branco</v>
      </c>
      <c r="H1111" s="16" t="str">
        <f>IFERROR(VLOOKUP(D1111,'DISTRIBUIDORES ALE'!$A$1:$N$86,11,0),"Em Branco")</f>
        <v>Em Branco</v>
      </c>
      <c r="I1111" s="2"/>
      <c r="J1111" s="2"/>
      <c r="K1111" s="2"/>
    </row>
    <row r="1112" spans="1:11" ht="18.75" customHeight="1" x14ac:dyDescent="0.25">
      <c r="A1112" s="9" t="s">
        <v>1122</v>
      </c>
      <c r="B1112" s="15" t="s">
        <v>81</v>
      </c>
      <c r="C1112" s="16">
        <v>3535</v>
      </c>
      <c r="D1112" s="17" t="str">
        <f>IF(IFERROR(VLOOKUP(A2473,'CIDADES ALE'!$A:$D,4,0),0)=0,"Em Branco",VLOOKUP(A2473,'CIDADES ALE'!$A:$D,4,0))</f>
        <v>Em Branco</v>
      </c>
      <c r="E1112" s="17" t="str">
        <f>IFERROR(VLOOKUP(D1112,'DISTRIBUIDORES ALE'!$A$1:$G$86,2,0),"Em Branco")</f>
        <v>Em Branco</v>
      </c>
      <c r="F1112" s="17" t="str">
        <f>IFERROR(VLOOKUP(D1112,'DISTRIBUIDORES ALE'!$A$1:$G$86,3,0),"Em Branco")</f>
        <v>Em Branco</v>
      </c>
      <c r="G1112" s="17" t="str">
        <f>IFERROR(VLOOKUP(D1112,'DISTRIBUIDORES ALE'!A1111:N1196,14,0),"Em Branco")</f>
        <v>Em Branco</v>
      </c>
      <c r="H1112" s="16" t="str">
        <f>IFERROR(VLOOKUP(D1112,'DISTRIBUIDORES ALE'!$A$1:$N$86,11,0),"Em Branco")</f>
        <v>Em Branco</v>
      </c>
      <c r="I1112" s="2"/>
      <c r="J1112" s="2"/>
      <c r="K1112" s="2"/>
    </row>
    <row r="1113" spans="1:11" ht="18.75" customHeight="1" x14ac:dyDescent="0.25">
      <c r="A1113" s="9" t="s">
        <v>3903</v>
      </c>
      <c r="B1113" s="15" t="s">
        <v>81</v>
      </c>
      <c r="C1113" s="16">
        <v>3082</v>
      </c>
      <c r="D1113" s="17" t="str">
        <f>IF(IFERROR(VLOOKUP(A2474,'CIDADES ALE'!$A:$D,4,0),0)=0,"Em Branco",VLOOKUP(A2474,'CIDADES ALE'!$A:$D,4,0))</f>
        <v>Em Branco</v>
      </c>
      <c r="E1113" s="17" t="str">
        <f>IFERROR(VLOOKUP(D1113,'DISTRIBUIDORES ALE'!$A$1:$G$86,2,0),"Em Branco")</f>
        <v>Em Branco</v>
      </c>
      <c r="F1113" s="17" t="str">
        <f>IFERROR(VLOOKUP(D1113,'DISTRIBUIDORES ALE'!$A$1:$G$86,3,0),"Em Branco")</f>
        <v>Em Branco</v>
      </c>
      <c r="G1113" s="17" t="str">
        <f>IFERROR(VLOOKUP(D1113,'DISTRIBUIDORES ALE'!A1112:N1197,14,0),"Em Branco")</f>
        <v>Em Branco</v>
      </c>
      <c r="H1113" s="16" t="str">
        <f>IFERROR(VLOOKUP(D1113,'DISTRIBUIDORES ALE'!$A$1:$N$86,11,0),"Em Branco")</f>
        <v>Em Branco</v>
      </c>
      <c r="I1113" s="2"/>
      <c r="J1113" s="2"/>
      <c r="K1113" s="2"/>
    </row>
    <row r="1114" spans="1:11" ht="18.75" customHeight="1" x14ac:dyDescent="0.25">
      <c r="A1114" s="9" t="s">
        <v>3904</v>
      </c>
      <c r="B1114" s="15" t="s">
        <v>81</v>
      </c>
      <c r="C1114" s="16">
        <v>6785</v>
      </c>
      <c r="D1114" s="17" t="str">
        <f>IF(IFERROR(VLOOKUP(A2475,'CIDADES ALE'!$A:$D,4,0),0)=0,"Em Branco",VLOOKUP(A2475,'CIDADES ALE'!$A:$D,4,0))</f>
        <v>Em Branco</v>
      </c>
      <c r="E1114" s="17" t="str">
        <f>IFERROR(VLOOKUP(D1114,'DISTRIBUIDORES ALE'!$A$1:$G$86,2,0),"Em Branco")</f>
        <v>Em Branco</v>
      </c>
      <c r="F1114" s="17" t="str">
        <f>IFERROR(VLOOKUP(D1114,'DISTRIBUIDORES ALE'!$A$1:$G$86,3,0),"Em Branco")</f>
        <v>Em Branco</v>
      </c>
      <c r="G1114" s="17" t="str">
        <f>IFERROR(VLOOKUP(D1114,'DISTRIBUIDORES ALE'!A1113:N1198,14,0),"Em Branco")</f>
        <v>Em Branco</v>
      </c>
      <c r="H1114" s="16" t="str">
        <f>IFERROR(VLOOKUP(D1114,'DISTRIBUIDORES ALE'!$A$1:$N$86,11,0),"Em Branco")</f>
        <v>Em Branco</v>
      </c>
      <c r="I1114" s="2"/>
      <c r="J1114" s="2"/>
      <c r="K1114" s="2"/>
    </row>
    <row r="1115" spans="1:11" ht="18.75" customHeight="1" x14ac:dyDescent="0.25">
      <c r="A1115" s="9" t="s">
        <v>3905</v>
      </c>
      <c r="B1115" s="15" t="s">
        <v>81</v>
      </c>
      <c r="C1115" s="16">
        <v>2818</v>
      </c>
      <c r="D1115" s="17" t="str">
        <f>IF(IFERROR(VLOOKUP(A2476,'CIDADES ALE'!$A:$D,4,0),0)=0,"Em Branco",VLOOKUP(A2476,'CIDADES ALE'!$A:$D,4,0))</f>
        <v>Em Branco</v>
      </c>
      <c r="E1115" s="17" t="str">
        <f>IFERROR(VLOOKUP(D1115,'DISTRIBUIDORES ALE'!$A$1:$G$86,2,0),"Em Branco")</f>
        <v>Em Branco</v>
      </c>
      <c r="F1115" s="17" t="str">
        <f>IFERROR(VLOOKUP(D1115,'DISTRIBUIDORES ALE'!$A$1:$G$86,3,0),"Em Branco")</f>
        <v>Em Branco</v>
      </c>
      <c r="G1115" s="17" t="str">
        <f>IFERROR(VLOOKUP(D1115,'DISTRIBUIDORES ALE'!A1114:N1199,14,0),"Em Branco")</f>
        <v>Em Branco</v>
      </c>
      <c r="H1115" s="16" t="str">
        <f>IFERROR(VLOOKUP(D1115,'DISTRIBUIDORES ALE'!$A$1:$N$86,11,0),"Em Branco")</f>
        <v>Em Branco</v>
      </c>
      <c r="I1115" s="2"/>
      <c r="J1115" s="2"/>
      <c r="K1115" s="2"/>
    </row>
    <row r="1116" spans="1:11" ht="18.75" customHeight="1" x14ac:dyDescent="0.25">
      <c r="A1116" s="9" t="s">
        <v>1123</v>
      </c>
      <c r="B1116" s="15" t="s">
        <v>81</v>
      </c>
      <c r="C1116" s="16">
        <v>107966</v>
      </c>
      <c r="D1116" s="17" t="str">
        <f>IF(IFERROR(VLOOKUP(A2477,'CIDADES ALE'!$A:$D,4,0),0)=0,"Em Branco",VLOOKUP(A2477,'CIDADES ALE'!$A:$D,4,0))</f>
        <v>Em Branco</v>
      </c>
      <c r="E1116" s="17" t="str">
        <f>IFERROR(VLOOKUP(D1116,'DISTRIBUIDORES ALE'!$A$1:$G$86,2,0),"Em Branco")</f>
        <v>Em Branco</v>
      </c>
      <c r="F1116" s="17" t="str">
        <f>IFERROR(VLOOKUP(D1116,'DISTRIBUIDORES ALE'!$A$1:$G$86,3,0),"Em Branco")</f>
        <v>Em Branco</v>
      </c>
      <c r="G1116" s="17" t="str">
        <f>IFERROR(VLOOKUP(D1116,'DISTRIBUIDORES ALE'!A1115:N1200,14,0),"Em Branco")</f>
        <v>Em Branco</v>
      </c>
      <c r="H1116" s="16" t="str">
        <f>IFERROR(VLOOKUP(D1116,'DISTRIBUIDORES ALE'!$A$1:$N$86,11,0),"Em Branco")</f>
        <v>Em Branco</v>
      </c>
      <c r="I1116" s="2"/>
      <c r="J1116" s="2"/>
      <c r="K1116" s="2"/>
    </row>
    <row r="1117" spans="1:11" ht="18.75" customHeight="1" x14ac:dyDescent="0.25">
      <c r="A1117" s="9" t="s">
        <v>3906</v>
      </c>
      <c r="B1117" s="15" t="s">
        <v>81</v>
      </c>
      <c r="C1117" s="16">
        <v>3455</v>
      </c>
      <c r="D1117" s="17" t="str">
        <f>IF(IFERROR(VLOOKUP(A2478,'CIDADES ALE'!$A:$D,4,0),0)=0,"Em Branco",VLOOKUP(A2478,'CIDADES ALE'!$A:$D,4,0))</f>
        <v>Em Branco</v>
      </c>
      <c r="E1117" s="17" t="str">
        <f>IFERROR(VLOOKUP(D1117,'DISTRIBUIDORES ALE'!$A$1:$G$86,2,0),"Em Branco")</f>
        <v>Em Branco</v>
      </c>
      <c r="F1117" s="17" t="str">
        <f>IFERROR(VLOOKUP(D1117,'DISTRIBUIDORES ALE'!$A$1:$G$86,3,0),"Em Branco")</f>
        <v>Em Branco</v>
      </c>
      <c r="G1117" s="17" t="str">
        <f>IFERROR(VLOOKUP(D1117,'DISTRIBUIDORES ALE'!A1116:N1201,14,0),"Em Branco")</f>
        <v>Em Branco</v>
      </c>
      <c r="H1117" s="16" t="str">
        <f>IFERROR(VLOOKUP(D1117,'DISTRIBUIDORES ALE'!$A$1:$N$86,11,0),"Em Branco")</f>
        <v>Em Branco</v>
      </c>
      <c r="I1117" s="2"/>
      <c r="J1117" s="2"/>
      <c r="K1117" s="2"/>
    </row>
    <row r="1118" spans="1:11" ht="18.75" customHeight="1" x14ac:dyDescent="0.25">
      <c r="A1118" s="9" t="s">
        <v>1124</v>
      </c>
      <c r="B1118" s="15" t="s">
        <v>81</v>
      </c>
      <c r="C1118" s="16">
        <v>4795</v>
      </c>
      <c r="D1118" s="17" t="str">
        <f>IF(IFERROR(VLOOKUP(A2479,'CIDADES ALE'!$A:$D,4,0),0)=0,"Em Branco",VLOOKUP(A2479,'CIDADES ALE'!$A:$D,4,0))</f>
        <v>Em Branco</v>
      </c>
      <c r="E1118" s="17" t="str">
        <f>IFERROR(VLOOKUP(D1118,'DISTRIBUIDORES ALE'!$A$1:$G$86,2,0),"Em Branco")</f>
        <v>Em Branco</v>
      </c>
      <c r="F1118" s="17" t="str">
        <f>IFERROR(VLOOKUP(D1118,'DISTRIBUIDORES ALE'!$A$1:$G$86,3,0),"Em Branco")</f>
        <v>Em Branco</v>
      </c>
      <c r="G1118" s="17" t="str">
        <f>IFERROR(VLOOKUP(D1118,'DISTRIBUIDORES ALE'!A1117:N1202,14,0),"Em Branco")</f>
        <v>Em Branco</v>
      </c>
      <c r="H1118" s="16" t="str">
        <f>IFERROR(VLOOKUP(D1118,'DISTRIBUIDORES ALE'!$A$1:$N$86,11,0),"Em Branco")</f>
        <v>Em Branco</v>
      </c>
      <c r="I1118" s="2"/>
      <c r="J1118" s="2"/>
      <c r="K1118" s="2"/>
    </row>
    <row r="1119" spans="1:11" ht="18.75" customHeight="1" x14ac:dyDescent="0.25">
      <c r="A1119" s="9" t="s">
        <v>3907</v>
      </c>
      <c r="B1119" s="15" t="s">
        <v>81</v>
      </c>
      <c r="C1119" s="16">
        <v>4532</v>
      </c>
      <c r="D1119" s="17" t="str">
        <f>IF(IFERROR(VLOOKUP(A2480,'CIDADES ALE'!$A:$D,4,0),0)=0,"Em Branco",VLOOKUP(A2480,'CIDADES ALE'!$A:$D,4,0))</f>
        <v>Em Branco</v>
      </c>
      <c r="E1119" s="17" t="str">
        <f>IFERROR(VLOOKUP(D1119,'DISTRIBUIDORES ALE'!$A$1:$G$86,2,0),"Em Branco")</f>
        <v>Em Branco</v>
      </c>
      <c r="F1119" s="17" t="str">
        <f>IFERROR(VLOOKUP(D1119,'DISTRIBUIDORES ALE'!$A$1:$G$86,3,0),"Em Branco")</f>
        <v>Em Branco</v>
      </c>
      <c r="G1119" s="17" t="str">
        <f>IFERROR(VLOOKUP(D1119,'DISTRIBUIDORES ALE'!A1118:N1203,14,0),"Em Branco")</f>
        <v>Em Branco</v>
      </c>
      <c r="H1119" s="16" t="str">
        <f>IFERROR(VLOOKUP(D1119,'DISTRIBUIDORES ALE'!$A$1:$N$86,11,0),"Em Branco")</f>
        <v>Em Branco</v>
      </c>
      <c r="I1119" s="2"/>
      <c r="J1119" s="2"/>
      <c r="K1119" s="2"/>
    </row>
    <row r="1120" spans="1:11" ht="18.75" customHeight="1" x14ac:dyDescent="0.25">
      <c r="A1120" s="9" t="s">
        <v>3908</v>
      </c>
      <c r="B1120" s="15" t="s">
        <v>81</v>
      </c>
      <c r="C1120" s="16">
        <v>2917</v>
      </c>
      <c r="D1120" s="17" t="str">
        <f>IF(IFERROR(VLOOKUP(A2481,'CIDADES ALE'!$A:$D,4,0),0)=0,"Em Branco",VLOOKUP(A2481,'CIDADES ALE'!$A:$D,4,0))</f>
        <v>Em Branco</v>
      </c>
      <c r="E1120" s="17" t="str">
        <f>IFERROR(VLOOKUP(D1120,'DISTRIBUIDORES ALE'!$A$1:$G$86,2,0),"Em Branco")</f>
        <v>Em Branco</v>
      </c>
      <c r="F1120" s="17" t="str">
        <f>IFERROR(VLOOKUP(D1120,'DISTRIBUIDORES ALE'!$A$1:$G$86,3,0),"Em Branco")</f>
        <v>Em Branco</v>
      </c>
      <c r="G1120" s="17" t="str">
        <f>IFERROR(VLOOKUP(D1120,'DISTRIBUIDORES ALE'!A1119:N1204,14,0),"Em Branco")</f>
        <v>Em Branco</v>
      </c>
      <c r="H1120" s="16" t="str">
        <f>IFERROR(VLOOKUP(D1120,'DISTRIBUIDORES ALE'!$A$1:$N$86,11,0),"Em Branco")</f>
        <v>Em Branco</v>
      </c>
      <c r="I1120" s="2"/>
      <c r="J1120" s="2"/>
      <c r="K1120" s="2"/>
    </row>
    <row r="1121" spans="1:11" ht="18.75" customHeight="1" x14ac:dyDescent="0.25">
      <c r="A1121" s="9" t="s">
        <v>1125</v>
      </c>
      <c r="B1121" s="15" t="s">
        <v>81</v>
      </c>
      <c r="C1121" s="16">
        <v>37443</v>
      </c>
      <c r="D1121" s="17" t="str">
        <f>IF(IFERROR(VLOOKUP(A2482,'CIDADES ALE'!$A:$D,4,0),0)=0,"Em Branco",VLOOKUP(A2482,'CIDADES ALE'!$A:$D,4,0))</f>
        <v>Em Branco</v>
      </c>
      <c r="E1121" s="17" t="str">
        <f>IFERROR(VLOOKUP(D1121,'DISTRIBUIDORES ALE'!$A$1:$G$86,2,0),"Em Branco")</f>
        <v>Em Branco</v>
      </c>
      <c r="F1121" s="17" t="str">
        <f>IFERROR(VLOOKUP(D1121,'DISTRIBUIDORES ALE'!$A$1:$G$86,3,0),"Em Branco")</f>
        <v>Em Branco</v>
      </c>
      <c r="G1121" s="17" t="str">
        <f>IFERROR(VLOOKUP(D1121,'DISTRIBUIDORES ALE'!A1120:N1205,14,0),"Em Branco")</f>
        <v>Em Branco</v>
      </c>
      <c r="H1121" s="16" t="str">
        <f>IFERROR(VLOOKUP(D1121,'DISTRIBUIDORES ALE'!$A$1:$N$86,11,0),"Em Branco")</f>
        <v>Em Branco</v>
      </c>
      <c r="I1121" s="2"/>
      <c r="J1121" s="2"/>
      <c r="K1121" s="2"/>
    </row>
    <row r="1122" spans="1:11" ht="18.75" customHeight="1" x14ac:dyDescent="0.25">
      <c r="A1122" s="9" t="s">
        <v>1126</v>
      </c>
      <c r="B1122" s="15" t="s">
        <v>81</v>
      </c>
      <c r="C1122" s="16">
        <v>13810</v>
      </c>
      <c r="D1122" s="17" t="str">
        <f>IF(IFERROR(VLOOKUP(A2483,'CIDADES ALE'!$A:$D,4,0),0)=0,"Em Branco",VLOOKUP(A2483,'CIDADES ALE'!$A:$D,4,0))</f>
        <v>Em Branco</v>
      </c>
      <c r="E1122" s="17" t="str">
        <f>IFERROR(VLOOKUP(D1122,'DISTRIBUIDORES ALE'!$A$1:$G$86,2,0),"Em Branco")</f>
        <v>Em Branco</v>
      </c>
      <c r="F1122" s="17" t="str">
        <f>IFERROR(VLOOKUP(D1122,'DISTRIBUIDORES ALE'!$A$1:$G$86,3,0),"Em Branco")</f>
        <v>Em Branco</v>
      </c>
      <c r="G1122" s="17" t="str">
        <f>IFERROR(VLOOKUP(D1122,'DISTRIBUIDORES ALE'!A1121:N1206,14,0),"Em Branco")</f>
        <v>Em Branco</v>
      </c>
      <c r="H1122" s="16" t="str">
        <f>IFERROR(VLOOKUP(D1122,'DISTRIBUIDORES ALE'!$A$1:$N$86,11,0),"Em Branco")</f>
        <v>Em Branco</v>
      </c>
      <c r="I1122" s="2"/>
      <c r="J1122" s="2"/>
      <c r="K1122" s="2"/>
    </row>
    <row r="1123" spans="1:11" ht="18.75" customHeight="1" x14ac:dyDescent="0.25">
      <c r="A1123" s="9" t="s">
        <v>3909</v>
      </c>
      <c r="B1123" s="15" t="s">
        <v>81</v>
      </c>
      <c r="C1123" s="16">
        <v>3070</v>
      </c>
      <c r="D1123" s="17" t="str">
        <f>IF(IFERROR(VLOOKUP(A2484,'CIDADES ALE'!$A:$D,4,0),0)=0,"Em Branco",VLOOKUP(A2484,'CIDADES ALE'!$A:$D,4,0))</f>
        <v>Em Branco</v>
      </c>
      <c r="E1123" s="17" t="str">
        <f>IFERROR(VLOOKUP(D1123,'DISTRIBUIDORES ALE'!$A$1:$G$86,2,0),"Em Branco")</f>
        <v>Em Branco</v>
      </c>
      <c r="F1123" s="17" t="str">
        <f>IFERROR(VLOOKUP(D1123,'DISTRIBUIDORES ALE'!$A$1:$G$86,3,0),"Em Branco")</f>
        <v>Em Branco</v>
      </c>
      <c r="G1123" s="17" t="str">
        <f>IFERROR(VLOOKUP(D1123,'DISTRIBUIDORES ALE'!A1122:N1207,14,0),"Em Branco")</f>
        <v>Em Branco</v>
      </c>
      <c r="H1123" s="16" t="str">
        <f>IFERROR(VLOOKUP(D1123,'DISTRIBUIDORES ALE'!$A$1:$N$86,11,0),"Em Branco")</f>
        <v>Em Branco</v>
      </c>
      <c r="I1123" s="2"/>
      <c r="J1123" s="2"/>
      <c r="K1123" s="2"/>
    </row>
    <row r="1124" spans="1:11" ht="18.75" customHeight="1" x14ac:dyDescent="0.25">
      <c r="A1124" s="9" t="s">
        <v>977</v>
      </c>
      <c r="B1124" s="15" t="s">
        <v>81</v>
      </c>
      <c r="C1124" s="16">
        <v>138740</v>
      </c>
      <c r="D1124" s="17" t="str">
        <f>IF(IFERROR(VLOOKUP(A2485,'CIDADES ALE'!$A:$D,4,0),0)=0,"Em Branco",VLOOKUP(A2485,'CIDADES ALE'!$A:$D,4,0))</f>
        <v>Em Branco</v>
      </c>
      <c r="E1124" s="17" t="str">
        <f>IFERROR(VLOOKUP(D1124,'DISTRIBUIDORES ALE'!$A$1:$G$86,2,0),"Em Branco")</f>
        <v>Em Branco</v>
      </c>
      <c r="F1124" s="17" t="str">
        <f>IFERROR(VLOOKUP(D1124,'DISTRIBUIDORES ALE'!$A$1:$G$86,3,0),"Em Branco")</f>
        <v>Em Branco</v>
      </c>
      <c r="G1124" s="17" t="str">
        <f>IFERROR(VLOOKUP(D1124,'DISTRIBUIDORES ALE'!A1123:N1208,14,0),"Em Branco")</f>
        <v>Em Branco</v>
      </c>
      <c r="H1124" s="16" t="str">
        <f>IFERROR(VLOOKUP(D1124,'DISTRIBUIDORES ALE'!$A$1:$N$86,11,0),"Em Branco")</f>
        <v>Em Branco</v>
      </c>
      <c r="I1124" s="2"/>
      <c r="J1124" s="2"/>
      <c r="K1124" s="2"/>
    </row>
    <row r="1125" spans="1:11" ht="18.75" customHeight="1" x14ac:dyDescent="0.25">
      <c r="A1125" s="9" t="s">
        <v>3910</v>
      </c>
      <c r="B1125" s="15" t="s">
        <v>81</v>
      </c>
      <c r="C1125" s="16">
        <v>3681</v>
      </c>
      <c r="D1125" s="17" t="str">
        <f>IF(IFERROR(VLOOKUP(A2486,'CIDADES ALE'!$A:$D,4,0),0)=0,"Em Branco",VLOOKUP(A2486,'CIDADES ALE'!$A:$D,4,0))</f>
        <v>Em Branco</v>
      </c>
      <c r="E1125" s="17" t="str">
        <f>IFERROR(VLOOKUP(D1125,'DISTRIBUIDORES ALE'!$A$1:$G$86,2,0),"Em Branco")</f>
        <v>Em Branco</v>
      </c>
      <c r="F1125" s="17" t="str">
        <f>IFERROR(VLOOKUP(D1125,'DISTRIBUIDORES ALE'!$A$1:$G$86,3,0),"Em Branco")</f>
        <v>Em Branco</v>
      </c>
      <c r="G1125" s="17" t="str">
        <f>IFERROR(VLOOKUP(D1125,'DISTRIBUIDORES ALE'!A1124:N1209,14,0),"Em Branco")</f>
        <v>Em Branco</v>
      </c>
      <c r="H1125" s="16" t="str">
        <f>IFERROR(VLOOKUP(D1125,'DISTRIBUIDORES ALE'!$A$1:$N$86,11,0),"Em Branco")</f>
        <v>Em Branco</v>
      </c>
      <c r="I1125" s="2"/>
      <c r="J1125" s="2"/>
      <c r="K1125" s="2"/>
    </row>
    <row r="1126" spans="1:11" ht="18.75" customHeight="1" x14ac:dyDescent="0.25">
      <c r="A1126" s="9" t="s">
        <v>3911</v>
      </c>
      <c r="B1126" s="15" t="s">
        <v>81</v>
      </c>
      <c r="C1126" s="16">
        <v>12737</v>
      </c>
      <c r="D1126" s="17" t="str">
        <f>IF(IFERROR(VLOOKUP(A2487,'CIDADES ALE'!$A:$D,4,0),0)=0,"Em Branco",VLOOKUP(A2487,'CIDADES ALE'!$A:$D,4,0))</f>
        <v>Em Branco</v>
      </c>
      <c r="E1126" s="17" t="str">
        <f>IFERROR(VLOOKUP(D1126,'DISTRIBUIDORES ALE'!$A$1:$G$86,2,0),"Em Branco")</f>
        <v>Em Branco</v>
      </c>
      <c r="F1126" s="17" t="str">
        <f>IFERROR(VLOOKUP(D1126,'DISTRIBUIDORES ALE'!$A$1:$G$86,3,0),"Em Branco")</f>
        <v>Em Branco</v>
      </c>
      <c r="G1126" s="17" t="str">
        <f>IFERROR(VLOOKUP(D1126,'DISTRIBUIDORES ALE'!A1125:N1210,14,0),"Em Branco")</f>
        <v>Em Branco</v>
      </c>
      <c r="H1126" s="16" t="str">
        <f>IFERROR(VLOOKUP(D1126,'DISTRIBUIDORES ALE'!$A$1:$N$86,11,0),"Em Branco")</f>
        <v>Em Branco</v>
      </c>
      <c r="I1126" s="2"/>
      <c r="J1126" s="2"/>
      <c r="K1126" s="2"/>
    </row>
    <row r="1127" spans="1:11" ht="18.75" customHeight="1" x14ac:dyDescent="0.25">
      <c r="A1127" s="9" t="s">
        <v>3912</v>
      </c>
      <c r="B1127" s="15" t="s">
        <v>81</v>
      </c>
      <c r="C1127" s="16">
        <v>7576</v>
      </c>
      <c r="D1127" s="17" t="str">
        <f>IF(IFERROR(VLOOKUP(A2488,'CIDADES ALE'!$A:$D,4,0),0)=0,"Em Branco",VLOOKUP(A2488,'CIDADES ALE'!$A:$D,4,0))</f>
        <v>Em Branco</v>
      </c>
      <c r="E1127" s="17" t="str">
        <f>IFERROR(VLOOKUP(D1127,'DISTRIBUIDORES ALE'!$A$1:$G$86,2,0),"Em Branco")</f>
        <v>Em Branco</v>
      </c>
      <c r="F1127" s="17" t="str">
        <f>IFERROR(VLOOKUP(D1127,'DISTRIBUIDORES ALE'!$A$1:$G$86,3,0),"Em Branco")</f>
        <v>Em Branco</v>
      </c>
      <c r="G1127" s="17" t="str">
        <f>IFERROR(VLOOKUP(D1127,'DISTRIBUIDORES ALE'!A1126:N1211,14,0),"Em Branco")</f>
        <v>Em Branco</v>
      </c>
      <c r="H1127" s="16" t="str">
        <f>IFERROR(VLOOKUP(D1127,'DISTRIBUIDORES ALE'!$A$1:$N$86,11,0),"Em Branco")</f>
        <v>Em Branco</v>
      </c>
      <c r="I1127" s="2"/>
      <c r="J1127" s="2"/>
      <c r="K1127" s="2"/>
    </row>
    <row r="1128" spans="1:11" ht="18.75" customHeight="1" x14ac:dyDescent="0.25">
      <c r="A1128" s="9" t="s">
        <v>3913</v>
      </c>
      <c r="B1128" s="15" t="s">
        <v>81</v>
      </c>
      <c r="C1128" s="16">
        <v>4954</v>
      </c>
      <c r="D1128" s="17" t="str">
        <f>IF(IFERROR(VLOOKUP(A2489,'CIDADES ALE'!$A:$D,4,0),0)=0,"Em Branco",VLOOKUP(A2489,'CIDADES ALE'!$A:$D,4,0))</f>
        <v>Em Branco</v>
      </c>
      <c r="E1128" s="17" t="str">
        <f>IFERROR(VLOOKUP(D1128,'DISTRIBUIDORES ALE'!$A$1:$G$86,2,0),"Em Branco")</f>
        <v>Em Branco</v>
      </c>
      <c r="F1128" s="17" t="str">
        <f>IFERROR(VLOOKUP(D1128,'DISTRIBUIDORES ALE'!$A$1:$G$86,3,0),"Em Branco")</f>
        <v>Em Branco</v>
      </c>
      <c r="G1128" s="17" t="str">
        <f>IFERROR(VLOOKUP(D1128,'DISTRIBUIDORES ALE'!A1127:N1212,14,0),"Em Branco")</f>
        <v>Em Branco</v>
      </c>
      <c r="H1128" s="16" t="str">
        <f>IFERROR(VLOOKUP(D1128,'DISTRIBUIDORES ALE'!$A$1:$N$86,11,0),"Em Branco")</f>
        <v>Em Branco</v>
      </c>
      <c r="I1128" s="2"/>
      <c r="J1128" s="2"/>
      <c r="K1128" s="2"/>
    </row>
    <row r="1129" spans="1:11" ht="18.75" customHeight="1" x14ac:dyDescent="0.25">
      <c r="A1129" s="9" t="s">
        <v>3914</v>
      </c>
      <c r="B1129" s="15" t="s">
        <v>81</v>
      </c>
      <c r="C1129" s="16">
        <v>5244</v>
      </c>
      <c r="D1129" s="17" t="str">
        <f>IF(IFERROR(VLOOKUP(A2490,'CIDADES ALE'!$A:$D,4,0),0)=0,"Em Branco",VLOOKUP(A2490,'CIDADES ALE'!$A:$D,4,0))</f>
        <v>Em Branco</v>
      </c>
      <c r="E1129" s="17" t="str">
        <f>IFERROR(VLOOKUP(D1129,'DISTRIBUIDORES ALE'!$A$1:$G$86,2,0),"Em Branco")</f>
        <v>Em Branco</v>
      </c>
      <c r="F1129" s="17" t="str">
        <f>IFERROR(VLOOKUP(D1129,'DISTRIBUIDORES ALE'!$A$1:$G$86,3,0),"Em Branco")</f>
        <v>Em Branco</v>
      </c>
      <c r="G1129" s="17" t="str">
        <f>IFERROR(VLOOKUP(D1129,'DISTRIBUIDORES ALE'!A1128:N1213,14,0),"Em Branco")</f>
        <v>Em Branco</v>
      </c>
      <c r="H1129" s="16" t="str">
        <f>IFERROR(VLOOKUP(D1129,'DISTRIBUIDORES ALE'!$A$1:$N$86,11,0),"Em Branco")</f>
        <v>Em Branco</v>
      </c>
      <c r="I1129" s="2"/>
      <c r="J1129" s="2"/>
      <c r="K1129" s="2"/>
    </row>
    <row r="1130" spans="1:11" ht="18.75" customHeight="1" x14ac:dyDescent="0.25">
      <c r="A1130" s="9" t="s">
        <v>1127</v>
      </c>
      <c r="B1130" s="15" t="s">
        <v>1128</v>
      </c>
      <c r="C1130" s="16">
        <v>106422</v>
      </c>
      <c r="D1130" s="17" t="str">
        <f>IF(IFERROR(VLOOKUP(A2491,'CIDADES ALE'!$A:$D,4,0),0)=0,"Em Branco",VLOOKUP(A2491,'CIDADES ALE'!$A:$D,4,0))</f>
        <v>Em Branco</v>
      </c>
      <c r="E1130" s="17" t="str">
        <f>IFERROR(VLOOKUP(D1130,'DISTRIBUIDORES ALE'!$A$1:$G$86,2,0),"Em Branco")</f>
        <v>Em Branco</v>
      </c>
      <c r="F1130" s="17" t="str">
        <f>IFERROR(VLOOKUP(D1130,'DISTRIBUIDORES ALE'!$A$1:$G$86,3,0),"Em Branco")</f>
        <v>Em Branco</v>
      </c>
      <c r="G1130" s="17" t="str">
        <f>IFERROR(VLOOKUP(D1130,'DISTRIBUIDORES ALE'!A1129:N1214,14,0),"Em Branco")</f>
        <v>Em Branco</v>
      </c>
      <c r="H1130" s="16" t="str">
        <f>IFERROR(VLOOKUP(D1130,'DISTRIBUIDORES ALE'!$A$1:$N$86,11,0),"Em Branco")</f>
        <v>Em Branco</v>
      </c>
      <c r="I1130" s="2"/>
      <c r="J1130" s="2"/>
      <c r="K1130" s="2"/>
    </row>
    <row r="1131" spans="1:11" ht="18.75" customHeight="1" x14ac:dyDescent="0.25">
      <c r="A1131" s="9" t="s">
        <v>3915</v>
      </c>
      <c r="B1131" s="15" t="s">
        <v>1128</v>
      </c>
      <c r="C1131" s="16">
        <v>6090</v>
      </c>
      <c r="D1131" s="17" t="str">
        <f>IF(IFERROR(VLOOKUP(A2492,'CIDADES ALE'!$A:$D,4,0),0)=0,"Em Branco",VLOOKUP(A2492,'CIDADES ALE'!$A:$D,4,0))</f>
        <v>Em Branco</v>
      </c>
      <c r="E1131" s="17" t="str">
        <f>IFERROR(VLOOKUP(D1131,'DISTRIBUIDORES ALE'!$A$1:$G$86,2,0),"Em Branco")</f>
        <v>Em Branco</v>
      </c>
      <c r="F1131" s="17" t="str">
        <f>IFERROR(VLOOKUP(D1131,'DISTRIBUIDORES ALE'!$A$1:$G$86,3,0),"Em Branco")</f>
        <v>Em Branco</v>
      </c>
      <c r="G1131" s="17" t="str">
        <f>IFERROR(VLOOKUP(D1131,'DISTRIBUIDORES ALE'!A1130:N1215,14,0),"Em Branco")</f>
        <v>Em Branco</v>
      </c>
      <c r="H1131" s="16" t="str">
        <f>IFERROR(VLOOKUP(D1131,'DISTRIBUIDORES ALE'!$A$1:$N$86,11,0),"Em Branco")</f>
        <v>Em Branco</v>
      </c>
      <c r="I1131" s="2"/>
      <c r="J1131" s="2"/>
      <c r="K1131" s="2"/>
    </row>
    <row r="1132" spans="1:11" ht="18.75" customHeight="1" x14ac:dyDescent="0.25">
      <c r="A1132" s="9" t="s">
        <v>3916</v>
      </c>
      <c r="B1132" s="15" t="s">
        <v>1128</v>
      </c>
      <c r="C1132" s="16">
        <v>11865</v>
      </c>
      <c r="D1132" s="17" t="str">
        <f>IF(IFERROR(VLOOKUP(A2493,'CIDADES ALE'!$A:$D,4,0),0)=0,"Em Branco",VLOOKUP(A2493,'CIDADES ALE'!$A:$D,4,0))</f>
        <v>Em Branco</v>
      </c>
      <c r="E1132" s="17" t="str">
        <f>IFERROR(VLOOKUP(D1132,'DISTRIBUIDORES ALE'!$A$1:$G$86,2,0),"Em Branco")</f>
        <v>Em Branco</v>
      </c>
      <c r="F1132" s="17" t="str">
        <f>IFERROR(VLOOKUP(D1132,'DISTRIBUIDORES ALE'!$A$1:$G$86,3,0),"Em Branco")</f>
        <v>Em Branco</v>
      </c>
      <c r="G1132" s="17" t="str">
        <f>IFERROR(VLOOKUP(D1132,'DISTRIBUIDORES ALE'!A1131:N1216,14,0),"Em Branco")</f>
        <v>Em Branco</v>
      </c>
      <c r="H1132" s="16" t="str">
        <f>IFERROR(VLOOKUP(D1132,'DISTRIBUIDORES ALE'!$A$1:$N$86,11,0),"Em Branco")</f>
        <v>Em Branco</v>
      </c>
      <c r="I1132" s="2"/>
      <c r="J1132" s="2"/>
      <c r="K1132" s="2"/>
    </row>
    <row r="1133" spans="1:11" ht="18.75" customHeight="1" x14ac:dyDescent="0.25">
      <c r="A1133" s="9" t="s">
        <v>1727</v>
      </c>
      <c r="B1133" s="15" t="s">
        <v>1128</v>
      </c>
      <c r="C1133" s="16">
        <v>21605</v>
      </c>
      <c r="D1133" s="17" t="str">
        <f>IF(IFERROR(VLOOKUP(A2494,'CIDADES ALE'!$A:$D,4,0),0)=0,"Em Branco",VLOOKUP(A2494,'CIDADES ALE'!$A:$D,4,0))</f>
        <v>Em Branco</v>
      </c>
      <c r="E1133" s="17" t="str">
        <f>IFERROR(VLOOKUP(D1133,'DISTRIBUIDORES ALE'!$A$1:$G$86,2,0),"Em Branco")</f>
        <v>Em Branco</v>
      </c>
      <c r="F1133" s="17" t="str">
        <f>IFERROR(VLOOKUP(D1133,'DISTRIBUIDORES ALE'!$A$1:$G$86,3,0),"Em Branco")</f>
        <v>Em Branco</v>
      </c>
      <c r="G1133" s="17" t="str">
        <f>IFERROR(VLOOKUP(D1133,'DISTRIBUIDORES ALE'!A1132:N1217,14,0),"Em Branco")</f>
        <v>Em Branco</v>
      </c>
      <c r="H1133" s="16" t="str">
        <f>IFERROR(VLOOKUP(D1133,'DISTRIBUIDORES ALE'!$A$1:$N$86,11,0),"Em Branco")</f>
        <v>Em Branco</v>
      </c>
      <c r="I1133" s="2"/>
      <c r="J1133" s="2"/>
      <c r="K1133" s="2"/>
    </row>
    <row r="1134" spans="1:11" ht="18.75" customHeight="1" x14ac:dyDescent="0.25">
      <c r="A1134" s="9" t="s">
        <v>3917</v>
      </c>
      <c r="B1134" s="15" t="s">
        <v>1128</v>
      </c>
      <c r="C1134" s="16">
        <v>24726</v>
      </c>
      <c r="D1134" s="17" t="str">
        <f>IF(IFERROR(VLOOKUP(A2495,'CIDADES ALE'!$A:$D,4,0),0)=0,"Em Branco",VLOOKUP(A2495,'CIDADES ALE'!$A:$D,4,0))</f>
        <v>Em Branco</v>
      </c>
      <c r="E1134" s="17" t="str">
        <f>IFERROR(VLOOKUP(D1134,'DISTRIBUIDORES ALE'!$A$1:$G$86,2,0),"Em Branco")</f>
        <v>Em Branco</v>
      </c>
      <c r="F1134" s="17" t="str">
        <f>IFERROR(VLOOKUP(D1134,'DISTRIBUIDORES ALE'!$A$1:$G$86,3,0),"Em Branco")</f>
        <v>Em Branco</v>
      </c>
      <c r="G1134" s="17" t="str">
        <f>IFERROR(VLOOKUP(D1134,'DISTRIBUIDORES ALE'!A1133:N1218,14,0),"Em Branco")</f>
        <v>Em Branco</v>
      </c>
      <c r="H1134" s="16" t="str">
        <f>IFERROR(VLOOKUP(D1134,'DISTRIBUIDORES ALE'!$A$1:$N$86,11,0),"Em Branco")</f>
        <v>Em Branco</v>
      </c>
      <c r="I1134" s="2"/>
      <c r="J1134" s="2"/>
      <c r="K1134" s="2"/>
    </row>
    <row r="1135" spans="1:11" ht="18.75" customHeight="1" x14ac:dyDescent="0.25">
      <c r="A1135" s="9" t="s">
        <v>3918</v>
      </c>
      <c r="B1135" s="15" t="s">
        <v>1128</v>
      </c>
      <c r="C1135" s="16">
        <v>11381</v>
      </c>
      <c r="D1135" s="17" t="str">
        <f>IF(IFERROR(VLOOKUP(A2496,'CIDADES ALE'!$A:$D,4,0),0)=0,"Em Branco",VLOOKUP(A2496,'CIDADES ALE'!$A:$D,4,0))</f>
        <v>Em Branco</v>
      </c>
      <c r="E1135" s="17" t="str">
        <f>IFERROR(VLOOKUP(D1135,'DISTRIBUIDORES ALE'!$A$1:$G$86,2,0),"Em Branco")</f>
        <v>Em Branco</v>
      </c>
      <c r="F1135" s="17" t="str">
        <f>IFERROR(VLOOKUP(D1135,'DISTRIBUIDORES ALE'!$A$1:$G$86,3,0),"Em Branco")</f>
        <v>Em Branco</v>
      </c>
      <c r="G1135" s="17" t="str">
        <f>IFERROR(VLOOKUP(D1135,'DISTRIBUIDORES ALE'!A1134:N1219,14,0),"Em Branco")</f>
        <v>Em Branco</v>
      </c>
      <c r="H1135" s="16" t="str">
        <f>IFERROR(VLOOKUP(D1135,'DISTRIBUIDORES ALE'!$A$1:$N$86,11,0),"Em Branco")</f>
        <v>Em Branco</v>
      </c>
      <c r="I1135" s="2"/>
      <c r="J1135" s="2"/>
      <c r="K1135" s="2"/>
    </row>
    <row r="1136" spans="1:11" ht="18.75" customHeight="1" x14ac:dyDescent="0.25">
      <c r="A1136" s="9" t="s">
        <v>1129</v>
      </c>
      <c r="B1136" s="15" t="s">
        <v>1128</v>
      </c>
      <c r="C1136" s="16">
        <v>25326</v>
      </c>
      <c r="D1136" s="17" t="str">
        <f>IF(IFERROR(VLOOKUP(A2497,'CIDADES ALE'!$A:$D,4,0),0)=0,"Em Branco",VLOOKUP(A2497,'CIDADES ALE'!$A:$D,4,0))</f>
        <v>Em Branco</v>
      </c>
      <c r="E1136" s="17" t="str">
        <f>IFERROR(VLOOKUP(D1136,'DISTRIBUIDORES ALE'!$A$1:$G$86,2,0),"Em Branco")</f>
        <v>Em Branco</v>
      </c>
      <c r="F1136" s="17" t="str">
        <f>IFERROR(VLOOKUP(D1136,'DISTRIBUIDORES ALE'!$A$1:$G$86,3,0),"Em Branco")</f>
        <v>Em Branco</v>
      </c>
      <c r="G1136" s="17" t="str">
        <f>IFERROR(VLOOKUP(D1136,'DISTRIBUIDORES ALE'!A1135:N1220,14,0),"Em Branco")</f>
        <v>Em Branco</v>
      </c>
      <c r="H1136" s="16" t="str">
        <f>IFERROR(VLOOKUP(D1136,'DISTRIBUIDORES ALE'!$A$1:$N$86,11,0),"Em Branco")</f>
        <v>Em Branco</v>
      </c>
      <c r="I1136" s="2"/>
      <c r="J1136" s="2"/>
      <c r="K1136" s="2"/>
    </row>
    <row r="1137" spans="1:11" ht="18.75" customHeight="1" x14ac:dyDescent="0.25">
      <c r="A1137" s="9" t="s">
        <v>3919</v>
      </c>
      <c r="B1137" s="15" t="s">
        <v>1128</v>
      </c>
      <c r="C1137" s="16">
        <v>31190</v>
      </c>
      <c r="D1137" s="17" t="str">
        <f>IF(IFERROR(VLOOKUP(A2498,'CIDADES ALE'!$A:$D,4,0),0)=0,"Em Branco",VLOOKUP(A2498,'CIDADES ALE'!$A:$D,4,0))</f>
        <v>Em Branco</v>
      </c>
      <c r="E1137" s="17" t="str">
        <f>IFERROR(VLOOKUP(D1137,'DISTRIBUIDORES ALE'!$A$1:$G$86,2,0),"Em Branco")</f>
        <v>Em Branco</v>
      </c>
      <c r="F1137" s="17" t="str">
        <f>IFERROR(VLOOKUP(D1137,'DISTRIBUIDORES ALE'!$A$1:$G$86,3,0),"Em Branco")</f>
        <v>Em Branco</v>
      </c>
      <c r="G1137" s="17" t="str">
        <f>IFERROR(VLOOKUP(D1137,'DISTRIBUIDORES ALE'!A1136:N1221,14,0),"Em Branco")</f>
        <v>Em Branco</v>
      </c>
      <c r="H1137" s="16" t="str">
        <f>IFERROR(VLOOKUP(D1137,'DISTRIBUIDORES ALE'!$A$1:$N$86,11,0),"Em Branco")</f>
        <v>Em Branco</v>
      </c>
      <c r="I1137" s="2"/>
      <c r="J1137" s="2"/>
      <c r="K1137" s="2"/>
    </row>
    <row r="1138" spans="1:11" ht="18.75" customHeight="1" x14ac:dyDescent="0.25">
      <c r="A1138" s="9" t="s">
        <v>3920</v>
      </c>
      <c r="B1138" s="15" t="s">
        <v>1128</v>
      </c>
      <c r="C1138" s="16">
        <v>10856</v>
      </c>
      <c r="D1138" s="17" t="str">
        <f>IF(IFERROR(VLOOKUP(A2499,'CIDADES ALE'!$A:$D,4,0),0)=0,"Em Branco",VLOOKUP(A2499,'CIDADES ALE'!$A:$D,4,0))</f>
        <v>Em Branco</v>
      </c>
      <c r="E1138" s="17" t="str">
        <f>IFERROR(VLOOKUP(D1138,'DISTRIBUIDORES ALE'!$A$1:$G$86,2,0),"Em Branco")</f>
        <v>Em Branco</v>
      </c>
      <c r="F1138" s="17" t="str">
        <f>IFERROR(VLOOKUP(D1138,'DISTRIBUIDORES ALE'!$A$1:$G$86,3,0),"Em Branco")</f>
        <v>Em Branco</v>
      </c>
      <c r="G1138" s="17" t="str">
        <f>IFERROR(VLOOKUP(D1138,'DISTRIBUIDORES ALE'!A1137:N1222,14,0),"Em Branco")</f>
        <v>Em Branco</v>
      </c>
      <c r="H1138" s="16" t="str">
        <f>IFERROR(VLOOKUP(D1138,'DISTRIBUIDORES ALE'!$A$1:$N$86,11,0),"Em Branco")</f>
        <v>Em Branco</v>
      </c>
      <c r="I1138" s="2"/>
      <c r="J1138" s="2"/>
      <c r="K1138" s="2"/>
    </row>
    <row r="1139" spans="1:11" ht="18.75" customHeight="1" x14ac:dyDescent="0.25">
      <c r="A1139" s="9" t="s">
        <v>3921</v>
      </c>
      <c r="B1139" s="15" t="s">
        <v>1128</v>
      </c>
      <c r="C1139" s="16">
        <v>6583</v>
      </c>
      <c r="D1139" s="17" t="str">
        <f>IF(IFERROR(VLOOKUP(A2500,'CIDADES ALE'!$A:$D,4,0),0)=0,"Em Branco",VLOOKUP(A2500,'CIDADES ALE'!$A:$D,4,0))</f>
        <v>Em Branco</v>
      </c>
      <c r="E1139" s="17" t="str">
        <f>IFERROR(VLOOKUP(D1139,'DISTRIBUIDORES ALE'!$A$1:$G$86,2,0),"Em Branco")</f>
        <v>Em Branco</v>
      </c>
      <c r="F1139" s="17" t="str">
        <f>IFERROR(VLOOKUP(D1139,'DISTRIBUIDORES ALE'!$A$1:$G$86,3,0),"Em Branco")</f>
        <v>Em Branco</v>
      </c>
      <c r="G1139" s="17" t="str">
        <f>IFERROR(VLOOKUP(D1139,'DISTRIBUIDORES ALE'!A1138:N1223,14,0),"Em Branco")</f>
        <v>Em Branco</v>
      </c>
      <c r="H1139" s="16" t="str">
        <f>IFERROR(VLOOKUP(D1139,'DISTRIBUIDORES ALE'!$A$1:$N$86,11,0),"Em Branco")</f>
        <v>Em Branco</v>
      </c>
      <c r="I1139" s="2"/>
      <c r="J1139" s="2"/>
      <c r="K1139" s="2"/>
    </row>
    <row r="1140" spans="1:11" ht="18.75" customHeight="1" x14ac:dyDescent="0.25">
      <c r="A1140" s="9" t="s">
        <v>3922</v>
      </c>
      <c r="B1140" s="15" t="s">
        <v>1128</v>
      </c>
      <c r="C1140" s="16">
        <v>38953</v>
      </c>
      <c r="D1140" s="17" t="str">
        <f>IF(IFERROR(VLOOKUP(A2501,'CIDADES ALE'!$A:$D,4,0),0)=0,"Em Branco",VLOOKUP(A2501,'CIDADES ALE'!$A:$D,4,0))</f>
        <v>Em Branco</v>
      </c>
      <c r="E1140" s="17" t="str">
        <f>IFERROR(VLOOKUP(D1140,'DISTRIBUIDORES ALE'!$A$1:$G$86,2,0),"Em Branco")</f>
        <v>Em Branco</v>
      </c>
      <c r="F1140" s="17" t="str">
        <f>IFERROR(VLOOKUP(D1140,'DISTRIBUIDORES ALE'!$A$1:$G$86,3,0),"Em Branco")</f>
        <v>Em Branco</v>
      </c>
      <c r="G1140" s="17" t="str">
        <f>IFERROR(VLOOKUP(D1140,'DISTRIBUIDORES ALE'!A1139:N1224,14,0),"Em Branco")</f>
        <v>Em Branco</v>
      </c>
      <c r="H1140" s="16" t="str">
        <f>IFERROR(VLOOKUP(D1140,'DISTRIBUIDORES ALE'!$A$1:$N$86,11,0),"Em Branco")</f>
        <v>Em Branco</v>
      </c>
      <c r="I1140" s="2"/>
      <c r="J1140" s="2"/>
      <c r="K1140" s="2"/>
    </row>
    <row r="1141" spans="1:11" ht="18.75" customHeight="1" x14ac:dyDescent="0.25">
      <c r="A1141" s="9" t="s">
        <v>3923</v>
      </c>
      <c r="B1141" s="15" t="s">
        <v>1128</v>
      </c>
      <c r="C1141" s="16">
        <v>25955</v>
      </c>
      <c r="D1141" s="17" t="str">
        <f>IF(IFERROR(VLOOKUP(A2502,'CIDADES ALE'!$A:$D,4,0),0)=0,"Em Branco",VLOOKUP(A2502,'CIDADES ALE'!$A:$D,4,0))</f>
        <v>Em Branco</v>
      </c>
      <c r="E1141" s="17" t="str">
        <f>IFERROR(VLOOKUP(D1141,'DISTRIBUIDORES ALE'!$A$1:$G$86,2,0),"Em Branco")</f>
        <v>Em Branco</v>
      </c>
      <c r="F1141" s="17" t="str">
        <f>IFERROR(VLOOKUP(D1141,'DISTRIBUIDORES ALE'!$A$1:$G$86,3,0),"Em Branco")</f>
        <v>Em Branco</v>
      </c>
      <c r="G1141" s="17" t="str">
        <f>IFERROR(VLOOKUP(D1141,'DISTRIBUIDORES ALE'!A1140:N1225,14,0),"Em Branco")</f>
        <v>Em Branco</v>
      </c>
      <c r="H1141" s="16" t="str">
        <f>IFERROR(VLOOKUP(D1141,'DISTRIBUIDORES ALE'!$A$1:$N$86,11,0),"Em Branco")</f>
        <v>Em Branco</v>
      </c>
      <c r="I1141" s="2"/>
      <c r="J1141" s="2"/>
      <c r="K1141" s="2"/>
    </row>
    <row r="1142" spans="1:11" ht="18.75" customHeight="1" x14ac:dyDescent="0.25">
      <c r="A1142" s="9" t="s">
        <v>3924</v>
      </c>
      <c r="B1142" s="15" t="s">
        <v>1128</v>
      </c>
      <c r="C1142" s="16">
        <v>14492</v>
      </c>
      <c r="D1142" s="17" t="str">
        <f>IF(IFERROR(VLOOKUP(A2503,'CIDADES ALE'!$A:$D,4,0),0)=0,"Em Branco",VLOOKUP(A2503,'CIDADES ALE'!$A:$D,4,0))</f>
        <v>Em Branco</v>
      </c>
      <c r="E1142" s="17" t="str">
        <f>IFERROR(VLOOKUP(D1142,'DISTRIBUIDORES ALE'!$A$1:$G$86,2,0),"Em Branco")</f>
        <v>Em Branco</v>
      </c>
      <c r="F1142" s="17" t="str">
        <f>IFERROR(VLOOKUP(D1142,'DISTRIBUIDORES ALE'!$A$1:$G$86,3,0),"Em Branco")</f>
        <v>Em Branco</v>
      </c>
      <c r="G1142" s="17" t="str">
        <f>IFERROR(VLOOKUP(D1142,'DISTRIBUIDORES ALE'!A1141:N1226,14,0),"Em Branco")</f>
        <v>Em Branco</v>
      </c>
      <c r="H1142" s="16" t="str">
        <f>IFERROR(VLOOKUP(D1142,'DISTRIBUIDORES ALE'!$A$1:$N$86,11,0),"Em Branco")</f>
        <v>Em Branco</v>
      </c>
      <c r="I1142" s="2"/>
      <c r="J1142" s="2"/>
      <c r="K1142" s="2"/>
    </row>
    <row r="1143" spans="1:11" ht="18.75" customHeight="1" x14ac:dyDescent="0.25">
      <c r="A1143" s="9" t="s">
        <v>3925</v>
      </c>
      <c r="B1143" s="15" t="s">
        <v>1128</v>
      </c>
      <c r="C1143" s="16">
        <v>15542</v>
      </c>
      <c r="D1143" s="17" t="str">
        <f>IF(IFERROR(VLOOKUP(A2504,'CIDADES ALE'!$A:$D,4,0),0)=0,"Em Branco",VLOOKUP(A2504,'CIDADES ALE'!$A:$D,4,0))</f>
        <v>Em Branco</v>
      </c>
      <c r="E1143" s="17" t="str">
        <f>IFERROR(VLOOKUP(D1143,'DISTRIBUIDORES ALE'!$A$1:$G$86,2,0),"Em Branco")</f>
        <v>Em Branco</v>
      </c>
      <c r="F1143" s="17" t="str">
        <f>IFERROR(VLOOKUP(D1143,'DISTRIBUIDORES ALE'!$A$1:$G$86,3,0),"Em Branco")</f>
        <v>Em Branco</v>
      </c>
      <c r="G1143" s="17" t="str">
        <f>IFERROR(VLOOKUP(D1143,'DISTRIBUIDORES ALE'!A1142:N1227,14,0),"Em Branco")</f>
        <v>Em Branco</v>
      </c>
      <c r="H1143" s="16" t="str">
        <f>IFERROR(VLOOKUP(D1143,'DISTRIBUIDORES ALE'!$A$1:$N$86,11,0),"Em Branco")</f>
        <v>Em Branco</v>
      </c>
      <c r="I1143" s="2"/>
      <c r="J1143" s="2"/>
      <c r="K1143" s="2"/>
    </row>
    <row r="1144" spans="1:11" ht="18.75" customHeight="1" x14ac:dyDescent="0.25">
      <c r="A1144" s="9" t="s">
        <v>3926</v>
      </c>
      <c r="B1144" s="15" t="s">
        <v>1128</v>
      </c>
      <c r="C1144" s="16">
        <v>11703</v>
      </c>
      <c r="D1144" s="17" t="str">
        <f>IF(IFERROR(VLOOKUP(A2505,'CIDADES ALE'!$A:$D,4,0),0)=0,"Em Branco",VLOOKUP(A2505,'CIDADES ALE'!$A:$D,4,0))</f>
        <v>Em Branco</v>
      </c>
      <c r="E1144" s="17" t="str">
        <f>IFERROR(VLOOKUP(D1144,'DISTRIBUIDORES ALE'!$A$1:$G$86,2,0),"Em Branco")</f>
        <v>Em Branco</v>
      </c>
      <c r="F1144" s="17" t="str">
        <f>IFERROR(VLOOKUP(D1144,'DISTRIBUIDORES ALE'!$A$1:$G$86,3,0),"Em Branco")</f>
        <v>Em Branco</v>
      </c>
      <c r="G1144" s="17" t="str">
        <f>IFERROR(VLOOKUP(D1144,'DISTRIBUIDORES ALE'!A1143:N1228,14,0),"Em Branco")</f>
        <v>Em Branco</v>
      </c>
      <c r="H1144" s="16" t="str">
        <f>IFERROR(VLOOKUP(D1144,'DISTRIBUIDORES ALE'!$A$1:$N$86,11,0),"Em Branco")</f>
        <v>Em Branco</v>
      </c>
      <c r="I1144" s="2"/>
      <c r="J1144" s="2"/>
      <c r="K1144" s="2"/>
    </row>
    <row r="1145" spans="1:11" ht="18.75" customHeight="1" x14ac:dyDescent="0.25">
      <c r="A1145" s="9" t="s">
        <v>3927</v>
      </c>
      <c r="B1145" s="15" t="s">
        <v>1128</v>
      </c>
      <c r="C1145" s="16">
        <v>43653</v>
      </c>
      <c r="D1145" s="17" t="str">
        <f>IF(IFERROR(VLOOKUP(A2506,'CIDADES ALE'!$A:$D,4,0),0)=0,"Em Branco",VLOOKUP(A2506,'CIDADES ALE'!$A:$D,4,0))</f>
        <v>J. A. GASQUEZ - EPP</v>
      </c>
      <c r="E1145" s="17" t="str">
        <f>IFERROR(VLOOKUP(D1145,'DISTRIBUIDORES ALE'!$A$1:$G$86,2,0),"Em Branco")</f>
        <v>Cláudio Cardoso</v>
      </c>
      <c r="F1145" s="17" t="str">
        <f>IFERROR(VLOOKUP(D1145,'DISTRIBUIDORES ALE'!$A$1:$G$86,3,0),"Em Branco")</f>
        <v>83 8 3822-0300</v>
      </c>
      <c r="G1145" s="17" t="str">
        <f>IFERROR(VLOOKUP(D1145,'DISTRIBUIDORES ALE'!A1144:N1229,14,0),"Em Branco")</f>
        <v>Em Branco</v>
      </c>
      <c r="H1145" s="16">
        <f>IFERROR(VLOOKUP(D1145,'DISTRIBUIDORES ALE'!$A$1:$N$86,11,0),"Em Branco")</f>
        <v>9137293554</v>
      </c>
      <c r="I1145" s="2"/>
      <c r="J1145" s="2"/>
      <c r="K1145" s="2"/>
    </row>
    <row r="1146" spans="1:11" ht="18.75" customHeight="1" x14ac:dyDescent="0.25">
      <c r="A1146" s="9" t="s">
        <v>1130</v>
      </c>
      <c r="B1146" s="15" t="s">
        <v>1128</v>
      </c>
      <c r="C1146" s="16">
        <v>31729</v>
      </c>
      <c r="D1146" s="17" t="str">
        <f>IF(IFERROR(VLOOKUP(A2507,'CIDADES ALE'!$A:$D,4,0),0)=0,"Em Branco",VLOOKUP(A2507,'CIDADES ALE'!$A:$D,4,0))</f>
        <v>Em Branco</v>
      </c>
      <c r="E1146" s="17" t="str">
        <f>IFERROR(VLOOKUP(D1146,'DISTRIBUIDORES ALE'!$A$1:$G$86,2,0),"Em Branco")</f>
        <v>Em Branco</v>
      </c>
      <c r="F1146" s="17" t="str">
        <f>IFERROR(VLOOKUP(D1146,'DISTRIBUIDORES ALE'!$A$1:$G$86,3,0),"Em Branco")</f>
        <v>Em Branco</v>
      </c>
      <c r="G1146" s="17" t="str">
        <f>IFERROR(VLOOKUP(D1146,'DISTRIBUIDORES ALE'!A1145:N1230,14,0),"Em Branco")</f>
        <v>Em Branco</v>
      </c>
      <c r="H1146" s="16" t="str">
        <f>IFERROR(VLOOKUP(D1146,'DISTRIBUIDORES ALE'!$A$1:$N$86,11,0),"Em Branco")</f>
        <v>Em Branco</v>
      </c>
      <c r="I1146" s="2"/>
      <c r="J1146" s="2"/>
      <c r="K1146" s="2"/>
    </row>
    <row r="1147" spans="1:11" ht="18.75" customHeight="1" x14ac:dyDescent="0.25">
      <c r="A1147" s="9" t="s">
        <v>3928</v>
      </c>
      <c r="B1147" s="15" t="s">
        <v>1128</v>
      </c>
      <c r="C1147" s="16">
        <v>28809</v>
      </c>
      <c r="D1147" s="17" t="str">
        <f>IF(IFERROR(VLOOKUP(A2508,'CIDADES ALE'!$A:$D,4,0),0)=0,"Em Branco",VLOOKUP(A2508,'CIDADES ALE'!$A:$D,4,0))</f>
        <v>Em Branco</v>
      </c>
      <c r="E1147" s="17" t="str">
        <f>IFERROR(VLOOKUP(D1147,'DISTRIBUIDORES ALE'!$A$1:$G$86,2,0),"Em Branco")</f>
        <v>Em Branco</v>
      </c>
      <c r="F1147" s="17" t="str">
        <f>IFERROR(VLOOKUP(D1147,'DISTRIBUIDORES ALE'!$A$1:$G$86,3,0),"Em Branco")</f>
        <v>Em Branco</v>
      </c>
      <c r="G1147" s="17" t="str">
        <f>IFERROR(VLOOKUP(D1147,'DISTRIBUIDORES ALE'!A1146:N1231,14,0),"Em Branco")</f>
        <v>Em Branco</v>
      </c>
      <c r="H1147" s="16" t="str">
        <f>IFERROR(VLOOKUP(D1147,'DISTRIBUIDORES ALE'!$A$1:$N$86,11,0),"Em Branco")</f>
        <v>Em Branco</v>
      </c>
      <c r="I1147" s="2"/>
      <c r="J1147" s="2"/>
      <c r="K1147" s="2"/>
    </row>
    <row r="1148" spans="1:11" ht="18.75" customHeight="1" x14ac:dyDescent="0.25">
      <c r="A1148" s="9" t="s">
        <v>3929</v>
      </c>
      <c r="B1148" s="15" t="s">
        <v>1128</v>
      </c>
      <c r="C1148" s="16">
        <v>11599</v>
      </c>
      <c r="D1148" s="17" t="str">
        <f>IF(IFERROR(VLOOKUP(A2509,'CIDADES ALE'!$A:$D,4,0),0)=0,"Em Branco",VLOOKUP(A2509,'CIDADES ALE'!$A:$D,4,0))</f>
        <v>Em Branco</v>
      </c>
      <c r="E1148" s="17" t="str">
        <f>IFERROR(VLOOKUP(D1148,'DISTRIBUIDORES ALE'!$A$1:$G$86,2,0),"Em Branco")</f>
        <v>Em Branco</v>
      </c>
      <c r="F1148" s="17" t="str">
        <f>IFERROR(VLOOKUP(D1148,'DISTRIBUIDORES ALE'!$A$1:$G$86,3,0),"Em Branco")</f>
        <v>Em Branco</v>
      </c>
      <c r="G1148" s="17" t="str">
        <f>IFERROR(VLOOKUP(D1148,'DISTRIBUIDORES ALE'!A1147:N1232,14,0),"Em Branco")</f>
        <v>Em Branco</v>
      </c>
      <c r="H1148" s="16" t="str">
        <f>IFERROR(VLOOKUP(D1148,'DISTRIBUIDORES ALE'!$A$1:$N$86,11,0),"Em Branco")</f>
        <v>Em Branco</v>
      </c>
      <c r="I1148" s="2"/>
      <c r="J1148" s="2"/>
      <c r="K1148" s="2"/>
    </row>
    <row r="1149" spans="1:11" ht="18.75" customHeight="1" x14ac:dyDescent="0.25">
      <c r="A1149" s="9" t="s">
        <v>727</v>
      </c>
      <c r="B1149" s="15" t="s">
        <v>1128</v>
      </c>
      <c r="C1149" s="16">
        <v>101195</v>
      </c>
      <c r="D1149" s="17" t="str">
        <f>IF(IFERROR(VLOOKUP(A2510,'CIDADES ALE'!$A:$D,4,0),0)=0,"Em Branco",VLOOKUP(A2510,'CIDADES ALE'!$A:$D,4,0))</f>
        <v>Em Branco</v>
      </c>
      <c r="E1149" s="17" t="str">
        <f>IFERROR(VLOOKUP(D1149,'DISTRIBUIDORES ALE'!$A$1:$G$86,2,0),"Em Branco")</f>
        <v>Em Branco</v>
      </c>
      <c r="F1149" s="17" t="str">
        <f>IFERROR(VLOOKUP(D1149,'DISTRIBUIDORES ALE'!$A$1:$G$86,3,0),"Em Branco")</f>
        <v>Em Branco</v>
      </c>
      <c r="G1149" s="17" t="str">
        <f>IFERROR(VLOOKUP(D1149,'DISTRIBUIDORES ALE'!A1148:N1233,14,0),"Em Branco")</f>
        <v>Em Branco</v>
      </c>
      <c r="H1149" s="16" t="str">
        <f>IFERROR(VLOOKUP(D1149,'DISTRIBUIDORES ALE'!$A$1:$N$86,11,0),"Em Branco")</f>
        <v>Em Branco</v>
      </c>
      <c r="I1149" s="2"/>
      <c r="J1149" s="2"/>
      <c r="K1149" s="2"/>
    </row>
    <row r="1150" spans="1:11" ht="18.75" customHeight="1" x14ac:dyDescent="0.25">
      <c r="A1150" s="9" t="s">
        <v>3930</v>
      </c>
      <c r="B1150" s="15" t="s">
        <v>1128</v>
      </c>
      <c r="C1150" s="16">
        <v>15591</v>
      </c>
      <c r="D1150" s="17" t="str">
        <f>IF(IFERROR(VLOOKUP(A2511,'CIDADES ALE'!$A:$D,4,0),0)=0,"Em Branco",VLOOKUP(A2511,'CIDADES ALE'!$A:$D,4,0))</f>
        <v>Em Branco</v>
      </c>
      <c r="E1150" s="17" t="str">
        <f>IFERROR(VLOOKUP(D1150,'DISTRIBUIDORES ALE'!$A$1:$G$86,2,0),"Em Branco")</f>
        <v>Em Branco</v>
      </c>
      <c r="F1150" s="17" t="str">
        <f>IFERROR(VLOOKUP(D1150,'DISTRIBUIDORES ALE'!$A$1:$G$86,3,0),"Em Branco")</f>
        <v>Em Branco</v>
      </c>
      <c r="G1150" s="17" t="str">
        <f>IFERROR(VLOOKUP(D1150,'DISTRIBUIDORES ALE'!A1149:N1234,14,0),"Em Branco")</f>
        <v>Em Branco</v>
      </c>
      <c r="H1150" s="16" t="str">
        <f>IFERROR(VLOOKUP(D1150,'DISTRIBUIDORES ALE'!$A$1:$N$86,11,0),"Em Branco")</f>
        <v>Em Branco</v>
      </c>
      <c r="I1150" s="2"/>
      <c r="J1150" s="2"/>
      <c r="K1150" s="2"/>
    </row>
    <row r="1151" spans="1:11" ht="18.75" customHeight="1" x14ac:dyDescent="0.25">
      <c r="A1151" s="9" t="s">
        <v>3931</v>
      </c>
      <c r="B1151" s="15" t="s">
        <v>1128</v>
      </c>
      <c r="C1151" s="16">
        <v>17437</v>
      </c>
      <c r="D1151" s="17" t="str">
        <f>IF(IFERROR(VLOOKUP(A2512,'CIDADES ALE'!$A:$D,4,0),0)=0,"Em Branco",VLOOKUP(A2512,'CIDADES ALE'!$A:$D,4,0))</f>
        <v>Em Branco</v>
      </c>
      <c r="E1151" s="17" t="str">
        <f>IFERROR(VLOOKUP(D1151,'DISTRIBUIDORES ALE'!$A$1:$G$86,2,0),"Em Branco")</f>
        <v>Em Branco</v>
      </c>
      <c r="F1151" s="17" t="str">
        <f>IFERROR(VLOOKUP(D1151,'DISTRIBUIDORES ALE'!$A$1:$G$86,3,0),"Em Branco")</f>
        <v>Em Branco</v>
      </c>
      <c r="G1151" s="17" t="str">
        <f>IFERROR(VLOOKUP(D1151,'DISTRIBUIDORES ALE'!A1150:N1235,14,0),"Em Branco")</f>
        <v>Em Branco</v>
      </c>
      <c r="H1151" s="16" t="str">
        <f>IFERROR(VLOOKUP(D1151,'DISTRIBUIDORES ALE'!$A$1:$N$86,11,0),"Em Branco")</f>
        <v>Em Branco</v>
      </c>
      <c r="I1151" s="2"/>
      <c r="J1151" s="2"/>
      <c r="K1151" s="2"/>
    </row>
    <row r="1152" spans="1:11" ht="18.75" customHeight="1" x14ac:dyDescent="0.25">
      <c r="A1152" s="9" t="s">
        <v>3932</v>
      </c>
      <c r="B1152" s="15" t="s">
        <v>1128</v>
      </c>
      <c r="C1152" s="16">
        <v>5387</v>
      </c>
      <c r="D1152" s="17" t="str">
        <f>IF(IFERROR(VLOOKUP(A2513,'CIDADES ALE'!$A:$D,4,0),0)=0,"Em Branco",VLOOKUP(A2513,'CIDADES ALE'!$A:$D,4,0))</f>
        <v>Em Branco</v>
      </c>
      <c r="E1152" s="17" t="str">
        <f>IFERROR(VLOOKUP(D1152,'DISTRIBUIDORES ALE'!$A$1:$G$86,2,0),"Em Branco")</f>
        <v>Em Branco</v>
      </c>
      <c r="F1152" s="17" t="str">
        <f>IFERROR(VLOOKUP(D1152,'DISTRIBUIDORES ALE'!$A$1:$G$86,3,0),"Em Branco")</f>
        <v>Em Branco</v>
      </c>
      <c r="G1152" s="17" t="str">
        <f>IFERROR(VLOOKUP(D1152,'DISTRIBUIDORES ALE'!A1151:N1236,14,0),"Em Branco")</f>
        <v>Em Branco</v>
      </c>
      <c r="H1152" s="16" t="str">
        <f>IFERROR(VLOOKUP(D1152,'DISTRIBUIDORES ALE'!$A$1:$N$86,11,0),"Em Branco")</f>
        <v>Em Branco</v>
      </c>
      <c r="I1152" s="2"/>
      <c r="J1152" s="2"/>
      <c r="K1152" s="2"/>
    </row>
    <row r="1153" spans="1:11" ht="18.75" customHeight="1" x14ac:dyDescent="0.25">
      <c r="A1153" s="9" t="s">
        <v>3933</v>
      </c>
      <c r="B1153" s="15" t="s">
        <v>1128</v>
      </c>
      <c r="C1153" s="16">
        <v>87057</v>
      </c>
      <c r="D1153" s="17" t="str">
        <f>IF(IFERROR(VLOOKUP(A2514,'CIDADES ALE'!$A:$D,4,0),0)=0,"Em Branco",VLOOKUP(A2514,'CIDADES ALE'!$A:$D,4,0))</f>
        <v>Em Branco</v>
      </c>
      <c r="E1153" s="17" t="str">
        <f>IFERROR(VLOOKUP(D1153,'DISTRIBUIDORES ALE'!$A$1:$G$86,2,0),"Em Branco")</f>
        <v>Em Branco</v>
      </c>
      <c r="F1153" s="17" t="str">
        <f>IFERROR(VLOOKUP(D1153,'DISTRIBUIDORES ALE'!$A$1:$G$86,3,0),"Em Branco")</f>
        <v>Em Branco</v>
      </c>
      <c r="G1153" s="17" t="str">
        <f>IFERROR(VLOOKUP(D1153,'DISTRIBUIDORES ALE'!A1152:N1237,14,0),"Em Branco")</f>
        <v>Em Branco</v>
      </c>
      <c r="H1153" s="16" t="str">
        <f>IFERROR(VLOOKUP(D1153,'DISTRIBUIDORES ALE'!$A$1:$N$86,11,0),"Em Branco")</f>
        <v>Em Branco</v>
      </c>
      <c r="I1153" s="2"/>
      <c r="J1153" s="2"/>
      <c r="K1153" s="2"/>
    </row>
    <row r="1154" spans="1:11" ht="18.75" customHeight="1" x14ac:dyDescent="0.25">
      <c r="A1154" s="9" t="s">
        <v>3934</v>
      </c>
      <c r="B1154" s="15" t="s">
        <v>1128</v>
      </c>
      <c r="C1154" s="16">
        <v>17862</v>
      </c>
      <c r="D1154" s="17" t="str">
        <f>IF(IFERROR(VLOOKUP(A2515,'CIDADES ALE'!$A:$D,4,0),0)=0,"Em Branco",VLOOKUP(A2515,'CIDADES ALE'!$A:$D,4,0))</f>
        <v>Em Branco</v>
      </c>
      <c r="E1154" s="17" t="str">
        <f>IFERROR(VLOOKUP(D1154,'DISTRIBUIDORES ALE'!$A$1:$G$86,2,0),"Em Branco")</f>
        <v>Em Branco</v>
      </c>
      <c r="F1154" s="17" t="str">
        <f>IFERROR(VLOOKUP(D1154,'DISTRIBUIDORES ALE'!$A$1:$G$86,3,0),"Em Branco")</f>
        <v>Em Branco</v>
      </c>
      <c r="G1154" s="17" t="str">
        <f>IFERROR(VLOOKUP(D1154,'DISTRIBUIDORES ALE'!A1153:N1238,14,0),"Em Branco")</f>
        <v>Em Branco</v>
      </c>
      <c r="H1154" s="16" t="str">
        <f>IFERROR(VLOOKUP(D1154,'DISTRIBUIDORES ALE'!$A$1:$N$86,11,0),"Em Branco")</f>
        <v>Em Branco</v>
      </c>
      <c r="I1154" s="2"/>
      <c r="J1154" s="2"/>
      <c r="K1154" s="2"/>
    </row>
    <row r="1155" spans="1:11" ht="18.75" customHeight="1" x14ac:dyDescent="0.25">
      <c r="A1155" s="9" t="s">
        <v>1131</v>
      </c>
      <c r="B1155" s="15" t="s">
        <v>1128</v>
      </c>
      <c r="C1155" s="16">
        <v>84180</v>
      </c>
      <c r="D1155" s="17" t="str">
        <f>IF(IFERROR(VLOOKUP(A2516,'CIDADES ALE'!$A:$D,4,0),0)=0,"Em Branco",VLOOKUP(A2516,'CIDADES ALE'!$A:$D,4,0))</f>
        <v>Em Branco</v>
      </c>
      <c r="E1155" s="17" t="str">
        <f>IFERROR(VLOOKUP(D1155,'DISTRIBUIDORES ALE'!$A$1:$G$86,2,0),"Em Branco")</f>
        <v>Em Branco</v>
      </c>
      <c r="F1155" s="17" t="str">
        <f>IFERROR(VLOOKUP(D1155,'DISTRIBUIDORES ALE'!$A$1:$G$86,3,0),"Em Branco")</f>
        <v>Em Branco</v>
      </c>
      <c r="G1155" s="17" t="str">
        <f>IFERROR(VLOOKUP(D1155,'DISTRIBUIDORES ALE'!A1154:N1239,14,0),"Em Branco")</f>
        <v>Em Branco</v>
      </c>
      <c r="H1155" s="16" t="str">
        <f>IFERROR(VLOOKUP(D1155,'DISTRIBUIDORES ALE'!$A$1:$N$86,11,0),"Em Branco")</f>
        <v>Em Branco</v>
      </c>
      <c r="I1155" s="2"/>
      <c r="J1155" s="2"/>
      <c r="K1155" s="2"/>
    </row>
    <row r="1156" spans="1:11" ht="18.75" customHeight="1" x14ac:dyDescent="0.25">
      <c r="A1156" s="9" t="s">
        <v>3935</v>
      </c>
      <c r="B1156" s="15" t="s">
        <v>1128</v>
      </c>
      <c r="C1156" s="16">
        <v>58083</v>
      </c>
      <c r="D1156" s="17" t="str">
        <f>IF(IFERROR(VLOOKUP(A2517,'CIDADES ALE'!$A:$D,4,0),0)=0,"Em Branco",VLOOKUP(A2517,'CIDADES ALE'!$A:$D,4,0))</f>
        <v>Em Branco</v>
      </c>
      <c r="E1156" s="17" t="str">
        <f>IFERROR(VLOOKUP(D1156,'DISTRIBUIDORES ALE'!$A$1:$G$86,2,0),"Em Branco")</f>
        <v>Em Branco</v>
      </c>
      <c r="F1156" s="17" t="str">
        <f>IFERROR(VLOOKUP(D1156,'DISTRIBUIDORES ALE'!$A$1:$G$86,3,0),"Em Branco")</f>
        <v>Em Branco</v>
      </c>
      <c r="G1156" s="17" t="str">
        <f>IFERROR(VLOOKUP(D1156,'DISTRIBUIDORES ALE'!A1155:N1240,14,0),"Em Branco")</f>
        <v>Em Branco</v>
      </c>
      <c r="H1156" s="16" t="str">
        <f>IFERROR(VLOOKUP(D1156,'DISTRIBUIDORES ALE'!$A$1:$N$86,11,0),"Em Branco")</f>
        <v>Em Branco</v>
      </c>
      <c r="I1156" s="2"/>
      <c r="J1156" s="2"/>
      <c r="K1156" s="2"/>
    </row>
    <row r="1157" spans="1:11" ht="18.75" customHeight="1" x14ac:dyDescent="0.25">
      <c r="A1157" s="9" t="s">
        <v>3936</v>
      </c>
      <c r="B1157" s="15" t="s">
        <v>1128</v>
      </c>
      <c r="C1157" s="16">
        <v>12335</v>
      </c>
      <c r="D1157" s="17" t="str">
        <f>IF(IFERROR(VLOOKUP(A2518,'CIDADES ALE'!$A:$D,4,0),0)=0,"Em Branco",VLOOKUP(A2518,'CIDADES ALE'!$A:$D,4,0))</f>
        <v>AMORIX ALIMENTOS LTDA</v>
      </c>
      <c r="E1157" s="17" t="str">
        <f>IFERROR(VLOOKUP(D1157,'DISTRIBUIDORES ALE'!$A$1:$G$86,2,0),"Em Branco")</f>
        <v>Celso Chaves</v>
      </c>
      <c r="F1157" s="17" t="str">
        <f>IFERROR(VLOOKUP(D1157,'DISTRIBUIDORES ALE'!$A$1:$G$86,3,0),"Em Branco")</f>
        <v>14 9 8808-5285</v>
      </c>
      <c r="G1157" s="17" t="str">
        <f>IFERROR(VLOOKUP(D1157,'DISTRIBUIDORES ALE'!A1156:N1241,14,0),"Em Branco")</f>
        <v>Em Branco</v>
      </c>
      <c r="H1157" s="16" t="str">
        <f>IFERROR(VLOOKUP(D1157,'DISTRIBUIDORES ALE'!$A$1:$N$86,11,0),"Em Branco")</f>
        <v>(62) 3202-3200</v>
      </c>
      <c r="I1157" s="2"/>
      <c r="J1157" s="2"/>
      <c r="K1157" s="2"/>
    </row>
    <row r="1158" spans="1:11" ht="18.75" customHeight="1" x14ac:dyDescent="0.25">
      <c r="A1158" s="9" t="s">
        <v>3937</v>
      </c>
      <c r="B1158" s="15" t="s">
        <v>1128</v>
      </c>
      <c r="C1158" s="16">
        <v>6986</v>
      </c>
      <c r="D1158" s="17" t="str">
        <f>IF(IFERROR(VLOOKUP(A2519,'CIDADES ALE'!$A:$D,4,0),0)=0,"Em Branco",VLOOKUP(A2519,'CIDADES ALE'!$A:$D,4,0))</f>
        <v>AMORIX ALIMENTOS LTDA</v>
      </c>
      <c r="E1158" s="17" t="str">
        <f>IFERROR(VLOOKUP(D1158,'DISTRIBUIDORES ALE'!$A$1:$G$86,2,0),"Em Branco")</f>
        <v>Celso Chaves</v>
      </c>
      <c r="F1158" s="17" t="str">
        <f>IFERROR(VLOOKUP(D1158,'DISTRIBUIDORES ALE'!$A$1:$G$86,3,0),"Em Branco")</f>
        <v>14 9 8808-5285</v>
      </c>
      <c r="G1158" s="17" t="str">
        <f>IFERROR(VLOOKUP(D1158,'DISTRIBUIDORES ALE'!A1157:N1242,14,0),"Em Branco")</f>
        <v>Em Branco</v>
      </c>
      <c r="H1158" s="16" t="str">
        <f>IFERROR(VLOOKUP(D1158,'DISTRIBUIDORES ALE'!$A$1:$N$86,11,0),"Em Branco")</f>
        <v>(62) 3202-3200</v>
      </c>
      <c r="I1158" s="2"/>
      <c r="J1158" s="2"/>
      <c r="K1158" s="2"/>
    </row>
    <row r="1159" spans="1:11" ht="18.75" customHeight="1" x14ac:dyDescent="0.25">
      <c r="A1159" s="9" t="s">
        <v>3938</v>
      </c>
      <c r="B1159" s="15" t="s">
        <v>1128</v>
      </c>
      <c r="C1159" s="16">
        <v>5497</v>
      </c>
      <c r="D1159" s="17" t="str">
        <f>IF(IFERROR(VLOOKUP(A2520,'CIDADES ALE'!$A:$D,4,0),0)=0,"Em Branco",VLOOKUP(A2520,'CIDADES ALE'!$A:$D,4,0))</f>
        <v>Em Branco</v>
      </c>
      <c r="E1159" s="17" t="str">
        <f>IFERROR(VLOOKUP(D1159,'DISTRIBUIDORES ALE'!$A$1:$G$86,2,0),"Em Branco")</f>
        <v>Em Branco</v>
      </c>
      <c r="F1159" s="17" t="str">
        <f>IFERROR(VLOOKUP(D1159,'DISTRIBUIDORES ALE'!$A$1:$G$86,3,0),"Em Branco")</f>
        <v>Em Branco</v>
      </c>
      <c r="G1159" s="17" t="str">
        <f>IFERROR(VLOOKUP(D1159,'DISTRIBUIDORES ALE'!A1158:N1243,14,0),"Em Branco")</f>
        <v>Em Branco</v>
      </c>
      <c r="H1159" s="16" t="str">
        <f>IFERROR(VLOOKUP(D1159,'DISTRIBUIDORES ALE'!$A$1:$N$86,11,0),"Em Branco")</f>
        <v>Em Branco</v>
      </c>
      <c r="I1159" s="2"/>
      <c r="J1159" s="2"/>
      <c r="K1159" s="2"/>
    </row>
    <row r="1160" spans="1:11" ht="18.75" customHeight="1" x14ac:dyDescent="0.25">
      <c r="A1160" s="9" t="s">
        <v>3939</v>
      </c>
      <c r="B1160" s="15" t="s">
        <v>1128</v>
      </c>
      <c r="C1160" s="16">
        <v>20773</v>
      </c>
      <c r="D1160" s="17" t="str">
        <f>IF(IFERROR(VLOOKUP(A2521,'CIDADES ALE'!$A:$D,4,0),0)=0,"Em Branco",VLOOKUP(A2521,'CIDADES ALE'!$A:$D,4,0))</f>
        <v>Em Branco</v>
      </c>
      <c r="E1160" s="17" t="str">
        <f>IFERROR(VLOOKUP(D1160,'DISTRIBUIDORES ALE'!$A$1:$G$86,2,0),"Em Branco")</f>
        <v>Em Branco</v>
      </c>
      <c r="F1160" s="17" t="str">
        <f>IFERROR(VLOOKUP(D1160,'DISTRIBUIDORES ALE'!$A$1:$G$86,3,0),"Em Branco")</f>
        <v>Em Branco</v>
      </c>
      <c r="G1160" s="17" t="str">
        <f>IFERROR(VLOOKUP(D1160,'DISTRIBUIDORES ALE'!A1159:N1244,14,0),"Em Branco")</f>
        <v>Em Branco</v>
      </c>
      <c r="H1160" s="16" t="str">
        <f>IFERROR(VLOOKUP(D1160,'DISTRIBUIDORES ALE'!$A$1:$N$86,11,0),"Em Branco")</f>
        <v>Em Branco</v>
      </c>
      <c r="I1160" s="2"/>
      <c r="J1160" s="2"/>
      <c r="K1160" s="2"/>
    </row>
    <row r="1161" spans="1:11" ht="18.75" customHeight="1" x14ac:dyDescent="0.25">
      <c r="A1161" s="9" t="s">
        <v>3940</v>
      </c>
      <c r="B1161" s="15" t="s">
        <v>1128</v>
      </c>
      <c r="C1161" s="16">
        <v>6111</v>
      </c>
      <c r="D1161" s="17" t="str">
        <f>IF(IFERROR(VLOOKUP(A2522,'CIDADES ALE'!$A:$D,4,0),0)=0,"Em Branco",VLOOKUP(A2522,'CIDADES ALE'!$A:$D,4,0))</f>
        <v>Em Branco</v>
      </c>
      <c r="E1161" s="17" t="str">
        <f>IFERROR(VLOOKUP(D1161,'DISTRIBUIDORES ALE'!$A$1:$G$86,2,0),"Em Branco")</f>
        <v>Em Branco</v>
      </c>
      <c r="F1161" s="17" t="str">
        <f>IFERROR(VLOOKUP(D1161,'DISTRIBUIDORES ALE'!$A$1:$G$86,3,0),"Em Branco")</f>
        <v>Em Branco</v>
      </c>
      <c r="G1161" s="17" t="str">
        <f>IFERROR(VLOOKUP(D1161,'DISTRIBUIDORES ALE'!A1160:N1245,14,0),"Em Branco")</f>
        <v>Em Branco</v>
      </c>
      <c r="H1161" s="16" t="str">
        <f>IFERROR(VLOOKUP(D1161,'DISTRIBUIDORES ALE'!$A$1:$N$86,11,0),"Em Branco")</f>
        <v>Em Branco</v>
      </c>
      <c r="I1161" s="2"/>
      <c r="J1161" s="2"/>
      <c r="K1161" s="2"/>
    </row>
    <row r="1162" spans="1:11" ht="18.75" customHeight="1" x14ac:dyDescent="0.25">
      <c r="A1162" s="9" t="s">
        <v>3941</v>
      </c>
      <c r="B1162" s="15" t="s">
        <v>1128</v>
      </c>
      <c r="C1162" s="16">
        <v>8375</v>
      </c>
      <c r="D1162" s="17" t="str">
        <f>IF(IFERROR(VLOOKUP(A2523,'CIDADES ALE'!$A:$D,4,0),0)=0,"Em Branco",VLOOKUP(A2523,'CIDADES ALE'!$A:$D,4,0))</f>
        <v>Em Branco</v>
      </c>
      <c r="E1162" s="17" t="str">
        <f>IFERROR(VLOOKUP(D1162,'DISTRIBUIDORES ALE'!$A$1:$G$86,2,0),"Em Branco")</f>
        <v>Em Branco</v>
      </c>
      <c r="F1162" s="17" t="str">
        <f>IFERROR(VLOOKUP(D1162,'DISTRIBUIDORES ALE'!$A$1:$G$86,3,0),"Em Branco")</f>
        <v>Em Branco</v>
      </c>
      <c r="G1162" s="17" t="str">
        <f>IFERROR(VLOOKUP(D1162,'DISTRIBUIDORES ALE'!A1161:N1246,14,0),"Em Branco")</f>
        <v>Em Branco</v>
      </c>
      <c r="H1162" s="16" t="str">
        <f>IFERROR(VLOOKUP(D1162,'DISTRIBUIDORES ALE'!$A$1:$N$86,11,0),"Em Branco")</f>
        <v>Em Branco</v>
      </c>
      <c r="I1162" s="2"/>
      <c r="J1162" s="2"/>
      <c r="K1162" s="2"/>
    </row>
    <row r="1163" spans="1:11" ht="18.75" customHeight="1" x14ac:dyDescent="0.25">
      <c r="A1163" s="9" t="s">
        <v>1735</v>
      </c>
      <c r="B1163" s="15" t="s">
        <v>1128</v>
      </c>
      <c r="C1163" s="16">
        <v>39740</v>
      </c>
      <c r="D1163" s="17" t="str">
        <f>IF(IFERROR(VLOOKUP(A2524,'CIDADES ALE'!$A:$D,4,0),0)=0,"Em Branco",VLOOKUP(A2524,'CIDADES ALE'!$A:$D,4,0))</f>
        <v>Em Branco</v>
      </c>
      <c r="E1163" s="17" t="str">
        <f>IFERROR(VLOOKUP(D1163,'DISTRIBUIDORES ALE'!$A$1:$G$86,2,0),"Em Branco")</f>
        <v>Em Branco</v>
      </c>
      <c r="F1163" s="17" t="str">
        <f>IFERROR(VLOOKUP(D1163,'DISTRIBUIDORES ALE'!$A$1:$G$86,3,0),"Em Branco")</f>
        <v>Em Branco</v>
      </c>
      <c r="G1163" s="17" t="str">
        <f>IFERROR(VLOOKUP(D1163,'DISTRIBUIDORES ALE'!A1162:N1247,14,0),"Em Branco")</f>
        <v>Em Branco</v>
      </c>
      <c r="H1163" s="16" t="str">
        <f>IFERROR(VLOOKUP(D1163,'DISTRIBUIDORES ALE'!$A$1:$N$86,11,0),"Em Branco")</f>
        <v>Em Branco</v>
      </c>
      <c r="I1163" s="2"/>
      <c r="J1163" s="2"/>
      <c r="K1163" s="2"/>
    </row>
    <row r="1164" spans="1:11" ht="18.75" customHeight="1" x14ac:dyDescent="0.25">
      <c r="A1164" s="9" t="s">
        <v>3942</v>
      </c>
      <c r="B1164" s="15" t="s">
        <v>1128</v>
      </c>
      <c r="C1164" s="16">
        <v>30259</v>
      </c>
      <c r="D1164" s="17" t="str">
        <f>IF(IFERROR(VLOOKUP(A2525,'CIDADES ALE'!$A:$D,4,0),0)=0,"Em Branco",VLOOKUP(A2525,'CIDADES ALE'!$A:$D,4,0))</f>
        <v>Em Branco</v>
      </c>
      <c r="E1164" s="17" t="str">
        <f>IFERROR(VLOOKUP(D1164,'DISTRIBUIDORES ALE'!$A$1:$G$86,2,0),"Em Branco")</f>
        <v>Em Branco</v>
      </c>
      <c r="F1164" s="17" t="str">
        <f>IFERROR(VLOOKUP(D1164,'DISTRIBUIDORES ALE'!$A$1:$G$86,3,0),"Em Branco")</f>
        <v>Em Branco</v>
      </c>
      <c r="G1164" s="17" t="str">
        <f>IFERROR(VLOOKUP(D1164,'DISTRIBUIDORES ALE'!A1163:N1248,14,0),"Em Branco")</f>
        <v>Em Branco</v>
      </c>
      <c r="H1164" s="16" t="str">
        <f>IFERROR(VLOOKUP(D1164,'DISTRIBUIDORES ALE'!$A$1:$N$86,11,0),"Em Branco")</f>
        <v>Em Branco</v>
      </c>
      <c r="I1164" s="2"/>
      <c r="J1164" s="2"/>
      <c r="K1164" s="2"/>
    </row>
    <row r="1165" spans="1:11" ht="18.75" customHeight="1" x14ac:dyDescent="0.25">
      <c r="A1165" s="9" t="s">
        <v>3943</v>
      </c>
      <c r="B1165" s="15" t="s">
        <v>1128</v>
      </c>
      <c r="C1165" s="16">
        <v>15314</v>
      </c>
      <c r="D1165" s="17" t="str">
        <f>IF(IFERROR(VLOOKUP(A2526,'CIDADES ALE'!$A:$D,4,0),0)=0,"Em Branco",VLOOKUP(A2526,'CIDADES ALE'!$A:$D,4,0))</f>
        <v>Em Branco</v>
      </c>
      <c r="E1165" s="17" t="str">
        <f>IFERROR(VLOOKUP(D1165,'DISTRIBUIDORES ALE'!$A$1:$G$86,2,0),"Em Branco")</f>
        <v>Em Branco</v>
      </c>
      <c r="F1165" s="17" t="str">
        <f>IFERROR(VLOOKUP(D1165,'DISTRIBUIDORES ALE'!$A$1:$G$86,3,0),"Em Branco")</f>
        <v>Em Branco</v>
      </c>
      <c r="G1165" s="17" t="str">
        <f>IFERROR(VLOOKUP(D1165,'DISTRIBUIDORES ALE'!A1164:N1249,14,0),"Em Branco")</f>
        <v>Em Branco</v>
      </c>
      <c r="H1165" s="16" t="str">
        <f>IFERROR(VLOOKUP(D1165,'DISTRIBUIDORES ALE'!$A$1:$N$86,11,0),"Em Branco")</f>
        <v>Em Branco</v>
      </c>
      <c r="I1165" s="2"/>
      <c r="J1165" s="2"/>
      <c r="K1165" s="2"/>
    </row>
    <row r="1166" spans="1:11" ht="18.75" customHeight="1" x14ac:dyDescent="0.25">
      <c r="A1166" s="9" t="s">
        <v>3944</v>
      </c>
      <c r="B1166" s="15" t="s">
        <v>1128</v>
      </c>
      <c r="C1166" s="16">
        <v>4962</v>
      </c>
      <c r="D1166" s="17" t="str">
        <f>IF(IFERROR(VLOOKUP(A2527,'CIDADES ALE'!$A:$D,4,0),0)=0,"Em Branco",VLOOKUP(A2527,'CIDADES ALE'!$A:$D,4,0))</f>
        <v>Em Branco</v>
      </c>
      <c r="E1166" s="17" t="str">
        <f>IFERROR(VLOOKUP(D1166,'DISTRIBUIDORES ALE'!$A$1:$G$86,2,0),"Em Branco")</f>
        <v>Em Branco</v>
      </c>
      <c r="F1166" s="17" t="str">
        <f>IFERROR(VLOOKUP(D1166,'DISTRIBUIDORES ALE'!$A$1:$G$86,3,0),"Em Branco")</f>
        <v>Em Branco</v>
      </c>
      <c r="G1166" s="17" t="str">
        <f>IFERROR(VLOOKUP(D1166,'DISTRIBUIDORES ALE'!A1165:N1250,14,0),"Em Branco")</f>
        <v>Em Branco</v>
      </c>
      <c r="H1166" s="16" t="str">
        <f>IFERROR(VLOOKUP(D1166,'DISTRIBUIDORES ALE'!$A$1:$N$86,11,0),"Em Branco")</f>
        <v>Em Branco</v>
      </c>
      <c r="I1166" s="2"/>
      <c r="J1166" s="2"/>
      <c r="K1166" s="2"/>
    </row>
    <row r="1167" spans="1:11" ht="18.75" customHeight="1" x14ac:dyDescent="0.25">
      <c r="A1167" s="9" t="s">
        <v>3945</v>
      </c>
      <c r="B1167" s="15" t="s">
        <v>1128</v>
      </c>
      <c r="C1167" s="16">
        <v>34242</v>
      </c>
      <c r="D1167" s="17" t="str">
        <f>IF(IFERROR(VLOOKUP(A2528,'CIDADES ALE'!$A:$D,4,0),0)=0,"Em Branco",VLOOKUP(A2528,'CIDADES ALE'!$A:$D,4,0))</f>
        <v>Em Branco</v>
      </c>
      <c r="E1167" s="17" t="str">
        <f>IFERROR(VLOOKUP(D1167,'DISTRIBUIDORES ALE'!$A$1:$G$86,2,0),"Em Branco")</f>
        <v>Em Branco</v>
      </c>
      <c r="F1167" s="17" t="str">
        <f>IFERROR(VLOOKUP(D1167,'DISTRIBUIDORES ALE'!$A$1:$G$86,3,0),"Em Branco")</f>
        <v>Em Branco</v>
      </c>
      <c r="G1167" s="17" t="str">
        <f>IFERROR(VLOOKUP(D1167,'DISTRIBUIDORES ALE'!A1166:N1251,14,0),"Em Branco")</f>
        <v>Em Branco</v>
      </c>
      <c r="H1167" s="16" t="str">
        <f>IFERROR(VLOOKUP(D1167,'DISTRIBUIDORES ALE'!$A$1:$N$86,11,0),"Em Branco")</f>
        <v>Em Branco</v>
      </c>
      <c r="I1167" s="2"/>
      <c r="J1167" s="2"/>
      <c r="K1167" s="2"/>
    </row>
    <row r="1168" spans="1:11" ht="18.75" customHeight="1" x14ac:dyDescent="0.25">
      <c r="A1168" s="9" t="s">
        <v>3946</v>
      </c>
      <c r="B1168" s="15" t="s">
        <v>1128</v>
      </c>
      <c r="C1168" s="16">
        <v>23119</v>
      </c>
      <c r="D1168" s="17" t="str">
        <f>IF(IFERROR(VLOOKUP(A2529,'CIDADES ALE'!$A:$D,4,0),0)=0,"Em Branco",VLOOKUP(A2529,'CIDADES ALE'!$A:$D,4,0))</f>
        <v>Em Branco</v>
      </c>
      <c r="E1168" s="17" t="str">
        <f>IFERROR(VLOOKUP(D1168,'DISTRIBUIDORES ALE'!$A$1:$G$86,2,0),"Em Branco")</f>
        <v>Em Branco</v>
      </c>
      <c r="F1168" s="17" t="str">
        <f>IFERROR(VLOOKUP(D1168,'DISTRIBUIDORES ALE'!$A$1:$G$86,3,0),"Em Branco")</f>
        <v>Em Branco</v>
      </c>
      <c r="G1168" s="17" t="str">
        <f>IFERROR(VLOOKUP(D1168,'DISTRIBUIDORES ALE'!A1167:N1252,14,0),"Em Branco")</f>
        <v>Em Branco</v>
      </c>
      <c r="H1168" s="16" t="str">
        <f>IFERROR(VLOOKUP(D1168,'DISTRIBUIDORES ALE'!$A$1:$N$86,11,0),"Em Branco")</f>
        <v>Em Branco</v>
      </c>
      <c r="I1168" s="2"/>
      <c r="J1168" s="2"/>
      <c r="K1168" s="2"/>
    </row>
    <row r="1169" spans="1:11" ht="18.75" customHeight="1" x14ac:dyDescent="0.25">
      <c r="A1169" s="9" t="s">
        <v>3947</v>
      </c>
      <c r="B1169" s="15" t="s">
        <v>1128</v>
      </c>
      <c r="C1169" s="16">
        <v>67378</v>
      </c>
      <c r="D1169" s="17" t="str">
        <f>IF(IFERROR(VLOOKUP(A2530,'CIDADES ALE'!$A:$D,4,0),0)=0,"Em Branco",VLOOKUP(A2530,'CIDADES ALE'!$A:$D,4,0))</f>
        <v>Em Branco</v>
      </c>
      <c r="E1169" s="17" t="str">
        <f>IFERROR(VLOOKUP(D1169,'DISTRIBUIDORES ALE'!$A$1:$G$86,2,0),"Em Branco")</f>
        <v>Em Branco</v>
      </c>
      <c r="F1169" s="17" t="str">
        <f>IFERROR(VLOOKUP(D1169,'DISTRIBUIDORES ALE'!$A$1:$G$86,3,0),"Em Branco")</f>
        <v>Em Branco</v>
      </c>
      <c r="G1169" s="17" t="str">
        <f>IFERROR(VLOOKUP(D1169,'DISTRIBUIDORES ALE'!A1168:N1253,14,0),"Em Branco")</f>
        <v>Em Branco</v>
      </c>
      <c r="H1169" s="16" t="str">
        <f>IFERROR(VLOOKUP(D1169,'DISTRIBUIDORES ALE'!$A$1:$N$86,11,0),"Em Branco")</f>
        <v>Em Branco</v>
      </c>
      <c r="I1169" s="2"/>
      <c r="J1169" s="2"/>
      <c r="K1169" s="2"/>
    </row>
    <row r="1170" spans="1:11" ht="18.75" customHeight="1" x14ac:dyDescent="0.25">
      <c r="A1170" s="9" t="s">
        <v>3948</v>
      </c>
      <c r="B1170" s="15" t="s">
        <v>1128</v>
      </c>
      <c r="C1170" s="16">
        <v>27449</v>
      </c>
      <c r="D1170" s="17" t="str">
        <f>IF(IFERROR(VLOOKUP(A2531,'CIDADES ALE'!$A:$D,4,0),0)=0,"Em Branco",VLOOKUP(A2531,'CIDADES ALE'!$A:$D,4,0))</f>
        <v>Em Branco</v>
      </c>
      <c r="E1170" s="17" t="str">
        <f>IFERROR(VLOOKUP(D1170,'DISTRIBUIDORES ALE'!$A$1:$G$86,2,0),"Em Branco")</f>
        <v>Em Branco</v>
      </c>
      <c r="F1170" s="17" t="str">
        <f>IFERROR(VLOOKUP(D1170,'DISTRIBUIDORES ALE'!$A$1:$G$86,3,0),"Em Branco")</f>
        <v>Em Branco</v>
      </c>
      <c r="G1170" s="17" t="str">
        <f>IFERROR(VLOOKUP(D1170,'DISTRIBUIDORES ALE'!A1169:N1254,14,0),"Em Branco")</f>
        <v>Em Branco</v>
      </c>
      <c r="H1170" s="16" t="str">
        <f>IFERROR(VLOOKUP(D1170,'DISTRIBUIDORES ALE'!$A$1:$N$86,11,0),"Em Branco")</f>
        <v>Em Branco</v>
      </c>
      <c r="I1170" s="2"/>
      <c r="J1170" s="2"/>
      <c r="K1170" s="2"/>
    </row>
    <row r="1171" spans="1:11" ht="18.75" customHeight="1" x14ac:dyDescent="0.25">
      <c r="A1171" s="9" t="s">
        <v>3949</v>
      </c>
      <c r="B1171" s="15" t="s">
        <v>1128</v>
      </c>
      <c r="C1171" s="16">
        <v>14930</v>
      </c>
      <c r="D1171" s="17" t="str">
        <f>IF(IFERROR(VLOOKUP(A2532,'CIDADES ALE'!$A:$D,4,0),0)=0,"Em Branco",VLOOKUP(A2532,'CIDADES ALE'!$A:$D,4,0))</f>
        <v>Em Branco</v>
      </c>
      <c r="E1171" s="17" t="str">
        <f>IFERROR(VLOOKUP(D1171,'DISTRIBUIDORES ALE'!$A$1:$G$86,2,0),"Em Branco")</f>
        <v>Em Branco</v>
      </c>
      <c r="F1171" s="17" t="str">
        <f>IFERROR(VLOOKUP(D1171,'DISTRIBUIDORES ALE'!$A$1:$G$86,3,0),"Em Branco")</f>
        <v>Em Branco</v>
      </c>
      <c r="G1171" s="17" t="str">
        <f>IFERROR(VLOOKUP(D1171,'DISTRIBUIDORES ALE'!A1170:N1255,14,0),"Em Branco")</f>
        <v>Em Branco</v>
      </c>
      <c r="H1171" s="16" t="str">
        <f>IFERROR(VLOOKUP(D1171,'DISTRIBUIDORES ALE'!$A$1:$N$86,11,0),"Em Branco")</f>
        <v>Em Branco</v>
      </c>
      <c r="I1171" s="2"/>
      <c r="J1171" s="2"/>
      <c r="K1171" s="2"/>
    </row>
    <row r="1172" spans="1:11" ht="18.75" customHeight="1" x14ac:dyDescent="0.25">
      <c r="A1172" s="9" t="s">
        <v>3950</v>
      </c>
      <c r="B1172" s="15" t="s">
        <v>1128</v>
      </c>
      <c r="C1172" s="16">
        <v>8607</v>
      </c>
      <c r="D1172" s="17" t="str">
        <f>IF(IFERROR(VLOOKUP(A2533,'CIDADES ALE'!$A:$D,4,0),0)=0,"Em Branco",VLOOKUP(A2533,'CIDADES ALE'!$A:$D,4,0))</f>
        <v>Em Branco</v>
      </c>
      <c r="E1172" s="17" t="str">
        <f>IFERROR(VLOOKUP(D1172,'DISTRIBUIDORES ALE'!$A$1:$G$86,2,0),"Em Branco")</f>
        <v>Em Branco</v>
      </c>
      <c r="F1172" s="17" t="str">
        <f>IFERROR(VLOOKUP(D1172,'DISTRIBUIDORES ALE'!$A$1:$G$86,3,0),"Em Branco")</f>
        <v>Em Branco</v>
      </c>
      <c r="G1172" s="17" t="str">
        <f>IFERROR(VLOOKUP(D1172,'DISTRIBUIDORES ALE'!A1171:N1256,14,0),"Em Branco")</f>
        <v>Em Branco</v>
      </c>
      <c r="H1172" s="16" t="str">
        <f>IFERROR(VLOOKUP(D1172,'DISTRIBUIDORES ALE'!$A$1:$N$86,11,0),"Em Branco")</f>
        <v>Em Branco</v>
      </c>
      <c r="I1172" s="2"/>
      <c r="J1172" s="2"/>
      <c r="K1172" s="2"/>
    </row>
    <row r="1173" spans="1:11" ht="18.75" customHeight="1" x14ac:dyDescent="0.25">
      <c r="A1173" s="9" t="s">
        <v>3951</v>
      </c>
      <c r="B1173" s="15" t="s">
        <v>1128</v>
      </c>
      <c r="C1173" s="16">
        <v>10740</v>
      </c>
      <c r="D1173" s="17" t="str">
        <f>IF(IFERROR(VLOOKUP(A2534,'CIDADES ALE'!$A:$D,4,0),0)=0,"Em Branco",VLOOKUP(A2534,'CIDADES ALE'!$A:$D,4,0))</f>
        <v>Em Branco</v>
      </c>
      <c r="E1173" s="17" t="str">
        <f>IFERROR(VLOOKUP(D1173,'DISTRIBUIDORES ALE'!$A$1:$G$86,2,0),"Em Branco")</f>
        <v>Em Branco</v>
      </c>
      <c r="F1173" s="17" t="str">
        <f>IFERROR(VLOOKUP(D1173,'DISTRIBUIDORES ALE'!$A$1:$G$86,3,0),"Em Branco")</f>
        <v>Em Branco</v>
      </c>
      <c r="G1173" s="17" t="str">
        <f>IFERROR(VLOOKUP(D1173,'DISTRIBUIDORES ALE'!A1172:N1257,14,0),"Em Branco")</f>
        <v>Em Branco</v>
      </c>
      <c r="H1173" s="16" t="str">
        <f>IFERROR(VLOOKUP(D1173,'DISTRIBUIDORES ALE'!$A$1:$N$86,11,0),"Em Branco")</f>
        <v>Em Branco</v>
      </c>
      <c r="I1173" s="2"/>
      <c r="J1173" s="2"/>
      <c r="K1173" s="2"/>
    </row>
    <row r="1174" spans="1:11" ht="18.75" customHeight="1" x14ac:dyDescent="0.25">
      <c r="A1174" s="9" t="s">
        <v>3952</v>
      </c>
      <c r="B1174" s="15" t="s">
        <v>1128</v>
      </c>
      <c r="C1174" s="16">
        <v>18603</v>
      </c>
      <c r="D1174" s="17" t="str">
        <f>IF(IFERROR(VLOOKUP(A2535,'CIDADES ALE'!$A:$D,4,0),0)=0,"Em Branco",VLOOKUP(A2535,'CIDADES ALE'!$A:$D,4,0))</f>
        <v>Em Branco</v>
      </c>
      <c r="E1174" s="17" t="str">
        <f>IFERROR(VLOOKUP(D1174,'DISTRIBUIDORES ALE'!$A$1:$G$86,2,0),"Em Branco")</f>
        <v>Em Branco</v>
      </c>
      <c r="F1174" s="17" t="str">
        <f>IFERROR(VLOOKUP(D1174,'DISTRIBUIDORES ALE'!$A$1:$G$86,3,0),"Em Branco")</f>
        <v>Em Branco</v>
      </c>
      <c r="G1174" s="17" t="str">
        <f>IFERROR(VLOOKUP(D1174,'DISTRIBUIDORES ALE'!A1173:N1258,14,0),"Em Branco")</f>
        <v>Em Branco</v>
      </c>
      <c r="H1174" s="16" t="str">
        <f>IFERROR(VLOOKUP(D1174,'DISTRIBUIDORES ALE'!$A$1:$N$86,11,0),"Em Branco")</f>
        <v>Em Branco</v>
      </c>
      <c r="I1174" s="2"/>
      <c r="J1174" s="2"/>
      <c r="K1174" s="2"/>
    </row>
    <row r="1175" spans="1:11" ht="18.75" customHeight="1" x14ac:dyDescent="0.25">
      <c r="A1175" s="9" t="s">
        <v>3953</v>
      </c>
      <c r="B1175" s="15" t="s">
        <v>1128</v>
      </c>
      <c r="C1175" s="16">
        <v>13649</v>
      </c>
      <c r="D1175" s="17" t="str">
        <f>IF(IFERROR(VLOOKUP(A2536,'CIDADES ALE'!$A:$D,4,0),0)=0,"Em Branco",VLOOKUP(A2536,'CIDADES ALE'!$A:$D,4,0))</f>
        <v>Em Branco</v>
      </c>
      <c r="E1175" s="17" t="str">
        <f>IFERROR(VLOOKUP(D1175,'DISTRIBUIDORES ALE'!$A$1:$G$86,2,0),"Em Branco")</f>
        <v>Em Branco</v>
      </c>
      <c r="F1175" s="17" t="str">
        <f>IFERROR(VLOOKUP(D1175,'DISTRIBUIDORES ALE'!$A$1:$G$86,3,0),"Em Branco")</f>
        <v>Em Branco</v>
      </c>
      <c r="G1175" s="17" t="str">
        <f>IFERROR(VLOOKUP(D1175,'DISTRIBUIDORES ALE'!A1174:N1259,14,0),"Em Branco")</f>
        <v>Em Branco</v>
      </c>
      <c r="H1175" s="16" t="str">
        <f>IFERROR(VLOOKUP(D1175,'DISTRIBUIDORES ALE'!$A$1:$N$86,11,0),"Em Branco")</f>
        <v>Em Branco</v>
      </c>
      <c r="I1175" s="2"/>
      <c r="J1175" s="2"/>
      <c r="K1175" s="2"/>
    </row>
    <row r="1176" spans="1:11" ht="18.75" customHeight="1" x14ac:dyDescent="0.25">
      <c r="A1176" s="9" t="s">
        <v>3954</v>
      </c>
      <c r="B1176" s="15" t="s">
        <v>1128</v>
      </c>
      <c r="C1176" s="16">
        <v>19222</v>
      </c>
      <c r="D1176" s="17" t="str">
        <f>IF(IFERROR(VLOOKUP(A2537,'CIDADES ALE'!$A:$D,4,0),0)=0,"Em Branco",VLOOKUP(A2537,'CIDADES ALE'!$A:$D,4,0))</f>
        <v>Em Branco</v>
      </c>
      <c r="E1176" s="17" t="str">
        <f>IFERROR(VLOOKUP(D1176,'DISTRIBUIDORES ALE'!$A$1:$G$86,2,0),"Em Branco")</f>
        <v>Em Branco</v>
      </c>
      <c r="F1176" s="17" t="str">
        <f>IFERROR(VLOOKUP(D1176,'DISTRIBUIDORES ALE'!$A$1:$G$86,3,0),"Em Branco")</f>
        <v>Em Branco</v>
      </c>
      <c r="G1176" s="17" t="str">
        <f>IFERROR(VLOOKUP(D1176,'DISTRIBUIDORES ALE'!A1175:N1260,14,0),"Em Branco")</f>
        <v>Em Branco</v>
      </c>
      <c r="H1176" s="16" t="str">
        <f>IFERROR(VLOOKUP(D1176,'DISTRIBUIDORES ALE'!$A$1:$N$86,11,0),"Em Branco")</f>
        <v>Em Branco</v>
      </c>
      <c r="I1176" s="2"/>
      <c r="J1176" s="2"/>
      <c r="K1176" s="2"/>
    </row>
    <row r="1177" spans="1:11" ht="18.75" customHeight="1" x14ac:dyDescent="0.25">
      <c r="A1177" s="9" t="s">
        <v>3955</v>
      </c>
      <c r="B1177" s="15" t="s">
        <v>1128</v>
      </c>
      <c r="C1177" s="16">
        <v>20879</v>
      </c>
      <c r="D1177" s="17" t="str">
        <f>IF(IFERROR(VLOOKUP(A2538,'CIDADES ALE'!$A:$D,4,0),0)=0,"Em Branco",VLOOKUP(A2538,'CIDADES ALE'!$A:$D,4,0))</f>
        <v>Em Branco</v>
      </c>
      <c r="E1177" s="17" t="str">
        <f>IFERROR(VLOOKUP(D1177,'DISTRIBUIDORES ALE'!$A$1:$G$86,2,0),"Em Branco")</f>
        <v>Em Branco</v>
      </c>
      <c r="F1177" s="17" t="str">
        <f>IFERROR(VLOOKUP(D1177,'DISTRIBUIDORES ALE'!$A$1:$G$86,3,0),"Em Branco")</f>
        <v>Em Branco</v>
      </c>
      <c r="G1177" s="17" t="str">
        <f>IFERROR(VLOOKUP(D1177,'DISTRIBUIDORES ALE'!A1176:N1261,14,0),"Em Branco")</f>
        <v>Em Branco</v>
      </c>
      <c r="H1177" s="16" t="str">
        <f>IFERROR(VLOOKUP(D1177,'DISTRIBUIDORES ALE'!$A$1:$N$86,11,0),"Em Branco")</f>
        <v>Em Branco</v>
      </c>
      <c r="I1177" s="2"/>
      <c r="J1177" s="2"/>
      <c r="K1177" s="2"/>
    </row>
    <row r="1178" spans="1:11" ht="18.75" customHeight="1" x14ac:dyDescent="0.25">
      <c r="A1178" s="9" t="s">
        <v>3956</v>
      </c>
      <c r="B1178" s="15" t="s">
        <v>1128</v>
      </c>
      <c r="C1178" s="16">
        <v>10722</v>
      </c>
      <c r="D1178" s="17" t="str">
        <f>IF(IFERROR(VLOOKUP(A2539,'CIDADES ALE'!$A:$D,4,0),0)=0,"Em Branco",VLOOKUP(A2539,'CIDADES ALE'!$A:$D,4,0))</f>
        <v>Em Branco</v>
      </c>
      <c r="E1178" s="17" t="str">
        <f>IFERROR(VLOOKUP(D1178,'DISTRIBUIDORES ALE'!$A$1:$G$86,2,0),"Em Branco")</f>
        <v>Em Branco</v>
      </c>
      <c r="F1178" s="17" t="str">
        <f>IFERROR(VLOOKUP(D1178,'DISTRIBUIDORES ALE'!$A$1:$G$86,3,0),"Em Branco")</f>
        <v>Em Branco</v>
      </c>
      <c r="G1178" s="17" t="str">
        <f>IFERROR(VLOOKUP(D1178,'DISTRIBUIDORES ALE'!A1177:N1262,14,0),"Em Branco")</f>
        <v>Em Branco</v>
      </c>
      <c r="H1178" s="16" t="str">
        <f>IFERROR(VLOOKUP(D1178,'DISTRIBUIDORES ALE'!$A$1:$N$86,11,0),"Em Branco")</f>
        <v>Em Branco</v>
      </c>
      <c r="I1178" s="2"/>
      <c r="J1178" s="2"/>
      <c r="K1178" s="2"/>
    </row>
    <row r="1179" spans="1:11" ht="18.75" customHeight="1" x14ac:dyDescent="0.25">
      <c r="A1179" s="9" t="s">
        <v>3957</v>
      </c>
      <c r="B1179" s="15" t="s">
        <v>1128</v>
      </c>
      <c r="C1179" s="16">
        <v>23955</v>
      </c>
      <c r="D1179" s="17" t="str">
        <f>IF(IFERROR(VLOOKUP(A2540,'CIDADES ALE'!$A:$D,4,0),0)=0,"Em Branco",VLOOKUP(A2540,'CIDADES ALE'!$A:$D,4,0))</f>
        <v>Em Branco</v>
      </c>
      <c r="E1179" s="17" t="str">
        <f>IFERROR(VLOOKUP(D1179,'DISTRIBUIDORES ALE'!$A$1:$G$86,2,0),"Em Branco")</f>
        <v>Em Branco</v>
      </c>
      <c r="F1179" s="17" t="str">
        <f>IFERROR(VLOOKUP(D1179,'DISTRIBUIDORES ALE'!$A$1:$G$86,3,0),"Em Branco")</f>
        <v>Em Branco</v>
      </c>
      <c r="G1179" s="17" t="str">
        <f>IFERROR(VLOOKUP(D1179,'DISTRIBUIDORES ALE'!A1178:N1263,14,0),"Em Branco")</f>
        <v>Em Branco</v>
      </c>
      <c r="H1179" s="16" t="str">
        <f>IFERROR(VLOOKUP(D1179,'DISTRIBUIDORES ALE'!$A$1:$N$86,11,0),"Em Branco")</f>
        <v>Em Branco</v>
      </c>
      <c r="I1179" s="2"/>
      <c r="J1179" s="2"/>
      <c r="K1179" s="2"/>
    </row>
    <row r="1180" spans="1:11" ht="18.75" customHeight="1" x14ac:dyDescent="0.25">
      <c r="A1180" s="9" t="s">
        <v>3958</v>
      </c>
      <c r="B1180" s="15" t="s">
        <v>1128</v>
      </c>
      <c r="C1180" s="16">
        <v>22517</v>
      </c>
      <c r="D1180" s="17" t="str">
        <f>IF(IFERROR(VLOOKUP(A2541,'CIDADES ALE'!$A:$D,4,0),0)=0,"Em Branco",VLOOKUP(A2541,'CIDADES ALE'!$A:$D,4,0))</f>
        <v>Em Branco</v>
      </c>
      <c r="E1180" s="17" t="str">
        <f>IFERROR(VLOOKUP(D1180,'DISTRIBUIDORES ALE'!$A$1:$G$86,2,0),"Em Branco")</f>
        <v>Em Branco</v>
      </c>
      <c r="F1180" s="17" t="str">
        <f>IFERROR(VLOOKUP(D1180,'DISTRIBUIDORES ALE'!$A$1:$G$86,3,0),"Em Branco")</f>
        <v>Em Branco</v>
      </c>
      <c r="G1180" s="17" t="str">
        <f>IFERROR(VLOOKUP(D1180,'DISTRIBUIDORES ALE'!A1179:N1264,14,0),"Em Branco")</f>
        <v>Em Branco</v>
      </c>
      <c r="H1180" s="16" t="str">
        <f>IFERROR(VLOOKUP(D1180,'DISTRIBUIDORES ALE'!$A$1:$N$86,11,0),"Em Branco")</f>
        <v>Em Branco</v>
      </c>
      <c r="I1180" s="2"/>
      <c r="J1180" s="2"/>
      <c r="K1180" s="2"/>
    </row>
    <row r="1181" spans="1:11" ht="18.75" customHeight="1" x14ac:dyDescent="0.25">
      <c r="A1181" s="9" t="s">
        <v>3959</v>
      </c>
      <c r="B1181" s="15" t="s">
        <v>1128</v>
      </c>
      <c r="C1181" s="16">
        <v>158059</v>
      </c>
      <c r="D1181" s="17" t="str">
        <f>IF(IFERROR(VLOOKUP(A2542,'CIDADES ALE'!$A:$D,4,0),0)=0,"Em Branco",VLOOKUP(A2542,'CIDADES ALE'!$A:$D,4,0))</f>
        <v>Em Branco</v>
      </c>
      <c r="E1181" s="17" t="str">
        <f>IFERROR(VLOOKUP(D1181,'DISTRIBUIDORES ALE'!$A$1:$G$86,2,0),"Em Branco")</f>
        <v>Em Branco</v>
      </c>
      <c r="F1181" s="17" t="str">
        <f>IFERROR(VLOOKUP(D1181,'DISTRIBUIDORES ALE'!$A$1:$G$86,3,0),"Em Branco")</f>
        <v>Em Branco</v>
      </c>
      <c r="G1181" s="17" t="str">
        <f>IFERROR(VLOOKUP(D1181,'DISTRIBUIDORES ALE'!A1180:N1265,14,0),"Em Branco")</f>
        <v>Em Branco</v>
      </c>
      <c r="H1181" s="16" t="str">
        <f>IFERROR(VLOOKUP(D1181,'DISTRIBUIDORES ALE'!$A$1:$N$86,11,0),"Em Branco")</f>
        <v>Em Branco</v>
      </c>
      <c r="I1181" s="2"/>
      <c r="J1181" s="2"/>
      <c r="K1181" s="2"/>
    </row>
    <row r="1182" spans="1:11" ht="18.75" customHeight="1" x14ac:dyDescent="0.25">
      <c r="A1182" s="9" t="s">
        <v>3960</v>
      </c>
      <c r="B1182" s="15" t="s">
        <v>1128</v>
      </c>
      <c r="C1182" s="16">
        <v>10374</v>
      </c>
      <c r="D1182" s="17" t="str">
        <f>IF(IFERROR(VLOOKUP(A2543,'CIDADES ALE'!$A:$D,4,0),0)=0,"Em Branco",VLOOKUP(A2543,'CIDADES ALE'!$A:$D,4,0))</f>
        <v>Em Branco</v>
      </c>
      <c r="E1182" s="17" t="str">
        <f>IFERROR(VLOOKUP(D1182,'DISTRIBUIDORES ALE'!$A$1:$G$86,2,0),"Em Branco")</f>
        <v>Em Branco</v>
      </c>
      <c r="F1182" s="17" t="str">
        <f>IFERROR(VLOOKUP(D1182,'DISTRIBUIDORES ALE'!$A$1:$G$86,3,0),"Em Branco")</f>
        <v>Em Branco</v>
      </c>
      <c r="G1182" s="17" t="str">
        <f>IFERROR(VLOOKUP(D1182,'DISTRIBUIDORES ALE'!A1181:N1266,14,0),"Em Branco")</f>
        <v>Em Branco</v>
      </c>
      <c r="H1182" s="16" t="str">
        <f>IFERROR(VLOOKUP(D1182,'DISTRIBUIDORES ALE'!$A$1:$N$86,11,0),"Em Branco")</f>
        <v>Em Branco</v>
      </c>
      <c r="I1182" s="2"/>
      <c r="J1182" s="2"/>
      <c r="K1182" s="2"/>
    </row>
    <row r="1183" spans="1:11" ht="18.75" customHeight="1" x14ac:dyDescent="0.25">
      <c r="A1183" s="9" t="s">
        <v>3961</v>
      </c>
      <c r="B1183" s="15" t="s">
        <v>1128</v>
      </c>
      <c r="C1183" s="16">
        <v>8120</v>
      </c>
      <c r="D1183" s="17" t="str">
        <f>IF(IFERROR(VLOOKUP(A2544,'CIDADES ALE'!$A:$D,4,0),0)=0,"Em Branco",VLOOKUP(A2544,'CIDADES ALE'!$A:$D,4,0))</f>
        <v>Em Branco</v>
      </c>
      <c r="E1183" s="17" t="str">
        <f>IFERROR(VLOOKUP(D1183,'DISTRIBUIDORES ALE'!$A$1:$G$86,2,0),"Em Branco")</f>
        <v>Em Branco</v>
      </c>
      <c r="F1183" s="17" t="str">
        <f>IFERROR(VLOOKUP(D1183,'DISTRIBUIDORES ALE'!$A$1:$G$86,3,0),"Em Branco")</f>
        <v>Em Branco</v>
      </c>
      <c r="G1183" s="17" t="str">
        <f>IFERROR(VLOOKUP(D1183,'DISTRIBUIDORES ALE'!A1182:N1267,14,0),"Em Branco")</f>
        <v>Em Branco</v>
      </c>
      <c r="H1183" s="16" t="str">
        <f>IFERROR(VLOOKUP(D1183,'DISTRIBUIDORES ALE'!$A$1:$N$86,11,0),"Em Branco")</f>
        <v>Em Branco</v>
      </c>
      <c r="I1183" s="2"/>
      <c r="J1183" s="2"/>
      <c r="K1183" s="2"/>
    </row>
    <row r="1184" spans="1:11" ht="18.75" customHeight="1" x14ac:dyDescent="0.25">
      <c r="A1184" s="9" t="s">
        <v>3962</v>
      </c>
      <c r="B1184" s="15" t="s">
        <v>1128</v>
      </c>
      <c r="C1184" s="16">
        <v>11979</v>
      </c>
      <c r="D1184" s="17" t="str">
        <f>IF(IFERROR(VLOOKUP(A2545,'CIDADES ALE'!$A:$D,4,0),0)=0,"Em Branco",VLOOKUP(A2545,'CIDADES ALE'!$A:$D,4,0))</f>
        <v>NEIVA A. FERREIRA DE MEDEIROS PRODUTOS DE PANIFICACAO</v>
      </c>
      <c r="E1184" s="17" t="str">
        <f>IFERROR(VLOOKUP(D1184,'DISTRIBUIDORES ALE'!$A$1:$G$86,2,0),"Em Branco")</f>
        <v>Paulo Marques</v>
      </c>
      <c r="F1184" s="17" t="str">
        <f>IFERROR(VLOOKUP(D1184,'DISTRIBUIDORES ALE'!$A$1:$G$86,3,0),"Em Branco")</f>
        <v>11 9 9744-5591</v>
      </c>
      <c r="G1184" s="17" t="str">
        <f>IFERROR(VLOOKUP(D1184,'DISTRIBUIDORES ALE'!A1183:N1268,14,0),"Em Branco")</f>
        <v>Em Branco</v>
      </c>
      <c r="H1184" s="16">
        <f>IFERROR(VLOOKUP(D1184,'DISTRIBUIDORES ALE'!$A$1:$N$86,11,0),"Em Branco")</f>
        <v>2225273385</v>
      </c>
      <c r="I1184" s="2"/>
      <c r="J1184" s="2"/>
      <c r="K1184" s="2"/>
    </row>
    <row r="1185" spans="1:11" ht="18.75" customHeight="1" x14ac:dyDescent="0.25">
      <c r="A1185" s="9" t="s">
        <v>3963</v>
      </c>
      <c r="B1185" s="15" t="s">
        <v>1128</v>
      </c>
      <c r="C1185" s="16">
        <v>19947</v>
      </c>
      <c r="D1185" s="17" t="str">
        <f>IF(IFERROR(VLOOKUP(A2546,'CIDADES ALE'!$A:$D,4,0),0)=0,"Em Branco",VLOOKUP(A2546,'CIDADES ALE'!$A:$D,4,0))</f>
        <v>Em Branco</v>
      </c>
      <c r="E1185" s="17" t="str">
        <f>IFERROR(VLOOKUP(D1185,'DISTRIBUIDORES ALE'!$A$1:$G$86,2,0),"Em Branco")</f>
        <v>Em Branco</v>
      </c>
      <c r="F1185" s="17" t="str">
        <f>IFERROR(VLOOKUP(D1185,'DISTRIBUIDORES ALE'!$A$1:$G$86,3,0),"Em Branco")</f>
        <v>Em Branco</v>
      </c>
      <c r="G1185" s="17" t="str">
        <f>IFERROR(VLOOKUP(D1185,'DISTRIBUIDORES ALE'!A1184:N1269,14,0),"Em Branco")</f>
        <v>Em Branco</v>
      </c>
      <c r="H1185" s="16" t="str">
        <f>IFERROR(VLOOKUP(D1185,'DISTRIBUIDORES ALE'!$A$1:$N$86,11,0),"Em Branco")</f>
        <v>Em Branco</v>
      </c>
      <c r="I1185" s="2"/>
      <c r="J1185" s="2"/>
      <c r="K1185" s="2"/>
    </row>
    <row r="1186" spans="1:11" ht="18.75" customHeight="1" x14ac:dyDescent="0.25">
      <c r="A1186" s="9" t="s">
        <v>3964</v>
      </c>
      <c r="B1186" s="15" t="s">
        <v>1128</v>
      </c>
      <c r="C1186" s="16">
        <v>75167</v>
      </c>
      <c r="D1186" s="17" t="str">
        <f>IF(IFERROR(VLOOKUP(A2547,'CIDADES ALE'!$A:$D,4,0),0)=0,"Em Branco",VLOOKUP(A2547,'CIDADES ALE'!$A:$D,4,0))</f>
        <v>Em Branco</v>
      </c>
      <c r="E1186" s="17" t="str">
        <f>IFERROR(VLOOKUP(D1186,'DISTRIBUIDORES ALE'!$A$1:$G$86,2,0),"Em Branco")</f>
        <v>Em Branco</v>
      </c>
      <c r="F1186" s="17" t="str">
        <f>IFERROR(VLOOKUP(D1186,'DISTRIBUIDORES ALE'!$A$1:$G$86,3,0),"Em Branco")</f>
        <v>Em Branco</v>
      </c>
      <c r="G1186" s="17" t="str">
        <f>IFERROR(VLOOKUP(D1186,'DISTRIBUIDORES ALE'!A1185:N1270,14,0),"Em Branco")</f>
        <v>Em Branco</v>
      </c>
      <c r="H1186" s="16" t="str">
        <f>IFERROR(VLOOKUP(D1186,'DISTRIBUIDORES ALE'!$A$1:$N$86,11,0),"Em Branco")</f>
        <v>Em Branco</v>
      </c>
      <c r="I1186" s="2"/>
      <c r="J1186" s="2"/>
      <c r="K1186" s="2"/>
    </row>
    <row r="1187" spans="1:11" ht="18.75" customHeight="1" x14ac:dyDescent="0.25">
      <c r="A1187" s="9" t="s">
        <v>3965</v>
      </c>
      <c r="B1187" s="15" t="s">
        <v>1128</v>
      </c>
      <c r="C1187" s="16">
        <v>13963</v>
      </c>
      <c r="D1187" s="17" t="str">
        <f>IF(IFERROR(VLOOKUP(A2548,'CIDADES ALE'!$A:$D,4,0),0)=0,"Em Branco",VLOOKUP(A2548,'CIDADES ALE'!$A:$D,4,0))</f>
        <v>Em Branco</v>
      </c>
      <c r="E1187" s="17" t="str">
        <f>IFERROR(VLOOKUP(D1187,'DISTRIBUIDORES ALE'!$A$1:$G$86,2,0),"Em Branco")</f>
        <v>Em Branco</v>
      </c>
      <c r="F1187" s="17" t="str">
        <f>IFERROR(VLOOKUP(D1187,'DISTRIBUIDORES ALE'!$A$1:$G$86,3,0),"Em Branco")</f>
        <v>Em Branco</v>
      </c>
      <c r="G1187" s="17" t="str">
        <f>IFERROR(VLOOKUP(D1187,'DISTRIBUIDORES ALE'!A1186:N1271,14,0),"Em Branco")</f>
        <v>Em Branco</v>
      </c>
      <c r="H1187" s="16" t="str">
        <f>IFERROR(VLOOKUP(D1187,'DISTRIBUIDORES ALE'!$A$1:$N$86,11,0),"Em Branco")</f>
        <v>Em Branco</v>
      </c>
      <c r="I1187" s="2"/>
      <c r="J1187" s="2"/>
      <c r="K1187" s="2"/>
    </row>
    <row r="1188" spans="1:11" ht="18.75" customHeight="1" x14ac:dyDescent="0.25">
      <c r="A1188" s="9" t="s">
        <v>3966</v>
      </c>
      <c r="B1188" s="15" t="s">
        <v>1128</v>
      </c>
      <c r="C1188" s="16">
        <v>119079</v>
      </c>
      <c r="D1188" s="17" t="str">
        <f>IF(IFERROR(VLOOKUP(A2549,'CIDADES ALE'!$A:$D,4,0),0)=0,"Em Branco",VLOOKUP(A2549,'CIDADES ALE'!$A:$D,4,0))</f>
        <v>Em Branco</v>
      </c>
      <c r="E1188" s="17" t="str">
        <f>IFERROR(VLOOKUP(D1188,'DISTRIBUIDORES ALE'!$A$1:$G$86,2,0),"Em Branco")</f>
        <v>Em Branco</v>
      </c>
      <c r="F1188" s="17" t="str">
        <f>IFERROR(VLOOKUP(D1188,'DISTRIBUIDORES ALE'!$A$1:$G$86,3,0),"Em Branco")</f>
        <v>Em Branco</v>
      </c>
      <c r="G1188" s="17" t="str">
        <f>IFERROR(VLOOKUP(D1188,'DISTRIBUIDORES ALE'!A1187:N1272,14,0),"Em Branco")</f>
        <v>Em Branco</v>
      </c>
      <c r="H1188" s="16" t="str">
        <f>IFERROR(VLOOKUP(D1188,'DISTRIBUIDORES ALE'!$A$1:$N$86,11,0),"Em Branco")</f>
        <v>Em Branco</v>
      </c>
      <c r="I1188" s="2"/>
      <c r="J1188" s="2"/>
      <c r="K1188" s="2"/>
    </row>
    <row r="1189" spans="1:11" ht="18.75" customHeight="1" x14ac:dyDescent="0.25">
      <c r="A1189" s="9" t="s">
        <v>3967</v>
      </c>
      <c r="B1189" s="15" t="s">
        <v>1128</v>
      </c>
      <c r="C1189" s="16">
        <v>47435</v>
      </c>
      <c r="D1189" s="17" t="str">
        <f>IF(IFERROR(VLOOKUP(A2550,'CIDADES ALE'!$A:$D,4,0),0)=0,"Em Branco",VLOOKUP(A2550,'CIDADES ALE'!$A:$D,4,0))</f>
        <v>Em Branco</v>
      </c>
      <c r="E1189" s="17" t="str">
        <f>IFERROR(VLOOKUP(D1189,'DISTRIBUIDORES ALE'!$A$1:$G$86,2,0),"Em Branco")</f>
        <v>Em Branco</v>
      </c>
      <c r="F1189" s="17" t="str">
        <f>IFERROR(VLOOKUP(D1189,'DISTRIBUIDORES ALE'!$A$1:$G$86,3,0),"Em Branco")</f>
        <v>Em Branco</v>
      </c>
      <c r="G1189" s="17" t="str">
        <f>IFERROR(VLOOKUP(D1189,'DISTRIBUIDORES ALE'!A1188:N1273,14,0),"Em Branco")</f>
        <v>Em Branco</v>
      </c>
      <c r="H1189" s="16" t="str">
        <f>IFERROR(VLOOKUP(D1189,'DISTRIBUIDORES ALE'!$A$1:$N$86,11,0),"Em Branco")</f>
        <v>Em Branco</v>
      </c>
      <c r="I1189" s="2"/>
      <c r="J1189" s="2"/>
      <c r="K1189" s="2"/>
    </row>
    <row r="1190" spans="1:11" ht="18.75" customHeight="1" x14ac:dyDescent="0.25">
      <c r="A1190" s="9" t="s">
        <v>3968</v>
      </c>
      <c r="B1190" s="15" t="s">
        <v>1128</v>
      </c>
      <c r="C1190" s="16">
        <v>39635</v>
      </c>
      <c r="D1190" s="17" t="str">
        <f>IF(IFERROR(VLOOKUP(A2551,'CIDADES ALE'!$A:$D,4,0),0)=0,"Em Branco",VLOOKUP(A2551,'CIDADES ALE'!$A:$D,4,0))</f>
        <v>Em Branco</v>
      </c>
      <c r="E1190" s="17" t="str">
        <f>IFERROR(VLOOKUP(D1190,'DISTRIBUIDORES ALE'!$A$1:$G$86,2,0),"Em Branco")</f>
        <v>Em Branco</v>
      </c>
      <c r="F1190" s="17" t="str">
        <f>IFERROR(VLOOKUP(D1190,'DISTRIBUIDORES ALE'!$A$1:$G$86,3,0),"Em Branco")</f>
        <v>Em Branco</v>
      </c>
      <c r="G1190" s="17" t="str">
        <f>IFERROR(VLOOKUP(D1190,'DISTRIBUIDORES ALE'!A1189:N1274,14,0),"Em Branco")</f>
        <v>Em Branco</v>
      </c>
      <c r="H1190" s="16" t="str">
        <f>IFERROR(VLOOKUP(D1190,'DISTRIBUIDORES ALE'!$A$1:$N$86,11,0),"Em Branco")</f>
        <v>Em Branco</v>
      </c>
      <c r="I1190" s="2"/>
      <c r="J1190" s="2"/>
      <c r="K1190" s="2"/>
    </row>
    <row r="1191" spans="1:11" ht="18.75" customHeight="1" x14ac:dyDescent="0.25">
      <c r="A1191" s="9" t="s">
        <v>3969</v>
      </c>
      <c r="B1191" s="15" t="s">
        <v>1128</v>
      </c>
      <c r="C1191" s="16">
        <v>14989</v>
      </c>
      <c r="D1191" s="17" t="str">
        <f>IF(IFERROR(VLOOKUP(A2552,'CIDADES ALE'!$A:$D,4,0),0)=0,"Em Branco",VLOOKUP(A2552,'CIDADES ALE'!$A:$D,4,0))</f>
        <v>Em Branco</v>
      </c>
      <c r="E1191" s="17" t="str">
        <f>IFERROR(VLOOKUP(D1191,'DISTRIBUIDORES ALE'!$A$1:$G$86,2,0),"Em Branco")</f>
        <v>Em Branco</v>
      </c>
      <c r="F1191" s="17" t="str">
        <f>IFERROR(VLOOKUP(D1191,'DISTRIBUIDORES ALE'!$A$1:$G$86,3,0),"Em Branco")</f>
        <v>Em Branco</v>
      </c>
      <c r="G1191" s="17" t="str">
        <f>IFERROR(VLOOKUP(D1191,'DISTRIBUIDORES ALE'!A1190:N1275,14,0),"Em Branco")</f>
        <v>Em Branco</v>
      </c>
      <c r="H1191" s="16" t="str">
        <f>IFERROR(VLOOKUP(D1191,'DISTRIBUIDORES ALE'!$A$1:$N$86,11,0),"Em Branco")</f>
        <v>Em Branco</v>
      </c>
      <c r="I1191" s="2"/>
      <c r="J1191" s="2"/>
      <c r="K1191" s="2"/>
    </row>
    <row r="1192" spans="1:11" ht="18.75" customHeight="1" x14ac:dyDescent="0.25">
      <c r="A1192" s="9" t="s">
        <v>3970</v>
      </c>
      <c r="B1192" s="15" t="s">
        <v>1128</v>
      </c>
      <c r="C1192" s="16">
        <v>62639</v>
      </c>
      <c r="D1192" s="17" t="str">
        <f>IF(IFERROR(VLOOKUP(A2553,'CIDADES ALE'!$A:$D,4,0),0)=0,"Em Branco",VLOOKUP(A2553,'CIDADES ALE'!$A:$D,4,0))</f>
        <v>Em Branco</v>
      </c>
      <c r="E1192" s="17" t="str">
        <f>IFERROR(VLOOKUP(D1192,'DISTRIBUIDORES ALE'!$A$1:$G$86,2,0),"Em Branco")</f>
        <v>Em Branco</v>
      </c>
      <c r="F1192" s="17" t="str">
        <f>IFERROR(VLOOKUP(D1192,'DISTRIBUIDORES ALE'!$A$1:$G$86,3,0),"Em Branco")</f>
        <v>Em Branco</v>
      </c>
      <c r="G1192" s="17" t="str">
        <f>IFERROR(VLOOKUP(D1192,'DISTRIBUIDORES ALE'!A1191:N1276,14,0),"Em Branco")</f>
        <v>Em Branco</v>
      </c>
      <c r="H1192" s="16" t="str">
        <f>IFERROR(VLOOKUP(D1192,'DISTRIBUIDORES ALE'!$A$1:$N$86,11,0),"Em Branco")</f>
        <v>Em Branco</v>
      </c>
      <c r="I1192" s="2"/>
      <c r="J1192" s="2"/>
      <c r="K1192" s="2"/>
    </row>
    <row r="1193" spans="1:11" ht="18.75" customHeight="1" x14ac:dyDescent="0.25">
      <c r="A1193" s="9" t="s">
        <v>3971</v>
      </c>
      <c r="B1193" s="15" t="s">
        <v>1128</v>
      </c>
      <c r="C1193" s="16">
        <v>32487</v>
      </c>
      <c r="D1193" s="17" t="str">
        <f>IF(IFERROR(VLOOKUP(A2554,'CIDADES ALE'!$A:$D,4,0),0)=0,"Em Branco",VLOOKUP(A2554,'CIDADES ALE'!$A:$D,4,0))</f>
        <v>Em Branco</v>
      </c>
      <c r="E1193" s="17" t="str">
        <f>IFERROR(VLOOKUP(D1193,'DISTRIBUIDORES ALE'!$A$1:$G$86,2,0),"Em Branco")</f>
        <v>Em Branco</v>
      </c>
      <c r="F1193" s="17" t="str">
        <f>IFERROR(VLOOKUP(D1193,'DISTRIBUIDORES ALE'!$A$1:$G$86,3,0),"Em Branco")</f>
        <v>Em Branco</v>
      </c>
      <c r="G1193" s="17" t="str">
        <f>IFERROR(VLOOKUP(D1193,'DISTRIBUIDORES ALE'!A1192:N1277,14,0),"Em Branco")</f>
        <v>Em Branco</v>
      </c>
      <c r="H1193" s="16" t="str">
        <f>IFERROR(VLOOKUP(D1193,'DISTRIBUIDORES ALE'!$A$1:$N$86,11,0),"Em Branco")</f>
        <v>Em Branco</v>
      </c>
      <c r="I1193" s="2"/>
      <c r="J1193" s="2"/>
      <c r="K1193" s="2"/>
    </row>
    <row r="1194" spans="1:11" ht="18.75" customHeight="1" x14ac:dyDescent="0.25">
      <c r="A1194" s="9" t="s">
        <v>3806</v>
      </c>
      <c r="B1194" s="15" t="s">
        <v>1128</v>
      </c>
      <c r="C1194" s="16">
        <v>12625</v>
      </c>
      <c r="D1194" s="17" t="str">
        <f>IF(IFERROR(VLOOKUP(A2555,'CIDADES ALE'!$A:$D,4,0),0)=0,"Em Branco",VLOOKUP(A2555,'CIDADES ALE'!$A:$D,4,0))</f>
        <v>Em Branco</v>
      </c>
      <c r="E1194" s="17" t="str">
        <f>IFERROR(VLOOKUP(D1194,'DISTRIBUIDORES ALE'!$A$1:$G$86,2,0),"Em Branco")</f>
        <v>Em Branco</v>
      </c>
      <c r="F1194" s="17" t="str">
        <f>IFERROR(VLOOKUP(D1194,'DISTRIBUIDORES ALE'!$A$1:$G$86,3,0),"Em Branco")</f>
        <v>Em Branco</v>
      </c>
      <c r="G1194" s="17" t="str">
        <f>IFERROR(VLOOKUP(D1194,'DISTRIBUIDORES ALE'!A1193:N1278,14,0),"Em Branco")</f>
        <v>Em Branco</v>
      </c>
      <c r="H1194" s="16" t="str">
        <f>IFERROR(VLOOKUP(D1194,'DISTRIBUIDORES ALE'!$A$1:$N$86,11,0),"Em Branco")</f>
        <v>Em Branco</v>
      </c>
      <c r="I1194" s="2"/>
      <c r="J1194" s="2"/>
      <c r="K1194" s="2"/>
    </row>
    <row r="1195" spans="1:11" ht="18.75" customHeight="1" x14ac:dyDescent="0.25">
      <c r="A1195" s="9" t="s">
        <v>3972</v>
      </c>
      <c r="B1195" s="15" t="s">
        <v>1128</v>
      </c>
      <c r="C1195" s="16">
        <v>22791</v>
      </c>
      <c r="D1195" s="17" t="str">
        <f>IF(IFERROR(VLOOKUP(A2556,'CIDADES ALE'!$A:$D,4,0),0)=0,"Em Branco",VLOOKUP(A2556,'CIDADES ALE'!$A:$D,4,0))</f>
        <v>Em Branco</v>
      </c>
      <c r="E1195" s="17" t="str">
        <f>IFERROR(VLOOKUP(D1195,'DISTRIBUIDORES ALE'!$A$1:$G$86,2,0),"Em Branco")</f>
        <v>Em Branco</v>
      </c>
      <c r="F1195" s="17" t="str">
        <f>IFERROR(VLOOKUP(D1195,'DISTRIBUIDORES ALE'!$A$1:$G$86,3,0),"Em Branco")</f>
        <v>Em Branco</v>
      </c>
      <c r="G1195" s="17" t="str">
        <f>IFERROR(VLOOKUP(D1195,'DISTRIBUIDORES ALE'!A1194:N1279,14,0),"Em Branco")</f>
        <v>Em Branco</v>
      </c>
      <c r="H1195" s="16" t="str">
        <f>IFERROR(VLOOKUP(D1195,'DISTRIBUIDORES ALE'!$A$1:$N$86,11,0),"Em Branco")</f>
        <v>Em Branco</v>
      </c>
      <c r="I1195" s="2"/>
      <c r="J1195" s="2"/>
      <c r="K1195" s="2"/>
    </row>
    <row r="1196" spans="1:11" ht="18.75" customHeight="1" x14ac:dyDescent="0.25">
      <c r="A1196" s="9" t="s">
        <v>3973</v>
      </c>
      <c r="B1196" s="15" t="s">
        <v>1128</v>
      </c>
      <c r="C1196" s="16">
        <v>10836</v>
      </c>
      <c r="D1196" s="17" t="str">
        <f>IF(IFERROR(VLOOKUP(A2557,'CIDADES ALE'!$A:$D,4,0),0)=0,"Em Branco",VLOOKUP(A2557,'CIDADES ALE'!$A:$D,4,0))</f>
        <v>Em Branco</v>
      </c>
      <c r="E1196" s="17" t="str">
        <f>IFERROR(VLOOKUP(D1196,'DISTRIBUIDORES ALE'!$A$1:$G$86,2,0),"Em Branco")</f>
        <v>Em Branco</v>
      </c>
      <c r="F1196" s="17" t="str">
        <f>IFERROR(VLOOKUP(D1196,'DISTRIBUIDORES ALE'!$A$1:$G$86,3,0),"Em Branco")</f>
        <v>Em Branco</v>
      </c>
      <c r="G1196" s="17" t="str">
        <f>IFERROR(VLOOKUP(D1196,'DISTRIBUIDORES ALE'!A1195:N1280,14,0),"Em Branco")</f>
        <v>Em Branco</v>
      </c>
      <c r="H1196" s="16" t="str">
        <f>IFERROR(VLOOKUP(D1196,'DISTRIBUIDORES ALE'!$A$1:$N$86,11,0),"Em Branco")</f>
        <v>Em Branco</v>
      </c>
      <c r="I1196" s="2"/>
      <c r="J1196" s="2"/>
      <c r="K1196" s="2"/>
    </row>
    <row r="1197" spans="1:11" ht="18.75" customHeight="1" x14ac:dyDescent="0.25">
      <c r="A1197" s="9" t="s">
        <v>3974</v>
      </c>
      <c r="B1197" s="15" t="s">
        <v>1128</v>
      </c>
      <c r="C1197" s="16">
        <v>17715</v>
      </c>
      <c r="D1197" s="17" t="str">
        <f>IF(IFERROR(VLOOKUP(A2558,'CIDADES ALE'!$A:$D,4,0),0)=0,"Em Branco",VLOOKUP(A2558,'CIDADES ALE'!$A:$D,4,0))</f>
        <v>Em Branco</v>
      </c>
      <c r="E1197" s="17" t="str">
        <f>IFERROR(VLOOKUP(D1197,'DISTRIBUIDORES ALE'!$A$1:$G$86,2,0),"Em Branco")</f>
        <v>Em Branco</v>
      </c>
      <c r="F1197" s="17" t="str">
        <f>IFERROR(VLOOKUP(D1197,'DISTRIBUIDORES ALE'!$A$1:$G$86,3,0),"Em Branco")</f>
        <v>Em Branco</v>
      </c>
      <c r="G1197" s="17" t="str">
        <f>IFERROR(VLOOKUP(D1197,'DISTRIBUIDORES ALE'!A1196:N1281,14,0),"Em Branco")</f>
        <v>Em Branco</v>
      </c>
      <c r="H1197" s="16" t="str">
        <f>IFERROR(VLOOKUP(D1197,'DISTRIBUIDORES ALE'!$A$1:$N$86,11,0),"Em Branco")</f>
        <v>Em Branco</v>
      </c>
      <c r="I1197" s="2"/>
      <c r="J1197" s="2"/>
      <c r="K1197" s="2"/>
    </row>
    <row r="1198" spans="1:11" ht="18.75" customHeight="1" x14ac:dyDescent="0.25">
      <c r="A1198" s="9" t="s">
        <v>3975</v>
      </c>
      <c r="B1198" s="15" t="s">
        <v>1128</v>
      </c>
      <c r="C1198" s="16">
        <v>37784</v>
      </c>
      <c r="D1198" s="17" t="str">
        <f>IF(IFERROR(VLOOKUP(A2559,'CIDADES ALE'!$A:$D,4,0),0)=0,"Em Branco",VLOOKUP(A2559,'CIDADES ALE'!$A:$D,4,0))</f>
        <v>Em Branco</v>
      </c>
      <c r="E1198" s="17" t="str">
        <f>IFERROR(VLOOKUP(D1198,'DISTRIBUIDORES ALE'!$A$1:$G$86,2,0),"Em Branco")</f>
        <v>Em Branco</v>
      </c>
      <c r="F1198" s="17" t="str">
        <f>IFERROR(VLOOKUP(D1198,'DISTRIBUIDORES ALE'!$A$1:$G$86,3,0),"Em Branco")</f>
        <v>Em Branco</v>
      </c>
      <c r="G1198" s="17" t="str">
        <f>IFERROR(VLOOKUP(D1198,'DISTRIBUIDORES ALE'!A1197:N1282,14,0),"Em Branco")</f>
        <v>Em Branco</v>
      </c>
      <c r="H1198" s="16" t="str">
        <f>IFERROR(VLOOKUP(D1198,'DISTRIBUIDORES ALE'!$A$1:$N$86,11,0),"Em Branco")</f>
        <v>Em Branco</v>
      </c>
      <c r="I1198" s="2"/>
      <c r="J1198" s="2"/>
      <c r="K1198" s="2"/>
    </row>
    <row r="1199" spans="1:11" ht="18.75" customHeight="1" x14ac:dyDescent="0.25">
      <c r="A1199" s="9" t="s">
        <v>3976</v>
      </c>
      <c r="B1199" s="15" t="s">
        <v>1128</v>
      </c>
      <c r="C1199" s="16">
        <v>8215</v>
      </c>
      <c r="D1199" s="17" t="str">
        <f>IF(IFERROR(VLOOKUP(A2560,'CIDADES ALE'!$A:$D,4,0),0)=0,"Em Branco",VLOOKUP(A2560,'CIDADES ALE'!$A:$D,4,0))</f>
        <v>Em Branco</v>
      </c>
      <c r="E1199" s="17" t="str">
        <f>IFERROR(VLOOKUP(D1199,'DISTRIBUIDORES ALE'!$A$1:$G$86,2,0),"Em Branco")</f>
        <v>Em Branco</v>
      </c>
      <c r="F1199" s="17" t="str">
        <f>IFERROR(VLOOKUP(D1199,'DISTRIBUIDORES ALE'!$A$1:$G$86,3,0),"Em Branco")</f>
        <v>Em Branco</v>
      </c>
      <c r="G1199" s="17" t="str">
        <f>IFERROR(VLOOKUP(D1199,'DISTRIBUIDORES ALE'!A1198:N1283,14,0),"Em Branco")</f>
        <v>Em Branco</v>
      </c>
      <c r="H1199" s="16" t="str">
        <f>IFERROR(VLOOKUP(D1199,'DISTRIBUIDORES ALE'!$A$1:$N$86,11,0),"Em Branco")</f>
        <v>Em Branco</v>
      </c>
      <c r="I1199" s="2"/>
      <c r="J1199" s="2"/>
      <c r="K1199" s="2"/>
    </row>
    <row r="1200" spans="1:11" ht="18.75" customHeight="1" x14ac:dyDescent="0.25">
      <c r="A1200" s="9" t="s">
        <v>3977</v>
      </c>
      <c r="B1200" s="15" t="s">
        <v>1128</v>
      </c>
      <c r="C1200" s="16">
        <v>9584</v>
      </c>
      <c r="D1200" s="17" t="str">
        <f>IF(IFERROR(VLOOKUP(A2561,'CIDADES ALE'!$A:$D,4,0),0)=0,"Em Branco",VLOOKUP(A2561,'CIDADES ALE'!$A:$D,4,0))</f>
        <v>AMORIX ALIMENTOS LTDA</v>
      </c>
      <c r="E1200" s="17" t="str">
        <f>IFERROR(VLOOKUP(D1200,'DISTRIBUIDORES ALE'!$A$1:$G$86,2,0),"Em Branco")</f>
        <v>Celso Chaves</v>
      </c>
      <c r="F1200" s="17" t="str">
        <f>IFERROR(VLOOKUP(D1200,'DISTRIBUIDORES ALE'!$A$1:$G$86,3,0),"Em Branco")</f>
        <v>14 9 8808-5285</v>
      </c>
      <c r="G1200" s="17" t="str">
        <f>IFERROR(VLOOKUP(D1200,'DISTRIBUIDORES ALE'!A1199:N1284,14,0),"Em Branco")</f>
        <v>Em Branco</v>
      </c>
      <c r="H1200" s="16" t="str">
        <f>IFERROR(VLOOKUP(D1200,'DISTRIBUIDORES ALE'!$A$1:$N$86,11,0),"Em Branco")</f>
        <v>(62) 3202-3200</v>
      </c>
      <c r="I1200" s="2"/>
      <c r="J1200" s="2"/>
      <c r="K1200" s="2"/>
    </row>
    <row r="1201" spans="1:11" ht="18.75" customHeight="1" x14ac:dyDescent="0.25">
      <c r="A1201" s="9" t="s">
        <v>3978</v>
      </c>
      <c r="B1201" s="15" t="s">
        <v>1128</v>
      </c>
      <c r="C1201" s="16">
        <v>17749</v>
      </c>
      <c r="D1201" s="17" t="str">
        <f>IF(IFERROR(VLOOKUP(A2562,'CIDADES ALE'!$A:$D,4,0),0)=0,"Em Branco",VLOOKUP(A2562,'CIDADES ALE'!$A:$D,4,0))</f>
        <v>Em Branco</v>
      </c>
      <c r="E1201" s="17" t="str">
        <f>IFERROR(VLOOKUP(D1201,'DISTRIBUIDORES ALE'!$A$1:$G$86,2,0),"Em Branco")</f>
        <v>Em Branco</v>
      </c>
      <c r="F1201" s="17" t="str">
        <f>IFERROR(VLOOKUP(D1201,'DISTRIBUIDORES ALE'!$A$1:$G$86,3,0),"Em Branco")</f>
        <v>Em Branco</v>
      </c>
      <c r="G1201" s="17" t="str">
        <f>IFERROR(VLOOKUP(D1201,'DISTRIBUIDORES ALE'!A1200:N1285,14,0),"Em Branco")</f>
        <v>Em Branco</v>
      </c>
      <c r="H1201" s="16" t="str">
        <f>IFERROR(VLOOKUP(D1201,'DISTRIBUIDORES ALE'!$A$1:$N$86,11,0),"Em Branco")</f>
        <v>Em Branco</v>
      </c>
      <c r="I1201" s="2"/>
      <c r="J1201" s="2"/>
      <c r="K1201" s="2"/>
    </row>
    <row r="1202" spans="1:11" ht="18.75" customHeight="1" x14ac:dyDescent="0.25">
      <c r="A1202" s="9" t="s">
        <v>3979</v>
      </c>
      <c r="B1202" s="15" t="s">
        <v>1128</v>
      </c>
      <c r="C1202" s="16">
        <v>12306</v>
      </c>
      <c r="D1202" s="17" t="str">
        <f>IF(IFERROR(VLOOKUP(A2563,'CIDADES ALE'!$A:$D,4,0),0)=0,"Em Branco",VLOOKUP(A2563,'CIDADES ALE'!$A:$D,4,0))</f>
        <v>Em Branco</v>
      </c>
      <c r="E1202" s="17" t="str">
        <f>IFERROR(VLOOKUP(D1202,'DISTRIBUIDORES ALE'!$A$1:$G$86,2,0),"Em Branco")</f>
        <v>Em Branco</v>
      </c>
      <c r="F1202" s="17" t="str">
        <f>IFERROR(VLOOKUP(D1202,'DISTRIBUIDORES ALE'!$A$1:$G$86,3,0),"Em Branco")</f>
        <v>Em Branco</v>
      </c>
      <c r="G1202" s="17" t="str">
        <f>IFERROR(VLOOKUP(D1202,'DISTRIBUIDORES ALE'!A1201:N1286,14,0),"Em Branco")</f>
        <v>Em Branco</v>
      </c>
      <c r="H1202" s="16" t="str">
        <f>IFERROR(VLOOKUP(D1202,'DISTRIBUIDORES ALE'!$A$1:$N$86,11,0),"Em Branco")</f>
        <v>Em Branco</v>
      </c>
      <c r="I1202" s="2"/>
      <c r="J1202" s="2"/>
      <c r="K1202" s="2"/>
    </row>
    <row r="1203" spans="1:11" ht="18.75" customHeight="1" x14ac:dyDescent="0.25">
      <c r="A1203" s="9" t="s">
        <v>3980</v>
      </c>
      <c r="B1203" s="15" t="s">
        <v>1128</v>
      </c>
      <c r="C1203" s="16">
        <v>15174</v>
      </c>
      <c r="D1203" s="17" t="str">
        <f>IF(IFERROR(VLOOKUP(A2564,'CIDADES ALE'!$A:$D,4,0),0)=0,"Em Branco",VLOOKUP(A2564,'CIDADES ALE'!$A:$D,4,0))</f>
        <v>Em Branco</v>
      </c>
      <c r="E1203" s="17" t="str">
        <f>IFERROR(VLOOKUP(D1203,'DISTRIBUIDORES ALE'!$A$1:$G$86,2,0),"Em Branco")</f>
        <v>Em Branco</v>
      </c>
      <c r="F1203" s="17" t="str">
        <f>IFERROR(VLOOKUP(D1203,'DISTRIBUIDORES ALE'!$A$1:$G$86,3,0),"Em Branco")</f>
        <v>Em Branco</v>
      </c>
      <c r="G1203" s="17" t="str">
        <f>IFERROR(VLOOKUP(D1203,'DISTRIBUIDORES ALE'!A1202:N1287,14,0),"Em Branco")</f>
        <v>Em Branco</v>
      </c>
      <c r="H1203" s="16" t="str">
        <f>IFERROR(VLOOKUP(D1203,'DISTRIBUIDORES ALE'!$A$1:$N$86,11,0),"Em Branco")</f>
        <v>Em Branco</v>
      </c>
      <c r="I1203" s="2"/>
      <c r="J1203" s="2"/>
      <c r="K1203" s="2"/>
    </row>
    <row r="1204" spans="1:11" ht="18.75" customHeight="1" x14ac:dyDescent="0.25">
      <c r="A1204" s="9" t="s">
        <v>3981</v>
      </c>
      <c r="B1204" s="15" t="s">
        <v>1128</v>
      </c>
      <c r="C1204" s="16">
        <v>10762</v>
      </c>
      <c r="D1204" s="17" t="str">
        <f>IF(IFERROR(VLOOKUP(A2565,'CIDADES ALE'!$A:$D,4,0),0)=0,"Em Branco",VLOOKUP(A2565,'CIDADES ALE'!$A:$D,4,0))</f>
        <v>Em Branco</v>
      </c>
      <c r="E1204" s="17" t="str">
        <f>IFERROR(VLOOKUP(D1204,'DISTRIBUIDORES ALE'!$A$1:$G$86,2,0),"Em Branco")</f>
        <v>Em Branco</v>
      </c>
      <c r="F1204" s="17" t="str">
        <f>IFERROR(VLOOKUP(D1204,'DISTRIBUIDORES ALE'!$A$1:$G$86,3,0),"Em Branco")</f>
        <v>Em Branco</v>
      </c>
      <c r="G1204" s="17" t="str">
        <f>IFERROR(VLOOKUP(D1204,'DISTRIBUIDORES ALE'!A1203:N1288,14,0),"Em Branco")</f>
        <v>Em Branco</v>
      </c>
      <c r="H1204" s="16" t="str">
        <f>IFERROR(VLOOKUP(D1204,'DISTRIBUIDORES ALE'!$A$1:$N$86,11,0),"Em Branco")</f>
        <v>Em Branco</v>
      </c>
      <c r="I1204" s="2"/>
      <c r="J1204" s="2"/>
      <c r="K1204" s="2"/>
    </row>
    <row r="1205" spans="1:11" ht="18.75" customHeight="1" x14ac:dyDescent="0.25">
      <c r="A1205" s="9" t="s">
        <v>3982</v>
      </c>
      <c r="B1205" s="15" t="s">
        <v>1128</v>
      </c>
      <c r="C1205" s="16">
        <v>17545</v>
      </c>
      <c r="D1205" s="17" t="str">
        <f>IF(IFERROR(VLOOKUP(A2566,'CIDADES ALE'!$A:$D,4,0),0)=0,"Em Branco",VLOOKUP(A2566,'CIDADES ALE'!$A:$D,4,0))</f>
        <v>Em Branco</v>
      </c>
      <c r="E1205" s="17" t="str">
        <f>IFERROR(VLOOKUP(D1205,'DISTRIBUIDORES ALE'!$A$1:$G$86,2,0),"Em Branco")</f>
        <v>Em Branco</v>
      </c>
      <c r="F1205" s="17" t="str">
        <f>IFERROR(VLOOKUP(D1205,'DISTRIBUIDORES ALE'!$A$1:$G$86,3,0),"Em Branco")</f>
        <v>Em Branco</v>
      </c>
      <c r="G1205" s="17" t="str">
        <f>IFERROR(VLOOKUP(D1205,'DISTRIBUIDORES ALE'!A1204:N1289,14,0),"Em Branco")</f>
        <v>Em Branco</v>
      </c>
      <c r="H1205" s="16" t="str">
        <f>IFERROR(VLOOKUP(D1205,'DISTRIBUIDORES ALE'!$A$1:$N$86,11,0),"Em Branco")</f>
        <v>Em Branco</v>
      </c>
      <c r="I1205" s="2"/>
      <c r="J1205" s="2"/>
      <c r="K1205" s="2"/>
    </row>
    <row r="1206" spans="1:11" ht="18.75" customHeight="1" x14ac:dyDescent="0.25">
      <c r="A1206" s="9" t="s">
        <v>3983</v>
      </c>
      <c r="B1206" s="15" t="s">
        <v>1128</v>
      </c>
      <c r="C1206" s="16">
        <v>10372</v>
      </c>
      <c r="D1206" s="17" t="str">
        <f>IF(IFERROR(VLOOKUP(A2567,'CIDADES ALE'!$A:$D,4,0),0)=0,"Em Branco",VLOOKUP(A2567,'CIDADES ALE'!$A:$D,4,0))</f>
        <v>Em Branco</v>
      </c>
      <c r="E1206" s="17" t="str">
        <f>IFERROR(VLOOKUP(D1206,'DISTRIBUIDORES ALE'!$A$1:$G$86,2,0),"Em Branco")</f>
        <v>Em Branco</v>
      </c>
      <c r="F1206" s="17" t="str">
        <f>IFERROR(VLOOKUP(D1206,'DISTRIBUIDORES ALE'!$A$1:$G$86,3,0),"Em Branco")</f>
        <v>Em Branco</v>
      </c>
      <c r="G1206" s="17" t="str">
        <f>IFERROR(VLOOKUP(D1206,'DISTRIBUIDORES ALE'!A1205:N1290,14,0),"Em Branco")</f>
        <v>Em Branco</v>
      </c>
      <c r="H1206" s="16" t="str">
        <f>IFERROR(VLOOKUP(D1206,'DISTRIBUIDORES ALE'!$A$1:$N$86,11,0),"Em Branco")</f>
        <v>Em Branco</v>
      </c>
      <c r="I1206" s="2"/>
      <c r="J1206" s="2"/>
      <c r="K1206" s="2"/>
    </row>
    <row r="1207" spans="1:11" ht="18.75" customHeight="1" x14ac:dyDescent="0.25">
      <c r="A1207" s="9" t="s">
        <v>3984</v>
      </c>
      <c r="B1207" s="15" t="s">
        <v>1128</v>
      </c>
      <c r="C1207" s="16">
        <v>16651</v>
      </c>
      <c r="D1207" s="17" t="str">
        <f>IF(IFERROR(VLOOKUP(A2568,'CIDADES ALE'!$A:$D,4,0),0)=0,"Em Branco",VLOOKUP(A2568,'CIDADES ALE'!$A:$D,4,0))</f>
        <v>Em Branco</v>
      </c>
      <c r="E1207" s="17" t="str">
        <f>IFERROR(VLOOKUP(D1207,'DISTRIBUIDORES ALE'!$A$1:$G$86,2,0),"Em Branco")</f>
        <v>Em Branco</v>
      </c>
      <c r="F1207" s="17" t="str">
        <f>IFERROR(VLOOKUP(D1207,'DISTRIBUIDORES ALE'!$A$1:$G$86,3,0),"Em Branco")</f>
        <v>Em Branco</v>
      </c>
      <c r="G1207" s="17" t="str">
        <f>IFERROR(VLOOKUP(D1207,'DISTRIBUIDORES ALE'!A1206:N1291,14,0),"Em Branco")</f>
        <v>Em Branco</v>
      </c>
      <c r="H1207" s="16" t="str">
        <f>IFERROR(VLOOKUP(D1207,'DISTRIBUIDORES ALE'!$A$1:$N$86,11,0),"Em Branco")</f>
        <v>Em Branco</v>
      </c>
      <c r="I1207" s="2"/>
      <c r="J1207" s="2"/>
      <c r="K1207" s="2"/>
    </row>
    <row r="1208" spans="1:11" ht="18.75" customHeight="1" x14ac:dyDescent="0.25">
      <c r="A1208" s="9" t="s">
        <v>3985</v>
      </c>
      <c r="B1208" s="15" t="s">
        <v>1128</v>
      </c>
      <c r="C1208" s="16">
        <v>16197</v>
      </c>
      <c r="D1208" s="17" t="str">
        <f>IF(IFERROR(VLOOKUP(A2569,'CIDADES ALE'!$A:$D,4,0),0)=0,"Em Branco",VLOOKUP(A2569,'CIDADES ALE'!$A:$D,4,0))</f>
        <v>Em Branco</v>
      </c>
      <c r="E1208" s="17" t="str">
        <f>IFERROR(VLOOKUP(D1208,'DISTRIBUIDORES ALE'!$A$1:$G$86,2,0),"Em Branco")</f>
        <v>Em Branco</v>
      </c>
      <c r="F1208" s="17" t="str">
        <f>IFERROR(VLOOKUP(D1208,'DISTRIBUIDORES ALE'!$A$1:$G$86,3,0),"Em Branco")</f>
        <v>Em Branco</v>
      </c>
      <c r="G1208" s="17" t="str">
        <f>IFERROR(VLOOKUP(D1208,'DISTRIBUIDORES ALE'!A1207:N1292,14,0),"Em Branco")</f>
        <v>Em Branco</v>
      </c>
      <c r="H1208" s="16" t="str">
        <f>IFERROR(VLOOKUP(D1208,'DISTRIBUIDORES ALE'!$A$1:$N$86,11,0),"Em Branco")</f>
        <v>Em Branco</v>
      </c>
      <c r="I1208" s="2"/>
      <c r="J1208" s="2"/>
      <c r="K1208" s="2"/>
    </row>
    <row r="1209" spans="1:11" ht="18.75" customHeight="1" x14ac:dyDescent="0.25">
      <c r="A1209" s="9" t="s">
        <v>3986</v>
      </c>
      <c r="B1209" s="15" t="s">
        <v>1128</v>
      </c>
      <c r="C1209" s="16">
        <v>7462</v>
      </c>
      <c r="D1209" s="17" t="str">
        <f>IF(IFERROR(VLOOKUP(A2570,'CIDADES ALE'!$A:$D,4,0),0)=0,"Em Branco",VLOOKUP(A2570,'CIDADES ALE'!$A:$D,4,0))</f>
        <v>DISTRIBUIDORA IMP E EXP DE FERMENTO CAMPINAS LTDA</v>
      </c>
      <c r="E1209" s="17" t="str">
        <f>IFERROR(VLOOKUP(D1209,'DISTRIBUIDORES ALE'!$A$1:$G$86,2,0),"Em Branco")</f>
        <v>Wanessa Fabrina</v>
      </c>
      <c r="F1209" s="17" t="str">
        <f>IFERROR(VLOOKUP(D1209,'DISTRIBUIDORES ALE'!$A$1:$G$86,3,0),"Em Branco")</f>
        <v>11 9 8991-3766</v>
      </c>
      <c r="G1209" s="17" t="str">
        <f>IFERROR(VLOOKUP(D1209,'DISTRIBUIDORES ALE'!A1208:N1293,14,0),"Em Branco")</f>
        <v>Em Branco</v>
      </c>
      <c r="H1209" s="16" t="str">
        <f>IFERROR(VLOOKUP(D1209,'DISTRIBUIDORES ALE'!$A$1:$N$86,11,0),"Em Branco")</f>
        <v>(19) 3208-1334</v>
      </c>
      <c r="I1209" s="2"/>
      <c r="J1209" s="2"/>
      <c r="K1209" s="2"/>
    </row>
    <row r="1210" spans="1:11" ht="18.75" customHeight="1" x14ac:dyDescent="0.25">
      <c r="A1210" s="9" t="s">
        <v>3987</v>
      </c>
      <c r="B1210" s="15" t="s">
        <v>1128</v>
      </c>
      <c r="C1210" s="16">
        <v>10166</v>
      </c>
      <c r="D1210" s="17" t="str">
        <f>IF(IFERROR(VLOOKUP(A2571,'CIDADES ALE'!$A:$D,4,0),0)=0,"Em Branco",VLOOKUP(A2571,'CIDADES ALE'!$A:$D,4,0))</f>
        <v>GUIRADO REP E COMÉRCIO LTDA</v>
      </c>
      <c r="E1210" s="17" t="str">
        <f>IFERROR(VLOOKUP(D1210,'DISTRIBUIDORES ALE'!$A$1:$G$86,2,0),"Em Branco")</f>
        <v>Wanessa Fabrina</v>
      </c>
      <c r="F1210" s="17" t="str">
        <f>IFERROR(VLOOKUP(D1210,'DISTRIBUIDORES ALE'!$A$1:$G$86,3,0),"Em Branco")</f>
        <v>11 9 8991-3766</v>
      </c>
      <c r="G1210" s="17" t="str">
        <f>IFERROR(VLOOKUP(D1210,'DISTRIBUIDORES ALE'!A1209:N1294,14,0),"Em Branco")</f>
        <v>Em Branco</v>
      </c>
      <c r="H1210" s="16" t="str">
        <f>IFERROR(VLOOKUP(D1210,'DISTRIBUIDORES ALE'!$A$1:$N$86,11,0),"Em Branco")</f>
        <v>(12) 3643-4040</v>
      </c>
      <c r="I1210" s="2"/>
      <c r="J1210" s="2"/>
      <c r="K1210" s="2"/>
    </row>
    <row r="1211" spans="1:11" ht="18.75" customHeight="1" x14ac:dyDescent="0.25">
      <c r="A1211" s="9" t="s">
        <v>3988</v>
      </c>
      <c r="B1211" s="15" t="s">
        <v>1128</v>
      </c>
      <c r="C1211" s="16">
        <v>25323</v>
      </c>
      <c r="D1211" s="17" t="str">
        <f>IF(IFERROR(VLOOKUP(A2572,'CIDADES ALE'!$A:$D,4,0),0)=0,"Em Branco",VLOOKUP(A2572,'CIDADES ALE'!$A:$D,4,0))</f>
        <v>Em Branco</v>
      </c>
      <c r="E1211" s="17" t="str">
        <f>IFERROR(VLOOKUP(D1211,'DISTRIBUIDORES ALE'!$A$1:$G$86,2,0),"Em Branco")</f>
        <v>Em Branco</v>
      </c>
      <c r="F1211" s="17" t="str">
        <f>IFERROR(VLOOKUP(D1211,'DISTRIBUIDORES ALE'!$A$1:$G$86,3,0),"Em Branco")</f>
        <v>Em Branco</v>
      </c>
      <c r="G1211" s="17" t="str">
        <f>IFERROR(VLOOKUP(D1211,'DISTRIBUIDORES ALE'!A1210:N1295,14,0),"Em Branco")</f>
        <v>Em Branco</v>
      </c>
      <c r="H1211" s="16" t="str">
        <f>IFERROR(VLOOKUP(D1211,'DISTRIBUIDORES ALE'!$A$1:$N$86,11,0),"Em Branco")</f>
        <v>Em Branco</v>
      </c>
      <c r="I1211" s="2"/>
      <c r="J1211" s="2"/>
      <c r="K1211" s="2"/>
    </row>
    <row r="1212" spans="1:11" ht="18.75" customHeight="1" x14ac:dyDescent="0.25">
      <c r="A1212" s="9" t="s">
        <v>3989</v>
      </c>
      <c r="B1212" s="15" t="s">
        <v>1128</v>
      </c>
      <c r="C1212" s="16">
        <v>6150</v>
      </c>
      <c r="D1212" s="17" t="str">
        <f>IF(IFERROR(VLOOKUP(A2573,'CIDADES ALE'!$A:$D,4,0),0)=0,"Em Branco",VLOOKUP(A2573,'CIDADES ALE'!$A:$D,4,0))</f>
        <v>Em Branco</v>
      </c>
      <c r="E1212" s="17" t="str">
        <f>IFERROR(VLOOKUP(D1212,'DISTRIBUIDORES ALE'!$A$1:$G$86,2,0),"Em Branco")</f>
        <v>Em Branco</v>
      </c>
      <c r="F1212" s="17" t="str">
        <f>IFERROR(VLOOKUP(D1212,'DISTRIBUIDORES ALE'!$A$1:$G$86,3,0),"Em Branco")</f>
        <v>Em Branco</v>
      </c>
      <c r="G1212" s="17" t="str">
        <f>IFERROR(VLOOKUP(D1212,'DISTRIBUIDORES ALE'!A1211:N1296,14,0),"Em Branco")</f>
        <v>Em Branco</v>
      </c>
      <c r="H1212" s="16" t="str">
        <f>IFERROR(VLOOKUP(D1212,'DISTRIBUIDORES ALE'!$A$1:$N$86,11,0),"Em Branco")</f>
        <v>Em Branco</v>
      </c>
      <c r="I1212" s="2"/>
      <c r="J1212" s="2"/>
      <c r="K1212" s="2"/>
    </row>
    <row r="1213" spans="1:11" ht="18.75" customHeight="1" x14ac:dyDescent="0.25">
      <c r="A1213" s="9" t="s">
        <v>3990</v>
      </c>
      <c r="B1213" s="15" t="s">
        <v>1128</v>
      </c>
      <c r="C1213" s="16">
        <v>64510</v>
      </c>
      <c r="D1213" s="17" t="str">
        <f>IF(IFERROR(VLOOKUP(A2574,'CIDADES ALE'!$A:$D,4,0),0)=0,"Em Branco",VLOOKUP(A2574,'CIDADES ALE'!$A:$D,4,0))</f>
        <v>A.S. JORGE &amp; CIA LTDA</v>
      </c>
      <c r="E1213" s="17" t="str">
        <f>IFERROR(VLOOKUP(D1213,'DISTRIBUIDORES ALE'!$A$1:$G$86,2,0),"Em Branco")</f>
        <v>Franzen</v>
      </c>
      <c r="F1213" s="17" t="str">
        <f>IFERROR(VLOOKUP(D1213,'DISTRIBUIDORES ALE'!$A$1:$G$86,3,0),"Em Branco")</f>
        <v>51 9 9889-0857</v>
      </c>
      <c r="G1213" s="17" t="str">
        <f>IFERROR(VLOOKUP(D1213,'DISTRIBUIDORES ALE'!A1212:N1297,14,0),"Em Branco")</f>
        <v>Em Branco</v>
      </c>
      <c r="H1213" s="16" t="str">
        <f>IFERROR(VLOOKUP(D1213,'DISTRIBUIDORES ALE'!$A$1:$N$86,11,0),"Em Branco")</f>
        <v>(44) 3624-1300 / 3624-0301</v>
      </c>
      <c r="I1213" s="2"/>
      <c r="J1213" s="2"/>
      <c r="K1213" s="2"/>
    </row>
    <row r="1214" spans="1:11" ht="18.75" customHeight="1" x14ac:dyDescent="0.25">
      <c r="A1214" s="9" t="s">
        <v>3991</v>
      </c>
      <c r="B1214" s="15" t="s">
        <v>1128</v>
      </c>
      <c r="C1214" s="16">
        <v>11997</v>
      </c>
      <c r="D1214" s="17" t="str">
        <f>IF(IFERROR(VLOOKUP(A2575,'CIDADES ALE'!$A:$D,4,0),0)=0,"Em Branco",VLOOKUP(A2575,'CIDADES ALE'!$A:$D,4,0))</f>
        <v>Em Branco</v>
      </c>
      <c r="E1214" s="17" t="str">
        <f>IFERROR(VLOOKUP(D1214,'DISTRIBUIDORES ALE'!$A$1:$G$86,2,0),"Em Branco")</f>
        <v>Em Branco</v>
      </c>
      <c r="F1214" s="17" t="str">
        <f>IFERROR(VLOOKUP(D1214,'DISTRIBUIDORES ALE'!$A$1:$G$86,3,0),"Em Branco")</f>
        <v>Em Branco</v>
      </c>
      <c r="G1214" s="17" t="str">
        <f>IFERROR(VLOOKUP(D1214,'DISTRIBUIDORES ALE'!A1213:N1298,14,0),"Em Branco")</f>
        <v>Em Branco</v>
      </c>
      <c r="H1214" s="16" t="str">
        <f>IFERROR(VLOOKUP(D1214,'DISTRIBUIDORES ALE'!$A$1:$N$86,11,0),"Em Branco")</f>
        <v>Em Branco</v>
      </c>
      <c r="I1214" s="2"/>
      <c r="J1214" s="2"/>
      <c r="K1214" s="2"/>
    </row>
    <row r="1215" spans="1:11" ht="18.75" customHeight="1" x14ac:dyDescent="0.25">
      <c r="A1215" s="9" t="s">
        <v>3992</v>
      </c>
      <c r="B1215" s="15" t="s">
        <v>1128</v>
      </c>
      <c r="C1215" s="16">
        <v>26933</v>
      </c>
      <c r="D1215" s="17" t="str">
        <f>IF(IFERROR(VLOOKUP(A2576,'CIDADES ALE'!$A:$D,4,0),0)=0,"Em Branco",VLOOKUP(A2576,'CIDADES ALE'!$A:$D,4,0))</f>
        <v>Em Branco</v>
      </c>
      <c r="E1215" s="17" t="str">
        <f>IFERROR(VLOOKUP(D1215,'DISTRIBUIDORES ALE'!$A$1:$G$86,2,0),"Em Branco")</f>
        <v>Em Branco</v>
      </c>
      <c r="F1215" s="17" t="str">
        <f>IFERROR(VLOOKUP(D1215,'DISTRIBUIDORES ALE'!$A$1:$G$86,3,0),"Em Branco")</f>
        <v>Em Branco</v>
      </c>
      <c r="G1215" s="17" t="str">
        <f>IFERROR(VLOOKUP(D1215,'DISTRIBUIDORES ALE'!A1214:N1299,14,0),"Em Branco")</f>
        <v>Em Branco</v>
      </c>
      <c r="H1215" s="16" t="str">
        <f>IFERROR(VLOOKUP(D1215,'DISTRIBUIDORES ALE'!$A$1:$N$86,11,0),"Em Branco")</f>
        <v>Em Branco</v>
      </c>
      <c r="I1215" s="2"/>
      <c r="J1215" s="2"/>
      <c r="K1215" s="2"/>
    </row>
    <row r="1216" spans="1:11" ht="18.75" customHeight="1" x14ac:dyDescent="0.25">
      <c r="A1216" s="9" t="s">
        <v>3993</v>
      </c>
      <c r="B1216" s="15" t="s">
        <v>1128</v>
      </c>
      <c r="C1216" s="16">
        <v>25698</v>
      </c>
      <c r="D1216" s="17" t="str">
        <f>IF(IFERROR(VLOOKUP(A2577,'CIDADES ALE'!$A:$D,4,0),0)=0,"Em Branco",VLOOKUP(A2577,'CIDADES ALE'!$A:$D,4,0))</f>
        <v>Em Branco</v>
      </c>
      <c r="E1216" s="17" t="str">
        <f>IFERROR(VLOOKUP(D1216,'DISTRIBUIDORES ALE'!$A$1:$G$86,2,0),"Em Branco")</f>
        <v>Em Branco</v>
      </c>
      <c r="F1216" s="17" t="str">
        <f>IFERROR(VLOOKUP(D1216,'DISTRIBUIDORES ALE'!$A$1:$G$86,3,0),"Em Branco")</f>
        <v>Em Branco</v>
      </c>
      <c r="G1216" s="17" t="str">
        <f>IFERROR(VLOOKUP(D1216,'DISTRIBUIDORES ALE'!A1215:N1300,14,0),"Em Branco")</f>
        <v>Em Branco</v>
      </c>
      <c r="H1216" s="16" t="str">
        <f>IFERROR(VLOOKUP(D1216,'DISTRIBUIDORES ALE'!$A$1:$N$86,11,0),"Em Branco")</f>
        <v>Em Branco</v>
      </c>
      <c r="I1216" s="2"/>
      <c r="J1216" s="2"/>
      <c r="K1216" s="2"/>
    </row>
    <row r="1217" spans="1:11" ht="18.75" customHeight="1" x14ac:dyDescent="0.25">
      <c r="A1217" s="9" t="s">
        <v>3994</v>
      </c>
      <c r="B1217" s="15" t="s">
        <v>1128</v>
      </c>
      <c r="C1217" s="16">
        <v>13052</v>
      </c>
      <c r="D1217" s="17" t="str">
        <f>IF(IFERROR(VLOOKUP(A2578,'CIDADES ALE'!$A:$D,4,0),0)=0,"Em Branco",VLOOKUP(A2578,'CIDADES ALE'!$A:$D,4,0))</f>
        <v>Em Branco</v>
      </c>
      <c r="E1217" s="17" t="str">
        <f>IFERROR(VLOOKUP(D1217,'DISTRIBUIDORES ALE'!$A$1:$G$86,2,0),"Em Branco")</f>
        <v>Em Branco</v>
      </c>
      <c r="F1217" s="17" t="str">
        <f>IFERROR(VLOOKUP(D1217,'DISTRIBUIDORES ALE'!$A$1:$G$86,3,0),"Em Branco")</f>
        <v>Em Branco</v>
      </c>
      <c r="G1217" s="17" t="str">
        <f>IFERROR(VLOOKUP(D1217,'DISTRIBUIDORES ALE'!A1216:N1301,14,0),"Em Branco")</f>
        <v>Em Branco</v>
      </c>
      <c r="H1217" s="16" t="str">
        <f>IFERROR(VLOOKUP(D1217,'DISTRIBUIDORES ALE'!$A$1:$N$86,11,0),"Em Branco")</f>
        <v>Em Branco</v>
      </c>
      <c r="I1217" s="2"/>
      <c r="J1217" s="2"/>
      <c r="K1217" s="2"/>
    </row>
    <row r="1218" spans="1:11" ht="18.75" customHeight="1" x14ac:dyDescent="0.25">
      <c r="A1218" s="9" t="s">
        <v>3995</v>
      </c>
      <c r="B1218" s="15" t="s">
        <v>1128</v>
      </c>
      <c r="C1218" s="16">
        <v>11289</v>
      </c>
      <c r="D1218" s="17" t="str">
        <f>IF(IFERROR(VLOOKUP(A2579,'CIDADES ALE'!$A:$D,4,0),0)=0,"Em Branco",VLOOKUP(A2579,'CIDADES ALE'!$A:$D,4,0))</f>
        <v>Em Branco</v>
      </c>
      <c r="E1218" s="17" t="str">
        <f>IFERROR(VLOOKUP(D1218,'DISTRIBUIDORES ALE'!$A$1:$G$86,2,0),"Em Branco")</f>
        <v>Em Branco</v>
      </c>
      <c r="F1218" s="17" t="str">
        <f>IFERROR(VLOOKUP(D1218,'DISTRIBUIDORES ALE'!$A$1:$G$86,3,0),"Em Branco")</f>
        <v>Em Branco</v>
      </c>
      <c r="G1218" s="17" t="str">
        <f>IFERROR(VLOOKUP(D1218,'DISTRIBUIDORES ALE'!A1217:N1302,14,0),"Em Branco")</f>
        <v>Em Branco</v>
      </c>
      <c r="H1218" s="16" t="str">
        <f>IFERROR(VLOOKUP(D1218,'DISTRIBUIDORES ALE'!$A$1:$N$86,11,0),"Em Branco")</f>
        <v>Em Branco</v>
      </c>
      <c r="I1218" s="2"/>
      <c r="J1218" s="2"/>
      <c r="K1218" s="2"/>
    </row>
    <row r="1219" spans="1:11" ht="18.75" customHeight="1" x14ac:dyDescent="0.25">
      <c r="A1219" s="9" t="s">
        <v>3996</v>
      </c>
      <c r="B1219" s="15" t="s">
        <v>1128</v>
      </c>
      <c r="C1219" s="16">
        <v>250063</v>
      </c>
      <c r="D1219" s="17" t="str">
        <f>IF(IFERROR(VLOOKUP(A2580,'CIDADES ALE'!$A:$D,4,0),0)=0,"Em Branco",VLOOKUP(A2580,'CIDADES ALE'!$A:$D,4,0))</f>
        <v>Em Branco</v>
      </c>
      <c r="E1219" s="17" t="str">
        <f>IFERROR(VLOOKUP(D1219,'DISTRIBUIDORES ALE'!$A$1:$G$86,2,0),"Em Branco")</f>
        <v>Em Branco</v>
      </c>
      <c r="F1219" s="17" t="str">
        <f>IFERROR(VLOOKUP(D1219,'DISTRIBUIDORES ALE'!$A$1:$G$86,3,0),"Em Branco")</f>
        <v>Em Branco</v>
      </c>
      <c r="G1219" s="17" t="str">
        <f>IFERROR(VLOOKUP(D1219,'DISTRIBUIDORES ALE'!A1218:N1303,14,0),"Em Branco")</f>
        <v>Em Branco</v>
      </c>
      <c r="H1219" s="16" t="str">
        <f>IFERROR(VLOOKUP(D1219,'DISTRIBUIDORES ALE'!$A$1:$N$86,11,0),"Em Branco")</f>
        <v>Em Branco</v>
      </c>
      <c r="I1219" s="2"/>
      <c r="J1219" s="2"/>
      <c r="K1219" s="2"/>
    </row>
    <row r="1220" spans="1:11" ht="18.75" customHeight="1" x14ac:dyDescent="0.25">
      <c r="A1220" s="9" t="s">
        <v>3997</v>
      </c>
      <c r="B1220" s="15" t="s">
        <v>1128</v>
      </c>
      <c r="C1220" s="16">
        <v>13103</v>
      </c>
      <c r="D1220" s="17" t="str">
        <f>IF(IFERROR(VLOOKUP(A2581,'CIDADES ALE'!$A:$D,4,0),0)=0,"Em Branco",VLOOKUP(A2581,'CIDADES ALE'!$A:$D,4,0))</f>
        <v>Em Branco</v>
      </c>
      <c r="E1220" s="17" t="str">
        <f>IFERROR(VLOOKUP(D1220,'DISTRIBUIDORES ALE'!$A$1:$G$86,2,0),"Em Branco")</f>
        <v>Em Branco</v>
      </c>
      <c r="F1220" s="17" t="str">
        <f>IFERROR(VLOOKUP(D1220,'DISTRIBUIDORES ALE'!$A$1:$G$86,3,0),"Em Branco")</f>
        <v>Em Branco</v>
      </c>
      <c r="G1220" s="17" t="str">
        <f>IFERROR(VLOOKUP(D1220,'DISTRIBUIDORES ALE'!A1219:N1304,14,0),"Em Branco")</f>
        <v>Em Branco</v>
      </c>
      <c r="H1220" s="16" t="str">
        <f>IFERROR(VLOOKUP(D1220,'DISTRIBUIDORES ALE'!$A$1:$N$86,11,0),"Em Branco")</f>
        <v>Em Branco</v>
      </c>
      <c r="I1220" s="2"/>
      <c r="J1220" s="2"/>
      <c r="K1220" s="2"/>
    </row>
    <row r="1221" spans="1:11" ht="18.75" customHeight="1" x14ac:dyDescent="0.25">
      <c r="A1221" s="9" t="s">
        <v>1132</v>
      </c>
      <c r="B1221" s="15" t="s">
        <v>1128</v>
      </c>
      <c r="C1221" s="16">
        <v>63907</v>
      </c>
      <c r="D1221" s="17" t="str">
        <f>IF(IFERROR(VLOOKUP(A2582,'CIDADES ALE'!$A:$D,4,0),0)=0,"Em Branco",VLOOKUP(A2582,'CIDADES ALE'!$A:$D,4,0))</f>
        <v>Em Branco</v>
      </c>
      <c r="E1221" s="17" t="str">
        <f>IFERROR(VLOOKUP(D1221,'DISTRIBUIDORES ALE'!$A$1:$G$86,2,0),"Em Branco")</f>
        <v>Em Branco</v>
      </c>
      <c r="F1221" s="17" t="str">
        <f>IFERROR(VLOOKUP(D1221,'DISTRIBUIDORES ALE'!$A$1:$G$86,3,0),"Em Branco")</f>
        <v>Em Branco</v>
      </c>
      <c r="G1221" s="17" t="str">
        <f>IFERROR(VLOOKUP(D1221,'DISTRIBUIDORES ALE'!A1220:N1305,14,0),"Em Branco")</f>
        <v>Em Branco</v>
      </c>
      <c r="H1221" s="16" t="str">
        <f>IFERROR(VLOOKUP(D1221,'DISTRIBUIDORES ALE'!$A$1:$N$86,11,0),"Em Branco")</f>
        <v>Em Branco</v>
      </c>
      <c r="I1221" s="2"/>
      <c r="J1221" s="2"/>
      <c r="K1221" s="2"/>
    </row>
    <row r="1222" spans="1:11" ht="18.75" customHeight="1" x14ac:dyDescent="0.25">
      <c r="A1222" s="9" t="s">
        <v>3998</v>
      </c>
      <c r="B1222" s="15" t="s">
        <v>1128</v>
      </c>
      <c r="C1222" s="16">
        <v>25125</v>
      </c>
      <c r="D1222" s="17" t="str">
        <f>IF(IFERROR(VLOOKUP(A2583,'CIDADES ALE'!$A:$D,4,0),0)=0,"Em Branco",VLOOKUP(A2583,'CIDADES ALE'!$A:$D,4,0))</f>
        <v>Em Branco</v>
      </c>
      <c r="E1222" s="17" t="str">
        <f>IFERROR(VLOOKUP(D1222,'DISTRIBUIDORES ALE'!$A$1:$G$86,2,0),"Em Branco")</f>
        <v>Em Branco</v>
      </c>
      <c r="F1222" s="17" t="str">
        <f>IFERROR(VLOOKUP(D1222,'DISTRIBUIDORES ALE'!$A$1:$G$86,3,0),"Em Branco")</f>
        <v>Em Branco</v>
      </c>
      <c r="G1222" s="17" t="str">
        <f>IFERROR(VLOOKUP(D1222,'DISTRIBUIDORES ALE'!A1221:N1306,14,0),"Em Branco")</f>
        <v>Em Branco</v>
      </c>
      <c r="H1222" s="16" t="str">
        <f>IFERROR(VLOOKUP(D1222,'DISTRIBUIDORES ALE'!$A$1:$N$86,11,0),"Em Branco")</f>
        <v>Em Branco</v>
      </c>
      <c r="I1222" s="2"/>
      <c r="J1222" s="2"/>
      <c r="K1222" s="2"/>
    </row>
    <row r="1223" spans="1:11" ht="18.75" customHeight="1" x14ac:dyDescent="0.25">
      <c r="A1223" s="9" t="s">
        <v>3999</v>
      </c>
      <c r="B1223" s="15" t="s">
        <v>1128</v>
      </c>
      <c r="C1223" s="16">
        <v>9051</v>
      </c>
      <c r="D1223" s="17" t="str">
        <f>IF(IFERROR(VLOOKUP(A2584,'CIDADES ALE'!$A:$D,4,0),0)=0,"Em Branco",VLOOKUP(A2584,'CIDADES ALE'!$A:$D,4,0))</f>
        <v>Em Branco</v>
      </c>
      <c r="E1223" s="17" t="str">
        <f>IFERROR(VLOOKUP(D1223,'DISTRIBUIDORES ALE'!$A$1:$G$86,2,0),"Em Branco")</f>
        <v>Em Branco</v>
      </c>
      <c r="F1223" s="17" t="str">
        <f>IFERROR(VLOOKUP(D1223,'DISTRIBUIDORES ALE'!$A$1:$G$86,3,0),"Em Branco")</f>
        <v>Em Branco</v>
      </c>
      <c r="G1223" s="17" t="str">
        <f>IFERROR(VLOOKUP(D1223,'DISTRIBUIDORES ALE'!A1222:N1307,14,0),"Em Branco")</f>
        <v>Em Branco</v>
      </c>
      <c r="H1223" s="16" t="str">
        <f>IFERROR(VLOOKUP(D1223,'DISTRIBUIDORES ALE'!$A$1:$N$86,11,0),"Em Branco")</f>
        <v>Em Branco</v>
      </c>
      <c r="I1223" s="2"/>
      <c r="J1223" s="2"/>
      <c r="K1223" s="2"/>
    </row>
    <row r="1224" spans="1:11" ht="18.75" customHeight="1" x14ac:dyDescent="0.25">
      <c r="A1224" s="9" t="s">
        <v>4000</v>
      </c>
      <c r="B1224" s="15" t="s">
        <v>1128</v>
      </c>
      <c r="C1224" s="16">
        <v>15733</v>
      </c>
      <c r="D1224" s="17" t="str">
        <f>IF(IFERROR(VLOOKUP(A2585,'CIDADES ALE'!$A:$D,4,0),0)=0,"Em Branco",VLOOKUP(A2585,'CIDADES ALE'!$A:$D,4,0))</f>
        <v>Em Branco</v>
      </c>
      <c r="E1224" s="17" t="str">
        <f>IFERROR(VLOOKUP(D1224,'DISTRIBUIDORES ALE'!$A$1:$G$86,2,0),"Em Branco")</f>
        <v>Em Branco</v>
      </c>
      <c r="F1224" s="17" t="str">
        <f>IFERROR(VLOOKUP(D1224,'DISTRIBUIDORES ALE'!$A$1:$G$86,3,0),"Em Branco")</f>
        <v>Em Branco</v>
      </c>
      <c r="G1224" s="17" t="str">
        <f>IFERROR(VLOOKUP(D1224,'DISTRIBUIDORES ALE'!A1223:N1308,14,0),"Em Branco")</f>
        <v>Em Branco</v>
      </c>
      <c r="H1224" s="16" t="str">
        <f>IFERROR(VLOOKUP(D1224,'DISTRIBUIDORES ALE'!$A$1:$N$86,11,0),"Em Branco")</f>
        <v>Em Branco</v>
      </c>
      <c r="I1224" s="2"/>
      <c r="J1224" s="2"/>
      <c r="K1224" s="2"/>
    </row>
    <row r="1225" spans="1:11" ht="18.75" customHeight="1" x14ac:dyDescent="0.25">
      <c r="A1225" s="9" t="s">
        <v>4001</v>
      </c>
      <c r="B1225" s="15" t="s">
        <v>1128</v>
      </c>
      <c r="C1225" s="16">
        <v>23561</v>
      </c>
      <c r="D1225" s="17" t="str">
        <f>IF(IFERROR(VLOOKUP(A2586,'CIDADES ALE'!$A:$D,4,0),0)=0,"Em Branco",VLOOKUP(A2586,'CIDADES ALE'!$A:$D,4,0))</f>
        <v>Em Branco</v>
      </c>
      <c r="E1225" s="17" t="str">
        <f>IFERROR(VLOOKUP(D1225,'DISTRIBUIDORES ALE'!$A$1:$G$86,2,0),"Em Branco")</f>
        <v>Em Branco</v>
      </c>
      <c r="F1225" s="17" t="str">
        <f>IFERROR(VLOOKUP(D1225,'DISTRIBUIDORES ALE'!$A$1:$G$86,3,0),"Em Branco")</f>
        <v>Em Branco</v>
      </c>
      <c r="G1225" s="17" t="str">
        <f>IFERROR(VLOOKUP(D1225,'DISTRIBUIDORES ALE'!A1224:N1309,14,0),"Em Branco")</f>
        <v>Em Branco</v>
      </c>
      <c r="H1225" s="16" t="str">
        <f>IFERROR(VLOOKUP(D1225,'DISTRIBUIDORES ALE'!$A$1:$N$86,11,0),"Em Branco")</f>
        <v>Em Branco</v>
      </c>
      <c r="I1225" s="2"/>
      <c r="J1225" s="2"/>
      <c r="K1225" s="2"/>
    </row>
    <row r="1226" spans="1:11" ht="18.75" customHeight="1" x14ac:dyDescent="0.25">
      <c r="A1226" s="9" t="s">
        <v>4002</v>
      </c>
      <c r="B1226" s="15" t="s">
        <v>1128</v>
      </c>
      <c r="C1226" s="16">
        <v>15688</v>
      </c>
      <c r="D1226" s="17" t="str">
        <f>IF(IFERROR(VLOOKUP(A2587,'CIDADES ALE'!$A:$D,4,0),0)=0,"Em Branco",VLOOKUP(A2587,'CIDADES ALE'!$A:$D,4,0))</f>
        <v>Em Branco</v>
      </c>
      <c r="E1226" s="17" t="str">
        <f>IFERROR(VLOOKUP(D1226,'DISTRIBUIDORES ALE'!$A$1:$G$86,2,0),"Em Branco")</f>
        <v>Em Branco</v>
      </c>
      <c r="F1226" s="17" t="str">
        <f>IFERROR(VLOOKUP(D1226,'DISTRIBUIDORES ALE'!$A$1:$G$86,3,0),"Em Branco")</f>
        <v>Em Branco</v>
      </c>
      <c r="G1226" s="17" t="str">
        <f>IFERROR(VLOOKUP(D1226,'DISTRIBUIDORES ALE'!A1225:N1310,14,0),"Em Branco")</f>
        <v>Em Branco</v>
      </c>
      <c r="H1226" s="16" t="str">
        <f>IFERROR(VLOOKUP(D1226,'DISTRIBUIDORES ALE'!$A$1:$N$86,11,0),"Em Branco")</f>
        <v>Em Branco</v>
      </c>
      <c r="I1226" s="2"/>
      <c r="J1226" s="2"/>
      <c r="K1226" s="2"/>
    </row>
    <row r="1227" spans="1:11" ht="18.75" customHeight="1" x14ac:dyDescent="0.25">
      <c r="A1227" s="9" t="s">
        <v>4003</v>
      </c>
      <c r="B1227" s="15" t="s">
        <v>1128</v>
      </c>
      <c r="C1227" s="16">
        <v>3792</v>
      </c>
      <c r="D1227" s="17" t="str">
        <f>IF(IFERROR(VLOOKUP(A2588,'CIDADES ALE'!$A:$D,4,0),0)=0,"Em Branco",VLOOKUP(A2588,'CIDADES ALE'!$A:$D,4,0))</f>
        <v>Em Branco</v>
      </c>
      <c r="E1227" s="17" t="str">
        <f>IFERROR(VLOOKUP(D1227,'DISTRIBUIDORES ALE'!$A$1:$G$86,2,0),"Em Branco")</f>
        <v>Em Branco</v>
      </c>
      <c r="F1227" s="17" t="str">
        <f>IFERROR(VLOOKUP(D1227,'DISTRIBUIDORES ALE'!$A$1:$G$86,3,0),"Em Branco")</f>
        <v>Em Branco</v>
      </c>
      <c r="G1227" s="17" t="str">
        <f>IFERROR(VLOOKUP(D1227,'DISTRIBUIDORES ALE'!A1226:N1311,14,0),"Em Branco")</f>
        <v>Em Branco</v>
      </c>
      <c r="H1227" s="16" t="str">
        <f>IFERROR(VLOOKUP(D1227,'DISTRIBUIDORES ALE'!$A$1:$N$86,11,0),"Em Branco")</f>
        <v>Em Branco</v>
      </c>
      <c r="I1227" s="2"/>
      <c r="J1227" s="2"/>
      <c r="K1227" s="2"/>
    </row>
    <row r="1228" spans="1:11" ht="18.75" customHeight="1" x14ac:dyDescent="0.25">
      <c r="A1228" s="9" t="s">
        <v>4004</v>
      </c>
      <c r="B1228" s="15" t="s">
        <v>1128</v>
      </c>
      <c r="C1228" s="16">
        <v>47298</v>
      </c>
      <c r="D1228" s="17" t="str">
        <f>IF(IFERROR(VLOOKUP(A2589,'CIDADES ALE'!$A:$D,4,0),0)=0,"Em Branco",VLOOKUP(A2589,'CIDADES ALE'!$A:$D,4,0))</f>
        <v>Em Branco</v>
      </c>
      <c r="E1228" s="17" t="str">
        <f>IFERROR(VLOOKUP(D1228,'DISTRIBUIDORES ALE'!$A$1:$G$86,2,0),"Em Branco")</f>
        <v>Em Branco</v>
      </c>
      <c r="F1228" s="17" t="str">
        <f>IFERROR(VLOOKUP(D1228,'DISTRIBUIDORES ALE'!$A$1:$G$86,3,0),"Em Branco")</f>
        <v>Em Branco</v>
      </c>
      <c r="G1228" s="17" t="str">
        <f>IFERROR(VLOOKUP(D1228,'DISTRIBUIDORES ALE'!A1227:N1312,14,0),"Em Branco")</f>
        <v>Em Branco</v>
      </c>
      <c r="H1228" s="16" t="str">
        <f>IFERROR(VLOOKUP(D1228,'DISTRIBUIDORES ALE'!$A$1:$N$86,11,0),"Em Branco")</f>
        <v>Em Branco</v>
      </c>
      <c r="I1228" s="2"/>
      <c r="J1228" s="2"/>
      <c r="K1228" s="2"/>
    </row>
    <row r="1229" spans="1:11" ht="18.75" customHeight="1" x14ac:dyDescent="0.25">
      <c r="A1229" s="9" t="s">
        <v>4005</v>
      </c>
      <c r="B1229" s="15" t="s">
        <v>1128</v>
      </c>
      <c r="C1229" s="16">
        <v>10865</v>
      </c>
      <c r="D1229" s="17" t="str">
        <f>IF(IFERROR(VLOOKUP(A2590,'CIDADES ALE'!$A:$D,4,0),0)=0,"Em Branco",VLOOKUP(A2590,'CIDADES ALE'!$A:$D,4,0))</f>
        <v>Em Branco</v>
      </c>
      <c r="E1229" s="17" t="str">
        <f>IFERROR(VLOOKUP(D1229,'DISTRIBUIDORES ALE'!$A$1:$G$86,2,0),"Em Branco")</f>
        <v>Em Branco</v>
      </c>
      <c r="F1229" s="17" t="str">
        <f>IFERROR(VLOOKUP(D1229,'DISTRIBUIDORES ALE'!$A$1:$G$86,3,0),"Em Branco")</f>
        <v>Em Branco</v>
      </c>
      <c r="G1229" s="17" t="str">
        <f>IFERROR(VLOOKUP(D1229,'DISTRIBUIDORES ALE'!A1228:N1313,14,0),"Em Branco")</f>
        <v>Em Branco</v>
      </c>
      <c r="H1229" s="16" t="str">
        <f>IFERROR(VLOOKUP(D1229,'DISTRIBUIDORES ALE'!$A$1:$N$86,11,0),"Em Branco")</f>
        <v>Em Branco</v>
      </c>
      <c r="I1229" s="2"/>
      <c r="J1229" s="2"/>
      <c r="K1229" s="2"/>
    </row>
    <row r="1230" spans="1:11" ht="18.75" customHeight="1" x14ac:dyDescent="0.25">
      <c r="A1230" s="9" t="s">
        <v>4006</v>
      </c>
      <c r="B1230" s="15" t="s">
        <v>1128</v>
      </c>
      <c r="C1230" s="16">
        <v>7744</v>
      </c>
      <c r="D1230" s="17" t="str">
        <f>IF(IFERROR(VLOOKUP(A2591,'CIDADES ALE'!$A:$D,4,0),0)=0,"Em Branco",VLOOKUP(A2591,'CIDADES ALE'!$A:$D,4,0))</f>
        <v>Em Branco</v>
      </c>
      <c r="E1230" s="17" t="str">
        <f>IFERROR(VLOOKUP(D1230,'DISTRIBUIDORES ALE'!$A$1:$G$86,2,0),"Em Branco")</f>
        <v>Em Branco</v>
      </c>
      <c r="F1230" s="17" t="str">
        <f>IFERROR(VLOOKUP(D1230,'DISTRIBUIDORES ALE'!$A$1:$G$86,3,0),"Em Branco")</f>
        <v>Em Branco</v>
      </c>
      <c r="G1230" s="17" t="str">
        <f>IFERROR(VLOOKUP(D1230,'DISTRIBUIDORES ALE'!A1229:N1314,14,0),"Em Branco")</f>
        <v>Em Branco</v>
      </c>
      <c r="H1230" s="16" t="str">
        <f>IFERROR(VLOOKUP(D1230,'DISTRIBUIDORES ALE'!$A$1:$N$86,11,0),"Em Branco")</f>
        <v>Em Branco</v>
      </c>
      <c r="I1230" s="2"/>
      <c r="J1230" s="2"/>
      <c r="K1230" s="2"/>
    </row>
    <row r="1231" spans="1:11" ht="18.75" customHeight="1" x14ac:dyDescent="0.25">
      <c r="A1231" s="9" t="s">
        <v>4007</v>
      </c>
      <c r="B1231" s="15" t="s">
        <v>1128</v>
      </c>
      <c r="C1231" s="16">
        <v>15624</v>
      </c>
      <c r="D1231" s="17" t="str">
        <f>IF(IFERROR(VLOOKUP(A2592,'CIDADES ALE'!$A:$D,4,0),0)=0,"Em Branco",VLOOKUP(A2592,'CIDADES ALE'!$A:$D,4,0))</f>
        <v>AZEVEDO RIBEIRO &amp; CIA LTDA</v>
      </c>
      <c r="E1231" s="17" t="str">
        <f>IFERROR(VLOOKUP(D1231,'DISTRIBUIDORES ALE'!$A$1:$G$86,2,0),"Em Branco")</f>
        <v>Franzen</v>
      </c>
      <c r="F1231" s="17" t="str">
        <f>IFERROR(VLOOKUP(D1231,'DISTRIBUIDORES ALE'!$A$1:$G$86,3,0),"Em Branco")</f>
        <v>51 9 9889-0857</v>
      </c>
      <c r="G1231" s="17" t="str">
        <f>IFERROR(VLOOKUP(D1231,'DISTRIBUIDORES ALE'!A1230:N1315,14,0),"Em Branco")</f>
        <v>Em Branco</v>
      </c>
      <c r="H1231" s="16" t="str">
        <f>IFERROR(VLOOKUP(D1231,'DISTRIBUIDORES ALE'!$A$1:$N$86,11,0),"Em Branco")</f>
        <v>(54) 3221-8544 / 3221-8156</v>
      </c>
      <c r="I1231" s="2"/>
      <c r="J1231" s="2"/>
      <c r="K1231" s="2"/>
    </row>
    <row r="1232" spans="1:11" ht="18.75" customHeight="1" x14ac:dyDescent="0.25">
      <c r="A1232" s="9" t="s">
        <v>4008</v>
      </c>
      <c r="B1232" s="15" t="s">
        <v>1128</v>
      </c>
      <c r="C1232" s="16">
        <v>10955</v>
      </c>
      <c r="D1232" s="17" t="str">
        <f>IF(IFERROR(VLOOKUP(A2593,'CIDADES ALE'!$A:$D,4,0),0)=0,"Em Branco",VLOOKUP(A2593,'CIDADES ALE'!$A:$D,4,0))</f>
        <v>COMERCIAL BERNARDI &amp; BERNARDI LTDA</v>
      </c>
      <c r="E1232" s="17" t="str">
        <f>IFERROR(VLOOKUP(D1232,'DISTRIBUIDORES ALE'!$A$1:$G$86,2,0),"Em Branco")</f>
        <v>Paulo Marques</v>
      </c>
      <c r="F1232" s="17" t="str">
        <f>IFERROR(VLOOKUP(D1232,'DISTRIBUIDORES ALE'!$A$1:$G$86,3,0),"Em Branco")</f>
        <v>11 9 9744-5591</v>
      </c>
      <c r="G1232" s="17" t="str">
        <f>IFERROR(VLOOKUP(D1232,'DISTRIBUIDORES ALE'!A1231:N1316,14,0),"Em Branco")</f>
        <v>Em Branco</v>
      </c>
      <c r="H1232" s="16">
        <f>IFERROR(VLOOKUP(D1232,'DISTRIBUIDORES ALE'!$A$1:$N$86,11,0),"Em Branco")</f>
        <v>3532251111</v>
      </c>
      <c r="I1232" s="2"/>
      <c r="J1232" s="2"/>
      <c r="K1232" s="2"/>
    </row>
    <row r="1233" spans="1:11" ht="18.75" customHeight="1" x14ac:dyDescent="0.25">
      <c r="A1233" s="9" t="s">
        <v>4009</v>
      </c>
      <c r="B1233" s="15" t="s">
        <v>1128</v>
      </c>
      <c r="C1233" s="16">
        <v>12501</v>
      </c>
      <c r="D1233" s="17" t="str">
        <f>IF(IFERROR(VLOOKUP(A2594,'CIDADES ALE'!$A:$D,4,0),0)=0,"Em Branco",VLOOKUP(A2594,'CIDADES ALE'!$A:$D,4,0))</f>
        <v>Em Branco</v>
      </c>
      <c r="E1233" s="17" t="str">
        <f>IFERROR(VLOOKUP(D1233,'DISTRIBUIDORES ALE'!$A$1:$G$86,2,0),"Em Branco")</f>
        <v>Em Branco</v>
      </c>
      <c r="F1233" s="17" t="str">
        <f>IFERROR(VLOOKUP(D1233,'DISTRIBUIDORES ALE'!$A$1:$G$86,3,0),"Em Branco")</f>
        <v>Em Branco</v>
      </c>
      <c r="G1233" s="17" t="str">
        <f>IFERROR(VLOOKUP(D1233,'DISTRIBUIDORES ALE'!A1232:N1317,14,0),"Em Branco")</f>
        <v>Em Branco</v>
      </c>
      <c r="H1233" s="16" t="str">
        <f>IFERROR(VLOOKUP(D1233,'DISTRIBUIDORES ALE'!$A$1:$N$86,11,0),"Em Branco")</f>
        <v>Em Branco</v>
      </c>
      <c r="I1233" s="2"/>
      <c r="J1233" s="2"/>
      <c r="K1233" s="2"/>
    </row>
    <row r="1234" spans="1:11" ht="18.75" customHeight="1" x14ac:dyDescent="0.25">
      <c r="A1234" s="9" t="s">
        <v>4010</v>
      </c>
      <c r="B1234" s="15" t="s">
        <v>1128</v>
      </c>
      <c r="C1234" s="16">
        <v>7106</v>
      </c>
      <c r="D1234" s="17" t="str">
        <f>IF(IFERROR(VLOOKUP(A2595,'CIDADES ALE'!$A:$D,4,0),0)=0,"Em Branco",VLOOKUP(A2595,'CIDADES ALE'!$A:$D,4,0))</f>
        <v>Em Branco</v>
      </c>
      <c r="E1234" s="17" t="str">
        <f>IFERROR(VLOOKUP(D1234,'DISTRIBUIDORES ALE'!$A$1:$G$86,2,0),"Em Branco")</f>
        <v>Em Branco</v>
      </c>
      <c r="F1234" s="17" t="str">
        <f>IFERROR(VLOOKUP(D1234,'DISTRIBUIDORES ALE'!$A$1:$G$86,3,0),"Em Branco")</f>
        <v>Em Branco</v>
      </c>
      <c r="G1234" s="17" t="str">
        <f>IFERROR(VLOOKUP(D1234,'DISTRIBUIDORES ALE'!A1233:N1318,14,0),"Em Branco")</f>
        <v>Em Branco</v>
      </c>
      <c r="H1234" s="16" t="str">
        <f>IFERROR(VLOOKUP(D1234,'DISTRIBUIDORES ALE'!$A$1:$N$86,11,0),"Em Branco")</f>
        <v>Em Branco</v>
      </c>
      <c r="I1234" s="2"/>
      <c r="J1234" s="2"/>
      <c r="K1234" s="2"/>
    </row>
    <row r="1235" spans="1:11" ht="18.75" customHeight="1" x14ac:dyDescent="0.25">
      <c r="A1235" s="9" t="s">
        <v>4011</v>
      </c>
      <c r="B1235" s="15" t="s">
        <v>1128</v>
      </c>
      <c r="C1235" s="16">
        <v>11525</v>
      </c>
      <c r="D1235" s="17" t="str">
        <f>IF(IFERROR(VLOOKUP(A2596,'CIDADES ALE'!$A:$D,4,0),0)=0,"Em Branco",VLOOKUP(A2596,'CIDADES ALE'!$A:$D,4,0))</f>
        <v>Em Branco</v>
      </c>
      <c r="E1235" s="17" t="str">
        <f>IFERROR(VLOOKUP(D1235,'DISTRIBUIDORES ALE'!$A$1:$G$86,2,0),"Em Branco")</f>
        <v>Em Branco</v>
      </c>
      <c r="F1235" s="17" t="str">
        <f>IFERROR(VLOOKUP(D1235,'DISTRIBUIDORES ALE'!$A$1:$G$86,3,0),"Em Branco")</f>
        <v>Em Branco</v>
      </c>
      <c r="G1235" s="17" t="str">
        <f>IFERROR(VLOOKUP(D1235,'DISTRIBUIDORES ALE'!A1234:N1319,14,0),"Em Branco")</f>
        <v>Em Branco</v>
      </c>
      <c r="H1235" s="16" t="str">
        <f>IFERROR(VLOOKUP(D1235,'DISTRIBUIDORES ALE'!$A$1:$N$86,11,0),"Em Branco")</f>
        <v>Em Branco</v>
      </c>
      <c r="I1235" s="2"/>
      <c r="J1235" s="2"/>
      <c r="K1235" s="2"/>
    </row>
    <row r="1236" spans="1:11" ht="18.75" customHeight="1" x14ac:dyDescent="0.25">
      <c r="A1236" s="9" t="s">
        <v>4012</v>
      </c>
      <c r="B1236" s="15" t="s">
        <v>1128</v>
      </c>
      <c r="C1236" s="16">
        <v>11597</v>
      </c>
      <c r="D1236" s="17" t="str">
        <f>IF(IFERROR(VLOOKUP(A2597,'CIDADES ALE'!$A:$D,4,0),0)=0,"Em Branco",VLOOKUP(A2597,'CIDADES ALE'!$A:$D,4,0))</f>
        <v>Em Branco</v>
      </c>
      <c r="E1236" s="17" t="str">
        <f>IFERROR(VLOOKUP(D1236,'DISTRIBUIDORES ALE'!$A$1:$G$86,2,0),"Em Branco")</f>
        <v>Em Branco</v>
      </c>
      <c r="F1236" s="17" t="str">
        <f>IFERROR(VLOOKUP(D1236,'DISTRIBUIDORES ALE'!$A$1:$G$86,3,0),"Em Branco")</f>
        <v>Em Branco</v>
      </c>
      <c r="G1236" s="17" t="str">
        <f>IFERROR(VLOOKUP(D1236,'DISTRIBUIDORES ALE'!A1235:N1320,14,0),"Em Branco")</f>
        <v>Em Branco</v>
      </c>
      <c r="H1236" s="16" t="str">
        <f>IFERROR(VLOOKUP(D1236,'DISTRIBUIDORES ALE'!$A$1:$N$86,11,0),"Em Branco")</f>
        <v>Em Branco</v>
      </c>
      <c r="I1236" s="2"/>
      <c r="J1236" s="2"/>
      <c r="K1236" s="2"/>
    </row>
    <row r="1237" spans="1:11" ht="18.75" customHeight="1" x14ac:dyDescent="0.25">
      <c r="A1237" s="9" t="s">
        <v>4013</v>
      </c>
      <c r="B1237" s="15" t="s">
        <v>1128</v>
      </c>
      <c r="C1237" s="16">
        <v>6629</v>
      </c>
      <c r="D1237" s="17" t="str">
        <f>IF(IFERROR(VLOOKUP(A2598,'CIDADES ALE'!$A:$D,4,0),0)=0,"Em Branco",VLOOKUP(A2598,'CIDADES ALE'!$A:$D,4,0))</f>
        <v>Em Branco</v>
      </c>
      <c r="E1237" s="17" t="str">
        <f>IFERROR(VLOOKUP(D1237,'DISTRIBUIDORES ALE'!$A$1:$G$86,2,0),"Em Branco")</f>
        <v>Em Branco</v>
      </c>
      <c r="F1237" s="17" t="str">
        <f>IFERROR(VLOOKUP(D1237,'DISTRIBUIDORES ALE'!$A$1:$G$86,3,0),"Em Branco")</f>
        <v>Em Branco</v>
      </c>
      <c r="G1237" s="17" t="str">
        <f>IFERROR(VLOOKUP(D1237,'DISTRIBUIDORES ALE'!A1236:N1321,14,0),"Em Branco")</f>
        <v>Em Branco</v>
      </c>
      <c r="H1237" s="16" t="str">
        <f>IFERROR(VLOOKUP(D1237,'DISTRIBUIDORES ALE'!$A$1:$N$86,11,0),"Em Branco")</f>
        <v>Em Branco</v>
      </c>
      <c r="I1237" s="2"/>
      <c r="J1237" s="2"/>
      <c r="K1237" s="2"/>
    </row>
    <row r="1238" spans="1:11" ht="18.75" customHeight="1" x14ac:dyDescent="0.25">
      <c r="A1238" s="9" t="s">
        <v>4014</v>
      </c>
      <c r="B1238" s="15" t="s">
        <v>1128</v>
      </c>
      <c r="C1238" s="16">
        <v>18277</v>
      </c>
      <c r="D1238" s="17" t="str">
        <f>IF(IFERROR(VLOOKUP(A2599,'CIDADES ALE'!$A:$D,4,0),0)=0,"Em Branco",VLOOKUP(A2599,'CIDADES ALE'!$A:$D,4,0))</f>
        <v>Em Branco</v>
      </c>
      <c r="E1238" s="17" t="str">
        <f>IFERROR(VLOOKUP(D1238,'DISTRIBUIDORES ALE'!$A$1:$G$86,2,0),"Em Branco")</f>
        <v>Em Branco</v>
      </c>
      <c r="F1238" s="17" t="str">
        <f>IFERROR(VLOOKUP(D1238,'DISTRIBUIDORES ALE'!$A$1:$G$86,3,0),"Em Branco")</f>
        <v>Em Branco</v>
      </c>
      <c r="G1238" s="17" t="str">
        <f>IFERROR(VLOOKUP(D1238,'DISTRIBUIDORES ALE'!A1237:N1322,14,0),"Em Branco")</f>
        <v>Em Branco</v>
      </c>
      <c r="H1238" s="16" t="str">
        <f>IFERROR(VLOOKUP(D1238,'DISTRIBUIDORES ALE'!$A$1:$N$86,11,0),"Em Branco")</f>
        <v>Em Branco</v>
      </c>
      <c r="I1238" s="2"/>
      <c r="J1238" s="2"/>
      <c r="K1238" s="2"/>
    </row>
    <row r="1239" spans="1:11" ht="18.75" customHeight="1" x14ac:dyDescent="0.25">
      <c r="A1239" s="9" t="s">
        <v>4015</v>
      </c>
      <c r="B1239" s="15" t="s">
        <v>1128</v>
      </c>
      <c r="C1239" s="16">
        <v>19887</v>
      </c>
      <c r="D1239" s="17" t="str">
        <f>IF(IFERROR(VLOOKUP(A2600,'CIDADES ALE'!$A:$D,4,0),0)=0,"Em Branco",VLOOKUP(A2600,'CIDADES ALE'!$A:$D,4,0))</f>
        <v>Em Branco</v>
      </c>
      <c r="E1239" s="17" t="str">
        <f>IFERROR(VLOOKUP(D1239,'DISTRIBUIDORES ALE'!$A$1:$G$86,2,0),"Em Branco")</f>
        <v>Em Branco</v>
      </c>
      <c r="F1239" s="17" t="str">
        <f>IFERROR(VLOOKUP(D1239,'DISTRIBUIDORES ALE'!$A$1:$G$86,3,0),"Em Branco")</f>
        <v>Em Branco</v>
      </c>
      <c r="G1239" s="17" t="str">
        <f>IFERROR(VLOOKUP(D1239,'DISTRIBUIDORES ALE'!A1238:N1323,14,0),"Em Branco")</f>
        <v>Em Branco</v>
      </c>
      <c r="H1239" s="16" t="str">
        <f>IFERROR(VLOOKUP(D1239,'DISTRIBUIDORES ALE'!$A$1:$N$86,11,0),"Em Branco")</f>
        <v>Em Branco</v>
      </c>
      <c r="I1239" s="2"/>
      <c r="J1239" s="2"/>
      <c r="K1239" s="2"/>
    </row>
    <row r="1240" spans="1:11" ht="18.75" customHeight="1" x14ac:dyDescent="0.25">
      <c r="A1240" s="9" t="s">
        <v>4016</v>
      </c>
      <c r="B1240" s="15" t="s">
        <v>1128</v>
      </c>
      <c r="C1240" s="16">
        <v>7751</v>
      </c>
      <c r="D1240" s="17" t="str">
        <f>IF(IFERROR(VLOOKUP(A2601,'CIDADES ALE'!$A:$D,4,0),0)=0,"Em Branco",VLOOKUP(A2601,'CIDADES ALE'!$A:$D,4,0))</f>
        <v>Em Branco</v>
      </c>
      <c r="E1240" s="17" t="str">
        <f>IFERROR(VLOOKUP(D1240,'DISTRIBUIDORES ALE'!$A$1:$G$86,2,0),"Em Branco")</f>
        <v>Em Branco</v>
      </c>
      <c r="F1240" s="17" t="str">
        <f>IFERROR(VLOOKUP(D1240,'DISTRIBUIDORES ALE'!$A$1:$G$86,3,0),"Em Branco")</f>
        <v>Em Branco</v>
      </c>
      <c r="G1240" s="17" t="str">
        <f>IFERROR(VLOOKUP(D1240,'DISTRIBUIDORES ALE'!A1239:N1324,14,0),"Em Branco")</f>
        <v>Em Branco</v>
      </c>
      <c r="H1240" s="16" t="str">
        <f>IFERROR(VLOOKUP(D1240,'DISTRIBUIDORES ALE'!$A$1:$N$86,11,0),"Em Branco")</f>
        <v>Em Branco</v>
      </c>
      <c r="I1240" s="2"/>
      <c r="J1240" s="2"/>
      <c r="K1240" s="2"/>
    </row>
    <row r="1241" spans="1:11" ht="18.75" customHeight="1" x14ac:dyDescent="0.25">
      <c r="A1241" s="9" t="s">
        <v>4017</v>
      </c>
      <c r="B1241" s="15" t="s">
        <v>1128</v>
      </c>
      <c r="C1241" s="16">
        <v>14524</v>
      </c>
      <c r="D1241" s="17" t="str">
        <f>IF(IFERROR(VLOOKUP(A2602,'CIDADES ALE'!$A:$D,4,0),0)=0,"Em Branco",VLOOKUP(A2602,'CIDADES ALE'!$A:$D,4,0))</f>
        <v>Em Branco</v>
      </c>
      <c r="E1241" s="17" t="str">
        <f>IFERROR(VLOOKUP(D1241,'DISTRIBUIDORES ALE'!$A$1:$G$86,2,0),"Em Branco")</f>
        <v>Em Branco</v>
      </c>
      <c r="F1241" s="17" t="str">
        <f>IFERROR(VLOOKUP(D1241,'DISTRIBUIDORES ALE'!$A$1:$G$86,3,0),"Em Branco")</f>
        <v>Em Branco</v>
      </c>
      <c r="G1241" s="17" t="str">
        <f>IFERROR(VLOOKUP(D1241,'DISTRIBUIDORES ALE'!A1240:N1325,14,0),"Em Branco")</f>
        <v>Em Branco</v>
      </c>
      <c r="H1241" s="16" t="str">
        <f>IFERROR(VLOOKUP(D1241,'DISTRIBUIDORES ALE'!$A$1:$N$86,11,0),"Em Branco")</f>
        <v>Em Branco</v>
      </c>
      <c r="I1241" s="2"/>
      <c r="J1241" s="2"/>
      <c r="K1241" s="2"/>
    </row>
    <row r="1242" spans="1:11" ht="18.75" customHeight="1" x14ac:dyDescent="0.25">
      <c r="A1242" s="9" t="s">
        <v>4018</v>
      </c>
      <c r="B1242" s="15" t="s">
        <v>1128</v>
      </c>
      <c r="C1242" s="16">
        <v>15657</v>
      </c>
      <c r="D1242" s="17" t="str">
        <f>IF(IFERROR(VLOOKUP(A2603,'CIDADES ALE'!$A:$D,4,0),0)=0,"Em Branco",VLOOKUP(A2603,'CIDADES ALE'!$A:$D,4,0))</f>
        <v>Em Branco</v>
      </c>
      <c r="E1242" s="17" t="str">
        <f>IFERROR(VLOOKUP(D1242,'DISTRIBUIDORES ALE'!$A$1:$G$86,2,0),"Em Branco")</f>
        <v>Em Branco</v>
      </c>
      <c r="F1242" s="17" t="str">
        <f>IFERROR(VLOOKUP(D1242,'DISTRIBUIDORES ALE'!$A$1:$G$86,3,0),"Em Branco")</f>
        <v>Em Branco</v>
      </c>
      <c r="G1242" s="17" t="str">
        <f>IFERROR(VLOOKUP(D1242,'DISTRIBUIDORES ALE'!A1241:N1326,14,0),"Em Branco")</f>
        <v>Em Branco</v>
      </c>
      <c r="H1242" s="16" t="str">
        <f>IFERROR(VLOOKUP(D1242,'DISTRIBUIDORES ALE'!$A$1:$N$86,11,0),"Em Branco")</f>
        <v>Em Branco</v>
      </c>
      <c r="I1242" s="2"/>
      <c r="J1242" s="2"/>
      <c r="K1242" s="2"/>
    </row>
    <row r="1243" spans="1:11" ht="18.75" customHeight="1" x14ac:dyDescent="0.25">
      <c r="A1243" s="9" t="s">
        <v>4019</v>
      </c>
      <c r="B1243" s="15" t="s">
        <v>1128</v>
      </c>
      <c r="C1243" s="16">
        <v>22286</v>
      </c>
      <c r="D1243" s="17" t="str">
        <f>IF(IFERROR(VLOOKUP(A2604,'CIDADES ALE'!$A:$D,4,0),0)=0,"Em Branco",VLOOKUP(A2604,'CIDADES ALE'!$A:$D,4,0))</f>
        <v>Em Branco</v>
      </c>
      <c r="E1243" s="17" t="str">
        <f>IFERROR(VLOOKUP(D1243,'DISTRIBUIDORES ALE'!$A$1:$G$86,2,0),"Em Branco")</f>
        <v>Em Branco</v>
      </c>
      <c r="F1243" s="17" t="str">
        <f>IFERROR(VLOOKUP(D1243,'DISTRIBUIDORES ALE'!$A$1:$G$86,3,0),"Em Branco")</f>
        <v>Em Branco</v>
      </c>
      <c r="G1243" s="17" t="str">
        <f>IFERROR(VLOOKUP(D1243,'DISTRIBUIDORES ALE'!A1242:N1327,14,0),"Em Branco")</f>
        <v>Em Branco</v>
      </c>
      <c r="H1243" s="16" t="str">
        <f>IFERROR(VLOOKUP(D1243,'DISTRIBUIDORES ALE'!$A$1:$N$86,11,0),"Em Branco")</f>
        <v>Em Branco</v>
      </c>
      <c r="I1243" s="2"/>
      <c r="J1243" s="2"/>
      <c r="K1243" s="2"/>
    </row>
    <row r="1244" spans="1:11" ht="18.75" customHeight="1" x14ac:dyDescent="0.25">
      <c r="A1244" s="9" t="s">
        <v>4020</v>
      </c>
      <c r="B1244" s="15" t="s">
        <v>1128</v>
      </c>
      <c r="C1244" s="16">
        <v>14755</v>
      </c>
      <c r="D1244" s="17" t="str">
        <f>IF(IFERROR(VLOOKUP(A2605,'CIDADES ALE'!$A:$D,4,0),0)=0,"Em Branco",VLOOKUP(A2605,'CIDADES ALE'!$A:$D,4,0))</f>
        <v>Em Branco</v>
      </c>
      <c r="E1244" s="17" t="str">
        <f>IFERROR(VLOOKUP(D1244,'DISTRIBUIDORES ALE'!$A$1:$G$86,2,0),"Em Branco")</f>
        <v>Em Branco</v>
      </c>
      <c r="F1244" s="17" t="str">
        <f>IFERROR(VLOOKUP(D1244,'DISTRIBUIDORES ALE'!$A$1:$G$86,3,0),"Em Branco")</f>
        <v>Em Branco</v>
      </c>
      <c r="G1244" s="17" t="str">
        <f>IFERROR(VLOOKUP(D1244,'DISTRIBUIDORES ALE'!A1243:N1328,14,0),"Em Branco")</f>
        <v>Em Branco</v>
      </c>
      <c r="H1244" s="16" t="str">
        <f>IFERROR(VLOOKUP(D1244,'DISTRIBUIDORES ALE'!$A$1:$N$86,11,0),"Em Branco")</f>
        <v>Em Branco</v>
      </c>
      <c r="I1244" s="2"/>
      <c r="J1244" s="2"/>
      <c r="K1244" s="2"/>
    </row>
    <row r="1245" spans="1:11" ht="18.75" customHeight="1" x14ac:dyDescent="0.25">
      <c r="A1245" s="9" t="s">
        <v>4021</v>
      </c>
      <c r="B1245" s="15" t="s">
        <v>1128</v>
      </c>
      <c r="C1245" s="16">
        <v>32216</v>
      </c>
      <c r="D1245" s="17" t="str">
        <f>IF(IFERROR(VLOOKUP(A2606,'CIDADES ALE'!$A:$D,4,0),0)=0,"Em Branco",VLOOKUP(A2606,'CIDADES ALE'!$A:$D,4,0))</f>
        <v>FHILIPPI DISTRIBUIDORA DE ALIMENTOS LTDA</v>
      </c>
      <c r="E1245" s="17" t="str">
        <f>IFERROR(VLOOKUP(D1245,'DISTRIBUIDORES ALE'!$A$1:$G$86,2,0),"Em Branco")</f>
        <v>Luciano Lino</v>
      </c>
      <c r="F1245" s="17" t="str">
        <f>IFERROR(VLOOKUP(D1245,'DISTRIBUIDORES ALE'!$A$1:$G$86,3,0),"Em Branco")</f>
        <v>19 98145-8668</v>
      </c>
      <c r="G1245" s="17" t="str">
        <f>IFERROR(VLOOKUP(D1245,'DISTRIBUIDORES ALE'!A1244:N1329,14,0),"Em Branco")</f>
        <v>Em Branco</v>
      </c>
      <c r="H1245" s="16" t="str">
        <f>IFERROR(VLOOKUP(D1245,'DISTRIBUIDORES ALE'!$A$1:$N$86,11,0),"Em Branco")</f>
        <v>(49) 2049-6300</v>
      </c>
      <c r="I1245" s="2"/>
      <c r="J1245" s="2"/>
      <c r="K1245" s="2"/>
    </row>
    <row r="1246" spans="1:11" ht="18.75" customHeight="1" x14ac:dyDescent="0.25">
      <c r="A1246" s="9" t="s">
        <v>4022</v>
      </c>
      <c r="B1246" s="15" t="s">
        <v>1128</v>
      </c>
      <c r="C1246" s="16">
        <v>8195</v>
      </c>
      <c r="D1246" s="17" t="str">
        <f>IF(IFERROR(VLOOKUP(A2607,'CIDADES ALE'!$A:$D,4,0),0)=0,"Em Branco",VLOOKUP(A2607,'CIDADES ALE'!$A:$D,4,0))</f>
        <v>BL IMPORTADORA E DIST DE EQUIP DE INFORM E PAPEL LTDA</v>
      </c>
      <c r="E1246" s="17" t="str">
        <f>IFERROR(VLOOKUP(D1246,'DISTRIBUIDORES ALE'!$A$1:$G$86,2,0),"Em Branco")</f>
        <v>Em Branco</v>
      </c>
      <c r="F1246" s="17" t="str">
        <f>IFERROR(VLOOKUP(D1246,'DISTRIBUIDORES ALE'!$A$1:$G$86,3,0),"Em Branco")</f>
        <v>Em Branco</v>
      </c>
      <c r="G1246" s="17" t="str">
        <f>IFERROR(VLOOKUP(D1246,'DISTRIBUIDORES ALE'!A1245:N1330,14,0),"Em Branco")</f>
        <v>Em Branco</v>
      </c>
      <c r="H1246" s="16" t="str">
        <f>IFERROR(VLOOKUP(D1246,'DISTRIBUIDORES ALE'!$A$1:$N$86,11,0),"Em Branco")</f>
        <v>Em Branco</v>
      </c>
      <c r="I1246" s="2"/>
      <c r="J1246" s="2"/>
      <c r="K1246" s="2"/>
    </row>
    <row r="1247" spans="1:11" ht="18.75" customHeight="1" x14ac:dyDescent="0.25">
      <c r="A1247" s="9" t="s">
        <v>1685</v>
      </c>
      <c r="B1247" s="15" t="s">
        <v>1128</v>
      </c>
      <c r="C1247" s="16">
        <v>20537</v>
      </c>
      <c r="D1247" s="17" t="str">
        <f>IF(IFERROR(VLOOKUP(A2608,'CIDADES ALE'!$A:$D,4,0),0)=0,"Em Branco",VLOOKUP(A2608,'CIDADES ALE'!$A:$D,4,0))</f>
        <v>Em Branco</v>
      </c>
      <c r="E1247" s="17" t="str">
        <f>IFERROR(VLOOKUP(D1247,'DISTRIBUIDORES ALE'!$A$1:$G$86,2,0),"Em Branco")</f>
        <v>Em Branco</v>
      </c>
      <c r="F1247" s="17" t="str">
        <f>IFERROR(VLOOKUP(D1247,'DISTRIBUIDORES ALE'!$A$1:$G$86,3,0),"Em Branco")</f>
        <v>Em Branco</v>
      </c>
      <c r="G1247" s="17" t="str">
        <f>IFERROR(VLOOKUP(D1247,'DISTRIBUIDORES ALE'!A1246:N1331,14,0),"Em Branco")</f>
        <v>Em Branco</v>
      </c>
      <c r="H1247" s="16" t="str">
        <f>IFERROR(VLOOKUP(D1247,'DISTRIBUIDORES ALE'!$A$1:$N$86,11,0),"Em Branco")</f>
        <v>Em Branco</v>
      </c>
      <c r="I1247" s="2"/>
      <c r="J1247" s="2"/>
      <c r="K1247" s="2"/>
    </row>
    <row r="1248" spans="1:11" ht="18.75" customHeight="1" x14ac:dyDescent="0.25">
      <c r="A1248" s="9" t="s">
        <v>4023</v>
      </c>
      <c r="B1248" s="15" t="s">
        <v>1128</v>
      </c>
      <c r="C1248" s="16">
        <v>25681</v>
      </c>
      <c r="D1248" s="17" t="str">
        <f>IF(IFERROR(VLOOKUP(A2609,'CIDADES ALE'!$A:$D,4,0),0)=0,"Em Branco",VLOOKUP(A2609,'CIDADES ALE'!$A:$D,4,0))</f>
        <v>Em Branco</v>
      </c>
      <c r="E1248" s="17" t="str">
        <f>IFERROR(VLOOKUP(D1248,'DISTRIBUIDORES ALE'!$A$1:$G$86,2,0),"Em Branco")</f>
        <v>Em Branco</v>
      </c>
      <c r="F1248" s="17" t="str">
        <f>IFERROR(VLOOKUP(D1248,'DISTRIBUIDORES ALE'!$A$1:$G$86,3,0),"Em Branco")</f>
        <v>Em Branco</v>
      </c>
      <c r="G1248" s="17" t="str">
        <f>IFERROR(VLOOKUP(D1248,'DISTRIBUIDORES ALE'!A1247:N1332,14,0),"Em Branco")</f>
        <v>Em Branco</v>
      </c>
      <c r="H1248" s="16" t="str">
        <f>IFERROR(VLOOKUP(D1248,'DISTRIBUIDORES ALE'!$A$1:$N$86,11,0),"Em Branco")</f>
        <v>Em Branco</v>
      </c>
      <c r="I1248" s="2"/>
      <c r="J1248" s="2"/>
      <c r="K1248" s="2"/>
    </row>
    <row r="1249" spans="1:11" ht="18.75" customHeight="1" x14ac:dyDescent="0.25">
      <c r="A1249" s="9" t="s">
        <v>4024</v>
      </c>
      <c r="B1249" s="15" t="s">
        <v>1128</v>
      </c>
      <c r="C1249" s="16">
        <v>14402</v>
      </c>
      <c r="D1249" s="17" t="str">
        <f>IF(IFERROR(VLOOKUP(A2610,'CIDADES ALE'!$A:$D,4,0),0)=0,"Em Branco",VLOOKUP(A2610,'CIDADES ALE'!$A:$D,4,0))</f>
        <v>Em Branco</v>
      </c>
      <c r="E1249" s="17" t="str">
        <f>IFERROR(VLOOKUP(D1249,'DISTRIBUIDORES ALE'!$A$1:$G$86,2,0),"Em Branco")</f>
        <v>Em Branco</v>
      </c>
      <c r="F1249" s="17" t="str">
        <f>IFERROR(VLOOKUP(D1249,'DISTRIBUIDORES ALE'!$A$1:$G$86,3,0),"Em Branco")</f>
        <v>Em Branco</v>
      </c>
      <c r="G1249" s="17" t="str">
        <f>IFERROR(VLOOKUP(D1249,'DISTRIBUIDORES ALE'!A1248:N1333,14,0),"Em Branco")</f>
        <v>Em Branco</v>
      </c>
      <c r="H1249" s="16" t="str">
        <f>IFERROR(VLOOKUP(D1249,'DISTRIBUIDORES ALE'!$A$1:$N$86,11,0),"Em Branco")</f>
        <v>Em Branco</v>
      </c>
      <c r="I1249" s="2"/>
      <c r="J1249" s="2"/>
      <c r="K1249" s="2"/>
    </row>
    <row r="1250" spans="1:11" ht="18.75" customHeight="1" x14ac:dyDescent="0.25">
      <c r="A1250" s="9" t="s">
        <v>4025</v>
      </c>
      <c r="B1250" s="15" t="s">
        <v>1128</v>
      </c>
      <c r="C1250" s="16">
        <v>31717</v>
      </c>
      <c r="D1250" s="17" t="str">
        <f>IF(IFERROR(VLOOKUP(A2611,'CIDADES ALE'!$A:$D,4,0),0)=0,"Em Branco",VLOOKUP(A2611,'CIDADES ALE'!$A:$D,4,0))</f>
        <v>BL IMPORTADORA E DIST DE EQUIP DE INFORM E PAPEL LTDA</v>
      </c>
      <c r="E1250" s="17" t="str">
        <f>IFERROR(VLOOKUP(D1250,'DISTRIBUIDORES ALE'!$A$1:$G$86,2,0),"Em Branco")</f>
        <v>Em Branco</v>
      </c>
      <c r="F1250" s="17" t="str">
        <f>IFERROR(VLOOKUP(D1250,'DISTRIBUIDORES ALE'!$A$1:$G$86,3,0),"Em Branco")</f>
        <v>Em Branco</v>
      </c>
      <c r="G1250" s="17" t="str">
        <f>IFERROR(VLOOKUP(D1250,'DISTRIBUIDORES ALE'!A1249:N1334,14,0),"Em Branco")</f>
        <v>Em Branco</v>
      </c>
      <c r="H1250" s="16" t="str">
        <f>IFERROR(VLOOKUP(D1250,'DISTRIBUIDORES ALE'!$A$1:$N$86,11,0),"Em Branco")</f>
        <v>Em Branco</v>
      </c>
      <c r="I1250" s="2"/>
      <c r="J1250" s="2"/>
      <c r="K1250" s="2"/>
    </row>
    <row r="1251" spans="1:11" ht="18.75" customHeight="1" x14ac:dyDescent="0.25">
      <c r="A1251" s="9" t="s">
        <v>4026</v>
      </c>
      <c r="B1251" s="15" t="s">
        <v>1128</v>
      </c>
      <c r="C1251" s="16">
        <v>9272</v>
      </c>
      <c r="D1251" s="17" t="str">
        <f>IF(IFERROR(VLOOKUP(A2612,'CIDADES ALE'!$A:$D,4,0),0)=0,"Em Branco",VLOOKUP(A2612,'CIDADES ALE'!$A:$D,4,0))</f>
        <v>Em Branco</v>
      </c>
      <c r="E1251" s="17" t="str">
        <f>IFERROR(VLOOKUP(D1251,'DISTRIBUIDORES ALE'!$A$1:$G$86,2,0),"Em Branco")</f>
        <v>Em Branco</v>
      </c>
      <c r="F1251" s="17" t="str">
        <f>IFERROR(VLOOKUP(D1251,'DISTRIBUIDORES ALE'!$A$1:$G$86,3,0),"Em Branco")</f>
        <v>Em Branco</v>
      </c>
      <c r="G1251" s="17" t="str">
        <f>IFERROR(VLOOKUP(D1251,'DISTRIBUIDORES ALE'!A1250:N1335,14,0),"Em Branco")</f>
        <v>Em Branco</v>
      </c>
      <c r="H1251" s="16" t="str">
        <f>IFERROR(VLOOKUP(D1251,'DISTRIBUIDORES ALE'!$A$1:$N$86,11,0),"Em Branco")</f>
        <v>Em Branco</v>
      </c>
      <c r="I1251" s="2"/>
      <c r="J1251" s="2"/>
      <c r="K1251" s="2"/>
    </row>
    <row r="1252" spans="1:11" ht="18.75" customHeight="1" x14ac:dyDescent="0.25">
      <c r="A1252" s="9" t="s">
        <v>4027</v>
      </c>
      <c r="B1252" s="15" t="s">
        <v>1128</v>
      </c>
      <c r="C1252" s="16">
        <v>18265</v>
      </c>
      <c r="D1252" s="17" t="str">
        <f>IF(IFERROR(VLOOKUP(A2613,'CIDADES ALE'!$A:$D,4,0),0)=0,"Em Branco",VLOOKUP(A2613,'CIDADES ALE'!$A:$D,4,0))</f>
        <v>Em Branco</v>
      </c>
      <c r="E1252" s="17" t="str">
        <f>IFERROR(VLOOKUP(D1252,'DISTRIBUIDORES ALE'!$A$1:$G$86,2,0),"Em Branco")</f>
        <v>Em Branco</v>
      </c>
      <c r="F1252" s="17" t="str">
        <f>IFERROR(VLOOKUP(D1252,'DISTRIBUIDORES ALE'!$A$1:$G$86,3,0),"Em Branco")</f>
        <v>Em Branco</v>
      </c>
      <c r="G1252" s="17" t="str">
        <f>IFERROR(VLOOKUP(D1252,'DISTRIBUIDORES ALE'!A1251:N1336,14,0),"Em Branco")</f>
        <v>Em Branco</v>
      </c>
      <c r="H1252" s="16" t="str">
        <f>IFERROR(VLOOKUP(D1252,'DISTRIBUIDORES ALE'!$A$1:$N$86,11,0),"Em Branco")</f>
        <v>Em Branco</v>
      </c>
      <c r="I1252" s="2"/>
      <c r="J1252" s="2"/>
      <c r="K1252" s="2"/>
    </row>
    <row r="1253" spans="1:11" ht="18.75" customHeight="1" x14ac:dyDescent="0.25">
      <c r="A1253" s="9" t="s">
        <v>4028</v>
      </c>
      <c r="B1253" s="15" t="s">
        <v>1128</v>
      </c>
      <c r="C1253" s="16">
        <v>13095</v>
      </c>
      <c r="D1253" s="17" t="str">
        <f>IF(IFERROR(VLOOKUP(A2614,'CIDADES ALE'!$A:$D,4,0),0)=0,"Em Branco",VLOOKUP(A2614,'CIDADES ALE'!$A:$D,4,0))</f>
        <v>Em Branco</v>
      </c>
      <c r="E1253" s="17" t="str">
        <f>IFERROR(VLOOKUP(D1253,'DISTRIBUIDORES ALE'!$A$1:$G$86,2,0),"Em Branco")</f>
        <v>Em Branco</v>
      </c>
      <c r="F1253" s="17" t="str">
        <f>IFERROR(VLOOKUP(D1253,'DISTRIBUIDORES ALE'!$A$1:$G$86,3,0),"Em Branco")</f>
        <v>Em Branco</v>
      </c>
      <c r="G1253" s="17" t="str">
        <f>IFERROR(VLOOKUP(D1253,'DISTRIBUIDORES ALE'!A1252:N1337,14,0),"Em Branco")</f>
        <v>Em Branco</v>
      </c>
      <c r="H1253" s="16" t="str">
        <f>IFERROR(VLOOKUP(D1253,'DISTRIBUIDORES ALE'!$A$1:$N$86,11,0),"Em Branco")</f>
        <v>Em Branco</v>
      </c>
      <c r="I1253" s="2"/>
      <c r="J1253" s="2"/>
      <c r="K1253" s="2"/>
    </row>
    <row r="1254" spans="1:11" ht="18.75" customHeight="1" x14ac:dyDescent="0.25">
      <c r="A1254" s="9" t="s">
        <v>4029</v>
      </c>
      <c r="B1254" s="15" t="s">
        <v>1128</v>
      </c>
      <c r="C1254" s="16">
        <v>5034</v>
      </c>
      <c r="D1254" s="17" t="str">
        <f>IF(IFERROR(VLOOKUP(A2615,'CIDADES ALE'!$A:$D,4,0),0)=0,"Em Branco",VLOOKUP(A2615,'CIDADES ALE'!$A:$D,4,0))</f>
        <v>Em Branco</v>
      </c>
      <c r="E1254" s="17" t="str">
        <f>IFERROR(VLOOKUP(D1254,'DISTRIBUIDORES ALE'!$A$1:$G$86,2,0),"Em Branco")</f>
        <v>Em Branco</v>
      </c>
      <c r="F1254" s="17" t="str">
        <f>IFERROR(VLOOKUP(D1254,'DISTRIBUIDORES ALE'!$A$1:$G$86,3,0),"Em Branco")</f>
        <v>Em Branco</v>
      </c>
      <c r="G1254" s="17" t="str">
        <f>IFERROR(VLOOKUP(D1254,'DISTRIBUIDORES ALE'!A1253:N1338,14,0),"Em Branco")</f>
        <v>Em Branco</v>
      </c>
      <c r="H1254" s="16" t="str">
        <f>IFERROR(VLOOKUP(D1254,'DISTRIBUIDORES ALE'!$A$1:$N$86,11,0),"Em Branco")</f>
        <v>Em Branco</v>
      </c>
      <c r="I1254" s="2"/>
      <c r="J1254" s="2"/>
      <c r="K1254" s="2"/>
    </row>
    <row r="1255" spans="1:11" ht="18.75" customHeight="1" x14ac:dyDescent="0.25">
      <c r="A1255" s="9" t="s">
        <v>4030</v>
      </c>
      <c r="B1255" s="15" t="s">
        <v>1128</v>
      </c>
      <c r="C1255" s="16">
        <v>4598</v>
      </c>
      <c r="D1255" s="17" t="str">
        <f>IF(IFERROR(VLOOKUP(A2616,'CIDADES ALE'!$A:$D,4,0),0)=0,"Em Branco",VLOOKUP(A2616,'CIDADES ALE'!$A:$D,4,0))</f>
        <v>Em Branco</v>
      </c>
      <c r="E1255" s="17" t="str">
        <f>IFERROR(VLOOKUP(D1255,'DISTRIBUIDORES ALE'!$A$1:$G$86,2,0),"Em Branco")</f>
        <v>Em Branco</v>
      </c>
      <c r="F1255" s="17" t="str">
        <f>IFERROR(VLOOKUP(D1255,'DISTRIBUIDORES ALE'!$A$1:$G$86,3,0),"Em Branco")</f>
        <v>Em Branco</v>
      </c>
      <c r="G1255" s="17" t="str">
        <f>IFERROR(VLOOKUP(D1255,'DISTRIBUIDORES ALE'!A1254:N1339,14,0),"Em Branco")</f>
        <v>Em Branco</v>
      </c>
      <c r="H1255" s="16" t="str">
        <f>IFERROR(VLOOKUP(D1255,'DISTRIBUIDORES ALE'!$A$1:$N$86,11,0),"Em Branco")</f>
        <v>Em Branco</v>
      </c>
      <c r="I1255" s="2"/>
      <c r="J1255" s="2"/>
      <c r="K1255" s="2"/>
    </row>
    <row r="1256" spans="1:11" ht="18.75" customHeight="1" x14ac:dyDescent="0.25">
      <c r="A1256" s="9" t="s">
        <v>4031</v>
      </c>
      <c r="B1256" s="15" t="s">
        <v>1128</v>
      </c>
      <c r="C1256" s="16">
        <v>19659</v>
      </c>
      <c r="D1256" s="17" t="str">
        <f>IF(IFERROR(VLOOKUP(A2617,'CIDADES ALE'!$A:$D,4,0),0)=0,"Em Branco",VLOOKUP(A2617,'CIDADES ALE'!$A:$D,4,0))</f>
        <v>Em Branco</v>
      </c>
      <c r="E1256" s="17" t="str">
        <f>IFERROR(VLOOKUP(D1256,'DISTRIBUIDORES ALE'!$A$1:$G$86,2,0),"Em Branco")</f>
        <v>Em Branco</v>
      </c>
      <c r="F1256" s="17" t="str">
        <f>IFERROR(VLOOKUP(D1256,'DISTRIBUIDORES ALE'!$A$1:$G$86,3,0),"Em Branco")</f>
        <v>Em Branco</v>
      </c>
      <c r="G1256" s="17" t="str">
        <f>IFERROR(VLOOKUP(D1256,'DISTRIBUIDORES ALE'!A1255:N1340,14,0),"Em Branco")</f>
        <v>Em Branco</v>
      </c>
      <c r="H1256" s="16" t="str">
        <f>IFERROR(VLOOKUP(D1256,'DISTRIBUIDORES ALE'!$A$1:$N$86,11,0),"Em Branco")</f>
        <v>Em Branco</v>
      </c>
      <c r="I1256" s="2"/>
      <c r="J1256" s="2"/>
      <c r="K1256" s="2"/>
    </row>
    <row r="1257" spans="1:11" ht="18.75" customHeight="1" x14ac:dyDescent="0.25">
      <c r="A1257" s="9" t="s">
        <v>4032</v>
      </c>
      <c r="B1257" s="15" t="s">
        <v>1128</v>
      </c>
      <c r="C1257" s="16">
        <v>18816</v>
      </c>
      <c r="D1257" s="17" t="str">
        <f>IF(IFERROR(VLOOKUP(A2618,'CIDADES ALE'!$A:$D,4,0),0)=0,"Em Branco",VLOOKUP(A2618,'CIDADES ALE'!$A:$D,4,0))</f>
        <v>Em Branco</v>
      </c>
      <c r="E1257" s="17" t="str">
        <f>IFERROR(VLOOKUP(D1257,'DISTRIBUIDORES ALE'!$A$1:$G$86,2,0),"Em Branco")</f>
        <v>Em Branco</v>
      </c>
      <c r="F1257" s="17" t="str">
        <f>IFERROR(VLOOKUP(D1257,'DISTRIBUIDORES ALE'!$A$1:$G$86,3,0),"Em Branco")</f>
        <v>Em Branco</v>
      </c>
      <c r="G1257" s="17" t="str">
        <f>IFERROR(VLOOKUP(D1257,'DISTRIBUIDORES ALE'!A1256:N1341,14,0),"Em Branco")</f>
        <v>Em Branco</v>
      </c>
      <c r="H1257" s="16" t="str">
        <f>IFERROR(VLOOKUP(D1257,'DISTRIBUIDORES ALE'!$A$1:$N$86,11,0),"Em Branco")</f>
        <v>Em Branco</v>
      </c>
      <c r="I1257" s="2"/>
      <c r="J1257" s="2"/>
      <c r="K1257" s="2"/>
    </row>
    <row r="1258" spans="1:11" ht="18.75" customHeight="1" x14ac:dyDescent="0.25">
      <c r="A1258" s="9" t="s">
        <v>4033</v>
      </c>
      <c r="B1258" s="15" t="s">
        <v>1128</v>
      </c>
      <c r="C1258" s="16">
        <v>13643</v>
      </c>
      <c r="D1258" s="17" t="str">
        <f>IF(IFERROR(VLOOKUP(A2619,'CIDADES ALE'!$A:$D,4,0),0)=0,"Em Branco",VLOOKUP(A2619,'CIDADES ALE'!$A:$D,4,0))</f>
        <v>BL IMPORTADORA E DIST DE EQUIP DE INFORM E PAPEL LTDA</v>
      </c>
      <c r="E1258" s="17" t="str">
        <f>IFERROR(VLOOKUP(D1258,'DISTRIBUIDORES ALE'!$A$1:$G$86,2,0),"Em Branco")</f>
        <v>Em Branco</v>
      </c>
      <c r="F1258" s="17" t="str">
        <f>IFERROR(VLOOKUP(D1258,'DISTRIBUIDORES ALE'!$A$1:$G$86,3,0),"Em Branco")</f>
        <v>Em Branco</v>
      </c>
      <c r="G1258" s="17" t="str">
        <f>IFERROR(VLOOKUP(D1258,'DISTRIBUIDORES ALE'!A1257:N1342,14,0),"Em Branco")</f>
        <v>Em Branco</v>
      </c>
      <c r="H1258" s="16" t="str">
        <f>IFERROR(VLOOKUP(D1258,'DISTRIBUIDORES ALE'!$A$1:$N$86,11,0),"Em Branco")</f>
        <v>Em Branco</v>
      </c>
      <c r="I1258" s="2"/>
      <c r="J1258" s="2"/>
      <c r="K1258" s="2"/>
    </row>
    <row r="1259" spans="1:11" ht="18.75" customHeight="1" x14ac:dyDescent="0.25">
      <c r="A1259" s="9" t="s">
        <v>4034</v>
      </c>
      <c r="B1259" s="15" t="s">
        <v>1128</v>
      </c>
      <c r="C1259" s="16">
        <v>110321</v>
      </c>
      <c r="D1259" s="17" t="str">
        <f>IF(IFERROR(VLOOKUP(A2620,'CIDADES ALE'!$A:$D,4,0),0)=0,"Em Branco",VLOOKUP(A2620,'CIDADES ALE'!$A:$D,4,0))</f>
        <v>Em Branco</v>
      </c>
      <c r="E1259" s="17" t="str">
        <f>IFERROR(VLOOKUP(D1259,'DISTRIBUIDORES ALE'!$A$1:$G$86,2,0),"Em Branco")</f>
        <v>Em Branco</v>
      </c>
      <c r="F1259" s="17" t="str">
        <f>IFERROR(VLOOKUP(D1259,'DISTRIBUIDORES ALE'!$A$1:$G$86,3,0),"Em Branco")</f>
        <v>Em Branco</v>
      </c>
      <c r="G1259" s="17" t="str">
        <f>IFERROR(VLOOKUP(D1259,'DISTRIBUIDORES ALE'!A1258:N1343,14,0),"Em Branco")</f>
        <v>Em Branco</v>
      </c>
      <c r="H1259" s="16" t="str">
        <f>IFERROR(VLOOKUP(D1259,'DISTRIBUIDORES ALE'!$A$1:$N$86,11,0),"Em Branco")</f>
        <v>Em Branco</v>
      </c>
      <c r="I1259" s="2"/>
      <c r="J1259" s="2"/>
      <c r="K1259" s="2"/>
    </row>
    <row r="1260" spans="1:11" ht="18.75" customHeight="1" x14ac:dyDescent="0.25">
      <c r="A1260" s="9" t="s">
        <v>4035</v>
      </c>
      <c r="B1260" s="15" t="s">
        <v>1128</v>
      </c>
      <c r="C1260" s="16">
        <v>19007</v>
      </c>
      <c r="D1260" s="17" t="str">
        <f>IF(IFERROR(VLOOKUP(A2621,'CIDADES ALE'!$A:$D,4,0),0)=0,"Em Branco",VLOOKUP(A2621,'CIDADES ALE'!$A:$D,4,0))</f>
        <v>Em Branco</v>
      </c>
      <c r="E1260" s="17" t="str">
        <f>IFERROR(VLOOKUP(D1260,'DISTRIBUIDORES ALE'!$A$1:$G$86,2,0),"Em Branco")</f>
        <v>Em Branco</v>
      </c>
      <c r="F1260" s="17" t="str">
        <f>IFERROR(VLOOKUP(D1260,'DISTRIBUIDORES ALE'!$A$1:$G$86,3,0),"Em Branco")</f>
        <v>Em Branco</v>
      </c>
      <c r="G1260" s="17" t="str">
        <f>IFERROR(VLOOKUP(D1260,'DISTRIBUIDORES ALE'!A1259:N1344,14,0),"Em Branco")</f>
        <v>Em Branco</v>
      </c>
      <c r="H1260" s="16" t="str">
        <f>IFERROR(VLOOKUP(D1260,'DISTRIBUIDORES ALE'!$A$1:$N$86,11,0),"Em Branco")</f>
        <v>Em Branco</v>
      </c>
      <c r="I1260" s="2"/>
      <c r="J1260" s="2"/>
      <c r="K1260" s="2"/>
    </row>
    <row r="1261" spans="1:11" ht="18.75" customHeight="1" x14ac:dyDescent="0.25">
      <c r="A1261" s="9" t="s">
        <v>4036</v>
      </c>
      <c r="B1261" s="15" t="s">
        <v>1128</v>
      </c>
      <c r="C1261" s="16">
        <v>20443</v>
      </c>
      <c r="D1261" s="17" t="str">
        <f>IF(IFERROR(VLOOKUP(A2622,'CIDADES ALE'!$A:$D,4,0),0)=0,"Em Branco",VLOOKUP(A2622,'CIDADES ALE'!$A:$D,4,0))</f>
        <v>Em Branco</v>
      </c>
      <c r="E1261" s="17" t="str">
        <f>IFERROR(VLOOKUP(D1261,'DISTRIBUIDORES ALE'!$A$1:$G$86,2,0),"Em Branco")</f>
        <v>Em Branco</v>
      </c>
      <c r="F1261" s="17" t="str">
        <f>IFERROR(VLOOKUP(D1261,'DISTRIBUIDORES ALE'!$A$1:$G$86,3,0),"Em Branco")</f>
        <v>Em Branco</v>
      </c>
      <c r="G1261" s="17" t="str">
        <f>IFERROR(VLOOKUP(D1261,'DISTRIBUIDORES ALE'!A1260:N1345,14,0),"Em Branco")</f>
        <v>Em Branco</v>
      </c>
      <c r="H1261" s="16" t="str">
        <f>IFERROR(VLOOKUP(D1261,'DISTRIBUIDORES ALE'!$A$1:$N$86,11,0),"Em Branco")</f>
        <v>Em Branco</v>
      </c>
      <c r="I1261" s="2"/>
      <c r="J1261" s="2"/>
      <c r="K1261" s="2"/>
    </row>
    <row r="1262" spans="1:11" ht="18.75" customHeight="1" x14ac:dyDescent="0.25">
      <c r="A1262" s="9" t="s">
        <v>4037</v>
      </c>
      <c r="B1262" s="15" t="s">
        <v>1128</v>
      </c>
      <c r="C1262" s="16">
        <v>33669</v>
      </c>
      <c r="D1262" s="17" t="str">
        <f>IF(IFERROR(VLOOKUP(A2623,'CIDADES ALE'!$A:$D,4,0),0)=0,"Em Branco",VLOOKUP(A2623,'CIDADES ALE'!$A:$D,4,0))</f>
        <v>Em Branco</v>
      </c>
      <c r="E1262" s="17" t="str">
        <f>IFERROR(VLOOKUP(D1262,'DISTRIBUIDORES ALE'!$A$1:$G$86,2,0),"Em Branco")</f>
        <v>Em Branco</v>
      </c>
      <c r="F1262" s="17" t="str">
        <f>IFERROR(VLOOKUP(D1262,'DISTRIBUIDORES ALE'!$A$1:$G$86,3,0),"Em Branco")</f>
        <v>Em Branco</v>
      </c>
      <c r="G1262" s="17" t="str">
        <f>IFERROR(VLOOKUP(D1262,'DISTRIBUIDORES ALE'!A1261:N1346,14,0),"Em Branco")</f>
        <v>Em Branco</v>
      </c>
      <c r="H1262" s="16" t="str">
        <f>IFERROR(VLOOKUP(D1262,'DISTRIBUIDORES ALE'!$A$1:$N$86,11,0),"Em Branco")</f>
        <v>Em Branco</v>
      </c>
      <c r="I1262" s="2"/>
      <c r="J1262" s="2"/>
      <c r="K1262" s="2"/>
    </row>
    <row r="1263" spans="1:11" ht="18.75" customHeight="1" x14ac:dyDescent="0.25">
      <c r="A1263" s="9" t="s">
        <v>4038</v>
      </c>
      <c r="B1263" s="15" t="s">
        <v>1128</v>
      </c>
      <c r="C1263" s="16">
        <v>17977</v>
      </c>
      <c r="D1263" s="17" t="str">
        <f>IF(IFERROR(VLOOKUP(A2624,'CIDADES ALE'!$A:$D,4,0),0)=0,"Em Branco",VLOOKUP(A2624,'CIDADES ALE'!$A:$D,4,0))</f>
        <v>Em Branco</v>
      </c>
      <c r="E1263" s="17" t="str">
        <f>IFERROR(VLOOKUP(D1263,'DISTRIBUIDORES ALE'!$A$1:$G$86,2,0),"Em Branco")</f>
        <v>Em Branco</v>
      </c>
      <c r="F1263" s="17" t="str">
        <f>IFERROR(VLOOKUP(D1263,'DISTRIBUIDORES ALE'!$A$1:$G$86,3,0),"Em Branco")</f>
        <v>Em Branco</v>
      </c>
      <c r="G1263" s="17" t="str">
        <f>IFERROR(VLOOKUP(D1263,'DISTRIBUIDORES ALE'!A1262:N1347,14,0),"Em Branco")</f>
        <v>Em Branco</v>
      </c>
      <c r="H1263" s="16" t="str">
        <f>IFERROR(VLOOKUP(D1263,'DISTRIBUIDORES ALE'!$A$1:$N$86,11,0),"Em Branco")</f>
        <v>Em Branco</v>
      </c>
      <c r="I1263" s="2"/>
      <c r="J1263" s="2"/>
      <c r="K1263" s="2"/>
    </row>
    <row r="1264" spans="1:11" ht="18.75" customHeight="1" x14ac:dyDescent="0.25">
      <c r="A1264" s="9" t="s">
        <v>4039</v>
      </c>
      <c r="B1264" s="15" t="s">
        <v>1128</v>
      </c>
      <c r="C1264" s="16">
        <v>18461</v>
      </c>
      <c r="D1264" s="17" t="str">
        <f>IF(IFERROR(VLOOKUP(A2625,'CIDADES ALE'!$A:$D,4,0),0)=0,"Em Branco",VLOOKUP(A2625,'CIDADES ALE'!$A:$D,4,0))</f>
        <v>Em Branco</v>
      </c>
      <c r="E1264" s="17" t="str">
        <f>IFERROR(VLOOKUP(D1264,'DISTRIBUIDORES ALE'!$A$1:$G$86,2,0),"Em Branco")</f>
        <v>Em Branco</v>
      </c>
      <c r="F1264" s="17" t="str">
        <f>IFERROR(VLOOKUP(D1264,'DISTRIBUIDORES ALE'!$A$1:$G$86,3,0),"Em Branco")</f>
        <v>Em Branco</v>
      </c>
      <c r="G1264" s="17" t="str">
        <f>IFERROR(VLOOKUP(D1264,'DISTRIBUIDORES ALE'!A1263:N1348,14,0),"Em Branco")</f>
        <v>Em Branco</v>
      </c>
      <c r="H1264" s="16" t="str">
        <f>IFERROR(VLOOKUP(D1264,'DISTRIBUIDORES ALE'!$A$1:$N$86,11,0),"Em Branco")</f>
        <v>Em Branco</v>
      </c>
      <c r="I1264" s="2"/>
      <c r="J1264" s="2"/>
      <c r="K1264" s="2"/>
    </row>
    <row r="1265" spans="1:11" ht="18.75" customHeight="1" x14ac:dyDescent="0.25">
      <c r="A1265" s="9" t="s">
        <v>4040</v>
      </c>
      <c r="B1265" s="15" t="s">
        <v>1128</v>
      </c>
      <c r="C1265" s="16">
        <v>14971</v>
      </c>
      <c r="D1265" s="17" t="str">
        <f>IF(IFERROR(VLOOKUP(A2626,'CIDADES ALE'!$A:$D,4,0),0)=0,"Em Branco",VLOOKUP(A2626,'CIDADES ALE'!$A:$D,4,0))</f>
        <v>Em Branco</v>
      </c>
      <c r="E1265" s="17" t="str">
        <f>IFERROR(VLOOKUP(D1265,'DISTRIBUIDORES ALE'!$A$1:$G$86,2,0),"Em Branco")</f>
        <v>Em Branco</v>
      </c>
      <c r="F1265" s="17" t="str">
        <f>IFERROR(VLOOKUP(D1265,'DISTRIBUIDORES ALE'!$A$1:$G$86,3,0),"Em Branco")</f>
        <v>Em Branco</v>
      </c>
      <c r="G1265" s="17" t="str">
        <f>IFERROR(VLOOKUP(D1265,'DISTRIBUIDORES ALE'!A1264:N1349,14,0),"Em Branco")</f>
        <v>Em Branco</v>
      </c>
      <c r="H1265" s="16" t="str">
        <f>IFERROR(VLOOKUP(D1265,'DISTRIBUIDORES ALE'!$A$1:$N$86,11,0),"Em Branco")</f>
        <v>Em Branco</v>
      </c>
      <c r="I1265" s="2"/>
      <c r="J1265" s="2"/>
      <c r="K1265" s="2"/>
    </row>
    <row r="1266" spans="1:11" ht="18.75" customHeight="1" x14ac:dyDescent="0.25">
      <c r="A1266" s="9" t="s">
        <v>4041</v>
      </c>
      <c r="B1266" s="15" t="s">
        <v>1128</v>
      </c>
      <c r="C1266" s="16">
        <v>20454</v>
      </c>
      <c r="D1266" s="17" t="str">
        <f>IF(IFERROR(VLOOKUP(A2627,'CIDADES ALE'!$A:$D,4,0),0)=0,"Em Branco",VLOOKUP(A2627,'CIDADES ALE'!$A:$D,4,0))</f>
        <v>Em Branco</v>
      </c>
      <c r="E1266" s="17" t="str">
        <f>IFERROR(VLOOKUP(D1266,'DISTRIBUIDORES ALE'!$A$1:$G$86,2,0),"Em Branco")</f>
        <v>Em Branco</v>
      </c>
      <c r="F1266" s="17" t="str">
        <f>IFERROR(VLOOKUP(D1266,'DISTRIBUIDORES ALE'!$A$1:$G$86,3,0),"Em Branco")</f>
        <v>Em Branco</v>
      </c>
      <c r="G1266" s="17" t="str">
        <f>IFERROR(VLOOKUP(D1266,'DISTRIBUIDORES ALE'!A1265:N1350,14,0),"Em Branco")</f>
        <v>Em Branco</v>
      </c>
      <c r="H1266" s="16" t="str">
        <f>IFERROR(VLOOKUP(D1266,'DISTRIBUIDORES ALE'!$A$1:$N$86,11,0),"Em Branco")</f>
        <v>Em Branco</v>
      </c>
      <c r="I1266" s="2"/>
      <c r="J1266" s="2"/>
      <c r="K1266" s="2"/>
    </row>
    <row r="1267" spans="1:11" ht="18.75" customHeight="1" x14ac:dyDescent="0.25">
      <c r="A1267" s="9" t="s">
        <v>1133</v>
      </c>
      <c r="B1267" s="15" t="s">
        <v>1128</v>
      </c>
      <c r="C1267" s="16">
        <v>39391</v>
      </c>
      <c r="D1267" s="17" t="str">
        <f>IF(IFERROR(VLOOKUP(A2628,'CIDADES ALE'!$A:$D,4,0),0)=0,"Em Branco",VLOOKUP(A2628,'CIDADES ALE'!$A:$D,4,0))</f>
        <v>Em Branco</v>
      </c>
      <c r="E1267" s="17" t="str">
        <f>IFERROR(VLOOKUP(D1267,'DISTRIBUIDORES ALE'!$A$1:$G$86,2,0),"Em Branco")</f>
        <v>Em Branco</v>
      </c>
      <c r="F1267" s="17" t="str">
        <f>IFERROR(VLOOKUP(D1267,'DISTRIBUIDORES ALE'!$A$1:$G$86,3,0),"Em Branco")</f>
        <v>Em Branco</v>
      </c>
      <c r="G1267" s="17" t="str">
        <f>IFERROR(VLOOKUP(D1267,'DISTRIBUIDORES ALE'!A1266:N1351,14,0),"Em Branco")</f>
        <v>Em Branco</v>
      </c>
      <c r="H1267" s="16" t="str">
        <f>IFERROR(VLOOKUP(D1267,'DISTRIBUIDORES ALE'!$A$1:$N$86,11,0),"Em Branco")</f>
        <v>Em Branco</v>
      </c>
      <c r="I1267" s="2"/>
      <c r="J1267" s="2"/>
      <c r="K1267" s="2"/>
    </row>
    <row r="1268" spans="1:11" ht="18.75" customHeight="1" x14ac:dyDescent="0.25">
      <c r="A1268" s="9" t="s">
        <v>4042</v>
      </c>
      <c r="B1268" s="15" t="s">
        <v>1128</v>
      </c>
      <c r="C1268" s="16">
        <v>23454</v>
      </c>
      <c r="D1268" s="17" t="str">
        <f>IF(IFERROR(VLOOKUP(A2629,'CIDADES ALE'!$A:$D,4,0),0)=0,"Em Branco",VLOOKUP(A2629,'CIDADES ALE'!$A:$D,4,0))</f>
        <v>Em Branco</v>
      </c>
      <c r="E1268" s="17" t="str">
        <f>IFERROR(VLOOKUP(D1268,'DISTRIBUIDORES ALE'!$A$1:$G$86,2,0),"Em Branco")</f>
        <v>Em Branco</v>
      </c>
      <c r="F1268" s="17" t="str">
        <f>IFERROR(VLOOKUP(D1268,'DISTRIBUIDORES ALE'!$A$1:$G$86,3,0),"Em Branco")</f>
        <v>Em Branco</v>
      </c>
      <c r="G1268" s="17" t="str">
        <f>IFERROR(VLOOKUP(D1268,'DISTRIBUIDORES ALE'!A1267:N1352,14,0),"Em Branco")</f>
        <v>Em Branco</v>
      </c>
      <c r="H1268" s="16" t="str">
        <f>IFERROR(VLOOKUP(D1268,'DISTRIBUIDORES ALE'!$A$1:$N$86,11,0),"Em Branco")</f>
        <v>Em Branco</v>
      </c>
      <c r="I1268" s="2"/>
      <c r="J1268" s="2"/>
      <c r="K1268" s="2"/>
    </row>
    <row r="1269" spans="1:11" ht="18.75" customHeight="1" x14ac:dyDescent="0.25">
      <c r="A1269" s="9" t="s">
        <v>4043</v>
      </c>
      <c r="B1269" s="15" t="s">
        <v>1128</v>
      </c>
      <c r="C1269" s="16">
        <v>35996</v>
      </c>
      <c r="D1269" s="17" t="str">
        <f>IF(IFERROR(VLOOKUP(A2630,'CIDADES ALE'!$A:$D,4,0),0)=0,"Em Branco",VLOOKUP(A2630,'CIDADES ALE'!$A:$D,4,0))</f>
        <v>Em Branco</v>
      </c>
      <c r="E1269" s="17" t="str">
        <f>IFERROR(VLOOKUP(D1269,'DISTRIBUIDORES ALE'!$A$1:$G$86,2,0),"Em Branco")</f>
        <v>Em Branco</v>
      </c>
      <c r="F1269" s="17" t="str">
        <f>IFERROR(VLOOKUP(D1269,'DISTRIBUIDORES ALE'!$A$1:$G$86,3,0),"Em Branco")</f>
        <v>Em Branco</v>
      </c>
      <c r="G1269" s="17" t="str">
        <f>IFERROR(VLOOKUP(D1269,'DISTRIBUIDORES ALE'!A1268:N1353,14,0),"Em Branco")</f>
        <v>Em Branco</v>
      </c>
      <c r="H1269" s="16" t="str">
        <f>IFERROR(VLOOKUP(D1269,'DISTRIBUIDORES ALE'!$A$1:$N$86,11,0),"Em Branco")</f>
        <v>Em Branco</v>
      </c>
      <c r="I1269" s="2"/>
      <c r="J1269" s="2"/>
      <c r="K1269" s="2"/>
    </row>
    <row r="1270" spans="1:11" ht="18.75" customHeight="1" x14ac:dyDescent="0.25">
      <c r="A1270" s="9" t="s">
        <v>4044</v>
      </c>
      <c r="B1270" s="15" t="s">
        <v>1128</v>
      </c>
      <c r="C1270" s="16">
        <v>13898</v>
      </c>
      <c r="D1270" s="17" t="str">
        <f>IF(IFERROR(VLOOKUP(A2631,'CIDADES ALE'!$A:$D,4,0),0)=0,"Em Branco",VLOOKUP(A2631,'CIDADES ALE'!$A:$D,4,0))</f>
        <v>Em Branco</v>
      </c>
      <c r="E1270" s="17" t="str">
        <f>IFERROR(VLOOKUP(D1270,'DISTRIBUIDORES ALE'!$A$1:$G$86,2,0),"Em Branco")</f>
        <v>Em Branco</v>
      </c>
      <c r="F1270" s="17" t="str">
        <f>IFERROR(VLOOKUP(D1270,'DISTRIBUIDORES ALE'!$A$1:$G$86,3,0),"Em Branco")</f>
        <v>Em Branco</v>
      </c>
      <c r="G1270" s="17" t="str">
        <f>IFERROR(VLOOKUP(D1270,'DISTRIBUIDORES ALE'!A1269:N1354,14,0),"Em Branco")</f>
        <v>Em Branco</v>
      </c>
      <c r="H1270" s="16" t="str">
        <f>IFERROR(VLOOKUP(D1270,'DISTRIBUIDORES ALE'!$A$1:$N$86,11,0),"Em Branco")</f>
        <v>Em Branco</v>
      </c>
      <c r="I1270" s="2"/>
      <c r="J1270" s="2"/>
      <c r="K1270" s="2"/>
    </row>
    <row r="1271" spans="1:11" ht="18.75" customHeight="1" x14ac:dyDescent="0.25">
      <c r="A1271" s="9" t="s">
        <v>1134</v>
      </c>
      <c r="B1271" s="15" t="s">
        <v>1128</v>
      </c>
      <c r="C1271" s="16">
        <v>21785</v>
      </c>
      <c r="D1271" s="17" t="str">
        <f>IF(IFERROR(VLOOKUP(A2632,'CIDADES ALE'!$A:$D,4,0),0)=0,"Em Branco",VLOOKUP(A2632,'CIDADES ALE'!$A:$D,4,0))</f>
        <v>Em Branco</v>
      </c>
      <c r="E1271" s="17" t="str">
        <f>IFERROR(VLOOKUP(D1271,'DISTRIBUIDORES ALE'!$A$1:$G$86,2,0),"Em Branco")</f>
        <v>Em Branco</v>
      </c>
      <c r="F1271" s="17" t="str">
        <f>IFERROR(VLOOKUP(D1271,'DISTRIBUIDORES ALE'!$A$1:$G$86,3,0),"Em Branco")</f>
        <v>Em Branco</v>
      </c>
      <c r="G1271" s="17" t="str">
        <f>IFERROR(VLOOKUP(D1271,'DISTRIBUIDORES ALE'!A1270:N1355,14,0),"Em Branco")</f>
        <v>Em Branco</v>
      </c>
      <c r="H1271" s="16" t="str">
        <f>IFERROR(VLOOKUP(D1271,'DISTRIBUIDORES ALE'!$A$1:$N$86,11,0),"Em Branco")</f>
        <v>Em Branco</v>
      </c>
      <c r="I1271" s="2"/>
      <c r="J1271" s="2"/>
      <c r="K1271" s="2"/>
    </row>
    <row r="1272" spans="1:11" ht="18.75" customHeight="1" x14ac:dyDescent="0.25">
      <c r="A1272" s="9" t="s">
        <v>1135</v>
      </c>
      <c r="B1272" s="15" t="s">
        <v>1128</v>
      </c>
      <c r="C1272" s="16">
        <v>31609</v>
      </c>
      <c r="D1272" s="17" t="str">
        <f>IF(IFERROR(VLOOKUP(A2633,'CIDADES ALE'!$A:$D,4,0),0)=0,"Em Branco",VLOOKUP(A2633,'CIDADES ALE'!$A:$D,4,0))</f>
        <v>Em Branco</v>
      </c>
      <c r="E1272" s="17" t="str">
        <f>IFERROR(VLOOKUP(D1272,'DISTRIBUIDORES ALE'!$A$1:$G$86,2,0),"Em Branco")</f>
        <v>Em Branco</v>
      </c>
      <c r="F1272" s="17" t="str">
        <f>IFERROR(VLOOKUP(D1272,'DISTRIBUIDORES ALE'!$A$1:$G$86,3,0),"Em Branco")</f>
        <v>Em Branco</v>
      </c>
      <c r="G1272" s="17" t="str">
        <f>IFERROR(VLOOKUP(D1272,'DISTRIBUIDORES ALE'!A1271:N1356,14,0),"Em Branco")</f>
        <v>Em Branco</v>
      </c>
      <c r="H1272" s="16" t="str">
        <f>IFERROR(VLOOKUP(D1272,'DISTRIBUIDORES ALE'!$A$1:$N$86,11,0),"Em Branco")</f>
        <v>Em Branco</v>
      </c>
      <c r="I1272" s="2"/>
      <c r="J1272" s="2"/>
      <c r="K1272" s="2"/>
    </row>
    <row r="1273" spans="1:11" ht="18.75" customHeight="1" x14ac:dyDescent="0.25">
      <c r="A1273" s="9" t="s">
        <v>4045</v>
      </c>
      <c r="B1273" s="15" t="s">
        <v>1128</v>
      </c>
      <c r="C1273" s="16">
        <v>79566</v>
      </c>
      <c r="D1273" s="17" t="str">
        <f>IF(IFERROR(VLOOKUP(A2634,'CIDADES ALE'!$A:$D,4,0),0)=0,"Em Branco",VLOOKUP(A2634,'CIDADES ALE'!$A:$D,4,0))</f>
        <v>Em Branco</v>
      </c>
      <c r="E1273" s="17" t="str">
        <f>IFERROR(VLOOKUP(D1273,'DISTRIBUIDORES ALE'!$A$1:$G$86,2,0),"Em Branco")</f>
        <v>Em Branco</v>
      </c>
      <c r="F1273" s="17" t="str">
        <f>IFERROR(VLOOKUP(D1273,'DISTRIBUIDORES ALE'!$A$1:$G$86,3,0),"Em Branco")</f>
        <v>Em Branco</v>
      </c>
      <c r="G1273" s="17" t="str">
        <f>IFERROR(VLOOKUP(D1273,'DISTRIBUIDORES ALE'!A1272:N1357,14,0),"Em Branco")</f>
        <v>Em Branco</v>
      </c>
      <c r="H1273" s="16" t="str">
        <f>IFERROR(VLOOKUP(D1273,'DISTRIBUIDORES ALE'!$A$1:$N$86,11,0),"Em Branco")</f>
        <v>Em Branco</v>
      </c>
      <c r="I1273" s="2"/>
      <c r="J1273" s="2"/>
      <c r="K1273" s="2"/>
    </row>
    <row r="1274" spans="1:11" ht="18.75" customHeight="1" x14ac:dyDescent="0.25">
      <c r="A1274" s="9" t="s">
        <v>4046</v>
      </c>
      <c r="B1274" s="15" t="s">
        <v>1128</v>
      </c>
      <c r="C1274" s="16">
        <v>21708</v>
      </c>
      <c r="D1274" s="17" t="str">
        <f>IF(IFERROR(VLOOKUP(A2635,'CIDADES ALE'!$A:$D,4,0),0)=0,"Em Branco",VLOOKUP(A2635,'CIDADES ALE'!$A:$D,4,0))</f>
        <v>Em Branco</v>
      </c>
      <c r="E1274" s="17" t="str">
        <f>IFERROR(VLOOKUP(D1274,'DISTRIBUIDORES ALE'!$A$1:$G$86,2,0),"Em Branco")</f>
        <v>Em Branco</v>
      </c>
      <c r="F1274" s="17" t="str">
        <f>IFERROR(VLOOKUP(D1274,'DISTRIBUIDORES ALE'!$A$1:$G$86,3,0),"Em Branco")</f>
        <v>Em Branco</v>
      </c>
      <c r="G1274" s="17" t="str">
        <f>IFERROR(VLOOKUP(D1274,'DISTRIBUIDORES ALE'!A1273:N1358,14,0),"Em Branco")</f>
        <v>Em Branco</v>
      </c>
      <c r="H1274" s="16" t="str">
        <f>IFERROR(VLOOKUP(D1274,'DISTRIBUIDORES ALE'!$A$1:$N$86,11,0),"Em Branco")</f>
        <v>Em Branco</v>
      </c>
      <c r="I1274" s="2"/>
      <c r="J1274" s="2"/>
      <c r="K1274" s="2"/>
    </row>
    <row r="1275" spans="1:11" ht="18.75" customHeight="1" x14ac:dyDescent="0.25">
      <c r="A1275" s="9" t="s">
        <v>4047</v>
      </c>
      <c r="B1275" s="15" t="s">
        <v>1128</v>
      </c>
      <c r="C1275" s="16">
        <v>17722</v>
      </c>
      <c r="D1275" s="17" t="str">
        <f>IF(IFERROR(VLOOKUP(A2636,'CIDADES ALE'!$A:$D,4,0),0)=0,"Em Branco",VLOOKUP(A2636,'CIDADES ALE'!$A:$D,4,0))</f>
        <v>Em Branco</v>
      </c>
      <c r="E1275" s="17" t="str">
        <f>IFERROR(VLOOKUP(D1275,'DISTRIBUIDORES ALE'!$A$1:$G$86,2,0),"Em Branco")</f>
        <v>Em Branco</v>
      </c>
      <c r="F1275" s="17" t="str">
        <f>IFERROR(VLOOKUP(D1275,'DISTRIBUIDORES ALE'!$A$1:$G$86,3,0),"Em Branco")</f>
        <v>Em Branco</v>
      </c>
      <c r="G1275" s="17" t="str">
        <f>IFERROR(VLOOKUP(D1275,'DISTRIBUIDORES ALE'!A1274:N1359,14,0),"Em Branco")</f>
        <v>Em Branco</v>
      </c>
      <c r="H1275" s="16" t="str">
        <f>IFERROR(VLOOKUP(D1275,'DISTRIBUIDORES ALE'!$A$1:$N$86,11,0),"Em Branco")</f>
        <v>Em Branco</v>
      </c>
      <c r="I1275" s="2"/>
      <c r="J1275" s="2"/>
      <c r="K1275" s="2"/>
    </row>
    <row r="1276" spans="1:11" ht="18.75" customHeight="1" x14ac:dyDescent="0.25">
      <c r="A1276" s="9" t="s">
        <v>4048</v>
      </c>
      <c r="B1276" s="15" t="s">
        <v>1128</v>
      </c>
      <c r="C1276" s="16">
        <v>19165</v>
      </c>
      <c r="D1276" s="17" t="str">
        <f>IF(IFERROR(VLOOKUP(A2637,'CIDADES ALE'!$A:$D,4,0),0)=0,"Em Branco",VLOOKUP(A2637,'CIDADES ALE'!$A:$D,4,0))</f>
        <v>Em Branco</v>
      </c>
      <c r="E1276" s="17" t="str">
        <f>IFERROR(VLOOKUP(D1276,'DISTRIBUIDORES ALE'!$A$1:$G$86,2,0),"Em Branco")</f>
        <v>Em Branco</v>
      </c>
      <c r="F1276" s="17" t="str">
        <f>IFERROR(VLOOKUP(D1276,'DISTRIBUIDORES ALE'!$A$1:$G$86,3,0),"Em Branco")</f>
        <v>Em Branco</v>
      </c>
      <c r="G1276" s="17" t="str">
        <f>IFERROR(VLOOKUP(D1276,'DISTRIBUIDORES ALE'!A1275:N1360,14,0),"Em Branco")</f>
        <v>Em Branco</v>
      </c>
      <c r="H1276" s="16" t="str">
        <f>IFERROR(VLOOKUP(D1276,'DISTRIBUIDORES ALE'!$A$1:$N$86,11,0),"Em Branco")</f>
        <v>Em Branco</v>
      </c>
      <c r="I1276" s="2"/>
      <c r="J1276" s="2"/>
      <c r="K1276" s="2"/>
    </row>
    <row r="1277" spans="1:11" ht="18.75" customHeight="1" x14ac:dyDescent="0.25">
      <c r="A1277" s="9" t="s">
        <v>4049</v>
      </c>
      <c r="B1277" s="15" t="s">
        <v>1128</v>
      </c>
      <c r="C1277" s="16">
        <v>22239</v>
      </c>
      <c r="D1277" s="17" t="str">
        <f>IF(IFERROR(VLOOKUP(A2638,'CIDADES ALE'!$A:$D,4,0),0)=0,"Em Branco",VLOOKUP(A2638,'CIDADES ALE'!$A:$D,4,0))</f>
        <v>Em Branco</v>
      </c>
      <c r="E1277" s="17" t="str">
        <f>IFERROR(VLOOKUP(D1277,'DISTRIBUIDORES ALE'!$A$1:$G$86,2,0),"Em Branco")</f>
        <v>Em Branco</v>
      </c>
      <c r="F1277" s="17" t="str">
        <f>IFERROR(VLOOKUP(D1277,'DISTRIBUIDORES ALE'!$A$1:$G$86,3,0),"Em Branco")</f>
        <v>Em Branco</v>
      </c>
      <c r="G1277" s="17" t="str">
        <f>IFERROR(VLOOKUP(D1277,'DISTRIBUIDORES ALE'!A1276:N1361,14,0),"Em Branco")</f>
        <v>Em Branco</v>
      </c>
      <c r="H1277" s="16" t="str">
        <f>IFERROR(VLOOKUP(D1277,'DISTRIBUIDORES ALE'!$A$1:$N$86,11,0),"Em Branco")</f>
        <v>Em Branco</v>
      </c>
      <c r="I1277" s="2"/>
      <c r="J1277" s="2"/>
      <c r="K1277" s="2"/>
    </row>
    <row r="1278" spans="1:11" ht="18.75" customHeight="1" x14ac:dyDescent="0.25">
      <c r="A1278" s="9" t="s">
        <v>4050</v>
      </c>
      <c r="B1278" s="15" t="s">
        <v>1128</v>
      </c>
      <c r="C1278" s="16">
        <v>5978</v>
      </c>
      <c r="D1278" s="17" t="str">
        <f>IF(IFERROR(VLOOKUP(A2639,'CIDADES ALE'!$A:$D,4,0),0)=0,"Em Branco",VLOOKUP(A2639,'CIDADES ALE'!$A:$D,4,0))</f>
        <v>Em Branco</v>
      </c>
      <c r="E1278" s="17" t="str">
        <f>IFERROR(VLOOKUP(D1278,'DISTRIBUIDORES ALE'!$A$1:$G$86,2,0),"Em Branco")</f>
        <v>Em Branco</v>
      </c>
      <c r="F1278" s="17" t="str">
        <f>IFERROR(VLOOKUP(D1278,'DISTRIBUIDORES ALE'!$A$1:$G$86,3,0),"Em Branco")</f>
        <v>Em Branco</v>
      </c>
      <c r="G1278" s="17" t="str">
        <f>IFERROR(VLOOKUP(D1278,'DISTRIBUIDORES ALE'!A1277:N1362,14,0),"Em Branco")</f>
        <v>Em Branco</v>
      </c>
      <c r="H1278" s="16" t="str">
        <f>IFERROR(VLOOKUP(D1278,'DISTRIBUIDORES ALE'!$A$1:$N$86,11,0),"Em Branco")</f>
        <v>Em Branco</v>
      </c>
      <c r="I1278" s="2"/>
      <c r="J1278" s="2"/>
      <c r="K1278" s="2"/>
    </row>
    <row r="1279" spans="1:11" ht="18.75" customHeight="1" x14ac:dyDescent="0.25">
      <c r="A1279" s="9" t="s">
        <v>912</v>
      </c>
      <c r="B1279" s="15" t="s">
        <v>1128</v>
      </c>
      <c r="C1279" s="16">
        <v>45564</v>
      </c>
      <c r="D1279" s="17" t="str">
        <f>IF(IFERROR(VLOOKUP(A2640,'CIDADES ALE'!$A:$D,4,0),0)=0,"Em Branco",VLOOKUP(A2640,'CIDADES ALE'!$A:$D,4,0))</f>
        <v>Em Branco</v>
      </c>
      <c r="E1279" s="17" t="str">
        <f>IFERROR(VLOOKUP(D1279,'DISTRIBUIDORES ALE'!$A$1:$G$86,2,0),"Em Branco")</f>
        <v>Em Branco</v>
      </c>
      <c r="F1279" s="17" t="str">
        <f>IFERROR(VLOOKUP(D1279,'DISTRIBUIDORES ALE'!$A$1:$G$86,3,0),"Em Branco")</f>
        <v>Em Branco</v>
      </c>
      <c r="G1279" s="17" t="str">
        <f>IFERROR(VLOOKUP(D1279,'DISTRIBUIDORES ALE'!A1278:N1363,14,0),"Em Branco")</f>
        <v>Em Branco</v>
      </c>
      <c r="H1279" s="16" t="str">
        <f>IFERROR(VLOOKUP(D1279,'DISTRIBUIDORES ALE'!$A$1:$N$86,11,0),"Em Branco")</f>
        <v>Em Branco</v>
      </c>
      <c r="I1279" s="2"/>
      <c r="J1279" s="2"/>
      <c r="K1279" s="2"/>
    </row>
    <row r="1280" spans="1:11" ht="18.75" customHeight="1" x14ac:dyDescent="0.25">
      <c r="A1280" s="9" t="s">
        <v>4051</v>
      </c>
      <c r="B1280" s="15" t="s">
        <v>1128</v>
      </c>
      <c r="C1280" s="16">
        <v>11897</v>
      </c>
      <c r="D1280" s="17" t="str">
        <f>IF(IFERROR(VLOOKUP(A2641,'CIDADES ALE'!$A:$D,4,0),0)=0,"Em Branco",VLOOKUP(A2641,'CIDADES ALE'!$A:$D,4,0))</f>
        <v>Em Branco</v>
      </c>
      <c r="E1280" s="17" t="str">
        <f>IFERROR(VLOOKUP(D1280,'DISTRIBUIDORES ALE'!$A$1:$G$86,2,0),"Em Branco")</f>
        <v>Em Branco</v>
      </c>
      <c r="F1280" s="17" t="str">
        <f>IFERROR(VLOOKUP(D1280,'DISTRIBUIDORES ALE'!$A$1:$G$86,3,0),"Em Branco")</f>
        <v>Em Branco</v>
      </c>
      <c r="G1280" s="17" t="str">
        <f>IFERROR(VLOOKUP(D1280,'DISTRIBUIDORES ALE'!A1279:N1364,14,0),"Em Branco")</f>
        <v>Em Branco</v>
      </c>
      <c r="H1280" s="16" t="str">
        <f>IFERROR(VLOOKUP(D1280,'DISTRIBUIDORES ALE'!$A$1:$N$86,11,0),"Em Branco")</f>
        <v>Em Branco</v>
      </c>
      <c r="I1280" s="2"/>
      <c r="J1280" s="2"/>
      <c r="K1280" s="2"/>
    </row>
    <row r="1281" spans="1:11" ht="18.75" customHeight="1" x14ac:dyDescent="0.25">
      <c r="A1281" s="9" t="s">
        <v>4052</v>
      </c>
      <c r="B1281" s="15" t="s">
        <v>1128</v>
      </c>
      <c r="C1281" s="16">
        <v>6564</v>
      </c>
      <c r="D1281" s="17" t="str">
        <f>IF(IFERROR(VLOOKUP(A2642,'CIDADES ALE'!$A:$D,4,0),0)=0,"Em Branco",VLOOKUP(A2642,'CIDADES ALE'!$A:$D,4,0))</f>
        <v>Em Branco</v>
      </c>
      <c r="E1281" s="17" t="str">
        <f>IFERROR(VLOOKUP(D1281,'DISTRIBUIDORES ALE'!$A$1:$G$86,2,0),"Em Branco")</f>
        <v>Em Branco</v>
      </c>
      <c r="F1281" s="17" t="str">
        <f>IFERROR(VLOOKUP(D1281,'DISTRIBUIDORES ALE'!$A$1:$G$86,3,0),"Em Branco")</f>
        <v>Em Branco</v>
      </c>
      <c r="G1281" s="17" t="str">
        <f>IFERROR(VLOOKUP(D1281,'DISTRIBUIDORES ALE'!A1280:N1365,14,0),"Em Branco")</f>
        <v>Em Branco</v>
      </c>
      <c r="H1281" s="16" t="str">
        <f>IFERROR(VLOOKUP(D1281,'DISTRIBUIDORES ALE'!$A$1:$N$86,11,0),"Em Branco")</f>
        <v>Em Branco</v>
      </c>
      <c r="I1281" s="2"/>
      <c r="J1281" s="2"/>
      <c r="K1281" s="2"/>
    </row>
    <row r="1282" spans="1:11" ht="18.75" customHeight="1" x14ac:dyDescent="0.25">
      <c r="A1282" s="9" t="s">
        <v>4053</v>
      </c>
      <c r="B1282" s="15" t="s">
        <v>1128</v>
      </c>
      <c r="C1282" s="16">
        <v>17686</v>
      </c>
      <c r="D1282" s="17" t="str">
        <f>IF(IFERROR(VLOOKUP(A2643,'CIDADES ALE'!$A:$D,4,0),0)=0,"Em Branco",VLOOKUP(A2643,'CIDADES ALE'!$A:$D,4,0))</f>
        <v>Em Branco</v>
      </c>
      <c r="E1282" s="17" t="str">
        <f>IFERROR(VLOOKUP(D1282,'DISTRIBUIDORES ALE'!$A$1:$G$86,2,0),"Em Branco")</f>
        <v>Em Branco</v>
      </c>
      <c r="F1282" s="17" t="str">
        <f>IFERROR(VLOOKUP(D1282,'DISTRIBUIDORES ALE'!$A$1:$G$86,3,0),"Em Branco")</f>
        <v>Em Branco</v>
      </c>
      <c r="G1282" s="17" t="str">
        <f>IFERROR(VLOOKUP(D1282,'DISTRIBUIDORES ALE'!A1281:N1366,14,0),"Em Branco")</f>
        <v>Em Branco</v>
      </c>
      <c r="H1282" s="16" t="str">
        <f>IFERROR(VLOOKUP(D1282,'DISTRIBUIDORES ALE'!$A$1:$N$86,11,0),"Em Branco")</f>
        <v>Em Branco</v>
      </c>
      <c r="I1282" s="2"/>
      <c r="J1282" s="2"/>
      <c r="K1282" s="2"/>
    </row>
    <row r="1283" spans="1:11" ht="18.75" customHeight="1" x14ac:dyDescent="0.25">
      <c r="A1283" s="9" t="s">
        <v>4054</v>
      </c>
      <c r="B1283" s="15" t="s">
        <v>1128</v>
      </c>
      <c r="C1283" s="16">
        <v>10964</v>
      </c>
      <c r="D1283" s="17" t="str">
        <f>IF(IFERROR(VLOOKUP(A2644,'CIDADES ALE'!$A:$D,4,0),0)=0,"Em Branco",VLOOKUP(A2644,'CIDADES ALE'!$A:$D,4,0))</f>
        <v>Em Branco</v>
      </c>
      <c r="E1283" s="17" t="str">
        <f>IFERROR(VLOOKUP(D1283,'DISTRIBUIDORES ALE'!$A$1:$G$86,2,0),"Em Branco")</f>
        <v>Em Branco</v>
      </c>
      <c r="F1283" s="17" t="str">
        <f>IFERROR(VLOOKUP(D1283,'DISTRIBUIDORES ALE'!$A$1:$G$86,3,0),"Em Branco")</f>
        <v>Em Branco</v>
      </c>
      <c r="G1283" s="17" t="str">
        <f>IFERROR(VLOOKUP(D1283,'DISTRIBUIDORES ALE'!A1282:N1367,14,0),"Em Branco")</f>
        <v>Em Branco</v>
      </c>
      <c r="H1283" s="16" t="str">
        <f>IFERROR(VLOOKUP(D1283,'DISTRIBUIDORES ALE'!$A$1:$N$86,11,0),"Em Branco")</f>
        <v>Em Branco</v>
      </c>
      <c r="I1283" s="2"/>
      <c r="J1283" s="2"/>
      <c r="K1283" s="2"/>
    </row>
    <row r="1284" spans="1:11" ht="18.75" customHeight="1" x14ac:dyDescent="0.25">
      <c r="A1284" s="9" t="s">
        <v>4055</v>
      </c>
      <c r="B1284" s="15" t="s">
        <v>1128</v>
      </c>
      <c r="C1284" s="16">
        <v>14355</v>
      </c>
      <c r="D1284" s="17" t="str">
        <f>IF(IFERROR(VLOOKUP(A2645,'CIDADES ALE'!$A:$D,4,0),0)=0,"Em Branco",VLOOKUP(A2645,'CIDADES ALE'!$A:$D,4,0))</f>
        <v>Em Branco</v>
      </c>
      <c r="E1284" s="17" t="str">
        <f>IFERROR(VLOOKUP(D1284,'DISTRIBUIDORES ALE'!$A$1:$G$86,2,0),"Em Branco")</f>
        <v>Em Branco</v>
      </c>
      <c r="F1284" s="17" t="str">
        <f>IFERROR(VLOOKUP(D1284,'DISTRIBUIDORES ALE'!$A$1:$G$86,3,0),"Em Branco")</f>
        <v>Em Branco</v>
      </c>
      <c r="G1284" s="17" t="str">
        <f>IFERROR(VLOOKUP(D1284,'DISTRIBUIDORES ALE'!A1283:N1368,14,0),"Em Branco")</f>
        <v>Em Branco</v>
      </c>
      <c r="H1284" s="16" t="str">
        <f>IFERROR(VLOOKUP(D1284,'DISTRIBUIDORES ALE'!$A$1:$N$86,11,0),"Em Branco")</f>
        <v>Em Branco</v>
      </c>
      <c r="I1284" s="2"/>
      <c r="J1284" s="2"/>
      <c r="K1284" s="2"/>
    </row>
    <row r="1285" spans="1:11" ht="18.75" customHeight="1" x14ac:dyDescent="0.25">
      <c r="A1285" s="9" t="s">
        <v>4056</v>
      </c>
      <c r="B1285" s="15" t="s">
        <v>1128</v>
      </c>
      <c r="C1285" s="16">
        <v>27723</v>
      </c>
      <c r="D1285" s="17" t="str">
        <f>IF(IFERROR(VLOOKUP(A2646,'CIDADES ALE'!$A:$D,4,0),0)=0,"Em Branco",VLOOKUP(A2646,'CIDADES ALE'!$A:$D,4,0))</f>
        <v>Em Branco</v>
      </c>
      <c r="E1285" s="17" t="str">
        <f>IFERROR(VLOOKUP(D1285,'DISTRIBUIDORES ALE'!$A$1:$G$86,2,0),"Em Branco")</f>
        <v>Em Branco</v>
      </c>
      <c r="F1285" s="17" t="str">
        <f>IFERROR(VLOOKUP(D1285,'DISTRIBUIDORES ALE'!$A$1:$G$86,3,0),"Em Branco")</f>
        <v>Em Branco</v>
      </c>
      <c r="G1285" s="17" t="str">
        <f>IFERROR(VLOOKUP(D1285,'DISTRIBUIDORES ALE'!A1284:N1369,14,0),"Em Branco")</f>
        <v>Em Branco</v>
      </c>
      <c r="H1285" s="16" t="str">
        <f>IFERROR(VLOOKUP(D1285,'DISTRIBUIDORES ALE'!$A$1:$N$86,11,0),"Em Branco")</f>
        <v>Em Branco</v>
      </c>
      <c r="I1285" s="2"/>
      <c r="J1285" s="2"/>
      <c r="K1285" s="2"/>
    </row>
    <row r="1286" spans="1:11" ht="18.75" customHeight="1" x14ac:dyDescent="0.25">
      <c r="A1286" s="9" t="s">
        <v>4057</v>
      </c>
      <c r="B1286" s="15" t="s">
        <v>1128</v>
      </c>
      <c r="C1286" s="16">
        <v>20093</v>
      </c>
      <c r="D1286" s="17" t="str">
        <f>IF(IFERROR(VLOOKUP(A2647,'CIDADES ALE'!$A:$D,4,0),0)=0,"Em Branco",VLOOKUP(A2647,'CIDADES ALE'!$A:$D,4,0))</f>
        <v>Em Branco</v>
      </c>
      <c r="E1286" s="17" t="str">
        <f>IFERROR(VLOOKUP(D1286,'DISTRIBUIDORES ALE'!$A$1:$G$86,2,0),"Em Branco")</f>
        <v>Em Branco</v>
      </c>
      <c r="F1286" s="17" t="str">
        <f>IFERROR(VLOOKUP(D1286,'DISTRIBUIDORES ALE'!$A$1:$G$86,3,0),"Em Branco")</f>
        <v>Em Branco</v>
      </c>
      <c r="G1286" s="17" t="str">
        <f>IFERROR(VLOOKUP(D1286,'DISTRIBUIDORES ALE'!A1285:N1370,14,0),"Em Branco")</f>
        <v>Em Branco</v>
      </c>
      <c r="H1286" s="16" t="str">
        <f>IFERROR(VLOOKUP(D1286,'DISTRIBUIDORES ALE'!$A$1:$N$86,11,0),"Em Branco")</f>
        <v>Em Branco</v>
      </c>
      <c r="I1286" s="2"/>
      <c r="J1286" s="2"/>
      <c r="K1286" s="2"/>
    </row>
    <row r="1287" spans="1:11" ht="18.75" customHeight="1" x14ac:dyDescent="0.25">
      <c r="A1287" s="9" t="s">
        <v>4058</v>
      </c>
      <c r="B1287" s="15" t="s">
        <v>1128</v>
      </c>
      <c r="C1287" s="16">
        <v>7444</v>
      </c>
      <c r="D1287" s="17" t="str">
        <f>IF(IFERROR(VLOOKUP(A2648,'CIDADES ALE'!$A:$D,4,0),0)=0,"Em Branco",VLOOKUP(A2648,'CIDADES ALE'!$A:$D,4,0))</f>
        <v>Em Branco</v>
      </c>
      <c r="E1287" s="17" t="str">
        <f>IFERROR(VLOOKUP(D1287,'DISTRIBUIDORES ALE'!$A$1:$G$86,2,0),"Em Branco")</f>
        <v>Em Branco</v>
      </c>
      <c r="F1287" s="17" t="str">
        <f>IFERROR(VLOOKUP(D1287,'DISTRIBUIDORES ALE'!$A$1:$G$86,3,0),"Em Branco")</f>
        <v>Em Branco</v>
      </c>
      <c r="G1287" s="17" t="str">
        <f>IFERROR(VLOOKUP(D1287,'DISTRIBUIDORES ALE'!A1286:N1371,14,0),"Em Branco")</f>
        <v>Em Branco</v>
      </c>
      <c r="H1287" s="16" t="str">
        <f>IFERROR(VLOOKUP(D1287,'DISTRIBUIDORES ALE'!$A$1:$N$86,11,0),"Em Branco")</f>
        <v>Em Branco</v>
      </c>
      <c r="I1287" s="2"/>
      <c r="J1287" s="2"/>
      <c r="K1287" s="2"/>
    </row>
    <row r="1288" spans="1:11" ht="18.75" customHeight="1" x14ac:dyDescent="0.25">
      <c r="A1288" s="9" t="s">
        <v>4059</v>
      </c>
      <c r="B1288" s="15" t="s">
        <v>1128</v>
      </c>
      <c r="C1288" s="16">
        <v>40469</v>
      </c>
      <c r="D1288" s="17" t="str">
        <f>IF(IFERROR(VLOOKUP(A2649,'CIDADES ALE'!$A:$D,4,0),0)=0,"Em Branco",VLOOKUP(A2649,'CIDADES ALE'!$A:$D,4,0))</f>
        <v>Em Branco</v>
      </c>
      <c r="E1288" s="17" t="str">
        <f>IFERROR(VLOOKUP(D1288,'DISTRIBUIDORES ALE'!$A$1:$G$86,2,0),"Em Branco")</f>
        <v>Em Branco</v>
      </c>
      <c r="F1288" s="17" t="str">
        <f>IFERROR(VLOOKUP(D1288,'DISTRIBUIDORES ALE'!$A$1:$G$86,3,0),"Em Branco")</f>
        <v>Em Branco</v>
      </c>
      <c r="G1288" s="17" t="str">
        <f>IFERROR(VLOOKUP(D1288,'DISTRIBUIDORES ALE'!A1287:N1372,14,0),"Em Branco")</f>
        <v>Em Branco</v>
      </c>
      <c r="H1288" s="16" t="str">
        <f>IFERROR(VLOOKUP(D1288,'DISTRIBUIDORES ALE'!$A$1:$N$86,11,0),"Em Branco")</f>
        <v>Em Branco</v>
      </c>
      <c r="I1288" s="2"/>
      <c r="J1288" s="2"/>
      <c r="K1288" s="2"/>
    </row>
    <row r="1289" spans="1:11" ht="18.75" customHeight="1" x14ac:dyDescent="0.25">
      <c r="A1289" s="9" t="s">
        <v>4060</v>
      </c>
      <c r="B1289" s="15" t="s">
        <v>1128</v>
      </c>
      <c r="C1289" s="16">
        <v>5522</v>
      </c>
      <c r="D1289" s="17" t="str">
        <f>IF(IFERROR(VLOOKUP(A2650,'CIDADES ALE'!$A:$D,4,0),0)=0,"Em Branco",VLOOKUP(A2650,'CIDADES ALE'!$A:$D,4,0))</f>
        <v>RIBERFOODS IMP. E DISTRIB. DE PROD. ALIMENTICIOS LTDA</v>
      </c>
      <c r="E1289" s="17" t="str">
        <f>IFERROR(VLOOKUP(D1289,'DISTRIBUIDORES ALE'!$A$1:$G$86,2,0),"Em Branco")</f>
        <v>Wanessa Fabrina</v>
      </c>
      <c r="F1289" s="17" t="str">
        <f>IFERROR(VLOOKUP(D1289,'DISTRIBUIDORES ALE'!$A$1:$G$86,3,0),"Em Branco")</f>
        <v>11 9 8991-3766</v>
      </c>
      <c r="G1289" s="17" t="str">
        <f>IFERROR(VLOOKUP(D1289,'DISTRIBUIDORES ALE'!A1288:N1373,14,0),"Em Branco")</f>
        <v>Em Branco</v>
      </c>
      <c r="H1289" s="16" t="str">
        <f>IFERROR(VLOOKUP(D1289,'DISTRIBUIDORES ALE'!$A$1:$N$86,11,0),"Em Branco")</f>
        <v>(16) 3434-5800</v>
      </c>
      <c r="I1289" s="2"/>
      <c r="J1289" s="2"/>
      <c r="K1289" s="2"/>
    </row>
    <row r="1290" spans="1:11" ht="18.75" customHeight="1" x14ac:dyDescent="0.25">
      <c r="A1290" s="9" t="s">
        <v>4061</v>
      </c>
      <c r="B1290" s="15" t="s">
        <v>1128</v>
      </c>
      <c r="C1290" s="16">
        <v>7246</v>
      </c>
      <c r="D1290" s="17" t="str">
        <f>IF(IFERROR(VLOOKUP(A2651,'CIDADES ALE'!$A:$D,4,0),0)=0,"Em Branco",VLOOKUP(A2651,'CIDADES ALE'!$A:$D,4,0))</f>
        <v>Em Branco</v>
      </c>
      <c r="E1290" s="17" t="str">
        <f>IFERROR(VLOOKUP(D1290,'DISTRIBUIDORES ALE'!$A$1:$G$86,2,0),"Em Branco")</f>
        <v>Em Branco</v>
      </c>
      <c r="F1290" s="17" t="str">
        <f>IFERROR(VLOOKUP(D1290,'DISTRIBUIDORES ALE'!$A$1:$G$86,3,0),"Em Branco")</f>
        <v>Em Branco</v>
      </c>
      <c r="G1290" s="17" t="str">
        <f>IFERROR(VLOOKUP(D1290,'DISTRIBUIDORES ALE'!A1289:N1374,14,0),"Em Branco")</f>
        <v>Em Branco</v>
      </c>
      <c r="H1290" s="16" t="str">
        <f>IFERROR(VLOOKUP(D1290,'DISTRIBUIDORES ALE'!$A$1:$N$86,11,0),"Em Branco")</f>
        <v>Em Branco</v>
      </c>
      <c r="I1290" s="2"/>
      <c r="J1290" s="2"/>
      <c r="K1290" s="2"/>
    </row>
    <row r="1291" spans="1:11" ht="18.75" customHeight="1" x14ac:dyDescent="0.25">
      <c r="A1291" s="9" t="s">
        <v>2332</v>
      </c>
      <c r="B1291" s="15" t="s">
        <v>1128</v>
      </c>
      <c r="C1291" s="16">
        <v>40356</v>
      </c>
      <c r="D1291" s="17" t="str">
        <f>IF(IFERROR(VLOOKUP(A2652,'CIDADES ALE'!$A:$D,4,0),0)=0,"Em Branco",VLOOKUP(A2652,'CIDADES ALE'!$A:$D,4,0))</f>
        <v>Em Branco</v>
      </c>
      <c r="E1291" s="17" t="str">
        <f>IFERROR(VLOOKUP(D1291,'DISTRIBUIDORES ALE'!$A$1:$G$86,2,0),"Em Branco")</f>
        <v>Em Branco</v>
      </c>
      <c r="F1291" s="17" t="str">
        <f>IFERROR(VLOOKUP(D1291,'DISTRIBUIDORES ALE'!$A$1:$G$86,3,0),"Em Branco")</f>
        <v>Em Branco</v>
      </c>
      <c r="G1291" s="17" t="str">
        <f>IFERROR(VLOOKUP(D1291,'DISTRIBUIDORES ALE'!A1290:N1375,14,0),"Em Branco")</f>
        <v>Em Branco</v>
      </c>
      <c r="H1291" s="16" t="str">
        <f>IFERROR(VLOOKUP(D1291,'DISTRIBUIDORES ALE'!$A$1:$N$86,11,0),"Em Branco")</f>
        <v>Em Branco</v>
      </c>
      <c r="I1291" s="2"/>
      <c r="J1291" s="2"/>
      <c r="K1291" s="2"/>
    </row>
    <row r="1292" spans="1:11" ht="18.75" customHeight="1" x14ac:dyDescent="0.25">
      <c r="A1292" s="9" t="s">
        <v>1136</v>
      </c>
      <c r="B1292" s="15" t="s">
        <v>1128</v>
      </c>
      <c r="C1292" s="16">
        <v>78733</v>
      </c>
      <c r="D1292" s="17" t="str">
        <f>IF(IFERROR(VLOOKUP(A2653,'CIDADES ALE'!$A:$D,4,0),0)=0,"Em Branco",VLOOKUP(A2653,'CIDADES ALE'!$A:$D,4,0))</f>
        <v>Em Branco</v>
      </c>
      <c r="E1292" s="17" t="str">
        <f>IFERROR(VLOOKUP(D1292,'DISTRIBUIDORES ALE'!$A$1:$G$86,2,0),"Em Branco")</f>
        <v>Em Branco</v>
      </c>
      <c r="F1292" s="17" t="str">
        <f>IFERROR(VLOOKUP(D1292,'DISTRIBUIDORES ALE'!$A$1:$G$86,3,0),"Em Branco")</f>
        <v>Em Branco</v>
      </c>
      <c r="G1292" s="17" t="str">
        <f>IFERROR(VLOOKUP(D1292,'DISTRIBUIDORES ALE'!A1291:N1376,14,0),"Em Branco")</f>
        <v>Em Branco</v>
      </c>
      <c r="H1292" s="16" t="str">
        <f>IFERROR(VLOOKUP(D1292,'DISTRIBUIDORES ALE'!$A$1:$N$86,11,0),"Em Branco")</f>
        <v>Em Branco</v>
      </c>
      <c r="I1292" s="2"/>
      <c r="J1292" s="2"/>
      <c r="K1292" s="2"/>
    </row>
    <row r="1293" spans="1:11" ht="18.75" customHeight="1" x14ac:dyDescent="0.25">
      <c r="A1293" s="9" t="s">
        <v>4062</v>
      </c>
      <c r="B1293" s="15" t="s">
        <v>1128</v>
      </c>
      <c r="C1293" s="16">
        <v>23035</v>
      </c>
      <c r="D1293" s="17" t="str">
        <f>IF(IFERROR(VLOOKUP(A2654,'CIDADES ALE'!$A:$D,4,0),0)=0,"Em Branco",VLOOKUP(A2654,'CIDADES ALE'!$A:$D,4,0))</f>
        <v>Em Branco</v>
      </c>
      <c r="E1293" s="17" t="str">
        <f>IFERROR(VLOOKUP(D1293,'DISTRIBUIDORES ALE'!$A$1:$G$86,2,0),"Em Branco")</f>
        <v>Em Branco</v>
      </c>
      <c r="F1293" s="17" t="str">
        <f>IFERROR(VLOOKUP(D1293,'DISTRIBUIDORES ALE'!$A$1:$G$86,3,0),"Em Branco")</f>
        <v>Em Branco</v>
      </c>
      <c r="G1293" s="17" t="str">
        <f>IFERROR(VLOOKUP(D1293,'DISTRIBUIDORES ALE'!A1292:N1377,14,0),"Em Branco")</f>
        <v>Em Branco</v>
      </c>
      <c r="H1293" s="16" t="str">
        <f>IFERROR(VLOOKUP(D1293,'DISTRIBUIDORES ALE'!$A$1:$N$86,11,0),"Em Branco")</f>
        <v>Em Branco</v>
      </c>
      <c r="I1293" s="2"/>
      <c r="J1293" s="2"/>
      <c r="K1293" s="2"/>
    </row>
    <row r="1294" spans="1:11" ht="18.75" customHeight="1" x14ac:dyDescent="0.25">
      <c r="A1294" s="9" t="s">
        <v>916</v>
      </c>
      <c r="B1294" s="15" t="s">
        <v>1128</v>
      </c>
      <c r="C1294" s="16">
        <v>74943</v>
      </c>
      <c r="D1294" s="17" t="str">
        <f>IF(IFERROR(VLOOKUP(A2655,'CIDADES ALE'!$A:$D,4,0),0)=0,"Em Branco",VLOOKUP(A2655,'CIDADES ALE'!$A:$D,4,0))</f>
        <v>KARNE KEIJO - LOGISTICA INTEGRADA LTDA</v>
      </c>
      <c r="E1294" s="17" t="str">
        <f>IFERROR(VLOOKUP(D1294,'DISTRIBUIDORES ALE'!$A$1:$G$86,2,0),"Em Branco")</f>
        <v>Cláudio Cardoso</v>
      </c>
      <c r="F1294" s="17" t="str">
        <f>IFERROR(VLOOKUP(D1294,'DISTRIBUIDORES ALE'!$A$1:$G$86,3,0),"Em Branco")</f>
        <v>83 8 3822-0300</v>
      </c>
      <c r="G1294" s="17" t="str">
        <f>IFERROR(VLOOKUP(D1294,'DISTRIBUIDORES ALE'!A1293:N1378,14,0),"Em Branco")</f>
        <v>Em Branco</v>
      </c>
      <c r="H1294" s="16">
        <f>IFERROR(VLOOKUP(D1294,'DISTRIBUIDORES ALE'!$A$1:$N$86,11,0),"Em Branco")</f>
        <v>8121218802</v>
      </c>
      <c r="I1294" s="2"/>
      <c r="J1294" s="2"/>
      <c r="K1294" s="2"/>
    </row>
    <row r="1295" spans="1:11" ht="18.75" customHeight="1" x14ac:dyDescent="0.25">
      <c r="A1295" s="9" t="s">
        <v>4063</v>
      </c>
      <c r="B1295" s="15" t="s">
        <v>1128</v>
      </c>
      <c r="C1295" s="16">
        <v>28914</v>
      </c>
      <c r="D1295" s="17" t="str">
        <f>IF(IFERROR(VLOOKUP(A2656,'CIDADES ALE'!$A:$D,4,0),0)=0,"Em Branco",VLOOKUP(A2656,'CIDADES ALE'!$A:$D,4,0))</f>
        <v>Em Branco</v>
      </c>
      <c r="E1295" s="17" t="str">
        <f>IFERROR(VLOOKUP(D1295,'DISTRIBUIDORES ALE'!$A$1:$G$86,2,0),"Em Branco")</f>
        <v>Em Branco</v>
      </c>
      <c r="F1295" s="17" t="str">
        <f>IFERROR(VLOOKUP(D1295,'DISTRIBUIDORES ALE'!$A$1:$G$86,3,0),"Em Branco")</f>
        <v>Em Branco</v>
      </c>
      <c r="G1295" s="17" t="str">
        <f>IFERROR(VLOOKUP(D1295,'DISTRIBUIDORES ALE'!A1294:N1379,14,0),"Em Branco")</f>
        <v>Em Branco</v>
      </c>
      <c r="H1295" s="16" t="str">
        <f>IFERROR(VLOOKUP(D1295,'DISTRIBUIDORES ALE'!$A$1:$N$86,11,0),"Em Branco")</f>
        <v>Em Branco</v>
      </c>
      <c r="I1295" s="2"/>
      <c r="J1295" s="2"/>
      <c r="K1295" s="2"/>
    </row>
    <row r="1296" spans="1:11" ht="18.75" customHeight="1" x14ac:dyDescent="0.25">
      <c r="A1296" s="9" t="s">
        <v>4064</v>
      </c>
      <c r="B1296" s="15" t="s">
        <v>1128</v>
      </c>
      <c r="C1296" s="16">
        <v>33843</v>
      </c>
      <c r="D1296" s="17" t="str">
        <f>IF(IFERROR(VLOOKUP(A2657,'CIDADES ALE'!$A:$D,4,0),0)=0,"Em Branco",VLOOKUP(A2657,'CIDADES ALE'!$A:$D,4,0))</f>
        <v>Em Branco</v>
      </c>
      <c r="E1296" s="17" t="str">
        <f>IFERROR(VLOOKUP(D1296,'DISTRIBUIDORES ALE'!$A$1:$G$86,2,0),"Em Branco")</f>
        <v>Em Branco</v>
      </c>
      <c r="F1296" s="17" t="str">
        <f>IFERROR(VLOOKUP(D1296,'DISTRIBUIDORES ALE'!$A$1:$G$86,3,0),"Em Branco")</f>
        <v>Em Branco</v>
      </c>
      <c r="G1296" s="17" t="str">
        <f>IFERROR(VLOOKUP(D1296,'DISTRIBUIDORES ALE'!A1295:N1380,14,0),"Em Branco")</f>
        <v>Em Branco</v>
      </c>
      <c r="H1296" s="16" t="str">
        <f>IFERROR(VLOOKUP(D1296,'DISTRIBUIDORES ALE'!$A$1:$N$86,11,0),"Em Branco")</f>
        <v>Em Branco</v>
      </c>
      <c r="I1296" s="2"/>
      <c r="J1296" s="2"/>
      <c r="K1296" s="2"/>
    </row>
    <row r="1297" spans="1:11" ht="18.75" customHeight="1" x14ac:dyDescent="0.25">
      <c r="A1297" s="9" t="s">
        <v>4065</v>
      </c>
      <c r="B1297" s="15" t="s">
        <v>1128</v>
      </c>
      <c r="C1297" s="16">
        <v>12203</v>
      </c>
      <c r="D1297" s="17" t="str">
        <f>IF(IFERROR(VLOOKUP(A2658,'CIDADES ALE'!$A:$D,4,0),0)=0,"Em Branco",VLOOKUP(A2658,'CIDADES ALE'!$A:$D,4,0))</f>
        <v>Em Branco</v>
      </c>
      <c r="E1297" s="17" t="str">
        <f>IFERROR(VLOOKUP(D1297,'DISTRIBUIDORES ALE'!$A$1:$G$86,2,0),"Em Branco")</f>
        <v>Em Branco</v>
      </c>
      <c r="F1297" s="17" t="str">
        <f>IFERROR(VLOOKUP(D1297,'DISTRIBUIDORES ALE'!$A$1:$G$86,3,0),"Em Branco")</f>
        <v>Em Branco</v>
      </c>
      <c r="G1297" s="17" t="str">
        <f>IFERROR(VLOOKUP(D1297,'DISTRIBUIDORES ALE'!A1296:N1381,14,0),"Em Branco")</f>
        <v>Em Branco</v>
      </c>
      <c r="H1297" s="16" t="str">
        <f>IFERROR(VLOOKUP(D1297,'DISTRIBUIDORES ALE'!$A$1:$N$86,11,0),"Em Branco")</f>
        <v>Em Branco</v>
      </c>
      <c r="I1297" s="2"/>
      <c r="J1297" s="2"/>
      <c r="K1297" s="2"/>
    </row>
    <row r="1298" spans="1:11" ht="18.75" customHeight="1" x14ac:dyDescent="0.25">
      <c r="A1298" s="9" t="s">
        <v>4066</v>
      </c>
      <c r="B1298" s="15" t="s">
        <v>1128</v>
      </c>
      <c r="C1298" s="16">
        <v>14456</v>
      </c>
      <c r="D1298" s="17" t="str">
        <f>IF(IFERROR(VLOOKUP(A2659,'CIDADES ALE'!$A:$D,4,0),0)=0,"Em Branco",VLOOKUP(A2659,'CIDADES ALE'!$A:$D,4,0))</f>
        <v>Em Branco</v>
      </c>
      <c r="E1298" s="17" t="str">
        <f>IFERROR(VLOOKUP(D1298,'DISTRIBUIDORES ALE'!$A$1:$G$86,2,0),"Em Branco")</f>
        <v>Em Branco</v>
      </c>
      <c r="F1298" s="17" t="str">
        <f>IFERROR(VLOOKUP(D1298,'DISTRIBUIDORES ALE'!$A$1:$G$86,3,0),"Em Branco")</f>
        <v>Em Branco</v>
      </c>
      <c r="G1298" s="17" t="str">
        <f>IFERROR(VLOOKUP(D1298,'DISTRIBUIDORES ALE'!A1297:N1382,14,0),"Em Branco")</f>
        <v>Em Branco</v>
      </c>
      <c r="H1298" s="16" t="str">
        <f>IFERROR(VLOOKUP(D1298,'DISTRIBUIDORES ALE'!$A$1:$N$86,11,0),"Em Branco")</f>
        <v>Em Branco</v>
      </c>
      <c r="I1298" s="2"/>
      <c r="J1298" s="2"/>
      <c r="K1298" s="2"/>
    </row>
    <row r="1299" spans="1:11" ht="18.75" customHeight="1" x14ac:dyDescent="0.25">
      <c r="A1299" s="9" t="s">
        <v>4067</v>
      </c>
      <c r="B1299" s="15" t="s">
        <v>1128</v>
      </c>
      <c r="C1299" s="16">
        <v>14294</v>
      </c>
      <c r="D1299" s="17" t="str">
        <f>IF(IFERROR(VLOOKUP(A2660,'CIDADES ALE'!$A:$D,4,0),0)=0,"Em Branco",VLOOKUP(A2660,'CIDADES ALE'!$A:$D,4,0))</f>
        <v>Em Branco</v>
      </c>
      <c r="E1299" s="17" t="str">
        <f>IFERROR(VLOOKUP(D1299,'DISTRIBUIDORES ALE'!$A$1:$G$86,2,0),"Em Branco")</f>
        <v>Em Branco</v>
      </c>
      <c r="F1299" s="17" t="str">
        <f>IFERROR(VLOOKUP(D1299,'DISTRIBUIDORES ALE'!$A$1:$G$86,3,0),"Em Branco")</f>
        <v>Em Branco</v>
      </c>
      <c r="G1299" s="17" t="str">
        <f>IFERROR(VLOOKUP(D1299,'DISTRIBUIDORES ALE'!A1298:N1383,14,0),"Em Branco")</f>
        <v>Em Branco</v>
      </c>
      <c r="H1299" s="16" t="str">
        <f>IFERROR(VLOOKUP(D1299,'DISTRIBUIDORES ALE'!$A$1:$N$86,11,0),"Em Branco")</f>
        <v>Em Branco</v>
      </c>
      <c r="I1299" s="2"/>
      <c r="J1299" s="2"/>
      <c r="K1299" s="2"/>
    </row>
    <row r="1300" spans="1:11" ht="18.75" customHeight="1" x14ac:dyDescent="0.25">
      <c r="A1300" s="9" t="s">
        <v>4068</v>
      </c>
      <c r="B1300" s="15" t="s">
        <v>1128</v>
      </c>
      <c r="C1300" s="16">
        <v>18004</v>
      </c>
      <c r="D1300" s="17" t="str">
        <f>IF(IFERROR(VLOOKUP(A2661,'CIDADES ALE'!$A:$D,4,0),0)=0,"Em Branco",VLOOKUP(A2661,'CIDADES ALE'!$A:$D,4,0))</f>
        <v>Em Branco</v>
      </c>
      <c r="E1300" s="17" t="str">
        <f>IFERROR(VLOOKUP(D1300,'DISTRIBUIDORES ALE'!$A$1:$G$86,2,0),"Em Branco")</f>
        <v>Em Branco</v>
      </c>
      <c r="F1300" s="17" t="str">
        <f>IFERROR(VLOOKUP(D1300,'DISTRIBUIDORES ALE'!$A$1:$G$86,3,0),"Em Branco")</f>
        <v>Em Branco</v>
      </c>
      <c r="G1300" s="17" t="str">
        <f>IFERROR(VLOOKUP(D1300,'DISTRIBUIDORES ALE'!A1299:N1384,14,0),"Em Branco")</f>
        <v>Em Branco</v>
      </c>
      <c r="H1300" s="16" t="str">
        <f>IFERROR(VLOOKUP(D1300,'DISTRIBUIDORES ALE'!$A$1:$N$86,11,0),"Em Branco")</f>
        <v>Em Branco</v>
      </c>
      <c r="I1300" s="2"/>
      <c r="J1300" s="2"/>
      <c r="K1300" s="2"/>
    </row>
    <row r="1301" spans="1:11" ht="18.75" customHeight="1" x14ac:dyDescent="0.25">
      <c r="A1301" s="9" t="s">
        <v>4069</v>
      </c>
      <c r="B1301" s="15" t="s">
        <v>1128</v>
      </c>
      <c r="C1301" s="16">
        <v>42083</v>
      </c>
      <c r="D1301" s="17" t="str">
        <f>IF(IFERROR(VLOOKUP(A2662,'CIDADES ALE'!$A:$D,4,0),0)=0,"Em Branco",VLOOKUP(A2662,'CIDADES ALE'!$A:$D,4,0))</f>
        <v>Em Branco</v>
      </c>
      <c r="E1301" s="17" t="str">
        <f>IFERROR(VLOOKUP(D1301,'DISTRIBUIDORES ALE'!$A$1:$G$86,2,0),"Em Branco")</f>
        <v>Em Branco</v>
      </c>
      <c r="F1301" s="17" t="str">
        <f>IFERROR(VLOOKUP(D1301,'DISTRIBUIDORES ALE'!$A$1:$G$86,3,0),"Em Branco")</f>
        <v>Em Branco</v>
      </c>
      <c r="G1301" s="17" t="str">
        <f>IFERROR(VLOOKUP(D1301,'DISTRIBUIDORES ALE'!A1300:N1385,14,0),"Em Branco")</f>
        <v>Em Branco</v>
      </c>
      <c r="H1301" s="16" t="str">
        <f>IFERROR(VLOOKUP(D1301,'DISTRIBUIDORES ALE'!$A$1:$N$86,11,0),"Em Branco")</f>
        <v>Em Branco</v>
      </c>
      <c r="I1301" s="2"/>
      <c r="J1301" s="2"/>
      <c r="K1301" s="2"/>
    </row>
    <row r="1302" spans="1:11" ht="18.75" customHeight="1" x14ac:dyDescent="0.25">
      <c r="A1302" s="9" t="s">
        <v>4070</v>
      </c>
      <c r="B1302" s="15" t="s">
        <v>1128</v>
      </c>
      <c r="C1302" s="16">
        <v>27044</v>
      </c>
      <c r="D1302" s="17" t="str">
        <f>IF(IFERROR(VLOOKUP(A2663,'CIDADES ALE'!$A:$D,4,0),0)=0,"Em Branco",VLOOKUP(A2663,'CIDADES ALE'!$A:$D,4,0))</f>
        <v>Em Branco</v>
      </c>
      <c r="E1302" s="17" t="str">
        <f>IFERROR(VLOOKUP(D1302,'DISTRIBUIDORES ALE'!$A$1:$G$86,2,0),"Em Branco")</f>
        <v>Em Branco</v>
      </c>
      <c r="F1302" s="17" t="str">
        <f>IFERROR(VLOOKUP(D1302,'DISTRIBUIDORES ALE'!$A$1:$G$86,3,0),"Em Branco")</f>
        <v>Em Branco</v>
      </c>
      <c r="G1302" s="17" t="str">
        <f>IFERROR(VLOOKUP(D1302,'DISTRIBUIDORES ALE'!A1301:N1386,14,0),"Em Branco")</f>
        <v>Em Branco</v>
      </c>
      <c r="H1302" s="16" t="str">
        <f>IFERROR(VLOOKUP(D1302,'DISTRIBUIDORES ALE'!$A$1:$N$86,11,0),"Em Branco")</f>
        <v>Em Branco</v>
      </c>
      <c r="I1302" s="2"/>
      <c r="J1302" s="2"/>
      <c r="K1302" s="2"/>
    </row>
    <row r="1303" spans="1:11" ht="18.75" customHeight="1" x14ac:dyDescent="0.25">
      <c r="A1303" s="9" t="s">
        <v>4071</v>
      </c>
      <c r="B1303" s="15" t="s">
        <v>1128</v>
      </c>
      <c r="C1303" s="16">
        <v>7088</v>
      </c>
      <c r="D1303" s="17" t="str">
        <f>IF(IFERROR(VLOOKUP(A2664,'CIDADES ALE'!$A:$D,4,0),0)=0,"Em Branco",VLOOKUP(A2664,'CIDADES ALE'!$A:$D,4,0))</f>
        <v>Em Branco</v>
      </c>
      <c r="E1303" s="17" t="str">
        <f>IFERROR(VLOOKUP(D1303,'DISTRIBUIDORES ALE'!$A$1:$G$86,2,0),"Em Branco")</f>
        <v>Em Branco</v>
      </c>
      <c r="F1303" s="17" t="str">
        <f>IFERROR(VLOOKUP(D1303,'DISTRIBUIDORES ALE'!$A$1:$G$86,3,0),"Em Branco")</f>
        <v>Em Branco</v>
      </c>
      <c r="G1303" s="17" t="str">
        <f>IFERROR(VLOOKUP(D1303,'DISTRIBUIDORES ALE'!A1302:N1387,14,0),"Em Branco")</f>
        <v>Em Branco</v>
      </c>
      <c r="H1303" s="16" t="str">
        <f>IFERROR(VLOOKUP(D1303,'DISTRIBUIDORES ALE'!$A$1:$N$86,11,0),"Em Branco")</f>
        <v>Em Branco</v>
      </c>
      <c r="I1303" s="2"/>
      <c r="J1303" s="2"/>
      <c r="K1303" s="2"/>
    </row>
    <row r="1304" spans="1:11" ht="18.75" customHeight="1" x14ac:dyDescent="0.25">
      <c r="A1304" s="9" t="s">
        <v>4072</v>
      </c>
      <c r="B1304" s="15" t="s">
        <v>1128</v>
      </c>
      <c r="C1304" s="16">
        <v>33692</v>
      </c>
      <c r="D1304" s="17" t="str">
        <f>IF(IFERROR(VLOOKUP(A2665,'CIDADES ALE'!$A:$D,4,0),0)=0,"Em Branco",VLOOKUP(A2665,'CIDADES ALE'!$A:$D,4,0))</f>
        <v>Em Branco</v>
      </c>
      <c r="E1304" s="17" t="str">
        <f>IFERROR(VLOOKUP(D1304,'DISTRIBUIDORES ALE'!$A$1:$G$86,2,0),"Em Branco")</f>
        <v>Em Branco</v>
      </c>
      <c r="F1304" s="17" t="str">
        <f>IFERROR(VLOOKUP(D1304,'DISTRIBUIDORES ALE'!$A$1:$G$86,3,0),"Em Branco")</f>
        <v>Em Branco</v>
      </c>
      <c r="G1304" s="17" t="str">
        <f>IFERROR(VLOOKUP(D1304,'DISTRIBUIDORES ALE'!A1303:N1388,14,0),"Em Branco")</f>
        <v>Em Branco</v>
      </c>
      <c r="H1304" s="16" t="str">
        <f>IFERROR(VLOOKUP(D1304,'DISTRIBUIDORES ALE'!$A$1:$N$86,11,0),"Em Branco")</f>
        <v>Em Branco</v>
      </c>
      <c r="I1304" s="2"/>
      <c r="J1304" s="2"/>
      <c r="K1304" s="2"/>
    </row>
    <row r="1305" spans="1:11" ht="18.75" customHeight="1" x14ac:dyDescent="0.25">
      <c r="A1305" s="9" t="s">
        <v>4073</v>
      </c>
      <c r="B1305" s="15" t="s">
        <v>1128</v>
      </c>
      <c r="C1305" s="16">
        <v>4636</v>
      </c>
      <c r="D1305" s="17" t="str">
        <f>IF(IFERROR(VLOOKUP(A2666,'CIDADES ALE'!$A:$D,4,0),0)=0,"Em Branco",VLOOKUP(A2666,'CIDADES ALE'!$A:$D,4,0))</f>
        <v>Em Branco</v>
      </c>
      <c r="E1305" s="17" t="str">
        <f>IFERROR(VLOOKUP(D1305,'DISTRIBUIDORES ALE'!$A$1:$G$86,2,0),"Em Branco")</f>
        <v>Em Branco</v>
      </c>
      <c r="F1305" s="17" t="str">
        <f>IFERROR(VLOOKUP(D1305,'DISTRIBUIDORES ALE'!$A$1:$G$86,3,0),"Em Branco")</f>
        <v>Em Branco</v>
      </c>
      <c r="G1305" s="17" t="str">
        <f>IFERROR(VLOOKUP(D1305,'DISTRIBUIDORES ALE'!A1304:N1389,14,0),"Em Branco")</f>
        <v>Em Branco</v>
      </c>
      <c r="H1305" s="16" t="str">
        <f>IFERROR(VLOOKUP(D1305,'DISTRIBUIDORES ALE'!$A$1:$N$86,11,0),"Em Branco")</f>
        <v>Em Branco</v>
      </c>
      <c r="I1305" s="2"/>
      <c r="J1305" s="2"/>
      <c r="K1305" s="2"/>
    </row>
    <row r="1306" spans="1:11" ht="18.75" customHeight="1" x14ac:dyDescent="0.25">
      <c r="A1306" s="9" t="s">
        <v>4074</v>
      </c>
      <c r="B1306" s="15" t="s">
        <v>1128</v>
      </c>
      <c r="C1306" s="16">
        <v>10745</v>
      </c>
      <c r="D1306" s="17" t="str">
        <f>IF(IFERROR(VLOOKUP(A2667,'CIDADES ALE'!$A:$D,4,0),0)=0,"Em Branco",VLOOKUP(A2667,'CIDADES ALE'!$A:$D,4,0))</f>
        <v>Em Branco</v>
      </c>
      <c r="E1306" s="17" t="str">
        <f>IFERROR(VLOOKUP(D1306,'DISTRIBUIDORES ALE'!$A$1:$G$86,2,0),"Em Branco")</f>
        <v>Em Branco</v>
      </c>
      <c r="F1306" s="17" t="str">
        <f>IFERROR(VLOOKUP(D1306,'DISTRIBUIDORES ALE'!$A$1:$G$86,3,0),"Em Branco")</f>
        <v>Em Branco</v>
      </c>
      <c r="G1306" s="17" t="str">
        <f>IFERROR(VLOOKUP(D1306,'DISTRIBUIDORES ALE'!A1305:N1390,14,0),"Em Branco")</f>
        <v>Em Branco</v>
      </c>
      <c r="H1306" s="16" t="str">
        <f>IFERROR(VLOOKUP(D1306,'DISTRIBUIDORES ALE'!$A$1:$N$86,11,0),"Em Branco")</f>
        <v>Em Branco</v>
      </c>
      <c r="I1306" s="2"/>
      <c r="J1306" s="2"/>
      <c r="K1306" s="2"/>
    </row>
    <row r="1307" spans="1:11" ht="18.75" customHeight="1" x14ac:dyDescent="0.25">
      <c r="A1307" s="9" t="s">
        <v>4075</v>
      </c>
      <c r="B1307" s="15" t="s">
        <v>1128</v>
      </c>
      <c r="C1307" s="16">
        <v>11932</v>
      </c>
      <c r="D1307" s="17" t="str">
        <f>IF(IFERROR(VLOOKUP(A2668,'CIDADES ALE'!$A:$D,4,0),0)=0,"Em Branco",VLOOKUP(A2668,'CIDADES ALE'!$A:$D,4,0))</f>
        <v>Em Branco</v>
      </c>
      <c r="E1307" s="17" t="str">
        <f>IFERROR(VLOOKUP(D1307,'DISTRIBUIDORES ALE'!$A$1:$G$86,2,0),"Em Branco")</f>
        <v>Em Branco</v>
      </c>
      <c r="F1307" s="17" t="str">
        <f>IFERROR(VLOOKUP(D1307,'DISTRIBUIDORES ALE'!$A$1:$G$86,3,0),"Em Branco")</f>
        <v>Em Branco</v>
      </c>
      <c r="G1307" s="17" t="str">
        <f>IFERROR(VLOOKUP(D1307,'DISTRIBUIDORES ALE'!A1306:N1391,14,0),"Em Branco")</f>
        <v>Em Branco</v>
      </c>
      <c r="H1307" s="16" t="str">
        <f>IFERROR(VLOOKUP(D1307,'DISTRIBUIDORES ALE'!$A$1:$N$86,11,0),"Em Branco")</f>
        <v>Em Branco</v>
      </c>
      <c r="I1307" s="2"/>
      <c r="J1307" s="2"/>
      <c r="K1307" s="2"/>
    </row>
    <row r="1308" spans="1:11" ht="18.75" customHeight="1" x14ac:dyDescent="0.25">
      <c r="A1308" s="9" t="s">
        <v>4076</v>
      </c>
      <c r="B1308" s="15" t="s">
        <v>1128</v>
      </c>
      <c r="C1308" s="16">
        <v>20072</v>
      </c>
      <c r="D1308" s="17" t="str">
        <f>IF(IFERROR(VLOOKUP(A2669,'CIDADES ALE'!$A:$D,4,0),0)=0,"Em Branco",VLOOKUP(A2669,'CIDADES ALE'!$A:$D,4,0))</f>
        <v>Em Branco</v>
      </c>
      <c r="E1308" s="17" t="str">
        <f>IFERROR(VLOOKUP(D1308,'DISTRIBUIDORES ALE'!$A$1:$G$86,2,0),"Em Branco")</f>
        <v>Em Branco</v>
      </c>
      <c r="F1308" s="17" t="str">
        <f>IFERROR(VLOOKUP(D1308,'DISTRIBUIDORES ALE'!$A$1:$G$86,3,0),"Em Branco")</f>
        <v>Em Branco</v>
      </c>
      <c r="G1308" s="17" t="str">
        <f>IFERROR(VLOOKUP(D1308,'DISTRIBUIDORES ALE'!A1307:N1392,14,0),"Em Branco")</f>
        <v>Em Branco</v>
      </c>
      <c r="H1308" s="16" t="str">
        <f>IFERROR(VLOOKUP(D1308,'DISTRIBUIDORES ALE'!$A$1:$N$86,11,0),"Em Branco")</f>
        <v>Em Branco</v>
      </c>
      <c r="I1308" s="2"/>
      <c r="J1308" s="2"/>
      <c r="K1308" s="2"/>
    </row>
    <row r="1309" spans="1:11" ht="18.75" customHeight="1" x14ac:dyDescent="0.25">
      <c r="A1309" s="9" t="s">
        <v>4077</v>
      </c>
      <c r="B1309" s="15" t="s">
        <v>1128</v>
      </c>
      <c r="C1309" s="16">
        <v>15631</v>
      </c>
      <c r="D1309" s="17" t="str">
        <f>IF(IFERROR(VLOOKUP(A2670,'CIDADES ALE'!$A:$D,4,0),0)=0,"Em Branco",VLOOKUP(A2670,'CIDADES ALE'!$A:$D,4,0))</f>
        <v>Em Branco</v>
      </c>
      <c r="E1309" s="17" t="str">
        <f>IFERROR(VLOOKUP(D1309,'DISTRIBUIDORES ALE'!$A$1:$G$86,2,0),"Em Branco")</f>
        <v>Em Branco</v>
      </c>
      <c r="F1309" s="17" t="str">
        <f>IFERROR(VLOOKUP(D1309,'DISTRIBUIDORES ALE'!$A$1:$G$86,3,0),"Em Branco")</f>
        <v>Em Branco</v>
      </c>
      <c r="G1309" s="17" t="str">
        <f>IFERROR(VLOOKUP(D1309,'DISTRIBUIDORES ALE'!A1308:N1393,14,0),"Em Branco")</f>
        <v>Em Branco</v>
      </c>
      <c r="H1309" s="16" t="str">
        <f>IFERROR(VLOOKUP(D1309,'DISTRIBUIDORES ALE'!$A$1:$N$86,11,0),"Em Branco")</f>
        <v>Em Branco</v>
      </c>
      <c r="I1309" s="2"/>
      <c r="J1309" s="2"/>
      <c r="K1309" s="2"/>
    </row>
    <row r="1310" spans="1:11" ht="18.75" customHeight="1" x14ac:dyDescent="0.25">
      <c r="A1310" s="9" t="s">
        <v>1530</v>
      </c>
      <c r="B1310" s="15" t="s">
        <v>1128</v>
      </c>
      <c r="C1310" s="16">
        <v>10882</v>
      </c>
      <c r="D1310" s="17" t="str">
        <f>IF(IFERROR(VLOOKUP(A2671,'CIDADES ALE'!$A:$D,4,0),0)=0,"Em Branco",VLOOKUP(A2671,'CIDADES ALE'!$A:$D,4,0))</f>
        <v>Em Branco</v>
      </c>
      <c r="E1310" s="17" t="str">
        <f>IFERROR(VLOOKUP(D1310,'DISTRIBUIDORES ALE'!$A$1:$G$86,2,0),"Em Branco")</f>
        <v>Em Branco</v>
      </c>
      <c r="F1310" s="17" t="str">
        <f>IFERROR(VLOOKUP(D1310,'DISTRIBUIDORES ALE'!$A$1:$G$86,3,0),"Em Branco")</f>
        <v>Em Branco</v>
      </c>
      <c r="G1310" s="17" t="str">
        <f>IFERROR(VLOOKUP(D1310,'DISTRIBUIDORES ALE'!A1309:N1394,14,0),"Em Branco")</f>
        <v>Em Branco</v>
      </c>
      <c r="H1310" s="16" t="str">
        <f>IFERROR(VLOOKUP(D1310,'DISTRIBUIDORES ALE'!$A$1:$N$86,11,0),"Em Branco")</f>
        <v>Em Branco</v>
      </c>
      <c r="I1310" s="2"/>
      <c r="J1310" s="2"/>
      <c r="K1310" s="2"/>
    </row>
    <row r="1311" spans="1:11" ht="18.75" customHeight="1" x14ac:dyDescent="0.25">
      <c r="A1311" s="9" t="s">
        <v>4078</v>
      </c>
      <c r="B1311" s="15" t="s">
        <v>1128</v>
      </c>
      <c r="C1311" s="16">
        <v>17602</v>
      </c>
      <c r="D1311" s="17" t="str">
        <f>IF(IFERROR(VLOOKUP(A2672,'CIDADES ALE'!$A:$D,4,0),0)=0,"Em Branco",VLOOKUP(A2672,'CIDADES ALE'!$A:$D,4,0))</f>
        <v>Em Branco</v>
      </c>
      <c r="E1311" s="17" t="str">
        <f>IFERROR(VLOOKUP(D1311,'DISTRIBUIDORES ALE'!$A$1:$G$86,2,0),"Em Branco")</f>
        <v>Em Branco</v>
      </c>
      <c r="F1311" s="17" t="str">
        <f>IFERROR(VLOOKUP(D1311,'DISTRIBUIDORES ALE'!$A$1:$G$86,3,0),"Em Branco")</f>
        <v>Em Branco</v>
      </c>
      <c r="G1311" s="17" t="str">
        <f>IFERROR(VLOOKUP(D1311,'DISTRIBUIDORES ALE'!A1310:N1395,14,0),"Em Branco")</f>
        <v>Em Branco</v>
      </c>
      <c r="H1311" s="16" t="str">
        <f>IFERROR(VLOOKUP(D1311,'DISTRIBUIDORES ALE'!$A$1:$N$86,11,0),"Em Branco")</f>
        <v>Em Branco</v>
      </c>
      <c r="I1311" s="2"/>
      <c r="J1311" s="2"/>
      <c r="K1311" s="2"/>
    </row>
    <row r="1312" spans="1:11" ht="18.75" customHeight="1" x14ac:dyDescent="0.25">
      <c r="A1312" s="9" t="s">
        <v>4079</v>
      </c>
      <c r="B1312" s="15" t="s">
        <v>1128</v>
      </c>
      <c r="C1312" s="16">
        <v>25056</v>
      </c>
      <c r="D1312" s="17" t="str">
        <f>IF(IFERROR(VLOOKUP(A2673,'CIDADES ALE'!$A:$D,4,0),0)=0,"Em Branco",VLOOKUP(A2673,'CIDADES ALE'!$A:$D,4,0))</f>
        <v>Em Branco</v>
      </c>
      <c r="E1312" s="17" t="str">
        <f>IFERROR(VLOOKUP(D1312,'DISTRIBUIDORES ALE'!$A$1:$G$86,2,0),"Em Branco")</f>
        <v>Em Branco</v>
      </c>
      <c r="F1312" s="17" t="str">
        <f>IFERROR(VLOOKUP(D1312,'DISTRIBUIDORES ALE'!$A$1:$G$86,3,0),"Em Branco")</f>
        <v>Em Branco</v>
      </c>
      <c r="G1312" s="17" t="str">
        <f>IFERROR(VLOOKUP(D1312,'DISTRIBUIDORES ALE'!A1311:N1396,14,0),"Em Branco")</f>
        <v>Em Branco</v>
      </c>
      <c r="H1312" s="16" t="str">
        <f>IFERROR(VLOOKUP(D1312,'DISTRIBUIDORES ALE'!$A$1:$N$86,11,0),"Em Branco")</f>
        <v>Em Branco</v>
      </c>
      <c r="I1312" s="2"/>
      <c r="J1312" s="2"/>
      <c r="K1312" s="2"/>
    </row>
    <row r="1313" spans="1:11" ht="18.75" customHeight="1" x14ac:dyDescent="0.25">
      <c r="A1313" s="9" t="s">
        <v>4080</v>
      </c>
      <c r="B1313" s="15" t="s">
        <v>1128</v>
      </c>
      <c r="C1313" s="16">
        <v>167714</v>
      </c>
      <c r="D1313" s="17" t="str">
        <f>IF(IFERROR(VLOOKUP(A2674,'CIDADES ALE'!$A:$D,4,0),0)=0,"Em Branco",VLOOKUP(A2674,'CIDADES ALE'!$A:$D,4,0))</f>
        <v>Em Branco</v>
      </c>
      <c r="E1313" s="17" t="str">
        <f>IFERROR(VLOOKUP(D1313,'DISTRIBUIDORES ALE'!$A$1:$G$86,2,0),"Em Branco")</f>
        <v>Em Branco</v>
      </c>
      <c r="F1313" s="17" t="str">
        <f>IFERROR(VLOOKUP(D1313,'DISTRIBUIDORES ALE'!$A$1:$G$86,3,0),"Em Branco")</f>
        <v>Em Branco</v>
      </c>
      <c r="G1313" s="17" t="str">
        <f>IFERROR(VLOOKUP(D1313,'DISTRIBUIDORES ALE'!A1312:N1397,14,0),"Em Branco")</f>
        <v>Em Branco</v>
      </c>
      <c r="H1313" s="16" t="str">
        <f>IFERROR(VLOOKUP(D1313,'DISTRIBUIDORES ALE'!$A$1:$N$86,11,0),"Em Branco")</f>
        <v>Em Branco</v>
      </c>
      <c r="I1313" s="2"/>
      <c r="J1313" s="2"/>
      <c r="K1313" s="2"/>
    </row>
    <row r="1314" spans="1:11" ht="18.75" customHeight="1" x14ac:dyDescent="0.25">
      <c r="A1314" s="9" t="s">
        <v>4081</v>
      </c>
      <c r="B1314" s="15" t="s">
        <v>1128</v>
      </c>
      <c r="C1314" s="16">
        <v>7506</v>
      </c>
      <c r="D1314" s="17" t="str">
        <f>IF(IFERROR(VLOOKUP(A2675,'CIDADES ALE'!$A:$D,4,0),0)=0,"Em Branco",VLOOKUP(A2675,'CIDADES ALE'!$A:$D,4,0))</f>
        <v>Em Branco</v>
      </c>
      <c r="E1314" s="17" t="str">
        <f>IFERROR(VLOOKUP(D1314,'DISTRIBUIDORES ALE'!$A$1:$G$86,2,0),"Em Branco")</f>
        <v>Em Branco</v>
      </c>
      <c r="F1314" s="17" t="str">
        <f>IFERROR(VLOOKUP(D1314,'DISTRIBUIDORES ALE'!$A$1:$G$86,3,0),"Em Branco")</f>
        <v>Em Branco</v>
      </c>
      <c r="G1314" s="17" t="str">
        <f>IFERROR(VLOOKUP(D1314,'DISTRIBUIDORES ALE'!A1313:N1398,14,0),"Em Branco")</f>
        <v>Em Branco</v>
      </c>
      <c r="H1314" s="16" t="str">
        <f>IFERROR(VLOOKUP(D1314,'DISTRIBUIDORES ALE'!$A$1:$N$86,11,0),"Em Branco")</f>
        <v>Em Branco</v>
      </c>
      <c r="I1314" s="2"/>
      <c r="J1314" s="2"/>
      <c r="K1314" s="2"/>
    </row>
    <row r="1315" spans="1:11" ht="18.75" customHeight="1" x14ac:dyDescent="0.25">
      <c r="A1315" s="9" t="s">
        <v>4082</v>
      </c>
      <c r="B1315" s="15" t="s">
        <v>1128</v>
      </c>
      <c r="C1315" s="16">
        <v>19758</v>
      </c>
      <c r="D1315" s="17" t="str">
        <f>IF(IFERROR(VLOOKUP(A2676,'CIDADES ALE'!$A:$D,4,0),0)=0,"Em Branco",VLOOKUP(A2676,'CIDADES ALE'!$A:$D,4,0))</f>
        <v>Em Branco</v>
      </c>
      <c r="E1315" s="17" t="str">
        <f>IFERROR(VLOOKUP(D1315,'DISTRIBUIDORES ALE'!$A$1:$G$86,2,0),"Em Branco")</f>
        <v>Em Branco</v>
      </c>
      <c r="F1315" s="17" t="str">
        <f>IFERROR(VLOOKUP(D1315,'DISTRIBUIDORES ALE'!$A$1:$G$86,3,0),"Em Branco")</f>
        <v>Em Branco</v>
      </c>
      <c r="G1315" s="17" t="str">
        <f>IFERROR(VLOOKUP(D1315,'DISTRIBUIDORES ALE'!A1314:N1399,14,0),"Em Branco")</f>
        <v>Em Branco</v>
      </c>
      <c r="H1315" s="16" t="str">
        <f>IFERROR(VLOOKUP(D1315,'DISTRIBUIDORES ALE'!$A$1:$N$86,11,0),"Em Branco")</f>
        <v>Em Branco</v>
      </c>
      <c r="I1315" s="2"/>
      <c r="J1315" s="2"/>
      <c r="K1315" s="2"/>
    </row>
    <row r="1316" spans="1:11" ht="18.75" customHeight="1" x14ac:dyDescent="0.25">
      <c r="A1316" s="9" t="s">
        <v>4083</v>
      </c>
      <c r="B1316" s="15" t="s">
        <v>1128</v>
      </c>
      <c r="C1316" s="16">
        <v>1039610</v>
      </c>
      <c r="D1316" s="17" t="str">
        <f>IF(IFERROR(VLOOKUP(A2677,'CIDADES ALE'!$A:$D,4,0),0)=0,"Em Branco",VLOOKUP(A2677,'CIDADES ALE'!$A:$D,4,0))</f>
        <v>Em Branco</v>
      </c>
      <c r="E1316" s="17" t="str">
        <f>IFERROR(VLOOKUP(D1316,'DISTRIBUIDORES ALE'!$A$1:$G$86,2,0),"Em Branco")</f>
        <v>Em Branco</v>
      </c>
      <c r="F1316" s="17" t="str">
        <f>IFERROR(VLOOKUP(D1316,'DISTRIBUIDORES ALE'!$A$1:$G$86,3,0),"Em Branco")</f>
        <v>Em Branco</v>
      </c>
      <c r="G1316" s="17" t="str">
        <f>IFERROR(VLOOKUP(D1316,'DISTRIBUIDORES ALE'!A1315:N1400,14,0),"Em Branco")</f>
        <v>Em Branco</v>
      </c>
      <c r="H1316" s="16" t="str">
        <f>IFERROR(VLOOKUP(D1316,'DISTRIBUIDORES ALE'!$A$1:$N$86,11,0),"Em Branco")</f>
        <v>Em Branco</v>
      </c>
      <c r="I1316" s="2"/>
      <c r="J1316" s="2"/>
      <c r="K1316" s="2"/>
    </row>
    <row r="1317" spans="1:11" ht="18.75" customHeight="1" x14ac:dyDescent="0.25">
      <c r="A1317" s="9" t="s">
        <v>4084</v>
      </c>
      <c r="B1317" s="15" t="s">
        <v>1128</v>
      </c>
      <c r="C1317" s="16">
        <v>39733</v>
      </c>
      <c r="D1317" s="17" t="str">
        <f>IF(IFERROR(VLOOKUP(A2678,'CIDADES ALE'!$A:$D,4,0),0)=0,"Em Branco",VLOOKUP(A2678,'CIDADES ALE'!$A:$D,4,0))</f>
        <v>Em Branco</v>
      </c>
      <c r="E1317" s="17" t="str">
        <f>IFERROR(VLOOKUP(D1317,'DISTRIBUIDORES ALE'!$A$1:$G$86,2,0),"Em Branco")</f>
        <v>Em Branco</v>
      </c>
      <c r="F1317" s="17" t="str">
        <f>IFERROR(VLOOKUP(D1317,'DISTRIBUIDORES ALE'!$A$1:$G$86,3,0),"Em Branco")</f>
        <v>Em Branco</v>
      </c>
      <c r="G1317" s="17" t="str">
        <f>IFERROR(VLOOKUP(D1317,'DISTRIBUIDORES ALE'!A1316:N1401,14,0),"Em Branco")</f>
        <v>Em Branco</v>
      </c>
      <c r="H1317" s="16" t="str">
        <f>IFERROR(VLOOKUP(D1317,'DISTRIBUIDORES ALE'!$A$1:$N$86,11,0),"Em Branco")</f>
        <v>Em Branco</v>
      </c>
      <c r="I1317" s="2"/>
      <c r="J1317" s="2"/>
      <c r="K1317" s="2"/>
    </row>
    <row r="1318" spans="1:11" ht="18.75" customHeight="1" x14ac:dyDescent="0.25">
      <c r="A1318" s="9" t="s">
        <v>4085</v>
      </c>
      <c r="B1318" s="15" t="s">
        <v>1128</v>
      </c>
      <c r="C1318" s="16">
        <v>12195</v>
      </c>
      <c r="D1318" s="17" t="str">
        <f>IF(IFERROR(VLOOKUP(A2679,'CIDADES ALE'!$A:$D,4,0),0)=0,"Em Branco",VLOOKUP(A2679,'CIDADES ALE'!$A:$D,4,0))</f>
        <v>Em Branco</v>
      </c>
      <c r="E1318" s="17" t="str">
        <f>IFERROR(VLOOKUP(D1318,'DISTRIBUIDORES ALE'!$A$1:$G$86,2,0),"Em Branco")</f>
        <v>Em Branco</v>
      </c>
      <c r="F1318" s="17" t="str">
        <f>IFERROR(VLOOKUP(D1318,'DISTRIBUIDORES ALE'!$A$1:$G$86,3,0),"Em Branco")</f>
        <v>Em Branco</v>
      </c>
      <c r="G1318" s="17" t="str">
        <f>IFERROR(VLOOKUP(D1318,'DISTRIBUIDORES ALE'!A1317:N1402,14,0),"Em Branco")</f>
        <v>Em Branco</v>
      </c>
      <c r="H1318" s="16" t="str">
        <f>IFERROR(VLOOKUP(D1318,'DISTRIBUIDORES ALE'!$A$1:$N$86,11,0),"Em Branco")</f>
        <v>Em Branco</v>
      </c>
      <c r="I1318" s="2"/>
      <c r="J1318" s="2"/>
      <c r="K1318" s="2"/>
    </row>
    <row r="1319" spans="1:11" ht="18.75" customHeight="1" x14ac:dyDescent="0.25">
      <c r="A1319" s="9" t="s">
        <v>4086</v>
      </c>
      <c r="B1319" s="15" t="s">
        <v>1128</v>
      </c>
      <c r="C1319" s="16">
        <v>4486</v>
      </c>
      <c r="D1319" s="17" t="str">
        <f>IF(IFERROR(VLOOKUP(A2680,'CIDADES ALE'!$A:$D,4,0),0)=0,"Em Branco",VLOOKUP(A2680,'CIDADES ALE'!$A:$D,4,0))</f>
        <v>Em Branco</v>
      </c>
      <c r="E1319" s="17" t="str">
        <f>IFERROR(VLOOKUP(D1319,'DISTRIBUIDORES ALE'!$A$1:$G$86,2,0),"Em Branco")</f>
        <v>Em Branco</v>
      </c>
      <c r="F1319" s="17" t="str">
        <f>IFERROR(VLOOKUP(D1319,'DISTRIBUIDORES ALE'!$A$1:$G$86,3,0),"Em Branco")</f>
        <v>Em Branco</v>
      </c>
      <c r="G1319" s="17" t="str">
        <f>IFERROR(VLOOKUP(D1319,'DISTRIBUIDORES ALE'!A1318:N1403,14,0),"Em Branco")</f>
        <v>Em Branco</v>
      </c>
      <c r="H1319" s="16" t="str">
        <f>IFERROR(VLOOKUP(D1319,'DISTRIBUIDORES ALE'!$A$1:$N$86,11,0),"Em Branco")</f>
        <v>Em Branco</v>
      </c>
      <c r="I1319" s="2"/>
      <c r="J1319" s="2"/>
      <c r="K1319" s="2"/>
    </row>
    <row r="1320" spans="1:11" ht="18.75" customHeight="1" x14ac:dyDescent="0.25">
      <c r="A1320" s="9" t="s">
        <v>4087</v>
      </c>
      <c r="B1320" s="15" t="s">
        <v>1128</v>
      </c>
      <c r="C1320" s="16">
        <v>17868</v>
      </c>
      <c r="D1320" s="17" t="str">
        <f>IF(IFERROR(VLOOKUP(A2681,'CIDADES ALE'!$A:$D,4,0),0)=0,"Em Branco",VLOOKUP(A2681,'CIDADES ALE'!$A:$D,4,0))</f>
        <v>Em Branco</v>
      </c>
      <c r="E1320" s="17" t="str">
        <f>IFERROR(VLOOKUP(D1320,'DISTRIBUIDORES ALE'!$A$1:$G$86,2,0),"Em Branco")</f>
        <v>Em Branco</v>
      </c>
      <c r="F1320" s="17" t="str">
        <f>IFERROR(VLOOKUP(D1320,'DISTRIBUIDORES ALE'!$A$1:$G$86,3,0),"Em Branco")</f>
        <v>Em Branco</v>
      </c>
      <c r="G1320" s="17" t="str">
        <f>IFERROR(VLOOKUP(D1320,'DISTRIBUIDORES ALE'!A1319:N1404,14,0),"Em Branco")</f>
        <v>Em Branco</v>
      </c>
      <c r="H1320" s="16" t="str">
        <f>IFERROR(VLOOKUP(D1320,'DISTRIBUIDORES ALE'!$A$1:$N$86,11,0),"Em Branco")</f>
        <v>Em Branco</v>
      </c>
      <c r="I1320" s="2"/>
      <c r="J1320" s="2"/>
      <c r="K1320" s="2"/>
    </row>
    <row r="1321" spans="1:11" ht="18.75" customHeight="1" x14ac:dyDescent="0.25">
      <c r="A1321" s="9" t="s">
        <v>4088</v>
      </c>
      <c r="B1321" s="15" t="s">
        <v>1128</v>
      </c>
      <c r="C1321" s="16">
        <v>5757</v>
      </c>
      <c r="D1321" s="17" t="str">
        <f>IF(IFERROR(VLOOKUP(A2682,'CIDADES ALE'!$A:$D,4,0),0)=0,"Em Branco",VLOOKUP(A2682,'CIDADES ALE'!$A:$D,4,0))</f>
        <v>Em Branco</v>
      </c>
      <c r="E1321" s="17" t="str">
        <f>IFERROR(VLOOKUP(D1321,'DISTRIBUIDORES ALE'!$A$1:$G$86,2,0),"Em Branco")</f>
        <v>Em Branco</v>
      </c>
      <c r="F1321" s="17" t="str">
        <f>IFERROR(VLOOKUP(D1321,'DISTRIBUIDORES ALE'!$A$1:$G$86,3,0),"Em Branco")</f>
        <v>Em Branco</v>
      </c>
      <c r="G1321" s="17" t="str">
        <f>IFERROR(VLOOKUP(D1321,'DISTRIBUIDORES ALE'!A1320:N1405,14,0),"Em Branco")</f>
        <v>Em Branco</v>
      </c>
      <c r="H1321" s="16" t="str">
        <f>IFERROR(VLOOKUP(D1321,'DISTRIBUIDORES ALE'!$A$1:$N$86,11,0),"Em Branco")</f>
        <v>Em Branco</v>
      </c>
      <c r="I1321" s="2"/>
      <c r="J1321" s="2"/>
      <c r="K1321" s="2"/>
    </row>
    <row r="1322" spans="1:11" ht="18.75" customHeight="1" x14ac:dyDescent="0.25">
      <c r="A1322" s="9" t="s">
        <v>4089</v>
      </c>
      <c r="B1322" s="15" t="s">
        <v>1128</v>
      </c>
      <c r="C1322" s="16">
        <v>6193</v>
      </c>
      <c r="D1322" s="17" t="str">
        <f>IF(IFERROR(VLOOKUP(A2683,'CIDADES ALE'!$A:$D,4,0),0)=0,"Em Branco",VLOOKUP(A2683,'CIDADES ALE'!$A:$D,4,0))</f>
        <v>Em Branco</v>
      </c>
      <c r="E1322" s="17" t="str">
        <f>IFERROR(VLOOKUP(D1322,'DISTRIBUIDORES ALE'!$A$1:$G$86,2,0),"Em Branco")</f>
        <v>Em Branco</v>
      </c>
      <c r="F1322" s="17" t="str">
        <f>IFERROR(VLOOKUP(D1322,'DISTRIBUIDORES ALE'!$A$1:$G$86,3,0),"Em Branco")</f>
        <v>Em Branco</v>
      </c>
      <c r="G1322" s="17" t="str">
        <f>IFERROR(VLOOKUP(D1322,'DISTRIBUIDORES ALE'!A1321:N1406,14,0),"Em Branco")</f>
        <v>Em Branco</v>
      </c>
      <c r="H1322" s="16" t="str">
        <f>IFERROR(VLOOKUP(D1322,'DISTRIBUIDORES ALE'!$A$1:$N$86,11,0),"Em Branco")</f>
        <v>Em Branco</v>
      </c>
      <c r="I1322" s="2"/>
      <c r="J1322" s="2"/>
      <c r="K1322" s="2"/>
    </row>
    <row r="1323" spans="1:11" ht="18.75" customHeight="1" x14ac:dyDescent="0.25">
      <c r="A1323" s="9" t="s">
        <v>4090</v>
      </c>
      <c r="B1323" s="15" t="s">
        <v>1128</v>
      </c>
      <c r="C1323" s="16">
        <v>21235</v>
      </c>
      <c r="D1323" s="17" t="str">
        <f>IF(IFERROR(VLOOKUP(A2684,'CIDADES ALE'!$A:$D,4,0),0)=0,"Em Branco",VLOOKUP(A2684,'CIDADES ALE'!$A:$D,4,0))</f>
        <v>Em Branco</v>
      </c>
      <c r="E1323" s="17" t="str">
        <f>IFERROR(VLOOKUP(D1323,'DISTRIBUIDORES ALE'!$A$1:$G$86,2,0),"Em Branco")</f>
        <v>Em Branco</v>
      </c>
      <c r="F1323" s="17" t="str">
        <f>IFERROR(VLOOKUP(D1323,'DISTRIBUIDORES ALE'!$A$1:$G$86,3,0),"Em Branco")</f>
        <v>Em Branco</v>
      </c>
      <c r="G1323" s="17" t="str">
        <f>IFERROR(VLOOKUP(D1323,'DISTRIBUIDORES ALE'!A1322:N1407,14,0),"Em Branco")</f>
        <v>Em Branco</v>
      </c>
      <c r="H1323" s="16" t="str">
        <f>IFERROR(VLOOKUP(D1323,'DISTRIBUIDORES ALE'!$A$1:$N$86,11,0),"Em Branco")</f>
        <v>Em Branco</v>
      </c>
      <c r="I1323" s="2"/>
      <c r="J1323" s="2"/>
      <c r="K1323" s="2"/>
    </row>
    <row r="1324" spans="1:11" ht="18.75" customHeight="1" x14ac:dyDescent="0.25">
      <c r="A1324" s="9" t="s">
        <v>4091</v>
      </c>
      <c r="B1324" s="15" t="s">
        <v>1128</v>
      </c>
      <c r="C1324" s="16">
        <v>12600</v>
      </c>
      <c r="D1324" s="17" t="str">
        <f>IF(IFERROR(VLOOKUP(A2685,'CIDADES ALE'!$A:$D,4,0),0)=0,"Em Branco",VLOOKUP(A2685,'CIDADES ALE'!$A:$D,4,0))</f>
        <v>Em Branco</v>
      </c>
      <c r="E1324" s="17" t="str">
        <f>IFERROR(VLOOKUP(D1324,'DISTRIBUIDORES ALE'!$A$1:$G$86,2,0),"Em Branco")</f>
        <v>Em Branco</v>
      </c>
      <c r="F1324" s="17" t="str">
        <f>IFERROR(VLOOKUP(D1324,'DISTRIBUIDORES ALE'!$A$1:$G$86,3,0),"Em Branco")</f>
        <v>Em Branco</v>
      </c>
      <c r="G1324" s="17" t="str">
        <f>IFERROR(VLOOKUP(D1324,'DISTRIBUIDORES ALE'!A1323:N1408,14,0),"Em Branco")</f>
        <v>Em Branco</v>
      </c>
      <c r="H1324" s="16" t="str">
        <f>IFERROR(VLOOKUP(D1324,'DISTRIBUIDORES ALE'!$A$1:$N$86,11,0),"Em Branco")</f>
        <v>Em Branco</v>
      </c>
      <c r="I1324" s="2"/>
      <c r="J1324" s="2"/>
      <c r="K1324" s="2"/>
    </row>
    <row r="1325" spans="1:11" ht="18.75" customHeight="1" x14ac:dyDescent="0.25">
      <c r="A1325" s="9" t="s">
        <v>4092</v>
      </c>
      <c r="B1325" s="15" t="s">
        <v>1128</v>
      </c>
      <c r="C1325" s="16">
        <v>10511</v>
      </c>
      <c r="D1325" s="17" t="str">
        <f>IF(IFERROR(VLOOKUP(A2686,'CIDADES ALE'!$A:$D,4,0),0)=0,"Em Branco",VLOOKUP(A2686,'CIDADES ALE'!$A:$D,4,0))</f>
        <v>Em Branco</v>
      </c>
      <c r="E1325" s="17" t="str">
        <f>IFERROR(VLOOKUP(D1325,'DISTRIBUIDORES ALE'!$A$1:$G$86,2,0),"Em Branco")</f>
        <v>Em Branco</v>
      </c>
      <c r="F1325" s="17" t="str">
        <f>IFERROR(VLOOKUP(D1325,'DISTRIBUIDORES ALE'!$A$1:$G$86,3,0),"Em Branco")</f>
        <v>Em Branco</v>
      </c>
      <c r="G1325" s="17" t="str">
        <f>IFERROR(VLOOKUP(D1325,'DISTRIBUIDORES ALE'!A1324:N1409,14,0),"Em Branco")</f>
        <v>Em Branco</v>
      </c>
      <c r="H1325" s="16" t="str">
        <f>IFERROR(VLOOKUP(D1325,'DISTRIBUIDORES ALE'!$A$1:$N$86,11,0),"Em Branco")</f>
        <v>Em Branco</v>
      </c>
      <c r="I1325" s="2"/>
      <c r="J1325" s="2"/>
      <c r="K1325" s="2"/>
    </row>
    <row r="1326" spans="1:11" ht="18.75" customHeight="1" x14ac:dyDescent="0.25">
      <c r="A1326" s="9" t="s">
        <v>4093</v>
      </c>
      <c r="B1326" s="15" t="s">
        <v>1128</v>
      </c>
      <c r="C1326" s="16">
        <v>14447</v>
      </c>
      <c r="D1326" s="17" t="str">
        <f>IF(IFERROR(VLOOKUP(A2687,'CIDADES ALE'!$A:$D,4,0),0)=0,"Em Branco",VLOOKUP(A2687,'CIDADES ALE'!$A:$D,4,0))</f>
        <v>Em Branco</v>
      </c>
      <c r="E1326" s="17" t="str">
        <f>IFERROR(VLOOKUP(D1326,'DISTRIBUIDORES ALE'!$A$1:$G$86,2,0),"Em Branco")</f>
        <v>Em Branco</v>
      </c>
      <c r="F1326" s="17" t="str">
        <f>IFERROR(VLOOKUP(D1326,'DISTRIBUIDORES ALE'!$A$1:$G$86,3,0),"Em Branco")</f>
        <v>Em Branco</v>
      </c>
      <c r="G1326" s="17" t="str">
        <f>IFERROR(VLOOKUP(D1326,'DISTRIBUIDORES ALE'!A1325:N1410,14,0),"Em Branco")</f>
        <v>Em Branco</v>
      </c>
      <c r="H1326" s="16" t="str">
        <f>IFERROR(VLOOKUP(D1326,'DISTRIBUIDORES ALE'!$A$1:$N$86,11,0),"Em Branco")</f>
        <v>Em Branco</v>
      </c>
      <c r="I1326" s="2"/>
      <c r="J1326" s="2"/>
      <c r="K1326" s="2"/>
    </row>
    <row r="1327" spans="1:11" ht="18.75" customHeight="1" x14ac:dyDescent="0.25">
      <c r="A1327" s="9" t="s">
        <v>4094</v>
      </c>
      <c r="B1327" s="15" t="s">
        <v>1128</v>
      </c>
      <c r="C1327" s="16">
        <v>10545</v>
      </c>
      <c r="D1327" s="17" t="str">
        <f>IF(IFERROR(VLOOKUP(A2688,'CIDADES ALE'!$A:$D,4,0),0)=0,"Em Branco",VLOOKUP(A2688,'CIDADES ALE'!$A:$D,4,0))</f>
        <v>Em Branco</v>
      </c>
      <c r="E1327" s="17" t="str">
        <f>IFERROR(VLOOKUP(D1327,'DISTRIBUIDORES ALE'!$A$1:$G$86,2,0),"Em Branco")</f>
        <v>Em Branco</v>
      </c>
      <c r="F1327" s="17" t="str">
        <f>IFERROR(VLOOKUP(D1327,'DISTRIBUIDORES ALE'!$A$1:$G$86,3,0),"Em Branco")</f>
        <v>Em Branco</v>
      </c>
      <c r="G1327" s="17" t="str">
        <f>IFERROR(VLOOKUP(D1327,'DISTRIBUIDORES ALE'!A1326:N1411,14,0),"Em Branco")</f>
        <v>Em Branco</v>
      </c>
      <c r="H1327" s="16" t="str">
        <f>IFERROR(VLOOKUP(D1327,'DISTRIBUIDORES ALE'!$A$1:$N$86,11,0),"Em Branco")</f>
        <v>Em Branco</v>
      </c>
      <c r="I1327" s="2"/>
      <c r="J1327" s="2"/>
      <c r="K1327" s="2"/>
    </row>
    <row r="1328" spans="1:11" ht="18.75" customHeight="1" x14ac:dyDescent="0.25">
      <c r="A1328" s="9" t="s">
        <v>4095</v>
      </c>
      <c r="B1328" s="15" t="s">
        <v>1128</v>
      </c>
      <c r="C1328" s="16">
        <v>17288</v>
      </c>
      <c r="D1328" s="17" t="str">
        <f>IF(IFERROR(VLOOKUP(A2689,'CIDADES ALE'!$A:$D,4,0),0)=0,"Em Branco",VLOOKUP(A2689,'CIDADES ALE'!$A:$D,4,0))</f>
        <v>Em Branco</v>
      </c>
      <c r="E1328" s="17" t="str">
        <f>IFERROR(VLOOKUP(D1328,'DISTRIBUIDORES ALE'!$A$1:$G$86,2,0),"Em Branco")</f>
        <v>Em Branco</v>
      </c>
      <c r="F1328" s="17" t="str">
        <f>IFERROR(VLOOKUP(D1328,'DISTRIBUIDORES ALE'!$A$1:$G$86,3,0),"Em Branco")</f>
        <v>Em Branco</v>
      </c>
      <c r="G1328" s="17" t="str">
        <f>IFERROR(VLOOKUP(D1328,'DISTRIBUIDORES ALE'!A1327:N1412,14,0),"Em Branco")</f>
        <v>Em Branco</v>
      </c>
      <c r="H1328" s="16" t="str">
        <f>IFERROR(VLOOKUP(D1328,'DISTRIBUIDORES ALE'!$A$1:$N$86,11,0),"Em Branco")</f>
        <v>Em Branco</v>
      </c>
      <c r="I1328" s="2"/>
      <c r="J1328" s="2"/>
      <c r="K1328" s="2"/>
    </row>
    <row r="1329" spans="1:11" ht="18.75" customHeight="1" x14ac:dyDescent="0.25">
      <c r="A1329" s="9" t="s">
        <v>4096</v>
      </c>
      <c r="B1329" s="15" t="s">
        <v>1128</v>
      </c>
      <c r="C1329" s="16">
        <v>10454</v>
      </c>
      <c r="D1329" s="17" t="str">
        <f>IF(IFERROR(VLOOKUP(A2690,'CIDADES ALE'!$A:$D,4,0),0)=0,"Em Branco",VLOOKUP(A2690,'CIDADES ALE'!$A:$D,4,0))</f>
        <v>Em Branco</v>
      </c>
      <c r="E1329" s="17" t="str">
        <f>IFERROR(VLOOKUP(D1329,'DISTRIBUIDORES ALE'!$A$1:$G$86,2,0),"Em Branco")</f>
        <v>Em Branco</v>
      </c>
      <c r="F1329" s="17" t="str">
        <f>IFERROR(VLOOKUP(D1329,'DISTRIBUIDORES ALE'!$A$1:$G$86,3,0),"Em Branco")</f>
        <v>Em Branco</v>
      </c>
      <c r="G1329" s="17" t="str">
        <f>IFERROR(VLOOKUP(D1329,'DISTRIBUIDORES ALE'!A1328:N1413,14,0),"Em Branco")</f>
        <v>Em Branco</v>
      </c>
      <c r="H1329" s="16" t="str">
        <f>IFERROR(VLOOKUP(D1329,'DISTRIBUIDORES ALE'!$A$1:$N$86,11,0),"Em Branco")</f>
        <v>Em Branco</v>
      </c>
      <c r="I1329" s="2"/>
      <c r="J1329" s="2"/>
      <c r="K1329" s="2"/>
    </row>
    <row r="1330" spans="1:11" ht="18.75" customHeight="1" x14ac:dyDescent="0.25">
      <c r="A1330" s="9" t="s">
        <v>4097</v>
      </c>
      <c r="B1330" s="15" t="s">
        <v>1128</v>
      </c>
      <c r="C1330" s="16">
        <v>5466</v>
      </c>
      <c r="D1330" s="17" t="str">
        <f>IF(IFERROR(VLOOKUP(A2691,'CIDADES ALE'!$A:$D,4,0),0)=0,"Em Branco",VLOOKUP(A2691,'CIDADES ALE'!$A:$D,4,0))</f>
        <v>Em Branco</v>
      </c>
      <c r="E1330" s="17" t="str">
        <f>IFERROR(VLOOKUP(D1330,'DISTRIBUIDORES ALE'!$A$1:$G$86,2,0),"Em Branco")</f>
        <v>Em Branco</v>
      </c>
      <c r="F1330" s="17" t="str">
        <f>IFERROR(VLOOKUP(D1330,'DISTRIBUIDORES ALE'!$A$1:$G$86,3,0),"Em Branco")</f>
        <v>Em Branco</v>
      </c>
      <c r="G1330" s="17" t="str">
        <f>IFERROR(VLOOKUP(D1330,'DISTRIBUIDORES ALE'!A1329:N1414,14,0),"Em Branco")</f>
        <v>Em Branco</v>
      </c>
      <c r="H1330" s="16" t="str">
        <f>IFERROR(VLOOKUP(D1330,'DISTRIBUIDORES ALE'!$A$1:$N$86,11,0),"Em Branco")</f>
        <v>Em Branco</v>
      </c>
      <c r="I1330" s="2"/>
      <c r="J1330" s="2"/>
      <c r="K1330" s="2"/>
    </row>
    <row r="1331" spans="1:11" ht="18.75" customHeight="1" x14ac:dyDescent="0.25">
      <c r="A1331" s="9" t="s">
        <v>4098</v>
      </c>
      <c r="B1331" s="15" t="s">
        <v>1128</v>
      </c>
      <c r="C1331" s="16">
        <v>8008</v>
      </c>
      <c r="D1331" s="17" t="str">
        <f>IF(IFERROR(VLOOKUP(A2692,'CIDADES ALE'!$A:$D,4,0),0)=0,"Em Branco",VLOOKUP(A2692,'CIDADES ALE'!$A:$D,4,0))</f>
        <v>Em Branco</v>
      </c>
      <c r="E1331" s="17" t="str">
        <f>IFERROR(VLOOKUP(D1331,'DISTRIBUIDORES ALE'!$A$1:$G$86,2,0),"Em Branco")</f>
        <v>Em Branco</v>
      </c>
      <c r="F1331" s="17" t="str">
        <f>IFERROR(VLOOKUP(D1331,'DISTRIBUIDORES ALE'!$A$1:$G$86,3,0),"Em Branco")</f>
        <v>Em Branco</v>
      </c>
      <c r="G1331" s="17" t="str">
        <f>IFERROR(VLOOKUP(D1331,'DISTRIBUIDORES ALE'!A1330:N1415,14,0),"Em Branco")</f>
        <v>Em Branco</v>
      </c>
      <c r="H1331" s="16" t="str">
        <f>IFERROR(VLOOKUP(D1331,'DISTRIBUIDORES ALE'!$A$1:$N$86,11,0),"Em Branco")</f>
        <v>Em Branco</v>
      </c>
      <c r="I1331" s="2"/>
      <c r="J1331" s="2"/>
      <c r="K1331" s="2"/>
    </row>
    <row r="1332" spans="1:11" ht="18.75" customHeight="1" x14ac:dyDescent="0.25">
      <c r="A1332" s="9" t="s">
        <v>4099</v>
      </c>
      <c r="B1332" s="15" t="s">
        <v>1128</v>
      </c>
      <c r="C1332" s="16">
        <v>28238</v>
      </c>
      <c r="D1332" s="17" t="str">
        <f>IF(IFERROR(VLOOKUP(A2693,'CIDADES ALE'!$A:$D,4,0),0)=0,"Em Branco",VLOOKUP(A2693,'CIDADES ALE'!$A:$D,4,0))</f>
        <v>Em Branco</v>
      </c>
      <c r="E1332" s="17" t="str">
        <f>IFERROR(VLOOKUP(D1332,'DISTRIBUIDORES ALE'!$A$1:$G$86,2,0),"Em Branco")</f>
        <v>Em Branco</v>
      </c>
      <c r="F1332" s="17" t="str">
        <f>IFERROR(VLOOKUP(D1332,'DISTRIBUIDORES ALE'!$A$1:$G$86,3,0),"Em Branco")</f>
        <v>Em Branco</v>
      </c>
      <c r="G1332" s="17" t="str">
        <f>IFERROR(VLOOKUP(D1332,'DISTRIBUIDORES ALE'!A1331:N1416,14,0),"Em Branco")</f>
        <v>Em Branco</v>
      </c>
      <c r="H1332" s="16" t="str">
        <f>IFERROR(VLOOKUP(D1332,'DISTRIBUIDORES ALE'!$A$1:$N$86,11,0),"Em Branco")</f>
        <v>Em Branco</v>
      </c>
      <c r="I1332" s="2"/>
      <c r="J1332" s="2"/>
      <c r="K1332" s="2"/>
    </row>
    <row r="1333" spans="1:11" ht="18.75" customHeight="1" x14ac:dyDescent="0.25">
      <c r="A1333" s="9" t="s">
        <v>4100</v>
      </c>
      <c r="B1333" s="15" t="s">
        <v>1128</v>
      </c>
      <c r="C1333" s="16">
        <v>159471</v>
      </c>
      <c r="D1333" s="17" t="str">
        <f>IF(IFERROR(VLOOKUP(A2694,'CIDADES ALE'!$A:$D,4,0),0)=0,"Em Branco",VLOOKUP(A2694,'CIDADES ALE'!$A:$D,4,0))</f>
        <v>Em Branco</v>
      </c>
      <c r="E1333" s="17" t="str">
        <f>IFERROR(VLOOKUP(D1333,'DISTRIBUIDORES ALE'!$A$1:$G$86,2,0),"Em Branco")</f>
        <v>Em Branco</v>
      </c>
      <c r="F1333" s="17" t="str">
        <f>IFERROR(VLOOKUP(D1333,'DISTRIBUIDORES ALE'!$A$1:$G$86,3,0),"Em Branco")</f>
        <v>Em Branco</v>
      </c>
      <c r="G1333" s="17" t="str">
        <f>IFERROR(VLOOKUP(D1333,'DISTRIBUIDORES ALE'!A1332:N1417,14,0),"Em Branco")</f>
        <v>Em Branco</v>
      </c>
      <c r="H1333" s="16" t="str">
        <f>IFERROR(VLOOKUP(D1333,'DISTRIBUIDORES ALE'!$A$1:$N$86,11,0),"Em Branco")</f>
        <v>Em Branco</v>
      </c>
      <c r="I1333" s="2"/>
      <c r="J1333" s="2"/>
      <c r="K1333" s="2"/>
    </row>
    <row r="1334" spans="1:11" ht="18.75" customHeight="1" x14ac:dyDescent="0.25">
      <c r="A1334" s="9" t="s">
        <v>1137</v>
      </c>
      <c r="B1334" s="15" t="s">
        <v>1128</v>
      </c>
      <c r="C1334" s="16">
        <v>19339</v>
      </c>
      <c r="D1334" s="17" t="str">
        <f>IF(IFERROR(VLOOKUP(A2695,'CIDADES ALE'!$A:$D,4,0),0)=0,"Em Branco",VLOOKUP(A2695,'CIDADES ALE'!$A:$D,4,0))</f>
        <v>Em Branco</v>
      </c>
      <c r="E1334" s="17" t="str">
        <f>IFERROR(VLOOKUP(D1334,'DISTRIBUIDORES ALE'!$A$1:$G$86,2,0),"Em Branco")</f>
        <v>Em Branco</v>
      </c>
      <c r="F1334" s="17" t="str">
        <f>IFERROR(VLOOKUP(D1334,'DISTRIBUIDORES ALE'!$A$1:$G$86,3,0),"Em Branco")</f>
        <v>Em Branco</v>
      </c>
      <c r="G1334" s="17" t="str">
        <f>IFERROR(VLOOKUP(D1334,'DISTRIBUIDORES ALE'!A1333:N1418,14,0),"Em Branco")</f>
        <v>Em Branco</v>
      </c>
      <c r="H1334" s="16" t="str">
        <f>IFERROR(VLOOKUP(D1334,'DISTRIBUIDORES ALE'!$A$1:$N$86,11,0),"Em Branco")</f>
        <v>Em Branco</v>
      </c>
      <c r="I1334" s="2"/>
      <c r="J1334" s="2"/>
      <c r="K1334" s="2"/>
    </row>
    <row r="1335" spans="1:11" ht="18.75" customHeight="1" x14ac:dyDescent="0.25">
      <c r="A1335" s="9" t="s">
        <v>4101</v>
      </c>
      <c r="B1335" s="15" t="s">
        <v>1128</v>
      </c>
      <c r="C1335" s="16">
        <v>5651</v>
      </c>
      <c r="D1335" s="17" t="str">
        <f>IF(IFERROR(VLOOKUP(A2696,'CIDADES ALE'!$A:$D,4,0),0)=0,"Em Branco",VLOOKUP(A2696,'CIDADES ALE'!$A:$D,4,0))</f>
        <v>BL IMPORTADORA E DIST DE EQUIP DE INFORM E PAPEL LTDA</v>
      </c>
      <c r="E1335" s="17" t="str">
        <f>IFERROR(VLOOKUP(D1335,'DISTRIBUIDORES ALE'!$A$1:$G$86,2,0),"Em Branco")</f>
        <v>Em Branco</v>
      </c>
      <c r="F1335" s="17" t="str">
        <f>IFERROR(VLOOKUP(D1335,'DISTRIBUIDORES ALE'!$A$1:$G$86,3,0),"Em Branco")</f>
        <v>Em Branco</v>
      </c>
      <c r="G1335" s="17" t="str">
        <f>IFERROR(VLOOKUP(D1335,'DISTRIBUIDORES ALE'!A1334:N1419,14,0),"Em Branco")</f>
        <v>Em Branco</v>
      </c>
      <c r="H1335" s="16" t="str">
        <f>IFERROR(VLOOKUP(D1335,'DISTRIBUIDORES ALE'!$A$1:$N$86,11,0),"Em Branco")</f>
        <v>Em Branco</v>
      </c>
      <c r="I1335" s="2"/>
      <c r="J1335" s="2"/>
      <c r="K1335" s="2"/>
    </row>
    <row r="1336" spans="1:11" ht="18.75" customHeight="1" x14ac:dyDescent="0.25">
      <c r="A1336" s="9" t="s">
        <v>4102</v>
      </c>
      <c r="B1336" s="15" t="s">
        <v>1128</v>
      </c>
      <c r="C1336" s="16">
        <v>39924</v>
      </c>
      <c r="D1336" s="17" t="str">
        <f>IF(IFERROR(VLOOKUP(A2697,'CIDADES ALE'!$A:$D,4,0),0)=0,"Em Branco",VLOOKUP(A2697,'CIDADES ALE'!$A:$D,4,0))</f>
        <v>Em Branco</v>
      </c>
      <c r="E1336" s="17" t="str">
        <f>IFERROR(VLOOKUP(D1336,'DISTRIBUIDORES ALE'!$A$1:$G$86,2,0),"Em Branco")</f>
        <v>Em Branco</v>
      </c>
      <c r="F1336" s="17" t="str">
        <f>IFERROR(VLOOKUP(D1336,'DISTRIBUIDORES ALE'!$A$1:$G$86,3,0),"Em Branco")</f>
        <v>Em Branco</v>
      </c>
      <c r="G1336" s="17" t="str">
        <f>IFERROR(VLOOKUP(D1336,'DISTRIBUIDORES ALE'!A1335:N1420,14,0),"Em Branco")</f>
        <v>Em Branco</v>
      </c>
      <c r="H1336" s="16" t="str">
        <f>IFERROR(VLOOKUP(D1336,'DISTRIBUIDORES ALE'!$A$1:$N$86,11,0),"Em Branco")</f>
        <v>Em Branco</v>
      </c>
      <c r="I1336" s="2"/>
      <c r="J1336" s="2"/>
      <c r="K1336" s="2"/>
    </row>
    <row r="1337" spans="1:11" ht="18.75" customHeight="1" x14ac:dyDescent="0.25">
      <c r="A1337" s="9" t="s">
        <v>4103</v>
      </c>
      <c r="B1337" s="15" t="s">
        <v>1128</v>
      </c>
      <c r="C1337" s="16">
        <v>34333</v>
      </c>
      <c r="D1337" s="17" t="str">
        <f>IF(IFERROR(VLOOKUP(A2698,'CIDADES ALE'!$A:$D,4,0),0)=0,"Em Branco",VLOOKUP(A2698,'CIDADES ALE'!$A:$D,4,0))</f>
        <v>Em Branco</v>
      </c>
      <c r="E1337" s="17" t="str">
        <f>IFERROR(VLOOKUP(D1337,'DISTRIBUIDORES ALE'!$A$1:$G$86,2,0),"Em Branco")</f>
        <v>Em Branco</v>
      </c>
      <c r="F1337" s="17" t="str">
        <f>IFERROR(VLOOKUP(D1337,'DISTRIBUIDORES ALE'!$A$1:$G$86,3,0),"Em Branco")</f>
        <v>Em Branco</v>
      </c>
      <c r="G1337" s="17" t="str">
        <f>IFERROR(VLOOKUP(D1337,'DISTRIBUIDORES ALE'!A1336:N1421,14,0),"Em Branco")</f>
        <v>Em Branco</v>
      </c>
      <c r="H1337" s="16" t="str">
        <f>IFERROR(VLOOKUP(D1337,'DISTRIBUIDORES ALE'!$A$1:$N$86,11,0),"Em Branco")</f>
        <v>Em Branco</v>
      </c>
      <c r="I1337" s="2"/>
      <c r="J1337" s="2"/>
      <c r="K1337" s="2"/>
    </row>
    <row r="1338" spans="1:11" ht="18.75" customHeight="1" x14ac:dyDescent="0.25">
      <c r="A1338" s="9" t="s">
        <v>4104</v>
      </c>
      <c r="B1338" s="15" t="s">
        <v>1128</v>
      </c>
      <c r="C1338" s="16">
        <v>23694</v>
      </c>
      <c r="D1338" s="17" t="str">
        <f>IF(IFERROR(VLOOKUP(A2699,'CIDADES ALE'!$A:$D,4,0),0)=0,"Em Branco",VLOOKUP(A2699,'CIDADES ALE'!$A:$D,4,0))</f>
        <v>Em Branco</v>
      </c>
      <c r="E1338" s="17" t="str">
        <f>IFERROR(VLOOKUP(D1338,'DISTRIBUIDORES ALE'!$A$1:$G$86,2,0),"Em Branco")</f>
        <v>Em Branco</v>
      </c>
      <c r="F1338" s="17" t="str">
        <f>IFERROR(VLOOKUP(D1338,'DISTRIBUIDORES ALE'!$A$1:$G$86,3,0),"Em Branco")</f>
        <v>Em Branco</v>
      </c>
      <c r="G1338" s="17" t="str">
        <f>IFERROR(VLOOKUP(D1338,'DISTRIBUIDORES ALE'!A1337:N1422,14,0),"Em Branco")</f>
        <v>Em Branco</v>
      </c>
      <c r="H1338" s="16" t="str">
        <f>IFERROR(VLOOKUP(D1338,'DISTRIBUIDORES ALE'!$A$1:$N$86,11,0),"Em Branco")</f>
        <v>Em Branco</v>
      </c>
      <c r="I1338" s="2"/>
      <c r="J1338" s="2"/>
      <c r="K1338" s="2"/>
    </row>
    <row r="1339" spans="1:11" ht="18.75" customHeight="1" x14ac:dyDescent="0.25">
      <c r="A1339" s="9" t="s">
        <v>4105</v>
      </c>
      <c r="B1339" s="15" t="s">
        <v>1128</v>
      </c>
      <c r="C1339" s="16">
        <v>54629</v>
      </c>
      <c r="D1339" s="17" t="str">
        <f>IF(IFERROR(VLOOKUP(A2700,'CIDADES ALE'!$A:$D,4,0),0)=0,"Em Branco",VLOOKUP(A2700,'CIDADES ALE'!$A:$D,4,0))</f>
        <v>Em Branco</v>
      </c>
      <c r="E1339" s="17" t="str">
        <f>IFERROR(VLOOKUP(D1339,'DISTRIBUIDORES ALE'!$A$1:$G$86,2,0),"Em Branco")</f>
        <v>Em Branco</v>
      </c>
      <c r="F1339" s="17" t="str">
        <f>IFERROR(VLOOKUP(D1339,'DISTRIBUIDORES ALE'!$A$1:$G$86,3,0),"Em Branco")</f>
        <v>Em Branco</v>
      </c>
      <c r="G1339" s="17" t="str">
        <f>IFERROR(VLOOKUP(D1339,'DISTRIBUIDORES ALE'!A1338:N1423,14,0),"Em Branco")</f>
        <v>Em Branco</v>
      </c>
      <c r="H1339" s="16" t="str">
        <f>IFERROR(VLOOKUP(D1339,'DISTRIBUIDORES ALE'!$A$1:$N$86,11,0),"Em Branco")</f>
        <v>Em Branco</v>
      </c>
      <c r="I1339" s="2"/>
      <c r="J1339" s="2"/>
      <c r="K1339" s="2"/>
    </row>
    <row r="1340" spans="1:11" ht="18.75" customHeight="1" x14ac:dyDescent="0.25">
      <c r="A1340" s="9" t="s">
        <v>4106</v>
      </c>
      <c r="B1340" s="15" t="s">
        <v>1128</v>
      </c>
      <c r="C1340" s="16">
        <v>25356</v>
      </c>
      <c r="D1340" s="17" t="str">
        <f>IF(IFERROR(VLOOKUP(A2701,'CIDADES ALE'!$A:$D,4,0),0)=0,"Em Branco",VLOOKUP(A2701,'CIDADES ALE'!$A:$D,4,0))</f>
        <v>Em Branco</v>
      </c>
      <c r="E1340" s="17" t="str">
        <f>IFERROR(VLOOKUP(D1340,'DISTRIBUIDORES ALE'!$A$1:$G$86,2,0),"Em Branco")</f>
        <v>Em Branco</v>
      </c>
      <c r="F1340" s="17" t="str">
        <f>IFERROR(VLOOKUP(D1340,'DISTRIBUIDORES ALE'!$A$1:$G$86,3,0),"Em Branco")</f>
        <v>Em Branco</v>
      </c>
      <c r="G1340" s="17" t="str">
        <f>IFERROR(VLOOKUP(D1340,'DISTRIBUIDORES ALE'!A1339:N1424,14,0),"Em Branco")</f>
        <v>Em Branco</v>
      </c>
      <c r="H1340" s="16" t="str">
        <f>IFERROR(VLOOKUP(D1340,'DISTRIBUIDORES ALE'!$A$1:$N$86,11,0),"Em Branco")</f>
        <v>Em Branco</v>
      </c>
      <c r="I1340" s="2"/>
      <c r="J1340" s="2"/>
      <c r="K1340" s="2"/>
    </row>
    <row r="1341" spans="1:11" ht="18.75" customHeight="1" x14ac:dyDescent="0.25">
      <c r="A1341" s="9" t="s">
        <v>4107</v>
      </c>
      <c r="B1341" s="15" t="s">
        <v>1128</v>
      </c>
      <c r="C1341" s="16">
        <v>51633</v>
      </c>
      <c r="D1341" s="17" t="str">
        <f>IF(IFERROR(VLOOKUP(A2702,'CIDADES ALE'!$A:$D,4,0),0)=0,"Em Branco",VLOOKUP(A2702,'CIDADES ALE'!$A:$D,4,0))</f>
        <v>BL IMPORTADORA E DIST DE EQUIP DE INFORM E PAPEL LTDA</v>
      </c>
      <c r="E1341" s="17" t="str">
        <f>IFERROR(VLOOKUP(D1341,'DISTRIBUIDORES ALE'!$A$1:$G$86,2,0),"Em Branco")</f>
        <v>Em Branco</v>
      </c>
      <c r="F1341" s="17" t="str">
        <f>IFERROR(VLOOKUP(D1341,'DISTRIBUIDORES ALE'!$A$1:$G$86,3,0),"Em Branco")</f>
        <v>Em Branco</v>
      </c>
      <c r="G1341" s="17" t="str">
        <f>IFERROR(VLOOKUP(D1341,'DISTRIBUIDORES ALE'!A1340:N1425,14,0),"Em Branco")</f>
        <v>Em Branco</v>
      </c>
      <c r="H1341" s="16" t="str">
        <f>IFERROR(VLOOKUP(D1341,'DISTRIBUIDORES ALE'!$A$1:$N$86,11,0),"Em Branco")</f>
        <v>Em Branco</v>
      </c>
      <c r="I1341" s="2"/>
      <c r="J1341" s="2"/>
      <c r="K1341" s="2"/>
    </row>
    <row r="1342" spans="1:11" ht="18.75" customHeight="1" x14ac:dyDescent="0.25">
      <c r="A1342" s="9" t="s">
        <v>1051</v>
      </c>
      <c r="B1342" s="15" t="s">
        <v>1128</v>
      </c>
      <c r="C1342" s="16">
        <v>50257</v>
      </c>
      <c r="D1342" s="17" t="str">
        <f>IF(IFERROR(VLOOKUP(A2703,'CIDADES ALE'!$A:$D,4,0),0)=0,"Em Branco",VLOOKUP(A2703,'CIDADES ALE'!$A:$D,4,0))</f>
        <v>Em Branco</v>
      </c>
      <c r="E1342" s="17" t="str">
        <f>IFERROR(VLOOKUP(D1342,'DISTRIBUIDORES ALE'!$A$1:$G$86,2,0),"Em Branco")</f>
        <v>Em Branco</v>
      </c>
      <c r="F1342" s="17" t="str">
        <f>IFERROR(VLOOKUP(D1342,'DISTRIBUIDORES ALE'!$A$1:$G$86,3,0),"Em Branco")</f>
        <v>Em Branco</v>
      </c>
      <c r="G1342" s="17" t="str">
        <f>IFERROR(VLOOKUP(D1342,'DISTRIBUIDORES ALE'!A1341:N1426,14,0),"Em Branco")</f>
        <v>Em Branco</v>
      </c>
      <c r="H1342" s="16" t="str">
        <f>IFERROR(VLOOKUP(D1342,'DISTRIBUIDORES ALE'!$A$1:$N$86,11,0),"Em Branco")</f>
        <v>Em Branco</v>
      </c>
      <c r="I1342" s="2"/>
      <c r="J1342" s="2"/>
      <c r="K1342" s="2"/>
    </row>
    <row r="1343" spans="1:11" ht="18.75" customHeight="1" x14ac:dyDescent="0.25">
      <c r="A1343" s="9" t="s">
        <v>4108</v>
      </c>
      <c r="B1343" s="15" t="s">
        <v>1128</v>
      </c>
      <c r="C1343" s="16">
        <v>11946</v>
      </c>
      <c r="D1343" s="17" t="str">
        <f>IF(IFERROR(VLOOKUP(A2704,'CIDADES ALE'!$A:$D,4,0),0)=0,"Em Branco",VLOOKUP(A2704,'CIDADES ALE'!$A:$D,4,0))</f>
        <v>Em Branco</v>
      </c>
      <c r="E1343" s="17" t="str">
        <f>IFERROR(VLOOKUP(D1343,'DISTRIBUIDORES ALE'!$A$1:$G$86,2,0),"Em Branco")</f>
        <v>Em Branco</v>
      </c>
      <c r="F1343" s="17" t="str">
        <f>IFERROR(VLOOKUP(D1343,'DISTRIBUIDORES ALE'!$A$1:$G$86,3,0),"Em Branco")</f>
        <v>Em Branco</v>
      </c>
      <c r="G1343" s="17" t="str">
        <f>IFERROR(VLOOKUP(D1343,'DISTRIBUIDORES ALE'!A1342:N1427,14,0),"Em Branco")</f>
        <v>Em Branco</v>
      </c>
      <c r="H1343" s="16" t="str">
        <f>IFERROR(VLOOKUP(D1343,'DISTRIBUIDORES ALE'!$A$1:$N$86,11,0),"Em Branco")</f>
        <v>Em Branco</v>
      </c>
      <c r="I1343" s="2"/>
      <c r="J1343" s="2"/>
      <c r="K1343" s="2"/>
    </row>
    <row r="1344" spans="1:11" ht="18.75" customHeight="1" x14ac:dyDescent="0.25">
      <c r="A1344" s="9" t="s">
        <v>4109</v>
      </c>
      <c r="B1344" s="15" t="s">
        <v>1128</v>
      </c>
      <c r="C1344" s="16">
        <v>31588</v>
      </c>
      <c r="D1344" s="17" t="str">
        <f>IF(IFERROR(VLOOKUP(A2705,'CIDADES ALE'!$A:$D,4,0),0)=0,"Em Branco",VLOOKUP(A2705,'CIDADES ALE'!$A:$D,4,0))</f>
        <v>Em Branco</v>
      </c>
      <c r="E1344" s="17" t="str">
        <f>IFERROR(VLOOKUP(D1344,'DISTRIBUIDORES ALE'!$A$1:$G$86,2,0),"Em Branco")</f>
        <v>Em Branco</v>
      </c>
      <c r="F1344" s="17" t="str">
        <f>IFERROR(VLOOKUP(D1344,'DISTRIBUIDORES ALE'!$A$1:$G$86,3,0),"Em Branco")</f>
        <v>Em Branco</v>
      </c>
      <c r="G1344" s="17" t="str">
        <f>IFERROR(VLOOKUP(D1344,'DISTRIBUIDORES ALE'!A1343:N1428,14,0),"Em Branco")</f>
        <v>Em Branco</v>
      </c>
      <c r="H1344" s="16" t="str">
        <f>IFERROR(VLOOKUP(D1344,'DISTRIBUIDORES ALE'!$A$1:$N$86,11,0),"Em Branco")</f>
        <v>Em Branco</v>
      </c>
      <c r="I1344" s="2"/>
      <c r="J1344" s="2"/>
      <c r="K1344" s="2"/>
    </row>
    <row r="1345" spans="1:11" ht="18.75" customHeight="1" x14ac:dyDescent="0.25">
      <c r="A1345" s="9" t="s">
        <v>4110</v>
      </c>
      <c r="B1345" s="15" t="s">
        <v>1128</v>
      </c>
      <c r="C1345" s="16">
        <v>31709</v>
      </c>
      <c r="D1345" s="17" t="str">
        <f>IF(IFERROR(VLOOKUP(A2706,'CIDADES ALE'!$A:$D,4,0),0)=0,"Em Branco",VLOOKUP(A2706,'CIDADES ALE'!$A:$D,4,0))</f>
        <v>Em Branco</v>
      </c>
      <c r="E1345" s="17" t="str">
        <f>IFERROR(VLOOKUP(D1345,'DISTRIBUIDORES ALE'!$A$1:$G$86,2,0),"Em Branco")</f>
        <v>Em Branco</v>
      </c>
      <c r="F1345" s="17" t="str">
        <f>IFERROR(VLOOKUP(D1345,'DISTRIBUIDORES ALE'!$A$1:$G$86,3,0),"Em Branco")</f>
        <v>Em Branco</v>
      </c>
      <c r="G1345" s="17" t="str">
        <f>IFERROR(VLOOKUP(D1345,'DISTRIBUIDORES ALE'!A1344:N1429,14,0),"Em Branco")</f>
        <v>Em Branco</v>
      </c>
      <c r="H1345" s="16" t="str">
        <f>IFERROR(VLOOKUP(D1345,'DISTRIBUIDORES ALE'!$A$1:$N$86,11,0),"Em Branco")</f>
        <v>Em Branco</v>
      </c>
      <c r="I1345" s="2"/>
      <c r="J1345" s="2"/>
      <c r="K1345" s="2"/>
    </row>
    <row r="1346" spans="1:11" ht="18.75" customHeight="1" x14ac:dyDescent="0.25">
      <c r="A1346" s="9" t="s">
        <v>4111</v>
      </c>
      <c r="B1346" s="15" t="s">
        <v>1128</v>
      </c>
      <c r="C1346" s="16">
        <v>52059</v>
      </c>
      <c r="D1346" s="17" t="str">
        <f>IF(IFERROR(VLOOKUP(A2707,'CIDADES ALE'!$A:$D,4,0),0)=0,"Em Branco",VLOOKUP(A2707,'CIDADES ALE'!$A:$D,4,0))</f>
        <v>Em Branco</v>
      </c>
      <c r="E1346" s="17" t="str">
        <f>IFERROR(VLOOKUP(D1346,'DISTRIBUIDORES ALE'!$A$1:$G$86,2,0),"Em Branco")</f>
        <v>Em Branco</v>
      </c>
      <c r="F1346" s="17" t="str">
        <f>IFERROR(VLOOKUP(D1346,'DISTRIBUIDORES ALE'!$A$1:$G$86,3,0),"Em Branco")</f>
        <v>Em Branco</v>
      </c>
      <c r="G1346" s="17" t="str">
        <f>IFERROR(VLOOKUP(D1346,'DISTRIBUIDORES ALE'!A1345:N1430,14,0),"Em Branco")</f>
        <v>Em Branco</v>
      </c>
      <c r="H1346" s="16" t="str">
        <f>IFERROR(VLOOKUP(D1346,'DISTRIBUIDORES ALE'!$A$1:$N$86,11,0),"Em Branco")</f>
        <v>Em Branco</v>
      </c>
      <c r="I1346" s="2"/>
      <c r="J1346" s="2"/>
      <c r="K1346" s="2"/>
    </row>
    <row r="1347" spans="1:11" ht="18.75" customHeight="1" x14ac:dyDescent="0.25">
      <c r="A1347" s="9" t="s">
        <v>1138</v>
      </c>
      <c r="B1347" s="15" t="s">
        <v>226</v>
      </c>
      <c r="C1347" s="16">
        <v>6743</v>
      </c>
      <c r="D1347" s="17" t="str">
        <f>IF(IFERROR(VLOOKUP(A2708,'CIDADES ALE'!$A:$D,4,0),0)=0,"Em Branco",VLOOKUP(A2708,'CIDADES ALE'!$A:$D,4,0))</f>
        <v>Em Branco</v>
      </c>
      <c r="E1347" s="17" t="str">
        <f>IFERROR(VLOOKUP(D1347,'DISTRIBUIDORES ALE'!$A$1:$G$86,2,0),"Em Branco")</f>
        <v>Em Branco</v>
      </c>
      <c r="F1347" s="17" t="str">
        <f>IFERROR(VLOOKUP(D1347,'DISTRIBUIDORES ALE'!$A$1:$G$86,3,0),"Em Branco")</f>
        <v>Em Branco</v>
      </c>
      <c r="G1347" s="17" t="str">
        <f>IFERROR(VLOOKUP(D1347,'DISTRIBUIDORES ALE'!A1346:N1431,14,0),"Em Branco")</f>
        <v>Em Branco</v>
      </c>
      <c r="H1347" s="16" t="str">
        <f>IFERROR(VLOOKUP(D1347,'DISTRIBUIDORES ALE'!$A$1:$N$86,11,0),"Em Branco")</f>
        <v>Em Branco</v>
      </c>
      <c r="I1347" s="2"/>
      <c r="J1347" s="2"/>
      <c r="K1347" s="2"/>
    </row>
    <row r="1348" spans="1:11" ht="18.75" customHeight="1" x14ac:dyDescent="0.25">
      <c r="A1348" s="9" t="s">
        <v>4112</v>
      </c>
      <c r="B1348" s="15" t="s">
        <v>226</v>
      </c>
      <c r="C1348" s="16">
        <v>22740</v>
      </c>
      <c r="D1348" s="17" t="str">
        <f>IF(IFERROR(VLOOKUP(A2709,'CIDADES ALE'!$A:$D,4,0),0)=0,"Em Branco",VLOOKUP(A2709,'CIDADES ALE'!$A:$D,4,0))</f>
        <v>Em Branco</v>
      </c>
      <c r="E1348" s="17" t="str">
        <f>IFERROR(VLOOKUP(D1348,'DISTRIBUIDORES ALE'!$A$1:$G$86,2,0),"Em Branco")</f>
        <v>Em Branco</v>
      </c>
      <c r="F1348" s="17" t="str">
        <f>IFERROR(VLOOKUP(D1348,'DISTRIBUIDORES ALE'!$A$1:$G$86,3,0),"Em Branco")</f>
        <v>Em Branco</v>
      </c>
      <c r="G1348" s="17" t="str">
        <f>IFERROR(VLOOKUP(D1348,'DISTRIBUIDORES ALE'!A1347:N1432,14,0),"Em Branco")</f>
        <v>Em Branco</v>
      </c>
      <c r="H1348" s="16" t="str">
        <f>IFERROR(VLOOKUP(D1348,'DISTRIBUIDORES ALE'!$A$1:$N$86,11,0),"Em Branco")</f>
        <v>Em Branco</v>
      </c>
      <c r="I1348" s="2"/>
      <c r="J1348" s="2"/>
      <c r="K1348" s="2"/>
    </row>
    <row r="1349" spans="1:11" ht="18.75" customHeight="1" x14ac:dyDescent="0.25">
      <c r="A1349" s="9" t="s">
        <v>1139</v>
      </c>
      <c r="B1349" s="15" t="s">
        <v>226</v>
      </c>
      <c r="C1349" s="16">
        <v>13306</v>
      </c>
      <c r="D1349" s="17" t="str">
        <f>IF(IFERROR(VLOOKUP(A2710,'CIDADES ALE'!$A:$D,4,0),0)=0,"Em Branco",VLOOKUP(A2710,'CIDADES ALE'!$A:$D,4,0))</f>
        <v>Em Branco</v>
      </c>
      <c r="E1349" s="17" t="str">
        <f>IFERROR(VLOOKUP(D1349,'DISTRIBUIDORES ALE'!$A$1:$G$86,2,0),"Em Branco")</f>
        <v>Em Branco</v>
      </c>
      <c r="F1349" s="17" t="str">
        <f>IFERROR(VLOOKUP(D1349,'DISTRIBUIDORES ALE'!$A$1:$G$86,3,0),"Em Branco")</f>
        <v>Em Branco</v>
      </c>
      <c r="G1349" s="17" t="str">
        <f>IFERROR(VLOOKUP(D1349,'DISTRIBUIDORES ALE'!A1348:N1433,14,0),"Em Branco")</f>
        <v>Em Branco</v>
      </c>
      <c r="H1349" s="16" t="str">
        <f>IFERROR(VLOOKUP(D1349,'DISTRIBUIDORES ALE'!$A$1:$N$86,11,0),"Em Branco")</f>
        <v>Em Branco</v>
      </c>
      <c r="I1349" s="2"/>
      <c r="J1349" s="2"/>
      <c r="K1349" s="2"/>
    </row>
    <row r="1350" spans="1:11" ht="18.75" customHeight="1" x14ac:dyDescent="0.25">
      <c r="A1350" s="9" t="s">
        <v>4113</v>
      </c>
      <c r="B1350" s="15" t="s">
        <v>226</v>
      </c>
      <c r="C1350" s="16">
        <v>3925</v>
      </c>
      <c r="D1350" s="17" t="str">
        <f>IF(IFERROR(VLOOKUP(A2711,'CIDADES ALE'!$A:$D,4,0),0)=0,"Em Branco",VLOOKUP(A2711,'CIDADES ALE'!$A:$D,4,0))</f>
        <v>Em Branco</v>
      </c>
      <c r="E1350" s="17" t="str">
        <f>IFERROR(VLOOKUP(D1350,'DISTRIBUIDORES ALE'!$A$1:$G$86,2,0),"Em Branco")</f>
        <v>Em Branco</v>
      </c>
      <c r="F1350" s="17" t="str">
        <f>IFERROR(VLOOKUP(D1350,'DISTRIBUIDORES ALE'!$A$1:$G$86,3,0),"Em Branco")</f>
        <v>Em Branco</v>
      </c>
      <c r="G1350" s="17" t="str">
        <f>IFERROR(VLOOKUP(D1350,'DISTRIBUIDORES ALE'!A1349:N1434,14,0),"Em Branco")</f>
        <v>Em Branco</v>
      </c>
      <c r="H1350" s="16" t="str">
        <f>IFERROR(VLOOKUP(D1350,'DISTRIBUIDORES ALE'!$A$1:$N$86,11,0),"Em Branco")</f>
        <v>Em Branco</v>
      </c>
      <c r="I1350" s="2"/>
      <c r="J1350" s="2"/>
      <c r="K1350" s="2"/>
    </row>
    <row r="1351" spans="1:11" ht="18.75" customHeight="1" x14ac:dyDescent="0.25">
      <c r="A1351" s="9" t="s">
        <v>4114</v>
      </c>
      <c r="B1351" s="15" t="s">
        <v>226</v>
      </c>
      <c r="C1351" s="16">
        <v>10093</v>
      </c>
      <c r="D1351" s="17" t="str">
        <f>IF(IFERROR(VLOOKUP(A2712,'CIDADES ALE'!$A:$D,4,0),0)=0,"Em Branco",VLOOKUP(A2712,'CIDADES ALE'!$A:$D,4,0))</f>
        <v>Em Branco</v>
      </c>
      <c r="E1351" s="17" t="str">
        <f>IFERROR(VLOOKUP(D1351,'DISTRIBUIDORES ALE'!$A$1:$G$86,2,0),"Em Branco")</f>
        <v>Em Branco</v>
      </c>
      <c r="F1351" s="17" t="str">
        <f>IFERROR(VLOOKUP(D1351,'DISTRIBUIDORES ALE'!$A$1:$G$86,3,0),"Em Branco")</f>
        <v>Em Branco</v>
      </c>
      <c r="G1351" s="17" t="str">
        <f>IFERROR(VLOOKUP(D1351,'DISTRIBUIDORES ALE'!A1350:N1435,14,0),"Em Branco")</f>
        <v>Em Branco</v>
      </c>
      <c r="H1351" s="16" t="str">
        <f>IFERROR(VLOOKUP(D1351,'DISTRIBUIDORES ALE'!$A$1:$N$86,11,0),"Em Branco")</f>
        <v>Em Branco</v>
      </c>
      <c r="I1351" s="2"/>
      <c r="J1351" s="2"/>
      <c r="K1351" s="2"/>
    </row>
    <row r="1352" spans="1:11" ht="18.75" customHeight="1" x14ac:dyDescent="0.25">
      <c r="A1352" s="9" t="s">
        <v>1141</v>
      </c>
      <c r="B1352" s="15" t="s">
        <v>226</v>
      </c>
      <c r="C1352" s="16">
        <v>14803</v>
      </c>
      <c r="D1352" s="17" t="str">
        <f>IF(IFERROR(VLOOKUP(A2713,'CIDADES ALE'!$A:$D,4,0),0)=0,"Em Branco",VLOOKUP(A2713,'CIDADES ALE'!$A:$D,4,0))</f>
        <v>RIBERFOODS IMP. E DISTRIB. DE PROD. ALIMENTICIOS LTDA</v>
      </c>
      <c r="E1352" s="17" t="str">
        <f>IFERROR(VLOOKUP(D1352,'DISTRIBUIDORES ALE'!$A$1:$G$86,2,0),"Em Branco")</f>
        <v>Wanessa Fabrina</v>
      </c>
      <c r="F1352" s="17" t="str">
        <f>IFERROR(VLOOKUP(D1352,'DISTRIBUIDORES ALE'!$A$1:$G$86,3,0),"Em Branco")</f>
        <v>11 9 8991-3766</v>
      </c>
      <c r="G1352" s="17" t="str">
        <f>IFERROR(VLOOKUP(D1352,'DISTRIBUIDORES ALE'!A1351:N1436,14,0),"Em Branco")</f>
        <v>Em Branco</v>
      </c>
      <c r="H1352" s="16" t="str">
        <f>IFERROR(VLOOKUP(D1352,'DISTRIBUIDORES ALE'!$A$1:$N$86,11,0),"Em Branco")</f>
        <v>(16) 3434-5800</v>
      </c>
      <c r="I1352" s="2"/>
      <c r="J1352" s="2"/>
      <c r="K1352" s="2"/>
    </row>
    <row r="1353" spans="1:11" ht="18.75" customHeight="1" x14ac:dyDescent="0.25">
      <c r="A1353" s="9" t="s">
        <v>4115</v>
      </c>
      <c r="B1353" s="15" t="s">
        <v>226</v>
      </c>
      <c r="C1353" s="16">
        <v>2015</v>
      </c>
      <c r="D1353" s="17" t="str">
        <f>IF(IFERROR(VLOOKUP(A2714,'CIDADES ALE'!$A:$D,4,0),0)=0,"Em Branco",VLOOKUP(A2714,'CIDADES ALE'!$A:$D,4,0))</f>
        <v>Em Branco</v>
      </c>
      <c r="E1353" s="17" t="str">
        <f>IFERROR(VLOOKUP(D1353,'DISTRIBUIDORES ALE'!$A$1:$G$86,2,0),"Em Branco")</f>
        <v>Em Branco</v>
      </c>
      <c r="F1353" s="17" t="str">
        <f>IFERROR(VLOOKUP(D1353,'DISTRIBUIDORES ALE'!$A$1:$G$86,3,0),"Em Branco")</f>
        <v>Em Branco</v>
      </c>
      <c r="G1353" s="17" t="str">
        <f>IFERROR(VLOOKUP(D1353,'DISTRIBUIDORES ALE'!A1352:N1437,14,0),"Em Branco")</f>
        <v>Em Branco</v>
      </c>
      <c r="H1353" s="16" t="str">
        <f>IFERROR(VLOOKUP(D1353,'DISTRIBUIDORES ALE'!$A$1:$N$86,11,0),"Em Branco")</f>
        <v>Em Branco</v>
      </c>
      <c r="I1353" s="2"/>
      <c r="J1353" s="2"/>
      <c r="K1353" s="2"/>
    </row>
    <row r="1354" spans="1:11" ht="18.75" customHeight="1" x14ac:dyDescent="0.25">
      <c r="A1354" s="9" t="s">
        <v>4116</v>
      </c>
      <c r="B1354" s="15" t="s">
        <v>226</v>
      </c>
      <c r="C1354" s="16">
        <v>4129</v>
      </c>
      <c r="D1354" s="17" t="str">
        <f>IF(IFERROR(VLOOKUP(A2715,'CIDADES ALE'!$A:$D,4,0),0)=0,"Em Branco",VLOOKUP(A2715,'CIDADES ALE'!$A:$D,4,0))</f>
        <v>Em Branco</v>
      </c>
      <c r="E1354" s="17" t="str">
        <f>IFERROR(VLOOKUP(D1354,'DISTRIBUIDORES ALE'!$A$1:$G$86,2,0),"Em Branco")</f>
        <v>Em Branco</v>
      </c>
      <c r="F1354" s="17" t="str">
        <f>IFERROR(VLOOKUP(D1354,'DISTRIBUIDORES ALE'!$A$1:$G$86,3,0),"Em Branco")</f>
        <v>Em Branco</v>
      </c>
      <c r="G1354" s="17" t="str">
        <f>IFERROR(VLOOKUP(D1354,'DISTRIBUIDORES ALE'!A1353:N1438,14,0),"Em Branco")</f>
        <v>Em Branco</v>
      </c>
      <c r="H1354" s="16" t="str">
        <f>IFERROR(VLOOKUP(D1354,'DISTRIBUIDORES ALE'!$A$1:$N$86,11,0),"Em Branco")</f>
        <v>Em Branco</v>
      </c>
      <c r="I1354" s="2"/>
      <c r="J1354" s="2"/>
      <c r="K1354" s="2"/>
    </row>
    <row r="1355" spans="1:11" ht="18.75" customHeight="1" x14ac:dyDescent="0.25">
      <c r="A1355" s="9" t="s">
        <v>4117</v>
      </c>
      <c r="B1355" s="15" t="s">
        <v>226</v>
      </c>
      <c r="C1355" s="16">
        <v>18575</v>
      </c>
      <c r="D1355" s="17" t="str">
        <f>IF(IFERROR(VLOOKUP(A2716,'CIDADES ALE'!$A:$D,4,0),0)=0,"Em Branco",VLOOKUP(A2716,'CIDADES ALE'!$A:$D,4,0))</f>
        <v>Em Branco</v>
      </c>
      <c r="E1355" s="17" t="str">
        <f>IFERROR(VLOOKUP(D1355,'DISTRIBUIDORES ALE'!$A$1:$G$86,2,0),"Em Branco")</f>
        <v>Em Branco</v>
      </c>
      <c r="F1355" s="17" t="str">
        <f>IFERROR(VLOOKUP(D1355,'DISTRIBUIDORES ALE'!$A$1:$G$86,3,0),"Em Branco")</f>
        <v>Em Branco</v>
      </c>
      <c r="G1355" s="17" t="str">
        <f>IFERROR(VLOOKUP(D1355,'DISTRIBUIDORES ALE'!A1354:N1439,14,0),"Em Branco")</f>
        <v>Em Branco</v>
      </c>
      <c r="H1355" s="16" t="str">
        <f>IFERROR(VLOOKUP(D1355,'DISTRIBUIDORES ALE'!$A$1:$N$86,11,0),"Em Branco")</f>
        <v>Em Branco</v>
      </c>
      <c r="I1355" s="2"/>
      <c r="J1355" s="2"/>
      <c r="K1355" s="2"/>
    </row>
    <row r="1356" spans="1:11" ht="18.75" customHeight="1" x14ac:dyDescent="0.25">
      <c r="A1356" s="9" t="s">
        <v>4118</v>
      </c>
      <c r="B1356" s="15" t="s">
        <v>226</v>
      </c>
      <c r="C1356" s="16">
        <v>12850</v>
      </c>
      <c r="D1356" s="17" t="str">
        <f>IF(IFERROR(VLOOKUP(A2717,'CIDADES ALE'!$A:$D,4,0),0)=0,"Em Branco",VLOOKUP(A2717,'CIDADES ALE'!$A:$D,4,0))</f>
        <v>Em Branco</v>
      </c>
      <c r="E1356" s="17" t="str">
        <f>IFERROR(VLOOKUP(D1356,'DISTRIBUIDORES ALE'!$A$1:$G$86,2,0),"Em Branco")</f>
        <v>Em Branco</v>
      </c>
      <c r="F1356" s="17" t="str">
        <f>IFERROR(VLOOKUP(D1356,'DISTRIBUIDORES ALE'!$A$1:$G$86,3,0),"Em Branco")</f>
        <v>Em Branco</v>
      </c>
      <c r="G1356" s="17" t="str">
        <f>IFERROR(VLOOKUP(D1356,'DISTRIBUIDORES ALE'!A1355:N1440,14,0),"Em Branco")</f>
        <v>Em Branco</v>
      </c>
      <c r="H1356" s="16" t="str">
        <f>IFERROR(VLOOKUP(D1356,'DISTRIBUIDORES ALE'!$A$1:$N$86,11,0),"Em Branco")</f>
        <v>Em Branco</v>
      </c>
      <c r="I1356" s="2"/>
      <c r="J1356" s="2"/>
      <c r="K1356" s="2"/>
    </row>
    <row r="1357" spans="1:11" ht="18.75" customHeight="1" x14ac:dyDescent="0.25">
      <c r="A1357" s="9" t="s">
        <v>4119</v>
      </c>
      <c r="B1357" s="15" t="s">
        <v>226</v>
      </c>
      <c r="C1357" s="16">
        <v>24937</v>
      </c>
      <c r="D1357" s="17" t="str">
        <f>IF(IFERROR(VLOOKUP(A2718,'CIDADES ALE'!$A:$D,4,0),0)=0,"Em Branco",VLOOKUP(A2718,'CIDADES ALE'!$A:$D,4,0))</f>
        <v>Em Branco</v>
      </c>
      <c r="E1357" s="17" t="str">
        <f>IFERROR(VLOOKUP(D1357,'DISTRIBUIDORES ALE'!$A$1:$G$86,2,0),"Em Branco")</f>
        <v>Em Branco</v>
      </c>
      <c r="F1357" s="17" t="str">
        <f>IFERROR(VLOOKUP(D1357,'DISTRIBUIDORES ALE'!$A$1:$G$86,3,0),"Em Branco")</f>
        <v>Em Branco</v>
      </c>
      <c r="G1357" s="17" t="str">
        <f>IFERROR(VLOOKUP(D1357,'DISTRIBUIDORES ALE'!A1356:N1441,14,0),"Em Branco")</f>
        <v>Em Branco</v>
      </c>
      <c r="H1357" s="16" t="str">
        <f>IFERROR(VLOOKUP(D1357,'DISTRIBUIDORES ALE'!$A$1:$N$86,11,0),"Em Branco")</f>
        <v>Em Branco</v>
      </c>
      <c r="I1357" s="2"/>
      <c r="J1357" s="2"/>
      <c r="K1357" s="2"/>
    </row>
    <row r="1358" spans="1:11" ht="18.75" customHeight="1" x14ac:dyDescent="0.25">
      <c r="A1358" s="9" t="s">
        <v>1142</v>
      </c>
      <c r="B1358" s="15" t="s">
        <v>226</v>
      </c>
      <c r="C1358" s="16">
        <v>6116</v>
      </c>
      <c r="D1358" s="17" t="str">
        <f>IF(IFERROR(VLOOKUP(A2719,'CIDADES ALE'!$A:$D,4,0),0)=0,"Em Branco",VLOOKUP(A2719,'CIDADES ALE'!$A:$D,4,0))</f>
        <v>Em Branco</v>
      </c>
      <c r="E1358" s="17" t="str">
        <f>IFERROR(VLOOKUP(D1358,'DISTRIBUIDORES ALE'!$A$1:$G$86,2,0),"Em Branco")</f>
        <v>Em Branco</v>
      </c>
      <c r="F1358" s="17" t="str">
        <f>IFERROR(VLOOKUP(D1358,'DISTRIBUIDORES ALE'!$A$1:$G$86,3,0),"Em Branco")</f>
        <v>Em Branco</v>
      </c>
      <c r="G1358" s="17" t="str">
        <f>IFERROR(VLOOKUP(D1358,'DISTRIBUIDORES ALE'!A1357:N1442,14,0),"Em Branco")</f>
        <v>Em Branco</v>
      </c>
      <c r="H1358" s="16" t="str">
        <f>IFERROR(VLOOKUP(D1358,'DISTRIBUIDORES ALE'!$A$1:$N$86,11,0),"Em Branco")</f>
        <v>Em Branco</v>
      </c>
      <c r="I1358" s="2"/>
      <c r="J1358" s="2"/>
      <c r="K1358" s="2"/>
    </row>
    <row r="1359" spans="1:11" ht="18.75" customHeight="1" x14ac:dyDescent="0.25">
      <c r="A1359" s="9" t="s">
        <v>1143</v>
      </c>
      <c r="B1359" s="15" t="s">
        <v>226</v>
      </c>
      <c r="C1359" s="16">
        <v>2696</v>
      </c>
      <c r="D1359" s="17" t="str">
        <f>IF(IFERROR(VLOOKUP(A2720,'CIDADES ALE'!$A:$D,4,0),0)=0,"Em Branco",VLOOKUP(A2720,'CIDADES ALE'!$A:$D,4,0))</f>
        <v>Em Branco</v>
      </c>
      <c r="E1359" s="17" t="str">
        <f>IFERROR(VLOOKUP(D1359,'DISTRIBUIDORES ALE'!$A$1:$G$86,2,0),"Em Branco")</f>
        <v>Em Branco</v>
      </c>
      <c r="F1359" s="17" t="str">
        <f>IFERROR(VLOOKUP(D1359,'DISTRIBUIDORES ALE'!$A$1:$G$86,3,0),"Em Branco")</f>
        <v>Em Branco</v>
      </c>
      <c r="G1359" s="17" t="str">
        <f>IFERROR(VLOOKUP(D1359,'DISTRIBUIDORES ALE'!A1358:N1443,14,0),"Em Branco")</f>
        <v>Em Branco</v>
      </c>
      <c r="H1359" s="16" t="str">
        <f>IFERROR(VLOOKUP(D1359,'DISTRIBUIDORES ALE'!$A$1:$N$86,11,0),"Em Branco")</f>
        <v>Em Branco</v>
      </c>
      <c r="I1359" s="2"/>
      <c r="J1359" s="2"/>
      <c r="K1359" s="2"/>
    </row>
    <row r="1360" spans="1:11" ht="18.75" customHeight="1" x14ac:dyDescent="0.25">
      <c r="A1360" s="9" t="s">
        <v>1144</v>
      </c>
      <c r="B1360" s="15" t="s">
        <v>226</v>
      </c>
      <c r="C1360" s="16">
        <v>2924</v>
      </c>
      <c r="D1360" s="17" t="str">
        <f>IF(IFERROR(VLOOKUP(A2721,'CIDADES ALE'!$A:$D,4,0),0)=0,"Em Branco",VLOOKUP(A2721,'CIDADES ALE'!$A:$D,4,0))</f>
        <v>Em Branco</v>
      </c>
      <c r="E1360" s="17" t="str">
        <f>IFERROR(VLOOKUP(D1360,'DISTRIBUIDORES ALE'!$A$1:$G$86,2,0),"Em Branco")</f>
        <v>Em Branco</v>
      </c>
      <c r="F1360" s="17" t="str">
        <f>IFERROR(VLOOKUP(D1360,'DISTRIBUIDORES ALE'!$A$1:$G$86,3,0),"Em Branco")</f>
        <v>Em Branco</v>
      </c>
      <c r="G1360" s="17" t="str">
        <f>IFERROR(VLOOKUP(D1360,'DISTRIBUIDORES ALE'!A1359:N1444,14,0),"Em Branco")</f>
        <v>Em Branco</v>
      </c>
      <c r="H1360" s="16" t="str">
        <f>IFERROR(VLOOKUP(D1360,'DISTRIBUIDORES ALE'!$A$1:$N$86,11,0),"Em Branco")</f>
        <v>Em Branco</v>
      </c>
      <c r="I1360" s="2"/>
      <c r="J1360" s="2"/>
      <c r="K1360" s="2"/>
    </row>
    <row r="1361" spans="1:11" ht="18.75" customHeight="1" x14ac:dyDescent="0.25">
      <c r="A1361" s="9" t="s">
        <v>1145</v>
      </c>
      <c r="B1361" s="15" t="s">
        <v>226</v>
      </c>
      <c r="C1361" s="16">
        <v>34461</v>
      </c>
      <c r="D1361" s="17" t="str">
        <f>IF(IFERROR(VLOOKUP(A2722,'CIDADES ALE'!$A:$D,4,0),0)=0,"Em Branco",VLOOKUP(A2722,'CIDADES ALE'!$A:$D,4,0))</f>
        <v>Em Branco</v>
      </c>
      <c r="E1361" s="17" t="str">
        <f>IFERROR(VLOOKUP(D1361,'DISTRIBUIDORES ALE'!$A$1:$G$86,2,0),"Em Branco")</f>
        <v>Em Branco</v>
      </c>
      <c r="F1361" s="17" t="str">
        <f>IFERROR(VLOOKUP(D1361,'DISTRIBUIDORES ALE'!$A$1:$G$86,3,0),"Em Branco")</f>
        <v>Em Branco</v>
      </c>
      <c r="G1361" s="17" t="str">
        <f>IFERROR(VLOOKUP(D1361,'DISTRIBUIDORES ALE'!A1360:N1445,14,0),"Em Branco")</f>
        <v>Em Branco</v>
      </c>
      <c r="H1361" s="16" t="str">
        <f>IFERROR(VLOOKUP(D1361,'DISTRIBUIDORES ALE'!$A$1:$N$86,11,0),"Em Branco")</f>
        <v>Em Branco</v>
      </c>
      <c r="I1361" s="2"/>
      <c r="J1361" s="2"/>
      <c r="K1361" s="2"/>
    </row>
    <row r="1362" spans="1:11" ht="18.75" customHeight="1" x14ac:dyDescent="0.25">
      <c r="A1362" s="9" t="s">
        <v>4120</v>
      </c>
      <c r="B1362" s="15" t="s">
        <v>226</v>
      </c>
      <c r="C1362" s="16">
        <v>74804</v>
      </c>
      <c r="D1362" s="17" t="str">
        <f>IF(IFERROR(VLOOKUP(A2723,'CIDADES ALE'!$A:$D,4,0),0)=0,"Em Branco",VLOOKUP(A2723,'CIDADES ALE'!$A:$D,4,0))</f>
        <v>Em Branco</v>
      </c>
      <c r="E1362" s="17" t="str">
        <f>IFERROR(VLOOKUP(D1362,'DISTRIBUIDORES ALE'!$A$1:$G$86,2,0),"Em Branco")</f>
        <v>Em Branco</v>
      </c>
      <c r="F1362" s="17" t="str">
        <f>IFERROR(VLOOKUP(D1362,'DISTRIBUIDORES ALE'!$A$1:$G$86,3,0),"Em Branco")</f>
        <v>Em Branco</v>
      </c>
      <c r="G1362" s="17" t="str">
        <f>IFERROR(VLOOKUP(D1362,'DISTRIBUIDORES ALE'!A1361:N1446,14,0),"Em Branco")</f>
        <v>Em Branco</v>
      </c>
      <c r="H1362" s="16" t="str">
        <f>IFERROR(VLOOKUP(D1362,'DISTRIBUIDORES ALE'!$A$1:$N$86,11,0),"Em Branco")</f>
        <v>Em Branco</v>
      </c>
      <c r="I1362" s="2"/>
      <c r="J1362" s="2"/>
      <c r="K1362" s="2"/>
    </row>
    <row r="1363" spans="1:11" ht="18.75" customHeight="1" x14ac:dyDescent="0.25">
      <c r="A1363" s="9" t="s">
        <v>1146</v>
      </c>
      <c r="B1363" s="15" t="s">
        <v>226</v>
      </c>
      <c r="C1363" s="16">
        <v>6223</v>
      </c>
      <c r="D1363" s="17" t="str">
        <f>IF(IFERROR(VLOOKUP(A2724,'CIDADES ALE'!$A:$D,4,0),0)=0,"Em Branco",VLOOKUP(A2724,'CIDADES ALE'!$A:$D,4,0))</f>
        <v>Em Branco</v>
      </c>
      <c r="E1363" s="17" t="str">
        <f>IFERROR(VLOOKUP(D1363,'DISTRIBUIDORES ALE'!$A$1:$G$86,2,0),"Em Branco")</f>
        <v>Em Branco</v>
      </c>
      <c r="F1363" s="17" t="str">
        <f>IFERROR(VLOOKUP(D1363,'DISTRIBUIDORES ALE'!$A$1:$G$86,3,0),"Em Branco")</f>
        <v>Em Branco</v>
      </c>
      <c r="G1363" s="17" t="str">
        <f>IFERROR(VLOOKUP(D1363,'DISTRIBUIDORES ALE'!A1362:N1447,14,0),"Em Branco")</f>
        <v>Em Branco</v>
      </c>
      <c r="H1363" s="16" t="str">
        <f>IFERROR(VLOOKUP(D1363,'DISTRIBUIDORES ALE'!$A$1:$N$86,11,0),"Em Branco")</f>
        <v>Em Branco</v>
      </c>
      <c r="I1363" s="2"/>
      <c r="J1363" s="2"/>
      <c r="K1363" s="2"/>
    </row>
    <row r="1364" spans="1:11" ht="18.75" customHeight="1" x14ac:dyDescent="0.25">
      <c r="A1364" s="9" t="s">
        <v>1147</v>
      </c>
      <c r="B1364" s="15" t="s">
        <v>226</v>
      </c>
      <c r="C1364" s="16">
        <v>39287</v>
      </c>
      <c r="D1364" s="17" t="str">
        <f>IF(IFERROR(VLOOKUP(A2725,'CIDADES ALE'!$A:$D,4,0),0)=0,"Em Branco",VLOOKUP(A2725,'CIDADES ALE'!$A:$D,4,0))</f>
        <v>Em Branco</v>
      </c>
      <c r="E1364" s="17" t="str">
        <f>IFERROR(VLOOKUP(D1364,'DISTRIBUIDORES ALE'!$A$1:$G$86,2,0),"Em Branco")</f>
        <v>Em Branco</v>
      </c>
      <c r="F1364" s="17" t="str">
        <f>IFERROR(VLOOKUP(D1364,'DISTRIBUIDORES ALE'!$A$1:$G$86,3,0),"Em Branco")</f>
        <v>Em Branco</v>
      </c>
      <c r="G1364" s="17" t="str">
        <f>IFERROR(VLOOKUP(D1364,'DISTRIBUIDORES ALE'!A1363:N1448,14,0),"Em Branco")</f>
        <v>Em Branco</v>
      </c>
      <c r="H1364" s="16" t="str">
        <f>IFERROR(VLOOKUP(D1364,'DISTRIBUIDORES ALE'!$A$1:$N$86,11,0),"Em Branco")</f>
        <v>Em Branco</v>
      </c>
      <c r="I1364" s="2"/>
      <c r="J1364" s="2"/>
      <c r="K1364" s="2"/>
    </row>
    <row r="1365" spans="1:11" ht="18.75" customHeight="1" x14ac:dyDescent="0.25">
      <c r="A1365" s="9" t="s">
        <v>4121</v>
      </c>
      <c r="B1365" s="15" t="s">
        <v>226</v>
      </c>
      <c r="C1365" s="16">
        <v>7204</v>
      </c>
      <c r="D1365" s="17" t="str">
        <f>IF(IFERROR(VLOOKUP(A2726,'CIDADES ALE'!$A:$D,4,0),0)=0,"Em Branco",VLOOKUP(A2726,'CIDADES ALE'!$A:$D,4,0))</f>
        <v>Em Branco</v>
      </c>
      <c r="E1365" s="17" t="str">
        <f>IFERROR(VLOOKUP(D1365,'DISTRIBUIDORES ALE'!$A$1:$G$86,2,0),"Em Branco")</f>
        <v>Em Branco</v>
      </c>
      <c r="F1365" s="17" t="str">
        <f>IFERROR(VLOOKUP(D1365,'DISTRIBUIDORES ALE'!$A$1:$G$86,3,0),"Em Branco")</f>
        <v>Em Branco</v>
      </c>
      <c r="G1365" s="17" t="str">
        <f>IFERROR(VLOOKUP(D1365,'DISTRIBUIDORES ALE'!A1364:N1449,14,0),"Em Branco")</f>
        <v>Em Branco</v>
      </c>
      <c r="H1365" s="16" t="str">
        <f>IFERROR(VLOOKUP(D1365,'DISTRIBUIDORES ALE'!$A$1:$N$86,11,0),"Em Branco")</f>
        <v>Em Branco</v>
      </c>
      <c r="I1365" s="2"/>
      <c r="J1365" s="2"/>
      <c r="K1365" s="2"/>
    </row>
    <row r="1366" spans="1:11" ht="18.75" customHeight="1" x14ac:dyDescent="0.25">
      <c r="A1366" s="9" t="s">
        <v>4122</v>
      </c>
      <c r="B1366" s="15" t="s">
        <v>226</v>
      </c>
      <c r="C1366" s="16">
        <v>18709</v>
      </c>
      <c r="D1366" s="17" t="str">
        <f>IF(IFERROR(VLOOKUP(A2727,'CIDADES ALE'!$A:$D,4,0),0)=0,"Em Branco",VLOOKUP(A2727,'CIDADES ALE'!$A:$D,4,0))</f>
        <v>FHILIPPI DISTRIBUIDORA DE ALIMENTOS LTDA</v>
      </c>
      <c r="E1366" s="17" t="str">
        <f>IFERROR(VLOOKUP(D1366,'DISTRIBUIDORES ALE'!$A$1:$G$86,2,0),"Em Branco")</f>
        <v>Luciano Lino</v>
      </c>
      <c r="F1366" s="17" t="str">
        <f>IFERROR(VLOOKUP(D1366,'DISTRIBUIDORES ALE'!$A$1:$G$86,3,0),"Em Branco")</f>
        <v>19 98145-8668</v>
      </c>
      <c r="G1366" s="17" t="str">
        <f>IFERROR(VLOOKUP(D1366,'DISTRIBUIDORES ALE'!A1365:N1450,14,0),"Em Branco")</f>
        <v>Em Branco</v>
      </c>
      <c r="H1366" s="16" t="str">
        <f>IFERROR(VLOOKUP(D1366,'DISTRIBUIDORES ALE'!$A$1:$N$86,11,0),"Em Branco")</f>
        <v>(49) 2049-6300</v>
      </c>
      <c r="I1366" s="2"/>
      <c r="J1366" s="2"/>
      <c r="K1366" s="2"/>
    </row>
    <row r="1367" spans="1:11" ht="18.75" customHeight="1" x14ac:dyDescent="0.25">
      <c r="A1367" s="9" t="s">
        <v>4123</v>
      </c>
      <c r="B1367" s="15" t="s">
        <v>226</v>
      </c>
      <c r="C1367" s="16">
        <v>13829</v>
      </c>
      <c r="D1367" s="17" t="str">
        <f>IF(IFERROR(VLOOKUP(A2728,'CIDADES ALE'!$A:$D,4,0),0)=0,"Em Branco",VLOOKUP(A2728,'CIDADES ALE'!$A:$D,4,0))</f>
        <v>Em Branco</v>
      </c>
      <c r="E1367" s="17" t="str">
        <f>IFERROR(VLOOKUP(D1367,'DISTRIBUIDORES ALE'!$A$1:$G$86,2,0),"Em Branco")</f>
        <v>Em Branco</v>
      </c>
      <c r="F1367" s="17" t="str">
        <f>IFERROR(VLOOKUP(D1367,'DISTRIBUIDORES ALE'!$A$1:$G$86,3,0),"Em Branco")</f>
        <v>Em Branco</v>
      </c>
      <c r="G1367" s="17" t="str">
        <f>IFERROR(VLOOKUP(D1367,'DISTRIBUIDORES ALE'!A1366:N1451,14,0),"Em Branco")</f>
        <v>Em Branco</v>
      </c>
      <c r="H1367" s="16" t="str">
        <f>IFERROR(VLOOKUP(D1367,'DISTRIBUIDORES ALE'!$A$1:$N$86,11,0),"Em Branco")</f>
        <v>Em Branco</v>
      </c>
      <c r="I1367" s="2"/>
      <c r="J1367" s="2"/>
      <c r="K1367" s="2"/>
    </row>
    <row r="1368" spans="1:11" ht="18.75" customHeight="1" x14ac:dyDescent="0.25">
      <c r="A1368" s="9" t="s">
        <v>1148</v>
      </c>
      <c r="B1368" s="15" t="s">
        <v>226</v>
      </c>
      <c r="C1368" s="16">
        <v>5392</v>
      </c>
      <c r="D1368" s="17" t="str">
        <f>IF(IFERROR(VLOOKUP(A2729,'CIDADES ALE'!$A:$D,4,0),0)=0,"Em Branco",VLOOKUP(A2729,'CIDADES ALE'!$A:$D,4,0))</f>
        <v>FHILIPPI DISTRIBUIDORA DE ALIMENTOS LTDA</v>
      </c>
      <c r="E1368" s="17" t="str">
        <f>IFERROR(VLOOKUP(D1368,'DISTRIBUIDORES ALE'!$A$1:$G$86,2,0),"Em Branco")</f>
        <v>Luciano Lino</v>
      </c>
      <c r="F1368" s="17" t="str">
        <f>IFERROR(VLOOKUP(D1368,'DISTRIBUIDORES ALE'!$A$1:$G$86,3,0),"Em Branco")</f>
        <v>19 98145-8668</v>
      </c>
      <c r="G1368" s="17" t="str">
        <f>IFERROR(VLOOKUP(D1368,'DISTRIBUIDORES ALE'!A1367:N1452,14,0),"Em Branco")</f>
        <v>Em Branco</v>
      </c>
      <c r="H1368" s="16" t="str">
        <f>IFERROR(VLOOKUP(D1368,'DISTRIBUIDORES ALE'!$A$1:$N$86,11,0),"Em Branco")</f>
        <v>(49) 2049-6300</v>
      </c>
      <c r="I1368" s="2"/>
      <c r="J1368" s="2"/>
      <c r="K1368" s="2"/>
    </row>
    <row r="1369" spans="1:11" ht="18.75" customHeight="1" x14ac:dyDescent="0.25">
      <c r="A1369" s="9" t="s">
        <v>1149</v>
      </c>
      <c r="B1369" s="15" t="s">
        <v>226</v>
      </c>
      <c r="C1369" s="16">
        <v>8297</v>
      </c>
      <c r="D1369" s="17" t="str">
        <f>IF(IFERROR(VLOOKUP(A2730,'CIDADES ALE'!$A:$D,4,0),0)=0,"Em Branco",VLOOKUP(A2730,'CIDADES ALE'!$A:$D,4,0))</f>
        <v>REVENMOTA IND DE RACOES E COM GEN ALIMENT LTDA</v>
      </c>
      <c r="E1369" s="17" t="str">
        <f>IFERROR(VLOOKUP(D1369,'DISTRIBUIDORES ALE'!$A$1:$G$86,2,0),"Em Branco")</f>
        <v>Cláudio Cardoso</v>
      </c>
      <c r="F1369" s="17" t="str">
        <f>IFERROR(VLOOKUP(D1369,'DISTRIBUIDORES ALE'!$A$1:$G$86,3,0),"Em Branco")</f>
        <v>83 8 3822-0300</v>
      </c>
      <c r="G1369" s="17" t="str">
        <f>IFERROR(VLOOKUP(D1369,'DISTRIBUIDORES ALE'!A1368:N1453,14,0),"Em Branco")</f>
        <v>Em Branco</v>
      </c>
      <c r="H1369" s="16" t="str">
        <f>IFERROR(VLOOKUP(D1369,'DISTRIBUIDORES ALE'!$A$1:$N$86,11,0),"Em Branco")</f>
        <v>(98) 3221-1717</v>
      </c>
      <c r="I1369" s="2"/>
      <c r="J1369" s="2"/>
      <c r="K1369" s="2"/>
    </row>
    <row r="1370" spans="1:11" ht="18.75" customHeight="1" x14ac:dyDescent="0.25">
      <c r="A1370" s="9" t="s">
        <v>1150</v>
      </c>
      <c r="B1370" s="15" t="s">
        <v>226</v>
      </c>
      <c r="C1370" s="16">
        <v>11903</v>
      </c>
      <c r="D1370" s="17" t="str">
        <f>IF(IFERROR(VLOOKUP(A2731,'CIDADES ALE'!$A:$D,4,0),0)=0,"Em Branco",VLOOKUP(A2731,'CIDADES ALE'!$A:$D,4,0))</f>
        <v>SANTA FE PANIFICADORA IND COM LTDA ME</v>
      </c>
      <c r="E1370" s="17" t="str">
        <f>IFERROR(VLOOKUP(D1370,'DISTRIBUIDORES ALE'!$A$1:$G$86,2,0),"Em Branco")</f>
        <v>Renato Evangelista</v>
      </c>
      <c r="F1370" s="17" t="str">
        <f>IFERROR(VLOOKUP(D1370,'DISTRIBUIDORES ALE'!$A$1:$G$86,3,0),"Em Branco")</f>
        <v>71 9 8817-1056</v>
      </c>
      <c r="G1370" s="17" t="str">
        <f>IFERROR(VLOOKUP(D1370,'DISTRIBUIDORES ALE'!A1369:N1454,14,0),"Em Branco")</f>
        <v>Em Branco</v>
      </c>
      <c r="H1370" s="16" t="str">
        <f>IFERROR(VLOOKUP(D1370,'DISTRIBUIDORES ALE'!$A$1:$N$86,11,0),"Em Branco")</f>
        <v>(73) 3612-4263</v>
      </c>
      <c r="I1370" s="2"/>
      <c r="J1370" s="2"/>
      <c r="K1370" s="2"/>
    </row>
    <row r="1371" spans="1:11" ht="18.75" customHeight="1" x14ac:dyDescent="0.25">
      <c r="A1371" s="9" t="s">
        <v>1151</v>
      </c>
      <c r="B1371" s="15" t="s">
        <v>226</v>
      </c>
      <c r="C1371" s="16">
        <v>4329</v>
      </c>
      <c r="D1371" s="17" t="str">
        <f>IF(IFERROR(VLOOKUP(A2732,'CIDADES ALE'!$A:$D,4,0),0)=0,"Em Branco",VLOOKUP(A2732,'CIDADES ALE'!$A:$D,4,0))</f>
        <v>Em Branco</v>
      </c>
      <c r="E1371" s="17" t="str">
        <f>IFERROR(VLOOKUP(D1371,'DISTRIBUIDORES ALE'!$A$1:$G$86,2,0),"Em Branco")</f>
        <v>Em Branco</v>
      </c>
      <c r="F1371" s="17" t="str">
        <f>IFERROR(VLOOKUP(D1371,'DISTRIBUIDORES ALE'!$A$1:$G$86,3,0),"Em Branco")</f>
        <v>Em Branco</v>
      </c>
      <c r="G1371" s="17" t="str">
        <f>IFERROR(VLOOKUP(D1371,'DISTRIBUIDORES ALE'!A1370:N1455,14,0),"Em Branco")</f>
        <v>Em Branco</v>
      </c>
      <c r="H1371" s="16" t="str">
        <f>IFERROR(VLOOKUP(D1371,'DISTRIBUIDORES ALE'!$A$1:$N$86,11,0),"Em Branco")</f>
        <v>Em Branco</v>
      </c>
      <c r="I1371" s="2"/>
      <c r="J1371" s="2"/>
      <c r="K1371" s="2"/>
    </row>
    <row r="1372" spans="1:11" ht="18.75" customHeight="1" x14ac:dyDescent="0.25">
      <c r="A1372" s="9" t="s">
        <v>1152</v>
      </c>
      <c r="B1372" s="15" t="s">
        <v>226</v>
      </c>
      <c r="C1372" s="16">
        <v>15212</v>
      </c>
      <c r="D1372" s="17" t="str">
        <f>IF(IFERROR(VLOOKUP(A2733,'CIDADES ALE'!$A:$D,4,0),0)=0,"Em Branco",VLOOKUP(A2733,'CIDADES ALE'!$A:$D,4,0))</f>
        <v>Em Branco</v>
      </c>
      <c r="E1372" s="17" t="str">
        <f>IFERROR(VLOOKUP(D1372,'DISTRIBUIDORES ALE'!$A$1:$G$86,2,0),"Em Branco")</f>
        <v>Em Branco</v>
      </c>
      <c r="F1372" s="17" t="str">
        <f>IFERROR(VLOOKUP(D1372,'DISTRIBUIDORES ALE'!$A$1:$G$86,3,0),"Em Branco")</f>
        <v>Em Branco</v>
      </c>
      <c r="G1372" s="17" t="str">
        <f>IFERROR(VLOOKUP(D1372,'DISTRIBUIDORES ALE'!A1371:N1456,14,0),"Em Branco")</f>
        <v>Em Branco</v>
      </c>
      <c r="H1372" s="16" t="str">
        <f>IFERROR(VLOOKUP(D1372,'DISTRIBUIDORES ALE'!$A$1:$N$86,11,0),"Em Branco")</f>
        <v>Em Branco</v>
      </c>
      <c r="I1372" s="2"/>
      <c r="J1372" s="2"/>
      <c r="K1372" s="2"/>
    </row>
    <row r="1373" spans="1:11" ht="18.75" customHeight="1" x14ac:dyDescent="0.25">
      <c r="A1373" s="9" t="s">
        <v>1153</v>
      </c>
      <c r="B1373" s="15" t="s">
        <v>226</v>
      </c>
      <c r="C1373" s="16">
        <v>3549</v>
      </c>
      <c r="D1373" s="17" t="str">
        <f>IF(IFERROR(VLOOKUP(A2734,'CIDADES ALE'!$A:$D,4,0),0)=0,"Em Branco",VLOOKUP(A2734,'CIDADES ALE'!$A:$D,4,0))</f>
        <v>Em Branco</v>
      </c>
      <c r="E1373" s="17" t="str">
        <f>IFERROR(VLOOKUP(D1373,'DISTRIBUIDORES ALE'!$A$1:$G$86,2,0),"Em Branco")</f>
        <v>Em Branco</v>
      </c>
      <c r="F1373" s="17" t="str">
        <f>IFERROR(VLOOKUP(D1373,'DISTRIBUIDORES ALE'!$A$1:$G$86,3,0),"Em Branco")</f>
        <v>Em Branco</v>
      </c>
      <c r="G1373" s="17" t="str">
        <f>IFERROR(VLOOKUP(D1373,'DISTRIBUIDORES ALE'!A1372:N1457,14,0),"Em Branco")</f>
        <v>Em Branco</v>
      </c>
      <c r="H1373" s="16" t="str">
        <f>IFERROR(VLOOKUP(D1373,'DISTRIBUIDORES ALE'!$A$1:$N$86,11,0),"Em Branco")</f>
        <v>Em Branco</v>
      </c>
      <c r="I1373" s="2"/>
      <c r="J1373" s="2"/>
      <c r="K1373" s="2"/>
    </row>
    <row r="1374" spans="1:11" ht="18.75" customHeight="1" x14ac:dyDescent="0.25">
      <c r="A1374" s="9" t="s">
        <v>4124</v>
      </c>
      <c r="B1374" s="15" t="s">
        <v>226</v>
      </c>
      <c r="C1374" s="16">
        <v>4910</v>
      </c>
      <c r="D1374" s="17" t="str">
        <f>IF(IFERROR(VLOOKUP(A2735,'CIDADES ALE'!$A:$D,4,0),0)=0,"Em Branco",VLOOKUP(A2735,'CIDADES ALE'!$A:$D,4,0))</f>
        <v>Em Branco</v>
      </c>
      <c r="E1374" s="17" t="str">
        <f>IFERROR(VLOOKUP(D1374,'DISTRIBUIDORES ALE'!$A$1:$G$86,2,0),"Em Branco")</f>
        <v>Em Branco</v>
      </c>
      <c r="F1374" s="17" t="str">
        <f>IFERROR(VLOOKUP(D1374,'DISTRIBUIDORES ALE'!$A$1:$G$86,3,0),"Em Branco")</f>
        <v>Em Branco</v>
      </c>
      <c r="G1374" s="17" t="str">
        <f>IFERROR(VLOOKUP(D1374,'DISTRIBUIDORES ALE'!A1373:N1458,14,0),"Em Branco")</f>
        <v>Em Branco</v>
      </c>
      <c r="H1374" s="16" t="str">
        <f>IFERROR(VLOOKUP(D1374,'DISTRIBUIDORES ALE'!$A$1:$N$86,11,0),"Em Branco")</f>
        <v>Em Branco</v>
      </c>
      <c r="I1374" s="2"/>
      <c r="J1374" s="2"/>
      <c r="K1374" s="2"/>
    </row>
    <row r="1375" spans="1:11" ht="18.75" customHeight="1" x14ac:dyDescent="0.25">
      <c r="A1375" s="9" t="s">
        <v>1154</v>
      </c>
      <c r="B1375" s="15" t="s">
        <v>226</v>
      </c>
      <c r="C1375" s="16">
        <v>37920</v>
      </c>
      <c r="D1375" s="17" t="str">
        <f>IF(IFERROR(VLOOKUP(A2736,'CIDADES ALE'!$A:$D,4,0),0)=0,"Em Branco",VLOOKUP(A2736,'CIDADES ALE'!$A:$D,4,0))</f>
        <v>Em Branco</v>
      </c>
      <c r="E1375" s="17" t="str">
        <f>IFERROR(VLOOKUP(D1375,'DISTRIBUIDORES ALE'!$A$1:$G$86,2,0),"Em Branco")</f>
        <v>Em Branco</v>
      </c>
      <c r="F1375" s="17" t="str">
        <f>IFERROR(VLOOKUP(D1375,'DISTRIBUIDORES ALE'!$A$1:$G$86,3,0),"Em Branco")</f>
        <v>Em Branco</v>
      </c>
      <c r="G1375" s="17" t="str">
        <f>IFERROR(VLOOKUP(D1375,'DISTRIBUIDORES ALE'!A1374:N1459,14,0),"Em Branco")</f>
        <v>Em Branco</v>
      </c>
      <c r="H1375" s="16" t="str">
        <f>IFERROR(VLOOKUP(D1375,'DISTRIBUIDORES ALE'!$A$1:$N$86,11,0),"Em Branco")</f>
        <v>Em Branco</v>
      </c>
      <c r="I1375" s="2"/>
      <c r="J1375" s="2"/>
      <c r="K1375" s="2"/>
    </row>
    <row r="1376" spans="1:11" ht="18.75" customHeight="1" x14ac:dyDescent="0.25">
      <c r="A1376" s="9" t="s">
        <v>1155</v>
      </c>
      <c r="B1376" s="15" t="s">
        <v>226</v>
      </c>
      <c r="C1376" s="16">
        <v>12153</v>
      </c>
      <c r="D1376" s="17" t="str">
        <f>IF(IFERROR(VLOOKUP(A2737,'CIDADES ALE'!$A:$D,4,0),0)=0,"Em Branco",VLOOKUP(A2737,'CIDADES ALE'!$A:$D,4,0))</f>
        <v>Em Branco</v>
      </c>
      <c r="E1376" s="17" t="str">
        <f>IFERROR(VLOOKUP(D1376,'DISTRIBUIDORES ALE'!$A$1:$G$86,2,0),"Em Branco")</f>
        <v>Em Branco</v>
      </c>
      <c r="F1376" s="17" t="str">
        <f>IFERROR(VLOOKUP(D1376,'DISTRIBUIDORES ALE'!$A$1:$G$86,3,0),"Em Branco")</f>
        <v>Em Branco</v>
      </c>
      <c r="G1376" s="17" t="str">
        <f>IFERROR(VLOOKUP(D1376,'DISTRIBUIDORES ALE'!A1375:N1460,14,0),"Em Branco")</f>
        <v>Em Branco</v>
      </c>
      <c r="H1376" s="16" t="str">
        <f>IFERROR(VLOOKUP(D1376,'DISTRIBUIDORES ALE'!$A$1:$N$86,11,0),"Em Branco")</f>
        <v>Em Branco</v>
      </c>
      <c r="I1376" s="2"/>
      <c r="J1376" s="2"/>
      <c r="K1376" s="2"/>
    </row>
    <row r="1377" spans="1:11" ht="18.75" customHeight="1" x14ac:dyDescent="0.25">
      <c r="A1377" s="9" t="s">
        <v>1156</v>
      </c>
      <c r="B1377" s="15" t="s">
        <v>226</v>
      </c>
      <c r="C1377" s="16">
        <v>8084</v>
      </c>
      <c r="D1377" s="17" t="str">
        <f>IF(IFERROR(VLOOKUP(A2738,'CIDADES ALE'!$A:$D,4,0),0)=0,"Em Branco",VLOOKUP(A2738,'CIDADES ALE'!$A:$D,4,0))</f>
        <v>Em Branco</v>
      </c>
      <c r="E1377" s="17" t="str">
        <f>IFERROR(VLOOKUP(D1377,'DISTRIBUIDORES ALE'!$A$1:$G$86,2,0),"Em Branco")</f>
        <v>Em Branco</v>
      </c>
      <c r="F1377" s="17" t="str">
        <f>IFERROR(VLOOKUP(D1377,'DISTRIBUIDORES ALE'!$A$1:$G$86,3,0),"Em Branco")</f>
        <v>Em Branco</v>
      </c>
      <c r="G1377" s="17" t="str">
        <f>IFERROR(VLOOKUP(D1377,'DISTRIBUIDORES ALE'!A1376:N1461,14,0),"Em Branco")</f>
        <v>Em Branco</v>
      </c>
      <c r="H1377" s="16" t="str">
        <f>IFERROR(VLOOKUP(D1377,'DISTRIBUIDORES ALE'!$A$1:$N$86,11,0),"Em Branco")</f>
        <v>Em Branco</v>
      </c>
      <c r="I1377" s="2"/>
      <c r="J1377" s="2"/>
      <c r="K1377" s="2"/>
    </row>
    <row r="1378" spans="1:11" ht="18.75" customHeight="1" x14ac:dyDescent="0.25">
      <c r="A1378" s="9" t="s">
        <v>1157</v>
      </c>
      <c r="B1378" s="15" t="s">
        <v>226</v>
      </c>
      <c r="C1378" s="16">
        <v>11151</v>
      </c>
      <c r="D1378" s="17" t="str">
        <f>IF(IFERROR(VLOOKUP(A2739,'CIDADES ALE'!$A:$D,4,0),0)=0,"Em Branco",VLOOKUP(A2739,'CIDADES ALE'!$A:$D,4,0))</f>
        <v>Em Branco</v>
      </c>
      <c r="E1378" s="17" t="str">
        <f>IFERROR(VLOOKUP(D1378,'DISTRIBUIDORES ALE'!$A$1:$G$86,2,0),"Em Branco")</f>
        <v>Em Branco</v>
      </c>
      <c r="F1378" s="17" t="str">
        <f>IFERROR(VLOOKUP(D1378,'DISTRIBUIDORES ALE'!$A$1:$G$86,3,0),"Em Branco")</f>
        <v>Em Branco</v>
      </c>
      <c r="G1378" s="17" t="str">
        <f>IFERROR(VLOOKUP(D1378,'DISTRIBUIDORES ALE'!A1377:N1462,14,0),"Em Branco")</f>
        <v>Em Branco</v>
      </c>
      <c r="H1378" s="16" t="str">
        <f>IFERROR(VLOOKUP(D1378,'DISTRIBUIDORES ALE'!$A$1:$N$86,11,0),"Em Branco")</f>
        <v>Em Branco</v>
      </c>
      <c r="I1378" s="2"/>
      <c r="J1378" s="2"/>
      <c r="K1378" s="2"/>
    </row>
    <row r="1379" spans="1:11" ht="18.75" customHeight="1" x14ac:dyDescent="0.25">
      <c r="A1379" s="9" t="s">
        <v>4125</v>
      </c>
      <c r="B1379" s="15" t="s">
        <v>226</v>
      </c>
      <c r="C1379" s="16">
        <v>9493</v>
      </c>
      <c r="D1379" s="17" t="str">
        <f>IF(IFERROR(VLOOKUP(A2740,'CIDADES ALE'!$A:$D,4,0),0)=0,"Em Branco",VLOOKUP(A2740,'CIDADES ALE'!$A:$D,4,0))</f>
        <v>Em Branco</v>
      </c>
      <c r="E1379" s="17" t="str">
        <f>IFERROR(VLOOKUP(D1379,'DISTRIBUIDORES ALE'!$A$1:$G$86,2,0),"Em Branco")</f>
        <v>Em Branco</v>
      </c>
      <c r="F1379" s="17" t="str">
        <f>IFERROR(VLOOKUP(D1379,'DISTRIBUIDORES ALE'!$A$1:$G$86,3,0),"Em Branco")</f>
        <v>Em Branco</v>
      </c>
      <c r="G1379" s="17" t="str">
        <f>IFERROR(VLOOKUP(D1379,'DISTRIBUIDORES ALE'!A1378:N1463,14,0),"Em Branco")</f>
        <v>Em Branco</v>
      </c>
      <c r="H1379" s="16" t="str">
        <f>IFERROR(VLOOKUP(D1379,'DISTRIBUIDORES ALE'!$A$1:$N$86,11,0),"Em Branco")</f>
        <v>Em Branco</v>
      </c>
      <c r="I1379" s="2"/>
      <c r="J1379" s="2"/>
      <c r="K1379" s="2"/>
    </row>
    <row r="1380" spans="1:11" ht="18.75" customHeight="1" x14ac:dyDescent="0.25">
      <c r="A1380" s="9" t="s">
        <v>4126</v>
      </c>
      <c r="B1380" s="15" t="s">
        <v>226</v>
      </c>
      <c r="C1380" s="16">
        <v>1653</v>
      </c>
      <c r="D1380" s="17" t="str">
        <f>IF(IFERROR(VLOOKUP(A2741,'CIDADES ALE'!$A:$D,4,0),0)=0,"Em Branco",VLOOKUP(A2741,'CIDADES ALE'!$A:$D,4,0))</f>
        <v>Em Branco</v>
      </c>
      <c r="E1380" s="17" t="str">
        <f>IFERROR(VLOOKUP(D1380,'DISTRIBUIDORES ALE'!$A$1:$G$86,2,0),"Em Branco")</f>
        <v>Em Branco</v>
      </c>
      <c r="F1380" s="17" t="str">
        <f>IFERROR(VLOOKUP(D1380,'DISTRIBUIDORES ALE'!$A$1:$G$86,3,0),"Em Branco")</f>
        <v>Em Branco</v>
      </c>
      <c r="G1380" s="17" t="str">
        <f>IFERROR(VLOOKUP(D1380,'DISTRIBUIDORES ALE'!A1379:N1464,14,0),"Em Branco")</f>
        <v>Em Branco</v>
      </c>
      <c r="H1380" s="16" t="str">
        <f>IFERROR(VLOOKUP(D1380,'DISTRIBUIDORES ALE'!$A$1:$N$86,11,0),"Em Branco")</f>
        <v>Em Branco</v>
      </c>
      <c r="I1380" s="2"/>
      <c r="J1380" s="2"/>
      <c r="K1380" s="2"/>
    </row>
    <row r="1381" spans="1:11" ht="18.75" customHeight="1" x14ac:dyDescent="0.25">
      <c r="A1381" s="9" t="s">
        <v>4127</v>
      </c>
      <c r="B1381" s="15" t="s">
        <v>226</v>
      </c>
      <c r="C1381" s="16">
        <v>2258</v>
      </c>
      <c r="D1381" s="17" t="str">
        <f>IF(IFERROR(VLOOKUP(A2742,'CIDADES ALE'!$A:$D,4,0),0)=0,"Em Branco",VLOOKUP(A2742,'CIDADES ALE'!$A:$D,4,0))</f>
        <v>Em Branco</v>
      </c>
      <c r="E1381" s="17" t="str">
        <f>IFERROR(VLOOKUP(D1381,'DISTRIBUIDORES ALE'!$A$1:$G$86,2,0),"Em Branco")</f>
        <v>Em Branco</v>
      </c>
      <c r="F1381" s="17" t="str">
        <f>IFERROR(VLOOKUP(D1381,'DISTRIBUIDORES ALE'!$A$1:$G$86,3,0),"Em Branco")</f>
        <v>Em Branco</v>
      </c>
      <c r="G1381" s="17" t="str">
        <f>IFERROR(VLOOKUP(D1381,'DISTRIBUIDORES ALE'!A1380:N1465,14,0),"Em Branco")</f>
        <v>Em Branco</v>
      </c>
      <c r="H1381" s="16" t="str">
        <f>IFERROR(VLOOKUP(D1381,'DISTRIBUIDORES ALE'!$A$1:$N$86,11,0),"Em Branco")</f>
        <v>Em Branco</v>
      </c>
      <c r="I1381" s="2"/>
      <c r="J1381" s="2"/>
      <c r="K1381" s="2"/>
    </row>
    <row r="1382" spans="1:11" ht="18.75" customHeight="1" x14ac:dyDescent="0.25">
      <c r="A1382" s="9" t="s">
        <v>1158</v>
      </c>
      <c r="B1382" s="15" t="s">
        <v>226</v>
      </c>
      <c r="C1382" s="16">
        <v>2054</v>
      </c>
      <c r="D1382" s="17" t="str">
        <f>IF(IFERROR(VLOOKUP(A2743,'CIDADES ALE'!$A:$D,4,0),0)=0,"Em Branco",VLOOKUP(A2743,'CIDADES ALE'!$A:$D,4,0))</f>
        <v>Em Branco</v>
      </c>
      <c r="E1382" s="17" t="str">
        <f>IFERROR(VLOOKUP(D1382,'DISTRIBUIDORES ALE'!$A$1:$G$86,2,0),"Em Branco")</f>
        <v>Em Branco</v>
      </c>
      <c r="F1382" s="17" t="str">
        <f>IFERROR(VLOOKUP(D1382,'DISTRIBUIDORES ALE'!$A$1:$G$86,3,0),"Em Branco")</f>
        <v>Em Branco</v>
      </c>
      <c r="G1382" s="17" t="str">
        <f>IFERROR(VLOOKUP(D1382,'DISTRIBUIDORES ALE'!A1381:N1466,14,0),"Em Branco")</f>
        <v>Em Branco</v>
      </c>
      <c r="H1382" s="16" t="str">
        <f>IFERROR(VLOOKUP(D1382,'DISTRIBUIDORES ALE'!$A$1:$N$86,11,0),"Em Branco")</f>
        <v>Em Branco</v>
      </c>
      <c r="I1382" s="2"/>
      <c r="J1382" s="2"/>
      <c r="K1382" s="2"/>
    </row>
    <row r="1383" spans="1:11" ht="18.75" customHeight="1" x14ac:dyDescent="0.25">
      <c r="A1383" s="9" t="s">
        <v>1159</v>
      </c>
      <c r="B1383" s="15" t="s">
        <v>226</v>
      </c>
      <c r="C1383" s="16">
        <v>36059</v>
      </c>
      <c r="D1383" s="17" t="str">
        <f>IF(IFERROR(VLOOKUP(A2744,'CIDADES ALE'!$A:$D,4,0),0)=0,"Em Branco",VLOOKUP(A2744,'CIDADES ALE'!$A:$D,4,0))</f>
        <v>Em Branco</v>
      </c>
      <c r="E1383" s="17" t="str">
        <f>IFERROR(VLOOKUP(D1383,'DISTRIBUIDORES ALE'!$A$1:$G$86,2,0),"Em Branco")</f>
        <v>Em Branco</v>
      </c>
      <c r="F1383" s="17" t="str">
        <f>IFERROR(VLOOKUP(D1383,'DISTRIBUIDORES ALE'!$A$1:$G$86,3,0),"Em Branco")</f>
        <v>Em Branco</v>
      </c>
      <c r="G1383" s="17" t="str">
        <f>IFERROR(VLOOKUP(D1383,'DISTRIBUIDORES ALE'!A1382:N1467,14,0),"Em Branco")</f>
        <v>Em Branco</v>
      </c>
      <c r="H1383" s="16" t="str">
        <f>IFERROR(VLOOKUP(D1383,'DISTRIBUIDORES ALE'!$A$1:$N$86,11,0),"Em Branco")</f>
        <v>Em Branco</v>
      </c>
      <c r="I1383" s="2"/>
      <c r="J1383" s="2"/>
      <c r="K1383" s="2"/>
    </row>
    <row r="1384" spans="1:11" ht="18.75" customHeight="1" x14ac:dyDescent="0.25">
      <c r="A1384" s="9" t="s">
        <v>1160</v>
      </c>
      <c r="B1384" s="15" t="s">
        <v>226</v>
      </c>
      <c r="C1384" s="16">
        <v>110983</v>
      </c>
      <c r="D1384" s="17" t="str">
        <f>IF(IFERROR(VLOOKUP(A2745,'CIDADES ALE'!$A:$D,4,0),0)=0,"Em Branco",VLOOKUP(A2745,'CIDADES ALE'!$A:$D,4,0))</f>
        <v>Em Branco</v>
      </c>
      <c r="E1384" s="17" t="str">
        <f>IFERROR(VLOOKUP(D1384,'DISTRIBUIDORES ALE'!$A$1:$G$86,2,0),"Em Branco")</f>
        <v>Em Branco</v>
      </c>
      <c r="F1384" s="17" t="str">
        <f>IFERROR(VLOOKUP(D1384,'DISTRIBUIDORES ALE'!$A$1:$G$86,3,0),"Em Branco")</f>
        <v>Em Branco</v>
      </c>
      <c r="G1384" s="17" t="str">
        <f>IFERROR(VLOOKUP(D1384,'DISTRIBUIDORES ALE'!A1383:N1468,14,0),"Em Branco")</f>
        <v>Em Branco</v>
      </c>
      <c r="H1384" s="16" t="str">
        <f>IFERROR(VLOOKUP(D1384,'DISTRIBUIDORES ALE'!$A$1:$N$86,11,0),"Em Branco")</f>
        <v>Em Branco</v>
      </c>
      <c r="I1384" s="2"/>
      <c r="J1384" s="2"/>
      <c r="K1384" s="2"/>
    </row>
    <row r="1385" spans="1:11" ht="18.75" customHeight="1" x14ac:dyDescent="0.25">
      <c r="A1385" s="9" t="s">
        <v>1161</v>
      </c>
      <c r="B1385" s="15" t="s">
        <v>226</v>
      </c>
      <c r="C1385" s="16">
        <v>2811</v>
      </c>
      <c r="D1385" s="17" t="str">
        <f>IF(IFERROR(VLOOKUP(A2746,'CIDADES ALE'!$A:$D,4,0),0)=0,"Em Branco",VLOOKUP(A2746,'CIDADES ALE'!$A:$D,4,0))</f>
        <v>Em Branco</v>
      </c>
      <c r="E1385" s="17" t="str">
        <f>IFERROR(VLOOKUP(D1385,'DISTRIBUIDORES ALE'!$A$1:$G$86,2,0),"Em Branco")</f>
        <v>Em Branco</v>
      </c>
      <c r="F1385" s="17" t="str">
        <f>IFERROR(VLOOKUP(D1385,'DISTRIBUIDORES ALE'!$A$1:$G$86,3,0),"Em Branco")</f>
        <v>Em Branco</v>
      </c>
      <c r="G1385" s="17" t="str">
        <f>IFERROR(VLOOKUP(D1385,'DISTRIBUIDORES ALE'!A1384:N1469,14,0),"Em Branco")</f>
        <v>Em Branco</v>
      </c>
      <c r="H1385" s="16" t="str">
        <f>IFERROR(VLOOKUP(D1385,'DISTRIBUIDORES ALE'!$A$1:$N$86,11,0),"Em Branco")</f>
        <v>Em Branco</v>
      </c>
      <c r="I1385" s="2"/>
      <c r="J1385" s="2"/>
      <c r="K1385" s="2"/>
    </row>
    <row r="1386" spans="1:11" ht="18.75" customHeight="1" x14ac:dyDescent="0.25">
      <c r="A1386" s="9" t="s">
        <v>4128</v>
      </c>
      <c r="B1386" s="15" t="s">
        <v>226</v>
      </c>
      <c r="C1386" s="16">
        <v>8188</v>
      </c>
      <c r="D1386" s="17" t="str">
        <f>IF(IFERROR(VLOOKUP(A2747,'CIDADES ALE'!$A:$D,4,0),0)=0,"Em Branco",VLOOKUP(A2747,'CIDADES ALE'!$A:$D,4,0))</f>
        <v>Em Branco</v>
      </c>
      <c r="E1386" s="17" t="str">
        <f>IFERROR(VLOOKUP(D1386,'DISTRIBUIDORES ALE'!$A$1:$G$86,2,0),"Em Branco")</f>
        <v>Em Branco</v>
      </c>
      <c r="F1386" s="17" t="str">
        <f>IFERROR(VLOOKUP(D1386,'DISTRIBUIDORES ALE'!$A$1:$G$86,3,0),"Em Branco")</f>
        <v>Em Branco</v>
      </c>
      <c r="G1386" s="17" t="str">
        <f>IFERROR(VLOOKUP(D1386,'DISTRIBUIDORES ALE'!A1385:N1470,14,0),"Em Branco")</f>
        <v>Em Branco</v>
      </c>
      <c r="H1386" s="16" t="str">
        <f>IFERROR(VLOOKUP(D1386,'DISTRIBUIDORES ALE'!$A$1:$N$86,11,0),"Em Branco")</f>
        <v>Em Branco</v>
      </c>
      <c r="I1386" s="2"/>
      <c r="J1386" s="2"/>
      <c r="K1386" s="2"/>
    </row>
    <row r="1387" spans="1:11" ht="18.75" customHeight="1" x14ac:dyDescent="0.25">
      <c r="A1387" s="9" t="s">
        <v>1162</v>
      </c>
      <c r="B1387" s="15" t="s">
        <v>226</v>
      </c>
      <c r="C1387" s="16">
        <v>6271</v>
      </c>
      <c r="D1387" s="17" t="str">
        <f>IF(IFERROR(VLOOKUP(A2748,'CIDADES ALE'!$A:$D,4,0),0)=0,"Em Branco",VLOOKUP(A2748,'CIDADES ALE'!$A:$D,4,0))</f>
        <v>Em Branco</v>
      </c>
      <c r="E1387" s="17" t="str">
        <f>IFERROR(VLOOKUP(D1387,'DISTRIBUIDORES ALE'!$A$1:$G$86,2,0),"Em Branco")</f>
        <v>Em Branco</v>
      </c>
      <c r="F1387" s="17" t="str">
        <f>IFERROR(VLOOKUP(D1387,'DISTRIBUIDORES ALE'!$A$1:$G$86,3,0),"Em Branco")</f>
        <v>Em Branco</v>
      </c>
      <c r="G1387" s="17" t="str">
        <f>IFERROR(VLOOKUP(D1387,'DISTRIBUIDORES ALE'!A1386:N1471,14,0),"Em Branco")</f>
        <v>Em Branco</v>
      </c>
      <c r="H1387" s="16" t="str">
        <f>IFERROR(VLOOKUP(D1387,'DISTRIBUIDORES ALE'!$A$1:$N$86,11,0),"Em Branco")</f>
        <v>Em Branco</v>
      </c>
      <c r="I1387" s="2"/>
      <c r="J1387" s="2"/>
      <c r="K1387" s="2"/>
    </row>
    <row r="1388" spans="1:11" ht="18.75" customHeight="1" x14ac:dyDescent="0.25">
      <c r="A1388" s="9" t="s">
        <v>4129</v>
      </c>
      <c r="B1388" s="15" t="s">
        <v>226</v>
      </c>
      <c r="C1388" s="16">
        <v>2780</v>
      </c>
      <c r="D1388" s="17" t="str">
        <f>IF(IFERROR(VLOOKUP(A2749,'CIDADES ALE'!$A:$D,4,0),0)=0,"Em Branco",VLOOKUP(A2749,'CIDADES ALE'!$A:$D,4,0))</f>
        <v>Em Branco</v>
      </c>
      <c r="E1388" s="17" t="str">
        <f>IFERROR(VLOOKUP(D1388,'DISTRIBUIDORES ALE'!$A$1:$G$86,2,0),"Em Branco")</f>
        <v>Em Branco</v>
      </c>
      <c r="F1388" s="17" t="str">
        <f>IFERROR(VLOOKUP(D1388,'DISTRIBUIDORES ALE'!$A$1:$G$86,3,0),"Em Branco")</f>
        <v>Em Branco</v>
      </c>
      <c r="G1388" s="17" t="str">
        <f>IFERROR(VLOOKUP(D1388,'DISTRIBUIDORES ALE'!A1387:N1472,14,0),"Em Branco")</f>
        <v>Em Branco</v>
      </c>
      <c r="H1388" s="16" t="str">
        <f>IFERROR(VLOOKUP(D1388,'DISTRIBUIDORES ALE'!$A$1:$N$86,11,0),"Em Branco")</f>
        <v>Em Branco</v>
      </c>
      <c r="I1388" s="2"/>
      <c r="J1388" s="2"/>
      <c r="K1388" s="2"/>
    </row>
    <row r="1389" spans="1:11" ht="18.75" customHeight="1" x14ac:dyDescent="0.25">
      <c r="A1389" s="9" t="s">
        <v>4130</v>
      </c>
      <c r="B1389" s="15" t="s">
        <v>226</v>
      </c>
      <c r="C1389" s="16">
        <v>8135</v>
      </c>
      <c r="D1389" s="17" t="str">
        <f>IF(IFERROR(VLOOKUP(A2750,'CIDADES ALE'!$A:$D,4,0),0)=0,"Em Branco",VLOOKUP(A2750,'CIDADES ALE'!$A:$D,4,0))</f>
        <v>Em Branco</v>
      </c>
      <c r="E1389" s="17" t="str">
        <f>IFERROR(VLOOKUP(D1389,'DISTRIBUIDORES ALE'!$A$1:$G$86,2,0),"Em Branco")</f>
        <v>Em Branco</v>
      </c>
      <c r="F1389" s="17" t="str">
        <f>IFERROR(VLOOKUP(D1389,'DISTRIBUIDORES ALE'!$A$1:$G$86,3,0),"Em Branco")</f>
        <v>Em Branco</v>
      </c>
      <c r="G1389" s="17" t="str">
        <f>IFERROR(VLOOKUP(D1389,'DISTRIBUIDORES ALE'!A1388:N1473,14,0),"Em Branco")</f>
        <v>Em Branco</v>
      </c>
      <c r="H1389" s="16" t="str">
        <f>IFERROR(VLOOKUP(D1389,'DISTRIBUIDORES ALE'!$A$1:$N$86,11,0),"Em Branco")</f>
        <v>Em Branco</v>
      </c>
      <c r="I1389" s="2"/>
      <c r="J1389" s="2"/>
      <c r="K1389" s="2"/>
    </row>
    <row r="1390" spans="1:11" ht="18.75" customHeight="1" x14ac:dyDescent="0.25">
      <c r="A1390" s="9" t="s">
        <v>1163</v>
      </c>
      <c r="B1390" s="15" t="s">
        <v>226</v>
      </c>
      <c r="C1390" s="16">
        <v>95888</v>
      </c>
      <c r="D1390" s="17" t="str">
        <f>IF(IFERROR(VLOOKUP(A2751,'CIDADES ALE'!$A:$D,4,0),0)=0,"Em Branco",VLOOKUP(A2751,'CIDADES ALE'!$A:$D,4,0))</f>
        <v>Em Branco</v>
      </c>
      <c r="E1390" s="17" t="str">
        <f>IFERROR(VLOOKUP(D1390,'DISTRIBUIDORES ALE'!$A$1:$G$86,2,0),"Em Branco")</f>
        <v>Em Branco</v>
      </c>
      <c r="F1390" s="17" t="str">
        <f>IFERROR(VLOOKUP(D1390,'DISTRIBUIDORES ALE'!$A$1:$G$86,3,0),"Em Branco")</f>
        <v>Em Branco</v>
      </c>
      <c r="G1390" s="17" t="str">
        <f>IFERROR(VLOOKUP(D1390,'DISTRIBUIDORES ALE'!A1389:N1474,14,0),"Em Branco")</f>
        <v>Em Branco</v>
      </c>
      <c r="H1390" s="16" t="str">
        <f>IFERROR(VLOOKUP(D1390,'DISTRIBUIDORES ALE'!$A$1:$N$86,11,0),"Em Branco")</f>
        <v>Em Branco</v>
      </c>
      <c r="I1390" s="2"/>
      <c r="J1390" s="2"/>
      <c r="K1390" s="2"/>
    </row>
    <row r="1391" spans="1:11" ht="18.75" customHeight="1" x14ac:dyDescent="0.25">
      <c r="A1391" s="9" t="s">
        <v>1164</v>
      </c>
      <c r="B1391" s="15" t="s">
        <v>226</v>
      </c>
      <c r="C1391" s="16">
        <v>9732</v>
      </c>
      <c r="D1391" s="17" t="str">
        <f>IF(IFERROR(VLOOKUP(A2752,'CIDADES ALE'!$A:$D,4,0),0)=0,"Em Branco",VLOOKUP(A2752,'CIDADES ALE'!$A:$D,4,0))</f>
        <v>Em Branco</v>
      </c>
      <c r="E1391" s="17" t="str">
        <f>IFERROR(VLOOKUP(D1391,'DISTRIBUIDORES ALE'!$A$1:$G$86,2,0),"Em Branco")</f>
        <v>Em Branco</v>
      </c>
      <c r="F1391" s="17" t="str">
        <f>IFERROR(VLOOKUP(D1391,'DISTRIBUIDORES ALE'!$A$1:$G$86,3,0),"Em Branco")</f>
        <v>Em Branco</v>
      </c>
      <c r="G1391" s="17" t="str">
        <f>IFERROR(VLOOKUP(D1391,'DISTRIBUIDORES ALE'!A1390:N1475,14,0),"Em Branco")</f>
        <v>Em Branco</v>
      </c>
      <c r="H1391" s="16" t="str">
        <f>IFERROR(VLOOKUP(D1391,'DISTRIBUIDORES ALE'!$A$1:$N$86,11,0),"Em Branco")</f>
        <v>Em Branco</v>
      </c>
      <c r="I1391" s="2"/>
      <c r="J1391" s="2"/>
      <c r="K1391" s="2"/>
    </row>
    <row r="1392" spans="1:11" ht="18.75" customHeight="1" x14ac:dyDescent="0.25">
      <c r="A1392" s="9" t="s">
        <v>4131</v>
      </c>
      <c r="B1392" s="15" t="s">
        <v>226</v>
      </c>
      <c r="C1392" s="16">
        <v>37188</v>
      </c>
      <c r="D1392" s="17" t="str">
        <f>IF(IFERROR(VLOOKUP(A2753,'CIDADES ALE'!$A:$D,4,0),0)=0,"Em Branco",VLOOKUP(A2753,'CIDADES ALE'!$A:$D,4,0))</f>
        <v>Em Branco</v>
      </c>
      <c r="E1392" s="17" t="str">
        <f>IFERROR(VLOOKUP(D1392,'DISTRIBUIDORES ALE'!$A$1:$G$86,2,0),"Em Branco")</f>
        <v>Em Branco</v>
      </c>
      <c r="F1392" s="17" t="str">
        <f>IFERROR(VLOOKUP(D1392,'DISTRIBUIDORES ALE'!$A$1:$G$86,3,0),"Em Branco")</f>
        <v>Em Branco</v>
      </c>
      <c r="G1392" s="17" t="str">
        <f>IFERROR(VLOOKUP(D1392,'DISTRIBUIDORES ALE'!A1391:N1476,14,0),"Em Branco")</f>
        <v>Em Branco</v>
      </c>
      <c r="H1392" s="16" t="str">
        <f>IFERROR(VLOOKUP(D1392,'DISTRIBUIDORES ALE'!$A$1:$N$86,11,0),"Em Branco")</f>
        <v>Em Branco</v>
      </c>
      <c r="I1392" s="2"/>
      <c r="J1392" s="2"/>
      <c r="K1392" s="2"/>
    </row>
    <row r="1393" spans="1:11" ht="18.75" customHeight="1" x14ac:dyDescent="0.25">
      <c r="A1393" s="9" t="s">
        <v>4132</v>
      </c>
      <c r="B1393" s="15" t="s">
        <v>226</v>
      </c>
      <c r="C1393" s="16">
        <v>13958</v>
      </c>
      <c r="D1393" s="17" t="str">
        <f>IF(IFERROR(VLOOKUP(A2754,'CIDADES ALE'!$A:$D,4,0),0)=0,"Em Branco",VLOOKUP(A2754,'CIDADES ALE'!$A:$D,4,0))</f>
        <v>Em Branco</v>
      </c>
      <c r="E1393" s="17" t="str">
        <f>IFERROR(VLOOKUP(D1393,'DISTRIBUIDORES ALE'!$A$1:$G$86,2,0),"Em Branco")</f>
        <v>Em Branco</v>
      </c>
      <c r="F1393" s="17" t="str">
        <f>IFERROR(VLOOKUP(D1393,'DISTRIBUIDORES ALE'!$A$1:$G$86,3,0),"Em Branco")</f>
        <v>Em Branco</v>
      </c>
      <c r="G1393" s="17" t="str">
        <f>IFERROR(VLOOKUP(D1393,'DISTRIBUIDORES ALE'!A1392:N1477,14,0),"Em Branco")</f>
        <v>Em Branco</v>
      </c>
      <c r="H1393" s="16" t="str">
        <f>IFERROR(VLOOKUP(D1393,'DISTRIBUIDORES ALE'!$A$1:$N$86,11,0),"Em Branco")</f>
        <v>Em Branco</v>
      </c>
      <c r="I1393" s="2"/>
      <c r="J1393" s="2"/>
      <c r="K1393" s="2"/>
    </row>
    <row r="1394" spans="1:11" ht="18.75" customHeight="1" x14ac:dyDescent="0.25">
      <c r="A1394" s="9" t="s">
        <v>1166</v>
      </c>
      <c r="B1394" s="15" t="s">
        <v>226</v>
      </c>
      <c r="C1394" s="16">
        <v>2860</v>
      </c>
      <c r="D1394" s="17" t="str">
        <f>IF(IFERROR(VLOOKUP(A2755,'CIDADES ALE'!$A:$D,4,0),0)=0,"Em Branco",VLOOKUP(A2755,'CIDADES ALE'!$A:$D,4,0))</f>
        <v>Em Branco</v>
      </c>
      <c r="E1394" s="17" t="str">
        <f>IFERROR(VLOOKUP(D1394,'DISTRIBUIDORES ALE'!$A$1:$G$86,2,0),"Em Branco")</f>
        <v>Em Branco</v>
      </c>
      <c r="F1394" s="17" t="str">
        <f>IFERROR(VLOOKUP(D1394,'DISTRIBUIDORES ALE'!$A$1:$G$86,3,0),"Em Branco")</f>
        <v>Em Branco</v>
      </c>
      <c r="G1394" s="17" t="str">
        <f>IFERROR(VLOOKUP(D1394,'DISTRIBUIDORES ALE'!A1393:N1478,14,0),"Em Branco")</f>
        <v>Em Branco</v>
      </c>
      <c r="H1394" s="16" t="str">
        <f>IFERROR(VLOOKUP(D1394,'DISTRIBUIDORES ALE'!$A$1:$N$86,11,0),"Em Branco")</f>
        <v>Em Branco</v>
      </c>
      <c r="I1394" s="2"/>
      <c r="J1394" s="2"/>
      <c r="K1394" s="2"/>
    </row>
    <row r="1395" spans="1:11" ht="18.75" customHeight="1" x14ac:dyDescent="0.25">
      <c r="A1395" s="9" t="s">
        <v>1167</v>
      </c>
      <c r="B1395" s="15" t="s">
        <v>226</v>
      </c>
      <c r="C1395" s="16">
        <v>4848</v>
      </c>
      <c r="D1395" s="17" t="str">
        <f>IF(IFERROR(VLOOKUP(A2756,'CIDADES ALE'!$A:$D,4,0),0)=0,"Em Branco",VLOOKUP(A2756,'CIDADES ALE'!$A:$D,4,0))</f>
        <v>Em Branco</v>
      </c>
      <c r="E1395" s="17" t="str">
        <f>IFERROR(VLOOKUP(D1395,'DISTRIBUIDORES ALE'!$A$1:$G$86,2,0),"Em Branco")</f>
        <v>Em Branco</v>
      </c>
      <c r="F1395" s="17" t="str">
        <f>IFERROR(VLOOKUP(D1395,'DISTRIBUIDORES ALE'!$A$1:$G$86,3,0),"Em Branco")</f>
        <v>Em Branco</v>
      </c>
      <c r="G1395" s="17" t="str">
        <f>IFERROR(VLOOKUP(D1395,'DISTRIBUIDORES ALE'!A1394:N1479,14,0),"Em Branco")</f>
        <v>Em Branco</v>
      </c>
      <c r="H1395" s="16" t="str">
        <f>IFERROR(VLOOKUP(D1395,'DISTRIBUIDORES ALE'!$A$1:$N$86,11,0),"Em Branco")</f>
        <v>Em Branco</v>
      </c>
      <c r="I1395" s="2"/>
      <c r="J1395" s="2"/>
      <c r="K1395" s="2"/>
    </row>
    <row r="1396" spans="1:11" ht="18.75" customHeight="1" x14ac:dyDescent="0.25">
      <c r="A1396" s="9" t="s">
        <v>4133</v>
      </c>
      <c r="B1396" s="15" t="s">
        <v>226</v>
      </c>
      <c r="C1396" s="16">
        <v>17669</v>
      </c>
      <c r="D1396" s="17" t="str">
        <f>IF(IFERROR(VLOOKUP(A2757,'CIDADES ALE'!$A:$D,4,0),0)=0,"Em Branco",VLOOKUP(A2757,'CIDADES ALE'!$A:$D,4,0))</f>
        <v>Em Branco</v>
      </c>
      <c r="E1396" s="17" t="str">
        <f>IFERROR(VLOOKUP(D1396,'DISTRIBUIDORES ALE'!$A$1:$G$86,2,0),"Em Branco")</f>
        <v>Em Branco</v>
      </c>
      <c r="F1396" s="17" t="str">
        <f>IFERROR(VLOOKUP(D1396,'DISTRIBUIDORES ALE'!$A$1:$G$86,3,0),"Em Branco")</f>
        <v>Em Branco</v>
      </c>
      <c r="G1396" s="17" t="str">
        <f>IFERROR(VLOOKUP(D1396,'DISTRIBUIDORES ALE'!A1395:N1480,14,0),"Em Branco")</f>
        <v>Em Branco</v>
      </c>
      <c r="H1396" s="16" t="str">
        <f>IFERROR(VLOOKUP(D1396,'DISTRIBUIDORES ALE'!$A$1:$N$86,11,0),"Em Branco")</f>
        <v>Em Branco</v>
      </c>
      <c r="I1396" s="2"/>
      <c r="J1396" s="2"/>
      <c r="K1396" s="2"/>
    </row>
    <row r="1397" spans="1:11" ht="18.75" customHeight="1" x14ac:dyDescent="0.25">
      <c r="A1397" s="9" t="s">
        <v>1170</v>
      </c>
      <c r="B1397" s="15" t="s">
        <v>226</v>
      </c>
      <c r="C1397" s="16">
        <v>13237</v>
      </c>
      <c r="D1397" s="17" t="str">
        <f>IF(IFERROR(VLOOKUP(A2758,'CIDADES ALE'!$A:$D,4,0),0)=0,"Em Branco",VLOOKUP(A2758,'CIDADES ALE'!$A:$D,4,0))</f>
        <v>Em Branco</v>
      </c>
      <c r="E1397" s="17" t="str">
        <f>IFERROR(VLOOKUP(D1397,'DISTRIBUIDORES ALE'!$A$1:$G$86,2,0),"Em Branco")</f>
        <v>Em Branco</v>
      </c>
      <c r="F1397" s="17" t="str">
        <f>IFERROR(VLOOKUP(D1397,'DISTRIBUIDORES ALE'!$A$1:$G$86,3,0),"Em Branco")</f>
        <v>Em Branco</v>
      </c>
      <c r="G1397" s="17" t="str">
        <f>IFERROR(VLOOKUP(D1397,'DISTRIBUIDORES ALE'!A1396:N1481,14,0),"Em Branco")</f>
        <v>Em Branco</v>
      </c>
      <c r="H1397" s="16" t="str">
        <f>IFERROR(VLOOKUP(D1397,'DISTRIBUIDORES ALE'!$A$1:$N$86,11,0),"Em Branco")</f>
        <v>Em Branco</v>
      </c>
      <c r="I1397" s="2"/>
      <c r="J1397" s="2"/>
      <c r="K1397" s="2"/>
    </row>
    <row r="1398" spans="1:11" ht="18.75" customHeight="1" x14ac:dyDescent="0.25">
      <c r="A1398" s="9" t="s">
        <v>4134</v>
      </c>
      <c r="B1398" s="15" t="s">
        <v>226</v>
      </c>
      <c r="C1398" s="16">
        <v>14109</v>
      </c>
      <c r="D1398" s="17" t="str">
        <f>IF(IFERROR(VLOOKUP(A2759,'CIDADES ALE'!$A:$D,4,0),0)=0,"Em Branco",VLOOKUP(A2759,'CIDADES ALE'!$A:$D,4,0))</f>
        <v>Em Branco</v>
      </c>
      <c r="E1398" s="17" t="str">
        <f>IFERROR(VLOOKUP(D1398,'DISTRIBUIDORES ALE'!$A$1:$G$86,2,0),"Em Branco")</f>
        <v>Em Branco</v>
      </c>
      <c r="F1398" s="17" t="str">
        <f>IFERROR(VLOOKUP(D1398,'DISTRIBUIDORES ALE'!$A$1:$G$86,3,0),"Em Branco")</f>
        <v>Em Branco</v>
      </c>
      <c r="G1398" s="17" t="str">
        <f>IFERROR(VLOOKUP(D1398,'DISTRIBUIDORES ALE'!A1397:N1482,14,0),"Em Branco")</f>
        <v>Em Branco</v>
      </c>
      <c r="H1398" s="16" t="str">
        <f>IFERROR(VLOOKUP(D1398,'DISTRIBUIDORES ALE'!$A$1:$N$86,11,0),"Em Branco")</f>
        <v>Em Branco</v>
      </c>
      <c r="I1398" s="2"/>
      <c r="J1398" s="2"/>
      <c r="K1398" s="2"/>
    </row>
    <row r="1399" spans="1:11" ht="18.75" customHeight="1" x14ac:dyDescent="0.25">
      <c r="A1399" s="9" t="s">
        <v>1171</v>
      </c>
      <c r="B1399" s="15" t="s">
        <v>226</v>
      </c>
      <c r="C1399" s="16">
        <v>4930</v>
      </c>
      <c r="D1399" s="17" t="str">
        <f>IF(IFERROR(VLOOKUP(A2760,'CIDADES ALE'!$A:$D,4,0),0)=0,"Em Branco",VLOOKUP(A2760,'CIDADES ALE'!$A:$D,4,0))</f>
        <v>Em Branco</v>
      </c>
      <c r="E1399" s="17" t="str">
        <f>IFERROR(VLOOKUP(D1399,'DISTRIBUIDORES ALE'!$A$1:$G$86,2,0),"Em Branco")</f>
        <v>Em Branco</v>
      </c>
      <c r="F1399" s="17" t="str">
        <f>IFERROR(VLOOKUP(D1399,'DISTRIBUIDORES ALE'!$A$1:$G$86,3,0),"Em Branco")</f>
        <v>Em Branco</v>
      </c>
      <c r="G1399" s="17" t="str">
        <f>IFERROR(VLOOKUP(D1399,'DISTRIBUIDORES ALE'!A1398:N1483,14,0),"Em Branco")</f>
        <v>Em Branco</v>
      </c>
      <c r="H1399" s="16" t="str">
        <f>IFERROR(VLOOKUP(D1399,'DISTRIBUIDORES ALE'!$A$1:$N$86,11,0),"Em Branco")</f>
        <v>Em Branco</v>
      </c>
      <c r="I1399" s="2"/>
      <c r="J1399" s="2"/>
      <c r="K1399" s="2"/>
    </row>
    <row r="1400" spans="1:11" ht="18.75" customHeight="1" x14ac:dyDescent="0.25">
      <c r="A1400" s="9" t="s">
        <v>4135</v>
      </c>
      <c r="B1400" s="15" t="s">
        <v>226</v>
      </c>
      <c r="C1400" s="16">
        <v>18426</v>
      </c>
      <c r="D1400" s="17" t="str">
        <f>IF(IFERROR(VLOOKUP(A2761,'CIDADES ALE'!$A:$D,4,0),0)=0,"Em Branco",VLOOKUP(A2761,'CIDADES ALE'!$A:$D,4,0))</f>
        <v>Em Branco</v>
      </c>
      <c r="E1400" s="17" t="str">
        <f>IFERROR(VLOOKUP(D1400,'DISTRIBUIDORES ALE'!$A$1:$G$86,2,0),"Em Branco")</f>
        <v>Em Branco</v>
      </c>
      <c r="F1400" s="17" t="str">
        <f>IFERROR(VLOOKUP(D1400,'DISTRIBUIDORES ALE'!$A$1:$G$86,3,0),"Em Branco")</f>
        <v>Em Branco</v>
      </c>
      <c r="G1400" s="17" t="str">
        <f>IFERROR(VLOOKUP(D1400,'DISTRIBUIDORES ALE'!A1399:N1484,14,0),"Em Branco")</f>
        <v>Em Branco</v>
      </c>
      <c r="H1400" s="16" t="str">
        <f>IFERROR(VLOOKUP(D1400,'DISTRIBUIDORES ALE'!$A$1:$N$86,11,0),"Em Branco")</f>
        <v>Em Branco</v>
      </c>
      <c r="I1400" s="2"/>
      <c r="J1400" s="2"/>
      <c r="K1400" s="2"/>
    </row>
    <row r="1401" spans="1:11" ht="18.75" customHeight="1" x14ac:dyDescent="0.25">
      <c r="A1401" s="9" t="s">
        <v>4136</v>
      </c>
      <c r="B1401" s="15" t="s">
        <v>226</v>
      </c>
      <c r="C1401" s="16">
        <v>7877</v>
      </c>
      <c r="D1401" s="17" t="str">
        <f>IF(IFERROR(VLOOKUP(A2762,'CIDADES ALE'!$A:$D,4,0),0)=0,"Em Branco",VLOOKUP(A2762,'CIDADES ALE'!$A:$D,4,0))</f>
        <v>Em Branco</v>
      </c>
      <c r="E1401" s="17" t="str">
        <f>IFERROR(VLOOKUP(D1401,'DISTRIBUIDORES ALE'!$A$1:$G$86,2,0),"Em Branco")</f>
        <v>Em Branco</v>
      </c>
      <c r="F1401" s="17" t="str">
        <f>IFERROR(VLOOKUP(D1401,'DISTRIBUIDORES ALE'!$A$1:$G$86,3,0),"Em Branco")</f>
        <v>Em Branco</v>
      </c>
      <c r="G1401" s="17" t="str">
        <f>IFERROR(VLOOKUP(D1401,'DISTRIBUIDORES ALE'!A1400:N1485,14,0),"Em Branco")</f>
        <v>Em Branco</v>
      </c>
      <c r="H1401" s="16" t="str">
        <f>IFERROR(VLOOKUP(D1401,'DISTRIBUIDORES ALE'!$A$1:$N$86,11,0),"Em Branco")</f>
        <v>Em Branco</v>
      </c>
      <c r="I1401" s="2"/>
      <c r="J1401" s="2"/>
      <c r="K1401" s="2"/>
    </row>
    <row r="1402" spans="1:11" ht="18.75" customHeight="1" x14ac:dyDescent="0.25">
      <c r="A1402" s="9" t="s">
        <v>4137</v>
      </c>
      <c r="B1402" s="15" t="s">
        <v>226</v>
      </c>
      <c r="C1402" s="16">
        <v>22891</v>
      </c>
      <c r="D1402" s="17" t="str">
        <f>IF(IFERROR(VLOOKUP(A2763,'CIDADES ALE'!$A:$D,4,0),0)=0,"Em Branco",VLOOKUP(A2763,'CIDADES ALE'!$A:$D,4,0))</f>
        <v>Em Branco</v>
      </c>
      <c r="E1402" s="17" t="str">
        <f>IFERROR(VLOOKUP(D1402,'DISTRIBUIDORES ALE'!$A$1:$G$86,2,0),"Em Branco")</f>
        <v>Em Branco</v>
      </c>
      <c r="F1402" s="17" t="str">
        <f>IFERROR(VLOOKUP(D1402,'DISTRIBUIDORES ALE'!$A$1:$G$86,3,0),"Em Branco")</f>
        <v>Em Branco</v>
      </c>
      <c r="G1402" s="17" t="str">
        <f>IFERROR(VLOOKUP(D1402,'DISTRIBUIDORES ALE'!A1401:N1486,14,0),"Em Branco")</f>
        <v>Em Branco</v>
      </c>
      <c r="H1402" s="16" t="str">
        <f>IFERROR(VLOOKUP(D1402,'DISTRIBUIDORES ALE'!$A$1:$N$86,11,0),"Em Branco")</f>
        <v>Em Branco</v>
      </c>
      <c r="I1402" s="2"/>
      <c r="J1402" s="2"/>
      <c r="K1402" s="2"/>
    </row>
    <row r="1403" spans="1:11" ht="18.75" customHeight="1" x14ac:dyDescent="0.25">
      <c r="A1403" s="9" t="s">
        <v>1173</v>
      </c>
      <c r="B1403" s="15" t="s">
        <v>226</v>
      </c>
      <c r="C1403" s="16">
        <v>5405</v>
      </c>
      <c r="D1403" s="17" t="str">
        <f>IF(IFERROR(VLOOKUP(A2764,'CIDADES ALE'!$A:$D,4,0),0)=0,"Em Branco",VLOOKUP(A2764,'CIDADES ALE'!$A:$D,4,0))</f>
        <v>Em Branco</v>
      </c>
      <c r="E1403" s="17" t="str">
        <f>IFERROR(VLOOKUP(D1403,'DISTRIBUIDORES ALE'!$A$1:$G$86,2,0),"Em Branco")</f>
        <v>Em Branco</v>
      </c>
      <c r="F1403" s="17" t="str">
        <f>IFERROR(VLOOKUP(D1403,'DISTRIBUIDORES ALE'!$A$1:$G$86,3,0),"Em Branco")</f>
        <v>Em Branco</v>
      </c>
      <c r="G1403" s="17" t="str">
        <f>IFERROR(VLOOKUP(D1403,'DISTRIBUIDORES ALE'!A1402:N1487,14,0),"Em Branco")</f>
        <v>Em Branco</v>
      </c>
      <c r="H1403" s="16" t="str">
        <f>IFERROR(VLOOKUP(D1403,'DISTRIBUIDORES ALE'!$A$1:$N$86,11,0),"Em Branco")</f>
        <v>Em Branco</v>
      </c>
      <c r="I1403" s="2"/>
      <c r="J1403" s="2"/>
      <c r="K1403" s="2"/>
    </row>
    <row r="1404" spans="1:11" ht="18.75" customHeight="1" x14ac:dyDescent="0.25">
      <c r="A1404" s="9" t="s">
        <v>4138</v>
      </c>
      <c r="B1404" s="15" t="s">
        <v>226</v>
      </c>
      <c r="C1404" s="16">
        <v>4938</v>
      </c>
      <c r="D1404" s="17" t="str">
        <f>IF(IFERROR(VLOOKUP(A2765,'CIDADES ALE'!$A:$D,4,0),0)=0,"Em Branco",VLOOKUP(A2765,'CIDADES ALE'!$A:$D,4,0))</f>
        <v>Em Branco</v>
      </c>
      <c r="E1404" s="17" t="str">
        <f>IFERROR(VLOOKUP(D1404,'DISTRIBUIDORES ALE'!$A$1:$G$86,2,0),"Em Branco")</f>
        <v>Em Branco</v>
      </c>
      <c r="F1404" s="17" t="str">
        <f>IFERROR(VLOOKUP(D1404,'DISTRIBUIDORES ALE'!$A$1:$G$86,3,0),"Em Branco")</f>
        <v>Em Branco</v>
      </c>
      <c r="G1404" s="17" t="str">
        <f>IFERROR(VLOOKUP(D1404,'DISTRIBUIDORES ALE'!A1403:N1488,14,0),"Em Branco")</f>
        <v>Em Branco</v>
      </c>
      <c r="H1404" s="16" t="str">
        <f>IFERROR(VLOOKUP(D1404,'DISTRIBUIDORES ALE'!$A$1:$N$86,11,0),"Em Branco")</f>
        <v>Em Branco</v>
      </c>
      <c r="I1404" s="2"/>
      <c r="J1404" s="2"/>
      <c r="K1404" s="2"/>
    </row>
    <row r="1405" spans="1:11" ht="18.75" customHeight="1" x14ac:dyDescent="0.25">
      <c r="A1405" s="9" t="s">
        <v>4139</v>
      </c>
      <c r="B1405" s="15" t="s">
        <v>226</v>
      </c>
      <c r="C1405" s="16">
        <v>29205</v>
      </c>
      <c r="D1405" s="17" t="str">
        <f>IF(IFERROR(VLOOKUP(A2766,'CIDADES ALE'!$A:$D,4,0),0)=0,"Em Branco",VLOOKUP(A2766,'CIDADES ALE'!$A:$D,4,0))</f>
        <v>ADRIPAN PRODUTOS PARA PANIFICACAO LTDA</v>
      </c>
      <c r="E1405" s="17" t="str">
        <f>IFERROR(VLOOKUP(D1405,'DISTRIBUIDORES ALE'!$A$1:$G$86,2,0),"Em Branco")</f>
        <v>Celso Chaves</v>
      </c>
      <c r="F1405" s="17" t="str">
        <f>IFERROR(VLOOKUP(D1405,'DISTRIBUIDORES ALE'!$A$1:$G$86,3,0),"Em Branco")</f>
        <v>14 9 8808-5285</v>
      </c>
      <c r="G1405" s="17" t="str">
        <f>IFERROR(VLOOKUP(D1405,'DISTRIBUIDORES ALE'!A1404:N1489,14,0),"Em Branco")</f>
        <v>Em Branco</v>
      </c>
      <c r="H1405" s="16" t="str">
        <f>IFERROR(VLOOKUP(D1405,'DISTRIBUIDORES ALE'!$A$1:$N$86,11,0),"Em Branco")</f>
        <v>(16) 3236-3049</v>
      </c>
      <c r="I1405" s="2"/>
      <c r="J1405" s="2"/>
      <c r="K1405" s="2"/>
    </row>
    <row r="1406" spans="1:11" ht="18.75" customHeight="1" x14ac:dyDescent="0.25">
      <c r="A1406" s="9" t="s">
        <v>1174</v>
      </c>
      <c r="B1406" s="15" t="s">
        <v>226</v>
      </c>
      <c r="C1406" s="16">
        <v>5643</v>
      </c>
      <c r="D1406" s="17" t="str">
        <f>IF(IFERROR(VLOOKUP(A2767,'CIDADES ALE'!$A:$D,4,0),0)=0,"Em Branco",VLOOKUP(A2767,'CIDADES ALE'!$A:$D,4,0))</f>
        <v>Em Branco</v>
      </c>
      <c r="E1406" s="17" t="str">
        <f>IFERROR(VLOOKUP(D1406,'DISTRIBUIDORES ALE'!$A$1:$G$86,2,0),"Em Branco")</f>
        <v>Em Branco</v>
      </c>
      <c r="F1406" s="17" t="str">
        <f>IFERROR(VLOOKUP(D1406,'DISTRIBUIDORES ALE'!$A$1:$G$86,3,0),"Em Branco")</f>
        <v>Em Branco</v>
      </c>
      <c r="G1406" s="17" t="str">
        <f>IFERROR(VLOOKUP(D1406,'DISTRIBUIDORES ALE'!A1405:N1490,14,0),"Em Branco")</f>
        <v>Em Branco</v>
      </c>
      <c r="H1406" s="16" t="str">
        <f>IFERROR(VLOOKUP(D1406,'DISTRIBUIDORES ALE'!$A$1:$N$86,11,0),"Em Branco")</f>
        <v>Em Branco</v>
      </c>
      <c r="I1406" s="2"/>
      <c r="J1406" s="2"/>
      <c r="K1406" s="2"/>
    </row>
    <row r="1407" spans="1:11" ht="18.75" customHeight="1" x14ac:dyDescent="0.25">
      <c r="A1407" s="9" t="s">
        <v>1175</v>
      </c>
      <c r="B1407" s="15" t="s">
        <v>226</v>
      </c>
      <c r="C1407" s="16">
        <v>128120</v>
      </c>
      <c r="D1407" s="17" t="str">
        <f>IF(IFERROR(VLOOKUP(A2768,'CIDADES ALE'!$A:$D,4,0),0)=0,"Em Branco",VLOOKUP(A2768,'CIDADES ALE'!$A:$D,4,0))</f>
        <v>Em Branco</v>
      </c>
      <c r="E1407" s="17" t="str">
        <f>IFERROR(VLOOKUP(D1407,'DISTRIBUIDORES ALE'!$A$1:$G$86,2,0),"Em Branco")</f>
        <v>Em Branco</v>
      </c>
      <c r="F1407" s="17" t="str">
        <f>IFERROR(VLOOKUP(D1407,'DISTRIBUIDORES ALE'!$A$1:$G$86,3,0),"Em Branco")</f>
        <v>Em Branco</v>
      </c>
      <c r="G1407" s="17" t="str">
        <f>IFERROR(VLOOKUP(D1407,'DISTRIBUIDORES ALE'!A1406:N1491,14,0),"Em Branco")</f>
        <v>Em Branco</v>
      </c>
      <c r="H1407" s="16" t="str">
        <f>IFERROR(VLOOKUP(D1407,'DISTRIBUIDORES ALE'!$A$1:$N$86,11,0),"Em Branco")</f>
        <v>Em Branco</v>
      </c>
      <c r="I1407" s="2"/>
      <c r="J1407" s="2"/>
      <c r="K1407" s="2"/>
    </row>
    <row r="1408" spans="1:11" ht="18.75" customHeight="1" x14ac:dyDescent="0.25">
      <c r="A1408" s="9" t="s">
        <v>4140</v>
      </c>
      <c r="B1408" s="15" t="s">
        <v>226</v>
      </c>
      <c r="C1408" s="16">
        <v>5930</v>
      </c>
      <c r="D1408" s="17" t="str">
        <f>IF(IFERROR(VLOOKUP(A2769,'CIDADES ALE'!$A:$D,4,0),0)=0,"Em Branco",VLOOKUP(A2769,'CIDADES ALE'!$A:$D,4,0))</f>
        <v>Em Branco</v>
      </c>
      <c r="E1408" s="17" t="str">
        <f>IFERROR(VLOOKUP(D1408,'DISTRIBUIDORES ALE'!$A$1:$G$86,2,0),"Em Branco")</f>
        <v>Em Branco</v>
      </c>
      <c r="F1408" s="17" t="str">
        <f>IFERROR(VLOOKUP(D1408,'DISTRIBUIDORES ALE'!$A$1:$G$86,3,0),"Em Branco")</f>
        <v>Em Branco</v>
      </c>
      <c r="G1408" s="17" t="str">
        <f>IFERROR(VLOOKUP(D1408,'DISTRIBUIDORES ALE'!A1407:N1492,14,0),"Em Branco")</f>
        <v>Em Branco</v>
      </c>
      <c r="H1408" s="16" t="str">
        <f>IFERROR(VLOOKUP(D1408,'DISTRIBUIDORES ALE'!$A$1:$N$86,11,0),"Em Branco")</f>
        <v>Em Branco</v>
      </c>
      <c r="I1408" s="2"/>
      <c r="J1408" s="2"/>
      <c r="K1408" s="2"/>
    </row>
    <row r="1409" spans="1:11" ht="18.75" customHeight="1" x14ac:dyDescent="0.25">
      <c r="A1409" s="9" t="s">
        <v>1177</v>
      </c>
      <c r="B1409" s="15" t="s">
        <v>226</v>
      </c>
      <c r="C1409" s="16">
        <v>19787</v>
      </c>
      <c r="D1409" s="17" t="str">
        <f>IF(IFERROR(VLOOKUP(A2770,'CIDADES ALE'!$A:$D,4,0),0)=0,"Em Branco",VLOOKUP(A2770,'CIDADES ALE'!$A:$D,4,0))</f>
        <v>Em Branco</v>
      </c>
      <c r="E1409" s="17" t="str">
        <f>IFERROR(VLOOKUP(D1409,'DISTRIBUIDORES ALE'!$A$1:$G$86,2,0),"Em Branco")</f>
        <v>Em Branco</v>
      </c>
      <c r="F1409" s="17" t="str">
        <f>IFERROR(VLOOKUP(D1409,'DISTRIBUIDORES ALE'!$A$1:$G$86,3,0),"Em Branco")</f>
        <v>Em Branco</v>
      </c>
      <c r="G1409" s="17" t="str">
        <f>IFERROR(VLOOKUP(D1409,'DISTRIBUIDORES ALE'!A1408:N1493,14,0),"Em Branco")</f>
        <v>Em Branco</v>
      </c>
      <c r="H1409" s="16" t="str">
        <f>IFERROR(VLOOKUP(D1409,'DISTRIBUIDORES ALE'!$A$1:$N$86,11,0),"Em Branco")</f>
        <v>Em Branco</v>
      </c>
      <c r="I1409" s="2"/>
      <c r="J1409" s="2"/>
      <c r="K1409" s="2"/>
    </row>
    <row r="1410" spans="1:11" ht="18.75" customHeight="1" x14ac:dyDescent="0.25">
      <c r="A1410" s="9" t="s">
        <v>1178</v>
      </c>
      <c r="B1410" s="15" t="s">
        <v>226</v>
      </c>
      <c r="C1410" s="16">
        <v>10028</v>
      </c>
      <c r="D1410" s="17" t="str">
        <f>IF(IFERROR(VLOOKUP(A2771,'CIDADES ALE'!$A:$D,4,0),0)=0,"Em Branco",VLOOKUP(A2771,'CIDADES ALE'!$A:$D,4,0))</f>
        <v>BL IMPORTADORA E DIST DE EQUIP DE INFORM E PAPEL LTDA</v>
      </c>
      <c r="E1410" s="17" t="str">
        <f>IFERROR(VLOOKUP(D1410,'DISTRIBUIDORES ALE'!$A$1:$G$86,2,0),"Em Branco")</f>
        <v>Em Branco</v>
      </c>
      <c r="F1410" s="17" t="str">
        <f>IFERROR(VLOOKUP(D1410,'DISTRIBUIDORES ALE'!$A$1:$G$86,3,0),"Em Branco")</f>
        <v>Em Branco</v>
      </c>
      <c r="G1410" s="17" t="str">
        <f>IFERROR(VLOOKUP(D1410,'DISTRIBUIDORES ALE'!A1409:N1494,14,0),"Em Branco")</f>
        <v>Em Branco</v>
      </c>
      <c r="H1410" s="16" t="str">
        <f>IFERROR(VLOOKUP(D1410,'DISTRIBUIDORES ALE'!$A$1:$N$86,11,0),"Em Branco")</f>
        <v>Em Branco</v>
      </c>
      <c r="I1410" s="2"/>
      <c r="J1410" s="2"/>
      <c r="K1410" s="2"/>
    </row>
    <row r="1411" spans="1:11" ht="18.75" customHeight="1" x14ac:dyDescent="0.25">
      <c r="A1411" s="9" t="s">
        <v>1179</v>
      </c>
      <c r="B1411" s="15" t="s">
        <v>226</v>
      </c>
      <c r="C1411" s="16">
        <v>3400</v>
      </c>
      <c r="D1411" s="17" t="str">
        <f>IF(IFERROR(VLOOKUP(A2772,'CIDADES ALE'!$A:$D,4,0),0)=0,"Em Branco",VLOOKUP(A2772,'CIDADES ALE'!$A:$D,4,0))</f>
        <v>Em Branco</v>
      </c>
      <c r="E1411" s="17" t="str">
        <f>IFERROR(VLOOKUP(D1411,'DISTRIBUIDORES ALE'!$A$1:$G$86,2,0),"Em Branco")</f>
        <v>Em Branco</v>
      </c>
      <c r="F1411" s="17" t="str">
        <f>IFERROR(VLOOKUP(D1411,'DISTRIBUIDORES ALE'!$A$1:$G$86,3,0),"Em Branco")</f>
        <v>Em Branco</v>
      </c>
      <c r="G1411" s="17" t="str">
        <f>IFERROR(VLOOKUP(D1411,'DISTRIBUIDORES ALE'!A1410:N1495,14,0),"Em Branco")</f>
        <v>Em Branco</v>
      </c>
      <c r="H1411" s="16" t="str">
        <f>IFERROR(VLOOKUP(D1411,'DISTRIBUIDORES ALE'!$A$1:$N$86,11,0),"Em Branco")</f>
        <v>Em Branco</v>
      </c>
      <c r="I1411" s="2"/>
      <c r="J1411" s="2"/>
      <c r="K1411" s="2"/>
    </row>
    <row r="1412" spans="1:11" ht="18.75" customHeight="1" x14ac:dyDescent="0.25">
      <c r="A1412" s="9" t="s">
        <v>2875</v>
      </c>
      <c r="B1412" s="15" t="s">
        <v>226</v>
      </c>
      <c r="C1412" s="16">
        <v>2395785</v>
      </c>
      <c r="D1412" s="17" t="str">
        <f>IF(IFERROR(VLOOKUP(A2773,'CIDADES ALE'!$A:$D,4,0),0)=0,"Em Branco",VLOOKUP(A2773,'CIDADES ALE'!$A:$D,4,0))</f>
        <v>Em Branco</v>
      </c>
      <c r="E1412" s="17" t="str">
        <f>IFERROR(VLOOKUP(D1412,'DISTRIBUIDORES ALE'!$A$1:$G$86,2,0),"Em Branco")</f>
        <v>Em Branco</v>
      </c>
      <c r="F1412" s="17" t="str">
        <f>IFERROR(VLOOKUP(D1412,'DISTRIBUIDORES ALE'!$A$1:$G$86,3,0),"Em Branco")</f>
        <v>Em Branco</v>
      </c>
      <c r="G1412" s="17" t="str">
        <f>IFERROR(VLOOKUP(D1412,'DISTRIBUIDORES ALE'!A1411:N1496,14,0),"Em Branco")</f>
        <v>Em Branco</v>
      </c>
      <c r="H1412" s="16" t="str">
        <f>IFERROR(VLOOKUP(D1412,'DISTRIBUIDORES ALE'!$A$1:$N$86,11,0),"Em Branco")</f>
        <v>Em Branco</v>
      </c>
      <c r="I1412" s="2"/>
      <c r="J1412" s="2"/>
      <c r="K1412" s="2"/>
    </row>
    <row r="1413" spans="1:11" ht="18.75" customHeight="1" x14ac:dyDescent="0.25">
      <c r="A1413" s="9" t="s">
        <v>4141</v>
      </c>
      <c r="B1413" s="15" t="s">
        <v>226</v>
      </c>
      <c r="C1413" s="16">
        <v>23984</v>
      </c>
      <c r="D1413" s="17" t="str">
        <f>IF(IFERROR(VLOOKUP(A2774,'CIDADES ALE'!$A:$D,4,0),0)=0,"Em Branco",VLOOKUP(A2774,'CIDADES ALE'!$A:$D,4,0))</f>
        <v>Em Branco</v>
      </c>
      <c r="E1413" s="17" t="str">
        <f>IFERROR(VLOOKUP(D1413,'DISTRIBUIDORES ALE'!$A$1:$G$86,2,0),"Em Branco")</f>
        <v>Em Branco</v>
      </c>
      <c r="F1413" s="17" t="str">
        <f>IFERROR(VLOOKUP(D1413,'DISTRIBUIDORES ALE'!$A$1:$G$86,3,0),"Em Branco")</f>
        <v>Em Branco</v>
      </c>
      <c r="G1413" s="17" t="str">
        <f>IFERROR(VLOOKUP(D1413,'DISTRIBUIDORES ALE'!A1412:N1497,14,0),"Em Branco")</f>
        <v>Em Branco</v>
      </c>
      <c r="H1413" s="16" t="str">
        <f>IFERROR(VLOOKUP(D1413,'DISTRIBUIDORES ALE'!$A$1:$N$86,11,0),"Em Branco")</f>
        <v>Em Branco</v>
      </c>
      <c r="I1413" s="2"/>
      <c r="J1413" s="2"/>
      <c r="K1413" s="2"/>
    </row>
    <row r="1414" spans="1:11" ht="18.75" customHeight="1" x14ac:dyDescent="0.25">
      <c r="A1414" s="9" t="s">
        <v>4142</v>
      </c>
      <c r="B1414" s="15" t="s">
        <v>226</v>
      </c>
      <c r="C1414" s="16">
        <v>7553</v>
      </c>
      <c r="D1414" s="17" t="str">
        <f>IF(IFERROR(VLOOKUP(A2775,'CIDADES ALE'!$A:$D,4,0),0)=0,"Em Branco",VLOOKUP(A2775,'CIDADES ALE'!$A:$D,4,0))</f>
        <v>Em Branco</v>
      </c>
      <c r="E1414" s="17" t="str">
        <f>IFERROR(VLOOKUP(D1414,'DISTRIBUIDORES ALE'!$A$1:$G$86,2,0),"Em Branco")</f>
        <v>Em Branco</v>
      </c>
      <c r="F1414" s="17" t="str">
        <f>IFERROR(VLOOKUP(D1414,'DISTRIBUIDORES ALE'!$A$1:$G$86,3,0),"Em Branco")</f>
        <v>Em Branco</v>
      </c>
      <c r="G1414" s="17" t="str">
        <f>IFERROR(VLOOKUP(D1414,'DISTRIBUIDORES ALE'!A1413:N1498,14,0),"Em Branco")</f>
        <v>Em Branco</v>
      </c>
      <c r="H1414" s="16" t="str">
        <f>IFERROR(VLOOKUP(D1414,'DISTRIBUIDORES ALE'!$A$1:$N$86,11,0),"Em Branco")</f>
        <v>Em Branco</v>
      </c>
      <c r="I1414" s="2"/>
      <c r="J1414" s="2"/>
      <c r="K1414" s="2"/>
    </row>
    <row r="1415" spans="1:11" ht="18.75" customHeight="1" x14ac:dyDescent="0.25">
      <c r="A1415" s="9" t="s">
        <v>1180</v>
      </c>
      <c r="B1415" s="15" t="s">
        <v>226</v>
      </c>
      <c r="C1415" s="16">
        <v>12198</v>
      </c>
      <c r="D1415" s="17" t="str">
        <f>IF(IFERROR(VLOOKUP(A2776,'CIDADES ALE'!$A:$D,4,0),0)=0,"Em Branco",VLOOKUP(A2776,'CIDADES ALE'!$A:$D,4,0))</f>
        <v>Em Branco</v>
      </c>
      <c r="E1415" s="17" t="str">
        <f>IFERROR(VLOOKUP(D1415,'DISTRIBUIDORES ALE'!$A$1:$G$86,2,0),"Em Branco")</f>
        <v>Em Branco</v>
      </c>
      <c r="F1415" s="17" t="str">
        <f>IFERROR(VLOOKUP(D1415,'DISTRIBUIDORES ALE'!$A$1:$G$86,3,0),"Em Branco")</f>
        <v>Em Branco</v>
      </c>
      <c r="G1415" s="17" t="str">
        <f>IFERROR(VLOOKUP(D1415,'DISTRIBUIDORES ALE'!A1414:N1499,14,0),"Em Branco")</f>
        <v>Em Branco</v>
      </c>
      <c r="H1415" s="16" t="str">
        <f>IFERROR(VLOOKUP(D1415,'DISTRIBUIDORES ALE'!$A$1:$N$86,11,0),"Em Branco")</f>
        <v>Em Branco</v>
      </c>
      <c r="I1415" s="2"/>
      <c r="J1415" s="2"/>
      <c r="K1415" s="2"/>
    </row>
    <row r="1416" spans="1:11" ht="18.75" customHeight="1" x14ac:dyDescent="0.25">
      <c r="A1416" s="9" t="s">
        <v>4143</v>
      </c>
      <c r="B1416" s="15" t="s">
        <v>226</v>
      </c>
      <c r="C1416" s="16">
        <v>4431</v>
      </c>
      <c r="D1416" s="17" t="str">
        <f>IF(IFERROR(VLOOKUP(A2777,'CIDADES ALE'!$A:$D,4,0),0)=0,"Em Branco",VLOOKUP(A2777,'CIDADES ALE'!$A:$D,4,0))</f>
        <v>Em Branco</v>
      </c>
      <c r="E1416" s="17" t="str">
        <f>IFERROR(VLOOKUP(D1416,'DISTRIBUIDORES ALE'!$A$1:$G$86,2,0),"Em Branco")</f>
        <v>Em Branco</v>
      </c>
      <c r="F1416" s="17" t="str">
        <f>IFERROR(VLOOKUP(D1416,'DISTRIBUIDORES ALE'!$A$1:$G$86,3,0),"Em Branco")</f>
        <v>Em Branco</v>
      </c>
      <c r="G1416" s="17" t="str">
        <f>IFERROR(VLOOKUP(D1416,'DISTRIBUIDORES ALE'!A1415:N1500,14,0),"Em Branco")</f>
        <v>Em Branco</v>
      </c>
      <c r="H1416" s="16" t="str">
        <f>IFERROR(VLOOKUP(D1416,'DISTRIBUIDORES ALE'!$A$1:$N$86,11,0),"Em Branco")</f>
        <v>Em Branco</v>
      </c>
      <c r="I1416" s="2"/>
      <c r="J1416" s="2"/>
      <c r="K1416" s="2"/>
    </row>
    <row r="1417" spans="1:11" ht="18.75" customHeight="1" x14ac:dyDescent="0.25">
      <c r="A1417" s="9" t="s">
        <v>4144</v>
      </c>
      <c r="B1417" s="15" t="s">
        <v>226</v>
      </c>
      <c r="C1417" s="16">
        <v>4508</v>
      </c>
      <c r="D1417" s="17" t="str">
        <f>IF(IFERROR(VLOOKUP(A2778,'CIDADES ALE'!$A:$D,4,0),0)=0,"Em Branco",VLOOKUP(A2778,'CIDADES ALE'!$A:$D,4,0))</f>
        <v>COM REPRES MACRIZA LTDA</v>
      </c>
      <c r="E1417" s="17" t="str">
        <f>IFERROR(VLOOKUP(D1417,'DISTRIBUIDORES ALE'!$A$1:$G$86,2,0),"Em Branco")</f>
        <v>Franzen</v>
      </c>
      <c r="F1417" s="17" t="str">
        <f>IFERROR(VLOOKUP(D1417,'DISTRIBUIDORES ALE'!$A$1:$G$86,3,0),"Em Branco")</f>
        <v>51 9 9889-0857</v>
      </c>
      <c r="G1417" s="17" t="str">
        <f>IFERROR(VLOOKUP(D1417,'DISTRIBUIDORES ALE'!A1416:N1501,14,0),"Em Branco")</f>
        <v>Em Branco</v>
      </c>
      <c r="H1417" s="16" t="str">
        <f>IFERROR(VLOOKUP(D1417,'DISTRIBUIDORES ALE'!$A$1:$N$86,11,0),"Em Branco")</f>
        <v>(51) 3473-1115</v>
      </c>
      <c r="I1417" s="2"/>
      <c r="J1417" s="2"/>
      <c r="K1417" s="2"/>
    </row>
    <row r="1418" spans="1:11" ht="18.75" customHeight="1" x14ac:dyDescent="0.25">
      <c r="A1418" s="9" t="s">
        <v>806</v>
      </c>
      <c r="B1418" s="15" t="s">
        <v>226</v>
      </c>
      <c r="C1418" s="16">
        <v>388873</v>
      </c>
      <c r="D1418" s="17" t="str">
        <f>IF(IFERROR(VLOOKUP(A2779,'CIDADES ALE'!$A:$D,4,0),0)=0,"Em Branco",VLOOKUP(A2779,'CIDADES ALE'!$A:$D,4,0))</f>
        <v>Em Branco</v>
      </c>
      <c r="E1418" s="17" t="str">
        <f>IFERROR(VLOOKUP(D1418,'DISTRIBUIDORES ALE'!$A$1:$G$86,2,0),"Em Branco")</f>
        <v>Em Branco</v>
      </c>
      <c r="F1418" s="17" t="str">
        <f>IFERROR(VLOOKUP(D1418,'DISTRIBUIDORES ALE'!$A$1:$G$86,3,0),"Em Branco")</f>
        <v>Em Branco</v>
      </c>
      <c r="G1418" s="17" t="str">
        <f>IFERROR(VLOOKUP(D1418,'DISTRIBUIDORES ALE'!A1417:N1502,14,0),"Em Branco")</f>
        <v>Em Branco</v>
      </c>
      <c r="H1418" s="16" t="str">
        <f>IFERROR(VLOOKUP(D1418,'DISTRIBUIDORES ALE'!$A$1:$N$86,11,0),"Em Branco")</f>
        <v>Em Branco</v>
      </c>
      <c r="I1418" s="2"/>
      <c r="J1418" s="2"/>
      <c r="K1418" s="2"/>
    </row>
    <row r="1419" spans="1:11" ht="18.75" customHeight="1" x14ac:dyDescent="0.25">
      <c r="A1419" s="9" t="s">
        <v>1181</v>
      </c>
      <c r="B1419" s="15" t="s">
        <v>226</v>
      </c>
      <c r="C1419" s="16">
        <v>3703</v>
      </c>
      <c r="D1419" s="17" t="str">
        <f>IF(IFERROR(VLOOKUP(A2780,'CIDADES ALE'!$A:$D,4,0),0)=0,"Em Branco",VLOOKUP(A2780,'CIDADES ALE'!$A:$D,4,0))</f>
        <v>Em Branco</v>
      </c>
      <c r="E1419" s="17" t="str">
        <f>IFERROR(VLOOKUP(D1419,'DISTRIBUIDORES ALE'!$A$1:$G$86,2,0),"Em Branco")</f>
        <v>Em Branco</v>
      </c>
      <c r="F1419" s="17" t="str">
        <f>IFERROR(VLOOKUP(D1419,'DISTRIBUIDORES ALE'!$A$1:$G$86,3,0),"Em Branco")</f>
        <v>Em Branco</v>
      </c>
      <c r="G1419" s="17" t="str">
        <f>IFERROR(VLOOKUP(D1419,'DISTRIBUIDORES ALE'!A1418:N1503,14,0),"Em Branco")</f>
        <v>Em Branco</v>
      </c>
      <c r="H1419" s="16" t="str">
        <f>IFERROR(VLOOKUP(D1419,'DISTRIBUIDORES ALE'!$A$1:$N$86,11,0),"Em Branco")</f>
        <v>Em Branco</v>
      </c>
      <c r="I1419" s="2"/>
      <c r="J1419" s="2"/>
      <c r="K1419" s="2"/>
    </row>
    <row r="1420" spans="1:11" ht="18.75" customHeight="1" x14ac:dyDescent="0.25">
      <c r="A1420" s="9" t="s">
        <v>1182</v>
      </c>
      <c r="B1420" s="15" t="s">
        <v>226</v>
      </c>
      <c r="C1420" s="16">
        <v>13783</v>
      </c>
      <c r="D1420" s="17" t="str">
        <f>IF(IFERROR(VLOOKUP(A2781,'CIDADES ALE'!$A:$D,4,0),0)=0,"Em Branco",VLOOKUP(A2781,'CIDADES ALE'!$A:$D,4,0))</f>
        <v>Em Branco</v>
      </c>
      <c r="E1420" s="17" t="str">
        <f>IFERROR(VLOOKUP(D1420,'DISTRIBUIDORES ALE'!$A$1:$G$86,2,0),"Em Branco")</f>
        <v>Em Branco</v>
      </c>
      <c r="F1420" s="17" t="str">
        <f>IFERROR(VLOOKUP(D1420,'DISTRIBUIDORES ALE'!$A$1:$G$86,3,0),"Em Branco")</f>
        <v>Em Branco</v>
      </c>
      <c r="G1420" s="17" t="str">
        <f>IFERROR(VLOOKUP(D1420,'DISTRIBUIDORES ALE'!A1419:N1504,14,0),"Em Branco")</f>
        <v>Em Branco</v>
      </c>
      <c r="H1420" s="16" t="str">
        <f>IFERROR(VLOOKUP(D1420,'DISTRIBUIDORES ALE'!$A$1:$N$86,11,0),"Em Branco")</f>
        <v>Em Branco</v>
      </c>
      <c r="I1420" s="2"/>
      <c r="J1420" s="2"/>
      <c r="K1420" s="2"/>
    </row>
    <row r="1421" spans="1:11" ht="18.75" customHeight="1" x14ac:dyDescent="0.25">
      <c r="A1421" s="9" t="s">
        <v>4145</v>
      </c>
      <c r="B1421" s="15" t="s">
        <v>226</v>
      </c>
      <c r="C1421" s="16">
        <v>2602</v>
      </c>
      <c r="D1421" s="17" t="str">
        <f>IF(IFERROR(VLOOKUP(A2782,'CIDADES ALE'!$A:$D,4,0),0)=0,"Em Branco",VLOOKUP(A2782,'CIDADES ALE'!$A:$D,4,0))</f>
        <v>Em Branco</v>
      </c>
      <c r="E1421" s="17" t="str">
        <f>IFERROR(VLOOKUP(D1421,'DISTRIBUIDORES ALE'!$A$1:$G$86,2,0),"Em Branco")</f>
        <v>Em Branco</v>
      </c>
      <c r="F1421" s="17" t="str">
        <f>IFERROR(VLOOKUP(D1421,'DISTRIBUIDORES ALE'!$A$1:$G$86,3,0),"Em Branco")</f>
        <v>Em Branco</v>
      </c>
      <c r="G1421" s="17" t="str">
        <f>IFERROR(VLOOKUP(D1421,'DISTRIBUIDORES ALE'!A1420:N1505,14,0),"Em Branco")</f>
        <v>Em Branco</v>
      </c>
      <c r="H1421" s="16" t="str">
        <f>IFERROR(VLOOKUP(D1421,'DISTRIBUIDORES ALE'!$A$1:$N$86,11,0),"Em Branco")</f>
        <v>Em Branco</v>
      </c>
      <c r="I1421" s="2"/>
      <c r="J1421" s="2"/>
      <c r="K1421" s="2"/>
    </row>
    <row r="1422" spans="1:11" ht="18.75" customHeight="1" x14ac:dyDescent="0.25">
      <c r="A1422" s="9" t="s">
        <v>991</v>
      </c>
      <c r="B1422" s="15" t="s">
        <v>226</v>
      </c>
      <c r="C1422" s="16">
        <v>38734</v>
      </c>
      <c r="D1422" s="17" t="str">
        <f>IF(IFERROR(VLOOKUP(A2783,'CIDADES ALE'!$A:$D,4,0),0)=0,"Em Branco",VLOOKUP(A2783,'CIDADES ALE'!$A:$D,4,0))</f>
        <v>Em Branco</v>
      </c>
      <c r="E1422" s="17" t="str">
        <f>IFERROR(VLOOKUP(D1422,'DISTRIBUIDORES ALE'!$A$1:$G$86,2,0),"Em Branco")</f>
        <v>Em Branco</v>
      </c>
      <c r="F1422" s="17" t="str">
        <f>IFERROR(VLOOKUP(D1422,'DISTRIBUIDORES ALE'!$A$1:$G$86,3,0),"Em Branco")</f>
        <v>Em Branco</v>
      </c>
      <c r="G1422" s="17" t="str">
        <f>IFERROR(VLOOKUP(D1422,'DISTRIBUIDORES ALE'!A1421:N1506,14,0),"Em Branco")</f>
        <v>Em Branco</v>
      </c>
      <c r="H1422" s="16" t="str">
        <f>IFERROR(VLOOKUP(D1422,'DISTRIBUIDORES ALE'!$A$1:$N$86,11,0),"Em Branco")</f>
        <v>Em Branco</v>
      </c>
      <c r="I1422" s="2"/>
      <c r="J1422" s="2"/>
      <c r="K1422" s="2"/>
    </row>
    <row r="1423" spans="1:11" ht="18.75" customHeight="1" x14ac:dyDescent="0.25">
      <c r="A1423" s="9" t="s">
        <v>1185</v>
      </c>
      <c r="B1423" s="15" t="s">
        <v>226</v>
      </c>
      <c r="C1423" s="16">
        <v>5011</v>
      </c>
      <c r="D1423" s="17" t="str">
        <f>IF(IFERROR(VLOOKUP(A2784,'CIDADES ALE'!$A:$D,4,0),0)=0,"Em Branco",VLOOKUP(A2784,'CIDADES ALE'!$A:$D,4,0))</f>
        <v>Em Branco</v>
      </c>
      <c r="E1423" s="17" t="str">
        <f>IFERROR(VLOOKUP(D1423,'DISTRIBUIDORES ALE'!$A$1:$G$86,2,0),"Em Branco")</f>
        <v>Em Branco</v>
      </c>
      <c r="F1423" s="17" t="str">
        <f>IFERROR(VLOOKUP(D1423,'DISTRIBUIDORES ALE'!$A$1:$G$86,3,0),"Em Branco")</f>
        <v>Em Branco</v>
      </c>
      <c r="G1423" s="17" t="str">
        <f>IFERROR(VLOOKUP(D1423,'DISTRIBUIDORES ALE'!A1422:N1507,14,0),"Em Branco")</f>
        <v>Em Branco</v>
      </c>
      <c r="H1423" s="16" t="str">
        <f>IFERROR(VLOOKUP(D1423,'DISTRIBUIDORES ALE'!$A$1:$N$86,11,0),"Em Branco")</f>
        <v>Em Branco</v>
      </c>
      <c r="I1423" s="2"/>
      <c r="J1423" s="2"/>
      <c r="K1423" s="2"/>
    </row>
    <row r="1424" spans="1:11" ht="18.75" customHeight="1" x14ac:dyDescent="0.25">
      <c r="A1424" s="9" t="s">
        <v>1187</v>
      </c>
      <c r="B1424" s="15" t="s">
        <v>226</v>
      </c>
      <c r="C1424" s="16">
        <v>47236</v>
      </c>
      <c r="D1424" s="17" t="str">
        <f>IF(IFERROR(VLOOKUP(A2785,'CIDADES ALE'!$A:$D,4,0),0)=0,"Em Branco",VLOOKUP(A2785,'CIDADES ALE'!$A:$D,4,0))</f>
        <v>Em Branco</v>
      </c>
      <c r="E1424" s="17" t="str">
        <f>IFERROR(VLOOKUP(D1424,'DISTRIBUIDORES ALE'!$A$1:$G$86,2,0),"Em Branco")</f>
        <v>Em Branco</v>
      </c>
      <c r="F1424" s="17" t="str">
        <f>IFERROR(VLOOKUP(D1424,'DISTRIBUIDORES ALE'!$A$1:$G$86,3,0),"Em Branco")</f>
        <v>Em Branco</v>
      </c>
      <c r="G1424" s="17" t="str">
        <f>IFERROR(VLOOKUP(D1424,'DISTRIBUIDORES ALE'!A1423:N1508,14,0),"Em Branco")</f>
        <v>Em Branco</v>
      </c>
      <c r="H1424" s="16" t="str">
        <f>IFERROR(VLOOKUP(D1424,'DISTRIBUIDORES ALE'!$A$1:$N$86,11,0),"Em Branco")</f>
        <v>Em Branco</v>
      </c>
      <c r="I1424" s="2"/>
      <c r="J1424" s="2"/>
      <c r="K1424" s="2"/>
    </row>
    <row r="1425" spans="1:11" ht="18.75" customHeight="1" x14ac:dyDescent="0.25">
      <c r="A1425" s="9" t="s">
        <v>4146</v>
      </c>
      <c r="B1425" s="15" t="s">
        <v>226</v>
      </c>
      <c r="C1425" s="16">
        <v>46482</v>
      </c>
      <c r="D1425" s="17" t="str">
        <f>IF(IFERROR(VLOOKUP(A2786,'CIDADES ALE'!$A:$D,4,0),0)=0,"Em Branco",VLOOKUP(A2786,'CIDADES ALE'!$A:$D,4,0))</f>
        <v>Em Branco</v>
      </c>
      <c r="E1425" s="17" t="str">
        <f>IFERROR(VLOOKUP(D1425,'DISTRIBUIDORES ALE'!$A$1:$G$86,2,0),"Em Branco")</f>
        <v>Em Branco</v>
      </c>
      <c r="F1425" s="17" t="str">
        <f>IFERROR(VLOOKUP(D1425,'DISTRIBUIDORES ALE'!$A$1:$G$86,3,0),"Em Branco")</f>
        <v>Em Branco</v>
      </c>
      <c r="G1425" s="17" t="str">
        <f>IFERROR(VLOOKUP(D1425,'DISTRIBUIDORES ALE'!A1424:N1509,14,0),"Em Branco")</f>
        <v>Em Branco</v>
      </c>
      <c r="H1425" s="16" t="str">
        <f>IFERROR(VLOOKUP(D1425,'DISTRIBUIDORES ALE'!$A$1:$N$86,11,0),"Em Branco")</f>
        <v>Em Branco</v>
      </c>
      <c r="I1425" s="2"/>
      <c r="J1425" s="2"/>
      <c r="K1425" s="2"/>
    </row>
    <row r="1426" spans="1:11" ht="18.75" customHeight="1" x14ac:dyDescent="0.25">
      <c r="A1426" s="9" t="s">
        <v>1188</v>
      </c>
      <c r="B1426" s="15" t="s">
        <v>226</v>
      </c>
      <c r="C1426" s="16">
        <v>6480</v>
      </c>
      <c r="D1426" s="17" t="str">
        <f>IF(IFERROR(VLOOKUP(A2787,'CIDADES ALE'!$A:$D,4,0),0)=0,"Em Branco",VLOOKUP(A2787,'CIDADES ALE'!$A:$D,4,0))</f>
        <v>PETROTRIGOS DISTRIBUIDOR DE PRODUTOS DE PAD LTDA</v>
      </c>
      <c r="E1426" s="17" t="str">
        <f>IFERROR(VLOOKUP(D1426,'DISTRIBUIDORES ALE'!$A$1:$G$86,2,0),"Em Branco")</f>
        <v>Cláudio Cardoso</v>
      </c>
      <c r="F1426" s="17" t="str">
        <f>IFERROR(VLOOKUP(D1426,'DISTRIBUIDORES ALE'!$A$1:$G$86,3,0),"Em Branco")</f>
        <v>83 8 3822-0300</v>
      </c>
      <c r="G1426" s="17" t="str">
        <f>IFERROR(VLOOKUP(D1426,'DISTRIBUIDORES ALE'!A1425:N1510,14,0),"Em Branco")</f>
        <v>Em Branco</v>
      </c>
      <c r="H1426" s="16" t="str">
        <f>IFERROR(VLOOKUP(D1426,'DISTRIBUIDORES ALE'!$A$1:$N$86,11,0),"Em Branco")</f>
        <v>(87) 3864-4048</v>
      </c>
      <c r="I1426" s="2"/>
      <c r="J1426" s="2"/>
      <c r="K1426" s="2"/>
    </row>
    <row r="1427" spans="1:11" ht="18.75" customHeight="1" x14ac:dyDescent="0.25">
      <c r="A1427" s="9" t="s">
        <v>4147</v>
      </c>
      <c r="B1427" s="15" t="s">
        <v>226</v>
      </c>
      <c r="C1427" s="16">
        <v>3942</v>
      </c>
      <c r="D1427" s="17" t="str">
        <f>IF(IFERROR(VLOOKUP(A2788,'CIDADES ALE'!$A:$D,4,0),0)=0,"Em Branco",VLOOKUP(A2788,'CIDADES ALE'!$A:$D,4,0))</f>
        <v>Em Branco</v>
      </c>
      <c r="E1427" s="17" t="str">
        <f>IFERROR(VLOOKUP(D1427,'DISTRIBUIDORES ALE'!$A$1:$G$86,2,0),"Em Branco")</f>
        <v>Em Branco</v>
      </c>
      <c r="F1427" s="17" t="str">
        <f>IFERROR(VLOOKUP(D1427,'DISTRIBUIDORES ALE'!$A$1:$G$86,3,0),"Em Branco")</f>
        <v>Em Branco</v>
      </c>
      <c r="G1427" s="17" t="str">
        <f>IFERROR(VLOOKUP(D1427,'DISTRIBUIDORES ALE'!A1426:N1511,14,0),"Em Branco")</f>
        <v>Em Branco</v>
      </c>
      <c r="H1427" s="16" t="str">
        <f>IFERROR(VLOOKUP(D1427,'DISTRIBUIDORES ALE'!$A$1:$N$86,11,0),"Em Branco")</f>
        <v>Em Branco</v>
      </c>
      <c r="I1427" s="2"/>
      <c r="J1427" s="2"/>
      <c r="K1427" s="2"/>
    </row>
    <row r="1428" spans="1:11" ht="18.75" customHeight="1" x14ac:dyDescent="0.25">
      <c r="A1428" s="9" t="s">
        <v>4148</v>
      </c>
      <c r="B1428" s="15" t="s">
        <v>226</v>
      </c>
      <c r="C1428" s="16">
        <v>5593</v>
      </c>
      <c r="D1428" s="17" t="str">
        <f>IF(IFERROR(VLOOKUP(A2789,'CIDADES ALE'!$A:$D,4,0),0)=0,"Em Branco",VLOOKUP(A2789,'CIDADES ALE'!$A:$D,4,0))</f>
        <v>Em Branco</v>
      </c>
      <c r="E1428" s="17" t="str">
        <f>IFERROR(VLOOKUP(D1428,'DISTRIBUIDORES ALE'!$A$1:$G$86,2,0),"Em Branco")</f>
        <v>Em Branco</v>
      </c>
      <c r="F1428" s="17" t="str">
        <f>IFERROR(VLOOKUP(D1428,'DISTRIBUIDORES ALE'!$A$1:$G$86,3,0),"Em Branco")</f>
        <v>Em Branco</v>
      </c>
      <c r="G1428" s="17" t="str">
        <f>IFERROR(VLOOKUP(D1428,'DISTRIBUIDORES ALE'!A1427:N1512,14,0),"Em Branco")</f>
        <v>Em Branco</v>
      </c>
      <c r="H1428" s="16" t="str">
        <f>IFERROR(VLOOKUP(D1428,'DISTRIBUIDORES ALE'!$A$1:$N$86,11,0),"Em Branco")</f>
        <v>Em Branco</v>
      </c>
      <c r="I1428" s="2"/>
      <c r="J1428" s="2"/>
      <c r="K1428" s="2"/>
    </row>
    <row r="1429" spans="1:11" ht="18.75" customHeight="1" x14ac:dyDescent="0.25">
      <c r="A1429" s="9" t="s">
        <v>1190</v>
      </c>
      <c r="B1429" s="15" t="s">
        <v>226</v>
      </c>
      <c r="C1429" s="16">
        <v>15242</v>
      </c>
      <c r="D1429" s="17" t="str">
        <f>IF(IFERROR(VLOOKUP(A2790,'CIDADES ALE'!$A:$D,4,0),0)=0,"Em Branco",VLOOKUP(A2790,'CIDADES ALE'!$A:$D,4,0))</f>
        <v>Em Branco</v>
      </c>
      <c r="E1429" s="17" t="str">
        <f>IFERROR(VLOOKUP(D1429,'DISTRIBUIDORES ALE'!$A$1:$G$86,2,0),"Em Branco")</f>
        <v>Em Branco</v>
      </c>
      <c r="F1429" s="17" t="str">
        <f>IFERROR(VLOOKUP(D1429,'DISTRIBUIDORES ALE'!$A$1:$G$86,3,0),"Em Branco")</f>
        <v>Em Branco</v>
      </c>
      <c r="G1429" s="17" t="str">
        <f>IFERROR(VLOOKUP(D1429,'DISTRIBUIDORES ALE'!A1428:N1513,14,0),"Em Branco")</f>
        <v>Em Branco</v>
      </c>
      <c r="H1429" s="16" t="str">
        <f>IFERROR(VLOOKUP(D1429,'DISTRIBUIDORES ALE'!$A$1:$N$86,11,0),"Em Branco")</f>
        <v>Em Branco</v>
      </c>
      <c r="I1429" s="2"/>
      <c r="J1429" s="2"/>
      <c r="K1429" s="2"/>
    </row>
    <row r="1430" spans="1:11" ht="18.75" customHeight="1" x14ac:dyDescent="0.25">
      <c r="A1430" s="9" t="s">
        <v>1191</v>
      </c>
      <c r="B1430" s="15" t="s">
        <v>226</v>
      </c>
      <c r="C1430" s="16">
        <v>10449</v>
      </c>
      <c r="D1430" s="17" t="str">
        <f>IF(IFERROR(VLOOKUP(A2791,'CIDADES ALE'!$A:$D,4,0),0)=0,"Em Branco",VLOOKUP(A2791,'CIDADES ALE'!$A:$D,4,0))</f>
        <v>Em Branco</v>
      </c>
      <c r="E1430" s="17" t="str">
        <f>IFERROR(VLOOKUP(D1430,'DISTRIBUIDORES ALE'!$A$1:$G$86,2,0),"Em Branco")</f>
        <v>Em Branco</v>
      </c>
      <c r="F1430" s="17" t="str">
        <f>IFERROR(VLOOKUP(D1430,'DISTRIBUIDORES ALE'!$A$1:$G$86,3,0),"Em Branco")</f>
        <v>Em Branco</v>
      </c>
      <c r="G1430" s="17" t="str">
        <f>IFERROR(VLOOKUP(D1430,'DISTRIBUIDORES ALE'!A1429:N1514,14,0),"Em Branco")</f>
        <v>Em Branco</v>
      </c>
      <c r="H1430" s="16" t="str">
        <f>IFERROR(VLOOKUP(D1430,'DISTRIBUIDORES ALE'!$A$1:$N$86,11,0),"Em Branco")</f>
        <v>Em Branco</v>
      </c>
      <c r="I1430" s="2"/>
      <c r="J1430" s="2"/>
      <c r="K1430" s="2"/>
    </row>
    <row r="1431" spans="1:11" ht="18.75" customHeight="1" x14ac:dyDescent="0.25">
      <c r="A1431" s="9" t="s">
        <v>1192</v>
      </c>
      <c r="B1431" s="15" t="s">
        <v>226</v>
      </c>
      <c r="C1431" s="16">
        <v>17271</v>
      </c>
      <c r="D1431" s="17" t="str">
        <f>IF(IFERROR(VLOOKUP(A2792,'CIDADES ALE'!$A:$D,4,0),0)=0,"Em Branco",VLOOKUP(A2792,'CIDADES ALE'!$A:$D,4,0))</f>
        <v>Em Branco</v>
      </c>
      <c r="E1431" s="17" t="str">
        <f>IFERROR(VLOOKUP(D1431,'DISTRIBUIDORES ALE'!$A$1:$G$86,2,0),"Em Branco")</f>
        <v>Em Branco</v>
      </c>
      <c r="F1431" s="17" t="str">
        <f>IFERROR(VLOOKUP(D1431,'DISTRIBUIDORES ALE'!$A$1:$G$86,3,0),"Em Branco")</f>
        <v>Em Branco</v>
      </c>
      <c r="G1431" s="17" t="str">
        <f>IFERROR(VLOOKUP(D1431,'DISTRIBUIDORES ALE'!A1430:N1515,14,0),"Em Branco")</f>
        <v>Em Branco</v>
      </c>
      <c r="H1431" s="16" t="str">
        <f>IFERROR(VLOOKUP(D1431,'DISTRIBUIDORES ALE'!$A$1:$N$86,11,0),"Em Branco")</f>
        <v>Em Branco</v>
      </c>
      <c r="I1431" s="2"/>
      <c r="J1431" s="2"/>
      <c r="K1431" s="2"/>
    </row>
    <row r="1432" spans="1:11" ht="18.75" customHeight="1" x14ac:dyDescent="0.25">
      <c r="A1432" s="9" t="s">
        <v>4149</v>
      </c>
      <c r="B1432" s="15" t="s">
        <v>226</v>
      </c>
      <c r="C1432" s="16">
        <v>6811</v>
      </c>
      <c r="D1432" s="17" t="str">
        <f>IF(IFERROR(VLOOKUP(A2793,'CIDADES ALE'!$A:$D,4,0),0)=0,"Em Branco",VLOOKUP(A2793,'CIDADES ALE'!$A:$D,4,0))</f>
        <v>Em Branco</v>
      </c>
      <c r="E1432" s="17" t="str">
        <f>IFERROR(VLOOKUP(D1432,'DISTRIBUIDORES ALE'!$A$1:$G$86,2,0),"Em Branco")</f>
        <v>Em Branco</v>
      </c>
      <c r="F1432" s="17" t="str">
        <f>IFERROR(VLOOKUP(D1432,'DISTRIBUIDORES ALE'!$A$1:$G$86,3,0),"Em Branco")</f>
        <v>Em Branco</v>
      </c>
      <c r="G1432" s="17" t="str">
        <f>IFERROR(VLOOKUP(D1432,'DISTRIBUIDORES ALE'!A1431:N1516,14,0),"Em Branco")</f>
        <v>Em Branco</v>
      </c>
      <c r="H1432" s="16" t="str">
        <f>IFERROR(VLOOKUP(D1432,'DISTRIBUIDORES ALE'!$A$1:$N$86,11,0),"Em Branco")</f>
        <v>Em Branco</v>
      </c>
      <c r="I1432" s="2"/>
      <c r="J1432" s="2"/>
      <c r="K1432" s="2"/>
    </row>
    <row r="1433" spans="1:11" ht="18.75" customHeight="1" x14ac:dyDescent="0.25">
      <c r="A1433" s="9" t="s">
        <v>4150</v>
      </c>
      <c r="B1433" s="15" t="s">
        <v>226</v>
      </c>
      <c r="C1433" s="16">
        <v>5778</v>
      </c>
      <c r="D1433" s="17" t="str">
        <f>IF(IFERROR(VLOOKUP(A2794,'CIDADES ALE'!$A:$D,4,0),0)=0,"Em Branco",VLOOKUP(A2794,'CIDADES ALE'!$A:$D,4,0))</f>
        <v>Em Branco</v>
      </c>
      <c r="E1433" s="17" t="str">
        <f>IFERROR(VLOOKUP(D1433,'DISTRIBUIDORES ALE'!$A$1:$G$86,2,0),"Em Branco")</f>
        <v>Em Branco</v>
      </c>
      <c r="F1433" s="17" t="str">
        <f>IFERROR(VLOOKUP(D1433,'DISTRIBUIDORES ALE'!$A$1:$G$86,3,0),"Em Branco")</f>
        <v>Em Branco</v>
      </c>
      <c r="G1433" s="17" t="str">
        <f>IFERROR(VLOOKUP(D1433,'DISTRIBUIDORES ALE'!A1432:N1517,14,0),"Em Branco")</f>
        <v>Em Branco</v>
      </c>
      <c r="H1433" s="16" t="str">
        <f>IFERROR(VLOOKUP(D1433,'DISTRIBUIDORES ALE'!$A$1:$N$86,11,0),"Em Branco")</f>
        <v>Em Branco</v>
      </c>
      <c r="I1433" s="2"/>
      <c r="J1433" s="2"/>
      <c r="K1433" s="2"/>
    </row>
    <row r="1434" spans="1:11" ht="18.75" customHeight="1" x14ac:dyDescent="0.25">
      <c r="A1434" s="9" t="s">
        <v>4151</v>
      </c>
      <c r="B1434" s="15" t="s">
        <v>226</v>
      </c>
      <c r="C1434" s="16">
        <v>9947</v>
      </c>
      <c r="D1434" s="17" t="str">
        <f>IF(IFERROR(VLOOKUP(A2795,'CIDADES ALE'!$A:$D,4,0),0)=0,"Em Branco",VLOOKUP(A2795,'CIDADES ALE'!$A:$D,4,0))</f>
        <v>Em Branco</v>
      </c>
      <c r="E1434" s="17" t="str">
        <f>IFERROR(VLOOKUP(D1434,'DISTRIBUIDORES ALE'!$A$1:$G$86,2,0),"Em Branco")</f>
        <v>Em Branco</v>
      </c>
      <c r="F1434" s="17" t="str">
        <f>IFERROR(VLOOKUP(D1434,'DISTRIBUIDORES ALE'!$A$1:$G$86,3,0),"Em Branco")</f>
        <v>Em Branco</v>
      </c>
      <c r="G1434" s="17" t="str">
        <f>IFERROR(VLOOKUP(D1434,'DISTRIBUIDORES ALE'!A1433:N1518,14,0),"Em Branco")</f>
        <v>Em Branco</v>
      </c>
      <c r="H1434" s="16" t="str">
        <f>IFERROR(VLOOKUP(D1434,'DISTRIBUIDORES ALE'!$A$1:$N$86,11,0),"Em Branco")</f>
        <v>Em Branco</v>
      </c>
      <c r="I1434" s="2"/>
      <c r="J1434" s="2"/>
      <c r="K1434" s="2"/>
    </row>
    <row r="1435" spans="1:11" ht="18.75" customHeight="1" x14ac:dyDescent="0.25">
      <c r="A1435" s="9" t="s">
        <v>1194</v>
      </c>
      <c r="B1435" s="15" t="s">
        <v>226</v>
      </c>
      <c r="C1435" s="16">
        <v>17523</v>
      </c>
      <c r="D1435" s="17" t="str">
        <f>IF(IFERROR(VLOOKUP(A2796,'CIDADES ALE'!$A:$D,4,0),0)=0,"Em Branco",VLOOKUP(A2796,'CIDADES ALE'!$A:$D,4,0))</f>
        <v>Em Branco</v>
      </c>
      <c r="E1435" s="17" t="str">
        <f>IFERROR(VLOOKUP(D1435,'DISTRIBUIDORES ALE'!$A$1:$G$86,2,0),"Em Branco")</f>
        <v>Em Branco</v>
      </c>
      <c r="F1435" s="17" t="str">
        <f>IFERROR(VLOOKUP(D1435,'DISTRIBUIDORES ALE'!$A$1:$G$86,3,0),"Em Branco")</f>
        <v>Em Branco</v>
      </c>
      <c r="G1435" s="17" t="str">
        <f>IFERROR(VLOOKUP(D1435,'DISTRIBUIDORES ALE'!A1434:N1519,14,0),"Em Branco")</f>
        <v>Em Branco</v>
      </c>
      <c r="H1435" s="16" t="str">
        <f>IFERROR(VLOOKUP(D1435,'DISTRIBUIDORES ALE'!$A$1:$N$86,11,0),"Em Branco")</f>
        <v>Em Branco</v>
      </c>
      <c r="I1435" s="2"/>
      <c r="J1435" s="2"/>
      <c r="K1435" s="2"/>
    </row>
    <row r="1436" spans="1:11" ht="18.75" customHeight="1" x14ac:dyDescent="0.25">
      <c r="A1436" s="9" t="s">
        <v>1195</v>
      </c>
      <c r="B1436" s="15" t="s">
        <v>226</v>
      </c>
      <c r="C1436" s="16">
        <v>14893</v>
      </c>
      <c r="D1436" s="17" t="str">
        <f>IF(IFERROR(VLOOKUP(A2797,'CIDADES ALE'!$A:$D,4,0),0)=0,"Em Branco",VLOOKUP(A2797,'CIDADES ALE'!$A:$D,4,0))</f>
        <v>Em Branco</v>
      </c>
      <c r="E1436" s="17" t="str">
        <f>IFERROR(VLOOKUP(D1436,'DISTRIBUIDORES ALE'!$A$1:$G$86,2,0),"Em Branco")</f>
        <v>Em Branco</v>
      </c>
      <c r="F1436" s="17" t="str">
        <f>IFERROR(VLOOKUP(D1436,'DISTRIBUIDORES ALE'!$A$1:$G$86,3,0),"Em Branco")</f>
        <v>Em Branco</v>
      </c>
      <c r="G1436" s="17" t="str">
        <f>IFERROR(VLOOKUP(D1436,'DISTRIBUIDORES ALE'!A1435:N1520,14,0),"Em Branco")</f>
        <v>Em Branco</v>
      </c>
      <c r="H1436" s="16" t="str">
        <f>IFERROR(VLOOKUP(D1436,'DISTRIBUIDORES ALE'!$A$1:$N$86,11,0),"Em Branco")</f>
        <v>Em Branco</v>
      </c>
      <c r="I1436" s="2"/>
      <c r="J1436" s="2"/>
      <c r="K1436" s="2"/>
    </row>
    <row r="1437" spans="1:11" ht="18.75" customHeight="1" x14ac:dyDescent="0.25">
      <c r="A1437" s="9" t="s">
        <v>4152</v>
      </c>
      <c r="B1437" s="15" t="s">
        <v>226</v>
      </c>
      <c r="C1437" s="16">
        <v>6447</v>
      </c>
      <c r="D1437" s="17" t="str">
        <f>IF(IFERROR(VLOOKUP(A2798,'CIDADES ALE'!$A:$D,4,0),0)=0,"Em Branco",VLOOKUP(A2798,'CIDADES ALE'!$A:$D,4,0))</f>
        <v>Em Branco</v>
      </c>
      <c r="E1437" s="17" t="str">
        <f>IFERROR(VLOOKUP(D1437,'DISTRIBUIDORES ALE'!$A$1:$G$86,2,0),"Em Branco")</f>
        <v>Em Branco</v>
      </c>
      <c r="F1437" s="17" t="str">
        <f>IFERROR(VLOOKUP(D1437,'DISTRIBUIDORES ALE'!$A$1:$G$86,3,0),"Em Branco")</f>
        <v>Em Branco</v>
      </c>
      <c r="G1437" s="17" t="str">
        <f>IFERROR(VLOOKUP(D1437,'DISTRIBUIDORES ALE'!A1436:N1521,14,0),"Em Branco")</f>
        <v>Em Branco</v>
      </c>
      <c r="H1437" s="16" t="str">
        <f>IFERROR(VLOOKUP(D1437,'DISTRIBUIDORES ALE'!$A$1:$N$86,11,0),"Em Branco")</f>
        <v>Em Branco</v>
      </c>
      <c r="I1437" s="2"/>
      <c r="J1437" s="2"/>
      <c r="K1437" s="2"/>
    </row>
    <row r="1438" spans="1:11" ht="18.75" customHeight="1" x14ac:dyDescent="0.25">
      <c r="A1438" s="9" t="s">
        <v>1196</v>
      </c>
      <c r="B1438" s="15" t="s">
        <v>226</v>
      </c>
      <c r="C1438" s="16">
        <v>4567</v>
      </c>
      <c r="D1438" s="17" t="str">
        <f>IF(IFERROR(VLOOKUP(A2799,'CIDADES ALE'!$A:$D,4,0),0)=0,"Em Branco",VLOOKUP(A2799,'CIDADES ALE'!$A:$D,4,0))</f>
        <v>Em Branco</v>
      </c>
      <c r="E1438" s="17" t="str">
        <f>IFERROR(VLOOKUP(D1438,'DISTRIBUIDORES ALE'!$A$1:$G$86,2,0),"Em Branco")</f>
        <v>Em Branco</v>
      </c>
      <c r="F1438" s="17" t="str">
        <f>IFERROR(VLOOKUP(D1438,'DISTRIBUIDORES ALE'!$A$1:$G$86,3,0),"Em Branco")</f>
        <v>Em Branco</v>
      </c>
      <c r="G1438" s="17" t="str">
        <f>IFERROR(VLOOKUP(D1438,'DISTRIBUIDORES ALE'!A1437:N1522,14,0),"Em Branco")</f>
        <v>Em Branco</v>
      </c>
      <c r="H1438" s="16" t="str">
        <f>IFERROR(VLOOKUP(D1438,'DISTRIBUIDORES ALE'!$A$1:$N$86,11,0),"Em Branco")</f>
        <v>Em Branco</v>
      </c>
      <c r="I1438" s="2"/>
      <c r="J1438" s="2"/>
      <c r="K1438" s="2"/>
    </row>
    <row r="1439" spans="1:11" ht="18.75" customHeight="1" x14ac:dyDescent="0.25">
      <c r="A1439" s="9" t="s">
        <v>4153</v>
      </c>
      <c r="B1439" s="15" t="s">
        <v>226</v>
      </c>
      <c r="C1439" s="16">
        <v>14642</v>
      </c>
      <c r="D1439" s="17" t="str">
        <f>IF(IFERROR(VLOOKUP(A2800,'CIDADES ALE'!$A:$D,4,0),0)=0,"Em Branco",VLOOKUP(A2800,'CIDADES ALE'!$A:$D,4,0))</f>
        <v>Em Branco</v>
      </c>
      <c r="E1439" s="17" t="str">
        <f>IFERROR(VLOOKUP(D1439,'DISTRIBUIDORES ALE'!$A$1:$G$86,2,0),"Em Branco")</f>
        <v>Em Branco</v>
      </c>
      <c r="F1439" s="17" t="str">
        <f>IFERROR(VLOOKUP(D1439,'DISTRIBUIDORES ALE'!$A$1:$G$86,3,0),"Em Branco")</f>
        <v>Em Branco</v>
      </c>
      <c r="G1439" s="17" t="str">
        <f>IFERROR(VLOOKUP(D1439,'DISTRIBUIDORES ALE'!A1438:N1523,14,0),"Em Branco")</f>
        <v>Em Branco</v>
      </c>
      <c r="H1439" s="16" t="str">
        <f>IFERROR(VLOOKUP(D1439,'DISTRIBUIDORES ALE'!$A$1:$N$86,11,0),"Em Branco")</f>
        <v>Em Branco</v>
      </c>
      <c r="I1439" s="2"/>
      <c r="J1439" s="2"/>
      <c r="K1439" s="2"/>
    </row>
    <row r="1440" spans="1:11" ht="18.75" customHeight="1" x14ac:dyDescent="0.25">
      <c r="A1440" s="9" t="s">
        <v>1197</v>
      </c>
      <c r="B1440" s="15" t="s">
        <v>226</v>
      </c>
      <c r="C1440" s="16">
        <v>31356</v>
      </c>
      <c r="D1440" s="17" t="str">
        <f>IF(IFERROR(VLOOKUP(A2801,'CIDADES ALE'!$A:$D,4,0),0)=0,"Em Branco",VLOOKUP(A2801,'CIDADES ALE'!$A:$D,4,0))</f>
        <v>Em Branco</v>
      </c>
      <c r="E1440" s="17" t="str">
        <f>IFERROR(VLOOKUP(D1440,'DISTRIBUIDORES ALE'!$A$1:$G$86,2,0),"Em Branco")</f>
        <v>Em Branco</v>
      </c>
      <c r="F1440" s="17" t="str">
        <f>IFERROR(VLOOKUP(D1440,'DISTRIBUIDORES ALE'!$A$1:$G$86,3,0),"Em Branco")</f>
        <v>Em Branco</v>
      </c>
      <c r="G1440" s="17" t="str">
        <f>IFERROR(VLOOKUP(D1440,'DISTRIBUIDORES ALE'!A1439:N1524,14,0),"Em Branco")</f>
        <v>Em Branco</v>
      </c>
      <c r="H1440" s="16" t="str">
        <f>IFERROR(VLOOKUP(D1440,'DISTRIBUIDORES ALE'!$A$1:$N$86,11,0),"Em Branco")</f>
        <v>Em Branco</v>
      </c>
      <c r="I1440" s="2"/>
      <c r="J1440" s="2"/>
      <c r="K1440" s="2"/>
    </row>
    <row r="1441" spans="1:11" ht="18.75" customHeight="1" x14ac:dyDescent="0.25">
      <c r="A1441" s="9" t="s">
        <v>12050</v>
      </c>
      <c r="B1441" s="15" t="s">
        <v>226</v>
      </c>
      <c r="C1441" s="16">
        <v>14585</v>
      </c>
      <c r="D1441" s="17" t="str">
        <f>IF(IFERROR(VLOOKUP(A2802,'CIDADES ALE'!$A:$D,4,0),0)=0,"Em Branco",VLOOKUP(A2802,'CIDADES ALE'!$A:$D,4,0))</f>
        <v>Em Branco</v>
      </c>
      <c r="E1441" s="17" t="str">
        <f>IFERROR(VLOOKUP(D1441,'DISTRIBUIDORES ALE'!$A$1:$G$86,2,0),"Em Branco")</f>
        <v>Em Branco</v>
      </c>
      <c r="F1441" s="17" t="str">
        <f>IFERROR(VLOOKUP(D1441,'DISTRIBUIDORES ALE'!$A$1:$G$86,3,0),"Em Branco")</f>
        <v>Em Branco</v>
      </c>
      <c r="G1441" s="17" t="str">
        <f>IFERROR(VLOOKUP(D1441,'DISTRIBUIDORES ALE'!A1440:N1525,14,0),"Em Branco")</f>
        <v>Em Branco</v>
      </c>
      <c r="H1441" s="16" t="str">
        <f>IFERROR(VLOOKUP(D1441,'DISTRIBUIDORES ALE'!$A$1:$N$86,11,0),"Em Branco")</f>
        <v>Em Branco</v>
      </c>
      <c r="I1441" s="2"/>
      <c r="J1441" s="2"/>
      <c r="K1441" s="2"/>
    </row>
    <row r="1442" spans="1:11" ht="18.75" customHeight="1" x14ac:dyDescent="0.25">
      <c r="A1442" s="9" t="s">
        <v>1198</v>
      </c>
      <c r="B1442" s="15" t="s">
        <v>226</v>
      </c>
      <c r="C1442" s="16">
        <v>4973</v>
      </c>
      <c r="D1442" s="17" t="str">
        <f>IF(IFERROR(VLOOKUP(A2803,'CIDADES ALE'!$A:$D,4,0),0)=0,"Em Branco",VLOOKUP(A2803,'CIDADES ALE'!$A:$D,4,0))</f>
        <v>Em Branco</v>
      </c>
      <c r="E1442" s="17" t="str">
        <f>IFERROR(VLOOKUP(D1442,'DISTRIBUIDORES ALE'!$A$1:$G$86,2,0),"Em Branco")</f>
        <v>Em Branco</v>
      </c>
      <c r="F1442" s="17" t="str">
        <f>IFERROR(VLOOKUP(D1442,'DISTRIBUIDORES ALE'!$A$1:$G$86,3,0),"Em Branco")</f>
        <v>Em Branco</v>
      </c>
      <c r="G1442" s="17" t="str">
        <f>IFERROR(VLOOKUP(D1442,'DISTRIBUIDORES ALE'!A1441:N1526,14,0),"Em Branco")</f>
        <v>Em Branco</v>
      </c>
      <c r="H1442" s="16" t="str">
        <f>IFERROR(VLOOKUP(D1442,'DISTRIBUIDORES ALE'!$A$1:$N$86,11,0),"Em Branco")</f>
        <v>Em Branco</v>
      </c>
      <c r="I1442" s="2"/>
      <c r="J1442" s="2"/>
      <c r="K1442" s="2"/>
    </row>
    <row r="1443" spans="1:11" ht="18.75" customHeight="1" x14ac:dyDescent="0.25">
      <c r="A1443" s="9" t="s">
        <v>4154</v>
      </c>
      <c r="B1443" s="15" t="s">
        <v>226</v>
      </c>
      <c r="C1443" s="16">
        <v>35085</v>
      </c>
      <c r="D1443" s="17" t="str">
        <f>IF(IFERROR(VLOOKUP(A2804,'CIDADES ALE'!$A:$D,4,0),0)=0,"Em Branco",VLOOKUP(A2804,'CIDADES ALE'!$A:$D,4,0))</f>
        <v>Em Branco</v>
      </c>
      <c r="E1443" s="17" t="str">
        <f>IFERROR(VLOOKUP(D1443,'DISTRIBUIDORES ALE'!$A$1:$G$86,2,0),"Em Branco")</f>
        <v>Em Branco</v>
      </c>
      <c r="F1443" s="17" t="str">
        <f>IFERROR(VLOOKUP(D1443,'DISTRIBUIDORES ALE'!$A$1:$G$86,3,0),"Em Branco")</f>
        <v>Em Branco</v>
      </c>
      <c r="G1443" s="17" t="str">
        <f>IFERROR(VLOOKUP(D1443,'DISTRIBUIDORES ALE'!A1442:N1527,14,0),"Em Branco")</f>
        <v>Em Branco</v>
      </c>
      <c r="H1443" s="16" t="str">
        <f>IFERROR(VLOOKUP(D1443,'DISTRIBUIDORES ALE'!$A$1:$N$86,11,0),"Em Branco")</f>
        <v>Em Branco</v>
      </c>
      <c r="I1443" s="2"/>
      <c r="J1443" s="2"/>
      <c r="K1443" s="2"/>
    </row>
    <row r="1444" spans="1:11" ht="18.75" customHeight="1" x14ac:dyDescent="0.25">
      <c r="A1444" s="9" t="s">
        <v>1199</v>
      </c>
      <c r="B1444" s="15" t="s">
        <v>226</v>
      </c>
      <c r="C1444" s="16">
        <v>10886</v>
      </c>
      <c r="D1444" s="17" t="str">
        <f>IF(IFERROR(VLOOKUP(A2805,'CIDADES ALE'!$A:$D,4,0),0)=0,"Em Branco",VLOOKUP(A2805,'CIDADES ALE'!$A:$D,4,0))</f>
        <v>Em Branco</v>
      </c>
      <c r="E1444" s="17" t="str">
        <f>IFERROR(VLOOKUP(D1444,'DISTRIBUIDORES ALE'!$A$1:$G$86,2,0),"Em Branco")</f>
        <v>Em Branco</v>
      </c>
      <c r="F1444" s="17" t="str">
        <f>IFERROR(VLOOKUP(D1444,'DISTRIBUIDORES ALE'!$A$1:$G$86,3,0),"Em Branco")</f>
        <v>Em Branco</v>
      </c>
      <c r="G1444" s="17" t="str">
        <f>IFERROR(VLOOKUP(D1444,'DISTRIBUIDORES ALE'!A1443:N1528,14,0),"Em Branco")</f>
        <v>Em Branco</v>
      </c>
      <c r="H1444" s="16" t="str">
        <f>IFERROR(VLOOKUP(D1444,'DISTRIBUIDORES ALE'!$A$1:$N$86,11,0),"Em Branco")</f>
        <v>Em Branco</v>
      </c>
      <c r="I1444" s="2"/>
      <c r="J1444" s="2"/>
      <c r="K1444" s="2"/>
    </row>
    <row r="1445" spans="1:11" ht="18.75" customHeight="1" x14ac:dyDescent="0.25">
      <c r="A1445" s="9" t="s">
        <v>1200</v>
      </c>
      <c r="B1445" s="15" t="s">
        <v>226</v>
      </c>
      <c r="C1445" s="16">
        <v>10281</v>
      </c>
      <c r="D1445" s="17" t="str">
        <f>IF(IFERROR(VLOOKUP(A2806,'CIDADES ALE'!$A:$D,4,0),0)=0,"Em Branco",VLOOKUP(A2806,'CIDADES ALE'!$A:$D,4,0))</f>
        <v>Em Branco</v>
      </c>
      <c r="E1445" s="17" t="str">
        <f>IFERROR(VLOOKUP(D1445,'DISTRIBUIDORES ALE'!$A$1:$G$86,2,0),"Em Branco")</f>
        <v>Em Branco</v>
      </c>
      <c r="F1445" s="17" t="str">
        <f>IFERROR(VLOOKUP(D1445,'DISTRIBUIDORES ALE'!$A$1:$G$86,3,0),"Em Branco")</f>
        <v>Em Branco</v>
      </c>
      <c r="G1445" s="17" t="str">
        <f>IFERROR(VLOOKUP(D1445,'DISTRIBUIDORES ALE'!A1444:N1529,14,0),"Em Branco")</f>
        <v>Em Branco</v>
      </c>
      <c r="H1445" s="16" t="str">
        <f>IFERROR(VLOOKUP(D1445,'DISTRIBUIDORES ALE'!$A$1:$N$86,11,0),"Em Branco")</f>
        <v>Em Branco</v>
      </c>
      <c r="I1445" s="2"/>
      <c r="J1445" s="2"/>
      <c r="K1445" s="2"/>
    </row>
    <row r="1446" spans="1:11" ht="18.75" customHeight="1" x14ac:dyDescent="0.25">
      <c r="A1446" s="9" t="s">
        <v>4155</v>
      </c>
      <c r="B1446" s="15" t="s">
        <v>226</v>
      </c>
      <c r="C1446" s="16">
        <v>3999</v>
      </c>
      <c r="D1446" s="17" t="str">
        <f>IF(IFERROR(VLOOKUP(A2807,'CIDADES ALE'!$A:$D,4,0),0)=0,"Em Branco",VLOOKUP(A2807,'CIDADES ALE'!$A:$D,4,0))</f>
        <v>Em Branco</v>
      </c>
      <c r="E1446" s="17" t="str">
        <f>IFERROR(VLOOKUP(D1446,'DISTRIBUIDORES ALE'!$A$1:$G$86,2,0),"Em Branco")</f>
        <v>Em Branco</v>
      </c>
      <c r="F1446" s="17" t="str">
        <f>IFERROR(VLOOKUP(D1446,'DISTRIBUIDORES ALE'!$A$1:$G$86,3,0),"Em Branco")</f>
        <v>Em Branco</v>
      </c>
      <c r="G1446" s="17" t="str">
        <f>IFERROR(VLOOKUP(D1446,'DISTRIBUIDORES ALE'!A1445:N1530,14,0),"Em Branco")</f>
        <v>Em Branco</v>
      </c>
      <c r="H1446" s="16" t="str">
        <f>IFERROR(VLOOKUP(D1446,'DISTRIBUIDORES ALE'!$A$1:$N$86,11,0),"Em Branco")</f>
        <v>Em Branco</v>
      </c>
      <c r="I1446" s="2"/>
      <c r="J1446" s="2"/>
      <c r="K1446" s="2"/>
    </row>
    <row r="1447" spans="1:11" ht="18.75" customHeight="1" x14ac:dyDescent="0.25">
      <c r="A1447" s="9" t="s">
        <v>4156</v>
      </c>
      <c r="B1447" s="15" t="s">
        <v>226</v>
      </c>
      <c r="C1447" s="16">
        <v>23091</v>
      </c>
      <c r="D1447" s="17" t="str">
        <f>IF(IFERROR(VLOOKUP(A2808,'CIDADES ALE'!$A:$D,4,0),0)=0,"Em Branco",VLOOKUP(A2808,'CIDADES ALE'!$A:$D,4,0))</f>
        <v>NEIVA A. FERREIRA DE MEDEIROS PRODUTOS DE PANIFICACAO</v>
      </c>
      <c r="E1447" s="17" t="str">
        <f>IFERROR(VLOOKUP(D1447,'DISTRIBUIDORES ALE'!$A$1:$G$86,2,0),"Em Branco")</f>
        <v>Paulo Marques</v>
      </c>
      <c r="F1447" s="17" t="str">
        <f>IFERROR(VLOOKUP(D1447,'DISTRIBUIDORES ALE'!$A$1:$G$86,3,0),"Em Branco")</f>
        <v>11 9 9744-5591</v>
      </c>
      <c r="G1447" s="17" t="str">
        <f>IFERROR(VLOOKUP(D1447,'DISTRIBUIDORES ALE'!A1446:N1531,14,0),"Em Branco")</f>
        <v>Em Branco</v>
      </c>
      <c r="H1447" s="16">
        <f>IFERROR(VLOOKUP(D1447,'DISTRIBUIDORES ALE'!$A$1:$N$86,11,0),"Em Branco")</f>
        <v>2225273385</v>
      </c>
      <c r="I1447" s="2"/>
      <c r="J1447" s="2"/>
      <c r="K1447" s="2"/>
    </row>
    <row r="1448" spans="1:11" ht="18.75" customHeight="1" x14ac:dyDescent="0.25">
      <c r="A1448" s="9" t="s">
        <v>1201</v>
      </c>
      <c r="B1448" s="15" t="s">
        <v>226</v>
      </c>
      <c r="C1448" s="16">
        <v>27076</v>
      </c>
      <c r="D1448" s="17" t="str">
        <f>IF(IFERROR(VLOOKUP(A2809,'CIDADES ALE'!$A:$D,4,0),0)=0,"Em Branco",VLOOKUP(A2809,'CIDADES ALE'!$A:$D,4,0))</f>
        <v>LEAL VILAS BOAS &amp; CIA LTDA</v>
      </c>
      <c r="E1448" s="17" t="str">
        <f>IFERROR(VLOOKUP(D1448,'DISTRIBUIDORES ALE'!$A$1:$G$86,2,0),"Em Branco")</f>
        <v>Renato Evangelista</v>
      </c>
      <c r="F1448" s="17" t="str">
        <f>IFERROR(VLOOKUP(D1448,'DISTRIBUIDORES ALE'!$A$1:$G$86,3,0),"Em Branco")</f>
        <v>71 9 8817-1056</v>
      </c>
      <c r="G1448" s="17" t="str">
        <f>IFERROR(VLOOKUP(D1448,'DISTRIBUIDORES ALE'!A1447:N1532,14,0),"Em Branco")</f>
        <v>Em Branco</v>
      </c>
      <c r="H1448" s="16" t="str">
        <f>IFERROR(VLOOKUP(D1448,'DISTRIBUIDORES ALE'!$A$1:$N$86,11,0),"Em Branco")</f>
        <v>(74) 3621-3707</v>
      </c>
      <c r="I1448" s="2"/>
      <c r="J1448" s="2"/>
      <c r="K1448" s="2"/>
    </row>
    <row r="1449" spans="1:11" ht="18.75" customHeight="1" x14ac:dyDescent="0.25">
      <c r="A1449" s="9" t="s">
        <v>4157</v>
      </c>
      <c r="B1449" s="15" t="s">
        <v>226</v>
      </c>
      <c r="C1449" s="16">
        <v>6534</v>
      </c>
      <c r="D1449" s="17" t="str">
        <f>IF(IFERROR(VLOOKUP(A2810,'CIDADES ALE'!$A:$D,4,0),0)=0,"Em Branco",VLOOKUP(A2810,'CIDADES ALE'!$A:$D,4,0))</f>
        <v>Em Branco</v>
      </c>
      <c r="E1449" s="17" t="str">
        <f>IFERROR(VLOOKUP(D1449,'DISTRIBUIDORES ALE'!$A$1:$G$86,2,0),"Em Branco")</f>
        <v>Em Branco</v>
      </c>
      <c r="F1449" s="17" t="str">
        <f>IFERROR(VLOOKUP(D1449,'DISTRIBUIDORES ALE'!$A$1:$G$86,3,0),"Em Branco")</f>
        <v>Em Branco</v>
      </c>
      <c r="G1449" s="17" t="str">
        <f>IFERROR(VLOOKUP(D1449,'DISTRIBUIDORES ALE'!A1448:N1533,14,0),"Em Branco")</f>
        <v>Em Branco</v>
      </c>
      <c r="H1449" s="16" t="str">
        <f>IFERROR(VLOOKUP(D1449,'DISTRIBUIDORES ALE'!$A$1:$N$86,11,0),"Em Branco")</f>
        <v>Em Branco</v>
      </c>
      <c r="I1449" s="2"/>
      <c r="J1449" s="2"/>
      <c r="K1449" s="2"/>
    </row>
    <row r="1450" spans="1:11" ht="18.75" customHeight="1" x14ac:dyDescent="0.25">
      <c r="A1450" s="9" t="s">
        <v>1202</v>
      </c>
      <c r="B1450" s="15" t="s">
        <v>226</v>
      </c>
      <c r="C1450" s="16">
        <v>13838</v>
      </c>
      <c r="D1450" s="17" t="str">
        <f>IF(IFERROR(VLOOKUP(A2811,'CIDADES ALE'!$A:$D,4,0),0)=0,"Em Branco",VLOOKUP(A2811,'CIDADES ALE'!$A:$D,4,0))</f>
        <v>Em Branco</v>
      </c>
      <c r="E1450" s="17" t="str">
        <f>IFERROR(VLOOKUP(D1450,'DISTRIBUIDORES ALE'!$A$1:$G$86,2,0),"Em Branco")</f>
        <v>Em Branco</v>
      </c>
      <c r="F1450" s="17" t="str">
        <f>IFERROR(VLOOKUP(D1450,'DISTRIBUIDORES ALE'!$A$1:$G$86,3,0),"Em Branco")</f>
        <v>Em Branco</v>
      </c>
      <c r="G1450" s="17" t="str">
        <f>IFERROR(VLOOKUP(D1450,'DISTRIBUIDORES ALE'!A1449:N1534,14,0),"Em Branco")</f>
        <v>Em Branco</v>
      </c>
      <c r="H1450" s="16" t="str">
        <f>IFERROR(VLOOKUP(D1450,'DISTRIBUIDORES ALE'!$A$1:$N$86,11,0),"Em Branco")</f>
        <v>Em Branco</v>
      </c>
      <c r="I1450" s="2"/>
      <c r="J1450" s="2"/>
      <c r="K1450" s="2"/>
    </row>
    <row r="1451" spans="1:11" ht="18.75" customHeight="1" x14ac:dyDescent="0.25">
      <c r="A1451" s="9" t="s">
        <v>4158</v>
      </c>
      <c r="B1451" s="15" t="s">
        <v>226</v>
      </c>
      <c r="C1451" s="16">
        <v>3635</v>
      </c>
      <c r="D1451" s="17" t="str">
        <f>IF(IFERROR(VLOOKUP(A2812,'CIDADES ALE'!$A:$D,4,0),0)=0,"Em Branco",VLOOKUP(A2812,'CIDADES ALE'!$A:$D,4,0))</f>
        <v>Em Branco</v>
      </c>
      <c r="E1451" s="17" t="str">
        <f>IFERROR(VLOOKUP(D1451,'DISTRIBUIDORES ALE'!$A$1:$G$86,2,0),"Em Branco")</f>
        <v>Em Branco</v>
      </c>
      <c r="F1451" s="17" t="str">
        <f>IFERROR(VLOOKUP(D1451,'DISTRIBUIDORES ALE'!$A$1:$G$86,3,0),"Em Branco")</f>
        <v>Em Branco</v>
      </c>
      <c r="G1451" s="17" t="str">
        <f>IFERROR(VLOOKUP(D1451,'DISTRIBUIDORES ALE'!A1450:N1535,14,0),"Em Branco")</f>
        <v>Em Branco</v>
      </c>
      <c r="H1451" s="16" t="str">
        <f>IFERROR(VLOOKUP(D1451,'DISTRIBUIDORES ALE'!$A$1:$N$86,11,0),"Em Branco")</f>
        <v>Em Branco</v>
      </c>
      <c r="I1451" s="2"/>
      <c r="J1451" s="2"/>
      <c r="K1451" s="2"/>
    </row>
    <row r="1452" spans="1:11" ht="18.75" customHeight="1" x14ac:dyDescent="0.25">
      <c r="A1452" s="9" t="s">
        <v>1203</v>
      </c>
      <c r="B1452" s="15" t="s">
        <v>226</v>
      </c>
      <c r="C1452" s="16">
        <v>11107</v>
      </c>
      <c r="D1452" s="17" t="str">
        <f>IF(IFERROR(VLOOKUP(A2813,'CIDADES ALE'!$A:$D,4,0),0)=0,"Em Branco",VLOOKUP(A2813,'CIDADES ALE'!$A:$D,4,0))</f>
        <v>Em Branco</v>
      </c>
      <c r="E1452" s="17" t="str">
        <f>IFERROR(VLOOKUP(D1452,'DISTRIBUIDORES ALE'!$A$1:$G$86,2,0),"Em Branco")</f>
        <v>Em Branco</v>
      </c>
      <c r="F1452" s="17" t="str">
        <f>IFERROR(VLOOKUP(D1452,'DISTRIBUIDORES ALE'!$A$1:$G$86,3,0),"Em Branco")</f>
        <v>Em Branco</v>
      </c>
      <c r="G1452" s="17" t="str">
        <f>IFERROR(VLOOKUP(D1452,'DISTRIBUIDORES ALE'!A1451:N1536,14,0),"Em Branco")</f>
        <v>Em Branco</v>
      </c>
      <c r="H1452" s="16" t="str">
        <f>IFERROR(VLOOKUP(D1452,'DISTRIBUIDORES ALE'!$A$1:$N$86,11,0),"Em Branco")</f>
        <v>Em Branco</v>
      </c>
      <c r="I1452" s="2"/>
      <c r="J1452" s="2"/>
      <c r="K1452" s="2"/>
    </row>
    <row r="1453" spans="1:11" ht="18.75" customHeight="1" x14ac:dyDescent="0.25">
      <c r="A1453" s="9" t="s">
        <v>4159</v>
      </c>
      <c r="B1453" s="15" t="s">
        <v>226</v>
      </c>
      <c r="C1453" s="16">
        <v>9025</v>
      </c>
      <c r="D1453" s="17" t="str">
        <f>IF(IFERROR(VLOOKUP(A2814,'CIDADES ALE'!$A:$D,4,0),0)=0,"Em Branco",VLOOKUP(A2814,'CIDADES ALE'!$A:$D,4,0))</f>
        <v>Em Branco</v>
      </c>
      <c r="E1453" s="17" t="str">
        <f>IFERROR(VLOOKUP(D1453,'DISTRIBUIDORES ALE'!$A$1:$G$86,2,0),"Em Branco")</f>
        <v>Em Branco</v>
      </c>
      <c r="F1453" s="17" t="str">
        <f>IFERROR(VLOOKUP(D1453,'DISTRIBUIDORES ALE'!$A$1:$G$86,3,0),"Em Branco")</f>
        <v>Em Branco</v>
      </c>
      <c r="G1453" s="17" t="str">
        <f>IFERROR(VLOOKUP(D1453,'DISTRIBUIDORES ALE'!A1452:N1537,14,0),"Em Branco")</f>
        <v>Em Branco</v>
      </c>
      <c r="H1453" s="16" t="str">
        <f>IFERROR(VLOOKUP(D1453,'DISTRIBUIDORES ALE'!$A$1:$N$86,11,0),"Em Branco")</f>
        <v>Em Branco</v>
      </c>
      <c r="I1453" s="2"/>
      <c r="J1453" s="2"/>
      <c r="K1453" s="2"/>
    </row>
    <row r="1454" spans="1:11" ht="18.75" customHeight="1" x14ac:dyDescent="0.25">
      <c r="A1454" s="9" t="s">
        <v>3784</v>
      </c>
      <c r="B1454" s="15" t="s">
        <v>226</v>
      </c>
      <c r="C1454" s="16">
        <v>2536</v>
      </c>
      <c r="D1454" s="17" t="str">
        <f>IF(IFERROR(VLOOKUP(A2815,'CIDADES ALE'!$A:$D,4,0),0)=0,"Em Branco",VLOOKUP(A2815,'CIDADES ALE'!$A:$D,4,0))</f>
        <v>Em Branco</v>
      </c>
      <c r="E1454" s="17" t="str">
        <f>IFERROR(VLOOKUP(D1454,'DISTRIBUIDORES ALE'!$A$1:$G$86,2,0),"Em Branco")</f>
        <v>Em Branco</v>
      </c>
      <c r="F1454" s="17" t="str">
        <f>IFERROR(VLOOKUP(D1454,'DISTRIBUIDORES ALE'!$A$1:$G$86,3,0),"Em Branco")</f>
        <v>Em Branco</v>
      </c>
      <c r="G1454" s="17" t="str">
        <f>IFERROR(VLOOKUP(D1454,'DISTRIBUIDORES ALE'!A1453:N1538,14,0),"Em Branco")</f>
        <v>Em Branco</v>
      </c>
      <c r="H1454" s="16" t="str">
        <f>IFERROR(VLOOKUP(D1454,'DISTRIBUIDORES ALE'!$A$1:$N$86,11,0),"Em Branco")</f>
        <v>Em Branco</v>
      </c>
      <c r="I1454" s="2"/>
      <c r="J1454" s="2"/>
      <c r="K1454" s="2"/>
    </row>
    <row r="1455" spans="1:11" ht="18.75" customHeight="1" x14ac:dyDescent="0.25">
      <c r="A1455" s="9" t="s">
        <v>4160</v>
      </c>
      <c r="B1455" s="15" t="s">
        <v>226</v>
      </c>
      <c r="C1455" s="16">
        <v>10467</v>
      </c>
      <c r="D1455" s="17" t="str">
        <f>IF(IFERROR(VLOOKUP(A2816,'CIDADES ALE'!$A:$D,4,0),0)=0,"Em Branco",VLOOKUP(A2816,'CIDADES ALE'!$A:$D,4,0))</f>
        <v>Em Branco</v>
      </c>
      <c r="E1455" s="17" t="str">
        <f>IFERROR(VLOOKUP(D1455,'DISTRIBUIDORES ALE'!$A$1:$G$86,2,0),"Em Branco")</f>
        <v>Em Branco</v>
      </c>
      <c r="F1455" s="17" t="str">
        <f>IFERROR(VLOOKUP(D1455,'DISTRIBUIDORES ALE'!$A$1:$G$86,3,0),"Em Branco")</f>
        <v>Em Branco</v>
      </c>
      <c r="G1455" s="17" t="str">
        <f>IFERROR(VLOOKUP(D1455,'DISTRIBUIDORES ALE'!A1454:N1539,14,0),"Em Branco")</f>
        <v>Em Branco</v>
      </c>
      <c r="H1455" s="16" t="str">
        <f>IFERROR(VLOOKUP(D1455,'DISTRIBUIDORES ALE'!$A$1:$N$86,11,0),"Em Branco")</f>
        <v>Em Branco</v>
      </c>
      <c r="I1455" s="2"/>
      <c r="J1455" s="2"/>
      <c r="K1455" s="2"/>
    </row>
    <row r="1456" spans="1:11" ht="18.75" customHeight="1" x14ac:dyDescent="0.25">
      <c r="A1456" s="9" t="s">
        <v>2876</v>
      </c>
      <c r="B1456" s="15" t="s">
        <v>226</v>
      </c>
      <c r="C1456" s="16">
        <v>41423</v>
      </c>
      <c r="D1456" s="17" t="str">
        <f>IF(IFERROR(VLOOKUP(A2817,'CIDADES ALE'!$A:$D,4,0),0)=0,"Em Branco",VLOOKUP(A2817,'CIDADES ALE'!$A:$D,4,0))</f>
        <v>COM REPRES MACRIZA LTDA</v>
      </c>
      <c r="E1456" s="17" t="str">
        <f>IFERROR(VLOOKUP(D1456,'DISTRIBUIDORES ALE'!$A$1:$G$86,2,0),"Em Branco")</f>
        <v>Franzen</v>
      </c>
      <c r="F1456" s="17" t="str">
        <f>IFERROR(VLOOKUP(D1456,'DISTRIBUIDORES ALE'!$A$1:$G$86,3,0),"Em Branco")</f>
        <v>51 9 9889-0857</v>
      </c>
      <c r="G1456" s="17" t="str">
        <f>IFERROR(VLOOKUP(D1456,'DISTRIBUIDORES ALE'!A1455:N1540,14,0),"Em Branco")</f>
        <v>Em Branco</v>
      </c>
      <c r="H1456" s="16" t="str">
        <f>IFERROR(VLOOKUP(D1456,'DISTRIBUIDORES ALE'!$A$1:$N$86,11,0),"Em Branco")</f>
        <v>(51) 3473-1115</v>
      </c>
      <c r="I1456" s="2"/>
      <c r="J1456" s="2"/>
      <c r="K1456" s="2"/>
    </row>
    <row r="1457" spans="1:11" ht="18.75" customHeight="1" x14ac:dyDescent="0.25">
      <c r="A1457" s="9" t="s">
        <v>1204</v>
      </c>
      <c r="B1457" s="15" t="s">
        <v>226</v>
      </c>
      <c r="C1457" s="16">
        <v>5059</v>
      </c>
      <c r="D1457" s="17" t="str">
        <f>IF(IFERROR(VLOOKUP(A2818,'CIDADES ALE'!$A:$D,4,0),0)=0,"Em Branco",VLOOKUP(A2818,'CIDADES ALE'!$A:$D,4,0))</f>
        <v>BISCOITOS E BOLACHAS SKIN LTDA - ME</v>
      </c>
      <c r="E1457" s="17" t="str">
        <f>IFERROR(VLOOKUP(D1457,'DISTRIBUIDORES ALE'!$A$1:$G$86,2,0),"Em Branco")</f>
        <v>Cláudio Cardoso</v>
      </c>
      <c r="F1457" s="17" t="str">
        <f>IFERROR(VLOOKUP(D1457,'DISTRIBUIDORES ALE'!$A$1:$G$86,3,0),"Em Branco")</f>
        <v>83 8 3822-0300</v>
      </c>
      <c r="G1457" s="17" t="str">
        <f>IFERROR(VLOOKUP(D1457,'DISTRIBUIDORES ALE'!A1456:N1541,14,0),"Em Branco")</f>
        <v>Em Branco</v>
      </c>
      <c r="H1457" s="16">
        <f>IFERROR(VLOOKUP(D1457,'DISTRIBUIDORES ALE'!$A$1:$N$86,11,0),"Em Branco")</f>
        <v>8737961021</v>
      </c>
      <c r="I1457" s="2"/>
      <c r="J1457" s="2"/>
      <c r="K1457" s="2"/>
    </row>
    <row r="1458" spans="1:11" ht="18.75" customHeight="1" x14ac:dyDescent="0.25">
      <c r="A1458" s="9" t="s">
        <v>1206</v>
      </c>
      <c r="B1458" s="15" t="s">
        <v>226</v>
      </c>
      <c r="C1458" s="16">
        <v>4026</v>
      </c>
      <c r="D1458" s="17" t="str">
        <f>IF(IFERROR(VLOOKUP(A2819,'CIDADES ALE'!$A:$D,4,0),0)=0,"Em Branco",VLOOKUP(A2819,'CIDADES ALE'!$A:$D,4,0))</f>
        <v>Em Branco</v>
      </c>
      <c r="E1458" s="17" t="str">
        <f>IFERROR(VLOOKUP(D1458,'DISTRIBUIDORES ALE'!$A$1:$G$86,2,0),"Em Branco")</f>
        <v>Em Branco</v>
      </c>
      <c r="F1458" s="17" t="str">
        <f>IFERROR(VLOOKUP(D1458,'DISTRIBUIDORES ALE'!$A$1:$G$86,3,0),"Em Branco")</f>
        <v>Em Branco</v>
      </c>
      <c r="G1458" s="17" t="str">
        <f>IFERROR(VLOOKUP(D1458,'DISTRIBUIDORES ALE'!A1457:N1542,14,0),"Em Branco")</f>
        <v>Em Branco</v>
      </c>
      <c r="H1458" s="16" t="str">
        <f>IFERROR(VLOOKUP(D1458,'DISTRIBUIDORES ALE'!$A$1:$N$86,11,0),"Em Branco")</f>
        <v>Em Branco</v>
      </c>
      <c r="I1458" s="2"/>
      <c r="J1458" s="2"/>
      <c r="K1458" s="2"/>
    </row>
    <row r="1459" spans="1:11" ht="18.75" customHeight="1" x14ac:dyDescent="0.25">
      <c r="A1459" s="9" t="s">
        <v>1207</v>
      </c>
      <c r="B1459" s="15" t="s">
        <v>226</v>
      </c>
      <c r="C1459" s="16">
        <v>13764</v>
      </c>
      <c r="D1459" s="17" t="str">
        <f>IF(IFERROR(VLOOKUP(A2820,'CIDADES ALE'!$A:$D,4,0),0)=0,"Em Branco",VLOOKUP(A2820,'CIDADES ALE'!$A:$D,4,0))</f>
        <v>Em Branco</v>
      </c>
      <c r="E1459" s="17" t="str">
        <f>IFERROR(VLOOKUP(D1459,'DISTRIBUIDORES ALE'!$A$1:$G$86,2,0),"Em Branco")</f>
        <v>Em Branco</v>
      </c>
      <c r="F1459" s="17" t="str">
        <f>IFERROR(VLOOKUP(D1459,'DISTRIBUIDORES ALE'!$A$1:$G$86,3,0),"Em Branco")</f>
        <v>Em Branco</v>
      </c>
      <c r="G1459" s="17" t="str">
        <f>IFERROR(VLOOKUP(D1459,'DISTRIBUIDORES ALE'!A1458:N1543,14,0),"Em Branco")</f>
        <v>Em Branco</v>
      </c>
      <c r="H1459" s="16" t="str">
        <f>IFERROR(VLOOKUP(D1459,'DISTRIBUIDORES ALE'!$A$1:$N$86,11,0),"Em Branco")</f>
        <v>Em Branco</v>
      </c>
      <c r="I1459" s="2"/>
      <c r="J1459" s="2"/>
      <c r="K1459" s="2"/>
    </row>
    <row r="1460" spans="1:11" ht="18.75" customHeight="1" x14ac:dyDescent="0.25">
      <c r="A1460" s="9" t="s">
        <v>4161</v>
      </c>
      <c r="B1460" s="15" t="s">
        <v>226</v>
      </c>
      <c r="C1460" s="16">
        <v>3097</v>
      </c>
      <c r="D1460" s="17" t="str">
        <f>IF(IFERROR(VLOOKUP(A2821,'CIDADES ALE'!$A:$D,4,0),0)=0,"Em Branco",VLOOKUP(A2821,'CIDADES ALE'!$A:$D,4,0))</f>
        <v>Em Branco</v>
      </c>
      <c r="E1460" s="17" t="str">
        <f>IFERROR(VLOOKUP(D1460,'DISTRIBUIDORES ALE'!$A$1:$G$86,2,0),"Em Branco")</f>
        <v>Em Branco</v>
      </c>
      <c r="F1460" s="17" t="str">
        <f>IFERROR(VLOOKUP(D1460,'DISTRIBUIDORES ALE'!$A$1:$G$86,3,0),"Em Branco")</f>
        <v>Em Branco</v>
      </c>
      <c r="G1460" s="17" t="str">
        <f>IFERROR(VLOOKUP(D1460,'DISTRIBUIDORES ALE'!A1459:N1544,14,0),"Em Branco")</f>
        <v>Em Branco</v>
      </c>
      <c r="H1460" s="16" t="str">
        <f>IFERROR(VLOOKUP(D1460,'DISTRIBUIDORES ALE'!$A$1:$N$86,11,0),"Em Branco")</f>
        <v>Em Branco</v>
      </c>
      <c r="I1460" s="2"/>
      <c r="J1460" s="2"/>
      <c r="K1460" s="2"/>
    </row>
    <row r="1461" spans="1:11" ht="18.75" customHeight="1" x14ac:dyDescent="0.25">
      <c r="A1461" s="9" t="s">
        <v>1208</v>
      </c>
      <c r="B1461" s="15" t="s">
        <v>226</v>
      </c>
      <c r="C1461" s="16">
        <v>21162</v>
      </c>
      <c r="D1461" s="17" t="str">
        <f>IF(IFERROR(VLOOKUP(A2822,'CIDADES ALE'!$A:$D,4,0),0)=0,"Em Branco",VLOOKUP(A2822,'CIDADES ALE'!$A:$D,4,0))</f>
        <v>Em Branco</v>
      </c>
      <c r="E1461" s="17" t="str">
        <f>IFERROR(VLOOKUP(D1461,'DISTRIBUIDORES ALE'!$A$1:$G$86,2,0),"Em Branco")</f>
        <v>Em Branco</v>
      </c>
      <c r="F1461" s="17" t="str">
        <f>IFERROR(VLOOKUP(D1461,'DISTRIBUIDORES ALE'!$A$1:$G$86,3,0),"Em Branco")</f>
        <v>Em Branco</v>
      </c>
      <c r="G1461" s="17" t="str">
        <f>IFERROR(VLOOKUP(D1461,'DISTRIBUIDORES ALE'!A1460:N1545,14,0),"Em Branco")</f>
        <v>Em Branco</v>
      </c>
      <c r="H1461" s="16" t="str">
        <f>IFERROR(VLOOKUP(D1461,'DISTRIBUIDORES ALE'!$A$1:$N$86,11,0),"Em Branco")</f>
        <v>Em Branco</v>
      </c>
      <c r="I1461" s="2"/>
      <c r="J1461" s="2"/>
      <c r="K1461" s="2"/>
    </row>
    <row r="1462" spans="1:11" ht="18.75" customHeight="1" x14ac:dyDescent="0.25">
      <c r="A1462" s="9" t="s">
        <v>1209</v>
      </c>
      <c r="B1462" s="15" t="s">
        <v>226</v>
      </c>
      <c r="C1462" s="16">
        <v>27020</v>
      </c>
      <c r="D1462" s="17" t="str">
        <f>IF(IFERROR(VLOOKUP(A2823,'CIDADES ALE'!$A:$D,4,0),0)=0,"Em Branco",VLOOKUP(A2823,'CIDADES ALE'!$A:$D,4,0))</f>
        <v>Em Branco</v>
      </c>
      <c r="E1462" s="17" t="str">
        <f>IFERROR(VLOOKUP(D1462,'DISTRIBUIDORES ALE'!$A$1:$G$86,2,0),"Em Branco")</f>
        <v>Em Branco</v>
      </c>
      <c r="F1462" s="17" t="str">
        <f>IFERROR(VLOOKUP(D1462,'DISTRIBUIDORES ALE'!$A$1:$G$86,3,0),"Em Branco")</f>
        <v>Em Branco</v>
      </c>
      <c r="G1462" s="17" t="str">
        <f>IFERROR(VLOOKUP(D1462,'DISTRIBUIDORES ALE'!A1461:N1546,14,0),"Em Branco")</f>
        <v>Em Branco</v>
      </c>
      <c r="H1462" s="16" t="str">
        <f>IFERROR(VLOOKUP(D1462,'DISTRIBUIDORES ALE'!$A$1:$N$86,11,0),"Em Branco")</f>
        <v>Em Branco</v>
      </c>
      <c r="I1462" s="2"/>
      <c r="J1462" s="2"/>
      <c r="K1462" s="2"/>
    </row>
    <row r="1463" spans="1:11" ht="18.75" customHeight="1" x14ac:dyDescent="0.25">
      <c r="A1463" s="9" t="s">
        <v>1210</v>
      </c>
      <c r="B1463" s="15" t="s">
        <v>226</v>
      </c>
      <c r="C1463" s="16">
        <v>12612</v>
      </c>
      <c r="D1463" s="17" t="str">
        <f>IF(IFERROR(VLOOKUP(A2824,'CIDADES ALE'!$A:$D,4,0),0)=0,"Em Branco",VLOOKUP(A2824,'CIDADES ALE'!$A:$D,4,0))</f>
        <v>Em Branco</v>
      </c>
      <c r="E1463" s="17" t="str">
        <f>IFERROR(VLOOKUP(D1463,'DISTRIBUIDORES ALE'!$A$1:$G$86,2,0),"Em Branco")</f>
        <v>Em Branco</v>
      </c>
      <c r="F1463" s="17" t="str">
        <f>IFERROR(VLOOKUP(D1463,'DISTRIBUIDORES ALE'!$A$1:$G$86,3,0),"Em Branco")</f>
        <v>Em Branco</v>
      </c>
      <c r="G1463" s="17" t="str">
        <f>IFERROR(VLOOKUP(D1463,'DISTRIBUIDORES ALE'!A1462:N1547,14,0),"Em Branco")</f>
        <v>Em Branco</v>
      </c>
      <c r="H1463" s="16" t="str">
        <f>IFERROR(VLOOKUP(D1463,'DISTRIBUIDORES ALE'!$A$1:$N$86,11,0),"Em Branco")</f>
        <v>Em Branco</v>
      </c>
      <c r="I1463" s="2"/>
      <c r="J1463" s="2"/>
      <c r="K1463" s="2"/>
    </row>
    <row r="1464" spans="1:11" ht="18.75" customHeight="1" x14ac:dyDescent="0.25">
      <c r="A1464" s="9" t="s">
        <v>4162</v>
      </c>
      <c r="B1464" s="15" t="s">
        <v>226</v>
      </c>
      <c r="C1464" s="16">
        <v>3586</v>
      </c>
      <c r="D1464" s="17" t="str">
        <f>IF(IFERROR(VLOOKUP(A2825,'CIDADES ALE'!$A:$D,4,0),0)=0,"Em Branco",VLOOKUP(A2825,'CIDADES ALE'!$A:$D,4,0))</f>
        <v>Em Branco</v>
      </c>
      <c r="E1464" s="17" t="str">
        <f>IFERROR(VLOOKUP(D1464,'DISTRIBUIDORES ALE'!$A$1:$G$86,2,0),"Em Branco")</f>
        <v>Em Branco</v>
      </c>
      <c r="F1464" s="17" t="str">
        <f>IFERROR(VLOOKUP(D1464,'DISTRIBUIDORES ALE'!$A$1:$G$86,3,0),"Em Branco")</f>
        <v>Em Branco</v>
      </c>
      <c r="G1464" s="17" t="str">
        <f>IFERROR(VLOOKUP(D1464,'DISTRIBUIDORES ALE'!A1463:N1548,14,0),"Em Branco")</f>
        <v>Em Branco</v>
      </c>
      <c r="H1464" s="16" t="str">
        <f>IFERROR(VLOOKUP(D1464,'DISTRIBUIDORES ALE'!$A$1:$N$86,11,0),"Em Branco")</f>
        <v>Em Branco</v>
      </c>
      <c r="I1464" s="2"/>
      <c r="J1464" s="2"/>
      <c r="K1464" s="2"/>
    </row>
    <row r="1465" spans="1:11" ht="18.75" customHeight="1" x14ac:dyDescent="0.25">
      <c r="A1465" s="9" t="s">
        <v>1211</v>
      </c>
      <c r="B1465" s="15" t="s">
        <v>226</v>
      </c>
      <c r="C1465" s="16">
        <v>15635</v>
      </c>
      <c r="D1465" s="17" t="str">
        <f>IF(IFERROR(VLOOKUP(A2826,'CIDADES ALE'!$A:$D,4,0),0)=0,"Em Branco",VLOOKUP(A2826,'CIDADES ALE'!$A:$D,4,0))</f>
        <v>Em Branco</v>
      </c>
      <c r="E1465" s="17" t="str">
        <f>IFERROR(VLOOKUP(D1465,'DISTRIBUIDORES ALE'!$A$1:$G$86,2,0),"Em Branco")</f>
        <v>Em Branco</v>
      </c>
      <c r="F1465" s="17" t="str">
        <f>IFERROR(VLOOKUP(D1465,'DISTRIBUIDORES ALE'!$A$1:$G$86,3,0),"Em Branco")</f>
        <v>Em Branco</v>
      </c>
      <c r="G1465" s="17" t="str">
        <f>IFERROR(VLOOKUP(D1465,'DISTRIBUIDORES ALE'!A1464:N1549,14,0),"Em Branco")</f>
        <v>Em Branco</v>
      </c>
      <c r="H1465" s="16" t="str">
        <f>IFERROR(VLOOKUP(D1465,'DISTRIBUIDORES ALE'!$A$1:$N$86,11,0),"Em Branco")</f>
        <v>Em Branco</v>
      </c>
      <c r="I1465" s="2"/>
      <c r="J1465" s="2"/>
      <c r="K1465" s="2"/>
    </row>
    <row r="1466" spans="1:11" ht="18.75" customHeight="1" x14ac:dyDescent="0.25">
      <c r="A1466" s="9" t="s">
        <v>1212</v>
      </c>
      <c r="B1466" s="15" t="s">
        <v>226</v>
      </c>
      <c r="C1466" s="16">
        <v>20707</v>
      </c>
      <c r="D1466" s="17" t="str">
        <f>IF(IFERROR(VLOOKUP(A2827,'CIDADES ALE'!$A:$D,4,0),0)=0,"Em Branco",VLOOKUP(A2827,'CIDADES ALE'!$A:$D,4,0))</f>
        <v>Em Branco</v>
      </c>
      <c r="E1466" s="17" t="str">
        <f>IFERROR(VLOOKUP(D1466,'DISTRIBUIDORES ALE'!$A$1:$G$86,2,0),"Em Branco")</f>
        <v>Em Branco</v>
      </c>
      <c r="F1466" s="17" t="str">
        <f>IFERROR(VLOOKUP(D1466,'DISTRIBUIDORES ALE'!$A$1:$G$86,3,0),"Em Branco")</f>
        <v>Em Branco</v>
      </c>
      <c r="G1466" s="17" t="str">
        <f>IFERROR(VLOOKUP(D1466,'DISTRIBUIDORES ALE'!A1465:N1550,14,0),"Em Branco")</f>
        <v>Em Branco</v>
      </c>
      <c r="H1466" s="16" t="str">
        <f>IFERROR(VLOOKUP(D1466,'DISTRIBUIDORES ALE'!$A$1:$N$86,11,0),"Em Branco")</f>
        <v>Em Branco</v>
      </c>
      <c r="I1466" s="2"/>
      <c r="J1466" s="2"/>
      <c r="K1466" s="2"/>
    </row>
    <row r="1467" spans="1:11" ht="18.75" customHeight="1" x14ac:dyDescent="0.25">
      <c r="A1467" s="9" t="s">
        <v>1213</v>
      </c>
      <c r="B1467" s="15" t="s">
        <v>226</v>
      </c>
      <c r="C1467" s="16">
        <v>19358</v>
      </c>
      <c r="D1467" s="17" t="str">
        <f>IF(IFERROR(VLOOKUP(A2828,'CIDADES ALE'!$A:$D,4,0),0)=0,"Em Branco",VLOOKUP(A2828,'CIDADES ALE'!$A:$D,4,0))</f>
        <v>Em Branco</v>
      </c>
      <c r="E1467" s="17" t="str">
        <f>IFERROR(VLOOKUP(D1467,'DISTRIBUIDORES ALE'!$A$1:$G$86,2,0),"Em Branco")</f>
        <v>Em Branco</v>
      </c>
      <c r="F1467" s="17" t="str">
        <f>IFERROR(VLOOKUP(D1467,'DISTRIBUIDORES ALE'!$A$1:$G$86,3,0),"Em Branco")</f>
        <v>Em Branco</v>
      </c>
      <c r="G1467" s="17" t="str">
        <f>IFERROR(VLOOKUP(D1467,'DISTRIBUIDORES ALE'!A1466:N1551,14,0),"Em Branco")</f>
        <v>Em Branco</v>
      </c>
      <c r="H1467" s="16" t="str">
        <f>IFERROR(VLOOKUP(D1467,'DISTRIBUIDORES ALE'!$A$1:$N$86,11,0),"Em Branco")</f>
        <v>Em Branco</v>
      </c>
      <c r="I1467" s="2"/>
      <c r="J1467" s="2"/>
      <c r="K1467" s="2"/>
    </row>
    <row r="1468" spans="1:11" ht="18.75" customHeight="1" x14ac:dyDescent="0.25">
      <c r="A1468" s="9" t="s">
        <v>4163</v>
      </c>
      <c r="B1468" s="15" t="s">
        <v>226</v>
      </c>
      <c r="C1468" s="16">
        <v>3701</v>
      </c>
      <c r="D1468" s="17" t="str">
        <f>IF(IFERROR(VLOOKUP(A2829,'CIDADES ALE'!$A:$D,4,0),0)=0,"Em Branco",VLOOKUP(A2829,'CIDADES ALE'!$A:$D,4,0))</f>
        <v>JULIA CORDEIRO FLORENCIO - COMERCIO</v>
      </c>
      <c r="E1468" s="17" t="str">
        <f>IFERROR(VLOOKUP(D1468,'DISTRIBUIDORES ALE'!$A$1:$G$86,2,0),"Em Branco")</f>
        <v>Cláudio Cardoso</v>
      </c>
      <c r="F1468" s="17" t="str">
        <f>IFERROR(VLOOKUP(D1468,'DISTRIBUIDORES ALE'!$A$1:$G$86,3,0),"Em Branco")</f>
        <v>83 8 3822-0300</v>
      </c>
      <c r="G1468" s="17" t="str">
        <f>IFERROR(VLOOKUP(D1468,'DISTRIBUIDORES ALE'!A1467:N1552,14,0),"Em Branco")</f>
        <v>Em Branco</v>
      </c>
      <c r="H1468" s="16">
        <f>IFERROR(VLOOKUP(D1468,'DISTRIBUIDORES ALE'!$A$1:$N$86,11,0),"Em Branco")</f>
        <v>8194369276</v>
      </c>
      <c r="I1468" s="2"/>
      <c r="J1468" s="2"/>
      <c r="K1468" s="2"/>
    </row>
    <row r="1469" spans="1:11" ht="18.75" customHeight="1" x14ac:dyDescent="0.25">
      <c r="A1469" s="9" t="s">
        <v>1214</v>
      </c>
      <c r="B1469" s="15" t="s">
        <v>226</v>
      </c>
      <c r="C1469" s="16">
        <v>51900</v>
      </c>
      <c r="D1469" s="17" t="str">
        <f>IF(IFERROR(VLOOKUP(A2830,'CIDADES ALE'!$A:$D,4,0),0)=0,"Em Branco",VLOOKUP(A2830,'CIDADES ALE'!$A:$D,4,0))</f>
        <v>Em Branco</v>
      </c>
      <c r="E1469" s="17" t="str">
        <f>IFERROR(VLOOKUP(D1469,'DISTRIBUIDORES ALE'!$A$1:$G$86,2,0),"Em Branco")</f>
        <v>Em Branco</v>
      </c>
      <c r="F1469" s="17" t="str">
        <f>IFERROR(VLOOKUP(D1469,'DISTRIBUIDORES ALE'!$A$1:$G$86,3,0),"Em Branco")</f>
        <v>Em Branco</v>
      </c>
      <c r="G1469" s="17" t="str">
        <f>IFERROR(VLOOKUP(D1469,'DISTRIBUIDORES ALE'!A1468:N1553,14,0),"Em Branco")</f>
        <v>Em Branco</v>
      </c>
      <c r="H1469" s="16" t="str">
        <f>IFERROR(VLOOKUP(D1469,'DISTRIBUIDORES ALE'!$A$1:$N$86,11,0),"Em Branco")</f>
        <v>Em Branco</v>
      </c>
      <c r="I1469" s="2"/>
      <c r="J1469" s="2"/>
      <c r="K1469" s="2"/>
    </row>
    <row r="1470" spans="1:11" ht="18.75" customHeight="1" x14ac:dyDescent="0.25">
      <c r="A1470" s="9" t="s">
        <v>4164</v>
      </c>
      <c r="B1470" s="15" t="s">
        <v>226</v>
      </c>
      <c r="C1470" s="16">
        <v>11483</v>
      </c>
      <c r="D1470" s="17" t="str">
        <f>IF(IFERROR(VLOOKUP(A2831,'CIDADES ALE'!$A:$D,4,0),0)=0,"Em Branco",VLOOKUP(A2831,'CIDADES ALE'!$A:$D,4,0))</f>
        <v>Em Branco</v>
      </c>
      <c r="E1470" s="17" t="str">
        <f>IFERROR(VLOOKUP(D1470,'DISTRIBUIDORES ALE'!$A$1:$G$86,2,0),"Em Branco")</f>
        <v>Em Branco</v>
      </c>
      <c r="F1470" s="17" t="str">
        <f>IFERROR(VLOOKUP(D1470,'DISTRIBUIDORES ALE'!$A$1:$G$86,3,0),"Em Branco")</f>
        <v>Em Branco</v>
      </c>
      <c r="G1470" s="17" t="str">
        <f>IFERROR(VLOOKUP(D1470,'DISTRIBUIDORES ALE'!A1469:N1554,14,0),"Em Branco")</f>
        <v>Em Branco</v>
      </c>
      <c r="H1470" s="16" t="str">
        <f>IFERROR(VLOOKUP(D1470,'DISTRIBUIDORES ALE'!$A$1:$N$86,11,0),"Em Branco")</f>
        <v>Em Branco</v>
      </c>
      <c r="I1470" s="2"/>
      <c r="J1470" s="2"/>
      <c r="K1470" s="2"/>
    </row>
    <row r="1471" spans="1:11" ht="18.75" customHeight="1" x14ac:dyDescent="0.25">
      <c r="A1471" s="9" t="s">
        <v>1215</v>
      </c>
      <c r="B1471" s="15" t="s">
        <v>226</v>
      </c>
      <c r="C1471" s="16">
        <v>7103</v>
      </c>
      <c r="D1471" s="17" t="str">
        <f>IF(IFERROR(VLOOKUP(A2832,'CIDADES ALE'!$A:$D,4,0),0)=0,"Em Branco",VLOOKUP(A2832,'CIDADES ALE'!$A:$D,4,0))</f>
        <v>Em Branco</v>
      </c>
      <c r="E1471" s="17" t="str">
        <f>IFERROR(VLOOKUP(D1471,'DISTRIBUIDORES ALE'!$A$1:$G$86,2,0),"Em Branco")</f>
        <v>Em Branco</v>
      </c>
      <c r="F1471" s="17" t="str">
        <f>IFERROR(VLOOKUP(D1471,'DISTRIBUIDORES ALE'!$A$1:$G$86,3,0),"Em Branco")</f>
        <v>Em Branco</v>
      </c>
      <c r="G1471" s="17" t="str">
        <f>IFERROR(VLOOKUP(D1471,'DISTRIBUIDORES ALE'!A1470:N1555,14,0),"Em Branco")</f>
        <v>Em Branco</v>
      </c>
      <c r="H1471" s="16" t="str">
        <f>IFERROR(VLOOKUP(D1471,'DISTRIBUIDORES ALE'!$A$1:$N$86,11,0),"Em Branco")</f>
        <v>Em Branco</v>
      </c>
      <c r="I1471" s="2"/>
      <c r="J1471" s="2"/>
      <c r="K1471" s="2"/>
    </row>
    <row r="1472" spans="1:11" ht="18.75" customHeight="1" x14ac:dyDescent="0.25">
      <c r="A1472" s="9" t="s">
        <v>4165</v>
      </c>
      <c r="B1472" s="15" t="s">
        <v>226</v>
      </c>
      <c r="C1472" s="16">
        <v>14416</v>
      </c>
      <c r="D1472" s="17" t="str">
        <f>IF(IFERROR(VLOOKUP(A2833,'CIDADES ALE'!$A:$D,4,0),0)=0,"Em Branco",VLOOKUP(A2833,'CIDADES ALE'!$A:$D,4,0))</f>
        <v>Em Branco</v>
      </c>
      <c r="E1472" s="17" t="str">
        <f>IFERROR(VLOOKUP(D1472,'DISTRIBUIDORES ALE'!$A$1:$G$86,2,0),"Em Branco")</f>
        <v>Em Branco</v>
      </c>
      <c r="F1472" s="17" t="str">
        <f>IFERROR(VLOOKUP(D1472,'DISTRIBUIDORES ALE'!$A$1:$G$86,3,0),"Em Branco")</f>
        <v>Em Branco</v>
      </c>
      <c r="G1472" s="17" t="str">
        <f>IFERROR(VLOOKUP(D1472,'DISTRIBUIDORES ALE'!A1471:N1556,14,0),"Em Branco")</f>
        <v>Em Branco</v>
      </c>
      <c r="H1472" s="16" t="str">
        <f>IFERROR(VLOOKUP(D1472,'DISTRIBUIDORES ALE'!$A$1:$N$86,11,0),"Em Branco")</f>
        <v>Em Branco</v>
      </c>
      <c r="I1472" s="2"/>
      <c r="J1472" s="2"/>
      <c r="K1472" s="2"/>
    </row>
    <row r="1473" spans="1:11" ht="18.75" customHeight="1" x14ac:dyDescent="0.25">
      <c r="A1473" s="9" t="s">
        <v>4166</v>
      </c>
      <c r="B1473" s="15" t="s">
        <v>226</v>
      </c>
      <c r="C1473" s="16">
        <v>27760</v>
      </c>
      <c r="D1473" s="17" t="str">
        <f>IF(IFERROR(VLOOKUP(A2834,'CIDADES ALE'!$A:$D,4,0),0)=0,"Em Branco",VLOOKUP(A2834,'CIDADES ALE'!$A:$D,4,0))</f>
        <v>Em Branco</v>
      </c>
      <c r="E1473" s="17" t="str">
        <f>IFERROR(VLOOKUP(D1473,'DISTRIBUIDORES ALE'!$A$1:$G$86,2,0),"Em Branco")</f>
        <v>Em Branco</v>
      </c>
      <c r="F1473" s="17" t="str">
        <f>IFERROR(VLOOKUP(D1473,'DISTRIBUIDORES ALE'!$A$1:$G$86,3,0),"Em Branco")</f>
        <v>Em Branco</v>
      </c>
      <c r="G1473" s="17" t="str">
        <f>IFERROR(VLOOKUP(D1473,'DISTRIBUIDORES ALE'!A1472:N1557,14,0),"Em Branco")</f>
        <v>Em Branco</v>
      </c>
      <c r="H1473" s="16" t="str">
        <f>IFERROR(VLOOKUP(D1473,'DISTRIBUIDORES ALE'!$A$1:$N$86,11,0),"Em Branco")</f>
        <v>Em Branco</v>
      </c>
      <c r="I1473" s="2"/>
      <c r="J1473" s="2"/>
      <c r="K1473" s="2"/>
    </row>
    <row r="1474" spans="1:11" ht="18.75" customHeight="1" x14ac:dyDescent="0.25">
      <c r="A1474" s="9" t="s">
        <v>4167</v>
      </c>
      <c r="B1474" s="15" t="s">
        <v>226</v>
      </c>
      <c r="C1474" s="16">
        <v>5578</v>
      </c>
      <c r="D1474" s="17" t="str">
        <f>IF(IFERROR(VLOOKUP(A2835,'CIDADES ALE'!$A:$D,4,0),0)=0,"Em Branco",VLOOKUP(A2835,'CIDADES ALE'!$A:$D,4,0))</f>
        <v>Em Branco</v>
      </c>
      <c r="E1474" s="17" t="str">
        <f>IFERROR(VLOOKUP(D1474,'DISTRIBUIDORES ALE'!$A$1:$G$86,2,0),"Em Branco")</f>
        <v>Em Branco</v>
      </c>
      <c r="F1474" s="17" t="str">
        <f>IFERROR(VLOOKUP(D1474,'DISTRIBUIDORES ALE'!$A$1:$G$86,3,0),"Em Branco")</f>
        <v>Em Branco</v>
      </c>
      <c r="G1474" s="17" t="str">
        <f>IFERROR(VLOOKUP(D1474,'DISTRIBUIDORES ALE'!A1473:N1558,14,0),"Em Branco")</f>
        <v>Em Branco</v>
      </c>
      <c r="H1474" s="16" t="str">
        <f>IFERROR(VLOOKUP(D1474,'DISTRIBUIDORES ALE'!$A$1:$N$86,11,0),"Em Branco")</f>
        <v>Em Branco</v>
      </c>
      <c r="I1474" s="2"/>
      <c r="J1474" s="2"/>
      <c r="K1474" s="2"/>
    </row>
    <row r="1475" spans="1:11" ht="18.75" customHeight="1" x14ac:dyDescent="0.25">
      <c r="A1475" s="9" t="s">
        <v>4168</v>
      </c>
      <c r="B1475" s="15" t="s">
        <v>226</v>
      </c>
      <c r="C1475" s="16">
        <v>4604</v>
      </c>
      <c r="D1475" s="17" t="str">
        <f>IF(IFERROR(VLOOKUP(A2836,'CIDADES ALE'!$A:$D,4,0),0)=0,"Em Branco",VLOOKUP(A2836,'CIDADES ALE'!$A:$D,4,0))</f>
        <v>Em Branco</v>
      </c>
      <c r="E1475" s="17" t="str">
        <f>IFERROR(VLOOKUP(D1475,'DISTRIBUIDORES ALE'!$A$1:$G$86,2,0),"Em Branco")</f>
        <v>Em Branco</v>
      </c>
      <c r="F1475" s="17" t="str">
        <f>IFERROR(VLOOKUP(D1475,'DISTRIBUIDORES ALE'!$A$1:$G$86,3,0),"Em Branco")</f>
        <v>Em Branco</v>
      </c>
      <c r="G1475" s="17" t="str">
        <f>IFERROR(VLOOKUP(D1475,'DISTRIBUIDORES ALE'!A1474:N1559,14,0),"Em Branco")</f>
        <v>Em Branco</v>
      </c>
      <c r="H1475" s="16" t="str">
        <f>IFERROR(VLOOKUP(D1475,'DISTRIBUIDORES ALE'!$A$1:$N$86,11,0),"Em Branco")</f>
        <v>Em Branco</v>
      </c>
      <c r="I1475" s="2"/>
      <c r="J1475" s="2"/>
      <c r="K1475" s="2"/>
    </row>
    <row r="1476" spans="1:11" ht="18.75" customHeight="1" x14ac:dyDescent="0.25">
      <c r="A1476" s="9" t="s">
        <v>1217</v>
      </c>
      <c r="B1476" s="15" t="s">
        <v>226</v>
      </c>
      <c r="C1476" s="16">
        <v>11476</v>
      </c>
      <c r="D1476" s="17" t="str">
        <f>IF(IFERROR(VLOOKUP(A2837,'CIDADES ALE'!$A:$D,4,0),0)=0,"Em Branco",VLOOKUP(A2837,'CIDADES ALE'!$A:$D,4,0))</f>
        <v>Em Branco</v>
      </c>
      <c r="E1476" s="17" t="str">
        <f>IFERROR(VLOOKUP(D1476,'DISTRIBUIDORES ALE'!$A$1:$G$86,2,0),"Em Branco")</f>
        <v>Em Branco</v>
      </c>
      <c r="F1476" s="17" t="str">
        <f>IFERROR(VLOOKUP(D1476,'DISTRIBUIDORES ALE'!$A$1:$G$86,3,0),"Em Branco")</f>
        <v>Em Branco</v>
      </c>
      <c r="G1476" s="17" t="str">
        <f>IFERROR(VLOOKUP(D1476,'DISTRIBUIDORES ALE'!A1475:N1560,14,0),"Em Branco")</f>
        <v>Em Branco</v>
      </c>
      <c r="H1476" s="16" t="str">
        <f>IFERROR(VLOOKUP(D1476,'DISTRIBUIDORES ALE'!$A$1:$N$86,11,0),"Em Branco")</f>
        <v>Em Branco</v>
      </c>
      <c r="I1476" s="2"/>
      <c r="J1476" s="2"/>
      <c r="K1476" s="2"/>
    </row>
    <row r="1477" spans="1:11" ht="18.75" customHeight="1" x14ac:dyDescent="0.25">
      <c r="A1477" s="9" t="s">
        <v>3308</v>
      </c>
      <c r="B1477" s="15" t="s">
        <v>226</v>
      </c>
      <c r="C1477" s="16">
        <v>14616</v>
      </c>
      <c r="D1477" s="17" t="str">
        <f>IF(IFERROR(VLOOKUP(A2838,'CIDADES ALE'!$A:$D,4,0),0)=0,"Em Branco",VLOOKUP(A2838,'CIDADES ALE'!$A:$D,4,0))</f>
        <v>Em Branco</v>
      </c>
      <c r="E1477" s="17" t="str">
        <f>IFERROR(VLOOKUP(D1477,'DISTRIBUIDORES ALE'!$A$1:$G$86,2,0),"Em Branco")</f>
        <v>Em Branco</v>
      </c>
      <c r="F1477" s="17" t="str">
        <f>IFERROR(VLOOKUP(D1477,'DISTRIBUIDORES ALE'!$A$1:$G$86,3,0),"Em Branco")</f>
        <v>Em Branco</v>
      </c>
      <c r="G1477" s="17" t="str">
        <f>IFERROR(VLOOKUP(D1477,'DISTRIBUIDORES ALE'!A1476:N1561,14,0),"Em Branco")</f>
        <v>Em Branco</v>
      </c>
      <c r="H1477" s="16" t="str">
        <f>IFERROR(VLOOKUP(D1477,'DISTRIBUIDORES ALE'!$A$1:$N$86,11,0),"Em Branco")</f>
        <v>Em Branco</v>
      </c>
      <c r="I1477" s="2"/>
      <c r="J1477" s="2"/>
      <c r="K1477" s="2"/>
    </row>
    <row r="1478" spans="1:11" ht="18.75" customHeight="1" x14ac:dyDescent="0.25">
      <c r="A1478" s="9" t="s">
        <v>1219</v>
      </c>
      <c r="B1478" s="15" t="s">
        <v>226</v>
      </c>
      <c r="C1478" s="16">
        <v>4249</v>
      </c>
      <c r="D1478" s="17" t="str">
        <f>IF(IFERROR(VLOOKUP(A2839,'CIDADES ALE'!$A:$D,4,0),0)=0,"Em Branco",VLOOKUP(A2839,'CIDADES ALE'!$A:$D,4,0))</f>
        <v>Em Branco</v>
      </c>
      <c r="E1478" s="17" t="str">
        <f>IFERROR(VLOOKUP(D1478,'DISTRIBUIDORES ALE'!$A$1:$G$86,2,0),"Em Branco")</f>
        <v>Em Branco</v>
      </c>
      <c r="F1478" s="17" t="str">
        <f>IFERROR(VLOOKUP(D1478,'DISTRIBUIDORES ALE'!$A$1:$G$86,3,0),"Em Branco")</f>
        <v>Em Branco</v>
      </c>
      <c r="G1478" s="17" t="str">
        <f>IFERROR(VLOOKUP(D1478,'DISTRIBUIDORES ALE'!A1477:N1562,14,0),"Em Branco")</f>
        <v>Em Branco</v>
      </c>
      <c r="H1478" s="16" t="str">
        <f>IFERROR(VLOOKUP(D1478,'DISTRIBUIDORES ALE'!$A$1:$N$86,11,0),"Em Branco")</f>
        <v>Em Branco</v>
      </c>
      <c r="I1478" s="2"/>
      <c r="J1478" s="2"/>
      <c r="K1478" s="2"/>
    </row>
    <row r="1479" spans="1:11" ht="18.75" customHeight="1" x14ac:dyDescent="0.25">
      <c r="A1479" s="9" t="s">
        <v>1220</v>
      </c>
      <c r="B1479" s="15" t="s">
        <v>226</v>
      </c>
      <c r="C1479" s="16">
        <v>5241</v>
      </c>
      <c r="D1479" s="17" t="str">
        <f>IF(IFERROR(VLOOKUP(A2840,'CIDADES ALE'!$A:$D,4,0),0)=0,"Em Branco",VLOOKUP(A2840,'CIDADES ALE'!$A:$D,4,0))</f>
        <v>Em Branco</v>
      </c>
      <c r="E1479" s="17" t="str">
        <f>IFERROR(VLOOKUP(D1479,'DISTRIBUIDORES ALE'!$A$1:$G$86,2,0),"Em Branco")</f>
        <v>Em Branco</v>
      </c>
      <c r="F1479" s="17" t="str">
        <f>IFERROR(VLOOKUP(D1479,'DISTRIBUIDORES ALE'!$A$1:$G$86,3,0),"Em Branco")</f>
        <v>Em Branco</v>
      </c>
      <c r="G1479" s="17" t="str">
        <f>IFERROR(VLOOKUP(D1479,'DISTRIBUIDORES ALE'!A1478:N1563,14,0),"Em Branco")</f>
        <v>Em Branco</v>
      </c>
      <c r="H1479" s="16" t="str">
        <f>IFERROR(VLOOKUP(D1479,'DISTRIBUIDORES ALE'!$A$1:$N$86,11,0),"Em Branco")</f>
        <v>Em Branco</v>
      </c>
      <c r="I1479" s="2"/>
      <c r="J1479" s="2"/>
      <c r="K1479" s="2"/>
    </row>
    <row r="1480" spans="1:11" ht="18.75" customHeight="1" x14ac:dyDescent="0.25">
      <c r="A1480" s="9" t="s">
        <v>1221</v>
      </c>
      <c r="B1480" s="15" t="s">
        <v>226</v>
      </c>
      <c r="C1480" s="16">
        <v>4724</v>
      </c>
      <c r="D1480" s="17" t="str">
        <f>IF(IFERROR(VLOOKUP(A2841,'CIDADES ALE'!$A:$D,4,0),0)=0,"Em Branco",VLOOKUP(A2841,'CIDADES ALE'!$A:$D,4,0))</f>
        <v>PETROTRIGOS DISTRIBUIDOR DE PRODUTOS DE PAD LTDA</v>
      </c>
      <c r="E1480" s="17" t="str">
        <f>IFERROR(VLOOKUP(D1480,'DISTRIBUIDORES ALE'!$A$1:$G$86,2,0),"Em Branco")</f>
        <v>Cláudio Cardoso</v>
      </c>
      <c r="F1480" s="17" t="str">
        <f>IFERROR(VLOOKUP(D1480,'DISTRIBUIDORES ALE'!$A$1:$G$86,3,0),"Em Branco")</f>
        <v>83 8 3822-0300</v>
      </c>
      <c r="G1480" s="17" t="str">
        <f>IFERROR(VLOOKUP(D1480,'DISTRIBUIDORES ALE'!A1479:N1564,14,0),"Em Branco")</f>
        <v>Em Branco</v>
      </c>
      <c r="H1480" s="16" t="str">
        <f>IFERROR(VLOOKUP(D1480,'DISTRIBUIDORES ALE'!$A$1:$N$86,11,0),"Em Branco")</f>
        <v>(87) 3864-4048</v>
      </c>
      <c r="I1480" s="2"/>
      <c r="J1480" s="2"/>
      <c r="K1480" s="2"/>
    </row>
    <row r="1481" spans="1:11" ht="18.75" customHeight="1" x14ac:dyDescent="0.25">
      <c r="A1481" s="9" t="s">
        <v>1222</v>
      </c>
      <c r="B1481" s="15" t="s">
        <v>226</v>
      </c>
      <c r="C1481" s="16">
        <v>35368</v>
      </c>
      <c r="D1481" s="17" t="str">
        <f>IF(IFERROR(VLOOKUP(A2842,'CIDADES ALE'!$A:$D,4,0),0)=0,"Em Branco",VLOOKUP(A2842,'CIDADES ALE'!$A:$D,4,0))</f>
        <v>Em Branco</v>
      </c>
      <c r="E1481" s="17" t="str">
        <f>IFERROR(VLOOKUP(D1481,'DISTRIBUIDORES ALE'!$A$1:$G$86,2,0),"Em Branco")</f>
        <v>Em Branco</v>
      </c>
      <c r="F1481" s="17" t="str">
        <f>IFERROR(VLOOKUP(D1481,'DISTRIBUIDORES ALE'!$A$1:$G$86,3,0),"Em Branco")</f>
        <v>Em Branco</v>
      </c>
      <c r="G1481" s="17" t="str">
        <f>IFERROR(VLOOKUP(D1481,'DISTRIBUIDORES ALE'!A1480:N1565,14,0),"Em Branco")</f>
        <v>Em Branco</v>
      </c>
      <c r="H1481" s="16" t="str">
        <f>IFERROR(VLOOKUP(D1481,'DISTRIBUIDORES ALE'!$A$1:$N$86,11,0),"Em Branco")</f>
        <v>Em Branco</v>
      </c>
      <c r="I1481" s="2"/>
      <c r="J1481" s="2"/>
      <c r="K1481" s="2"/>
    </row>
    <row r="1482" spans="1:11" ht="18.75" customHeight="1" x14ac:dyDescent="0.25">
      <c r="A1482" s="9" t="s">
        <v>4169</v>
      </c>
      <c r="B1482" s="15" t="s">
        <v>226</v>
      </c>
      <c r="C1482" s="16">
        <v>7039</v>
      </c>
      <c r="D1482" s="17" t="str">
        <f>IF(IFERROR(VLOOKUP(A2843,'CIDADES ALE'!$A:$D,4,0),0)=0,"Em Branco",VLOOKUP(A2843,'CIDADES ALE'!$A:$D,4,0))</f>
        <v>Em Branco</v>
      </c>
      <c r="E1482" s="17" t="str">
        <f>IFERROR(VLOOKUP(D1482,'DISTRIBUIDORES ALE'!$A$1:$G$86,2,0),"Em Branco")</f>
        <v>Em Branco</v>
      </c>
      <c r="F1482" s="17" t="str">
        <f>IFERROR(VLOOKUP(D1482,'DISTRIBUIDORES ALE'!$A$1:$G$86,3,0),"Em Branco")</f>
        <v>Em Branco</v>
      </c>
      <c r="G1482" s="17" t="str">
        <f>IFERROR(VLOOKUP(D1482,'DISTRIBUIDORES ALE'!A1481:N1566,14,0),"Em Branco")</f>
        <v>Em Branco</v>
      </c>
      <c r="H1482" s="16" t="str">
        <f>IFERROR(VLOOKUP(D1482,'DISTRIBUIDORES ALE'!$A$1:$N$86,11,0),"Em Branco")</f>
        <v>Em Branco</v>
      </c>
      <c r="I1482" s="2"/>
      <c r="J1482" s="2"/>
      <c r="K1482" s="2"/>
    </row>
    <row r="1483" spans="1:11" ht="18.75" customHeight="1" x14ac:dyDescent="0.25">
      <c r="A1483" s="9" t="s">
        <v>4170</v>
      </c>
      <c r="B1483" s="15" t="s">
        <v>226</v>
      </c>
      <c r="C1483" s="16">
        <v>9030</v>
      </c>
      <c r="D1483" s="17" t="str">
        <f>IF(IFERROR(VLOOKUP(A2844,'CIDADES ALE'!$A:$D,4,0),0)=0,"Em Branco",VLOOKUP(A2844,'CIDADES ALE'!$A:$D,4,0))</f>
        <v>Em Branco</v>
      </c>
      <c r="E1483" s="17" t="str">
        <f>IFERROR(VLOOKUP(D1483,'DISTRIBUIDORES ALE'!$A$1:$G$86,2,0),"Em Branco")</f>
        <v>Em Branco</v>
      </c>
      <c r="F1483" s="17" t="str">
        <f>IFERROR(VLOOKUP(D1483,'DISTRIBUIDORES ALE'!$A$1:$G$86,3,0),"Em Branco")</f>
        <v>Em Branco</v>
      </c>
      <c r="G1483" s="17" t="str">
        <f>IFERROR(VLOOKUP(D1483,'DISTRIBUIDORES ALE'!A1482:N1567,14,0),"Em Branco")</f>
        <v>Em Branco</v>
      </c>
      <c r="H1483" s="16" t="str">
        <f>IFERROR(VLOOKUP(D1483,'DISTRIBUIDORES ALE'!$A$1:$N$86,11,0),"Em Branco")</f>
        <v>Em Branco</v>
      </c>
      <c r="I1483" s="2"/>
      <c r="J1483" s="2"/>
      <c r="K1483" s="2"/>
    </row>
    <row r="1484" spans="1:11" ht="18.75" customHeight="1" x14ac:dyDescent="0.25">
      <c r="A1484" s="9" t="s">
        <v>1224</v>
      </c>
      <c r="B1484" s="15" t="s">
        <v>226</v>
      </c>
      <c r="C1484" s="16">
        <v>15424</v>
      </c>
      <c r="D1484" s="17" t="str">
        <f>IF(IFERROR(VLOOKUP(A2845,'CIDADES ALE'!$A:$D,4,0),0)=0,"Em Branco",VLOOKUP(A2845,'CIDADES ALE'!$A:$D,4,0))</f>
        <v>Em Branco</v>
      </c>
      <c r="E1484" s="17" t="str">
        <f>IFERROR(VLOOKUP(D1484,'DISTRIBUIDORES ALE'!$A$1:$G$86,2,0),"Em Branco")</f>
        <v>Em Branco</v>
      </c>
      <c r="F1484" s="17" t="str">
        <f>IFERROR(VLOOKUP(D1484,'DISTRIBUIDORES ALE'!$A$1:$G$86,3,0),"Em Branco")</f>
        <v>Em Branco</v>
      </c>
      <c r="G1484" s="17" t="str">
        <f>IFERROR(VLOOKUP(D1484,'DISTRIBUIDORES ALE'!A1483:N1568,14,0),"Em Branco")</f>
        <v>Em Branco</v>
      </c>
      <c r="H1484" s="16" t="str">
        <f>IFERROR(VLOOKUP(D1484,'DISTRIBUIDORES ALE'!$A$1:$N$86,11,0),"Em Branco")</f>
        <v>Em Branco</v>
      </c>
      <c r="I1484" s="2"/>
      <c r="J1484" s="2"/>
      <c r="K1484" s="2"/>
    </row>
    <row r="1485" spans="1:11" ht="18.75" customHeight="1" x14ac:dyDescent="0.25">
      <c r="A1485" s="9" t="s">
        <v>4171</v>
      </c>
      <c r="B1485" s="15" t="s">
        <v>226</v>
      </c>
      <c r="C1485" s="16">
        <v>5019</v>
      </c>
      <c r="D1485" s="17" t="str">
        <f>IF(IFERROR(VLOOKUP(A2846,'CIDADES ALE'!$A:$D,4,0),0)=0,"Em Branco",VLOOKUP(A2846,'CIDADES ALE'!$A:$D,4,0))</f>
        <v>Em Branco</v>
      </c>
      <c r="E1485" s="17" t="str">
        <f>IFERROR(VLOOKUP(D1485,'DISTRIBUIDORES ALE'!$A$1:$G$86,2,0),"Em Branco")</f>
        <v>Em Branco</v>
      </c>
      <c r="F1485" s="17" t="str">
        <f>IFERROR(VLOOKUP(D1485,'DISTRIBUIDORES ALE'!$A$1:$G$86,3,0),"Em Branco")</f>
        <v>Em Branco</v>
      </c>
      <c r="G1485" s="17" t="str">
        <f>IFERROR(VLOOKUP(D1485,'DISTRIBUIDORES ALE'!A1484:N1569,14,0),"Em Branco")</f>
        <v>Em Branco</v>
      </c>
      <c r="H1485" s="16" t="str">
        <f>IFERROR(VLOOKUP(D1485,'DISTRIBUIDORES ALE'!$A$1:$N$86,11,0),"Em Branco")</f>
        <v>Em Branco</v>
      </c>
      <c r="I1485" s="2"/>
      <c r="J1485" s="2"/>
      <c r="K1485" s="2"/>
    </row>
    <row r="1486" spans="1:11" ht="18.75" customHeight="1" x14ac:dyDescent="0.25">
      <c r="A1486" s="9" t="s">
        <v>1225</v>
      </c>
      <c r="B1486" s="15" t="s">
        <v>226</v>
      </c>
      <c r="C1486" s="16">
        <v>14372</v>
      </c>
      <c r="D1486" s="17" t="str">
        <f>IF(IFERROR(VLOOKUP(A2847,'CIDADES ALE'!$A:$D,4,0),0)=0,"Em Branco",VLOOKUP(A2847,'CIDADES ALE'!$A:$D,4,0))</f>
        <v>Em Branco</v>
      </c>
      <c r="E1486" s="17" t="str">
        <f>IFERROR(VLOOKUP(D1486,'DISTRIBUIDORES ALE'!$A$1:$G$86,2,0),"Em Branco")</f>
        <v>Em Branco</v>
      </c>
      <c r="F1486" s="17" t="str">
        <f>IFERROR(VLOOKUP(D1486,'DISTRIBUIDORES ALE'!$A$1:$G$86,3,0),"Em Branco")</f>
        <v>Em Branco</v>
      </c>
      <c r="G1486" s="17" t="str">
        <f>IFERROR(VLOOKUP(D1486,'DISTRIBUIDORES ALE'!A1485:N1570,14,0),"Em Branco")</f>
        <v>Em Branco</v>
      </c>
      <c r="H1486" s="16" t="str">
        <f>IFERROR(VLOOKUP(D1486,'DISTRIBUIDORES ALE'!$A$1:$N$86,11,0),"Em Branco")</f>
        <v>Em Branco</v>
      </c>
      <c r="I1486" s="2"/>
      <c r="J1486" s="2"/>
      <c r="K1486" s="2"/>
    </row>
    <row r="1487" spans="1:11" ht="18.75" customHeight="1" x14ac:dyDescent="0.25">
      <c r="A1487" s="9" t="s">
        <v>4172</v>
      </c>
      <c r="B1487" s="15" t="s">
        <v>226</v>
      </c>
      <c r="C1487" s="16">
        <v>8251</v>
      </c>
      <c r="D1487" s="17" t="str">
        <f>IF(IFERROR(VLOOKUP(A2848,'CIDADES ALE'!$A:$D,4,0),0)=0,"Em Branco",VLOOKUP(A2848,'CIDADES ALE'!$A:$D,4,0))</f>
        <v>FILIAL LONDRINA</v>
      </c>
      <c r="E1487" s="17" t="str">
        <f>IFERROR(VLOOKUP(D1487,'DISTRIBUIDORES ALE'!$A$1:$G$86,2,0),"Em Branco")</f>
        <v>Jeverson Pires Zampieri</v>
      </c>
      <c r="F1487" s="17" t="str">
        <f>IFERROR(VLOOKUP(D1487,'DISTRIBUIDORES ALE'!$A$1:$G$86,3,0),"Em Branco")</f>
        <v>43 99646-0034</v>
      </c>
      <c r="G1487" s="17" t="str">
        <f>IFERROR(VLOOKUP(D1487,'DISTRIBUIDORES ALE'!A1486:N1571,14,0),"Em Branco")</f>
        <v>Em Branco</v>
      </c>
      <c r="H1487" s="16" t="str">
        <f>IFERROR(VLOOKUP(D1487,'DISTRIBUIDORES ALE'!$A$1:$N$86,11,0),"Em Branco")</f>
        <v>43 3029-9029</v>
      </c>
      <c r="I1487" s="2"/>
      <c r="J1487" s="2"/>
      <c r="K1487" s="2"/>
    </row>
    <row r="1488" spans="1:11" ht="18.75" customHeight="1" x14ac:dyDescent="0.25">
      <c r="A1488" s="9" t="s">
        <v>1226</v>
      </c>
      <c r="B1488" s="15" t="s">
        <v>226</v>
      </c>
      <c r="C1488" s="16">
        <v>9060</v>
      </c>
      <c r="D1488" s="17" t="str">
        <f>IF(IFERROR(VLOOKUP(A2849,'CIDADES ALE'!$A:$D,4,0),0)=0,"Em Branco",VLOOKUP(A2849,'CIDADES ALE'!$A:$D,4,0))</f>
        <v>Em Branco</v>
      </c>
      <c r="E1488" s="17" t="str">
        <f>IFERROR(VLOOKUP(D1488,'DISTRIBUIDORES ALE'!$A$1:$G$86,2,0),"Em Branco")</f>
        <v>Em Branco</v>
      </c>
      <c r="F1488" s="17" t="str">
        <f>IFERROR(VLOOKUP(D1488,'DISTRIBUIDORES ALE'!$A$1:$G$86,3,0),"Em Branco")</f>
        <v>Em Branco</v>
      </c>
      <c r="G1488" s="17" t="str">
        <f>IFERROR(VLOOKUP(D1488,'DISTRIBUIDORES ALE'!A1487:N1572,14,0),"Em Branco")</f>
        <v>Em Branco</v>
      </c>
      <c r="H1488" s="16" t="str">
        <f>IFERROR(VLOOKUP(D1488,'DISTRIBUIDORES ALE'!$A$1:$N$86,11,0),"Em Branco")</f>
        <v>Em Branco</v>
      </c>
      <c r="I1488" s="2"/>
      <c r="J1488" s="2"/>
      <c r="K1488" s="2"/>
    </row>
    <row r="1489" spans="1:11" ht="18.75" customHeight="1" x14ac:dyDescent="0.25">
      <c r="A1489" s="9" t="s">
        <v>4173</v>
      </c>
      <c r="B1489" s="15" t="s">
        <v>226</v>
      </c>
      <c r="C1489" s="16">
        <v>22549</v>
      </c>
      <c r="D1489" s="17" t="str">
        <f>IF(IFERROR(VLOOKUP(A2850,'CIDADES ALE'!$A:$D,4,0),0)=0,"Em Branco",VLOOKUP(A2850,'CIDADES ALE'!$A:$D,4,0))</f>
        <v>Em Branco</v>
      </c>
      <c r="E1489" s="17" t="str">
        <f>IFERROR(VLOOKUP(D1489,'DISTRIBUIDORES ALE'!$A$1:$G$86,2,0),"Em Branco")</f>
        <v>Em Branco</v>
      </c>
      <c r="F1489" s="17" t="str">
        <f>IFERROR(VLOOKUP(D1489,'DISTRIBUIDORES ALE'!$A$1:$G$86,3,0),"Em Branco")</f>
        <v>Em Branco</v>
      </c>
      <c r="G1489" s="17" t="str">
        <f>IFERROR(VLOOKUP(D1489,'DISTRIBUIDORES ALE'!A1488:N1573,14,0),"Em Branco")</f>
        <v>Em Branco</v>
      </c>
      <c r="H1489" s="16" t="str">
        <f>IFERROR(VLOOKUP(D1489,'DISTRIBUIDORES ALE'!$A$1:$N$86,11,0),"Em Branco")</f>
        <v>Em Branco</v>
      </c>
      <c r="I1489" s="2"/>
      <c r="J1489" s="2"/>
      <c r="K1489" s="2"/>
    </row>
    <row r="1490" spans="1:11" ht="18.75" customHeight="1" x14ac:dyDescent="0.25">
      <c r="A1490" s="9" t="s">
        <v>4174</v>
      </c>
      <c r="B1490" s="15" t="s">
        <v>226</v>
      </c>
      <c r="C1490" s="16">
        <v>3260</v>
      </c>
      <c r="D1490" s="17" t="str">
        <f>IF(IFERROR(VLOOKUP(A2851,'CIDADES ALE'!$A:$D,4,0),0)=0,"Em Branco",VLOOKUP(A2851,'CIDADES ALE'!$A:$D,4,0))</f>
        <v>MAGNA MIRIAN GOMES CHAVES SANTOS ME</v>
      </c>
      <c r="E1490" s="17" t="str">
        <f>IFERROR(VLOOKUP(D1490,'DISTRIBUIDORES ALE'!$A$1:$G$86,2,0),"Em Branco")</f>
        <v>Cláudio Cardoso</v>
      </c>
      <c r="F1490" s="17" t="str">
        <f>IFERROR(VLOOKUP(D1490,'DISTRIBUIDORES ALE'!$A$1:$G$86,3,0),"Em Branco")</f>
        <v>83 8 3822-0300</v>
      </c>
      <c r="G1490" s="17" t="str">
        <f>IFERROR(VLOOKUP(D1490,'DISTRIBUIDORES ALE'!A1489:N1574,14,0),"Em Branco")</f>
        <v>Em Branco</v>
      </c>
      <c r="H1490" s="16">
        <f>IFERROR(VLOOKUP(D1490,'DISTRIBUIDORES ALE'!$A$1:$N$86,11,0),"Em Branco")</f>
        <v>1936579000</v>
      </c>
      <c r="I1490" s="2"/>
      <c r="J1490" s="2"/>
      <c r="K1490" s="2"/>
    </row>
    <row r="1491" spans="1:11" ht="18.75" customHeight="1" x14ac:dyDescent="0.25">
      <c r="A1491" s="9" t="s">
        <v>1227</v>
      </c>
      <c r="B1491" s="15" t="s">
        <v>226</v>
      </c>
      <c r="C1491" s="16">
        <v>23692</v>
      </c>
      <c r="D1491" s="17" t="str">
        <f>IF(IFERROR(VLOOKUP(A2852,'CIDADES ALE'!$A:$D,4,0),0)=0,"Em Branco",VLOOKUP(A2852,'CIDADES ALE'!$A:$D,4,0))</f>
        <v>Em Branco</v>
      </c>
      <c r="E1491" s="17" t="str">
        <f>IFERROR(VLOOKUP(D1491,'DISTRIBUIDORES ALE'!$A$1:$G$86,2,0),"Em Branco")</f>
        <v>Em Branco</v>
      </c>
      <c r="F1491" s="17" t="str">
        <f>IFERROR(VLOOKUP(D1491,'DISTRIBUIDORES ALE'!$A$1:$G$86,3,0),"Em Branco")</f>
        <v>Em Branco</v>
      </c>
      <c r="G1491" s="17" t="str">
        <f>IFERROR(VLOOKUP(D1491,'DISTRIBUIDORES ALE'!A1490:N1575,14,0),"Em Branco")</f>
        <v>Em Branco</v>
      </c>
      <c r="H1491" s="16" t="str">
        <f>IFERROR(VLOOKUP(D1491,'DISTRIBUIDORES ALE'!$A$1:$N$86,11,0),"Em Branco")</f>
        <v>Em Branco</v>
      </c>
      <c r="I1491" s="2"/>
      <c r="J1491" s="2"/>
      <c r="K1491" s="2"/>
    </row>
    <row r="1492" spans="1:11" ht="18.75" customHeight="1" x14ac:dyDescent="0.25">
      <c r="A1492" s="9" t="s">
        <v>1228</v>
      </c>
      <c r="B1492" s="15" t="s">
        <v>226</v>
      </c>
      <c r="C1492" s="16">
        <v>32353</v>
      </c>
      <c r="D1492" s="17" t="str">
        <f>IF(IFERROR(VLOOKUP(A2853,'CIDADES ALE'!$A:$D,4,0),0)=0,"Em Branco",VLOOKUP(A2853,'CIDADES ALE'!$A:$D,4,0))</f>
        <v>Em Branco</v>
      </c>
      <c r="E1492" s="17" t="str">
        <f>IFERROR(VLOOKUP(D1492,'DISTRIBUIDORES ALE'!$A$1:$G$86,2,0),"Em Branco")</f>
        <v>Em Branco</v>
      </c>
      <c r="F1492" s="17" t="str">
        <f>IFERROR(VLOOKUP(D1492,'DISTRIBUIDORES ALE'!$A$1:$G$86,3,0),"Em Branco")</f>
        <v>Em Branco</v>
      </c>
      <c r="G1492" s="17" t="str">
        <f>IFERROR(VLOOKUP(D1492,'DISTRIBUIDORES ALE'!A1491:N1576,14,0),"Em Branco")</f>
        <v>Em Branco</v>
      </c>
      <c r="H1492" s="16" t="str">
        <f>IFERROR(VLOOKUP(D1492,'DISTRIBUIDORES ALE'!$A$1:$N$86,11,0),"Em Branco")</f>
        <v>Em Branco</v>
      </c>
      <c r="I1492" s="2"/>
      <c r="J1492" s="2"/>
      <c r="K1492" s="2"/>
    </row>
    <row r="1493" spans="1:11" ht="18.75" customHeight="1" x14ac:dyDescent="0.25">
      <c r="A1493" s="9" t="s">
        <v>1229</v>
      </c>
      <c r="B1493" s="15" t="s">
        <v>226</v>
      </c>
      <c r="C1493" s="16">
        <v>86364</v>
      </c>
      <c r="D1493" s="17" t="str">
        <f>IF(IFERROR(VLOOKUP(A2854,'CIDADES ALE'!$A:$D,4,0),0)=0,"Em Branco",VLOOKUP(A2854,'CIDADES ALE'!$A:$D,4,0))</f>
        <v>Em Branco</v>
      </c>
      <c r="E1493" s="17" t="str">
        <f>IFERROR(VLOOKUP(D1493,'DISTRIBUIDORES ALE'!$A$1:$G$86,2,0),"Em Branco")</f>
        <v>Em Branco</v>
      </c>
      <c r="F1493" s="17" t="str">
        <f>IFERROR(VLOOKUP(D1493,'DISTRIBUIDORES ALE'!$A$1:$G$86,3,0),"Em Branco")</f>
        <v>Em Branco</v>
      </c>
      <c r="G1493" s="17" t="str">
        <f>IFERROR(VLOOKUP(D1493,'DISTRIBUIDORES ALE'!A1492:N1577,14,0),"Em Branco")</f>
        <v>Em Branco</v>
      </c>
      <c r="H1493" s="16" t="str">
        <f>IFERROR(VLOOKUP(D1493,'DISTRIBUIDORES ALE'!$A$1:$N$86,11,0),"Em Branco")</f>
        <v>Em Branco</v>
      </c>
      <c r="I1493" s="2"/>
      <c r="J1493" s="2"/>
      <c r="K1493" s="2"/>
    </row>
    <row r="1494" spans="1:11" ht="18.75" customHeight="1" x14ac:dyDescent="0.25">
      <c r="A1494" s="9" t="s">
        <v>1230</v>
      </c>
      <c r="B1494" s="15" t="s">
        <v>226</v>
      </c>
      <c r="C1494" s="16">
        <v>9176</v>
      </c>
      <c r="D1494" s="17" t="str">
        <f>IF(IFERROR(VLOOKUP(A2855,'CIDADES ALE'!$A:$D,4,0),0)=0,"Em Branco",VLOOKUP(A2855,'CIDADES ALE'!$A:$D,4,0))</f>
        <v>Em Branco</v>
      </c>
      <c r="E1494" s="17" t="str">
        <f>IFERROR(VLOOKUP(D1494,'DISTRIBUIDORES ALE'!$A$1:$G$86,2,0),"Em Branco")</f>
        <v>Em Branco</v>
      </c>
      <c r="F1494" s="17" t="str">
        <f>IFERROR(VLOOKUP(D1494,'DISTRIBUIDORES ALE'!$A$1:$G$86,3,0),"Em Branco")</f>
        <v>Em Branco</v>
      </c>
      <c r="G1494" s="17" t="str">
        <f>IFERROR(VLOOKUP(D1494,'DISTRIBUIDORES ALE'!A1493:N1578,14,0),"Em Branco")</f>
        <v>Em Branco</v>
      </c>
      <c r="H1494" s="16" t="str">
        <f>IFERROR(VLOOKUP(D1494,'DISTRIBUIDORES ALE'!$A$1:$N$86,11,0),"Em Branco")</f>
        <v>Em Branco</v>
      </c>
      <c r="I1494" s="2"/>
      <c r="J1494" s="2"/>
      <c r="K1494" s="2"/>
    </row>
    <row r="1495" spans="1:11" ht="18.75" customHeight="1" x14ac:dyDescent="0.25">
      <c r="A1495" s="9" t="s">
        <v>4175</v>
      </c>
      <c r="B1495" s="15" t="s">
        <v>226</v>
      </c>
      <c r="C1495" s="16">
        <v>6372</v>
      </c>
      <c r="D1495" s="17" t="str">
        <f>IF(IFERROR(VLOOKUP(A2856,'CIDADES ALE'!$A:$D,4,0),0)=0,"Em Branco",VLOOKUP(A2856,'CIDADES ALE'!$A:$D,4,0))</f>
        <v>Em Branco</v>
      </c>
      <c r="E1495" s="17" t="str">
        <f>IFERROR(VLOOKUP(D1495,'DISTRIBUIDORES ALE'!$A$1:$G$86,2,0),"Em Branco")</f>
        <v>Em Branco</v>
      </c>
      <c r="F1495" s="17" t="str">
        <f>IFERROR(VLOOKUP(D1495,'DISTRIBUIDORES ALE'!$A$1:$G$86,3,0),"Em Branco")</f>
        <v>Em Branco</v>
      </c>
      <c r="G1495" s="17" t="str">
        <f>IFERROR(VLOOKUP(D1495,'DISTRIBUIDORES ALE'!A1494:N1579,14,0),"Em Branco")</f>
        <v>Em Branco</v>
      </c>
      <c r="H1495" s="16" t="str">
        <f>IFERROR(VLOOKUP(D1495,'DISTRIBUIDORES ALE'!$A$1:$N$86,11,0),"Em Branco")</f>
        <v>Em Branco</v>
      </c>
      <c r="I1495" s="2"/>
      <c r="J1495" s="2"/>
      <c r="K1495" s="2"/>
    </row>
    <row r="1496" spans="1:11" ht="18.75" customHeight="1" x14ac:dyDescent="0.25">
      <c r="A1496" s="9" t="s">
        <v>4176</v>
      </c>
      <c r="B1496" s="15" t="s">
        <v>226</v>
      </c>
      <c r="C1496" s="16">
        <v>19779</v>
      </c>
      <c r="D1496" s="17" t="str">
        <f>IF(IFERROR(VLOOKUP(A2857,'CIDADES ALE'!$A:$D,4,0),0)=0,"Em Branco",VLOOKUP(A2857,'CIDADES ALE'!$A:$D,4,0))</f>
        <v>Em Branco</v>
      </c>
      <c r="E1496" s="17" t="str">
        <f>IFERROR(VLOOKUP(D1496,'DISTRIBUIDORES ALE'!$A$1:$G$86,2,0),"Em Branco")</f>
        <v>Em Branco</v>
      </c>
      <c r="F1496" s="17" t="str">
        <f>IFERROR(VLOOKUP(D1496,'DISTRIBUIDORES ALE'!$A$1:$G$86,3,0),"Em Branco")</f>
        <v>Em Branco</v>
      </c>
      <c r="G1496" s="17" t="str">
        <f>IFERROR(VLOOKUP(D1496,'DISTRIBUIDORES ALE'!A1495:N1580,14,0),"Em Branco")</f>
        <v>Em Branco</v>
      </c>
      <c r="H1496" s="16" t="str">
        <f>IFERROR(VLOOKUP(D1496,'DISTRIBUIDORES ALE'!$A$1:$N$86,11,0),"Em Branco")</f>
        <v>Em Branco</v>
      </c>
      <c r="I1496" s="2"/>
      <c r="J1496" s="2"/>
      <c r="K1496" s="2"/>
    </row>
    <row r="1497" spans="1:11" ht="18.75" customHeight="1" x14ac:dyDescent="0.25">
      <c r="A1497" s="9" t="s">
        <v>1231</v>
      </c>
      <c r="B1497" s="15" t="s">
        <v>226</v>
      </c>
      <c r="C1497" s="16">
        <v>2477</v>
      </c>
      <c r="D1497" s="17" t="str">
        <f>IF(IFERROR(VLOOKUP(A2858,'CIDADES ALE'!$A:$D,4,0),0)=0,"Em Branco",VLOOKUP(A2858,'CIDADES ALE'!$A:$D,4,0))</f>
        <v>Em Branco</v>
      </c>
      <c r="E1497" s="17" t="str">
        <f>IFERROR(VLOOKUP(D1497,'DISTRIBUIDORES ALE'!$A$1:$G$86,2,0),"Em Branco")</f>
        <v>Em Branco</v>
      </c>
      <c r="F1497" s="17" t="str">
        <f>IFERROR(VLOOKUP(D1497,'DISTRIBUIDORES ALE'!$A$1:$G$86,3,0),"Em Branco")</f>
        <v>Em Branco</v>
      </c>
      <c r="G1497" s="17" t="str">
        <f>IFERROR(VLOOKUP(D1497,'DISTRIBUIDORES ALE'!A1496:N1581,14,0),"Em Branco")</f>
        <v>Em Branco</v>
      </c>
      <c r="H1497" s="16" t="str">
        <f>IFERROR(VLOOKUP(D1497,'DISTRIBUIDORES ALE'!$A$1:$N$86,11,0),"Em Branco")</f>
        <v>Em Branco</v>
      </c>
      <c r="I1497" s="2"/>
      <c r="J1497" s="2"/>
      <c r="K1497" s="2"/>
    </row>
    <row r="1498" spans="1:11" ht="18.75" customHeight="1" x14ac:dyDescent="0.25">
      <c r="A1498" s="9" t="s">
        <v>1232</v>
      </c>
      <c r="B1498" s="15" t="s">
        <v>226</v>
      </c>
      <c r="C1498" s="16">
        <v>11872</v>
      </c>
      <c r="D1498" s="17" t="str">
        <f>IF(IFERROR(VLOOKUP(A2859,'CIDADES ALE'!$A:$D,4,0),0)=0,"Em Branco",VLOOKUP(A2859,'CIDADES ALE'!$A:$D,4,0))</f>
        <v>Em Branco</v>
      </c>
      <c r="E1498" s="17" t="str">
        <f>IFERROR(VLOOKUP(D1498,'DISTRIBUIDORES ALE'!$A$1:$G$86,2,0),"Em Branco")</f>
        <v>Em Branco</v>
      </c>
      <c r="F1498" s="17" t="str">
        <f>IFERROR(VLOOKUP(D1498,'DISTRIBUIDORES ALE'!$A$1:$G$86,3,0),"Em Branco")</f>
        <v>Em Branco</v>
      </c>
      <c r="G1498" s="17" t="str">
        <f>IFERROR(VLOOKUP(D1498,'DISTRIBUIDORES ALE'!A1497:N1582,14,0),"Em Branco")</f>
        <v>Em Branco</v>
      </c>
      <c r="H1498" s="16" t="str">
        <f>IFERROR(VLOOKUP(D1498,'DISTRIBUIDORES ALE'!$A$1:$N$86,11,0),"Em Branco")</f>
        <v>Em Branco</v>
      </c>
      <c r="I1498" s="2"/>
      <c r="J1498" s="2"/>
      <c r="K1498" s="2"/>
    </row>
    <row r="1499" spans="1:11" ht="18.75" customHeight="1" x14ac:dyDescent="0.25">
      <c r="A1499" s="9" t="s">
        <v>4177</v>
      </c>
      <c r="B1499" s="15" t="s">
        <v>226</v>
      </c>
      <c r="C1499" s="16">
        <v>11007</v>
      </c>
      <c r="D1499" s="17" t="str">
        <f>IF(IFERROR(VLOOKUP(A2860,'CIDADES ALE'!$A:$D,4,0),0)=0,"Em Branco",VLOOKUP(A2860,'CIDADES ALE'!$A:$D,4,0))</f>
        <v>Em Branco</v>
      </c>
      <c r="E1499" s="17" t="str">
        <f>IFERROR(VLOOKUP(D1499,'DISTRIBUIDORES ALE'!$A$1:$G$86,2,0),"Em Branco")</f>
        <v>Em Branco</v>
      </c>
      <c r="F1499" s="17" t="str">
        <f>IFERROR(VLOOKUP(D1499,'DISTRIBUIDORES ALE'!$A$1:$G$86,3,0),"Em Branco")</f>
        <v>Em Branco</v>
      </c>
      <c r="G1499" s="17" t="str">
        <f>IFERROR(VLOOKUP(D1499,'DISTRIBUIDORES ALE'!A1498:N1583,14,0),"Em Branco")</f>
        <v>Em Branco</v>
      </c>
      <c r="H1499" s="16" t="str">
        <f>IFERROR(VLOOKUP(D1499,'DISTRIBUIDORES ALE'!$A$1:$N$86,11,0),"Em Branco")</f>
        <v>Em Branco</v>
      </c>
      <c r="I1499" s="2"/>
      <c r="J1499" s="2"/>
      <c r="K1499" s="2"/>
    </row>
    <row r="1500" spans="1:11" ht="18.75" customHeight="1" x14ac:dyDescent="0.25">
      <c r="A1500" s="9" t="s">
        <v>1233</v>
      </c>
      <c r="B1500" s="15" t="s">
        <v>226</v>
      </c>
      <c r="C1500" s="16">
        <v>13932</v>
      </c>
      <c r="D1500" s="17" t="str">
        <f>IF(IFERROR(VLOOKUP(A2861,'CIDADES ALE'!$A:$D,4,0),0)=0,"Em Branco",VLOOKUP(A2861,'CIDADES ALE'!$A:$D,4,0))</f>
        <v>Em Branco</v>
      </c>
      <c r="E1500" s="17" t="str">
        <f>IFERROR(VLOOKUP(D1500,'DISTRIBUIDORES ALE'!$A$1:$G$86,2,0),"Em Branco")</f>
        <v>Em Branco</v>
      </c>
      <c r="F1500" s="17" t="str">
        <f>IFERROR(VLOOKUP(D1500,'DISTRIBUIDORES ALE'!$A$1:$G$86,3,0),"Em Branco")</f>
        <v>Em Branco</v>
      </c>
      <c r="G1500" s="17" t="str">
        <f>IFERROR(VLOOKUP(D1500,'DISTRIBUIDORES ALE'!A1499:N1584,14,0),"Em Branco")</f>
        <v>Em Branco</v>
      </c>
      <c r="H1500" s="16" t="str">
        <f>IFERROR(VLOOKUP(D1500,'DISTRIBUIDORES ALE'!$A$1:$N$86,11,0),"Em Branco")</f>
        <v>Em Branco</v>
      </c>
      <c r="I1500" s="2"/>
      <c r="J1500" s="2"/>
      <c r="K1500" s="2"/>
    </row>
    <row r="1501" spans="1:11" ht="18.75" customHeight="1" x14ac:dyDescent="0.25">
      <c r="A1501" s="9" t="s">
        <v>4178</v>
      </c>
      <c r="B1501" s="15" t="s">
        <v>226</v>
      </c>
      <c r="C1501" s="16">
        <v>20444</v>
      </c>
      <c r="D1501" s="17" t="str">
        <f>IF(IFERROR(VLOOKUP(A2862,'CIDADES ALE'!$A:$D,4,0),0)=0,"Em Branco",VLOOKUP(A2862,'CIDADES ALE'!$A:$D,4,0))</f>
        <v>Em Branco</v>
      </c>
      <c r="E1501" s="17" t="str">
        <f>IFERROR(VLOOKUP(D1501,'DISTRIBUIDORES ALE'!$A$1:$G$86,2,0),"Em Branco")</f>
        <v>Em Branco</v>
      </c>
      <c r="F1501" s="17" t="str">
        <f>IFERROR(VLOOKUP(D1501,'DISTRIBUIDORES ALE'!$A$1:$G$86,3,0),"Em Branco")</f>
        <v>Em Branco</v>
      </c>
      <c r="G1501" s="17" t="str">
        <f>IFERROR(VLOOKUP(D1501,'DISTRIBUIDORES ALE'!A1500:N1585,14,0),"Em Branco")</f>
        <v>Em Branco</v>
      </c>
      <c r="H1501" s="16" t="str">
        <f>IFERROR(VLOOKUP(D1501,'DISTRIBUIDORES ALE'!$A$1:$N$86,11,0),"Em Branco")</f>
        <v>Em Branco</v>
      </c>
      <c r="I1501" s="2"/>
      <c r="J1501" s="2"/>
      <c r="K1501" s="2"/>
    </row>
    <row r="1502" spans="1:11" ht="18.75" customHeight="1" x14ac:dyDescent="0.25">
      <c r="A1502" s="9" t="s">
        <v>4179</v>
      </c>
      <c r="B1502" s="15" t="s">
        <v>226</v>
      </c>
      <c r="C1502" s="16">
        <v>29777</v>
      </c>
      <c r="D1502" s="17" t="str">
        <f>IF(IFERROR(VLOOKUP(A2863,'CIDADES ALE'!$A:$D,4,0),0)=0,"Em Branco",VLOOKUP(A2863,'CIDADES ALE'!$A:$D,4,0))</f>
        <v>Em Branco</v>
      </c>
      <c r="E1502" s="17" t="str">
        <f>IFERROR(VLOOKUP(D1502,'DISTRIBUIDORES ALE'!$A$1:$G$86,2,0),"Em Branco")</f>
        <v>Em Branco</v>
      </c>
      <c r="F1502" s="17" t="str">
        <f>IFERROR(VLOOKUP(D1502,'DISTRIBUIDORES ALE'!$A$1:$G$86,3,0),"Em Branco")</f>
        <v>Em Branco</v>
      </c>
      <c r="G1502" s="17" t="str">
        <f>IFERROR(VLOOKUP(D1502,'DISTRIBUIDORES ALE'!A1501:N1586,14,0),"Em Branco")</f>
        <v>Em Branco</v>
      </c>
      <c r="H1502" s="16" t="str">
        <f>IFERROR(VLOOKUP(D1502,'DISTRIBUIDORES ALE'!$A$1:$N$86,11,0),"Em Branco")</f>
        <v>Em Branco</v>
      </c>
      <c r="I1502" s="2"/>
      <c r="J1502" s="2"/>
      <c r="K1502" s="2"/>
    </row>
    <row r="1503" spans="1:11" ht="18.75" customHeight="1" x14ac:dyDescent="0.25">
      <c r="A1503" s="9" t="s">
        <v>4180</v>
      </c>
      <c r="B1503" s="15" t="s">
        <v>226</v>
      </c>
      <c r="C1503" s="16">
        <v>20531</v>
      </c>
      <c r="D1503" s="17" t="str">
        <f>IF(IFERROR(VLOOKUP(A2864,'CIDADES ALE'!$A:$D,4,0),0)=0,"Em Branco",VLOOKUP(A2864,'CIDADES ALE'!$A:$D,4,0))</f>
        <v>Em Branco</v>
      </c>
      <c r="E1503" s="17" t="str">
        <f>IFERROR(VLOOKUP(D1503,'DISTRIBUIDORES ALE'!$A$1:$G$86,2,0),"Em Branco")</f>
        <v>Em Branco</v>
      </c>
      <c r="F1503" s="17" t="str">
        <f>IFERROR(VLOOKUP(D1503,'DISTRIBUIDORES ALE'!$A$1:$G$86,3,0),"Em Branco")</f>
        <v>Em Branco</v>
      </c>
      <c r="G1503" s="17" t="str">
        <f>IFERROR(VLOOKUP(D1503,'DISTRIBUIDORES ALE'!A1502:N1587,14,0),"Em Branco")</f>
        <v>Em Branco</v>
      </c>
      <c r="H1503" s="16" t="str">
        <f>IFERROR(VLOOKUP(D1503,'DISTRIBUIDORES ALE'!$A$1:$N$86,11,0),"Em Branco")</f>
        <v>Em Branco</v>
      </c>
      <c r="I1503" s="2"/>
      <c r="J1503" s="2"/>
      <c r="K1503" s="2"/>
    </row>
    <row r="1504" spans="1:11" ht="18.75" customHeight="1" x14ac:dyDescent="0.25">
      <c r="A1504" s="9" t="s">
        <v>4181</v>
      </c>
      <c r="B1504" s="15" t="s">
        <v>226</v>
      </c>
      <c r="C1504" s="16">
        <v>17456</v>
      </c>
      <c r="D1504" s="17" t="str">
        <f>IF(IFERROR(VLOOKUP(A2865,'CIDADES ALE'!$A:$D,4,0),0)=0,"Em Branco",VLOOKUP(A2865,'CIDADES ALE'!$A:$D,4,0))</f>
        <v>Em Branco</v>
      </c>
      <c r="E1504" s="17" t="str">
        <f>IFERROR(VLOOKUP(D1504,'DISTRIBUIDORES ALE'!$A$1:$G$86,2,0),"Em Branco")</f>
        <v>Em Branco</v>
      </c>
      <c r="F1504" s="17" t="str">
        <f>IFERROR(VLOOKUP(D1504,'DISTRIBUIDORES ALE'!$A$1:$G$86,3,0),"Em Branco")</f>
        <v>Em Branco</v>
      </c>
      <c r="G1504" s="17" t="str">
        <f>IFERROR(VLOOKUP(D1504,'DISTRIBUIDORES ALE'!A1503:N1588,14,0),"Em Branco")</f>
        <v>Em Branco</v>
      </c>
      <c r="H1504" s="16" t="str">
        <f>IFERROR(VLOOKUP(D1504,'DISTRIBUIDORES ALE'!$A$1:$N$86,11,0),"Em Branco")</f>
        <v>Em Branco</v>
      </c>
      <c r="I1504" s="2"/>
      <c r="J1504" s="2"/>
      <c r="K1504" s="2"/>
    </row>
    <row r="1505" spans="1:11" ht="18.75" customHeight="1" x14ac:dyDescent="0.25">
      <c r="A1505" s="9" t="s">
        <v>4182</v>
      </c>
      <c r="B1505" s="15" t="s">
        <v>226</v>
      </c>
      <c r="C1505" s="16">
        <v>9556</v>
      </c>
      <c r="D1505" s="17" t="str">
        <f>IF(IFERROR(VLOOKUP(A2866,'CIDADES ALE'!$A:$D,4,0),0)=0,"Em Branco",VLOOKUP(A2866,'CIDADES ALE'!$A:$D,4,0))</f>
        <v>Em Branco</v>
      </c>
      <c r="E1505" s="17" t="str">
        <f>IFERROR(VLOOKUP(D1505,'DISTRIBUIDORES ALE'!$A$1:$G$86,2,0),"Em Branco")</f>
        <v>Em Branco</v>
      </c>
      <c r="F1505" s="17" t="str">
        <f>IFERROR(VLOOKUP(D1505,'DISTRIBUIDORES ALE'!$A$1:$G$86,3,0),"Em Branco")</f>
        <v>Em Branco</v>
      </c>
      <c r="G1505" s="17" t="str">
        <f>IFERROR(VLOOKUP(D1505,'DISTRIBUIDORES ALE'!A1504:N1589,14,0),"Em Branco")</f>
        <v>Em Branco</v>
      </c>
      <c r="H1505" s="16" t="str">
        <f>IFERROR(VLOOKUP(D1505,'DISTRIBUIDORES ALE'!$A$1:$N$86,11,0),"Em Branco")</f>
        <v>Em Branco</v>
      </c>
      <c r="I1505" s="2"/>
      <c r="J1505" s="2"/>
      <c r="K1505" s="2"/>
    </row>
    <row r="1506" spans="1:11" ht="18.75" customHeight="1" x14ac:dyDescent="0.25">
      <c r="A1506" s="9" t="s">
        <v>1234</v>
      </c>
      <c r="B1506" s="15" t="s">
        <v>226</v>
      </c>
      <c r="C1506" s="16">
        <v>3958</v>
      </c>
      <c r="D1506" s="17" t="str">
        <f>IF(IFERROR(VLOOKUP(A2867,'CIDADES ALE'!$A:$D,4,0),0)=0,"Em Branco",VLOOKUP(A2867,'CIDADES ALE'!$A:$D,4,0))</f>
        <v>Em Branco</v>
      </c>
      <c r="E1506" s="17" t="str">
        <f>IFERROR(VLOOKUP(D1506,'DISTRIBUIDORES ALE'!$A$1:$G$86,2,0),"Em Branco")</f>
        <v>Em Branco</v>
      </c>
      <c r="F1506" s="17" t="str">
        <f>IFERROR(VLOOKUP(D1506,'DISTRIBUIDORES ALE'!$A$1:$G$86,3,0),"Em Branco")</f>
        <v>Em Branco</v>
      </c>
      <c r="G1506" s="17" t="str">
        <f>IFERROR(VLOOKUP(D1506,'DISTRIBUIDORES ALE'!A1505:N1590,14,0),"Em Branco")</f>
        <v>Em Branco</v>
      </c>
      <c r="H1506" s="16" t="str">
        <f>IFERROR(VLOOKUP(D1506,'DISTRIBUIDORES ALE'!$A$1:$N$86,11,0),"Em Branco")</f>
        <v>Em Branco</v>
      </c>
      <c r="I1506" s="2"/>
      <c r="J1506" s="2"/>
      <c r="K1506" s="2"/>
    </row>
    <row r="1507" spans="1:11" ht="18.75" customHeight="1" x14ac:dyDescent="0.25">
      <c r="A1507" s="9" t="s">
        <v>4183</v>
      </c>
      <c r="B1507" s="15" t="s">
        <v>226</v>
      </c>
      <c r="C1507" s="16">
        <v>3380</v>
      </c>
      <c r="D1507" s="17" t="str">
        <f>IF(IFERROR(VLOOKUP(A2868,'CIDADES ALE'!$A:$D,4,0),0)=0,"Em Branco",VLOOKUP(A2868,'CIDADES ALE'!$A:$D,4,0))</f>
        <v>Em Branco</v>
      </c>
      <c r="E1507" s="17" t="str">
        <f>IFERROR(VLOOKUP(D1507,'DISTRIBUIDORES ALE'!$A$1:$G$86,2,0),"Em Branco")</f>
        <v>Em Branco</v>
      </c>
      <c r="F1507" s="17" t="str">
        <f>IFERROR(VLOOKUP(D1507,'DISTRIBUIDORES ALE'!$A$1:$G$86,3,0),"Em Branco")</f>
        <v>Em Branco</v>
      </c>
      <c r="G1507" s="17" t="str">
        <f>IFERROR(VLOOKUP(D1507,'DISTRIBUIDORES ALE'!A1506:N1591,14,0),"Em Branco")</f>
        <v>Em Branco</v>
      </c>
      <c r="H1507" s="16" t="str">
        <f>IFERROR(VLOOKUP(D1507,'DISTRIBUIDORES ALE'!$A$1:$N$86,11,0),"Em Branco")</f>
        <v>Em Branco</v>
      </c>
      <c r="I1507" s="2"/>
      <c r="J1507" s="2"/>
      <c r="K1507" s="2"/>
    </row>
    <row r="1508" spans="1:11" ht="18.75" customHeight="1" x14ac:dyDescent="0.25">
      <c r="A1508" s="9" t="s">
        <v>1235</v>
      </c>
      <c r="B1508" s="15" t="s">
        <v>226</v>
      </c>
      <c r="C1508" s="16">
        <v>4530</v>
      </c>
      <c r="D1508" s="17" t="str">
        <f>IF(IFERROR(VLOOKUP(A2869,'CIDADES ALE'!$A:$D,4,0),0)=0,"Em Branco",VLOOKUP(A2869,'CIDADES ALE'!$A:$D,4,0))</f>
        <v>Em Branco</v>
      </c>
      <c r="E1508" s="17" t="str">
        <f>IFERROR(VLOOKUP(D1508,'DISTRIBUIDORES ALE'!$A$1:$G$86,2,0),"Em Branco")</f>
        <v>Em Branco</v>
      </c>
      <c r="F1508" s="17" t="str">
        <f>IFERROR(VLOOKUP(D1508,'DISTRIBUIDORES ALE'!$A$1:$G$86,3,0),"Em Branco")</f>
        <v>Em Branco</v>
      </c>
      <c r="G1508" s="17" t="str">
        <f>IFERROR(VLOOKUP(D1508,'DISTRIBUIDORES ALE'!A1507:N1592,14,0),"Em Branco")</f>
        <v>Em Branco</v>
      </c>
      <c r="H1508" s="16" t="str">
        <f>IFERROR(VLOOKUP(D1508,'DISTRIBUIDORES ALE'!$A$1:$N$86,11,0),"Em Branco")</f>
        <v>Em Branco</v>
      </c>
      <c r="I1508" s="2"/>
      <c r="J1508" s="2"/>
      <c r="K1508" s="2"/>
    </row>
    <row r="1509" spans="1:11" ht="18.75" customHeight="1" x14ac:dyDescent="0.25">
      <c r="A1509" s="9" t="s">
        <v>4184</v>
      </c>
      <c r="B1509" s="15" t="s">
        <v>226</v>
      </c>
      <c r="C1509" s="16">
        <v>2241</v>
      </c>
      <c r="D1509" s="17" t="str">
        <f>IF(IFERROR(VLOOKUP(A2870,'CIDADES ALE'!$A:$D,4,0),0)=0,"Em Branco",VLOOKUP(A2870,'CIDADES ALE'!$A:$D,4,0))</f>
        <v>Em Branco</v>
      </c>
      <c r="E1509" s="17" t="str">
        <f>IFERROR(VLOOKUP(D1509,'DISTRIBUIDORES ALE'!$A$1:$G$86,2,0),"Em Branco")</f>
        <v>Em Branco</v>
      </c>
      <c r="F1509" s="17" t="str">
        <f>IFERROR(VLOOKUP(D1509,'DISTRIBUIDORES ALE'!$A$1:$G$86,3,0),"Em Branco")</f>
        <v>Em Branco</v>
      </c>
      <c r="G1509" s="17" t="str">
        <f>IFERROR(VLOOKUP(D1509,'DISTRIBUIDORES ALE'!A1508:N1593,14,0),"Em Branco")</f>
        <v>Em Branco</v>
      </c>
      <c r="H1509" s="16" t="str">
        <f>IFERROR(VLOOKUP(D1509,'DISTRIBUIDORES ALE'!$A$1:$N$86,11,0),"Em Branco")</f>
        <v>Em Branco</v>
      </c>
      <c r="I1509" s="2"/>
      <c r="J1509" s="2"/>
      <c r="K1509" s="2"/>
    </row>
    <row r="1510" spans="1:11" ht="18.75" customHeight="1" x14ac:dyDescent="0.25">
      <c r="A1510" s="9" t="s">
        <v>1236</v>
      </c>
      <c r="B1510" s="15" t="s">
        <v>226</v>
      </c>
      <c r="C1510" s="16">
        <v>2893</v>
      </c>
      <c r="D1510" s="17" t="str">
        <f>IF(IFERROR(VLOOKUP(A2871,'CIDADES ALE'!$A:$D,4,0),0)=0,"Em Branco",VLOOKUP(A2871,'CIDADES ALE'!$A:$D,4,0))</f>
        <v>Em Branco</v>
      </c>
      <c r="E1510" s="17" t="str">
        <f>IFERROR(VLOOKUP(D1510,'DISTRIBUIDORES ALE'!$A$1:$G$86,2,0),"Em Branco")</f>
        <v>Em Branco</v>
      </c>
      <c r="F1510" s="17" t="str">
        <f>IFERROR(VLOOKUP(D1510,'DISTRIBUIDORES ALE'!$A$1:$G$86,3,0),"Em Branco")</f>
        <v>Em Branco</v>
      </c>
      <c r="G1510" s="17" t="str">
        <f>IFERROR(VLOOKUP(D1510,'DISTRIBUIDORES ALE'!A1509:N1594,14,0),"Em Branco")</f>
        <v>Em Branco</v>
      </c>
      <c r="H1510" s="16" t="str">
        <f>IFERROR(VLOOKUP(D1510,'DISTRIBUIDORES ALE'!$A$1:$N$86,11,0),"Em Branco")</f>
        <v>Em Branco</v>
      </c>
      <c r="I1510" s="2"/>
      <c r="J1510" s="2"/>
      <c r="K1510" s="2"/>
    </row>
    <row r="1511" spans="1:11" ht="18.75" customHeight="1" x14ac:dyDescent="0.25">
      <c r="A1511" s="9" t="s">
        <v>1237</v>
      </c>
      <c r="B1511" s="15" t="s">
        <v>226</v>
      </c>
      <c r="C1511" s="16">
        <v>17433</v>
      </c>
      <c r="D1511" s="17" t="str">
        <f>IF(IFERROR(VLOOKUP(A2872,'CIDADES ALE'!$A:$D,4,0),0)=0,"Em Branco",VLOOKUP(A2872,'CIDADES ALE'!$A:$D,4,0))</f>
        <v>KLEBER DE S DOS SANTOS</v>
      </c>
      <c r="E1511" s="17" t="str">
        <f>IFERROR(VLOOKUP(D1511,'DISTRIBUIDORES ALE'!$A$1:$G$86,2,0),"Em Branco")</f>
        <v>Cláudio Cardoso</v>
      </c>
      <c r="F1511" s="17" t="str">
        <f>IFERROR(VLOOKUP(D1511,'DISTRIBUIDORES ALE'!$A$1:$G$86,3,0),"Em Branco")</f>
        <v>83 8 3822-0300</v>
      </c>
      <c r="G1511" s="17" t="str">
        <f>IFERROR(VLOOKUP(D1511,'DISTRIBUIDORES ALE'!A1510:N1595,14,0),"Em Branco")</f>
        <v>Em Branco</v>
      </c>
      <c r="H1511" s="16">
        <f>IFERROR(VLOOKUP(D1511,'DISTRIBUIDORES ALE'!$A$1:$N$86,11,0),"Em Branco")</f>
        <v>8195230766</v>
      </c>
      <c r="I1511" s="2"/>
      <c r="J1511" s="2"/>
      <c r="K1511" s="2"/>
    </row>
    <row r="1512" spans="1:11" ht="18.75" customHeight="1" x14ac:dyDescent="0.25">
      <c r="A1512" s="9" t="s">
        <v>1238</v>
      </c>
      <c r="B1512" s="15" t="s">
        <v>226</v>
      </c>
      <c r="C1512" s="16">
        <v>70630</v>
      </c>
      <c r="D1512" s="17" t="str">
        <f>IF(IFERROR(VLOOKUP(A2873,'CIDADES ALE'!$A:$D,4,0),0)=0,"Em Branco",VLOOKUP(A2873,'CIDADES ALE'!$A:$D,4,0))</f>
        <v>Em Branco</v>
      </c>
      <c r="E1512" s="17" t="str">
        <f>IFERROR(VLOOKUP(D1512,'DISTRIBUIDORES ALE'!$A$1:$G$86,2,0),"Em Branco")</f>
        <v>Em Branco</v>
      </c>
      <c r="F1512" s="17" t="str">
        <f>IFERROR(VLOOKUP(D1512,'DISTRIBUIDORES ALE'!$A$1:$G$86,3,0),"Em Branco")</f>
        <v>Em Branco</v>
      </c>
      <c r="G1512" s="17" t="str">
        <f>IFERROR(VLOOKUP(D1512,'DISTRIBUIDORES ALE'!A1511:N1596,14,0),"Em Branco")</f>
        <v>Em Branco</v>
      </c>
      <c r="H1512" s="16" t="str">
        <f>IFERROR(VLOOKUP(D1512,'DISTRIBUIDORES ALE'!$A$1:$N$86,11,0),"Em Branco")</f>
        <v>Em Branco</v>
      </c>
      <c r="I1512" s="2"/>
      <c r="J1512" s="2"/>
      <c r="K1512" s="2"/>
    </row>
    <row r="1513" spans="1:11" ht="18.75" customHeight="1" x14ac:dyDescent="0.25">
      <c r="A1513" s="9" t="s">
        <v>4185</v>
      </c>
      <c r="B1513" s="15" t="s">
        <v>226</v>
      </c>
      <c r="C1513" s="16">
        <v>3489</v>
      </c>
      <c r="D1513" s="17" t="str">
        <f>IF(IFERROR(VLOOKUP(A2874,'CIDADES ALE'!$A:$D,4,0),0)=0,"Em Branco",VLOOKUP(A2874,'CIDADES ALE'!$A:$D,4,0))</f>
        <v>Em Branco</v>
      </c>
      <c r="E1513" s="17" t="str">
        <f>IFERROR(VLOOKUP(D1513,'DISTRIBUIDORES ALE'!$A$1:$G$86,2,0),"Em Branco")</f>
        <v>Em Branco</v>
      </c>
      <c r="F1513" s="17" t="str">
        <f>IFERROR(VLOOKUP(D1513,'DISTRIBUIDORES ALE'!$A$1:$G$86,3,0),"Em Branco")</f>
        <v>Em Branco</v>
      </c>
      <c r="G1513" s="17" t="str">
        <f>IFERROR(VLOOKUP(D1513,'DISTRIBUIDORES ALE'!A1512:N1597,14,0),"Em Branco")</f>
        <v>Em Branco</v>
      </c>
      <c r="H1513" s="16" t="str">
        <f>IFERROR(VLOOKUP(D1513,'DISTRIBUIDORES ALE'!$A$1:$N$86,11,0),"Em Branco")</f>
        <v>Em Branco</v>
      </c>
      <c r="I1513" s="2"/>
      <c r="J1513" s="2"/>
      <c r="K1513" s="2"/>
    </row>
    <row r="1514" spans="1:11" ht="18.75" customHeight="1" x14ac:dyDescent="0.25">
      <c r="A1514" s="9" t="s">
        <v>1240</v>
      </c>
      <c r="B1514" s="15" t="s">
        <v>226</v>
      </c>
      <c r="C1514" s="16">
        <v>4938</v>
      </c>
      <c r="D1514" s="17" t="str">
        <f>IF(IFERROR(VLOOKUP(A2875,'CIDADES ALE'!$A:$D,4,0),0)=0,"Em Branco",VLOOKUP(A2875,'CIDADES ALE'!$A:$D,4,0))</f>
        <v>Em Branco</v>
      </c>
      <c r="E1514" s="17" t="str">
        <f>IFERROR(VLOOKUP(D1514,'DISTRIBUIDORES ALE'!$A$1:$G$86,2,0),"Em Branco")</f>
        <v>Em Branco</v>
      </c>
      <c r="F1514" s="17" t="str">
        <f>IFERROR(VLOOKUP(D1514,'DISTRIBUIDORES ALE'!$A$1:$G$86,3,0),"Em Branco")</f>
        <v>Em Branco</v>
      </c>
      <c r="G1514" s="17" t="str">
        <f>IFERROR(VLOOKUP(D1514,'DISTRIBUIDORES ALE'!A1513:N1598,14,0),"Em Branco")</f>
        <v>Em Branco</v>
      </c>
      <c r="H1514" s="16" t="str">
        <f>IFERROR(VLOOKUP(D1514,'DISTRIBUIDORES ALE'!$A$1:$N$86,11,0),"Em Branco")</f>
        <v>Em Branco</v>
      </c>
      <c r="I1514" s="2"/>
      <c r="J1514" s="2"/>
      <c r="K1514" s="2"/>
    </row>
    <row r="1515" spans="1:11" ht="18.75" customHeight="1" x14ac:dyDescent="0.25">
      <c r="A1515" s="9" t="s">
        <v>4186</v>
      </c>
      <c r="B1515" s="15" t="s">
        <v>226</v>
      </c>
      <c r="C1515" s="16">
        <v>6614</v>
      </c>
      <c r="D1515" s="17" t="str">
        <f>IF(IFERROR(VLOOKUP(A2876,'CIDADES ALE'!$A:$D,4,0),0)=0,"Em Branco",VLOOKUP(A2876,'CIDADES ALE'!$A:$D,4,0))</f>
        <v>Em Branco</v>
      </c>
      <c r="E1515" s="17" t="str">
        <f>IFERROR(VLOOKUP(D1515,'DISTRIBUIDORES ALE'!$A$1:$G$86,2,0),"Em Branco")</f>
        <v>Em Branco</v>
      </c>
      <c r="F1515" s="17" t="str">
        <f>IFERROR(VLOOKUP(D1515,'DISTRIBUIDORES ALE'!$A$1:$G$86,3,0),"Em Branco")</f>
        <v>Em Branco</v>
      </c>
      <c r="G1515" s="17" t="str">
        <f>IFERROR(VLOOKUP(D1515,'DISTRIBUIDORES ALE'!A1514:N1599,14,0),"Em Branco")</f>
        <v>Em Branco</v>
      </c>
      <c r="H1515" s="16" t="str">
        <f>IFERROR(VLOOKUP(D1515,'DISTRIBUIDORES ALE'!$A$1:$N$86,11,0),"Em Branco")</f>
        <v>Em Branco</v>
      </c>
      <c r="I1515" s="2"/>
      <c r="J1515" s="2"/>
      <c r="K1515" s="2"/>
    </row>
    <row r="1516" spans="1:11" ht="18.75" customHeight="1" x14ac:dyDescent="0.25">
      <c r="A1516" s="9" t="s">
        <v>4187</v>
      </c>
      <c r="B1516" s="15" t="s">
        <v>226</v>
      </c>
      <c r="C1516" s="16">
        <v>5067</v>
      </c>
      <c r="D1516" s="17" t="str">
        <f>IF(IFERROR(VLOOKUP(A2877,'CIDADES ALE'!$A:$D,4,0),0)=0,"Em Branco",VLOOKUP(A2877,'CIDADES ALE'!$A:$D,4,0))</f>
        <v>Em Branco</v>
      </c>
      <c r="E1516" s="17" t="str">
        <f>IFERROR(VLOOKUP(D1516,'DISTRIBUIDORES ALE'!$A$1:$G$86,2,0),"Em Branco")</f>
        <v>Em Branco</v>
      </c>
      <c r="F1516" s="17" t="str">
        <f>IFERROR(VLOOKUP(D1516,'DISTRIBUIDORES ALE'!$A$1:$G$86,3,0),"Em Branco")</f>
        <v>Em Branco</v>
      </c>
      <c r="G1516" s="17" t="str">
        <f>IFERROR(VLOOKUP(D1516,'DISTRIBUIDORES ALE'!A1515:N1600,14,0),"Em Branco")</f>
        <v>Em Branco</v>
      </c>
      <c r="H1516" s="16" t="str">
        <f>IFERROR(VLOOKUP(D1516,'DISTRIBUIDORES ALE'!$A$1:$N$86,11,0),"Em Branco")</f>
        <v>Em Branco</v>
      </c>
      <c r="I1516" s="2"/>
      <c r="J1516" s="2"/>
      <c r="K1516" s="2"/>
    </row>
    <row r="1517" spans="1:11" ht="18.75" customHeight="1" x14ac:dyDescent="0.25">
      <c r="A1517" s="9" t="s">
        <v>4188</v>
      </c>
      <c r="B1517" s="15" t="s">
        <v>226</v>
      </c>
      <c r="C1517" s="16">
        <v>21641</v>
      </c>
      <c r="D1517" s="17" t="str">
        <f>IF(IFERROR(VLOOKUP(A2878,'CIDADES ALE'!$A:$D,4,0),0)=0,"Em Branco",VLOOKUP(A2878,'CIDADES ALE'!$A:$D,4,0))</f>
        <v>Em Branco</v>
      </c>
      <c r="E1517" s="17" t="str">
        <f>IFERROR(VLOOKUP(D1517,'DISTRIBUIDORES ALE'!$A$1:$G$86,2,0),"Em Branco")</f>
        <v>Em Branco</v>
      </c>
      <c r="F1517" s="17" t="str">
        <f>IFERROR(VLOOKUP(D1517,'DISTRIBUIDORES ALE'!$A$1:$G$86,3,0),"Em Branco")</f>
        <v>Em Branco</v>
      </c>
      <c r="G1517" s="17" t="str">
        <f>IFERROR(VLOOKUP(D1517,'DISTRIBUIDORES ALE'!A1516:N1601,14,0),"Em Branco")</f>
        <v>Em Branco</v>
      </c>
      <c r="H1517" s="16" t="str">
        <f>IFERROR(VLOOKUP(D1517,'DISTRIBUIDORES ALE'!$A$1:$N$86,11,0),"Em Branco")</f>
        <v>Em Branco</v>
      </c>
      <c r="I1517" s="2"/>
      <c r="J1517" s="2"/>
      <c r="K1517" s="2"/>
    </row>
    <row r="1518" spans="1:11" ht="18.75" customHeight="1" x14ac:dyDescent="0.25">
      <c r="A1518" s="9" t="s">
        <v>4189</v>
      </c>
      <c r="B1518" s="15" t="s">
        <v>226</v>
      </c>
      <c r="C1518" s="16">
        <v>1199</v>
      </c>
      <c r="D1518" s="17" t="str">
        <f>IF(IFERROR(VLOOKUP(A2879,'CIDADES ALE'!$A:$D,4,0),0)=0,"Em Branco",VLOOKUP(A2879,'CIDADES ALE'!$A:$D,4,0))</f>
        <v>Em Branco</v>
      </c>
      <c r="E1518" s="17" t="str">
        <f>IFERROR(VLOOKUP(D1518,'DISTRIBUIDORES ALE'!$A$1:$G$86,2,0),"Em Branco")</f>
        <v>Em Branco</v>
      </c>
      <c r="F1518" s="17" t="str">
        <f>IFERROR(VLOOKUP(D1518,'DISTRIBUIDORES ALE'!$A$1:$G$86,3,0),"Em Branco")</f>
        <v>Em Branco</v>
      </c>
      <c r="G1518" s="17" t="str">
        <f>IFERROR(VLOOKUP(D1518,'DISTRIBUIDORES ALE'!A1517:N1602,14,0),"Em Branco")</f>
        <v>Em Branco</v>
      </c>
      <c r="H1518" s="16" t="str">
        <f>IFERROR(VLOOKUP(D1518,'DISTRIBUIDORES ALE'!$A$1:$N$86,11,0),"Em Branco")</f>
        <v>Em Branco</v>
      </c>
      <c r="I1518" s="2"/>
      <c r="J1518" s="2"/>
      <c r="K1518" s="2"/>
    </row>
    <row r="1519" spans="1:11" ht="18.75" customHeight="1" x14ac:dyDescent="0.25">
      <c r="A1519" s="9" t="s">
        <v>4190</v>
      </c>
      <c r="B1519" s="15" t="s">
        <v>226</v>
      </c>
      <c r="C1519" s="16">
        <v>6806</v>
      </c>
      <c r="D1519" s="17" t="str">
        <f>IF(IFERROR(VLOOKUP(A2880,'CIDADES ALE'!$A:$D,4,0),0)=0,"Em Branco",VLOOKUP(A2880,'CIDADES ALE'!$A:$D,4,0))</f>
        <v>Em Branco</v>
      </c>
      <c r="E1519" s="17" t="str">
        <f>IFERROR(VLOOKUP(D1519,'DISTRIBUIDORES ALE'!$A$1:$G$86,2,0),"Em Branco")</f>
        <v>Em Branco</v>
      </c>
      <c r="F1519" s="17" t="str">
        <f>IFERROR(VLOOKUP(D1519,'DISTRIBUIDORES ALE'!$A$1:$G$86,3,0),"Em Branco")</f>
        <v>Em Branco</v>
      </c>
      <c r="G1519" s="17" t="str">
        <f>IFERROR(VLOOKUP(D1519,'DISTRIBUIDORES ALE'!A1518:N1603,14,0),"Em Branco")</f>
        <v>Em Branco</v>
      </c>
      <c r="H1519" s="16" t="str">
        <f>IFERROR(VLOOKUP(D1519,'DISTRIBUIDORES ALE'!$A$1:$N$86,11,0),"Em Branco")</f>
        <v>Em Branco</v>
      </c>
      <c r="I1519" s="2"/>
      <c r="J1519" s="2"/>
      <c r="K1519" s="2"/>
    </row>
    <row r="1520" spans="1:11" ht="18.75" customHeight="1" x14ac:dyDescent="0.25">
      <c r="A1520" s="9" t="s">
        <v>1243</v>
      </c>
      <c r="B1520" s="15" t="s">
        <v>226</v>
      </c>
      <c r="C1520" s="16">
        <v>10271</v>
      </c>
      <c r="D1520" s="17" t="str">
        <f>IF(IFERROR(VLOOKUP(A2881,'CIDADES ALE'!$A:$D,4,0),0)=0,"Em Branco",VLOOKUP(A2881,'CIDADES ALE'!$A:$D,4,0))</f>
        <v>Em Branco</v>
      </c>
      <c r="E1520" s="17" t="str">
        <f>IFERROR(VLOOKUP(D1520,'DISTRIBUIDORES ALE'!$A$1:$G$86,2,0),"Em Branco")</f>
        <v>Em Branco</v>
      </c>
      <c r="F1520" s="17" t="str">
        <f>IFERROR(VLOOKUP(D1520,'DISTRIBUIDORES ALE'!$A$1:$G$86,3,0),"Em Branco")</f>
        <v>Em Branco</v>
      </c>
      <c r="G1520" s="17" t="str">
        <f>IFERROR(VLOOKUP(D1520,'DISTRIBUIDORES ALE'!A1519:N1604,14,0),"Em Branco")</f>
        <v>Em Branco</v>
      </c>
      <c r="H1520" s="16" t="str">
        <f>IFERROR(VLOOKUP(D1520,'DISTRIBUIDORES ALE'!$A$1:$N$86,11,0),"Em Branco")</f>
        <v>Em Branco</v>
      </c>
      <c r="I1520" s="2"/>
      <c r="J1520" s="2"/>
      <c r="K1520" s="2"/>
    </row>
    <row r="1521" spans="1:11" ht="18.75" customHeight="1" x14ac:dyDescent="0.25">
      <c r="A1521" s="9" t="s">
        <v>1244</v>
      </c>
      <c r="B1521" s="15" t="s">
        <v>226</v>
      </c>
      <c r="C1521" s="16">
        <v>2856</v>
      </c>
      <c r="D1521" s="17" t="str">
        <f>IF(IFERROR(VLOOKUP(A2882,'CIDADES ALE'!$A:$D,4,0),0)=0,"Em Branco",VLOOKUP(A2882,'CIDADES ALE'!$A:$D,4,0))</f>
        <v>Em Branco</v>
      </c>
      <c r="E1521" s="17" t="str">
        <f>IFERROR(VLOOKUP(D1521,'DISTRIBUIDORES ALE'!$A$1:$G$86,2,0),"Em Branco")</f>
        <v>Em Branco</v>
      </c>
      <c r="F1521" s="17" t="str">
        <f>IFERROR(VLOOKUP(D1521,'DISTRIBUIDORES ALE'!$A$1:$G$86,3,0),"Em Branco")</f>
        <v>Em Branco</v>
      </c>
      <c r="G1521" s="17" t="str">
        <f>IFERROR(VLOOKUP(D1521,'DISTRIBUIDORES ALE'!A1520:N1605,14,0),"Em Branco")</f>
        <v>Em Branco</v>
      </c>
      <c r="H1521" s="16" t="str">
        <f>IFERROR(VLOOKUP(D1521,'DISTRIBUIDORES ALE'!$A$1:$N$86,11,0),"Em Branco")</f>
        <v>Em Branco</v>
      </c>
      <c r="I1521" s="2"/>
      <c r="J1521" s="2"/>
      <c r="K1521" s="2"/>
    </row>
    <row r="1522" spans="1:11" ht="18.75" customHeight="1" x14ac:dyDescent="0.25">
      <c r="A1522" s="9" t="s">
        <v>1245</v>
      </c>
      <c r="B1522" s="15" t="s">
        <v>226</v>
      </c>
      <c r="C1522" s="16">
        <v>5643</v>
      </c>
      <c r="D1522" s="17" t="str">
        <f>IF(IFERROR(VLOOKUP(A2883,'CIDADES ALE'!$A:$D,4,0),0)=0,"Em Branco",VLOOKUP(A2883,'CIDADES ALE'!$A:$D,4,0))</f>
        <v>Em Branco</v>
      </c>
      <c r="E1522" s="17" t="str">
        <f>IFERROR(VLOOKUP(D1522,'DISTRIBUIDORES ALE'!$A$1:$G$86,2,0),"Em Branco")</f>
        <v>Em Branco</v>
      </c>
      <c r="F1522" s="17" t="str">
        <f>IFERROR(VLOOKUP(D1522,'DISTRIBUIDORES ALE'!$A$1:$G$86,3,0),"Em Branco")</f>
        <v>Em Branco</v>
      </c>
      <c r="G1522" s="17" t="str">
        <f>IFERROR(VLOOKUP(D1522,'DISTRIBUIDORES ALE'!A1521:N1606,14,0),"Em Branco")</f>
        <v>Em Branco</v>
      </c>
      <c r="H1522" s="16" t="str">
        <f>IFERROR(VLOOKUP(D1522,'DISTRIBUIDORES ALE'!$A$1:$N$86,11,0),"Em Branco")</f>
        <v>Em Branco</v>
      </c>
      <c r="I1522" s="2"/>
      <c r="J1522" s="2"/>
      <c r="K1522" s="2"/>
    </row>
    <row r="1523" spans="1:11" ht="18.75" customHeight="1" x14ac:dyDescent="0.25">
      <c r="A1523" s="9" t="s">
        <v>1246</v>
      </c>
      <c r="B1523" s="15" t="s">
        <v>226</v>
      </c>
      <c r="C1523" s="16">
        <v>15184</v>
      </c>
      <c r="D1523" s="17" t="str">
        <f>IF(IFERROR(VLOOKUP(A2884,'CIDADES ALE'!$A:$D,4,0),0)=0,"Em Branco",VLOOKUP(A2884,'CIDADES ALE'!$A:$D,4,0))</f>
        <v>Em Branco</v>
      </c>
      <c r="E1523" s="17" t="str">
        <f>IFERROR(VLOOKUP(D1523,'DISTRIBUIDORES ALE'!$A$1:$G$86,2,0),"Em Branco")</f>
        <v>Em Branco</v>
      </c>
      <c r="F1523" s="17" t="str">
        <f>IFERROR(VLOOKUP(D1523,'DISTRIBUIDORES ALE'!$A$1:$G$86,3,0),"Em Branco")</f>
        <v>Em Branco</v>
      </c>
      <c r="G1523" s="17" t="str">
        <f>IFERROR(VLOOKUP(D1523,'DISTRIBUIDORES ALE'!A1522:N1607,14,0),"Em Branco")</f>
        <v>Em Branco</v>
      </c>
      <c r="H1523" s="16" t="str">
        <f>IFERROR(VLOOKUP(D1523,'DISTRIBUIDORES ALE'!$A$1:$N$86,11,0),"Em Branco")</f>
        <v>Em Branco</v>
      </c>
      <c r="I1523" s="2"/>
      <c r="J1523" s="2"/>
      <c r="K1523" s="2"/>
    </row>
    <row r="1524" spans="1:11" ht="18.75" customHeight="1" x14ac:dyDescent="0.25">
      <c r="A1524" s="9" t="s">
        <v>4191</v>
      </c>
      <c r="B1524" s="15" t="s">
        <v>226</v>
      </c>
      <c r="C1524" s="16">
        <v>11339</v>
      </c>
      <c r="D1524" s="17" t="str">
        <f>IF(IFERROR(VLOOKUP(A2885,'CIDADES ALE'!$A:$D,4,0),0)=0,"Em Branco",VLOOKUP(A2885,'CIDADES ALE'!$A:$D,4,0))</f>
        <v>BL IMPORTADORA E DIST DE EQUIP DE INFORM E PAPEL LTDA</v>
      </c>
      <c r="E1524" s="17" t="str">
        <f>IFERROR(VLOOKUP(D1524,'DISTRIBUIDORES ALE'!$A$1:$G$86,2,0),"Em Branco")</f>
        <v>Em Branco</v>
      </c>
      <c r="F1524" s="17" t="str">
        <f>IFERROR(VLOOKUP(D1524,'DISTRIBUIDORES ALE'!$A$1:$G$86,3,0),"Em Branco")</f>
        <v>Em Branco</v>
      </c>
      <c r="G1524" s="17" t="str">
        <f>IFERROR(VLOOKUP(D1524,'DISTRIBUIDORES ALE'!A1523:N1608,14,0),"Em Branco")</f>
        <v>Em Branco</v>
      </c>
      <c r="H1524" s="16" t="str">
        <f>IFERROR(VLOOKUP(D1524,'DISTRIBUIDORES ALE'!$A$1:$N$86,11,0),"Em Branco")</f>
        <v>Em Branco</v>
      </c>
      <c r="I1524" s="2"/>
      <c r="J1524" s="2"/>
      <c r="K1524" s="2"/>
    </row>
    <row r="1525" spans="1:11" ht="18.75" customHeight="1" x14ac:dyDescent="0.25">
      <c r="A1525" s="9" t="s">
        <v>1247</v>
      </c>
      <c r="B1525" s="15" t="s">
        <v>226</v>
      </c>
      <c r="C1525" s="16">
        <v>2759</v>
      </c>
      <c r="D1525" s="17" t="str">
        <f>IF(IFERROR(VLOOKUP(A2886,'CIDADES ALE'!$A:$D,4,0),0)=0,"Em Branco",VLOOKUP(A2886,'CIDADES ALE'!$A:$D,4,0))</f>
        <v>Em Branco</v>
      </c>
      <c r="E1525" s="17" t="str">
        <f>IFERROR(VLOOKUP(D1525,'DISTRIBUIDORES ALE'!$A$1:$G$86,2,0),"Em Branco")</f>
        <v>Em Branco</v>
      </c>
      <c r="F1525" s="17" t="str">
        <f>IFERROR(VLOOKUP(D1525,'DISTRIBUIDORES ALE'!$A$1:$G$86,3,0),"Em Branco")</f>
        <v>Em Branco</v>
      </c>
      <c r="G1525" s="17" t="str">
        <f>IFERROR(VLOOKUP(D1525,'DISTRIBUIDORES ALE'!A1524:N1609,14,0),"Em Branco")</f>
        <v>Em Branco</v>
      </c>
      <c r="H1525" s="16" t="str">
        <f>IFERROR(VLOOKUP(D1525,'DISTRIBUIDORES ALE'!$A$1:$N$86,11,0),"Em Branco")</f>
        <v>Em Branco</v>
      </c>
      <c r="I1525" s="2"/>
      <c r="J1525" s="2"/>
      <c r="K1525" s="2"/>
    </row>
    <row r="1526" spans="1:11" ht="18.75" customHeight="1" x14ac:dyDescent="0.25">
      <c r="A1526" s="9" t="s">
        <v>1248</v>
      </c>
      <c r="B1526" s="15" t="s">
        <v>226</v>
      </c>
      <c r="C1526" s="16">
        <v>6578</v>
      </c>
      <c r="D1526" s="17" t="str">
        <f>IF(IFERROR(VLOOKUP(A2887,'CIDADES ALE'!$A:$D,4,0),0)=0,"Em Branco",VLOOKUP(A2887,'CIDADES ALE'!$A:$D,4,0))</f>
        <v>Em Branco</v>
      </c>
      <c r="E1526" s="17" t="str">
        <f>IFERROR(VLOOKUP(D1526,'DISTRIBUIDORES ALE'!$A$1:$G$86,2,0),"Em Branco")</f>
        <v>Em Branco</v>
      </c>
      <c r="F1526" s="17" t="str">
        <f>IFERROR(VLOOKUP(D1526,'DISTRIBUIDORES ALE'!$A$1:$G$86,3,0),"Em Branco")</f>
        <v>Em Branco</v>
      </c>
      <c r="G1526" s="17" t="str">
        <f>IFERROR(VLOOKUP(D1526,'DISTRIBUIDORES ALE'!A1525:N1610,14,0),"Em Branco")</f>
        <v>Em Branco</v>
      </c>
      <c r="H1526" s="16" t="str">
        <f>IFERROR(VLOOKUP(D1526,'DISTRIBUIDORES ALE'!$A$1:$N$86,11,0),"Em Branco")</f>
        <v>Em Branco</v>
      </c>
      <c r="I1526" s="2"/>
      <c r="J1526" s="2"/>
      <c r="K1526" s="2"/>
    </row>
    <row r="1527" spans="1:11" ht="18.75" customHeight="1" x14ac:dyDescent="0.25">
      <c r="A1527" s="9" t="s">
        <v>4192</v>
      </c>
      <c r="B1527" s="15" t="s">
        <v>226</v>
      </c>
      <c r="C1527" s="16">
        <v>4588</v>
      </c>
      <c r="D1527" s="17" t="str">
        <f>IF(IFERROR(VLOOKUP(A2888,'CIDADES ALE'!$A:$D,4,0),0)=0,"Em Branco",VLOOKUP(A2888,'CIDADES ALE'!$A:$D,4,0))</f>
        <v>Em Branco</v>
      </c>
      <c r="E1527" s="17" t="str">
        <f>IFERROR(VLOOKUP(D1527,'DISTRIBUIDORES ALE'!$A$1:$G$86,2,0),"Em Branco")</f>
        <v>Em Branco</v>
      </c>
      <c r="F1527" s="17" t="str">
        <f>IFERROR(VLOOKUP(D1527,'DISTRIBUIDORES ALE'!$A$1:$G$86,3,0),"Em Branco")</f>
        <v>Em Branco</v>
      </c>
      <c r="G1527" s="17" t="str">
        <f>IFERROR(VLOOKUP(D1527,'DISTRIBUIDORES ALE'!A1526:N1611,14,0),"Em Branco")</f>
        <v>Em Branco</v>
      </c>
      <c r="H1527" s="16" t="str">
        <f>IFERROR(VLOOKUP(D1527,'DISTRIBUIDORES ALE'!$A$1:$N$86,11,0),"Em Branco")</f>
        <v>Em Branco</v>
      </c>
      <c r="I1527" s="2"/>
      <c r="J1527" s="2"/>
      <c r="K1527" s="2"/>
    </row>
    <row r="1528" spans="1:11" ht="18.75" customHeight="1" x14ac:dyDescent="0.25">
      <c r="A1528" s="9" t="s">
        <v>4193</v>
      </c>
      <c r="B1528" s="15" t="s">
        <v>226</v>
      </c>
      <c r="C1528" s="16">
        <v>7712</v>
      </c>
      <c r="D1528" s="17" t="str">
        <f>IF(IFERROR(VLOOKUP(A2889,'CIDADES ALE'!$A:$D,4,0),0)=0,"Em Branco",VLOOKUP(A2889,'CIDADES ALE'!$A:$D,4,0))</f>
        <v>Em Branco</v>
      </c>
      <c r="E1528" s="17" t="str">
        <f>IFERROR(VLOOKUP(D1528,'DISTRIBUIDORES ALE'!$A$1:$G$86,2,0),"Em Branco")</f>
        <v>Em Branco</v>
      </c>
      <c r="F1528" s="17" t="str">
        <f>IFERROR(VLOOKUP(D1528,'DISTRIBUIDORES ALE'!$A$1:$G$86,3,0),"Em Branco")</f>
        <v>Em Branco</v>
      </c>
      <c r="G1528" s="17" t="str">
        <f>IFERROR(VLOOKUP(D1528,'DISTRIBUIDORES ALE'!A1527:N1612,14,0),"Em Branco")</f>
        <v>Em Branco</v>
      </c>
      <c r="H1528" s="16" t="str">
        <f>IFERROR(VLOOKUP(D1528,'DISTRIBUIDORES ALE'!$A$1:$N$86,11,0),"Em Branco")</f>
        <v>Em Branco</v>
      </c>
      <c r="I1528" s="2"/>
      <c r="J1528" s="2"/>
      <c r="K1528" s="2"/>
    </row>
    <row r="1529" spans="1:11" ht="18.75" customHeight="1" x14ac:dyDescent="0.25">
      <c r="A1529" s="9" t="s">
        <v>167</v>
      </c>
      <c r="B1529" s="15" t="s">
        <v>226</v>
      </c>
      <c r="C1529" s="16">
        <v>26262</v>
      </c>
      <c r="D1529" s="17" t="str">
        <f>IF(IFERROR(VLOOKUP(A2890,'CIDADES ALE'!$A:$D,4,0),0)=0,"Em Branco",VLOOKUP(A2890,'CIDADES ALE'!$A:$D,4,0))</f>
        <v>Em Branco</v>
      </c>
      <c r="E1529" s="17" t="str">
        <f>IFERROR(VLOOKUP(D1529,'DISTRIBUIDORES ALE'!$A$1:$G$86,2,0),"Em Branco")</f>
        <v>Em Branco</v>
      </c>
      <c r="F1529" s="17" t="str">
        <f>IFERROR(VLOOKUP(D1529,'DISTRIBUIDORES ALE'!$A$1:$G$86,3,0),"Em Branco")</f>
        <v>Em Branco</v>
      </c>
      <c r="G1529" s="17" t="str">
        <f>IFERROR(VLOOKUP(D1529,'DISTRIBUIDORES ALE'!A1528:N1613,14,0),"Em Branco")</f>
        <v>Em Branco</v>
      </c>
      <c r="H1529" s="16" t="str">
        <f>IFERROR(VLOOKUP(D1529,'DISTRIBUIDORES ALE'!$A$1:$N$86,11,0),"Em Branco")</f>
        <v>Em Branco</v>
      </c>
      <c r="I1529" s="2"/>
      <c r="J1529" s="2"/>
      <c r="K1529" s="2"/>
    </row>
    <row r="1530" spans="1:11" ht="18.75" customHeight="1" x14ac:dyDescent="0.25">
      <c r="A1530" s="9" t="s">
        <v>1250</v>
      </c>
      <c r="B1530" s="15" t="s">
        <v>226</v>
      </c>
      <c r="C1530" s="16">
        <v>7135</v>
      </c>
      <c r="D1530" s="17" t="str">
        <f>IF(IFERROR(VLOOKUP(A2891,'CIDADES ALE'!$A:$D,4,0),0)=0,"Em Branco",VLOOKUP(A2891,'CIDADES ALE'!$A:$D,4,0))</f>
        <v>Em Branco</v>
      </c>
      <c r="E1530" s="17" t="str">
        <f>IFERROR(VLOOKUP(D1530,'DISTRIBUIDORES ALE'!$A$1:$G$86,2,0),"Em Branco")</f>
        <v>Em Branco</v>
      </c>
      <c r="F1530" s="17" t="str">
        <f>IFERROR(VLOOKUP(D1530,'DISTRIBUIDORES ALE'!$A$1:$G$86,3,0),"Em Branco")</f>
        <v>Em Branco</v>
      </c>
      <c r="G1530" s="17" t="str">
        <f>IFERROR(VLOOKUP(D1530,'DISTRIBUIDORES ALE'!A1529:N1614,14,0),"Em Branco")</f>
        <v>Em Branco</v>
      </c>
      <c r="H1530" s="16" t="str">
        <f>IFERROR(VLOOKUP(D1530,'DISTRIBUIDORES ALE'!$A$1:$N$86,11,0),"Em Branco")</f>
        <v>Em Branco</v>
      </c>
      <c r="I1530" s="2"/>
      <c r="J1530" s="2"/>
      <c r="K1530" s="2"/>
    </row>
    <row r="1531" spans="1:11" ht="18.75" customHeight="1" x14ac:dyDescent="0.25">
      <c r="A1531" s="9" t="s">
        <v>1251</v>
      </c>
      <c r="B1531" s="15" t="s">
        <v>226</v>
      </c>
      <c r="C1531" s="16">
        <v>8972</v>
      </c>
      <c r="D1531" s="17" t="str">
        <f>IF(IFERROR(VLOOKUP(A2892,'CIDADES ALE'!$A:$D,4,0),0)=0,"Em Branco",VLOOKUP(A2892,'CIDADES ALE'!$A:$D,4,0))</f>
        <v>Em Branco</v>
      </c>
      <c r="E1531" s="17" t="str">
        <f>IFERROR(VLOOKUP(D1531,'DISTRIBUIDORES ALE'!$A$1:$G$86,2,0),"Em Branco")</f>
        <v>Em Branco</v>
      </c>
      <c r="F1531" s="17" t="str">
        <f>IFERROR(VLOOKUP(D1531,'DISTRIBUIDORES ALE'!$A$1:$G$86,3,0),"Em Branco")</f>
        <v>Em Branco</v>
      </c>
      <c r="G1531" s="17" t="str">
        <f>IFERROR(VLOOKUP(D1531,'DISTRIBUIDORES ALE'!A1530:N1615,14,0),"Em Branco")</f>
        <v>Em Branco</v>
      </c>
      <c r="H1531" s="16" t="str">
        <f>IFERROR(VLOOKUP(D1531,'DISTRIBUIDORES ALE'!$A$1:$N$86,11,0),"Em Branco")</f>
        <v>Em Branco</v>
      </c>
      <c r="I1531" s="2"/>
      <c r="J1531" s="2"/>
      <c r="K1531" s="2"/>
    </row>
    <row r="1532" spans="1:11" ht="18.75" customHeight="1" x14ac:dyDescent="0.25">
      <c r="A1532" s="9" t="s">
        <v>4194</v>
      </c>
      <c r="B1532" s="15" t="s">
        <v>226</v>
      </c>
      <c r="C1532" s="16">
        <v>2992</v>
      </c>
      <c r="D1532" s="17" t="str">
        <f>IF(IFERROR(VLOOKUP(A2893,'CIDADES ALE'!$A:$D,4,0),0)=0,"Em Branco",VLOOKUP(A2893,'CIDADES ALE'!$A:$D,4,0))</f>
        <v>Em Branco</v>
      </c>
      <c r="E1532" s="17" t="str">
        <f>IFERROR(VLOOKUP(D1532,'DISTRIBUIDORES ALE'!$A$1:$G$86,2,0),"Em Branco")</f>
        <v>Em Branco</v>
      </c>
      <c r="F1532" s="17" t="str">
        <f>IFERROR(VLOOKUP(D1532,'DISTRIBUIDORES ALE'!$A$1:$G$86,3,0),"Em Branco")</f>
        <v>Em Branco</v>
      </c>
      <c r="G1532" s="17" t="str">
        <f>IFERROR(VLOOKUP(D1532,'DISTRIBUIDORES ALE'!A1531:N1616,14,0),"Em Branco")</f>
        <v>Em Branco</v>
      </c>
      <c r="H1532" s="16" t="str">
        <f>IFERROR(VLOOKUP(D1532,'DISTRIBUIDORES ALE'!$A$1:$N$86,11,0),"Em Branco")</f>
        <v>Em Branco</v>
      </c>
      <c r="I1532" s="2"/>
      <c r="J1532" s="2"/>
      <c r="K1532" s="2"/>
    </row>
    <row r="1533" spans="1:11" ht="18.75" customHeight="1" x14ac:dyDescent="0.25">
      <c r="A1533" s="9" t="s">
        <v>4195</v>
      </c>
      <c r="B1533" s="15" t="s">
        <v>226</v>
      </c>
      <c r="C1533" s="16">
        <v>8011</v>
      </c>
      <c r="D1533" s="17" t="str">
        <f>IF(IFERROR(VLOOKUP(A2894,'CIDADES ALE'!$A:$D,4,0),0)=0,"Em Branco",VLOOKUP(A2894,'CIDADES ALE'!$A:$D,4,0))</f>
        <v>Em Branco</v>
      </c>
      <c r="E1533" s="17" t="str">
        <f>IFERROR(VLOOKUP(D1533,'DISTRIBUIDORES ALE'!$A$1:$G$86,2,0),"Em Branco")</f>
        <v>Em Branco</v>
      </c>
      <c r="F1533" s="17" t="str">
        <f>IFERROR(VLOOKUP(D1533,'DISTRIBUIDORES ALE'!$A$1:$G$86,3,0),"Em Branco")</f>
        <v>Em Branco</v>
      </c>
      <c r="G1533" s="17" t="str">
        <f>IFERROR(VLOOKUP(D1533,'DISTRIBUIDORES ALE'!A1532:N1617,14,0),"Em Branco")</f>
        <v>Em Branco</v>
      </c>
      <c r="H1533" s="16" t="str">
        <f>IFERROR(VLOOKUP(D1533,'DISTRIBUIDORES ALE'!$A$1:$N$86,11,0),"Em Branco")</f>
        <v>Em Branco</v>
      </c>
      <c r="I1533" s="2"/>
      <c r="J1533" s="2"/>
      <c r="K1533" s="2"/>
    </row>
    <row r="1534" spans="1:11" ht="18.75" customHeight="1" x14ac:dyDescent="0.25">
      <c r="A1534" s="9" t="s">
        <v>1252</v>
      </c>
      <c r="B1534" s="15" t="s">
        <v>226</v>
      </c>
      <c r="C1534" s="16">
        <v>9888</v>
      </c>
      <c r="D1534" s="17" t="str">
        <f>IF(IFERROR(VLOOKUP(A2895,'CIDADES ALE'!$A:$D,4,0),0)=0,"Em Branco",VLOOKUP(A2895,'CIDADES ALE'!$A:$D,4,0))</f>
        <v>Em Branco</v>
      </c>
      <c r="E1534" s="17" t="str">
        <f>IFERROR(VLOOKUP(D1534,'DISTRIBUIDORES ALE'!$A$1:$G$86,2,0),"Em Branco")</f>
        <v>Em Branco</v>
      </c>
      <c r="F1534" s="17" t="str">
        <f>IFERROR(VLOOKUP(D1534,'DISTRIBUIDORES ALE'!$A$1:$G$86,3,0),"Em Branco")</f>
        <v>Em Branco</v>
      </c>
      <c r="G1534" s="17" t="str">
        <f>IFERROR(VLOOKUP(D1534,'DISTRIBUIDORES ALE'!A1533:N1618,14,0),"Em Branco")</f>
        <v>Em Branco</v>
      </c>
      <c r="H1534" s="16" t="str">
        <f>IFERROR(VLOOKUP(D1534,'DISTRIBUIDORES ALE'!$A$1:$N$86,11,0),"Em Branco")</f>
        <v>Em Branco</v>
      </c>
      <c r="I1534" s="2"/>
      <c r="J1534" s="2"/>
      <c r="K1534" s="2"/>
    </row>
    <row r="1535" spans="1:11" ht="18.75" customHeight="1" x14ac:dyDescent="0.25">
      <c r="A1535" s="9" t="s">
        <v>4196</v>
      </c>
      <c r="B1535" s="15" t="s">
        <v>226</v>
      </c>
      <c r="C1535" s="16">
        <v>3944</v>
      </c>
      <c r="D1535" s="17" t="str">
        <f>IF(IFERROR(VLOOKUP(A2896,'CIDADES ALE'!$A:$D,4,0),0)=0,"Em Branco",VLOOKUP(A2896,'CIDADES ALE'!$A:$D,4,0))</f>
        <v>Em Branco</v>
      </c>
      <c r="E1535" s="17" t="str">
        <f>IFERROR(VLOOKUP(D1535,'DISTRIBUIDORES ALE'!$A$1:$G$86,2,0),"Em Branco")</f>
        <v>Em Branco</v>
      </c>
      <c r="F1535" s="17" t="str">
        <f>IFERROR(VLOOKUP(D1535,'DISTRIBUIDORES ALE'!$A$1:$G$86,3,0),"Em Branco")</f>
        <v>Em Branco</v>
      </c>
      <c r="G1535" s="17" t="str">
        <f>IFERROR(VLOOKUP(D1535,'DISTRIBUIDORES ALE'!A1534:N1619,14,0),"Em Branco")</f>
        <v>Em Branco</v>
      </c>
      <c r="H1535" s="16" t="str">
        <f>IFERROR(VLOOKUP(D1535,'DISTRIBUIDORES ALE'!$A$1:$N$86,11,0),"Em Branco")</f>
        <v>Em Branco</v>
      </c>
      <c r="I1535" s="2"/>
      <c r="J1535" s="2"/>
      <c r="K1535" s="2"/>
    </row>
    <row r="1536" spans="1:11" ht="18.75" customHeight="1" x14ac:dyDescent="0.25">
      <c r="A1536" s="9" t="s">
        <v>4197</v>
      </c>
      <c r="B1536" s="15" t="s">
        <v>226</v>
      </c>
      <c r="C1536" s="16">
        <v>23932</v>
      </c>
      <c r="D1536" s="17" t="str">
        <f>IF(IFERROR(VLOOKUP(A2897,'CIDADES ALE'!$A:$D,4,0),0)=0,"Em Branco",VLOOKUP(A2897,'CIDADES ALE'!$A:$D,4,0))</f>
        <v>Em Branco</v>
      </c>
      <c r="E1536" s="17" t="str">
        <f>IFERROR(VLOOKUP(D1536,'DISTRIBUIDORES ALE'!$A$1:$G$86,2,0),"Em Branco")</f>
        <v>Em Branco</v>
      </c>
      <c r="F1536" s="17" t="str">
        <f>IFERROR(VLOOKUP(D1536,'DISTRIBUIDORES ALE'!$A$1:$G$86,3,0),"Em Branco")</f>
        <v>Em Branco</v>
      </c>
      <c r="G1536" s="17" t="str">
        <f>IFERROR(VLOOKUP(D1536,'DISTRIBUIDORES ALE'!A1535:N1620,14,0),"Em Branco")</f>
        <v>Em Branco</v>
      </c>
      <c r="H1536" s="16" t="str">
        <f>IFERROR(VLOOKUP(D1536,'DISTRIBUIDORES ALE'!$A$1:$N$86,11,0),"Em Branco")</f>
        <v>Em Branco</v>
      </c>
      <c r="I1536" s="2"/>
      <c r="J1536" s="2"/>
      <c r="K1536" s="2"/>
    </row>
    <row r="1537" spans="1:11" ht="18.75" customHeight="1" x14ac:dyDescent="0.25">
      <c r="A1537" s="9" t="s">
        <v>1253</v>
      </c>
      <c r="B1537" s="15" t="s">
        <v>226</v>
      </c>
      <c r="C1537" s="16">
        <v>2755</v>
      </c>
      <c r="D1537" s="17" t="str">
        <f>IF(IFERROR(VLOOKUP(A2898,'CIDADES ALE'!$A:$D,4,0),0)=0,"Em Branco",VLOOKUP(A2898,'CIDADES ALE'!$A:$D,4,0))</f>
        <v>Em Branco</v>
      </c>
      <c r="E1537" s="17" t="str">
        <f>IFERROR(VLOOKUP(D1537,'DISTRIBUIDORES ALE'!$A$1:$G$86,2,0),"Em Branco")</f>
        <v>Em Branco</v>
      </c>
      <c r="F1537" s="17" t="str">
        <f>IFERROR(VLOOKUP(D1537,'DISTRIBUIDORES ALE'!$A$1:$G$86,3,0),"Em Branco")</f>
        <v>Em Branco</v>
      </c>
      <c r="G1537" s="17" t="str">
        <f>IFERROR(VLOOKUP(D1537,'DISTRIBUIDORES ALE'!A1536:N1621,14,0),"Em Branco")</f>
        <v>Em Branco</v>
      </c>
      <c r="H1537" s="16" t="str">
        <f>IFERROR(VLOOKUP(D1537,'DISTRIBUIDORES ALE'!$A$1:$N$86,11,0),"Em Branco")</f>
        <v>Em Branco</v>
      </c>
      <c r="I1537" s="2"/>
      <c r="J1537" s="2"/>
      <c r="K1537" s="2"/>
    </row>
    <row r="1538" spans="1:11" ht="18.75" customHeight="1" x14ac:dyDescent="0.25">
      <c r="A1538" s="9" t="s">
        <v>1254</v>
      </c>
      <c r="B1538" s="15" t="s">
        <v>226</v>
      </c>
      <c r="C1538" s="16">
        <v>4468</v>
      </c>
      <c r="D1538" s="17" t="str">
        <f>IF(IFERROR(VLOOKUP(A2899,'CIDADES ALE'!$A:$D,4,0),0)=0,"Em Branco",VLOOKUP(A2899,'CIDADES ALE'!$A:$D,4,0))</f>
        <v>Em Branco</v>
      </c>
      <c r="E1538" s="17" t="str">
        <f>IFERROR(VLOOKUP(D1538,'DISTRIBUIDORES ALE'!$A$1:$G$86,2,0),"Em Branco")</f>
        <v>Em Branco</v>
      </c>
      <c r="F1538" s="17" t="str">
        <f>IFERROR(VLOOKUP(D1538,'DISTRIBUIDORES ALE'!$A$1:$G$86,3,0),"Em Branco")</f>
        <v>Em Branco</v>
      </c>
      <c r="G1538" s="17" t="str">
        <f>IFERROR(VLOOKUP(D1538,'DISTRIBUIDORES ALE'!A1537:N1622,14,0),"Em Branco")</f>
        <v>Em Branco</v>
      </c>
      <c r="H1538" s="16" t="str">
        <f>IFERROR(VLOOKUP(D1538,'DISTRIBUIDORES ALE'!$A$1:$N$86,11,0),"Em Branco")</f>
        <v>Em Branco</v>
      </c>
      <c r="I1538" s="2"/>
      <c r="J1538" s="2"/>
      <c r="K1538" s="2"/>
    </row>
    <row r="1539" spans="1:11" ht="18.75" customHeight="1" x14ac:dyDescent="0.25">
      <c r="A1539" s="9" t="s">
        <v>4198</v>
      </c>
      <c r="B1539" s="15" t="s">
        <v>226</v>
      </c>
      <c r="C1539" s="16">
        <v>17798</v>
      </c>
      <c r="D1539" s="17" t="str">
        <f>IF(IFERROR(VLOOKUP(A2900,'CIDADES ALE'!$A:$D,4,0),0)=0,"Em Branco",VLOOKUP(A2900,'CIDADES ALE'!$A:$D,4,0))</f>
        <v>Em Branco</v>
      </c>
      <c r="E1539" s="17" t="str">
        <f>IFERROR(VLOOKUP(D1539,'DISTRIBUIDORES ALE'!$A$1:$G$86,2,0),"Em Branco")</f>
        <v>Em Branco</v>
      </c>
      <c r="F1539" s="17" t="str">
        <f>IFERROR(VLOOKUP(D1539,'DISTRIBUIDORES ALE'!$A$1:$G$86,3,0),"Em Branco")</f>
        <v>Em Branco</v>
      </c>
      <c r="G1539" s="17" t="str">
        <f>IFERROR(VLOOKUP(D1539,'DISTRIBUIDORES ALE'!A1538:N1623,14,0),"Em Branco")</f>
        <v>Em Branco</v>
      </c>
      <c r="H1539" s="16" t="str">
        <f>IFERROR(VLOOKUP(D1539,'DISTRIBUIDORES ALE'!$A$1:$N$86,11,0),"Em Branco")</f>
        <v>Em Branco</v>
      </c>
      <c r="I1539" s="2"/>
      <c r="J1539" s="2"/>
      <c r="K1539" s="2"/>
    </row>
    <row r="1540" spans="1:11" ht="18.75" customHeight="1" x14ac:dyDescent="0.25">
      <c r="A1540" s="9" t="s">
        <v>4199</v>
      </c>
      <c r="B1540" s="15" t="s">
        <v>226</v>
      </c>
      <c r="C1540" s="16">
        <v>5214</v>
      </c>
      <c r="D1540" s="17" t="str">
        <f>IF(IFERROR(VLOOKUP(A2901,'CIDADES ALE'!$A:$D,4,0),0)=0,"Em Branco",VLOOKUP(A2901,'CIDADES ALE'!$A:$D,4,0))</f>
        <v>Em Branco</v>
      </c>
      <c r="E1540" s="17" t="str">
        <f>IFERROR(VLOOKUP(D1540,'DISTRIBUIDORES ALE'!$A$1:$G$86,2,0),"Em Branco")</f>
        <v>Em Branco</v>
      </c>
      <c r="F1540" s="17" t="str">
        <f>IFERROR(VLOOKUP(D1540,'DISTRIBUIDORES ALE'!$A$1:$G$86,3,0),"Em Branco")</f>
        <v>Em Branco</v>
      </c>
      <c r="G1540" s="17" t="str">
        <f>IFERROR(VLOOKUP(D1540,'DISTRIBUIDORES ALE'!A1539:N1624,14,0),"Em Branco")</f>
        <v>Em Branco</v>
      </c>
      <c r="H1540" s="16" t="str">
        <f>IFERROR(VLOOKUP(D1540,'DISTRIBUIDORES ALE'!$A$1:$N$86,11,0),"Em Branco")</f>
        <v>Em Branco</v>
      </c>
      <c r="I1540" s="2"/>
      <c r="J1540" s="2"/>
      <c r="K1540" s="2"/>
    </row>
    <row r="1541" spans="1:11" ht="18.75" customHeight="1" x14ac:dyDescent="0.25">
      <c r="A1541" s="9" t="s">
        <v>1255</v>
      </c>
      <c r="B1541" s="15" t="s">
        <v>226</v>
      </c>
      <c r="C1541" s="16">
        <v>13052</v>
      </c>
      <c r="D1541" s="17" t="str">
        <f>IF(IFERROR(VLOOKUP(A2902,'CIDADES ALE'!$A:$D,4,0),0)=0,"Em Branco",VLOOKUP(A2902,'CIDADES ALE'!$A:$D,4,0))</f>
        <v>Em Branco</v>
      </c>
      <c r="E1541" s="17" t="str">
        <f>IFERROR(VLOOKUP(D1541,'DISTRIBUIDORES ALE'!$A$1:$G$86,2,0),"Em Branco")</f>
        <v>Em Branco</v>
      </c>
      <c r="F1541" s="17" t="str">
        <f>IFERROR(VLOOKUP(D1541,'DISTRIBUIDORES ALE'!$A$1:$G$86,3,0),"Em Branco")</f>
        <v>Em Branco</v>
      </c>
      <c r="G1541" s="17" t="str">
        <f>IFERROR(VLOOKUP(D1541,'DISTRIBUIDORES ALE'!A1540:N1625,14,0),"Em Branco")</f>
        <v>Em Branco</v>
      </c>
      <c r="H1541" s="16" t="str">
        <f>IFERROR(VLOOKUP(D1541,'DISTRIBUIDORES ALE'!$A$1:$N$86,11,0),"Em Branco")</f>
        <v>Em Branco</v>
      </c>
      <c r="I1541" s="2"/>
      <c r="J1541" s="2"/>
      <c r="K1541" s="2"/>
    </row>
    <row r="1542" spans="1:11" ht="18.75" customHeight="1" x14ac:dyDescent="0.25">
      <c r="A1542" s="9" t="s">
        <v>1256</v>
      </c>
      <c r="B1542" s="15" t="s">
        <v>226</v>
      </c>
      <c r="C1542" s="16">
        <v>10609</v>
      </c>
      <c r="D1542" s="17" t="str">
        <f>IF(IFERROR(VLOOKUP(A2903,'CIDADES ALE'!$A:$D,4,0),0)=0,"Em Branco",VLOOKUP(A2903,'CIDADES ALE'!$A:$D,4,0))</f>
        <v>Em Branco</v>
      </c>
      <c r="E1542" s="17" t="str">
        <f>IFERROR(VLOOKUP(D1542,'DISTRIBUIDORES ALE'!$A$1:$G$86,2,0),"Em Branco")</f>
        <v>Em Branco</v>
      </c>
      <c r="F1542" s="17" t="str">
        <f>IFERROR(VLOOKUP(D1542,'DISTRIBUIDORES ALE'!$A$1:$G$86,3,0),"Em Branco")</f>
        <v>Em Branco</v>
      </c>
      <c r="G1542" s="17" t="str">
        <f>IFERROR(VLOOKUP(D1542,'DISTRIBUIDORES ALE'!A1541:N1626,14,0),"Em Branco")</f>
        <v>Em Branco</v>
      </c>
      <c r="H1542" s="16" t="str">
        <f>IFERROR(VLOOKUP(D1542,'DISTRIBUIDORES ALE'!$A$1:$N$86,11,0),"Em Branco")</f>
        <v>Em Branco</v>
      </c>
      <c r="I1542" s="2"/>
      <c r="J1542" s="2"/>
      <c r="K1542" s="2"/>
    </row>
    <row r="1543" spans="1:11" ht="18.75" customHeight="1" x14ac:dyDescent="0.25">
      <c r="A1543" s="9" t="s">
        <v>4200</v>
      </c>
      <c r="B1543" s="15" t="s">
        <v>226</v>
      </c>
      <c r="C1543" s="16">
        <v>7196</v>
      </c>
      <c r="D1543" s="17" t="str">
        <f>IF(IFERROR(VLOOKUP(A2904,'CIDADES ALE'!$A:$D,4,0),0)=0,"Em Branco",VLOOKUP(A2904,'CIDADES ALE'!$A:$D,4,0))</f>
        <v>JG ESPACO DO CHEF LTDA</v>
      </c>
      <c r="E1543" s="17" t="str">
        <f>IFERROR(VLOOKUP(D1543,'DISTRIBUIDORES ALE'!$A$1:$G$86,2,0),"Em Branco")</f>
        <v>Cláudio Cardoso</v>
      </c>
      <c r="F1543" s="17" t="str">
        <f>IFERROR(VLOOKUP(D1543,'DISTRIBUIDORES ALE'!$A$1:$G$86,3,0),"Em Branco")</f>
        <v>83 8 3822-0300</v>
      </c>
      <c r="G1543" s="17" t="str">
        <f>IFERROR(VLOOKUP(D1543,'DISTRIBUIDORES ALE'!A1542:N1627,14,0),"Em Branco")</f>
        <v>Em Branco</v>
      </c>
      <c r="H1543" s="16">
        <f>IFERROR(VLOOKUP(D1543,'DISTRIBUIDORES ALE'!$A$1:$N$86,11,0),"Em Branco")</f>
        <v>1936579048</v>
      </c>
      <c r="I1543" s="2"/>
      <c r="J1543" s="2"/>
      <c r="K1543" s="2"/>
    </row>
    <row r="1544" spans="1:11" ht="18.75" customHeight="1" x14ac:dyDescent="0.25">
      <c r="A1544" s="9" t="s">
        <v>2877</v>
      </c>
      <c r="B1544" s="15" t="s">
        <v>226</v>
      </c>
      <c r="C1544" s="16">
        <v>6077</v>
      </c>
      <c r="D1544" s="17" t="str">
        <f>IF(IFERROR(VLOOKUP(A2905,'CIDADES ALE'!$A:$D,4,0),0)=0,"Em Branco",VLOOKUP(A2905,'CIDADES ALE'!$A:$D,4,0))</f>
        <v>Em Branco</v>
      </c>
      <c r="E1544" s="17" t="str">
        <f>IFERROR(VLOOKUP(D1544,'DISTRIBUIDORES ALE'!$A$1:$G$86,2,0),"Em Branco")</f>
        <v>Em Branco</v>
      </c>
      <c r="F1544" s="17" t="str">
        <f>IFERROR(VLOOKUP(D1544,'DISTRIBUIDORES ALE'!$A$1:$G$86,3,0),"Em Branco")</f>
        <v>Em Branco</v>
      </c>
      <c r="G1544" s="17" t="str">
        <f>IFERROR(VLOOKUP(D1544,'DISTRIBUIDORES ALE'!A1543:N1628,14,0),"Em Branco")</f>
        <v>Em Branco</v>
      </c>
      <c r="H1544" s="16" t="str">
        <f>IFERROR(VLOOKUP(D1544,'DISTRIBUIDORES ALE'!$A$1:$N$86,11,0),"Em Branco")</f>
        <v>Em Branco</v>
      </c>
      <c r="I1544" s="2"/>
      <c r="J1544" s="2"/>
      <c r="K1544" s="2"/>
    </row>
    <row r="1545" spans="1:11" ht="18.75" customHeight="1" x14ac:dyDescent="0.25">
      <c r="A1545" s="9" t="s">
        <v>4201</v>
      </c>
      <c r="B1545" s="15" t="s">
        <v>226</v>
      </c>
      <c r="C1545" s="16">
        <v>10732</v>
      </c>
      <c r="D1545" s="17" t="str">
        <f>IF(IFERROR(VLOOKUP(A2906,'CIDADES ALE'!$A:$D,4,0),0)=0,"Em Branco",VLOOKUP(A2906,'CIDADES ALE'!$A:$D,4,0))</f>
        <v>Em Branco</v>
      </c>
      <c r="E1545" s="17" t="str">
        <f>IFERROR(VLOOKUP(D1545,'DISTRIBUIDORES ALE'!$A$1:$G$86,2,0),"Em Branco")</f>
        <v>Em Branco</v>
      </c>
      <c r="F1545" s="17" t="str">
        <f>IFERROR(VLOOKUP(D1545,'DISTRIBUIDORES ALE'!$A$1:$G$86,3,0),"Em Branco")</f>
        <v>Em Branco</v>
      </c>
      <c r="G1545" s="17" t="str">
        <f>IFERROR(VLOOKUP(D1545,'DISTRIBUIDORES ALE'!A1544:N1629,14,0),"Em Branco")</f>
        <v>Em Branco</v>
      </c>
      <c r="H1545" s="16" t="str">
        <f>IFERROR(VLOOKUP(D1545,'DISTRIBUIDORES ALE'!$A$1:$N$86,11,0),"Em Branco")</f>
        <v>Em Branco</v>
      </c>
      <c r="I1545" s="2"/>
      <c r="J1545" s="2"/>
      <c r="K1545" s="2"/>
    </row>
    <row r="1546" spans="1:11" ht="18.75" customHeight="1" x14ac:dyDescent="0.25">
      <c r="A1546" s="9" t="s">
        <v>1257</v>
      </c>
      <c r="B1546" s="15" t="s">
        <v>226</v>
      </c>
      <c r="C1546" s="16">
        <v>4950</v>
      </c>
      <c r="D1546" s="17" t="str">
        <f>IF(IFERROR(VLOOKUP(A2907,'CIDADES ALE'!$A:$D,4,0),0)=0,"Em Branco",VLOOKUP(A2907,'CIDADES ALE'!$A:$D,4,0))</f>
        <v>Em Branco</v>
      </c>
      <c r="E1546" s="17" t="str">
        <f>IFERROR(VLOOKUP(D1546,'DISTRIBUIDORES ALE'!$A$1:$G$86,2,0),"Em Branco")</f>
        <v>Em Branco</v>
      </c>
      <c r="F1546" s="17" t="str">
        <f>IFERROR(VLOOKUP(D1546,'DISTRIBUIDORES ALE'!$A$1:$G$86,3,0),"Em Branco")</f>
        <v>Em Branco</v>
      </c>
      <c r="G1546" s="17" t="str">
        <f>IFERROR(VLOOKUP(D1546,'DISTRIBUIDORES ALE'!A1545:N1630,14,0),"Em Branco")</f>
        <v>Em Branco</v>
      </c>
      <c r="H1546" s="16" t="str">
        <f>IFERROR(VLOOKUP(D1546,'DISTRIBUIDORES ALE'!$A$1:$N$86,11,0),"Em Branco")</f>
        <v>Em Branco</v>
      </c>
      <c r="I1546" s="2"/>
      <c r="J1546" s="2"/>
      <c r="K1546" s="2"/>
    </row>
    <row r="1547" spans="1:11" ht="18.75" customHeight="1" x14ac:dyDescent="0.25">
      <c r="A1547" s="9" t="s">
        <v>4202</v>
      </c>
      <c r="B1547" s="15" t="s">
        <v>226</v>
      </c>
      <c r="C1547" s="16">
        <v>49616</v>
      </c>
      <c r="D1547" s="17" t="str">
        <f>IF(IFERROR(VLOOKUP(A2908,'CIDADES ALE'!$A:$D,4,0),0)=0,"Em Branco",VLOOKUP(A2908,'CIDADES ALE'!$A:$D,4,0))</f>
        <v>Em Branco</v>
      </c>
      <c r="E1547" s="17" t="str">
        <f>IFERROR(VLOOKUP(D1547,'DISTRIBUIDORES ALE'!$A$1:$G$86,2,0),"Em Branco")</f>
        <v>Em Branco</v>
      </c>
      <c r="F1547" s="17" t="str">
        <f>IFERROR(VLOOKUP(D1547,'DISTRIBUIDORES ALE'!$A$1:$G$86,3,0),"Em Branco")</f>
        <v>Em Branco</v>
      </c>
      <c r="G1547" s="17" t="str">
        <f>IFERROR(VLOOKUP(D1547,'DISTRIBUIDORES ALE'!A1546:N1631,14,0),"Em Branco")</f>
        <v>Em Branco</v>
      </c>
      <c r="H1547" s="16" t="str">
        <f>IFERROR(VLOOKUP(D1547,'DISTRIBUIDORES ALE'!$A$1:$N$86,11,0),"Em Branco")</f>
        <v>Em Branco</v>
      </c>
      <c r="I1547" s="2"/>
      <c r="J1547" s="2"/>
      <c r="K1547" s="2"/>
    </row>
    <row r="1548" spans="1:11" ht="18.75" customHeight="1" x14ac:dyDescent="0.25">
      <c r="A1548" s="9" t="s">
        <v>4203</v>
      </c>
      <c r="B1548" s="15" t="s">
        <v>226</v>
      </c>
      <c r="C1548" s="16">
        <v>6591</v>
      </c>
      <c r="D1548" s="17" t="str">
        <f>IF(IFERROR(VLOOKUP(A2909,'CIDADES ALE'!$A:$D,4,0),0)=0,"Em Branco",VLOOKUP(A2909,'CIDADES ALE'!$A:$D,4,0))</f>
        <v>Em Branco</v>
      </c>
      <c r="E1548" s="17" t="str">
        <f>IFERROR(VLOOKUP(D1548,'DISTRIBUIDORES ALE'!$A$1:$G$86,2,0),"Em Branco")</f>
        <v>Em Branco</v>
      </c>
      <c r="F1548" s="17" t="str">
        <f>IFERROR(VLOOKUP(D1548,'DISTRIBUIDORES ALE'!$A$1:$G$86,3,0),"Em Branco")</f>
        <v>Em Branco</v>
      </c>
      <c r="G1548" s="17" t="str">
        <f>IFERROR(VLOOKUP(D1548,'DISTRIBUIDORES ALE'!A1547:N1632,14,0),"Em Branco")</f>
        <v>Em Branco</v>
      </c>
      <c r="H1548" s="16" t="str">
        <f>IFERROR(VLOOKUP(D1548,'DISTRIBUIDORES ALE'!$A$1:$N$86,11,0),"Em Branco")</f>
        <v>Em Branco</v>
      </c>
      <c r="I1548" s="2"/>
      <c r="J1548" s="2"/>
      <c r="K1548" s="2"/>
    </row>
    <row r="1549" spans="1:11" ht="18.75" customHeight="1" x14ac:dyDescent="0.25">
      <c r="A1549" s="9" t="s">
        <v>4204</v>
      </c>
      <c r="B1549" s="15" t="s">
        <v>226</v>
      </c>
      <c r="C1549" s="16">
        <v>118578</v>
      </c>
      <c r="D1549" s="17" t="str">
        <f>IF(IFERROR(VLOOKUP(A2910,'CIDADES ALE'!$A:$D,4,0),0)=0,"Em Branco",VLOOKUP(A2910,'CIDADES ALE'!$A:$D,4,0))</f>
        <v>FHILIPPI DISTRIBUIDORA DE ALIMENTOS LTDA</v>
      </c>
      <c r="E1549" s="17" t="str">
        <f>IFERROR(VLOOKUP(D1549,'DISTRIBUIDORES ALE'!$A$1:$G$86,2,0),"Em Branco")</f>
        <v>Luciano Lino</v>
      </c>
      <c r="F1549" s="17" t="str">
        <f>IFERROR(VLOOKUP(D1549,'DISTRIBUIDORES ALE'!$A$1:$G$86,3,0),"Em Branco")</f>
        <v>19 98145-8668</v>
      </c>
      <c r="G1549" s="17" t="str">
        <f>IFERROR(VLOOKUP(D1549,'DISTRIBUIDORES ALE'!A1548:N1633,14,0),"Em Branco")</f>
        <v>Em Branco</v>
      </c>
      <c r="H1549" s="16" t="str">
        <f>IFERROR(VLOOKUP(D1549,'DISTRIBUIDORES ALE'!$A$1:$N$86,11,0),"Em Branco")</f>
        <v>(49) 2049-6300</v>
      </c>
      <c r="I1549" s="2"/>
      <c r="J1549" s="2"/>
      <c r="K1549" s="2"/>
    </row>
    <row r="1550" spans="1:11" ht="18.75" customHeight="1" x14ac:dyDescent="0.25">
      <c r="A1550" s="9" t="s">
        <v>4205</v>
      </c>
      <c r="B1550" s="15" t="s">
        <v>226</v>
      </c>
      <c r="C1550" s="16">
        <v>22319</v>
      </c>
      <c r="D1550" s="17" t="str">
        <f>IF(IFERROR(VLOOKUP(A2911,'CIDADES ALE'!$A:$D,4,0),0)=0,"Em Branco",VLOOKUP(A2911,'CIDADES ALE'!$A:$D,4,0))</f>
        <v>PETROTRIGOS DISTRIBUIDOR DE PRODUTOS DE PAD LTDA</v>
      </c>
      <c r="E1550" s="17" t="str">
        <f>IFERROR(VLOOKUP(D1550,'DISTRIBUIDORES ALE'!$A$1:$G$86,2,0),"Em Branco")</f>
        <v>Cláudio Cardoso</v>
      </c>
      <c r="F1550" s="17" t="str">
        <f>IFERROR(VLOOKUP(D1550,'DISTRIBUIDORES ALE'!$A$1:$G$86,3,0),"Em Branco")</f>
        <v>83 8 3822-0300</v>
      </c>
      <c r="G1550" s="17" t="str">
        <f>IFERROR(VLOOKUP(D1550,'DISTRIBUIDORES ALE'!A1549:N1634,14,0),"Em Branco")</f>
        <v>Em Branco</v>
      </c>
      <c r="H1550" s="16" t="str">
        <f>IFERROR(VLOOKUP(D1550,'DISTRIBUIDORES ALE'!$A$1:$N$86,11,0),"Em Branco")</f>
        <v>(87) 3864-4048</v>
      </c>
      <c r="I1550" s="2"/>
      <c r="J1550" s="2"/>
      <c r="K1550" s="2"/>
    </row>
    <row r="1551" spans="1:11" ht="18.75" customHeight="1" x14ac:dyDescent="0.25">
      <c r="A1551" s="9" t="s">
        <v>1258</v>
      </c>
      <c r="B1551" s="15" t="s">
        <v>226</v>
      </c>
      <c r="C1551" s="16">
        <v>1732</v>
      </c>
      <c r="D1551" s="17" t="str">
        <f>IF(IFERROR(VLOOKUP(A2912,'CIDADES ALE'!$A:$D,4,0),0)=0,"Em Branco",VLOOKUP(A2912,'CIDADES ALE'!$A:$D,4,0))</f>
        <v>Em Branco</v>
      </c>
      <c r="E1551" s="17" t="str">
        <f>IFERROR(VLOOKUP(D1551,'DISTRIBUIDORES ALE'!$A$1:$G$86,2,0),"Em Branco")</f>
        <v>Em Branco</v>
      </c>
      <c r="F1551" s="17" t="str">
        <f>IFERROR(VLOOKUP(D1551,'DISTRIBUIDORES ALE'!$A$1:$G$86,3,0),"Em Branco")</f>
        <v>Em Branco</v>
      </c>
      <c r="G1551" s="17" t="str">
        <f>IFERROR(VLOOKUP(D1551,'DISTRIBUIDORES ALE'!A1550:N1635,14,0),"Em Branco")</f>
        <v>Em Branco</v>
      </c>
      <c r="H1551" s="16" t="str">
        <f>IFERROR(VLOOKUP(D1551,'DISTRIBUIDORES ALE'!$A$1:$N$86,11,0),"Em Branco")</f>
        <v>Em Branco</v>
      </c>
      <c r="I1551" s="2"/>
      <c r="J1551" s="2"/>
      <c r="K1551" s="2"/>
    </row>
    <row r="1552" spans="1:11" ht="18.75" customHeight="1" x14ac:dyDescent="0.25">
      <c r="A1552" s="9" t="s">
        <v>2878</v>
      </c>
      <c r="B1552" s="15" t="s">
        <v>226</v>
      </c>
      <c r="C1552" s="16">
        <v>613815</v>
      </c>
      <c r="D1552" s="17" t="str">
        <f>IF(IFERROR(VLOOKUP(A2913,'CIDADES ALE'!$A:$D,4,0),0)=0,"Em Branco",VLOOKUP(A2913,'CIDADES ALE'!$A:$D,4,0))</f>
        <v>Em Branco</v>
      </c>
      <c r="E1552" s="17" t="str">
        <f>IFERROR(VLOOKUP(D1552,'DISTRIBUIDORES ALE'!$A$1:$G$86,2,0),"Em Branco")</f>
        <v>Em Branco</v>
      </c>
      <c r="F1552" s="17" t="str">
        <f>IFERROR(VLOOKUP(D1552,'DISTRIBUIDORES ALE'!$A$1:$G$86,3,0),"Em Branco")</f>
        <v>Em Branco</v>
      </c>
      <c r="G1552" s="17" t="str">
        <f>IFERROR(VLOOKUP(D1552,'DISTRIBUIDORES ALE'!A1551:N1636,14,0),"Em Branco")</f>
        <v>Em Branco</v>
      </c>
      <c r="H1552" s="16" t="str">
        <f>IFERROR(VLOOKUP(D1552,'DISTRIBUIDORES ALE'!$A$1:$N$86,11,0),"Em Branco")</f>
        <v>Em Branco</v>
      </c>
      <c r="I1552" s="2"/>
      <c r="J1552" s="2"/>
      <c r="K1552" s="2"/>
    </row>
    <row r="1553" spans="1:11" ht="18.75" customHeight="1" x14ac:dyDescent="0.25">
      <c r="A1553" s="9" t="s">
        <v>4206</v>
      </c>
      <c r="B1553" s="15" t="s">
        <v>226</v>
      </c>
      <c r="C1553" s="16">
        <v>9241</v>
      </c>
      <c r="D1553" s="17" t="str">
        <f>IF(IFERROR(VLOOKUP(A2914,'CIDADES ALE'!$A:$D,4,0),0)=0,"Em Branco",VLOOKUP(A2914,'CIDADES ALE'!$A:$D,4,0))</f>
        <v>Em Branco</v>
      </c>
      <c r="E1553" s="17" t="str">
        <f>IFERROR(VLOOKUP(D1553,'DISTRIBUIDORES ALE'!$A$1:$G$86,2,0),"Em Branco")</f>
        <v>Em Branco</v>
      </c>
      <c r="F1553" s="17" t="str">
        <f>IFERROR(VLOOKUP(D1553,'DISTRIBUIDORES ALE'!$A$1:$G$86,3,0),"Em Branco")</f>
        <v>Em Branco</v>
      </c>
      <c r="G1553" s="17" t="str">
        <f>IFERROR(VLOOKUP(D1553,'DISTRIBUIDORES ALE'!A1552:N1637,14,0),"Em Branco")</f>
        <v>Em Branco</v>
      </c>
      <c r="H1553" s="16" t="str">
        <f>IFERROR(VLOOKUP(D1553,'DISTRIBUIDORES ALE'!$A$1:$N$86,11,0),"Em Branco")</f>
        <v>Em Branco</v>
      </c>
      <c r="I1553" s="2"/>
      <c r="J1553" s="2"/>
      <c r="K1553" s="2"/>
    </row>
    <row r="1554" spans="1:11" ht="18.75" customHeight="1" x14ac:dyDescent="0.25">
      <c r="A1554" s="9" t="s">
        <v>4207</v>
      </c>
      <c r="B1554" s="15" t="s">
        <v>226</v>
      </c>
      <c r="C1554" s="16">
        <v>26079</v>
      </c>
      <c r="D1554" s="17" t="str">
        <f>IF(IFERROR(VLOOKUP(A2915,'CIDADES ALE'!$A:$D,4,0),0)=0,"Em Branco",VLOOKUP(A2915,'CIDADES ALE'!$A:$D,4,0))</f>
        <v>Em Branco</v>
      </c>
      <c r="E1554" s="17" t="str">
        <f>IFERROR(VLOOKUP(D1554,'DISTRIBUIDORES ALE'!$A$1:$G$86,2,0),"Em Branco")</f>
        <v>Em Branco</v>
      </c>
      <c r="F1554" s="17" t="str">
        <f>IFERROR(VLOOKUP(D1554,'DISTRIBUIDORES ALE'!$A$1:$G$86,3,0),"Em Branco")</f>
        <v>Em Branco</v>
      </c>
      <c r="G1554" s="17" t="str">
        <f>IFERROR(VLOOKUP(D1554,'DISTRIBUIDORES ALE'!A1553:N1638,14,0),"Em Branco")</f>
        <v>Em Branco</v>
      </c>
      <c r="H1554" s="16" t="str">
        <f>IFERROR(VLOOKUP(D1554,'DISTRIBUIDORES ALE'!$A$1:$N$86,11,0),"Em Branco")</f>
        <v>Em Branco</v>
      </c>
      <c r="I1554" s="2"/>
      <c r="J1554" s="2"/>
      <c r="K1554" s="2"/>
    </row>
    <row r="1555" spans="1:11" ht="18.75" customHeight="1" x14ac:dyDescent="0.25">
      <c r="A1555" s="9" t="s">
        <v>4208</v>
      </c>
      <c r="B1555" s="15" t="s">
        <v>226</v>
      </c>
      <c r="C1555" s="16">
        <v>8689</v>
      </c>
      <c r="D1555" s="17" t="str">
        <f>IF(IFERROR(VLOOKUP(A2916,'CIDADES ALE'!$A:$D,4,0),0)=0,"Em Branco",VLOOKUP(A2916,'CIDADES ALE'!$A:$D,4,0))</f>
        <v>Em Branco</v>
      </c>
      <c r="E1555" s="17" t="str">
        <f>IFERROR(VLOOKUP(D1555,'DISTRIBUIDORES ALE'!$A$1:$G$86,2,0),"Em Branco")</f>
        <v>Em Branco</v>
      </c>
      <c r="F1555" s="17" t="str">
        <f>IFERROR(VLOOKUP(D1555,'DISTRIBUIDORES ALE'!$A$1:$G$86,3,0),"Em Branco")</f>
        <v>Em Branco</v>
      </c>
      <c r="G1555" s="17" t="str">
        <f>IFERROR(VLOOKUP(D1555,'DISTRIBUIDORES ALE'!A1554:N1639,14,0),"Em Branco")</f>
        <v>Em Branco</v>
      </c>
      <c r="H1555" s="16" t="str">
        <f>IFERROR(VLOOKUP(D1555,'DISTRIBUIDORES ALE'!$A$1:$N$86,11,0),"Em Branco")</f>
        <v>Em Branco</v>
      </c>
      <c r="I1555" s="2"/>
      <c r="J1555" s="2"/>
      <c r="K1555" s="2"/>
    </row>
    <row r="1556" spans="1:11" ht="18.75" customHeight="1" x14ac:dyDescent="0.25">
      <c r="A1556" s="9" t="s">
        <v>4209</v>
      </c>
      <c r="B1556" s="15" t="s">
        <v>226</v>
      </c>
      <c r="C1556" s="16">
        <v>3447</v>
      </c>
      <c r="D1556" s="17" t="str">
        <f>IF(IFERROR(VLOOKUP(A2917,'CIDADES ALE'!$A:$D,4,0),0)=0,"Em Branco",VLOOKUP(A2917,'CIDADES ALE'!$A:$D,4,0))</f>
        <v>ATACADAO JLJ DISTRIBUIDORA DE ALIMENTOS LTDA</v>
      </c>
      <c r="E1556" s="17" t="str">
        <f>IFERROR(VLOOKUP(D1556,'DISTRIBUIDORES ALE'!$A$1:$G$86,2,0),"Em Branco")</f>
        <v>Cláudio Cardoso</v>
      </c>
      <c r="F1556" s="17" t="str">
        <f>IFERROR(VLOOKUP(D1556,'DISTRIBUIDORES ALE'!$A$1:$G$86,3,0),"Em Branco")</f>
        <v>83 8 3822-0300</v>
      </c>
      <c r="G1556" s="17" t="str">
        <f>IFERROR(VLOOKUP(D1556,'DISTRIBUIDORES ALE'!A1555:N1640,14,0),"Em Branco")</f>
        <v>Em Branco</v>
      </c>
      <c r="H1556" s="16">
        <f>IFERROR(VLOOKUP(D1556,'DISTRIBUIDORES ALE'!$A$1:$N$86,11,0),"Em Branco")</f>
        <v>8132242118</v>
      </c>
      <c r="I1556" s="2"/>
      <c r="J1556" s="2"/>
      <c r="K1556" s="2"/>
    </row>
    <row r="1557" spans="1:11" ht="18.75" customHeight="1" x14ac:dyDescent="0.25">
      <c r="A1557" s="9" t="s">
        <v>4210</v>
      </c>
      <c r="B1557" s="15" t="s">
        <v>226</v>
      </c>
      <c r="C1557" s="16">
        <v>23819</v>
      </c>
      <c r="D1557" s="17" t="str">
        <f>IF(IFERROR(VLOOKUP(A2918,'CIDADES ALE'!$A:$D,4,0),0)=0,"Em Branco",VLOOKUP(A2918,'CIDADES ALE'!$A:$D,4,0))</f>
        <v>Em Branco</v>
      </c>
      <c r="E1557" s="17" t="str">
        <f>IFERROR(VLOOKUP(D1557,'DISTRIBUIDORES ALE'!$A$1:$G$86,2,0),"Em Branco")</f>
        <v>Em Branco</v>
      </c>
      <c r="F1557" s="17" t="str">
        <f>IFERROR(VLOOKUP(D1557,'DISTRIBUIDORES ALE'!$A$1:$G$86,3,0),"Em Branco")</f>
        <v>Em Branco</v>
      </c>
      <c r="G1557" s="17" t="str">
        <f>IFERROR(VLOOKUP(D1557,'DISTRIBUIDORES ALE'!A1556:N1641,14,0),"Em Branco")</f>
        <v>Em Branco</v>
      </c>
      <c r="H1557" s="16" t="str">
        <f>IFERROR(VLOOKUP(D1557,'DISTRIBUIDORES ALE'!$A$1:$N$86,11,0),"Em Branco")</f>
        <v>Em Branco</v>
      </c>
      <c r="I1557" s="2"/>
      <c r="J1557" s="2"/>
      <c r="K1557" s="2"/>
    </row>
    <row r="1558" spans="1:11" ht="18.75" customHeight="1" x14ac:dyDescent="0.25">
      <c r="A1558" s="9" t="s">
        <v>1260</v>
      </c>
      <c r="B1558" s="15" t="s">
        <v>226</v>
      </c>
      <c r="C1558" s="16">
        <v>10190</v>
      </c>
      <c r="D1558" s="17" t="str">
        <f>IF(IFERROR(VLOOKUP(A2919,'CIDADES ALE'!$A:$D,4,0),0)=0,"Em Branco",VLOOKUP(A2919,'CIDADES ALE'!$A:$D,4,0))</f>
        <v>Em Branco</v>
      </c>
      <c r="E1558" s="17" t="str">
        <f>IFERROR(VLOOKUP(D1558,'DISTRIBUIDORES ALE'!$A$1:$G$86,2,0),"Em Branco")</f>
        <v>Em Branco</v>
      </c>
      <c r="F1558" s="17" t="str">
        <f>IFERROR(VLOOKUP(D1558,'DISTRIBUIDORES ALE'!$A$1:$G$86,3,0),"Em Branco")</f>
        <v>Em Branco</v>
      </c>
      <c r="G1558" s="17" t="str">
        <f>IFERROR(VLOOKUP(D1558,'DISTRIBUIDORES ALE'!A1557:N1642,14,0),"Em Branco")</f>
        <v>Em Branco</v>
      </c>
      <c r="H1558" s="16" t="str">
        <f>IFERROR(VLOOKUP(D1558,'DISTRIBUIDORES ALE'!$A$1:$N$86,11,0),"Em Branco")</f>
        <v>Em Branco</v>
      </c>
      <c r="I1558" s="2"/>
      <c r="J1558" s="2"/>
      <c r="K1558" s="2"/>
    </row>
    <row r="1559" spans="1:11" ht="18.75" customHeight="1" x14ac:dyDescent="0.25">
      <c r="A1559" s="9" t="s">
        <v>1261</v>
      </c>
      <c r="B1559" s="15" t="s">
        <v>226</v>
      </c>
      <c r="C1559" s="16">
        <v>27562</v>
      </c>
      <c r="D1559" s="17" t="str">
        <f>IF(IFERROR(VLOOKUP(A2920,'CIDADES ALE'!$A:$D,4,0),0)=0,"Em Branco",VLOOKUP(A2920,'CIDADES ALE'!$A:$D,4,0))</f>
        <v>Em Branco</v>
      </c>
      <c r="E1559" s="17" t="str">
        <f>IFERROR(VLOOKUP(D1559,'DISTRIBUIDORES ALE'!$A$1:$G$86,2,0),"Em Branco")</f>
        <v>Em Branco</v>
      </c>
      <c r="F1559" s="17" t="str">
        <f>IFERROR(VLOOKUP(D1559,'DISTRIBUIDORES ALE'!$A$1:$G$86,3,0),"Em Branco")</f>
        <v>Em Branco</v>
      </c>
      <c r="G1559" s="17" t="str">
        <f>IFERROR(VLOOKUP(D1559,'DISTRIBUIDORES ALE'!A1558:N1643,14,0),"Em Branco")</f>
        <v>Em Branco</v>
      </c>
      <c r="H1559" s="16" t="str">
        <f>IFERROR(VLOOKUP(D1559,'DISTRIBUIDORES ALE'!$A$1:$N$86,11,0),"Em Branco")</f>
        <v>Em Branco</v>
      </c>
      <c r="I1559" s="2"/>
      <c r="J1559" s="2"/>
      <c r="K1559" s="2"/>
    </row>
    <row r="1560" spans="1:11" ht="18.75" customHeight="1" x14ac:dyDescent="0.25">
      <c r="A1560" s="9" t="s">
        <v>1262</v>
      </c>
      <c r="B1560" s="15" t="s">
        <v>226</v>
      </c>
      <c r="C1560" s="16">
        <v>104637</v>
      </c>
      <c r="D1560" s="17" t="str">
        <f>IF(IFERROR(VLOOKUP(A2921,'CIDADES ALE'!$A:$D,4,0),0)=0,"Em Branco",VLOOKUP(A2921,'CIDADES ALE'!$A:$D,4,0))</f>
        <v>Em Branco</v>
      </c>
      <c r="E1560" s="17" t="str">
        <f>IFERROR(VLOOKUP(D1560,'DISTRIBUIDORES ALE'!$A$1:$G$86,2,0),"Em Branco")</f>
        <v>Em Branco</v>
      </c>
      <c r="F1560" s="17" t="str">
        <f>IFERROR(VLOOKUP(D1560,'DISTRIBUIDORES ALE'!$A$1:$G$86,3,0),"Em Branco")</f>
        <v>Em Branco</v>
      </c>
      <c r="G1560" s="17" t="str">
        <f>IFERROR(VLOOKUP(D1560,'DISTRIBUIDORES ALE'!A1559:N1644,14,0),"Em Branco")</f>
        <v>Em Branco</v>
      </c>
      <c r="H1560" s="16" t="str">
        <f>IFERROR(VLOOKUP(D1560,'DISTRIBUIDORES ALE'!$A$1:$N$86,11,0),"Em Branco")</f>
        <v>Em Branco</v>
      </c>
      <c r="I1560" s="2"/>
      <c r="J1560" s="2"/>
      <c r="K1560" s="2"/>
    </row>
    <row r="1561" spans="1:11" ht="18.75" customHeight="1" x14ac:dyDescent="0.25">
      <c r="A1561" s="9" t="s">
        <v>4211</v>
      </c>
      <c r="B1561" s="15" t="s">
        <v>226</v>
      </c>
      <c r="C1561" s="16">
        <v>9115</v>
      </c>
      <c r="D1561" s="17" t="str">
        <f>IF(IFERROR(VLOOKUP(A2922,'CIDADES ALE'!$A:$D,4,0),0)=0,"Em Branco",VLOOKUP(A2922,'CIDADES ALE'!$A:$D,4,0))</f>
        <v>Em Branco</v>
      </c>
      <c r="E1561" s="17" t="str">
        <f>IFERROR(VLOOKUP(D1561,'DISTRIBUIDORES ALE'!$A$1:$G$86,2,0),"Em Branco")</f>
        <v>Em Branco</v>
      </c>
      <c r="F1561" s="17" t="str">
        <f>IFERROR(VLOOKUP(D1561,'DISTRIBUIDORES ALE'!$A$1:$G$86,3,0),"Em Branco")</f>
        <v>Em Branco</v>
      </c>
      <c r="G1561" s="17" t="str">
        <f>IFERROR(VLOOKUP(D1561,'DISTRIBUIDORES ALE'!A1560:N1645,14,0),"Em Branco")</f>
        <v>Em Branco</v>
      </c>
      <c r="H1561" s="16" t="str">
        <f>IFERROR(VLOOKUP(D1561,'DISTRIBUIDORES ALE'!$A$1:$N$86,11,0),"Em Branco")</f>
        <v>Em Branco</v>
      </c>
      <c r="I1561" s="2"/>
      <c r="J1561" s="2"/>
      <c r="K1561" s="2"/>
    </row>
    <row r="1562" spans="1:11" ht="18.75" customHeight="1" x14ac:dyDescent="0.25">
      <c r="A1562" s="9" t="s">
        <v>1263</v>
      </c>
      <c r="B1562" s="15" t="s">
        <v>226</v>
      </c>
      <c r="C1562" s="16">
        <v>2996</v>
      </c>
      <c r="D1562" s="17" t="str">
        <f>IF(IFERROR(VLOOKUP(A2923,'CIDADES ALE'!$A:$D,4,0),0)=0,"Em Branco",VLOOKUP(A2923,'CIDADES ALE'!$A:$D,4,0))</f>
        <v>Em Branco</v>
      </c>
      <c r="E1562" s="17" t="str">
        <f>IFERROR(VLOOKUP(D1562,'DISTRIBUIDORES ALE'!$A$1:$G$86,2,0),"Em Branco")</f>
        <v>Em Branco</v>
      </c>
      <c r="F1562" s="17" t="str">
        <f>IFERROR(VLOOKUP(D1562,'DISTRIBUIDORES ALE'!$A$1:$G$86,3,0),"Em Branco")</f>
        <v>Em Branco</v>
      </c>
      <c r="G1562" s="17" t="str">
        <f>IFERROR(VLOOKUP(D1562,'DISTRIBUIDORES ALE'!A1561:N1646,14,0),"Em Branco")</f>
        <v>Em Branco</v>
      </c>
      <c r="H1562" s="16" t="str">
        <f>IFERROR(VLOOKUP(D1562,'DISTRIBUIDORES ALE'!$A$1:$N$86,11,0),"Em Branco")</f>
        <v>Em Branco</v>
      </c>
      <c r="I1562" s="2"/>
      <c r="J1562" s="2"/>
      <c r="K1562" s="2"/>
    </row>
    <row r="1563" spans="1:11" ht="18.75" customHeight="1" x14ac:dyDescent="0.25">
      <c r="A1563" s="9" t="s">
        <v>1264</v>
      </c>
      <c r="B1563" s="15" t="s">
        <v>226</v>
      </c>
      <c r="C1563" s="16">
        <v>3319</v>
      </c>
      <c r="D1563" s="17" t="str">
        <f>IF(IFERROR(VLOOKUP(A2924,'CIDADES ALE'!$A:$D,4,0),0)=0,"Em Branco",VLOOKUP(A2924,'CIDADES ALE'!$A:$D,4,0))</f>
        <v>Em Branco</v>
      </c>
      <c r="E1563" s="17" t="str">
        <f>IFERROR(VLOOKUP(D1563,'DISTRIBUIDORES ALE'!$A$1:$G$86,2,0),"Em Branco")</f>
        <v>Em Branco</v>
      </c>
      <c r="F1563" s="17" t="str">
        <f>IFERROR(VLOOKUP(D1563,'DISTRIBUIDORES ALE'!$A$1:$G$86,3,0),"Em Branco")</f>
        <v>Em Branco</v>
      </c>
      <c r="G1563" s="17" t="str">
        <f>IFERROR(VLOOKUP(D1563,'DISTRIBUIDORES ALE'!A1562:N1647,14,0),"Em Branco")</f>
        <v>Em Branco</v>
      </c>
      <c r="H1563" s="16" t="str">
        <f>IFERROR(VLOOKUP(D1563,'DISTRIBUIDORES ALE'!$A$1:$N$86,11,0),"Em Branco")</f>
        <v>Em Branco</v>
      </c>
      <c r="I1563" s="2"/>
      <c r="J1563" s="2"/>
      <c r="K1563" s="2"/>
    </row>
    <row r="1564" spans="1:11" ht="18.75" customHeight="1" x14ac:dyDescent="0.25">
      <c r="A1564" s="9" t="s">
        <v>4212</v>
      </c>
      <c r="B1564" s="15" t="s">
        <v>226</v>
      </c>
      <c r="C1564" s="16">
        <v>3349</v>
      </c>
      <c r="D1564" s="17" t="str">
        <f>IF(IFERROR(VLOOKUP(A2925,'CIDADES ALE'!$A:$D,4,0),0)=0,"Em Branco",VLOOKUP(A2925,'CIDADES ALE'!$A:$D,4,0))</f>
        <v>Em Branco</v>
      </c>
      <c r="E1564" s="17" t="str">
        <f>IFERROR(VLOOKUP(D1564,'DISTRIBUIDORES ALE'!$A$1:$G$86,2,0),"Em Branco")</f>
        <v>Em Branco</v>
      </c>
      <c r="F1564" s="17" t="str">
        <f>IFERROR(VLOOKUP(D1564,'DISTRIBUIDORES ALE'!$A$1:$G$86,3,0),"Em Branco")</f>
        <v>Em Branco</v>
      </c>
      <c r="G1564" s="17" t="str">
        <f>IFERROR(VLOOKUP(D1564,'DISTRIBUIDORES ALE'!A1563:N1648,14,0),"Em Branco")</f>
        <v>Em Branco</v>
      </c>
      <c r="H1564" s="16" t="str">
        <f>IFERROR(VLOOKUP(D1564,'DISTRIBUIDORES ALE'!$A$1:$N$86,11,0),"Em Branco")</f>
        <v>Em Branco</v>
      </c>
      <c r="I1564" s="2"/>
      <c r="J1564" s="2"/>
      <c r="K1564" s="2"/>
    </row>
    <row r="1565" spans="1:11" ht="18.75" customHeight="1" x14ac:dyDescent="0.25">
      <c r="A1565" s="9" t="s">
        <v>4213</v>
      </c>
      <c r="B1565" s="15" t="s">
        <v>226</v>
      </c>
      <c r="C1565" s="16">
        <v>3716</v>
      </c>
      <c r="D1565" s="17" t="str">
        <f>IF(IFERROR(VLOOKUP(A2926,'CIDADES ALE'!$A:$D,4,0),0)=0,"Em Branco",VLOOKUP(A2926,'CIDADES ALE'!$A:$D,4,0))</f>
        <v>Em Branco</v>
      </c>
      <c r="E1565" s="17" t="str">
        <f>IFERROR(VLOOKUP(D1565,'DISTRIBUIDORES ALE'!$A$1:$G$86,2,0),"Em Branco")</f>
        <v>Em Branco</v>
      </c>
      <c r="F1565" s="17" t="str">
        <f>IFERROR(VLOOKUP(D1565,'DISTRIBUIDORES ALE'!$A$1:$G$86,3,0),"Em Branco")</f>
        <v>Em Branco</v>
      </c>
      <c r="G1565" s="17" t="str">
        <f>IFERROR(VLOOKUP(D1565,'DISTRIBUIDORES ALE'!A1564:N1649,14,0),"Em Branco")</f>
        <v>Em Branco</v>
      </c>
      <c r="H1565" s="16" t="str">
        <f>IFERROR(VLOOKUP(D1565,'DISTRIBUIDORES ALE'!$A$1:$N$86,11,0),"Em Branco")</f>
        <v>Em Branco</v>
      </c>
      <c r="I1565" s="2"/>
      <c r="J1565" s="2"/>
      <c r="K1565" s="2"/>
    </row>
    <row r="1566" spans="1:11" ht="18.75" customHeight="1" x14ac:dyDescent="0.25">
      <c r="A1566" s="9" t="s">
        <v>4214</v>
      </c>
      <c r="B1566" s="15" t="s">
        <v>226</v>
      </c>
      <c r="C1566" s="16">
        <v>5883</v>
      </c>
      <c r="D1566" s="17" t="str">
        <f>IF(IFERROR(VLOOKUP(A2927,'CIDADES ALE'!$A:$D,4,0),0)=0,"Em Branco",VLOOKUP(A2927,'CIDADES ALE'!$A:$D,4,0))</f>
        <v>Em Branco</v>
      </c>
      <c r="E1566" s="17" t="str">
        <f>IFERROR(VLOOKUP(D1566,'DISTRIBUIDORES ALE'!$A$1:$G$86,2,0),"Em Branco")</f>
        <v>Em Branco</v>
      </c>
      <c r="F1566" s="17" t="str">
        <f>IFERROR(VLOOKUP(D1566,'DISTRIBUIDORES ALE'!$A$1:$G$86,3,0),"Em Branco")</f>
        <v>Em Branco</v>
      </c>
      <c r="G1566" s="17" t="str">
        <f>IFERROR(VLOOKUP(D1566,'DISTRIBUIDORES ALE'!A1565:N1650,14,0),"Em Branco")</f>
        <v>Em Branco</v>
      </c>
      <c r="H1566" s="16" t="str">
        <f>IFERROR(VLOOKUP(D1566,'DISTRIBUIDORES ALE'!$A$1:$N$86,11,0),"Em Branco")</f>
        <v>Em Branco</v>
      </c>
      <c r="I1566" s="2"/>
      <c r="J1566" s="2"/>
      <c r="K1566" s="2"/>
    </row>
    <row r="1567" spans="1:11" ht="18.75" customHeight="1" x14ac:dyDescent="0.25">
      <c r="A1567" s="9" t="s">
        <v>1266</v>
      </c>
      <c r="B1567" s="15" t="s">
        <v>226</v>
      </c>
      <c r="C1567" s="16">
        <v>3050</v>
      </c>
      <c r="D1567" s="17" t="str">
        <f>IF(IFERROR(VLOOKUP(A2928,'CIDADES ALE'!$A:$D,4,0),0)=0,"Em Branco",VLOOKUP(A2928,'CIDADES ALE'!$A:$D,4,0))</f>
        <v>Em Branco</v>
      </c>
      <c r="E1567" s="17" t="str">
        <f>IFERROR(VLOOKUP(D1567,'DISTRIBUIDORES ALE'!$A$1:$G$86,2,0),"Em Branco")</f>
        <v>Em Branco</v>
      </c>
      <c r="F1567" s="17" t="str">
        <f>IFERROR(VLOOKUP(D1567,'DISTRIBUIDORES ALE'!$A$1:$G$86,3,0),"Em Branco")</f>
        <v>Em Branco</v>
      </c>
      <c r="G1567" s="17" t="str">
        <f>IFERROR(VLOOKUP(D1567,'DISTRIBUIDORES ALE'!A1566:N1651,14,0),"Em Branco")</f>
        <v>Em Branco</v>
      </c>
      <c r="H1567" s="16" t="str">
        <f>IFERROR(VLOOKUP(D1567,'DISTRIBUIDORES ALE'!$A$1:$N$86,11,0),"Em Branco")</f>
        <v>Em Branco</v>
      </c>
      <c r="I1567" s="2"/>
      <c r="J1567" s="2"/>
      <c r="K1567" s="2"/>
    </row>
    <row r="1568" spans="1:11" ht="18.75" customHeight="1" x14ac:dyDescent="0.25">
      <c r="A1568" s="9" t="s">
        <v>1267</v>
      </c>
      <c r="B1568" s="15" t="s">
        <v>226</v>
      </c>
      <c r="C1568" s="16">
        <v>4234</v>
      </c>
      <c r="D1568" s="17" t="str">
        <f>IF(IFERROR(VLOOKUP(A2929,'CIDADES ALE'!$A:$D,4,0),0)=0,"Em Branco",VLOOKUP(A2929,'CIDADES ALE'!$A:$D,4,0))</f>
        <v>Em Branco</v>
      </c>
      <c r="E1568" s="17" t="str">
        <f>IFERROR(VLOOKUP(D1568,'DISTRIBUIDORES ALE'!$A$1:$G$86,2,0),"Em Branco")</f>
        <v>Em Branco</v>
      </c>
      <c r="F1568" s="17" t="str">
        <f>IFERROR(VLOOKUP(D1568,'DISTRIBUIDORES ALE'!$A$1:$G$86,3,0),"Em Branco")</f>
        <v>Em Branco</v>
      </c>
      <c r="G1568" s="17" t="str">
        <f>IFERROR(VLOOKUP(D1568,'DISTRIBUIDORES ALE'!A1567:N1652,14,0),"Em Branco")</f>
        <v>Em Branco</v>
      </c>
      <c r="H1568" s="16" t="str">
        <f>IFERROR(VLOOKUP(D1568,'DISTRIBUIDORES ALE'!$A$1:$N$86,11,0),"Em Branco")</f>
        <v>Em Branco</v>
      </c>
      <c r="I1568" s="2"/>
      <c r="J1568" s="2"/>
      <c r="K1568" s="2"/>
    </row>
    <row r="1569" spans="1:11" ht="18.75" customHeight="1" x14ac:dyDescent="0.25">
      <c r="A1569" s="9" t="s">
        <v>4215</v>
      </c>
      <c r="B1569" s="15" t="s">
        <v>226</v>
      </c>
      <c r="C1569" s="16">
        <v>6161</v>
      </c>
      <c r="D1569" s="17" t="str">
        <f>IF(IFERROR(VLOOKUP(A2930,'CIDADES ALE'!$A:$D,4,0),0)=0,"Em Branco",VLOOKUP(A2930,'CIDADES ALE'!$A:$D,4,0))</f>
        <v>PETROTRIGOS DISTRIBUIDOR DE PRODUTOS DE PAD LTDA</v>
      </c>
      <c r="E1569" s="17" t="str">
        <f>IFERROR(VLOOKUP(D1569,'DISTRIBUIDORES ALE'!$A$1:$G$86,2,0),"Em Branco")</f>
        <v>Cláudio Cardoso</v>
      </c>
      <c r="F1569" s="17" t="str">
        <f>IFERROR(VLOOKUP(D1569,'DISTRIBUIDORES ALE'!$A$1:$G$86,3,0),"Em Branco")</f>
        <v>83 8 3822-0300</v>
      </c>
      <c r="G1569" s="17" t="str">
        <f>IFERROR(VLOOKUP(D1569,'DISTRIBUIDORES ALE'!A1568:N1653,14,0),"Em Branco")</f>
        <v>Em Branco</v>
      </c>
      <c r="H1569" s="16" t="str">
        <f>IFERROR(VLOOKUP(D1569,'DISTRIBUIDORES ALE'!$A$1:$N$86,11,0),"Em Branco")</f>
        <v>(87) 3864-4048</v>
      </c>
      <c r="I1569" s="2"/>
      <c r="J1569" s="2"/>
      <c r="K1569" s="2"/>
    </row>
    <row r="1570" spans="1:11" ht="18.75" customHeight="1" x14ac:dyDescent="0.25">
      <c r="A1570" s="9" t="s">
        <v>4216</v>
      </c>
      <c r="B1570" s="15" t="s">
        <v>226</v>
      </c>
      <c r="C1570" s="16">
        <v>11553</v>
      </c>
      <c r="D1570" s="17" t="str">
        <f>IF(IFERROR(VLOOKUP(A2931,'CIDADES ALE'!$A:$D,4,0),0)=0,"Em Branco",VLOOKUP(A2931,'CIDADES ALE'!$A:$D,4,0))</f>
        <v>Em Branco</v>
      </c>
      <c r="E1570" s="17" t="str">
        <f>IFERROR(VLOOKUP(D1570,'DISTRIBUIDORES ALE'!$A$1:$G$86,2,0),"Em Branco")</f>
        <v>Em Branco</v>
      </c>
      <c r="F1570" s="17" t="str">
        <f>IFERROR(VLOOKUP(D1570,'DISTRIBUIDORES ALE'!$A$1:$G$86,3,0),"Em Branco")</f>
        <v>Em Branco</v>
      </c>
      <c r="G1570" s="17" t="str">
        <f>IFERROR(VLOOKUP(D1570,'DISTRIBUIDORES ALE'!A1569:N1654,14,0),"Em Branco")</f>
        <v>Em Branco</v>
      </c>
      <c r="H1570" s="16" t="str">
        <f>IFERROR(VLOOKUP(D1570,'DISTRIBUIDORES ALE'!$A$1:$N$86,11,0),"Em Branco")</f>
        <v>Em Branco</v>
      </c>
      <c r="I1570" s="2"/>
      <c r="J1570" s="2"/>
      <c r="K1570" s="2"/>
    </row>
    <row r="1571" spans="1:11" ht="18.75" customHeight="1" x14ac:dyDescent="0.25">
      <c r="A1571" s="9" t="s">
        <v>4217</v>
      </c>
      <c r="B1571" s="15" t="s">
        <v>226</v>
      </c>
      <c r="C1571" s="16">
        <v>5787</v>
      </c>
      <c r="D1571" s="17" t="str">
        <f>IF(IFERROR(VLOOKUP(A2932,'CIDADES ALE'!$A:$D,4,0),0)=0,"Em Branco",VLOOKUP(A2932,'CIDADES ALE'!$A:$D,4,0))</f>
        <v>Em Branco</v>
      </c>
      <c r="E1571" s="17" t="str">
        <f>IFERROR(VLOOKUP(D1571,'DISTRIBUIDORES ALE'!$A$1:$G$86,2,0),"Em Branco")</f>
        <v>Em Branco</v>
      </c>
      <c r="F1571" s="17" t="str">
        <f>IFERROR(VLOOKUP(D1571,'DISTRIBUIDORES ALE'!$A$1:$G$86,3,0),"Em Branco")</f>
        <v>Em Branco</v>
      </c>
      <c r="G1571" s="17" t="str">
        <f>IFERROR(VLOOKUP(D1571,'DISTRIBUIDORES ALE'!A1570:N1655,14,0),"Em Branco")</f>
        <v>Em Branco</v>
      </c>
      <c r="H1571" s="16" t="str">
        <f>IFERROR(VLOOKUP(D1571,'DISTRIBUIDORES ALE'!$A$1:$N$86,11,0),"Em Branco")</f>
        <v>Em Branco</v>
      </c>
      <c r="I1571" s="2"/>
      <c r="J1571" s="2"/>
      <c r="K1571" s="2"/>
    </row>
    <row r="1572" spans="1:11" ht="18.75" customHeight="1" x14ac:dyDescent="0.25">
      <c r="A1572" s="9" t="s">
        <v>4218</v>
      </c>
      <c r="B1572" s="15" t="s">
        <v>226</v>
      </c>
      <c r="C1572" s="16">
        <v>5023</v>
      </c>
      <c r="D1572" s="17" t="str">
        <f>IF(IFERROR(VLOOKUP(A2933,'CIDADES ALE'!$A:$D,4,0),0)=0,"Em Branco",VLOOKUP(A2933,'CIDADES ALE'!$A:$D,4,0))</f>
        <v>Em Branco</v>
      </c>
      <c r="E1572" s="17" t="str">
        <f>IFERROR(VLOOKUP(D1572,'DISTRIBUIDORES ALE'!$A$1:$G$86,2,0),"Em Branco")</f>
        <v>Em Branco</v>
      </c>
      <c r="F1572" s="17" t="str">
        <f>IFERROR(VLOOKUP(D1572,'DISTRIBUIDORES ALE'!$A$1:$G$86,3,0),"Em Branco")</f>
        <v>Em Branco</v>
      </c>
      <c r="G1572" s="17" t="str">
        <f>IFERROR(VLOOKUP(D1572,'DISTRIBUIDORES ALE'!A1571:N1656,14,0),"Em Branco")</f>
        <v>Em Branco</v>
      </c>
      <c r="H1572" s="16" t="str">
        <f>IFERROR(VLOOKUP(D1572,'DISTRIBUIDORES ALE'!$A$1:$N$86,11,0),"Em Branco")</f>
        <v>Em Branco</v>
      </c>
      <c r="I1572" s="2"/>
      <c r="J1572" s="2"/>
      <c r="K1572" s="2"/>
    </row>
    <row r="1573" spans="1:11" ht="18.75" customHeight="1" x14ac:dyDescent="0.25">
      <c r="A1573" s="9" t="s">
        <v>1268</v>
      </c>
      <c r="B1573" s="15" t="s">
        <v>226</v>
      </c>
      <c r="C1573" s="16">
        <v>10191</v>
      </c>
      <c r="D1573" s="17" t="str">
        <f>IF(IFERROR(VLOOKUP(A2934,'CIDADES ALE'!$A:$D,4,0),0)=0,"Em Branco",VLOOKUP(A2934,'CIDADES ALE'!$A:$D,4,0))</f>
        <v>Em Branco</v>
      </c>
      <c r="E1573" s="17" t="str">
        <f>IFERROR(VLOOKUP(D1573,'DISTRIBUIDORES ALE'!$A$1:$G$86,2,0),"Em Branco")</f>
        <v>Em Branco</v>
      </c>
      <c r="F1573" s="17" t="str">
        <f>IFERROR(VLOOKUP(D1573,'DISTRIBUIDORES ALE'!$A$1:$G$86,3,0),"Em Branco")</f>
        <v>Em Branco</v>
      </c>
      <c r="G1573" s="17" t="str">
        <f>IFERROR(VLOOKUP(D1573,'DISTRIBUIDORES ALE'!A1572:N1657,14,0),"Em Branco")</f>
        <v>Em Branco</v>
      </c>
      <c r="H1573" s="16" t="str">
        <f>IFERROR(VLOOKUP(D1573,'DISTRIBUIDORES ALE'!$A$1:$N$86,11,0),"Em Branco")</f>
        <v>Em Branco</v>
      </c>
      <c r="I1573" s="2"/>
      <c r="J1573" s="2"/>
      <c r="K1573" s="2"/>
    </row>
    <row r="1574" spans="1:11" ht="18.75" customHeight="1" x14ac:dyDescent="0.25">
      <c r="A1574" s="9" t="s">
        <v>4219</v>
      </c>
      <c r="B1574" s="15" t="s">
        <v>226</v>
      </c>
      <c r="C1574" s="16">
        <v>4800</v>
      </c>
      <c r="D1574" s="17" t="str">
        <f>IF(IFERROR(VLOOKUP(A2935,'CIDADES ALE'!$A:$D,4,0),0)=0,"Em Branco",VLOOKUP(A2935,'CIDADES ALE'!$A:$D,4,0))</f>
        <v>Em Branco</v>
      </c>
      <c r="E1574" s="17" t="str">
        <f>IFERROR(VLOOKUP(D1574,'DISTRIBUIDORES ALE'!$A$1:$G$86,2,0),"Em Branco")</f>
        <v>Em Branco</v>
      </c>
      <c r="F1574" s="17" t="str">
        <f>IFERROR(VLOOKUP(D1574,'DISTRIBUIDORES ALE'!$A$1:$G$86,3,0),"Em Branco")</f>
        <v>Em Branco</v>
      </c>
      <c r="G1574" s="17" t="str">
        <f>IFERROR(VLOOKUP(D1574,'DISTRIBUIDORES ALE'!A1573:N1658,14,0),"Em Branco")</f>
        <v>Em Branco</v>
      </c>
      <c r="H1574" s="16" t="str">
        <f>IFERROR(VLOOKUP(D1574,'DISTRIBUIDORES ALE'!$A$1:$N$86,11,0),"Em Branco")</f>
        <v>Em Branco</v>
      </c>
      <c r="I1574" s="2"/>
      <c r="J1574" s="2"/>
      <c r="K1574" s="2"/>
    </row>
    <row r="1575" spans="1:11" ht="18.75" customHeight="1" x14ac:dyDescent="0.25">
      <c r="A1575" s="9" t="s">
        <v>4220</v>
      </c>
      <c r="B1575" s="15" t="s">
        <v>226</v>
      </c>
      <c r="C1575" s="16">
        <v>3967</v>
      </c>
      <c r="D1575" s="17" t="str">
        <f>IF(IFERROR(VLOOKUP(A2936,'CIDADES ALE'!$A:$D,4,0),0)=0,"Em Branco",VLOOKUP(A2936,'CIDADES ALE'!$A:$D,4,0))</f>
        <v>Em Branco</v>
      </c>
      <c r="E1575" s="17" t="str">
        <f>IFERROR(VLOOKUP(D1575,'DISTRIBUIDORES ALE'!$A$1:$G$86,2,0),"Em Branco")</f>
        <v>Em Branco</v>
      </c>
      <c r="F1575" s="17" t="str">
        <f>IFERROR(VLOOKUP(D1575,'DISTRIBUIDORES ALE'!$A$1:$G$86,3,0),"Em Branco")</f>
        <v>Em Branco</v>
      </c>
      <c r="G1575" s="17" t="str">
        <f>IFERROR(VLOOKUP(D1575,'DISTRIBUIDORES ALE'!A1574:N1659,14,0),"Em Branco")</f>
        <v>Em Branco</v>
      </c>
      <c r="H1575" s="16" t="str">
        <f>IFERROR(VLOOKUP(D1575,'DISTRIBUIDORES ALE'!$A$1:$N$86,11,0),"Em Branco")</f>
        <v>Em Branco</v>
      </c>
      <c r="I1575" s="2"/>
      <c r="J1575" s="2"/>
      <c r="K1575" s="2"/>
    </row>
    <row r="1576" spans="1:11" ht="18.75" customHeight="1" x14ac:dyDescent="0.25">
      <c r="A1576" s="9" t="s">
        <v>4221</v>
      </c>
      <c r="B1576" s="15" t="s">
        <v>226</v>
      </c>
      <c r="C1576" s="16">
        <v>14716</v>
      </c>
      <c r="D1576" s="17" t="str">
        <f>IF(IFERROR(VLOOKUP(A2937,'CIDADES ALE'!$A:$D,4,0),0)=0,"Em Branco",VLOOKUP(A2937,'CIDADES ALE'!$A:$D,4,0))</f>
        <v>Em Branco</v>
      </c>
      <c r="E1576" s="17" t="str">
        <f>IFERROR(VLOOKUP(D1576,'DISTRIBUIDORES ALE'!$A$1:$G$86,2,0),"Em Branco")</f>
        <v>Em Branco</v>
      </c>
      <c r="F1576" s="17" t="str">
        <f>IFERROR(VLOOKUP(D1576,'DISTRIBUIDORES ALE'!$A$1:$G$86,3,0),"Em Branco")</f>
        <v>Em Branco</v>
      </c>
      <c r="G1576" s="17" t="str">
        <f>IFERROR(VLOOKUP(D1576,'DISTRIBUIDORES ALE'!A1575:N1660,14,0),"Em Branco")</f>
        <v>Em Branco</v>
      </c>
      <c r="H1576" s="16" t="str">
        <f>IFERROR(VLOOKUP(D1576,'DISTRIBUIDORES ALE'!$A$1:$N$86,11,0),"Em Branco")</f>
        <v>Em Branco</v>
      </c>
      <c r="I1576" s="2"/>
      <c r="J1576" s="2"/>
      <c r="K1576" s="2"/>
    </row>
    <row r="1577" spans="1:11" ht="18.75" customHeight="1" x14ac:dyDescent="0.25">
      <c r="A1577" s="9" t="s">
        <v>4222</v>
      </c>
      <c r="B1577" s="15" t="s">
        <v>226</v>
      </c>
      <c r="C1577" s="16">
        <v>4728</v>
      </c>
      <c r="D1577" s="17" t="str">
        <f>IF(IFERROR(VLOOKUP(A2938,'CIDADES ALE'!$A:$D,4,0),0)=0,"Em Branco",VLOOKUP(A2938,'CIDADES ALE'!$A:$D,4,0))</f>
        <v>Em Branco</v>
      </c>
      <c r="E1577" s="17" t="str">
        <f>IFERROR(VLOOKUP(D1577,'DISTRIBUIDORES ALE'!$A$1:$G$86,2,0),"Em Branco")</f>
        <v>Em Branco</v>
      </c>
      <c r="F1577" s="17" t="str">
        <f>IFERROR(VLOOKUP(D1577,'DISTRIBUIDORES ALE'!$A$1:$G$86,3,0),"Em Branco")</f>
        <v>Em Branco</v>
      </c>
      <c r="G1577" s="17" t="str">
        <f>IFERROR(VLOOKUP(D1577,'DISTRIBUIDORES ALE'!A1576:N1661,14,0),"Em Branco")</f>
        <v>Em Branco</v>
      </c>
      <c r="H1577" s="16" t="str">
        <f>IFERROR(VLOOKUP(D1577,'DISTRIBUIDORES ALE'!$A$1:$N$86,11,0),"Em Branco")</f>
        <v>Em Branco</v>
      </c>
      <c r="I1577" s="2"/>
      <c r="J1577" s="2"/>
      <c r="K1577" s="2"/>
    </row>
    <row r="1578" spans="1:11" ht="18.75" customHeight="1" x14ac:dyDescent="0.25">
      <c r="A1578" s="9" t="s">
        <v>4223</v>
      </c>
      <c r="B1578" s="15" t="s">
        <v>226</v>
      </c>
      <c r="C1578" s="16">
        <v>7055</v>
      </c>
      <c r="D1578" s="17" t="str">
        <f>IF(IFERROR(VLOOKUP(A2939,'CIDADES ALE'!$A:$D,4,0),0)=0,"Em Branco",VLOOKUP(A2939,'CIDADES ALE'!$A:$D,4,0))</f>
        <v>Em Branco</v>
      </c>
      <c r="E1578" s="17" t="str">
        <f>IFERROR(VLOOKUP(D1578,'DISTRIBUIDORES ALE'!$A$1:$G$86,2,0),"Em Branco")</f>
        <v>Em Branco</v>
      </c>
      <c r="F1578" s="17" t="str">
        <f>IFERROR(VLOOKUP(D1578,'DISTRIBUIDORES ALE'!$A$1:$G$86,3,0),"Em Branco")</f>
        <v>Em Branco</v>
      </c>
      <c r="G1578" s="17" t="str">
        <f>IFERROR(VLOOKUP(D1578,'DISTRIBUIDORES ALE'!A1577:N1662,14,0),"Em Branco")</f>
        <v>Em Branco</v>
      </c>
      <c r="H1578" s="16" t="str">
        <f>IFERROR(VLOOKUP(D1578,'DISTRIBUIDORES ALE'!$A$1:$N$86,11,0),"Em Branco")</f>
        <v>Em Branco</v>
      </c>
      <c r="I1578" s="2"/>
      <c r="J1578" s="2"/>
      <c r="K1578" s="2"/>
    </row>
    <row r="1579" spans="1:11" ht="18.75" customHeight="1" x14ac:dyDescent="0.25">
      <c r="A1579" s="9" t="s">
        <v>4224</v>
      </c>
      <c r="B1579" s="15" t="s">
        <v>226</v>
      </c>
      <c r="C1579" s="16">
        <v>75014</v>
      </c>
      <c r="D1579" s="17" t="str">
        <f>IF(IFERROR(VLOOKUP(A2940,'CIDADES ALE'!$A:$D,4,0),0)=0,"Em Branco",VLOOKUP(A2940,'CIDADES ALE'!$A:$D,4,0))</f>
        <v>Em Branco</v>
      </c>
      <c r="E1579" s="17" t="str">
        <f>IFERROR(VLOOKUP(D1579,'DISTRIBUIDORES ALE'!$A$1:$G$86,2,0),"Em Branco")</f>
        <v>Em Branco</v>
      </c>
      <c r="F1579" s="17" t="str">
        <f>IFERROR(VLOOKUP(D1579,'DISTRIBUIDORES ALE'!$A$1:$G$86,3,0),"Em Branco")</f>
        <v>Em Branco</v>
      </c>
      <c r="G1579" s="17" t="str">
        <f>IFERROR(VLOOKUP(D1579,'DISTRIBUIDORES ALE'!A1578:N1663,14,0),"Em Branco")</f>
        <v>Em Branco</v>
      </c>
      <c r="H1579" s="16" t="str">
        <f>IFERROR(VLOOKUP(D1579,'DISTRIBUIDORES ALE'!$A$1:$N$86,11,0),"Em Branco")</f>
        <v>Em Branco</v>
      </c>
      <c r="I1579" s="2"/>
      <c r="J1579" s="2"/>
      <c r="K1579" s="2"/>
    </row>
    <row r="1580" spans="1:11" ht="18.75" customHeight="1" x14ac:dyDescent="0.25">
      <c r="A1580" s="9" t="s">
        <v>4225</v>
      </c>
      <c r="B1580" s="15" t="s">
        <v>226</v>
      </c>
      <c r="C1580" s="16">
        <v>5237</v>
      </c>
      <c r="D1580" s="17" t="str">
        <f>IF(IFERROR(VLOOKUP(A2941,'CIDADES ALE'!$A:$D,4,0),0)=0,"Em Branco",VLOOKUP(A2941,'CIDADES ALE'!$A:$D,4,0))</f>
        <v>Em Branco</v>
      </c>
      <c r="E1580" s="17" t="str">
        <f>IFERROR(VLOOKUP(D1580,'DISTRIBUIDORES ALE'!$A$1:$G$86,2,0),"Em Branco")</f>
        <v>Em Branco</v>
      </c>
      <c r="F1580" s="17" t="str">
        <f>IFERROR(VLOOKUP(D1580,'DISTRIBUIDORES ALE'!$A$1:$G$86,3,0),"Em Branco")</f>
        <v>Em Branco</v>
      </c>
      <c r="G1580" s="17" t="str">
        <f>IFERROR(VLOOKUP(D1580,'DISTRIBUIDORES ALE'!A1579:N1664,14,0),"Em Branco")</f>
        <v>Em Branco</v>
      </c>
      <c r="H1580" s="16" t="str">
        <f>IFERROR(VLOOKUP(D1580,'DISTRIBUIDORES ALE'!$A$1:$N$86,11,0),"Em Branco")</f>
        <v>Em Branco</v>
      </c>
      <c r="I1580" s="2"/>
      <c r="J1580" s="2"/>
      <c r="K1580" s="2"/>
    </row>
    <row r="1581" spans="1:11" ht="18.75" customHeight="1" x14ac:dyDescent="0.25">
      <c r="A1581" s="9" t="s">
        <v>4226</v>
      </c>
      <c r="B1581" s="15" t="s">
        <v>226</v>
      </c>
      <c r="C1581" s="16">
        <v>7962</v>
      </c>
      <c r="D1581" s="17" t="str">
        <f>IF(IFERROR(VLOOKUP(A2942,'CIDADES ALE'!$A:$D,4,0),0)=0,"Em Branco",VLOOKUP(A2942,'CIDADES ALE'!$A:$D,4,0))</f>
        <v>Em Branco</v>
      </c>
      <c r="E1581" s="17" t="str">
        <f>IFERROR(VLOOKUP(D1581,'DISTRIBUIDORES ALE'!$A$1:$G$86,2,0),"Em Branco")</f>
        <v>Em Branco</v>
      </c>
      <c r="F1581" s="17" t="str">
        <f>IFERROR(VLOOKUP(D1581,'DISTRIBUIDORES ALE'!$A$1:$G$86,3,0),"Em Branco")</f>
        <v>Em Branco</v>
      </c>
      <c r="G1581" s="17" t="str">
        <f>IFERROR(VLOOKUP(D1581,'DISTRIBUIDORES ALE'!A1580:N1665,14,0),"Em Branco")</f>
        <v>Em Branco</v>
      </c>
      <c r="H1581" s="16" t="str">
        <f>IFERROR(VLOOKUP(D1581,'DISTRIBUIDORES ALE'!$A$1:$N$86,11,0),"Em Branco")</f>
        <v>Em Branco</v>
      </c>
      <c r="I1581" s="2"/>
      <c r="J1581" s="2"/>
      <c r="K1581" s="2"/>
    </row>
    <row r="1582" spans="1:11" ht="18.75" customHeight="1" x14ac:dyDescent="0.25">
      <c r="A1582" s="9" t="s">
        <v>1271</v>
      </c>
      <c r="B1582" s="15" t="s">
        <v>226</v>
      </c>
      <c r="C1582" s="16">
        <v>6869</v>
      </c>
      <c r="D1582" s="17" t="str">
        <f>IF(IFERROR(VLOOKUP(A2943,'CIDADES ALE'!$A:$D,4,0),0)=0,"Em Branco",VLOOKUP(A2943,'CIDADES ALE'!$A:$D,4,0))</f>
        <v>Em Branco</v>
      </c>
      <c r="E1582" s="17" t="str">
        <f>IFERROR(VLOOKUP(D1582,'DISTRIBUIDORES ALE'!$A$1:$G$86,2,0),"Em Branco")</f>
        <v>Em Branco</v>
      </c>
      <c r="F1582" s="17" t="str">
        <f>IFERROR(VLOOKUP(D1582,'DISTRIBUIDORES ALE'!$A$1:$G$86,3,0),"Em Branco")</f>
        <v>Em Branco</v>
      </c>
      <c r="G1582" s="17" t="str">
        <f>IFERROR(VLOOKUP(D1582,'DISTRIBUIDORES ALE'!A1581:N1666,14,0),"Em Branco")</f>
        <v>Em Branco</v>
      </c>
      <c r="H1582" s="16" t="str">
        <f>IFERROR(VLOOKUP(D1582,'DISTRIBUIDORES ALE'!$A$1:$N$86,11,0),"Em Branco")</f>
        <v>Em Branco</v>
      </c>
      <c r="I1582" s="2"/>
      <c r="J1582" s="2"/>
      <c r="K1582" s="2"/>
    </row>
    <row r="1583" spans="1:11" ht="18.75" customHeight="1" x14ac:dyDescent="0.25">
      <c r="A1583" s="9" t="s">
        <v>4227</v>
      </c>
      <c r="B1583" s="15" t="s">
        <v>226</v>
      </c>
      <c r="C1583" s="16">
        <v>8546</v>
      </c>
      <c r="D1583" s="17" t="str">
        <f>IF(IFERROR(VLOOKUP(A2944,'CIDADES ALE'!$A:$D,4,0),0)=0,"Em Branco",VLOOKUP(A2944,'CIDADES ALE'!$A:$D,4,0))</f>
        <v>Em Branco</v>
      </c>
      <c r="E1583" s="17" t="str">
        <f>IFERROR(VLOOKUP(D1583,'DISTRIBUIDORES ALE'!$A$1:$G$86,2,0),"Em Branco")</f>
        <v>Em Branco</v>
      </c>
      <c r="F1583" s="17" t="str">
        <f>IFERROR(VLOOKUP(D1583,'DISTRIBUIDORES ALE'!$A$1:$G$86,3,0),"Em Branco")</f>
        <v>Em Branco</v>
      </c>
      <c r="G1583" s="17" t="str">
        <f>IFERROR(VLOOKUP(D1583,'DISTRIBUIDORES ALE'!A1582:N1667,14,0),"Em Branco")</f>
        <v>Em Branco</v>
      </c>
      <c r="H1583" s="16" t="str">
        <f>IFERROR(VLOOKUP(D1583,'DISTRIBUIDORES ALE'!$A$1:$N$86,11,0),"Em Branco")</f>
        <v>Em Branco</v>
      </c>
      <c r="I1583" s="2"/>
      <c r="J1583" s="2"/>
      <c r="K1583" s="2"/>
    </row>
    <row r="1584" spans="1:11" ht="18.75" customHeight="1" x14ac:dyDescent="0.25">
      <c r="A1584" s="9" t="s">
        <v>1272</v>
      </c>
      <c r="B1584" s="15" t="s">
        <v>226</v>
      </c>
      <c r="C1584" s="16">
        <v>4804</v>
      </c>
      <c r="D1584" s="17" t="str">
        <f>IF(IFERROR(VLOOKUP(A2945,'CIDADES ALE'!$A:$D,4,0),0)=0,"Em Branco",VLOOKUP(A2945,'CIDADES ALE'!$A:$D,4,0))</f>
        <v>Em Branco</v>
      </c>
      <c r="E1584" s="17" t="str">
        <f>IFERROR(VLOOKUP(D1584,'DISTRIBUIDORES ALE'!$A$1:$G$86,2,0),"Em Branco")</f>
        <v>Em Branco</v>
      </c>
      <c r="F1584" s="17" t="str">
        <f>IFERROR(VLOOKUP(D1584,'DISTRIBUIDORES ALE'!$A$1:$G$86,3,0),"Em Branco")</f>
        <v>Em Branco</v>
      </c>
      <c r="G1584" s="17" t="str">
        <f>IFERROR(VLOOKUP(D1584,'DISTRIBUIDORES ALE'!A1583:N1668,14,0),"Em Branco")</f>
        <v>Em Branco</v>
      </c>
      <c r="H1584" s="16" t="str">
        <f>IFERROR(VLOOKUP(D1584,'DISTRIBUIDORES ALE'!$A$1:$N$86,11,0),"Em Branco")</f>
        <v>Em Branco</v>
      </c>
      <c r="I1584" s="2"/>
      <c r="J1584" s="2"/>
      <c r="K1584" s="2"/>
    </row>
    <row r="1585" spans="1:11" ht="18.75" customHeight="1" x14ac:dyDescent="0.25">
      <c r="A1585" s="9" t="s">
        <v>4228</v>
      </c>
      <c r="B1585" s="15" t="s">
        <v>226</v>
      </c>
      <c r="C1585" s="16">
        <v>7032</v>
      </c>
      <c r="D1585" s="17" t="str">
        <f>IF(IFERROR(VLOOKUP(A2946,'CIDADES ALE'!$A:$D,4,0),0)=0,"Em Branco",VLOOKUP(A2946,'CIDADES ALE'!$A:$D,4,0))</f>
        <v>Em Branco</v>
      </c>
      <c r="E1585" s="17" t="str">
        <f>IFERROR(VLOOKUP(D1585,'DISTRIBUIDORES ALE'!$A$1:$G$86,2,0),"Em Branco")</f>
        <v>Em Branco</v>
      </c>
      <c r="F1585" s="17" t="str">
        <f>IFERROR(VLOOKUP(D1585,'DISTRIBUIDORES ALE'!$A$1:$G$86,3,0),"Em Branco")</f>
        <v>Em Branco</v>
      </c>
      <c r="G1585" s="17" t="str">
        <f>IFERROR(VLOOKUP(D1585,'DISTRIBUIDORES ALE'!A1584:N1669,14,0),"Em Branco")</f>
        <v>Em Branco</v>
      </c>
      <c r="H1585" s="16" t="str">
        <f>IFERROR(VLOOKUP(D1585,'DISTRIBUIDORES ALE'!$A$1:$N$86,11,0),"Em Branco")</f>
        <v>Em Branco</v>
      </c>
      <c r="I1585" s="2"/>
      <c r="J1585" s="2"/>
      <c r="K1585" s="2"/>
    </row>
    <row r="1586" spans="1:11" ht="18.75" customHeight="1" x14ac:dyDescent="0.25">
      <c r="A1586" s="9" t="s">
        <v>1273</v>
      </c>
      <c r="B1586" s="15" t="s">
        <v>226</v>
      </c>
      <c r="C1586" s="16">
        <v>2986</v>
      </c>
      <c r="D1586" s="17" t="str">
        <f>IF(IFERROR(VLOOKUP(A2947,'CIDADES ALE'!$A:$D,4,0),0)=0,"Em Branco",VLOOKUP(A2947,'CIDADES ALE'!$A:$D,4,0))</f>
        <v>Em Branco</v>
      </c>
      <c r="E1586" s="17" t="str">
        <f>IFERROR(VLOOKUP(D1586,'DISTRIBUIDORES ALE'!$A$1:$G$86,2,0),"Em Branco")</f>
        <v>Em Branco</v>
      </c>
      <c r="F1586" s="17" t="str">
        <f>IFERROR(VLOOKUP(D1586,'DISTRIBUIDORES ALE'!$A$1:$G$86,3,0),"Em Branco")</f>
        <v>Em Branco</v>
      </c>
      <c r="G1586" s="17" t="str">
        <f>IFERROR(VLOOKUP(D1586,'DISTRIBUIDORES ALE'!A1585:N1670,14,0),"Em Branco")</f>
        <v>Em Branco</v>
      </c>
      <c r="H1586" s="16" t="str">
        <f>IFERROR(VLOOKUP(D1586,'DISTRIBUIDORES ALE'!$A$1:$N$86,11,0),"Em Branco")</f>
        <v>Em Branco</v>
      </c>
      <c r="I1586" s="2"/>
      <c r="J1586" s="2"/>
      <c r="K1586" s="2"/>
    </row>
    <row r="1587" spans="1:11" ht="18.75" customHeight="1" x14ac:dyDescent="0.25">
      <c r="A1587" s="9" t="s">
        <v>4229</v>
      </c>
      <c r="B1587" s="15" t="s">
        <v>226</v>
      </c>
      <c r="C1587" s="16">
        <v>46125</v>
      </c>
      <c r="D1587" s="17" t="str">
        <f>IF(IFERROR(VLOOKUP(A2948,'CIDADES ALE'!$A:$D,4,0),0)=0,"Em Branco",VLOOKUP(A2948,'CIDADES ALE'!$A:$D,4,0))</f>
        <v>Em Branco</v>
      </c>
      <c r="E1587" s="17" t="str">
        <f>IFERROR(VLOOKUP(D1587,'DISTRIBUIDORES ALE'!$A$1:$G$86,2,0),"Em Branco")</f>
        <v>Em Branco</v>
      </c>
      <c r="F1587" s="17" t="str">
        <f>IFERROR(VLOOKUP(D1587,'DISTRIBUIDORES ALE'!$A$1:$G$86,3,0),"Em Branco")</f>
        <v>Em Branco</v>
      </c>
      <c r="G1587" s="17" t="str">
        <f>IFERROR(VLOOKUP(D1587,'DISTRIBUIDORES ALE'!A1586:N1671,14,0),"Em Branco")</f>
        <v>Em Branco</v>
      </c>
      <c r="H1587" s="16" t="str">
        <f>IFERROR(VLOOKUP(D1587,'DISTRIBUIDORES ALE'!$A$1:$N$86,11,0),"Em Branco")</f>
        <v>Em Branco</v>
      </c>
      <c r="I1587" s="2"/>
      <c r="J1587" s="2"/>
      <c r="K1587" s="2"/>
    </row>
    <row r="1588" spans="1:11" ht="18.75" customHeight="1" x14ac:dyDescent="0.25">
      <c r="A1588" s="9" t="s">
        <v>4230</v>
      </c>
      <c r="B1588" s="15" t="s">
        <v>226</v>
      </c>
      <c r="C1588" s="16">
        <v>3830</v>
      </c>
      <c r="D1588" s="17" t="str">
        <f>IF(IFERROR(VLOOKUP(A2949,'CIDADES ALE'!$A:$D,4,0),0)=0,"Em Branco",VLOOKUP(A2949,'CIDADES ALE'!$A:$D,4,0))</f>
        <v>Em Branco</v>
      </c>
      <c r="E1588" s="17" t="str">
        <f>IFERROR(VLOOKUP(D1588,'DISTRIBUIDORES ALE'!$A$1:$G$86,2,0),"Em Branco")</f>
        <v>Em Branco</v>
      </c>
      <c r="F1588" s="17" t="str">
        <f>IFERROR(VLOOKUP(D1588,'DISTRIBUIDORES ALE'!$A$1:$G$86,3,0),"Em Branco")</f>
        <v>Em Branco</v>
      </c>
      <c r="G1588" s="17" t="str">
        <f>IFERROR(VLOOKUP(D1588,'DISTRIBUIDORES ALE'!A1587:N1672,14,0),"Em Branco")</f>
        <v>Em Branco</v>
      </c>
      <c r="H1588" s="16" t="str">
        <f>IFERROR(VLOOKUP(D1588,'DISTRIBUIDORES ALE'!$A$1:$N$86,11,0),"Em Branco")</f>
        <v>Em Branco</v>
      </c>
      <c r="I1588" s="2"/>
      <c r="J1588" s="2"/>
      <c r="K1588" s="2"/>
    </row>
    <row r="1589" spans="1:11" ht="18.75" customHeight="1" x14ac:dyDescent="0.25">
      <c r="A1589" s="9" t="s">
        <v>4231</v>
      </c>
      <c r="B1589" s="15" t="s">
        <v>226</v>
      </c>
      <c r="C1589" s="16">
        <v>8520</v>
      </c>
      <c r="D1589" s="17" t="str">
        <f>IF(IFERROR(VLOOKUP(A2950,'CIDADES ALE'!$A:$D,4,0),0)=0,"Em Branco",VLOOKUP(A2950,'CIDADES ALE'!$A:$D,4,0))</f>
        <v>Em Branco</v>
      </c>
      <c r="E1589" s="17" t="str">
        <f>IFERROR(VLOOKUP(D1589,'DISTRIBUIDORES ALE'!$A$1:$G$86,2,0),"Em Branco")</f>
        <v>Em Branco</v>
      </c>
      <c r="F1589" s="17" t="str">
        <f>IFERROR(VLOOKUP(D1589,'DISTRIBUIDORES ALE'!$A$1:$G$86,3,0),"Em Branco")</f>
        <v>Em Branco</v>
      </c>
      <c r="G1589" s="17" t="str">
        <f>IFERROR(VLOOKUP(D1589,'DISTRIBUIDORES ALE'!A1588:N1673,14,0),"Em Branco")</f>
        <v>Em Branco</v>
      </c>
      <c r="H1589" s="16" t="str">
        <f>IFERROR(VLOOKUP(D1589,'DISTRIBUIDORES ALE'!$A$1:$N$86,11,0),"Em Branco")</f>
        <v>Em Branco</v>
      </c>
      <c r="I1589" s="2"/>
      <c r="J1589" s="2"/>
      <c r="K1589" s="2"/>
    </row>
    <row r="1590" spans="1:11" ht="18.75" customHeight="1" x14ac:dyDescent="0.25">
      <c r="A1590" s="9" t="s">
        <v>1275</v>
      </c>
      <c r="B1590" s="15" t="s">
        <v>226</v>
      </c>
      <c r="C1590" s="16">
        <v>3309</v>
      </c>
      <c r="D1590" s="17" t="str">
        <f>IF(IFERROR(VLOOKUP(A2951,'CIDADES ALE'!$A:$D,4,0),0)=0,"Em Branco",VLOOKUP(A2951,'CIDADES ALE'!$A:$D,4,0))</f>
        <v>Em Branco</v>
      </c>
      <c r="E1590" s="17" t="str">
        <f>IFERROR(VLOOKUP(D1590,'DISTRIBUIDORES ALE'!$A$1:$G$86,2,0),"Em Branco")</f>
        <v>Em Branco</v>
      </c>
      <c r="F1590" s="17" t="str">
        <f>IFERROR(VLOOKUP(D1590,'DISTRIBUIDORES ALE'!$A$1:$G$86,3,0),"Em Branco")</f>
        <v>Em Branco</v>
      </c>
      <c r="G1590" s="17" t="str">
        <f>IFERROR(VLOOKUP(D1590,'DISTRIBUIDORES ALE'!A1589:N1674,14,0),"Em Branco")</f>
        <v>Em Branco</v>
      </c>
      <c r="H1590" s="16" t="str">
        <f>IFERROR(VLOOKUP(D1590,'DISTRIBUIDORES ALE'!$A$1:$N$86,11,0),"Em Branco")</f>
        <v>Em Branco</v>
      </c>
      <c r="I1590" s="2"/>
      <c r="J1590" s="2"/>
      <c r="K1590" s="2"/>
    </row>
    <row r="1591" spans="1:11" ht="18.75" customHeight="1" x14ac:dyDescent="0.25">
      <c r="A1591" s="9" t="s">
        <v>4232</v>
      </c>
      <c r="B1591" s="15" t="s">
        <v>226</v>
      </c>
      <c r="C1591" s="16">
        <v>4933</v>
      </c>
      <c r="D1591" s="17" t="str">
        <f>IF(IFERROR(VLOOKUP(A2952,'CIDADES ALE'!$A:$D,4,0),0)=0,"Em Branco",VLOOKUP(A2952,'CIDADES ALE'!$A:$D,4,0))</f>
        <v>Em Branco</v>
      </c>
      <c r="E1591" s="17" t="str">
        <f>IFERROR(VLOOKUP(D1591,'DISTRIBUIDORES ALE'!$A$1:$G$86,2,0),"Em Branco")</f>
        <v>Em Branco</v>
      </c>
      <c r="F1591" s="17" t="str">
        <f>IFERROR(VLOOKUP(D1591,'DISTRIBUIDORES ALE'!$A$1:$G$86,3,0),"Em Branco")</f>
        <v>Em Branco</v>
      </c>
      <c r="G1591" s="17" t="str">
        <f>IFERROR(VLOOKUP(D1591,'DISTRIBUIDORES ALE'!A1590:N1675,14,0),"Em Branco")</f>
        <v>Em Branco</v>
      </c>
      <c r="H1591" s="16" t="str">
        <f>IFERROR(VLOOKUP(D1591,'DISTRIBUIDORES ALE'!$A$1:$N$86,11,0),"Em Branco")</f>
        <v>Em Branco</v>
      </c>
      <c r="I1591" s="2"/>
      <c r="J1591" s="2"/>
      <c r="K1591" s="2"/>
    </row>
    <row r="1592" spans="1:11" ht="18.75" customHeight="1" x14ac:dyDescent="0.25">
      <c r="A1592" s="9" t="s">
        <v>1277</v>
      </c>
      <c r="B1592" s="15" t="s">
        <v>226</v>
      </c>
      <c r="C1592" s="16">
        <v>7114</v>
      </c>
      <c r="D1592" s="17" t="str">
        <f>IF(IFERROR(VLOOKUP(A2953,'CIDADES ALE'!$A:$D,4,0),0)=0,"Em Branco",VLOOKUP(A2953,'CIDADES ALE'!$A:$D,4,0))</f>
        <v>Em Branco</v>
      </c>
      <c r="E1592" s="17" t="str">
        <f>IFERROR(VLOOKUP(D1592,'DISTRIBUIDORES ALE'!$A$1:$G$86,2,0),"Em Branco")</f>
        <v>Em Branco</v>
      </c>
      <c r="F1592" s="17" t="str">
        <f>IFERROR(VLOOKUP(D1592,'DISTRIBUIDORES ALE'!$A$1:$G$86,3,0),"Em Branco")</f>
        <v>Em Branco</v>
      </c>
      <c r="G1592" s="17" t="str">
        <f>IFERROR(VLOOKUP(D1592,'DISTRIBUIDORES ALE'!A1591:N1676,14,0),"Em Branco")</f>
        <v>Em Branco</v>
      </c>
      <c r="H1592" s="16" t="str">
        <f>IFERROR(VLOOKUP(D1592,'DISTRIBUIDORES ALE'!$A$1:$N$86,11,0),"Em Branco")</f>
        <v>Em Branco</v>
      </c>
      <c r="I1592" s="2"/>
      <c r="J1592" s="2"/>
      <c r="K1592" s="2"/>
    </row>
    <row r="1593" spans="1:11" ht="18.75" customHeight="1" x14ac:dyDescent="0.25">
      <c r="A1593" s="9" t="s">
        <v>1276</v>
      </c>
      <c r="B1593" s="15" t="s">
        <v>226</v>
      </c>
      <c r="C1593" s="16">
        <v>19241</v>
      </c>
      <c r="D1593" s="17" t="str">
        <f>IF(IFERROR(VLOOKUP(A2954,'CIDADES ALE'!$A:$D,4,0),0)=0,"Em Branco",VLOOKUP(A2954,'CIDADES ALE'!$A:$D,4,0))</f>
        <v>Em Branco</v>
      </c>
      <c r="E1593" s="17" t="str">
        <f>IFERROR(VLOOKUP(D1593,'DISTRIBUIDORES ALE'!$A$1:$G$86,2,0),"Em Branco")</f>
        <v>Em Branco</v>
      </c>
      <c r="F1593" s="17" t="str">
        <f>IFERROR(VLOOKUP(D1593,'DISTRIBUIDORES ALE'!$A$1:$G$86,3,0),"Em Branco")</f>
        <v>Em Branco</v>
      </c>
      <c r="G1593" s="17" t="str">
        <f>IFERROR(VLOOKUP(D1593,'DISTRIBUIDORES ALE'!A1592:N1677,14,0),"Em Branco")</f>
        <v>Em Branco</v>
      </c>
      <c r="H1593" s="16" t="str">
        <f>IFERROR(VLOOKUP(D1593,'DISTRIBUIDORES ALE'!$A$1:$N$86,11,0),"Em Branco")</f>
        <v>Em Branco</v>
      </c>
      <c r="I1593" s="2"/>
      <c r="J1593" s="2"/>
      <c r="K1593" s="2"/>
    </row>
    <row r="1594" spans="1:11" ht="18.75" customHeight="1" x14ac:dyDescent="0.25">
      <c r="A1594" s="9" t="s">
        <v>1278</v>
      </c>
      <c r="B1594" s="15" t="s">
        <v>226</v>
      </c>
      <c r="C1594" s="16">
        <v>217404</v>
      </c>
      <c r="D1594" s="17" t="str">
        <f>IF(IFERROR(VLOOKUP(A2955,'CIDADES ALE'!$A:$D,4,0),0)=0,"Em Branco",VLOOKUP(A2955,'CIDADES ALE'!$A:$D,4,0))</f>
        <v>Em Branco</v>
      </c>
      <c r="E1594" s="17" t="str">
        <f>IFERROR(VLOOKUP(D1594,'DISTRIBUIDORES ALE'!$A$1:$G$86,2,0),"Em Branco")</f>
        <v>Em Branco</v>
      </c>
      <c r="F1594" s="17" t="str">
        <f>IFERROR(VLOOKUP(D1594,'DISTRIBUIDORES ALE'!$A$1:$G$86,3,0),"Em Branco")</f>
        <v>Em Branco</v>
      </c>
      <c r="G1594" s="17" t="str">
        <f>IFERROR(VLOOKUP(D1594,'DISTRIBUIDORES ALE'!A1593:N1678,14,0),"Em Branco")</f>
        <v>Em Branco</v>
      </c>
      <c r="H1594" s="16" t="str">
        <f>IFERROR(VLOOKUP(D1594,'DISTRIBUIDORES ALE'!$A$1:$N$86,11,0),"Em Branco")</f>
        <v>Em Branco</v>
      </c>
      <c r="I1594" s="2"/>
      <c r="J1594" s="2"/>
      <c r="K1594" s="2"/>
    </row>
    <row r="1595" spans="1:11" ht="18.75" customHeight="1" x14ac:dyDescent="0.25">
      <c r="A1595" s="9" t="s">
        <v>4233</v>
      </c>
      <c r="B1595" s="15" t="s">
        <v>226</v>
      </c>
      <c r="C1595" s="16">
        <v>6046</v>
      </c>
      <c r="D1595" s="17" t="str">
        <f>IF(IFERROR(VLOOKUP(A2956,'CIDADES ALE'!$A:$D,4,0),0)=0,"Em Branco",VLOOKUP(A2956,'CIDADES ALE'!$A:$D,4,0))</f>
        <v>Em Branco</v>
      </c>
      <c r="E1595" s="17" t="str">
        <f>IFERROR(VLOOKUP(D1595,'DISTRIBUIDORES ALE'!$A$1:$G$86,2,0),"Em Branco")</f>
        <v>Em Branco</v>
      </c>
      <c r="F1595" s="17" t="str">
        <f>IFERROR(VLOOKUP(D1595,'DISTRIBUIDORES ALE'!$A$1:$G$86,3,0),"Em Branco")</f>
        <v>Em Branco</v>
      </c>
      <c r="G1595" s="17" t="str">
        <f>IFERROR(VLOOKUP(D1595,'DISTRIBUIDORES ALE'!A1594:N1679,14,0),"Em Branco")</f>
        <v>Em Branco</v>
      </c>
      <c r="H1595" s="16" t="str">
        <f>IFERROR(VLOOKUP(D1595,'DISTRIBUIDORES ALE'!$A$1:$N$86,11,0),"Em Branco")</f>
        <v>Em Branco</v>
      </c>
      <c r="I1595" s="2"/>
      <c r="J1595" s="2"/>
      <c r="K1595" s="2"/>
    </row>
    <row r="1596" spans="1:11" ht="18.75" customHeight="1" x14ac:dyDescent="0.25">
      <c r="A1596" s="9" t="s">
        <v>4234</v>
      </c>
      <c r="B1596" s="15" t="s">
        <v>226</v>
      </c>
      <c r="C1596" s="16">
        <v>5797</v>
      </c>
      <c r="D1596" s="17" t="str">
        <f>IF(IFERROR(VLOOKUP(A2957,'CIDADES ALE'!$A:$D,4,0),0)=0,"Em Branco",VLOOKUP(A2957,'CIDADES ALE'!$A:$D,4,0))</f>
        <v>Em Branco</v>
      </c>
      <c r="E1596" s="17" t="str">
        <f>IFERROR(VLOOKUP(D1596,'DISTRIBUIDORES ALE'!$A$1:$G$86,2,0),"Em Branco")</f>
        <v>Em Branco</v>
      </c>
      <c r="F1596" s="17" t="str">
        <f>IFERROR(VLOOKUP(D1596,'DISTRIBUIDORES ALE'!$A$1:$G$86,3,0),"Em Branco")</f>
        <v>Em Branco</v>
      </c>
      <c r="G1596" s="17" t="str">
        <f>IFERROR(VLOOKUP(D1596,'DISTRIBUIDORES ALE'!A1595:N1680,14,0),"Em Branco")</f>
        <v>Em Branco</v>
      </c>
      <c r="H1596" s="16" t="str">
        <f>IFERROR(VLOOKUP(D1596,'DISTRIBUIDORES ALE'!$A$1:$N$86,11,0),"Em Branco")</f>
        <v>Em Branco</v>
      </c>
      <c r="I1596" s="2"/>
      <c r="J1596" s="2"/>
      <c r="K1596" s="2"/>
    </row>
    <row r="1597" spans="1:11" ht="18.75" customHeight="1" x14ac:dyDescent="0.25">
      <c r="A1597" s="9" t="s">
        <v>4235</v>
      </c>
      <c r="B1597" s="15" t="s">
        <v>226</v>
      </c>
      <c r="C1597" s="16">
        <v>9351</v>
      </c>
      <c r="D1597" s="17" t="str">
        <f>IF(IFERROR(VLOOKUP(A2958,'CIDADES ALE'!$A:$D,4,0),0)=0,"Em Branco",VLOOKUP(A2958,'CIDADES ALE'!$A:$D,4,0))</f>
        <v>Em Branco</v>
      </c>
      <c r="E1597" s="17" t="str">
        <f>IFERROR(VLOOKUP(D1597,'DISTRIBUIDORES ALE'!$A$1:$G$86,2,0),"Em Branco")</f>
        <v>Em Branco</v>
      </c>
      <c r="F1597" s="17" t="str">
        <f>IFERROR(VLOOKUP(D1597,'DISTRIBUIDORES ALE'!$A$1:$G$86,3,0),"Em Branco")</f>
        <v>Em Branco</v>
      </c>
      <c r="G1597" s="17" t="str">
        <f>IFERROR(VLOOKUP(D1597,'DISTRIBUIDORES ALE'!A1596:N1681,14,0),"Em Branco")</f>
        <v>Em Branco</v>
      </c>
      <c r="H1597" s="16" t="str">
        <f>IFERROR(VLOOKUP(D1597,'DISTRIBUIDORES ALE'!$A$1:$N$86,11,0),"Em Branco")</f>
        <v>Em Branco</v>
      </c>
      <c r="I1597" s="2"/>
      <c r="J1597" s="2"/>
      <c r="K1597" s="2"/>
    </row>
    <row r="1598" spans="1:11" ht="18.75" customHeight="1" x14ac:dyDescent="0.25">
      <c r="A1598" s="9" t="s">
        <v>4236</v>
      </c>
      <c r="B1598" s="15" t="s">
        <v>226</v>
      </c>
      <c r="C1598" s="16">
        <v>3778</v>
      </c>
      <c r="D1598" s="17" t="str">
        <f>IF(IFERROR(VLOOKUP(A2959,'CIDADES ALE'!$A:$D,4,0),0)=0,"Em Branco",VLOOKUP(A2959,'CIDADES ALE'!$A:$D,4,0))</f>
        <v>AMORIX ALIMENTOS LTDA</v>
      </c>
      <c r="E1598" s="17" t="str">
        <f>IFERROR(VLOOKUP(D1598,'DISTRIBUIDORES ALE'!$A$1:$G$86,2,0),"Em Branco")</f>
        <v>Celso Chaves</v>
      </c>
      <c r="F1598" s="17" t="str">
        <f>IFERROR(VLOOKUP(D1598,'DISTRIBUIDORES ALE'!$A$1:$G$86,3,0),"Em Branco")</f>
        <v>14 9 8808-5285</v>
      </c>
      <c r="G1598" s="17" t="str">
        <f>IFERROR(VLOOKUP(D1598,'DISTRIBUIDORES ALE'!A1597:N1682,14,0),"Em Branco")</f>
        <v>Em Branco</v>
      </c>
      <c r="H1598" s="16" t="str">
        <f>IFERROR(VLOOKUP(D1598,'DISTRIBUIDORES ALE'!$A$1:$N$86,11,0),"Em Branco")</f>
        <v>(62) 3202-3200</v>
      </c>
      <c r="I1598" s="2"/>
      <c r="J1598" s="2"/>
      <c r="K1598" s="2"/>
    </row>
    <row r="1599" spans="1:11" ht="18.75" customHeight="1" x14ac:dyDescent="0.25">
      <c r="A1599" s="9" t="s">
        <v>1279</v>
      </c>
      <c r="B1599" s="15" t="s">
        <v>226</v>
      </c>
      <c r="C1599" s="16">
        <v>5170</v>
      </c>
      <c r="D1599" s="17" t="str">
        <f>IF(IFERROR(VLOOKUP(A2960,'CIDADES ALE'!$A:$D,4,0),0)=0,"Em Branco",VLOOKUP(A2960,'CIDADES ALE'!$A:$D,4,0))</f>
        <v>COM REPRES MACRIZA LTDA</v>
      </c>
      <c r="E1599" s="17" t="str">
        <f>IFERROR(VLOOKUP(D1599,'DISTRIBUIDORES ALE'!$A$1:$G$86,2,0),"Em Branco")</f>
        <v>Franzen</v>
      </c>
      <c r="F1599" s="17" t="str">
        <f>IFERROR(VLOOKUP(D1599,'DISTRIBUIDORES ALE'!$A$1:$G$86,3,0),"Em Branco")</f>
        <v>51 9 9889-0857</v>
      </c>
      <c r="G1599" s="17" t="str">
        <f>IFERROR(VLOOKUP(D1599,'DISTRIBUIDORES ALE'!A1598:N1683,14,0),"Em Branco")</f>
        <v>Em Branco</v>
      </c>
      <c r="H1599" s="16" t="str">
        <f>IFERROR(VLOOKUP(D1599,'DISTRIBUIDORES ALE'!$A$1:$N$86,11,0),"Em Branco")</f>
        <v>(51) 3473-1115</v>
      </c>
      <c r="I1599" s="2"/>
      <c r="J1599" s="2"/>
      <c r="K1599" s="2"/>
    </row>
    <row r="1600" spans="1:11" ht="18.75" customHeight="1" x14ac:dyDescent="0.25">
      <c r="A1600" s="9" t="s">
        <v>1280</v>
      </c>
      <c r="B1600" s="15" t="s">
        <v>226</v>
      </c>
      <c r="C1600" s="16">
        <v>4511</v>
      </c>
      <c r="D1600" s="17" t="str">
        <f>IF(IFERROR(VLOOKUP(A2961,'CIDADES ALE'!$A:$D,4,0),0)=0,"Em Branco",VLOOKUP(A2961,'CIDADES ALE'!$A:$D,4,0))</f>
        <v>Em Branco</v>
      </c>
      <c r="E1600" s="17" t="str">
        <f>IFERROR(VLOOKUP(D1600,'DISTRIBUIDORES ALE'!$A$1:$G$86,2,0),"Em Branco")</f>
        <v>Em Branco</v>
      </c>
      <c r="F1600" s="17" t="str">
        <f>IFERROR(VLOOKUP(D1600,'DISTRIBUIDORES ALE'!$A$1:$G$86,3,0),"Em Branco")</f>
        <v>Em Branco</v>
      </c>
      <c r="G1600" s="17" t="str">
        <f>IFERROR(VLOOKUP(D1600,'DISTRIBUIDORES ALE'!A1599:N1684,14,0),"Em Branco")</f>
        <v>Em Branco</v>
      </c>
      <c r="H1600" s="16" t="str">
        <f>IFERROR(VLOOKUP(D1600,'DISTRIBUIDORES ALE'!$A$1:$N$86,11,0),"Em Branco")</f>
        <v>Em Branco</v>
      </c>
      <c r="I1600" s="2"/>
      <c r="J1600" s="2"/>
      <c r="K1600" s="2"/>
    </row>
    <row r="1601" spans="1:11" ht="18.75" customHeight="1" x14ac:dyDescent="0.25">
      <c r="A1601" s="9" t="s">
        <v>1281</v>
      </c>
      <c r="B1601" s="15" t="s">
        <v>226</v>
      </c>
      <c r="C1601" s="16">
        <v>5192</v>
      </c>
      <c r="D1601" s="17" t="str">
        <f>IF(IFERROR(VLOOKUP(A2962,'CIDADES ALE'!$A:$D,4,0),0)=0,"Em Branco",VLOOKUP(A2962,'CIDADES ALE'!$A:$D,4,0))</f>
        <v>Em Branco</v>
      </c>
      <c r="E1601" s="17" t="str">
        <f>IFERROR(VLOOKUP(D1601,'DISTRIBUIDORES ALE'!$A$1:$G$86,2,0),"Em Branco")</f>
        <v>Em Branco</v>
      </c>
      <c r="F1601" s="17" t="str">
        <f>IFERROR(VLOOKUP(D1601,'DISTRIBUIDORES ALE'!$A$1:$G$86,3,0),"Em Branco")</f>
        <v>Em Branco</v>
      </c>
      <c r="G1601" s="17" t="str">
        <f>IFERROR(VLOOKUP(D1601,'DISTRIBUIDORES ALE'!A1600:N1685,14,0),"Em Branco")</f>
        <v>Em Branco</v>
      </c>
      <c r="H1601" s="16" t="str">
        <f>IFERROR(VLOOKUP(D1601,'DISTRIBUIDORES ALE'!$A$1:$N$86,11,0),"Em Branco")</f>
        <v>Em Branco</v>
      </c>
      <c r="I1601" s="2"/>
      <c r="J1601" s="2"/>
      <c r="K1601" s="2"/>
    </row>
    <row r="1602" spans="1:11" ht="18.75" customHeight="1" x14ac:dyDescent="0.25">
      <c r="A1602" s="9" t="s">
        <v>1282</v>
      </c>
      <c r="B1602" s="15" t="s">
        <v>226</v>
      </c>
      <c r="C1602" s="16">
        <v>2988</v>
      </c>
      <c r="D1602" s="17" t="str">
        <f>IF(IFERROR(VLOOKUP(A2963,'CIDADES ALE'!$A:$D,4,0),0)=0,"Em Branco",VLOOKUP(A2963,'CIDADES ALE'!$A:$D,4,0))</f>
        <v>Em Branco</v>
      </c>
      <c r="E1602" s="17" t="str">
        <f>IFERROR(VLOOKUP(D1602,'DISTRIBUIDORES ALE'!$A$1:$G$86,2,0),"Em Branco")</f>
        <v>Em Branco</v>
      </c>
      <c r="F1602" s="17" t="str">
        <f>IFERROR(VLOOKUP(D1602,'DISTRIBUIDORES ALE'!$A$1:$G$86,3,0),"Em Branco")</f>
        <v>Em Branco</v>
      </c>
      <c r="G1602" s="17" t="str">
        <f>IFERROR(VLOOKUP(D1602,'DISTRIBUIDORES ALE'!A1601:N1686,14,0),"Em Branco")</f>
        <v>Em Branco</v>
      </c>
      <c r="H1602" s="16" t="str">
        <f>IFERROR(VLOOKUP(D1602,'DISTRIBUIDORES ALE'!$A$1:$N$86,11,0),"Em Branco")</f>
        <v>Em Branco</v>
      </c>
      <c r="I1602" s="2"/>
      <c r="J1602" s="2"/>
      <c r="K1602" s="2"/>
    </row>
    <row r="1603" spans="1:11" ht="18.75" customHeight="1" x14ac:dyDescent="0.25">
      <c r="A1603" s="9" t="s">
        <v>1283</v>
      </c>
      <c r="B1603" s="15" t="s">
        <v>226</v>
      </c>
      <c r="C1603" s="16">
        <v>6098</v>
      </c>
      <c r="D1603" s="17" t="str">
        <f>IF(IFERROR(VLOOKUP(A2964,'CIDADES ALE'!$A:$D,4,0),0)=0,"Em Branco",VLOOKUP(A2964,'CIDADES ALE'!$A:$D,4,0))</f>
        <v>Em Branco</v>
      </c>
      <c r="E1603" s="17" t="str">
        <f>IFERROR(VLOOKUP(D1603,'DISTRIBUIDORES ALE'!$A$1:$G$86,2,0),"Em Branco")</f>
        <v>Em Branco</v>
      </c>
      <c r="F1603" s="17" t="str">
        <f>IFERROR(VLOOKUP(D1603,'DISTRIBUIDORES ALE'!$A$1:$G$86,3,0),"Em Branco")</f>
        <v>Em Branco</v>
      </c>
      <c r="G1603" s="17" t="str">
        <f>IFERROR(VLOOKUP(D1603,'DISTRIBUIDORES ALE'!A1602:N1687,14,0),"Em Branco")</f>
        <v>Em Branco</v>
      </c>
      <c r="H1603" s="16" t="str">
        <f>IFERROR(VLOOKUP(D1603,'DISTRIBUIDORES ALE'!$A$1:$N$86,11,0),"Em Branco")</f>
        <v>Em Branco</v>
      </c>
      <c r="I1603" s="2"/>
      <c r="J1603" s="2"/>
      <c r="K1603" s="2"/>
    </row>
    <row r="1604" spans="1:11" ht="18.75" customHeight="1" x14ac:dyDescent="0.25">
      <c r="A1604" s="9" t="s">
        <v>1284</v>
      </c>
      <c r="B1604" s="15" t="s">
        <v>226</v>
      </c>
      <c r="C1604" s="16">
        <v>9443</v>
      </c>
      <c r="D1604" s="17" t="str">
        <f>IF(IFERROR(VLOOKUP(A2965,'CIDADES ALE'!$A:$D,4,0),0)=0,"Em Branco",VLOOKUP(A2965,'CIDADES ALE'!$A:$D,4,0))</f>
        <v>Em Branco</v>
      </c>
      <c r="E1604" s="17" t="str">
        <f>IFERROR(VLOOKUP(D1604,'DISTRIBUIDORES ALE'!$A$1:$G$86,2,0),"Em Branco")</f>
        <v>Em Branco</v>
      </c>
      <c r="F1604" s="17" t="str">
        <f>IFERROR(VLOOKUP(D1604,'DISTRIBUIDORES ALE'!$A$1:$G$86,3,0),"Em Branco")</f>
        <v>Em Branco</v>
      </c>
      <c r="G1604" s="17" t="str">
        <f>IFERROR(VLOOKUP(D1604,'DISTRIBUIDORES ALE'!A1603:N1688,14,0),"Em Branco")</f>
        <v>Em Branco</v>
      </c>
      <c r="H1604" s="16" t="str">
        <f>IFERROR(VLOOKUP(D1604,'DISTRIBUIDORES ALE'!$A$1:$N$86,11,0),"Em Branco")</f>
        <v>Em Branco</v>
      </c>
      <c r="I1604" s="2"/>
      <c r="J1604" s="2"/>
      <c r="K1604" s="2"/>
    </row>
    <row r="1605" spans="1:11" ht="18.75" customHeight="1" x14ac:dyDescent="0.25">
      <c r="A1605" s="9" t="s">
        <v>1285</v>
      </c>
      <c r="B1605" s="15" t="s">
        <v>226</v>
      </c>
      <c r="C1605" s="16">
        <v>5200</v>
      </c>
      <c r="D1605" s="17" t="str">
        <f>IF(IFERROR(VLOOKUP(A2966,'CIDADES ALE'!$A:$D,4,0),0)=0,"Em Branco",VLOOKUP(A2966,'CIDADES ALE'!$A:$D,4,0))</f>
        <v>Em Branco</v>
      </c>
      <c r="E1605" s="17" t="str">
        <f>IFERROR(VLOOKUP(D1605,'DISTRIBUIDORES ALE'!$A$1:$G$86,2,0),"Em Branco")</f>
        <v>Em Branco</v>
      </c>
      <c r="F1605" s="17" t="str">
        <f>IFERROR(VLOOKUP(D1605,'DISTRIBUIDORES ALE'!$A$1:$G$86,3,0),"Em Branco")</f>
        <v>Em Branco</v>
      </c>
      <c r="G1605" s="17" t="str">
        <f>IFERROR(VLOOKUP(D1605,'DISTRIBUIDORES ALE'!A1604:N1689,14,0),"Em Branco")</f>
        <v>Em Branco</v>
      </c>
      <c r="H1605" s="16" t="str">
        <f>IFERROR(VLOOKUP(D1605,'DISTRIBUIDORES ALE'!$A$1:$N$86,11,0),"Em Branco")</f>
        <v>Em Branco</v>
      </c>
      <c r="I1605" s="2"/>
      <c r="J1605" s="2"/>
      <c r="K1605" s="2"/>
    </row>
    <row r="1606" spans="1:11" ht="18.75" customHeight="1" x14ac:dyDescent="0.25">
      <c r="A1606" s="9" t="s">
        <v>4237</v>
      </c>
      <c r="B1606" s="15" t="s">
        <v>226</v>
      </c>
      <c r="C1606" s="16">
        <v>13686</v>
      </c>
      <c r="D1606" s="17" t="str">
        <f>IF(IFERROR(VLOOKUP(A2967,'CIDADES ALE'!$A:$D,4,0),0)=0,"Em Branco",VLOOKUP(A2967,'CIDADES ALE'!$A:$D,4,0))</f>
        <v>Em Branco</v>
      </c>
      <c r="E1606" s="17" t="str">
        <f>IFERROR(VLOOKUP(D1606,'DISTRIBUIDORES ALE'!$A$1:$G$86,2,0),"Em Branco")</f>
        <v>Em Branco</v>
      </c>
      <c r="F1606" s="17" t="str">
        <f>IFERROR(VLOOKUP(D1606,'DISTRIBUIDORES ALE'!$A$1:$G$86,3,0),"Em Branco")</f>
        <v>Em Branco</v>
      </c>
      <c r="G1606" s="17" t="str">
        <f>IFERROR(VLOOKUP(D1606,'DISTRIBUIDORES ALE'!A1605:N1690,14,0),"Em Branco")</f>
        <v>Em Branco</v>
      </c>
      <c r="H1606" s="16" t="str">
        <f>IFERROR(VLOOKUP(D1606,'DISTRIBUIDORES ALE'!$A$1:$N$86,11,0),"Em Branco")</f>
        <v>Em Branco</v>
      </c>
      <c r="I1606" s="2"/>
      <c r="J1606" s="2"/>
      <c r="K1606" s="2"/>
    </row>
    <row r="1607" spans="1:11" ht="18.75" customHeight="1" x14ac:dyDescent="0.25">
      <c r="A1607" s="9" t="s">
        <v>1286</v>
      </c>
      <c r="B1607" s="15" t="s">
        <v>226</v>
      </c>
      <c r="C1607" s="16">
        <v>4412</v>
      </c>
      <c r="D1607" s="17" t="str">
        <f>IF(IFERROR(VLOOKUP(A2968,'CIDADES ALE'!$A:$D,4,0),0)=0,"Em Branco",VLOOKUP(A2968,'CIDADES ALE'!$A:$D,4,0))</f>
        <v>Em Branco</v>
      </c>
      <c r="E1607" s="17" t="str">
        <f>IFERROR(VLOOKUP(D1607,'DISTRIBUIDORES ALE'!$A$1:$G$86,2,0),"Em Branco")</f>
        <v>Em Branco</v>
      </c>
      <c r="F1607" s="17" t="str">
        <f>IFERROR(VLOOKUP(D1607,'DISTRIBUIDORES ALE'!$A$1:$G$86,3,0),"Em Branco")</f>
        <v>Em Branco</v>
      </c>
      <c r="G1607" s="17" t="str">
        <f>IFERROR(VLOOKUP(D1607,'DISTRIBUIDORES ALE'!A1606:N1691,14,0),"Em Branco")</f>
        <v>Em Branco</v>
      </c>
      <c r="H1607" s="16" t="str">
        <f>IFERROR(VLOOKUP(D1607,'DISTRIBUIDORES ALE'!$A$1:$N$86,11,0),"Em Branco")</f>
        <v>Em Branco</v>
      </c>
      <c r="I1607" s="2"/>
      <c r="J1607" s="2"/>
      <c r="K1607" s="2"/>
    </row>
    <row r="1608" spans="1:11" ht="18.75" customHeight="1" x14ac:dyDescent="0.25">
      <c r="A1608" s="9" t="s">
        <v>4238</v>
      </c>
      <c r="B1608" s="15" t="s">
        <v>226</v>
      </c>
      <c r="C1608" s="16">
        <v>1454</v>
      </c>
      <c r="D1608" s="17" t="str">
        <f>IF(IFERROR(VLOOKUP(A2969,'CIDADES ALE'!$A:$D,4,0),0)=0,"Em Branco",VLOOKUP(A2969,'CIDADES ALE'!$A:$D,4,0))</f>
        <v>Em Branco</v>
      </c>
      <c r="E1608" s="17" t="str">
        <f>IFERROR(VLOOKUP(D1608,'DISTRIBUIDORES ALE'!$A$1:$G$86,2,0),"Em Branco")</f>
        <v>Em Branco</v>
      </c>
      <c r="F1608" s="17" t="str">
        <f>IFERROR(VLOOKUP(D1608,'DISTRIBUIDORES ALE'!$A$1:$G$86,3,0),"Em Branco")</f>
        <v>Em Branco</v>
      </c>
      <c r="G1608" s="17" t="str">
        <f>IFERROR(VLOOKUP(D1608,'DISTRIBUIDORES ALE'!A1607:N1692,14,0),"Em Branco")</f>
        <v>Em Branco</v>
      </c>
      <c r="H1608" s="16" t="str">
        <f>IFERROR(VLOOKUP(D1608,'DISTRIBUIDORES ALE'!$A$1:$N$86,11,0),"Em Branco")</f>
        <v>Em Branco</v>
      </c>
      <c r="I1608" s="2"/>
      <c r="J1608" s="2"/>
      <c r="K1608" s="2"/>
    </row>
    <row r="1609" spans="1:11" ht="18.75" customHeight="1" x14ac:dyDescent="0.25">
      <c r="A1609" s="9" t="s">
        <v>4239</v>
      </c>
      <c r="B1609" s="15" t="s">
        <v>226</v>
      </c>
      <c r="C1609" s="16">
        <v>1850</v>
      </c>
      <c r="D1609" s="17" t="str">
        <f>IF(IFERROR(VLOOKUP(A2970,'CIDADES ALE'!$A:$D,4,0),0)=0,"Em Branco",VLOOKUP(A2970,'CIDADES ALE'!$A:$D,4,0))</f>
        <v>Em Branco</v>
      </c>
      <c r="E1609" s="17" t="str">
        <f>IFERROR(VLOOKUP(D1609,'DISTRIBUIDORES ALE'!$A$1:$G$86,2,0),"Em Branco")</f>
        <v>Em Branco</v>
      </c>
      <c r="F1609" s="17" t="str">
        <f>IFERROR(VLOOKUP(D1609,'DISTRIBUIDORES ALE'!$A$1:$G$86,3,0),"Em Branco")</f>
        <v>Em Branco</v>
      </c>
      <c r="G1609" s="17" t="str">
        <f>IFERROR(VLOOKUP(D1609,'DISTRIBUIDORES ALE'!A1608:N1693,14,0),"Em Branco")</f>
        <v>Em Branco</v>
      </c>
      <c r="H1609" s="16" t="str">
        <f>IFERROR(VLOOKUP(D1609,'DISTRIBUIDORES ALE'!$A$1:$N$86,11,0),"Em Branco")</f>
        <v>Em Branco</v>
      </c>
      <c r="I1609" s="2"/>
      <c r="J1609" s="2"/>
      <c r="K1609" s="2"/>
    </row>
    <row r="1610" spans="1:11" ht="18.75" customHeight="1" x14ac:dyDescent="0.25">
      <c r="A1610" s="9" t="s">
        <v>4240</v>
      </c>
      <c r="B1610" s="15" t="s">
        <v>226</v>
      </c>
      <c r="C1610" s="16">
        <v>7487</v>
      </c>
      <c r="D1610" s="17" t="str">
        <f>IF(IFERROR(VLOOKUP(A2971,'CIDADES ALE'!$A:$D,4,0),0)=0,"Em Branco",VLOOKUP(A2971,'CIDADES ALE'!$A:$D,4,0))</f>
        <v>Em Branco</v>
      </c>
      <c r="E1610" s="17" t="str">
        <f>IFERROR(VLOOKUP(D1610,'DISTRIBUIDORES ALE'!$A$1:$G$86,2,0),"Em Branco")</f>
        <v>Em Branco</v>
      </c>
      <c r="F1610" s="17" t="str">
        <f>IFERROR(VLOOKUP(D1610,'DISTRIBUIDORES ALE'!$A$1:$G$86,3,0),"Em Branco")</f>
        <v>Em Branco</v>
      </c>
      <c r="G1610" s="17" t="str">
        <f>IFERROR(VLOOKUP(D1610,'DISTRIBUIDORES ALE'!A1609:N1694,14,0),"Em Branco")</f>
        <v>Em Branco</v>
      </c>
      <c r="H1610" s="16" t="str">
        <f>IFERROR(VLOOKUP(D1610,'DISTRIBUIDORES ALE'!$A$1:$N$86,11,0),"Em Branco")</f>
        <v>Em Branco</v>
      </c>
      <c r="I1610" s="2"/>
      <c r="J1610" s="2"/>
      <c r="K1610" s="2"/>
    </row>
    <row r="1611" spans="1:11" ht="18.75" customHeight="1" x14ac:dyDescent="0.25">
      <c r="A1611" s="9" t="s">
        <v>4241</v>
      </c>
      <c r="B1611" s="15" t="s">
        <v>226</v>
      </c>
      <c r="C1611" s="16">
        <v>25715</v>
      </c>
      <c r="D1611" s="17" t="str">
        <f>IF(IFERROR(VLOOKUP(A2972,'CIDADES ALE'!$A:$D,4,0),0)=0,"Em Branco",VLOOKUP(A2972,'CIDADES ALE'!$A:$D,4,0))</f>
        <v>Em Branco</v>
      </c>
      <c r="E1611" s="17" t="str">
        <f>IFERROR(VLOOKUP(D1611,'DISTRIBUIDORES ALE'!$A$1:$G$86,2,0),"Em Branco")</f>
        <v>Em Branco</v>
      </c>
      <c r="F1611" s="17" t="str">
        <f>IFERROR(VLOOKUP(D1611,'DISTRIBUIDORES ALE'!$A$1:$G$86,3,0),"Em Branco")</f>
        <v>Em Branco</v>
      </c>
      <c r="G1611" s="17" t="str">
        <f>IFERROR(VLOOKUP(D1611,'DISTRIBUIDORES ALE'!A1610:N1695,14,0),"Em Branco")</f>
        <v>Em Branco</v>
      </c>
      <c r="H1611" s="16" t="str">
        <f>IFERROR(VLOOKUP(D1611,'DISTRIBUIDORES ALE'!$A$1:$N$86,11,0),"Em Branco")</f>
        <v>Em Branco</v>
      </c>
      <c r="I1611" s="2"/>
      <c r="J1611" s="2"/>
      <c r="K1611" s="2"/>
    </row>
    <row r="1612" spans="1:11" ht="18.75" customHeight="1" x14ac:dyDescent="0.25">
      <c r="A1612" s="9" t="s">
        <v>1288</v>
      </c>
      <c r="B1612" s="15" t="s">
        <v>226</v>
      </c>
      <c r="C1612" s="16">
        <v>10421</v>
      </c>
      <c r="D1612" s="17" t="str">
        <f>IF(IFERROR(VLOOKUP(A2973,'CIDADES ALE'!$A:$D,4,0),0)=0,"Em Branco",VLOOKUP(A2973,'CIDADES ALE'!$A:$D,4,0))</f>
        <v>Em Branco</v>
      </c>
      <c r="E1612" s="17" t="str">
        <f>IFERROR(VLOOKUP(D1612,'DISTRIBUIDORES ALE'!$A$1:$G$86,2,0),"Em Branco")</f>
        <v>Em Branco</v>
      </c>
      <c r="F1612" s="17" t="str">
        <f>IFERROR(VLOOKUP(D1612,'DISTRIBUIDORES ALE'!$A$1:$G$86,3,0),"Em Branco")</f>
        <v>Em Branco</v>
      </c>
      <c r="G1612" s="17" t="str">
        <f>IFERROR(VLOOKUP(D1612,'DISTRIBUIDORES ALE'!A1611:N1696,14,0),"Em Branco")</f>
        <v>Em Branco</v>
      </c>
      <c r="H1612" s="16" t="str">
        <f>IFERROR(VLOOKUP(D1612,'DISTRIBUIDORES ALE'!$A$1:$N$86,11,0),"Em Branco")</f>
        <v>Em Branco</v>
      </c>
      <c r="I1612" s="2"/>
      <c r="J1612" s="2"/>
      <c r="K1612" s="2"/>
    </row>
    <row r="1613" spans="1:11" ht="18.75" customHeight="1" x14ac:dyDescent="0.25">
      <c r="A1613" s="9" t="s">
        <v>1289</v>
      </c>
      <c r="B1613" s="15" t="s">
        <v>226</v>
      </c>
      <c r="C1613" s="16">
        <v>7128</v>
      </c>
      <c r="D1613" s="17" t="str">
        <f>IF(IFERROR(VLOOKUP(A2974,'CIDADES ALE'!$A:$D,4,0),0)=0,"Em Branco",VLOOKUP(A2974,'CIDADES ALE'!$A:$D,4,0))</f>
        <v>Em Branco</v>
      </c>
      <c r="E1613" s="17" t="str">
        <f>IFERROR(VLOOKUP(D1613,'DISTRIBUIDORES ALE'!$A$1:$G$86,2,0),"Em Branco")</f>
        <v>Em Branco</v>
      </c>
      <c r="F1613" s="17" t="str">
        <f>IFERROR(VLOOKUP(D1613,'DISTRIBUIDORES ALE'!$A$1:$G$86,3,0),"Em Branco")</f>
        <v>Em Branco</v>
      </c>
      <c r="G1613" s="17" t="str">
        <f>IFERROR(VLOOKUP(D1613,'DISTRIBUIDORES ALE'!A1612:N1697,14,0),"Em Branco")</f>
        <v>Em Branco</v>
      </c>
      <c r="H1613" s="16" t="str">
        <f>IFERROR(VLOOKUP(D1613,'DISTRIBUIDORES ALE'!$A$1:$N$86,11,0),"Em Branco")</f>
        <v>Em Branco</v>
      </c>
      <c r="I1613" s="2"/>
      <c r="J1613" s="2"/>
      <c r="K1613" s="2"/>
    </row>
    <row r="1614" spans="1:11" ht="18.75" customHeight="1" x14ac:dyDescent="0.25">
      <c r="A1614" s="9" t="s">
        <v>1290</v>
      </c>
      <c r="B1614" s="15" t="s">
        <v>226</v>
      </c>
      <c r="C1614" s="16">
        <v>5194</v>
      </c>
      <c r="D1614" s="17" t="str">
        <f>IF(IFERROR(VLOOKUP(A2975,'CIDADES ALE'!$A:$D,4,0),0)=0,"Em Branco",VLOOKUP(A2975,'CIDADES ALE'!$A:$D,4,0))</f>
        <v>Em Branco</v>
      </c>
      <c r="E1614" s="17" t="str">
        <f>IFERROR(VLOOKUP(D1614,'DISTRIBUIDORES ALE'!$A$1:$G$86,2,0),"Em Branco")</f>
        <v>Em Branco</v>
      </c>
      <c r="F1614" s="17" t="str">
        <f>IFERROR(VLOOKUP(D1614,'DISTRIBUIDORES ALE'!$A$1:$G$86,3,0),"Em Branco")</f>
        <v>Em Branco</v>
      </c>
      <c r="G1614" s="17" t="str">
        <f>IFERROR(VLOOKUP(D1614,'DISTRIBUIDORES ALE'!A1613:N1698,14,0),"Em Branco")</f>
        <v>Em Branco</v>
      </c>
      <c r="H1614" s="16" t="str">
        <f>IFERROR(VLOOKUP(D1614,'DISTRIBUIDORES ALE'!$A$1:$N$86,11,0),"Em Branco")</f>
        <v>Em Branco</v>
      </c>
      <c r="I1614" s="2"/>
      <c r="J1614" s="2"/>
      <c r="K1614" s="2"/>
    </row>
    <row r="1615" spans="1:11" ht="18.75" customHeight="1" x14ac:dyDescent="0.25">
      <c r="A1615" s="9" t="s">
        <v>4242</v>
      </c>
      <c r="B1615" s="15" t="s">
        <v>226</v>
      </c>
      <c r="C1615" s="16">
        <v>14413</v>
      </c>
      <c r="D1615" s="17" t="str">
        <f>IF(IFERROR(VLOOKUP(A2976,'CIDADES ALE'!$A:$D,4,0),0)=0,"Em Branco",VLOOKUP(A2976,'CIDADES ALE'!$A:$D,4,0))</f>
        <v>Em Branco</v>
      </c>
      <c r="E1615" s="17" t="str">
        <f>IFERROR(VLOOKUP(D1615,'DISTRIBUIDORES ALE'!$A$1:$G$86,2,0),"Em Branco")</f>
        <v>Em Branco</v>
      </c>
      <c r="F1615" s="17" t="str">
        <f>IFERROR(VLOOKUP(D1615,'DISTRIBUIDORES ALE'!$A$1:$G$86,3,0),"Em Branco")</f>
        <v>Em Branco</v>
      </c>
      <c r="G1615" s="17" t="str">
        <f>IFERROR(VLOOKUP(D1615,'DISTRIBUIDORES ALE'!A1614:N1699,14,0),"Em Branco")</f>
        <v>Em Branco</v>
      </c>
      <c r="H1615" s="16" t="str">
        <f>IFERROR(VLOOKUP(D1615,'DISTRIBUIDORES ALE'!$A$1:$N$86,11,0),"Em Branco")</f>
        <v>Em Branco</v>
      </c>
      <c r="I1615" s="2"/>
      <c r="J1615" s="2"/>
      <c r="K1615" s="2"/>
    </row>
    <row r="1616" spans="1:11" ht="18.75" customHeight="1" x14ac:dyDescent="0.25">
      <c r="A1616" s="9" t="s">
        <v>1291</v>
      </c>
      <c r="B1616" s="15" t="s">
        <v>226</v>
      </c>
      <c r="C1616" s="16">
        <v>18087</v>
      </c>
      <c r="D1616" s="17" t="str">
        <f>IF(IFERROR(VLOOKUP(A2977,'CIDADES ALE'!$A:$D,4,0),0)=0,"Em Branco",VLOOKUP(A2977,'CIDADES ALE'!$A:$D,4,0))</f>
        <v>Em Branco</v>
      </c>
      <c r="E1616" s="17" t="str">
        <f>IFERROR(VLOOKUP(D1616,'DISTRIBUIDORES ALE'!$A$1:$G$86,2,0),"Em Branco")</f>
        <v>Em Branco</v>
      </c>
      <c r="F1616" s="17" t="str">
        <f>IFERROR(VLOOKUP(D1616,'DISTRIBUIDORES ALE'!$A$1:$G$86,3,0),"Em Branco")</f>
        <v>Em Branco</v>
      </c>
      <c r="G1616" s="17" t="str">
        <f>IFERROR(VLOOKUP(D1616,'DISTRIBUIDORES ALE'!A1615:N1700,14,0),"Em Branco")</f>
        <v>Em Branco</v>
      </c>
      <c r="H1616" s="16" t="str">
        <f>IFERROR(VLOOKUP(D1616,'DISTRIBUIDORES ALE'!$A$1:$N$86,11,0),"Em Branco")</f>
        <v>Em Branco</v>
      </c>
      <c r="I1616" s="2"/>
      <c r="J1616" s="2"/>
      <c r="K1616" s="2"/>
    </row>
    <row r="1617" spans="1:11" ht="18.75" customHeight="1" x14ac:dyDescent="0.25">
      <c r="A1617" s="9" t="s">
        <v>2879</v>
      </c>
      <c r="B1617" s="15" t="s">
        <v>226</v>
      </c>
      <c r="C1617" s="16">
        <v>62262</v>
      </c>
      <c r="D1617" s="17" t="str">
        <f>IF(IFERROR(VLOOKUP(A2978,'CIDADES ALE'!$A:$D,4,0),0)=0,"Em Branco",VLOOKUP(A2978,'CIDADES ALE'!$A:$D,4,0))</f>
        <v>Em Branco</v>
      </c>
      <c r="E1617" s="17" t="str">
        <f>IFERROR(VLOOKUP(D1617,'DISTRIBUIDORES ALE'!$A$1:$G$86,2,0),"Em Branco")</f>
        <v>Em Branco</v>
      </c>
      <c r="F1617" s="17" t="str">
        <f>IFERROR(VLOOKUP(D1617,'DISTRIBUIDORES ALE'!$A$1:$G$86,3,0),"Em Branco")</f>
        <v>Em Branco</v>
      </c>
      <c r="G1617" s="17" t="str">
        <f>IFERROR(VLOOKUP(D1617,'DISTRIBUIDORES ALE'!A1616:N1701,14,0),"Em Branco")</f>
        <v>Em Branco</v>
      </c>
      <c r="H1617" s="16" t="str">
        <f>IFERROR(VLOOKUP(D1617,'DISTRIBUIDORES ALE'!$A$1:$N$86,11,0),"Em Branco")</f>
        <v>Em Branco</v>
      </c>
      <c r="I1617" s="2"/>
      <c r="J1617" s="2"/>
      <c r="K1617" s="2"/>
    </row>
    <row r="1618" spans="1:11" ht="18.75" customHeight="1" x14ac:dyDescent="0.25">
      <c r="A1618" s="9" t="s">
        <v>1292</v>
      </c>
      <c r="B1618" s="15" t="s">
        <v>226</v>
      </c>
      <c r="C1618" s="16">
        <v>23208</v>
      </c>
      <c r="D1618" s="17" t="str">
        <f>IF(IFERROR(VLOOKUP(A2979,'CIDADES ALE'!$A:$D,4,0),0)=0,"Em Branco",VLOOKUP(A2979,'CIDADES ALE'!$A:$D,4,0))</f>
        <v>Em Branco</v>
      </c>
      <c r="E1618" s="17" t="str">
        <f>IFERROR(VLOOKUP(D1618,'DISTRIBUIDORES ALE'!$A$1:$G$86,2,0),"Em Branco")</f>
        <v>Em Branco</v>
      </c>
      <c r="F1618" s="17" t="str">
        <f>IFERROR(VLOOKUP(D1618,'DISTRIBUIDORES ALE'!$A$1:$G$86,3,0),"Em Branco")</f>
        <v>Em Branco</v>
      </c>
      <c r="G1618" s="17" t="str">
        <f>IFERROR(VLOOKUP(D1618,'DISTRIBUIDORES ALE'!A1617:N1702,14,0),"Em Branco")</f>
        <v>Em Branco</v>
      </c>
      <c r="H1618" s="16" t="str">
        <f>IFERROR(VLOOKUP(D1618,'DISTRIBUIDORES ALE'!$A$1:$N$86,11,0),"Em Branco")</f>
        <v>Em Branco</v>
      </c>
      <c r="I1618" s="2"/>
      <c r="J1618" s="2"/>
      <c r="K1618" s="2"/>
    </row>
    <row r="1619" spans="1:11" ht="18.75" customHeight="1" x14ac:dyDescent="0.25">
      <c r="A1619" s="9" t="s">
        <v>1293</v>
      </c>
      <c r="B1619" s="15" t="s">
        <v>226</v>
      </c>
      <c r="C1619" s="16">
        <v>31134</v>
      </c>
      <c r="D1619" s="17" t="str">
        <f>IF(IFERROR(VLOOKUP(A2980,'CIDADES ALE'!$A:$D,4,0),0)=0,"Em Branco",VLOOKUP(A2980,'CIDADES ALE'!$A:$D,4,0))</f>
        <v>Em Branco</v>
      </c>
      <c r="E1619" s="17" t="str">
        <f>IFERROR(VLOOKUP(D1619,'DISTRIBUIDORES ALE'!$A$1:$G$86,2,0),"Em Branco")</f>
        <v>Em Branco</v>
      </c>
      <c r="F1619" s="17" t="str">
        <f>IFERROR(VLOOKUP(D1619,'DISTRIBUIDORES ALE'!$A$1:$G$86,3,0),"Em Branco")</f>
        <v>Em Branco</v>
      </c>
      <c r="G1619" s="17" t="str">
        <f>IFERROR(VLOOKUP(D1619,'DISTRIBUIDORES ALE'!A1618:N1703,14,0),"Em Branco")</f>
        <v>Em Branco</v>
      </c>
      <c r="H1619" s="16" t="str">
        <f>IFERROR(VLOOKUP(D1619,'DISTRIBUIDORES ALE'!$A$1:$N$86,11,0),"Em Branco")</f>
        <v>Em Branco</v>
      </c>
      <c r="I1619" s="2"/>
      <c r="J1619" s="2"/>
      <c r="K1619" s="2"/>
    </row>
    <row r="1620" spans="1:11" ht="18.75" customHeight="1" x14ac:dyDescent="0.25">
      <c r="A1620" s="9" t="s">
        <v>4243</v>
      </c>
      <c r="B1620" s="15" t="s">
        <v>226</v>
      </c>
      <c r="C1620" s="16">
        <v>4470</v>
      </c>
      <c r="D1620" s="17" t="str">
        <f>IF(IFERROR(VLOOKUP(A2981,'CIDADES ALE'!$A:$D,4,0),0)=0,"Em Branco",VLOOKUP(A2981,'CIDADES ALE'!$A:$D,4,0))</f>
        <v>Em Branco</v>
      </c>
      <c r="E1620" s="17" t="str">
        <f>IFERROR(VLOOKUP(D1620,'DISTRIBUIDORES ALE'!$A$1:$G$86,2,0),"Em Branco")</f>
        <v>Em Branco</v>
      </c>
      <c r="F1620" s="17" t="str">
        <f>IFERROR(VLOOKUP(D1620,'DISTRIBUIDORES ALE'!$A$1:$G$86,3,0),"Em Branco")</f>
        <v>Em Branco</v>
      </c>
      <c r="G1620" s="17" t="str">
        <f>IFERROR(VLOOKUP(D1620,'DISTRIBUIDORES ALE'!A1619:N1704,14,0),"Em Branco")</f>
        <v>Em Branco</v>
      </c>
      <c r="H1620" s="16" t="str">
        <f>IFERROR(VLOOKUP(D1620,'DISTRIBUIDORES ALE'!$A$1:$N$86,11,0),"Em Branco")</f>
        <v>Em Branco</v>
      </c>
      <c r="I1620" s="2"/>
      <c r="J1620" s="2"/>
      <c r="K1620" s="2"/>
    </row>
    <row r="1621" spans="1:11" ht="18.75" customHeight="1" x14ac:dyDescent="0.25">
      <c r="A1621" s="9" t="s">
        <v>1294</v>
      </c>
      <c r="B1621" s="15" t="s">
        <v>226</v>
      </c>
      <c r="C1621" s="16">
        <v>10918</v>
      </c>
      <c r="D1621" s="17" t="str">
        <f>IF(IFERROR(VLOOKUP(A2982,'CIDADES ALE'!$A:$D,4,0),0)=0,"Em Branco",VLOOKUP(A2982,'CIDADES ALE'!$A:$D,4,0))</f>
        <v>Em Branco</v>
      </c>
      <c r="E1621" s="17" t="str">
        <f>IFERROR(VLOOKUP(D1621,'DISTRIBUIDORES ALE'!$A$1:$G$86,2,0),"Em Branco")</f>
        <v>Em Branco</v>
      </c>
      <c r="F1621" s="17" t="str">
        <f>IFERROR(VLOOKUP(D1621,'DISTRIBUIDORES ALE'!$A$1:$G$86,3,0),"Em Branco")</f>
        <v>Em Branco</v>
      </c>
      <c r="G1621" s="17" t="str">
        <f>IFERROR(VLOOKUP(D1621,'DISTRIBUIDORES ALE'!A1620:N1705,14,0),"Em Branco")</f>
        <v>Em Branco</v>
      </c>
      <c r="H1621" s="16" t="str">
        <f>IFERROR(VLOOKUP(D1621,'DISTRIBUIDORES ALE'!$A$1:$N$86,11,0),"Em Branco")</f>
        <v>Em Branco</v>
      </c>
      <c r="I1621" s="2"/>
      <c r="J1621" s="2"/>
      <c r="K1621" s="2"/>
    </row>
    <row r="1622" spans="1:11" ht="18.75" customHeight="1" x14ac:dyDescent="0.25">
      <c r="A1622" s="9" t="s">
        <v>1295</v>
      </c>
      <c r="B1622" s="15" t="s">
        <v>226</v>
      </c>
      <c r="C1622" s="16">
        <v>2440</v>
      </c>
      <c r="D1622" s="17" t="str">
        <f>IF(IFERROR(VLOOKUP(A2983,'CIDADES ALE'!$A:$D,4,0),0)=0,"Em Branco",VLOOKUP(A2983,'CIDADES ALE'!$A:$D,4,0))</f>
        <v>Em Branco</v>
      </c>
      <c r="E1622" s="17" t="str">
        <f>IFERROR(VLOOKUP(D1622,'DISTRIBUIDORES ALE'!$A$1:$G$86,2,0),"Em Branco")</f>
        <v>Em Branco</v>
      </c>
      <c r="F1622" s="17" t="str">
        <f>IFERROR(VLOOKUP(D1622,'DISTRIBUIDORES ALE'!$A$1:$G$86,3,0),"Em Branco")</f>
        <v>Em Branco</v>
      </c>
      <c r="G1622" s="17" t="str">
        <f>IFERROR(VLOOKUP(D1622,'DISTRIBUIDORES ALE'!A1621:N1706,14,0),"Em Branco")</f>
        <v>Em Branco</v>
      </c>
      <c r="H1622" s="16" t="str">
        <f>IFERROR(VLOOKUP(D1622,'DISTRIBUIDORES ALE'!$A$1:$N$86,11,0),"Em Branco")</f>
        <v>Em Branco</v>
      </c>
      <c r="I1622" s="2"/>
      <c r="J1622" s="2"/>
      <c r="K1622" s="2"/>
    </row>
    <row r="1623" spans="1:11" ht="18.75" customHeight="1" x14ac:dyDescent="0.25">
      <c r="A1623" s="9" t="s">
        <v>4244</v>
      </c>
      <c r="B1623" s="15" t="s">
        <v>226</v>
      </c>
      <c r="C1623" s="16">
        <v>3504</v>
      </c>
      <c r="D1623" s="17" t="str">
        <f>IF(IFERROR(VLOOKUP(A2984,'CIDADES ALE'!$A:$D,4,0),0)=0,"Em Branco",VLOOKUP(A2984,'CIDADES ALE'!$A:$D,4,0))</f>
        <v>Em Branco</v>
      </c>
      <c r="E1623" s="17" t="str">
        <f>IFERROR(VLOOKUP(D1623,'DISTRIBUIDORES ALE'!$A$1:$G$86,2,0),"Em Branco")</f>
        <v>Em Branco</v>
      </c>
      <c r="F1623" s="17" t="str">
        <f>IFERROR(VLOOKUP(D1623,'DISTRIBUIDORES ALE'!$A$1:$G$86,3,0),"Em Branco")</f>
        <v>Em Branco</v>
      </c>
      <c r="G1623" s="17" t="str">
        <f>IFERROR(VLOOKUP(D1623,'DISTRIBUIDORES ALE'!A1622:N1707,14,0),"Em Branco")</f>
        <v>Em Branco</v>
      </c>
      <c r="H1623" s="16" t="str">
        <f>IFERROR(VLOOKUP(D1623,'DISTRIBUIDORES ALE'!$A$1:$N$86,11,0),"Em Branco")</f>
        <v>Em Branco</v>
      </c>
      <c r="I1623" s="2"/>
      <c r="J1623" s="2"/>
      <c r="K1623" s="2"/>
    </row>
    <row r="1624" spans="1:11" ht="18.75" customHeight="1" x14ac:dyDescent="0.25">
      <c r="A1624" s="9" t="s">
        <v>1296</v>
      </c>
      <c r="B1624" s="15" t="s">
        <v>226</v>
      </c>
      <c r="C1624" s="16">
        <v>7532</v>
      </c>
      <c r="D1624" s="17" t="str">
        <f>IF(IFERROR(VLOOKUP(A2985,'CIDADES ALE'!$A:$D,4,0),0)=0,"Em Branco",VLOOKUP(A2985,'CIDADES ALE'!$A:$D,4,0))</f>
        <v>Em Branco</v>
      </c>
      <c r="E1624" s="17" t="str">
        <f>IFERROR(VLOOKUP(D1624,'DISTRIBUIDORES ALE'!$A$1:$G$86,2,0),"Em Branco")</f>
        <v>Em Branco</v>
      </c>
      <c r="F1624" s="17" t="str">
        <f>IFERROR(VLOOKUP(D1624,'DISTRIBUIDORES ALE'!$A$1:$G$86,3,0),"Em Branco")</f>
        <v>Em Branco</v>
      </c>
      <c r="G1624" s="17" t="str">
        <f>IFERROR(VLOOKUP(D1624,'DISTRIBUIDORES ALE'!A1623:N1708,14,0),"Em Branco")</f>
        <v>Em Branco</v>
      </c>
      <c r="H1624" s="16" t="str">
        <f>IFERROR(VLOOKUP(D1624,'DISTRIBUIDORES ALE'!$A$1:$N$86,11,0),"Em Branco")</f>
        <v>Em Branco</v>
      </c>
      <c r="I1624" s="2"/>
      <c r="J1624" s="2"/>
      <c r="K1624" s="2"/>
    </row>
    <row r="1625" spans="1:11" ht="18.75" customHeight="1" x14ac:dyDescent="0.25">
      <c r="A1625" s="9" t="s">
        <v>1297</v>
      </c>
      <c r="B1625" s="15" t="s">
        <v>226</v>
      </c>
      <c r="C1625" s="16">
        <v>10657</v>
      </c>
      <c r="D1625" s="17" t="str">
        <f>IF(IFERROR(VLOOKUP(A2986,'CIDADES ALE'!$A:$D,4,0),0)=0,"Em Branco",VLOOKUP(A2986,'CIDADES ALE'!$A:$D,4,0))</f>
        <v>Em Branco</v>
      </c>
      <c r="E1625" s="17" t="str">
        <f>IFERROR(VLOOKUP(D1625,'DISTRIBUIDORES ALE'!$A$1:$G$86,2,0),"Em Branco")</f>
        <v>Em Branco</v>
      </c>
      <c r="F1625" s="17" t="str">
        <f>IFERROR(VLOOKUP(D1625,'DISTRIBUIDORES ALE'!$A$1:$G$86,3,0),"Em Branco")</f>
        <v>Em Branco</v>
      </c>
      <c r="G1625" s="17" t="str">
        <f>IFERROR(VLOOKUP(D1625,'DISTRIBUIDORES ALE'!A1624:N1709,14,0),"Em Branco")</f>
        <v>Em Branco</v>
      </c>
      <c r="H1625" s="16" t="str">
        <f>IFERROR(VLOOKUP(D1625,'DISTRIBUIDORES ALE'!$A$1:$N$86,11,0),"Em Branco")</f>
        <v>Em Branco</v>
      </c>
      <c r="I1625" s="2"/>
      <c r="J1625" s="2"/>
      <c r="K1625" s="2"/>
    </row>
    <row r="1626" spans="1:11" ht="18.75" customHeight="1" x14ac:dyDescent="0.25">
      <c r="A1626" s="9" t="s">
        <v>1298</v>
      </c>
      <c r="B1626" s="15" t="s">
        <v>226</v>
      </c>
      <c r="C1626" s="16">
        <v>3775</v>
      </c>
      <c r="D1626" s="17" t="str">
        <f>IF(IFERROR(VLOOKUP(A2987,'CIDADES ALE'!$A:$D,4,0),0)=0,"Em Branco",VLOOKUP(A2987,'CIDADES ALE'!$A:$D,4,0))</f>
        <v>Em Branco</v>
      </c>
      <c r="E1626" s="17" t="str">
        <f>IFERROR(VLOOKUP(D1626,'DISTRIBUIDORES ALE'!$A$1:$G$86,2,0),"Em Branco")</f>
        <v>Em Branco</v>
      </c>
      <c r="F1626" s="17" t="str">
        <f>IFERROR(VLOOKUP(D1626,'DISTRIBUIDORES ALE'!$A$1:$G$86,3,0),"Em Branco")</f>
        <v>Em Branco</v>
      </c>
      <c r="G1626" s="17" t="str">
        <f>IFERROR(VLOOKUP(D1626,'DISTRIBUIDORES ALE'!A1625:N1710,14,0),"Em Branco")</f>
        <v>Em Branco</v>
      </c>
      <c r="H1626" s="16" t="str">
        <f>IFERROR(VLOOKUP(D1626,'DISTRIBUIDORES ALE'!$A$1:$N$86,11,0),"Em Branco")</f>
        <v>Em Branco</v>
      </c>
      <c r="I1626" s="2"/>
      <c r="J1626" s="2"/>
      <c r="K1626" s="2"/>
    </row>
    <row r="1627" spans="1:11" ht="18.75" customHeight="1" x14ac:dyDescent="0.25">
      <c r="A1627" s="9" t="s">
        <v>1299</v>
      </c>
      <c r="B1627" s="15" t="s">
        <v>226</v>
      </c>
      <c r="C1627" s="16">
        <v>30016</v>
      </c>
      <c r="D1627" s="17" t="str">
        <f>IF(IFERROR(VLOOKUP(A2988,'CIDADES ALE'!$A:$D,4,0),0)=0,"Em Branco",VLOOKUP(A2988,'CIDADES ALE'!$A:$D,4,0))</f>
        <v>Em Branco</v>
      </c>
      <c r="E1627" s="17" t="str">
        <f>IFERROR(VLOOKUP(D1627,'DISTRIBUIDORES ALE'!$A$1:$G$86,2,0),"Em Branco")</f>
        <v>Em Branco</v>
      </c>
      <c r="F1627" s="17" t="str">
        <f>IFERROR(VLOOKUP(D1627,'DISTRIBUIDORES ALE'!$A$1:$G$86,3,0),"Em Branco")</f>
        <v>Em Branco</v>
      </c>
      <c r="G1627" s="17" t="str">
        <f>IFERROR(VLOOKUP(D1627,'DISTRIBUIDORES ALE'!A1626:N1711,14,0),"Em Branco")</f>
        <v>Em Branco</v>
      </c>
      <c r="H1627" s="16" t="str">
        <f>IFERROR(VLOOKUP(D1627,'DISTRIBUIDORES ALE'!$A$1:$N$86,11,0),"Em Branco")</f>
        <v>Em Branco</v>
      </c>
      <c r="I1627" s="2"/>
      <c r="J1627" s="2"/>
      <c r="K1627" s="2"/>
    </row>
    <row r="1628" spans="1:11" ht="18.75" customHeight="1" x14ac:dyDescent="0.25">
      <c r="A1628" s="9" t="s">
        <v>4245</v>
      </c>
      <c r="B1628" s="15" t="s">
        <v>226</v>
      </c>
      <c r="C1628" s="16">
        <v>2350</v>
      </c>
      <c r="D1628" s="17" t="str">
        <f>IF(IFERROR(VLOOKUP(A2989,'CIDADES ALE'!$A:$D,4,0),0)=0,"Em Branco",VLOOKUP(A2989,'CIDADES ALE'!$A:$D,4,0))</f>
        <v>Em Branco</v>
      </c>
      <c r="E1628" s="17" t="str">
        <f>IFERROR(VLOOKUP(D1628,'DISTRIBUIDORES ALE'!$A$1:$G$86,2,0),"Em Branco")</f>
        <v>Em Branco</v>
      </c>
      <c r="F1628" s="17" t="str">
        <f>IFERROR(VLOOKUP(D1628,'DISTRIBUIDORES ALE'!$A$1:$G$86,3,0),"Em Branco")</f>
        <v>Em Branco</v>
      </c>
      <c r="G1628" s="17" t="str">
        <f>IFERROR(VLOOKUP(D1628,'DISTRIBUIDORES ALE'!A1627:N1712,14,0),"Em Branco")</f>
        <v>Em Branco</v>
      </c>
      <c r="H1628" s="16" t="str">
        <f>IFERROR(VLOOKUP(D1628,'DISTRIBUIDORES ALE'!$A$1:$N$86,11,0),"Em Branco")</f>
        <v>Em Branco</v>
      </c>
      <c r="I1628" s="2"/>
      <c r="J1628" s="2"/>
      <c r="K1628" s="2"/>
    </row>
    <row r="1629" spans="1:11" ht="18.75" customHeight="1" x14ac:dyDescent="0.25">
      <c r="A1629" s="9" t="s">
        <v>4246</v>
      </c>
      <c r="B1629" s="15" t="s">
        <v>226</v>
      </c>
      <c r="C1629" s="16">
        <v>3342</v>
      </c>
      <c r="D1629" s="17" t="str">
        <f>IF(IFERROR(VLOOKUP(A2990,'CIDADES ALE'!$A:$D,4,0),0)=0,"Em Branco",VLOOKUP(A2990,'CIDADES ALE'!$A:$D,4,0))</f>
        <v>Em Branco</v>
      </c>
      <c r="E1629" s="17" t="str">
        <f>IFERROR(VLOOKUP(D1629,'DISTRIBUIDORES ALE'!$A$1:$G$86,2,0),"Em Branco")</f>
        <v>Em Branco</v>
      </c>
      <c r="F1629" s="17" t="str">
        <f>IFERROR(VLOOKUP(D1629,'DISTRIBUIDORES ALE'!$A$1:$G$86,3,0),"Em Branco")</f>
        <v>Em Branco</v>
      </c>
      <c r="G1629" s="17" t="str">
        <f>IFERROR(VLOOKUP(D1629,'DISTRIBUIDORES ALE'!A1628:N1713,14,0),"Em Branco")</f>
        <v>Em Branco</v>
      </c>
      <c r="H1629" s="16" t="str">
        <f>IFERROR(VLOOKUP(D1629,'DISTRIBUIDORES ALE'!$A$1:$N$86,11,0),"Em Branco")</f>
        <v>Em Branco</v>
      </c>
      <c r="I1629" s="2"/>
      <c r="J1629" s="2"/>
      <c r="K1629" s="2"/>
    </row>
    <row r="1630" spans="1:11" ht="18.75" customHeight="1" x14ac:dyDescent="0.25">
      <c r="A1630" s="9" t="s">
        <v>1300</v>
      </c>
      <c r="B1630" s="15" t="s">
        <v>226</v>
      </c>
      <c r="C1630" s="16">
        <v>5054</v>
      </c>
      <c r="D1630" s="17" t="str">
        <f>IF(IFERROR(VLOOKUP(A2991,'CIDADES ALE'!$A:$D,4,0),0)=0,"Em Branco",VLOOKUP(A2991,'CIDADES ALE'!$A:$D,4,0))</f>
        <v>Em Branco</v>
      </c>
      <c r="E1630" s="17" t="str">
        <f>IFERROR(VLOOKUP(D1630,'DISTRIBUIDORES ALE'!$A$1:$G$86,2,0),"Em Branco")</f>
        <v>Em Branco</v>
      </c>
      <c r="F1630" s="17" t="str">
        <f>IFERROR(VLOOKUP(D1630,'DISTRIBUIDORES ALE'!$A$1:$G$86,3,0),"Em Branco")</f>
        <v>Em Branco</v>
      </c>
      <c r="G1630" s="17" t="str">
        <f>IFERROR(VLOOKUP(D1630,'DISTRIBUIDORES ALE'!A1629:N1714,14,0),"Em Branco")</f>
        <v>Em Branco</v>
      </c>
      <c r="H1630" s="16" t="str">
        <f>IFERROR(VLOOKUP(D1630,'DISTRIBUIDORES ALE'!$A$1:$N$86,11,0),"Em Branco")</f>
        <v>Em Branco</v>
      </c>
      <c r="I1630" s="2"/>
      <c r="J1630" s="2"/>
      <c r="K1630" s="2"/>
    </row>
    <row r="1631" spans="1:11" ht="18.75" customHeight="1" x14ac:dyDescent="0.25">
      <c r="A1631" s="9" t="s">
        <v>4247</v>
      </c>
      <c r="B1631" s="15" t="s">
        <v>226</v>
      </c>
      <c r="C1631" s="16">
        <v>6974</v>
      </c>
      <c r="D1631" s="17" t="str">
        <f>IF(IFERROR(VLOOKUP(A2992,'CIDADES ALE'!$A:$D,4,0),0)=0,"Em Branco",VLOOKUP(A2992,'CIDADES ALE'!$A:$D,4,0))</f>
        <v>Em Branco</v>
      </c>
      <c r="E1631" s="17" t="str">
        <f>IFERROR(VLOOKUP(D1631,'DISTRIBUIDORES ALE'!$A$1:$G$86,2,0),"Em Branco")</f>
        <v>Em Branco</v>
      </c>
      <c r="F1631" s="17" t="str">
        <f>IFERROR(VLOOKUP(D1631,'DISTRIBUIDORES ALE'!$A$1:$G$86,3,0),"Em Branco")</f>
        <v>Em Branco</v>
      </c>
      <c r="G1631" s="17" t="str">
        <f>IFERROR(VLOOKUP(D1631,'DISTRIBUIDORES ALE'!A1630:N1715,14,0),"Em Branco")</f>
        <v>Em Branco</v>
      </c>
      <c r="H1631" s="16" t="str">
        <f>IFERROR(VLOOKUP(D1631,'DISTRIBUIDORES ALE'!$A$1:$N$86,11,0),"Em Branco")</f>
        <v>Em Branco</v>
      </c>
      <c r="I1631" s="2"/>
      <c r="J1631" s="2"/>
      <c r="K1631" s="2"/>
    </row>
    <row r="1632" spans="1:11" ht="18.75" customHeight="1" x14ac:dyDescent="0.25">
      <c r="A1632" s="9" t="s">
        <v>4248</v>
      </c>
      <c r="B1632" s="15" t="s">
        <v>226</v>
      </c>
      <c r="C1632" s="16">
        <v>14323</v>
      </c>
      <c r="D1632" s="17" t="str">
        <f>IF(IFERROR(VLOOKUP(A2993,'CIDADES ALE'!$A:$D,4,0),0)=0,"Em Branco",VLOOKUP(A2993,'CIDADES ALE'!$A:$D,4,0))</f>
        <v>Em Branco</v>
      </c>
      <c r="E1632" s="17" t="str">
        <f>IFERROR(VLOOKUP(D1632,'DISTRIBUIDORES ALE'!$A$1:$G$86,2,0),"Em Branco")</f>
        <v>Em Branco</v>
      </c>
      <c r="F1632" s="17" t="str">
        <f>IFERROR(VLOOKUP(D1632,'DISTRIBUIDORES ALE'!$A$1:$G$86,3,0),"Em Branco")</f>
        <v>Em Branco</v>
      </c>
      <c r="G1632" s="17" t="str">
        <f>IFERROR(VLOOKUP(D1632,'DISTRIBUIDORES ALE'!A1631:N1716,14,0),"Em Branco")</f>
        <v>Em Branco</v>
      </c>
      <c r="H1632" s="16" t="str">
        <f>IFERROR(VLOOKUP(D1632,'DISTRIBUIDORES ALE'!$A$1:$N$86,11,0),"Em Branco")</f>
        <v>Em Branco</v>
      </c>
      <c r="I1632" s="2"/>
      <c r="J1632" s="2"/>
      <c r="K1632" s="2"/>
    </row>
    <row r="1633" spans="1:11" ht="18.75" customHeight="1" x14ac:dyDescent="0.25">
      <c r="A1633" s="9" t="s">
        <v>4249</v>
      </c>
      <c r="B1633" s="15" t="s">
        <v>226</v>
      </c>
      <c r="C1633" s="16">
        <v>3101</v>
      </c>
      <c r="D1633" s="17" t="str">
        <f>IF(IFERROR(VLOOKUP(A2994,'CIDADES ALE'!$A:$D,4,0),0)=0,"Em Branco",VLOOKUP(A2994,'CIDADES ALE'!$A:$D,4,0))</f>
        <v>Em Branco</v>
      </c>
      <c r="E1633" s="17" t="str">
        <f>IFERROR(VLOOKUP(D1633,'DISTRIBUIDORES ALE'!$A$1:$G$86,2,0),"Em Branco")</f>
        <v>Em Branco</v>
      </c>
      <c r="F1633" s="17" t="str">
        <f>IFERROR(VLOOKUP(D1633,'DISTRIBUIDORES ALE'!$A$1:$G$86,3,0),"Em Branco")</f>
        <v>Em Branco</v>
      </c>
      <c r="G1633" s="17" t="str">
        <f>IFERROR(VLOOKUP(D1633,'DISTRIBUIDORES ALE'!A1632:N1717,14,0),"Em Branco")</f>
        <v>Em Branco</v>
      </c>
      <c r="H1633" s="16" t="str">
        <f>IFERROR(VLOOKUP(D1633,'DISTRIBUIDORES ALE'!$A$1:$N$86,11,0),"Em Branco")</f>
        <v>Em Branco</v>
      </c>
      <c r="I1633" s="2"/>
      <c r="J1633" s="2"/>
      <c r="K1633" s="2"/>
    </row>
    <row r="1634" spans="1:11" ht="18.75" customHeight="1" x14ac:dyDescent="0.25">
      <c r="A1634" s="9" t="s">
        <v>1302</v>
      </c>
      <c r="B1634" s="15" t="s">
        <v>226</v>
      </c>
      <c r="C1634" s="16">
        <v>10612</v>
      </c>
      <c r="D1634" s="17" t="str">
        <f>IF(IFERROR(VLOOKUP(A2995,'CIDADES ALE'!$A:$D,4,0),0)=0,"Em Branco",VLOOKUP(A2995,'CIDADES ALE'!$A:$D,4,0))</f>
        <v>Em Branco</v>
      </c>
      <c r="E1634" s="17" t="str">
        <f>IFERROR(VLOOKUP(D1634,'DISTRIBUIDORES ALE'!$A$1:$G$86,2,0),"Em Branco")</f>
        <v>Em Branco</v>
      </c>
      <c r="F1634" s="17" t="str">
        <f>IFERROR(VLOOKUP(D1634,'DISTRIBUIDORES ALE'!$A$1:$G$86,3,0),"Em Branco")</f>
        <v>Em Branco</v>
      </c>
      <c r="G1634" s="17" t="str">
        <f>IFERROR(VLOOKUP(D1634,'DISTRIBUIDORES ALE'!A1633:N1718,14,0),"Em Branco")</f>
        <v>Em Branco</v>
      </c>
      <c r="H1634" s="16" t="str">
        <f>IFERROR(VLOOKUP(D1634,'DISTRIBUIDORES ALE'!$A$1:$N$86,11,0),"Em Branco")</f>
        <v>Em Branco</v>
      </c>
      <c r="I1634" s="2"/>
      <c r="J1634" s="2"/>
      <c r="K1634" s="2"/>
    </row>
    <row r="1635" spans="1:11" ht="18.75" customHeight="1" x14ac:dyDescent="0.25">
      <c r="A1635" s="9" t="s">
        <v>4250</v>
      </c>
      <c r="B1635" s="15" t="s">
        <v>226</v>
      </c>
      <c r="C1635" s="16">
        <v>10452</v>
      </c>
      <c r="D1635" s="17" t="str">
        <f>IF(IFERROR(VLOOKUP(A2996,'CIDADES ALE'!$A:$D,4,0),0)=0,"Em Branco",VLOOKUP(A2996,'CIDADES ALE'!$A:$D,4,0))</f>
        <v>Em Branco</v>
      </c>
      <c r="E1635" s="17" t="str">
        <f>IFERROR(VLOOKUP(D1635,'DISTRIBUIDORES ALE'!$A$1:$G$86,2,0),"Em Branco")</f>
        <v>Em Branco</v>
      </c>
      <c r="F1635" s="17" t="str">
        <f>IFERROR(VLOOKUP(D1635,'DISTRIBUIDORES ALE'!$A$1:$G$86,3,0),"Em Branco")</f>
        <v>Em Branco</v>
      </c>
      <c r="G1635" s="17" t="str">
        <f>IFERROR(VLOOKUP(D1635,'DISTRIBUIDORES ALE'!A1634:N1719,14,0),"Em Branco")</f>
        <v>Em Branco</v>
      </c>
      <c r="H1635" s="16" t="str">
        <f>IFERROR(VLOOKUP(D1635,'DISTRIBUIDORES ALE'!$A$1:$N$86,11,0),"Em Branco")</f>
        <v>Em Branco</v>
      </c>
      <c r="I1635" s="2"/>
      <c r="J1635" s="2"/>
      <c r="K1635" s="2"/>
    </row>
    <row r="1636" spans="1:11" ht="18.75" customHeight="1" x14ac:dyDescent="0.25">
      <c r="A1636" s="9" t="s">
        <v>4251</v>
      </c>
      <c r="B1636" s="15" t="s">
        <v>226</v>
      </c>
      <c r="C1636" s="16">
        <v>6744</v>
      </c>
      <c r="D1636" s="17" t="str">
        <f>IF(IFERROR(VLOOKUP(A2997,'CIDADES ALE'!$A:$D,4,0),0)=0,"Em Branco",VLOOKUP(A2997,'CIDADES ALE'!$A:$D,4,0))</f>
        <v>Em Branco</v>
      </c>
      <c r="E1636" s="17" t="str">
        <f>IFERROR(VLOOKUP(D1636,'DISTRIBUIDORES ALE'!$A$1:$G$86,2,0),"Em Branco")</f>
        <v>Em Branco</v>
      </c>
      <c r="F1636" s="17" t="str">
        <f>IFERROR(VLOOKUP(D1636,'DISTRIBUIDORES ALE'!$A$1:$G$86,3,0),"Em Branco")</f>
        <v>Em Branco</v>
      </c>
      <c r="G1636" s="17" t="str">
        <f>IFERROR(VLOOKUP(D1636,'DISTRIBUIDORES ALE'!A1635:N1720,14,0),"Em Branco")</f>
        <v>Em Branco</v>
      </c>
      <c r="H1636" s="16" t="str">
        <f>IFERROR(VLOOKUP(D1636,'DISTRIBUIDORES ALE'!$A$1:$N$86,11,0),"Em Branco")</f>
        <v>Em Branco</v>
      </c>
      <c r="I1636" s="2"/>
      <c r="J1636" s="2"/>
      <c r="K1636" s="2"/>
    </row>
    <row r="1637" spans="1:11" ht="18.75" customHeight="1" x14ac:dyDescent="0.25">
      <c r="A1637" s="9" t="s">
        <v>4252</v>
      </c>
      <c r="B1637" s="15" t="s">
        <v>226</v>
      </c>
      <c r="C1637" s="16">
        <v>65464</v>
      </c>
      <c r="D1637" s="17" t="str">
        <f>IF(IFERROR(VLOOKUP(A2998,'CIDADES ALE'!$A:$D,4,0),0)=0,"Em Branco",VLOOKUP(A2998,'CIDADES ALE'!$A:$D,4,0))</f>
        <v>Em Branco</v>
      </c>
      <c r="E1637" s="17" t="str">
        <f>IFERROR(VLOOKUP(D1637,'DISTRIBUIDORES ALE'!$A$1:$G$86,2,0),"Em Branco")</f>
        <v>Em Branco</v>
      </c>
      <c r="F1637" s="17" t="str">
        <f>IFERROR(VLOOKUP(D1637,'DISTRIBUIDORES ALE'!$A$1:$G$86,3,0),"Em Branco")</f>
        <v>Em Branco</v>
      </c>
      <c r="G1637" s="17" t="str">
        <f>IFERROR(VLOOKUP(D1637,'DISTRIBUIDORES ALE'!A1636:N1721,14,0),"Em Branco")</f>
        <v>Em Branco</v>
      </c>
      <c r="H1637" s="16" t="str">
        <f>IFERROR(VLOOKUP(D1637,'DISTRIBUIDORES ALE'!$A$1:$N$86,11,0),"Em Branco")</f>
        <v>Em Branco</v>
      </c>
      <c r="I1637" s="2"/>
      <c r="J1637" s="2"/>
      <c r="K1637" s="2"/>
    </row>
    <row r="1638" spans="1:11" ht="18.75" customHeight="1" x14ac:dyDescent="0.25">
      <c r="A1638" s="9" t="s">
        <v>3814</v>
      </c>
      <c r="B1638" s="15" t="s">
        <v>226</v>
      </c>
      <c r="C1638" s="16">
        <v>8427</v>
      </c>
      <c r="D1638" s="17" t="str">
        <f>IF(IFERROR(VLOOKUP(A2999,'CIDADES ALE'!$A:$D,4,0),0)=0,"Em Branco",VLOOKUP(A2999,'CIDADES ALE'!$A:$D,4,0))</f>
        <v>Em Branco</v>
      </c>
      <c r="E1638" s="17" t="str">
        <f>IFERROR(VLOOKUP(D1638,'DISTRIBUIDORES ALE'!$A$1:$G$86,2,0),"Em Branco")</f>
        <v>Em Branco</v>
      </c>
      <c r="F1638" s="17" t="str">
        <f>IFERROR(VLOOKUP(D1638,'DISTRIBUIDORES ALE'!$A$1:$G$86,3,0),"Em Branco")</f>
        <v>Em Branco</v>
      </c>
      <c r="G1638" s="17" t="str">
        <f>IFERROR(VLOOKUP(D1638,'DISTRIBUIDORES ALE'!A1637:N1722,14,0),"Em Branco")</f>
        <v>Em Branco</v>
      </c>
      <c r="H1638" s="16" t="str">
        <f>IFERROR(VLOOKUP(D1638,'DISTRIBUIDORES ALE'!$A$1:$N$86,11,0),"Em Branco")</f>
        <v>Em Branco</v>
      </c>
      <c r="I1638" s="2"/>
      <c r="J1638" s="2"/>
      <c r="K1638" s="2"/>
    </row>
    <row r="1639" spans="1:11" ht="18.75" customHeight="1" x14ac:dyDescent="0.25">
      <c r="A1639" s="9" t="s">
        <v>1303</v>
      </c>
      <c r="B1639" s="15" t="s">
        <v>226</v>
      </c>
      <c r="C1639" s="16">
        <v>4150</v>
      </c>
      <c r="D1639" s="17" t="str">
        <f>IF(IFERROR(VLOOKUP(A3000,'CIDADES ALE'!$A:$D,4,0),0)=0,"Em Branco",VLOOKUP(A3000,'CIDADES ALE'!$A:$D,4,0))</f>
        <v>AZEVEDO RIBEIRO &amp; CIA LTDA</v>
      </c>
      <c r="E1639" s="17" t="str">
        <f>IFERROR(VLOOKUP(D1639,'DISTRIBUIDORES ALE'!$A$1:$G$86,2,0),"Em Branco")</f>
        <v>Franzen</v>
      </c>
      <c r="F1639" s="17" t="str">
        <f>IFERROR(VLOOKUP(D1639,'DISTRIBUIDORES ALE'!$A$1:$G$86,3,0),"Em Branco")</f>
        <v>51 9 9889-0857</v>
      </c>
      <c r="G1639" s="17" t="str">
        <f>IFERROR(VLOOKUP(D1639,'DISTRIBUIDORES ALE'!A1638:N1723,14,0),"Em Branco")</f>
        <v>Em Branco</v>
      </c>
      <c r="H1639" s="16" t="str">
        <f>IFERROR(VLOOKUP(D1639,'DISTRIBUIDORES ALE'!$A$1:$N$86,11,0),"Em Branco")</f>
        <v>(54) 3221-8544 / 3221-8156</v>
      </c>
      <c r="I1639" s="2"/>
      <c r="J1639" s="2"/>
      <c r="K1639" s="2"/>
    </row>
    <row r="1640" spans="1:11" ht="18.75" customHeight="1" x14ac:dyDescent="0.25">
      <c r="A1640" s="9" t="s">
        <v>4253</v>
      </c>
      <c r="B1640" s="15" t="s">
        <v>226</v>
      </c>
      <c r="C1640" s="16">
        <v>2746</v>
      </c>
      <c r="D1640" s="17" t="str">
        <f>IF(IFERROR(VLOOKUP(A3001,'CIDADES ALE'!$A:$D,4,0),0)=0,"Em Branco",VLOOKUP(A3001,'CIDADES ALE'!$A:$D,4,0))</f>
        <v>Em Branco</v>
      </c>
      <c r="E1640" s="17" t="str">
        <f>IFERROR(VLOOKUP(D1640,'DISTRIBUIDORES ALE'!$A$1:$G$86,2,0),"Em Branco")</f>
        <v>Em Branco</v>
      </c>
      <c r="F1640" s="17" t="str">
        <f>IFERROR(VLOOKUP(D1640,'DISTRIBUIDORES ALE'!$A$1:$G$86,3,0),"Em Branco")</f>
        <v>Em Branco</v>
      </c>
      <c r="G1640" s="17" t="str">
        <f>IFERROR(VLOOKUP(D1640,'DISTRIBUIDORES ALE'!A1639:N1724,14,0),"Em Branco")</f>
        <v>Em Branco</v>
      </c>
      <c r="H1640" s="16" t="str">
        <f>IFERROR(VLOOKUP(D1640,'DISTRIBUIDORES ALE'!$A$1:$N$86,11,0),"Em Branco")</f>
        <v>Em Branco</v>
      </c>
      <c r="I1640" s="2"/>
      <c r="J1640" s="2"/>
      <c r="K1640" s="2"/>
    </row>
    <row r="1641" spans="1:11" ht="18.75" customHeight="1" x14ac:dyDescent="0.25">
      <c r="A1641" s="9" t="s">
        <v>1304</v>
      </c>
      <c r="B1641" s="15" t="s">
        <v>226</v>
      </c>
      <c r="C1641" s="16">
        <v>10239</v>
      </c>
      <c r="D1641" s="17" t="str">
        <f>IF(IFERROR(VLOOKUP(A3002,'CIDADES ALE'!$A:$D,4,0),0)=0,"Em Branco",VLOOKUP(A3002,'CIDADES ALE'!$A:$D,4,0))</f>
        <v>Em Branco</v>
      </c>
      <c r="E1641" s="17" t="str">
        <f>IFERROR(VLOOKUP(D1641,'DISTRIBUIDORES ALE'!$A$1:$G$86,2,0),"Em Branco")</f>
        <v>Em Branco</v>
      </c>
      <c r="F1641" s="17" t="str">
        <f>IFERROR(VLOOKUP(D1641,'DISTRIBUIDORES ALE'!$A$1:$G$86,3,0),"Em Branco")</f>
        <v>Em Branco</v>
      </c>
      <c r="G1641" s="17" t="str">
        <f>IFERROR(VLOOKUP(D1641,'DISTRIBUIDORES ALE'!A1640:N1725,14,0),"Em Branco")</f>
        <v>Em Branco</v>
      </c>
      <c r="H1641" s="16" t="str">
        <f>IFERROR(VLOOKUP(D1641,'DISTRIBUIDORES ALE'!$A$1:$N$86,11,0),"Em Branco")</f>
        <v>Em Branco</v>
      </c>
      <c r="I1641" s="2"/>
      <c r="J1641" s="2"/>
      <c r="K1641" s="2"/>
    </row>
    <row r="1642" spans="1:11" ht="18.75" customHeight="1" x14ac:dyDescent="0.25">
      <c r="A1642" s="9" t="s">
        <v>4254</v>
      </c>
      <c r="B1642" s="15" t="s">
        <v>226</v>
      </c>
      <c r="C1642" s="16">
        <v>4920</v>
      </c>
      <c r="D1642" s="17" t="str">
        <f>IF(IFERROR(VLOOKUP(A3003,'CIDADES ALE'!$A:$D,4,0),0)=0,"Em Branco",VLOOKUP(A3003,'CIDADES ALE'!$A:$D,4,0))</f>
        <v>Em Branco</v>
      </c>
      <c r="E1642" s="17" t="str">
        <f>IFERROR(VLOOKUP(D1642,'DISTRIBUIDORES ALE'!$A$1:$G$86,2,0),"Em Branco")</f>
        <v>Em Branco</v>
      </c>
      <c r="F1642" s="17" t="str">
        <f>IFERROR(VLOOKUP(D1642,'DISTRIBUIDORES ALE'!$A$1:$G$86,3,0),"Em Branco")</f>
        <v>Em Branco</v>
      </c>
      <c r="G1642" s="17" t="str">
        <f>IFERROR(VLOOKUP(D1642,'DISTRIBUIDORES ALE'!A1641:N1726,14,0),"Em Branco")</f>
        <v>Em Branco</v>
      </c>
      <c r="H1642" s="16" t="str">
        <f>IFERROR(VLOOKUP(D1642,'DISTRIBUIDORES ALE'!$A$1:$N$86,11,0),"Em Branco")</f>
        <v>Em Branco</v>
      </c>
      <c r="I1642" s="2"/>
      <c r="J1642" s="2"/>
      <c r="K1642" s="2"/>
    </row>
    <row r="1643" spans="1:11" ht="18.75" customHeight="1" x14ac:dyDescent="0.25">
      <c r="A1643" s="9" t="s">
        <v>1305</v>
      </c>
      <c r="B1643" s="15" t="s">
        <v>226</v>
      </c>
      <c r="C1643" s="16">
        <v>25116</v>
      </c>
      <c r="D1643" s="17" t="str">
        <f>IF(IFERROR(VLOOKUP(A3004,'CIDADES ALE'!$A:$D,4,0),0)=0,"Em Branco",VLOOKUP(A3004,'CIDADES ALE'!$A:$D,4,0))</f>
        <v>Em Branco</v>
      </c>
      <c r="E1643" s="17" t="str">
        <f>IFERROR(VLOOKUP(D1643,'DISTRIBUIDORES ALE'!$A$1:$G$86,2,0),"Em Branco")</f>
        <v>Em Branco</v>
      </c>
      <c r="F1643" s="17" t="str">
        <f>IFERROR(VLOOKUP(D1643,'DISTRIBUIDORES ALE'!$A$1:$G$86,3,0),"Em Branco")</f>
        <v>Em Branco</v>
      </c>
      <c r="G1643" s="17" t="str">
        <f>IFERROR(VLOOKUP(D1643,'DISTRIBUIDORES ALE'!A1642:N1727,14,0),"Em Branco")</f>
        <v>Em Branco</v>
      </c>
      <c r="H1643" s="16" t="str">
        <f>IFERROR(VLOOKUP(D1643,'DISTRIBUIDORES ALE'!$A$1:$N$86,11,0),"Em Branco")</f>
        <v>Em Branco</v>
      </c>
      <c r="I1643" s="2"/>
      <c r="J1643" s="2"/>
      <c r="K1643" s="2"/>
    </row>
    <row r="1644" spans="1:11" ht="18.75" customHeight="1" x14ac:dyDescent="0.25">
      <c r="A1644" s="9" t="s">
        <v>4255</v>
      </c>
      <c r="B1644" s="15" t="s">
        <v>226</v>
      </c>
      <c r="C1644" s="16">
        <v>5706</v>
      </c>
      <c r="D1644" s="17" t="str">
        <f>IF(IFERROR(VLOOKUP(A3005,'CIDADES ALE'!$A:$D,4,0),0)=0,"Em Branco",VLOOKUP(A3005,'CIDADES ALE'!$A:$D,4,0))</f>
        <v>Em Branco</v>
      </c>
      <c r="E1644" s="17" t="str">
        <f>IFERROR(VLOOKUP(D1644,'DISTRIBUIDORES ALE'!$A$1:$G$86,2,0),"Em Branco")</f>
        <v>Em Branco</v>
      </c>
      <c r="F1644" s="17" t="str">
        <f>IFERROR(VLOOKUP(D1644,'DISTRIBUIDORES ALE'!$A$1:$G$86,3,0),"Em Branco")</f>
        <v>Em Branco</v>
      </c>
      <c r="G1644" s="17" t="str">
        <f>IFERROR(VLOOKUP(D1644,'DISTRIBUIDORES ALE'!A1643:N1728,14,0),"Em Branco")</f>
        <v>Em Branco</v>
      </c>
      <c r="H1644" s="16" t="str">
        <f>IFERROR(VLOOKUP(D1644,'DISTRIBUIDORES ALE'!$A$1:$N$86,11,0),"Em Branco")</f>
        <v>Em Branco</v>
      </c>
      <c r="I1644" s="2"/>
      <c r="J1644" s="2"/>
      <c r="K1644" s="2"/>
    </row>
    <row r="1645" spans="1:11" ht="18.75" customHeight="1" x14ac:dyDescent="0.25">
      <c r="A1645" s="9" t="s">
        <v>4256</v>
      </c>
      <c r="B1645" s="15" t="s">
        <v>226</v>
      </c>
      <c r="C1645" s="16">
        <v>5865</v>
      </c>
      <c r="D1645" s="17" t="str">
        <f>IF(IFERROR(VLOOKUP(A3006,'CIDADES ALE'!$A:$D,4,0),0)=0,"Em Branco",VLOOKUP(A3006,'CIDADES ALE'!$A:$D,4,0))</f>
        <v>Em Branco</v>
      </c>
      <c r="E1645" s="17" t="str">
        <f>IFERROR(VLOOKUP(D1645,'DISTRIBUIDORES ALE'!$A$1:$G$86,2,0),"Em Branco")</f>
        <v>Em Branco</v>
      </c>
      <c r="F1645" s="17" t="str">
        <f>IFERROR(VLOOKUP(D1645,'DISTRIBUIDORES ALE'!$A$1:$G$86,3,0),"Em Branco")</f>
        <v>Em Branco</v>
      </c>
      <c r="G1645" s="17" t="str">
        <f>IFERROR(VLOOKUP(D1645,'DISTRIBUIDORES ALE'!A1644:N1729,14,0),"Em Branco")</f>
        <v>Em Branco</v>
      </c>
      <c r="H1645" s="16" t="str">
        <f>IFERROR(VLOOKUP(D1645,'DISTRIBUIDORES ALE'!$A$1:$N$86,11,0),"Em Branco")</f>
        <v>Em Branco</v>
      </c>
      <c r="I1645" s="2"/>
      <c r="J1645" s="2"/>
      <c r="K1645" s="2"/>
    </row>
    <row r="1646" spans="1:11" ht="18.75" customHeight="1" x14ac:dyDescent="0.25">
      <c r="A1646" s="9" t="s">
        <v>4257</v>
      </c>
      <c r="B1646" s="15" t="s">
        <v>226</v>
      </c>
      <c r="C1646" s="16">
        <v>9033</v>
      </c>
      <c r="D1646" s="17" t="str">
        <f>IF(IFERROR(VLOOKUP(A3007,'CIDADES ALE'!$A:$D,4,0),0)=0,"Em Branco",VLOOKUP(A3007,'CIDADES ALE'!$A:$D,4,0))</f>
        <v>Em Branco</v>
      </c>
      <c r="E1646" s="17" t="str">
        <f>IFERROR(VLOOKUP(D1646,'DISTRIBUIDORES ALE'!$A$1:$G$86,2,0),"Em Branco")</f>
        <v>Em Branco</v>
      </c>
      <c r="F1646" s="17" t="str">
        <f>IFERROR(VLOOKUP(D1646,'DISTRIBUIDORES ALE'!$A$1:$G$86,3,0),"Em Branco")</f>
        <v>Em Branco</v>
      </c>
      <c r="G1646" s="17" t="str">
        <f>IFERROR(VLOOKUP(D1646,'DISTRIBUIDORES ALE'!A1645:N1730,14,0),"Em Branco")</f>
        <v>Em Branco</v>
      </c>
      <c r="H1646" s="16" t="str">
        <f>IFERROR(VLOOKUP(D1646,'DISTRIBUIDORES ALE'!$A$1:$N$86,11,0),"Em Branco")</f>
        <v>Em Branco</v>
      </c>
      <c r="I1646" s="2"/>
      <c r="J1646" s="2"/>
      <c r="K1646" s="2"/>
    </row>
    <row r="1647" spans="1:11" ht="18.75" customHeight="1" x14ac:dyDescent="0.25">
      <c r="A1647" s="9" t="s">
        <v>1306</v>
      </c>
      <c r="B1647" s="15" t="s">
        <v>226</v>
      </c>
      <c r="C1647" s="16">
        <v>3350</v>
      </c>
      <c r="D1647" s="17" t="str">
        <f>IF(IFERROR(VLOOKUP(A3008,'CIDADES ALE'!$A:$D,4,0),0)=0,"Em Branco",VLOOKUP(A3008,'CIDADES ALE'!$A:$D,4,0))</f>
        <v>Em Branco</v>
      </c>
      <c r="E1647" s="17" t="str">
        <f>IFERROR(VLOOKUP(D1647,'DISTRIBUIDORES ALE'!$A$1:$G$86,2,0),"Em Branco")</f>
        <v>Em Branco</v>
      </c>
      <c r="F1647" s="17" t="str">
        <f>IFERROR(VLOOKUP(D1647,'DISTRIBUIDORES ALE'!$A$1:$G$86,3,0),"Em Branco")</f>
        <v>Em Branco</v>
      </c>
      <c r="G1647" s="17" t="str">
        <f>IFERROR(VLOOKUP(D1647,'DISTRIBUIDORES ALE'!A1646:N1731,14,0),"Em Branco")</f>
        <v>Em Branco</v>
      </c>
      <c r="H1647" s="16" t="str">
        <f>IFERROR(VLOOKUP(D1647,'DISTRIBUIDORES ALE'!$A$1:$N$86,11,0),"Em Branco")</f>
        <v>Em Branco</v>
      </c>
      <c r="I1647" s="2"/>
      <c r="J1647" s="2"/>
      <c r="K1647" s="2"/>
    </row>
    <row r="1648" spans="1:11" ht="18.75" customHeight="1" x14ac:dyDescent="0.25">
      <c r="A1648" s="9" t="s">
        <v>4258</v>
      </c>
      <c r="B1648" s="15" t="s">
        <v>226</v>
      </c>
      <c r="C1648" s="16">
        <v>4655</v>
      </c>
      <c r="D1648" s="17" t="str">
        <f>IF(IFERROR(VLOOKUP(A3009,'CIDADES ALE'!$A:$D,4,0),0)=0,"Em Branco",VLOOKUP(A3009,'CIDADES ALE'!$A:$D,4,0))</f>
        <v>Em Branco</v>
      </c>
      <c r="E1648" s="17" t="str">
        <f>IFERROR(VLOOKUP(D1648,'DISTRIBUIDORES ALE'!$A$1:$G$86,2,0),"Em Branco")</f>
        <v>Em Branco</v>
      </c>
      <c r="F1648" s="17" t="str">
        <f>IFERROR(VLOOKUP(D1648,'DISTRIBUIDORES ALE'!$A$1:$G$86,3,0),"Em Branco")</f>
        <v>Em Branco</v>
      </c>
      <c r="G1648" s="17" t="str">
        <f>IFERROR(VLOOKUP(D1648,'DISTRIBUIDORES ALE'!A1647:N1732,14,0),"Em Branco")</f>
        <v>Em Branco</v>
      </c>
      <c r="H1648" s="16" t="str">
        <f>IFERROR(VLOOKUP(D1648,'DISTRIBUIDORES ALE'!$A$1:$N$86,11,0),"Em Branco")</f>
        <v>Em Branco</v>
      </c>
      <c r="I1648" s="2"/>
      <c r="J1648" s="2"/>
      <c r="K1648" s="2"/>
    </row>
    <row r="1649" spans="1:11" ht="18.75" customHeight="1" x14ac:dyDescent="0.25">
      <c r="A1649" s="9" t="s">
        <v>4259</v>
      </c>
      <c r="B1649" s="15" t="s">
        <v>226</v>
      </c>
      <c r="C1649" s="16">
        <v>14799</v>
      </c>
      <c r="D1649" s="17" t="str">
        <f>IF(IFERROR(VLOOKUP(A3010,'CIDADES ALE'!$A:$D,4,0),0)=0,"Em Branco",VLOOKUP(A3010,'CIDADES ALE'!$A:$D,4,0))</f>
        <v>Em Branco</v>
      </c>
      <c r="E1649" s="17" t="str">
        <f>IFERROR(VLOOKUP(D1649,'DISTRIBUIDORES ALE'!$A$1:$G$86,2,0),"Em Branco")</f>
        <v>Em Branco</v>
      </c>
      <c r="F1649" s="17" t="str">
        <f>IFERROR(VLOOKUP(D1649,'DISTRIBUIDORES ALE'!$A$1:$G$86,3,0),"Em Branco")</f>
        <v>Em Branco</v>
      </c>
      <c r="G1649" s="17" t="str">
        <f>IFERROR(VLOOKUP(D1649,'DISTRIBUIDORES ALE'!A1648:N1733,14,0),"Em Branco")</f>
        <v>Em Branco</v>
      </c>
      <c r="H1649" s="16" t="str">
        <f>IFERROR(VLOOKUP(D1649,'DISTRIBUIDORES ALE'!$A$1:$N$86,11,0),"Em Branco")</f>
        <v>Em Branco</v>
      </c>
      <c r="I1649" s="2"/>
      <c r="J1649" s="2"/>
      <c r="K1649" s="2"/>
    </row>
    <row r="1650" spans="1:11" ht="18.75" customHeight="1" x14ac:dyDescent="0.25">
      <c r="A1650" s="9" t="s">
        <v>4260</v>
      </c>
      <c r="B1650" s="15" t="s">
        <v>226</v>
      </c>
      <c r="C1650" s="16">
        <v>5814</v>
      </c>
      <c r="D1650" s="17" t="str">
        <f>IF(IFERROR(VLOOKUP(A3011,'CIDADES ALE'!$A:$D,4,0),0)=0,"Em Branco",VLOOKUP(A3011,'CIDADES ALE'!$A:$D,4,0))</f>
        <v>Em Branco</v>
      </c>
      <c r="E1650" s="17" t="str">
        <f>IFERROR(VLOOKUP(D1650,'DISTRIBUIDORES ALE'!$A$1:$G$86,2,0),"Em Branco")</f>
        <v>Em Branco</v>
      </c>
      <c r="F1650" s="17" t="str">
        <f>IFERROR(VLOOKUP(D1650,'DISTRIBUIDORES ALE'!$A$1:$G$86,3,0),"Em Branco")</f>
        <v>Em Branco</v>
      </c>
      <c r="G1650" s="17" t="str">
        <f>IFERROR(VLOOKUP(D1650,'DISTRIBUIDORES ALE'!A1649:N1734,14,0),"Em Branco")</f>
        <v>Em Branco</v>
      </c>
      <c r="H1650" s="16" t="str">
        <f>IFERROR(VLOOKUP(D1650,'DISTRIBUIDORES ALE'!$A$1:$N$86,11,0),"Em Branco")</f>
        <v>Em Branco</v>
      </c>
      <c r="I1650" s="2"/>
      <c r="J1650" s="2"/>
      <c r="K1650" s="2"/>
    </row>
    <row r="1651" spans="1:11" ht="18.75" customHeight="1" x14ac:dyDescent="0.25">
      <c r="A1651" s="9" t="s">
        <v>1308</v>
      </c>
      <c r="B1651" s="15" t="s">
        <v>226</v>
      </c>
      <c r="C1651" s="16">
        <v>54511</v>
      </c>
      <c r="D1651" s="17" t="str">
        <f>IF(IFERROR(VLOOKUP(A3012,'CIDADES ALE'!$A:$D,4,0),0)=0,"Em Branco",VLOOKUP(A3012,'CIDADES ALE'!$A:$D,4,0))</f>
        <v>Em Branco</v>
      </c>
      <c r="E1651" s="17" t="str">
        <f>IFERROR(VLOOKUP(D1651,'DISTRIBUIDORES ALE'!$A$1:$G$86,2,0),"Em Branco")</f>
        <v>Em Branco</v>
      </c>
      <c r="F1651" s="17" t="str">
        <f>IFERROR(VLOOKUP(D1651,'DISTRIBUIDORES ALE'!$A$1:$G$86,3,0),"Em Branco")</f>
        <v>Em Branco</v>
      </c>
      <c r="G1651" s="17" t="str">
        <f>IFERROR(VLOOKUP(D1651,'DISTRIBUIDORES ALE'!A1650:N1735,14,0),"Em Branco")</f>
        <v>Em Branco</v>
      </c>
      <c r="H1651" s="16" t="str">
        <f>IFERROR(VLOOKUP(D1651,'DISTRIBUIDORES ALE'!$A$1:$N$86,11,0),"Em Branco")</f>
        <v>Em Branco</v>
      </c>
      <c r="I1651" s="2"/>
      <c r="J1651" s="2"/>
      <c r="K1651" s="2"/>
    </row>
    <row r="1652" spans="1:11" ht="18.75" customHeight="1" x14ac:dyDescent="0.25">
      <c r="A1652" s="9" t="s">
        <v>4261</v>
      </c>
      <c r="B1652" s="15" t="s">
        <v>226</v>
      </c>
      <c r="C1652" s="16">
        <v>3942</v>
      </c>
      <c r="D1652" s="17" t="str">
        <f>IF(IFERROR(VLOOKUP(A3013,'CIDADES ALE'!$A:$D,4,0),0)=0,"Em Branco",VLOOKUP(A3013,'CIDADES ALE'!$A:$D,4,0))</f>
        <v>Em Branco</v>
      </c>
      <c r="E1652" s="17" t="str">
        <f>IFERROR(VLOOKUP(D1652,'DISTRIBUIDORES ALE'!$A$1:$G$86,2,0),"Em Branco")</f>
        <v>Em Branco</v>
      </c>
      <c r="F1652" s="17" t="str">
        <f>IFERROR(VLOOKUP(D1652,'DISTRIBUIDORES ALE'!$A$1:$G$86,3,0),"Em Branco")</f>
        <v>Em Branco</v>
      </c>
      <c r="G1652" s="17" t="str">
        <f>IFERROR(VLOOKUP(D1652,'DISTRIBUIDORES ALE'!A1651:N1736,14,0),"Em Branco")</f>
        <v>Em Branco</v>
      </c>
      <c r="H1652" s="16" t="str">
        <f>IFERROR(VLOOKUP(D1652,'DISTRIBUIDORES ALE'!$A$1:$N$86,11,0),"Em Branco")</f>
        <v>Em Branco</v>
      </c>
      <c r="I1652" s="2"/>
      <c r="J1652" s="2"/>
      <c r="K1652" s="2"/>
    </row>
    <row r="1653" spans="1:11" ht="18.75" customHeight="1" x14ac:dyDescent="0.25">
      <c r="A1653" s="9" t="s">
        <v>4262</v>
      </c>
      <c r="B1653" s="15" t="s">
        <v>226</v>
      </c>
      <c r="C1653" s="16">
        <v>6908</v>
      </c>
      <c r="D1653" s="17" t="str">
        <f>IF(IFERROR(VLOOKUP(A3014,'CIDADES ALE'!$A:$D,4,0),0)=0,"Em Branco",VLOOKUP(A3014,'CIDADES ALE'!$A:$D,4,0))</f>
        <v>Em Branco</v>
      </c>
      <c r="E1653" s="17" t="str">
        <f>IFERROR(VLOOKUP(D1653,'DISTRIBUIDORES ALE'!$A$1:$G$86,2,0),"Em Branco")</f>
        <v>Em Branco</v>
      </c>
      <c r="F1653" s="17" t="str">
        <f>IFERROR(VLOOKUP(D1653,'DISTRIBUIDORES ALE'!$A$1:$G$86,3,0),"Em Branco")</f>
        <v>Em Branco</v>
      </c>
      <c r="G1653" s="17" t="str">
        <f>IFERROR(VLOOKUP(D1653,'DISTRIBUIDORES ALE'!A1652:N1737,14,0),"Em Branco")</f>
        <v>Em Branco</v>
      </c>
      <c r="H1653" s="16" t="str">
        <f>IFERROR(VLOOKUP(D1653,'DISTRIBUIDORES ALE'!$A$1:$N$86,11,0),"Em Branco")</f>
        <v>Em Branco</v>
      </c>
      <c r="I1653" s="2"/>
      <c r="J1653" s="2"/>
      <c r="K1653" s="2"/>
    </row>
    <row r="1654" spans="1:11" ht="18.75" customHeight="1" x14ac:dyDescent="0.25">
      <c r="A1654" s="9" t="s">
        <v>4263</v>
      </c>
      <c r="B1654" s="15" t="s">
        <v>226</v>
      </c>
      <c r="C1654" s="16">
        <v>5121</v>
      </c>
      <c r="D1654" s="17" t="str">
        <f>IF(IFERROR(VLOOKUP(A3015,'CIDADES ALE'!$A:$D,4,0),0)=0,"Em Branco",VLOOKUP(A3015,'CIDADES ALE'!$A:$D,4,0))</f>
        <v>Em Branco</v>
      </c>
      <c r="E1654" s="17" t="str">
        <f>IFERROR(VLOOKUP(D1654,'DISTRIBUIDORES ALE'!$A$1:$G$86,2,0),"Em Branco")</f>
        <v>Em Branco</v>
      </c>
      <c r="F1654" s="17" t="str">
        <f>IFERROR(VLOOKUP(D1654,'DISTRIBUIDORES ALE'!$A$1:$G$86,3,0),"Em Branco")</f>
        <v>Em Branco</v>
      </c>
      <c r="G1654" s="17" t="str">
        <f>IFERROR(VLOOKUP(D1654,'DISTRIBUIDORES ALE'!A1653:N1738,14,0),"Em Branco")</f>
        <v>Em Branco</v>
      </c>
      <c r="H1654" s="16" t="str">
        <f>IFERROR(VLOOKUP(D1654,'DISTRIBUIDORES ALE'!$A$1:$N$86,11,0),"Em Branco")</f>
        <v>Em Branco</v>
      </c>
      <c r="I1654" s="2"/>
      <c r="J1654" s="2"/>
      <c r="K1654" s="2"/>
    </row>
    <row r="1655" spans="1:11" ht="18.75" customHeight="1" x14ac:dyDescent="0.25">
      <c r="A1655" s="9" t="s">
        <v>4264</v>
      </c>
      <c r="B1655" s="15" t="s">
        <v>226</v>
      </c>
      <c r="C1655" s="16">
        <v>2992</v>
      </c>
      <c r="D1655" s="17" t="str">
        <f>IF(IFERROR(VLOOKUP(A3016,'CIDADES ALE'!$A:$D,4,0),0)=0,"Em Branco",VLOOKUP(A3016,'CIDADES ALE'!$A:$D,4,0))</f>
        <v>Em Branco</v>
      </c>
      <c r="E1655" s="17" t="str">
        <f>IFERROR(VLOOKUP(D1655,'DISTRIBUIDORES ALE'!$A$1:$G$86,2,0),"Em Branco")</f>
        <v>Em Branco</v>
      </c>
      <c r="F1655" s="17" t="str">
        <f>IFERROR(VLOOKUP(D1655,'DISTRIBUIDORES ALE'!$A$1:$G$86,3,0),"Em Branco")</f>
        <v>Em Branco</v>
      </c>
      <c r="G1655" s="17" t="str">
        <f>IFERROR(VLOOKUP(D1655,'DISTRIBUIDORES ALE'!A1654:N1739,14,0),"Em Branco")</f>
        <v>Em Branco</v>
      </c>
      <c r="H1655" s="16" t="str">
        <f>IFERROR(VLOOKUP(D1655,'DISTRIBUIDORES ALE'!$A$1:$N$86,11,0),"Em Branco")</f>
        <v>Em Branco</v>
      </c>
      <c r="I1655" s="2"/>
      <c r="J1655" s="2"/>
      <c r="K1655" s="2"/>
    </row>
    <row r="1656" spans="1:11" ht="18.75" customHeight="1" x14ac:dyDescent="0.25">
      <c r="A1656" s="9" t="s">
        <v>4265</v>
      </c>
      <c r="B1656" s="15" t="s">
        <v>226</v>
      </c>
      <c r="C1656" s="16">
        <v>3105</v>
      </c>
      <c r="D1656" s="17" t="str">
        <f>IF(IFERROR(VLOOKUP(A3017,'CIDADES ALE'!$A:$D,4,0),0)=0,"Em Branco",VLOOKUP(A3017,'CIDADES ALE'!$A:$D,4,0))</f>
        <v>Em Branco</v>
      </c>
      <c r="E1656" s="17" t="str">
        <f>IFERROR(VLOOKUP(D1656,'DISTRIBUIDORES ALE'!$A$1:$G$86,2,0),"Em Branco")</f>
        <v>Em Branco</v>
      </c>
      <c r="F1656" s="17" t="str">
        <f>IFERROR(VLOOKUP(D1656,'DISTRIBUIDORES ALE'!$A$1:$G$86,3,0),"Em Branco")</f>
        <v>Em Branco</v>
      </c>
      <c r="G1656" s="17" t="str">
        <f>IFERROR(VLOOKUP(D1656,'DISTRIBUIDORES ALE'!A1655:N1740,14,0),"Em Branco")</f>
        <v>Em Branco</v>
      </c>
      <c r="H1656" s="16" t="str">
        <f>IFERROR(VLOOKUP(D1656,'DISTRIBUIDORES ALE'!$A$1:$N$86,11,0),"Em Branco")</f>
        <v>Em Branco</v>
      </c>
      <c r="I1656" s="2"/>
      <c r="J1656" s="2"/>
      <c r="K1656" s="2"/>
    </row>
    <row r="1657" spans="1:11" ht="18.75" customHeight="1" x14ac:dyDescent="0.25">
      <c r="A1657" s="9" t="s">
        <v>1311</v>
      </c>
      <c r="B1657" s="15" t="s">
        <v>226</v>
      </c>
      <c r="C1657" s="16">
        <v>3710</v>
      </c>
      <c r="D1657" s="17" t="str">
        <f>IF(IFERROR(VLOOKUP(A3018,'CIDADES ALE'!$A:$D,4,0),0)=0,"Em Branco",VLOOKUP(A3018,'CIDADES ALE'!$A:$D,4,0))</f>
        <v>Em Branco</v>
      </c>
      <c r="E1657" s="17" t="str">
        <f>IFERROR(VLOOKUP(D1657,'DISTRIBUIDORES ALE'!$A$1:$G$86,2,0),"Em Branco")</f>
        <v>Em Branco</v>
      </c>
      <c r="F1657" s="17" t="str">
        <f>IFERROR(VLOOKUP(D1657,'DISTRIBUIDORES ALE'!$A$1:$G$86,3,0),"Em Branco")</f>
        <v>Em Branco</v>
      </c>
      <c r="G1657" s="17" t="str">
        <f>IFERROR(VLOOKUP(D1657,'DISTRIBUIDORES ALE'!A1656:N1741,14,0),"Em Branco")</f>
        <v>Em Branco</v>
      </c>
      <c r="H1657" s="16" t="str">
        <f>IFERROR(VLOOKUP(D1657,'DISTRIBUIDORES ALE'!$A$1:$N$86,11,0),"Em Branco")</f>
        <v>Em Branco</v>
      </c>
      <c r="I1657" s="2"/>
      <c r="J1657" s="2"/>
      <c r="K1657" s="2"/>
    </row>
    <row r="1658" spans="1:11" ht="18.75" customHeight="1" x14ac:dyDescent="0.25">
      <c r="A1658" s="9" t="s">
        <v>4266</v>
      </c>
      <c r="B1658" s="15" t="s">
        <v>226</v>
      </c>
      <c r="C1658" s="16">
        <v>4235</v>
      </c>
      <c r="D1658" s="17" t="str">
        <f>IF(IFERROR(VLOOKUP(A3019,'CIDADES ALE'!$A:$D,4,0),0)=0,"Em Branco",VLOOKUP(A3019,'CIDADES ALE'!$A:$D,4,0))</f>
        <v>Em Branco</v>
      </c>
      <c r="E1658" s="17" t="str">
        <f>IFERROR(VLOOKUP(D1658,'DISTRIBUIDORES ALE'!$A$1:$G$86,2,0),"Em Branco")</f>
        <v>Em Branco</v>
      </c>
      <c r="F1658" s="17" t="str">
        <f>IFERROR(VLOOKUP(D1658,'DISTRIBUIDORES ALE'!$A$1:$G$86,3,0),"Em Branco")</f>
        <v>Em Branco</v>
      </c>
      <c r="G1658" s="17" t="str">
        <f>IFERROR(VLOOKUP(D1658,'DISTRIBUIDORES ALE'!A1657:N1742,14,0),"Em Branco")</f>
        <v>Em Branco</v>
      </c>
      <c r="H1658" s="16" t="str">
        <f>IFERROR(VLOOKUP(D1658,'DISTRIBUIDORES ALE'!$A$1:$N$86,11,0),"Em Branco")</f>
        <v>Em Branco</v>
      </c>
      <c r="I1658" s="2"/>
      <c r="J1658" s="2"/>
      <c r="K1658" s="2"/>
    </row>
    <row r="1659" spans="1:11" ht="18.75" customHeight="1" x14ac:dyDescent="0.25">
      <c r="A1659" s="9" t="s">
        <v>4267</v>
      </c>
      <c r="B1659" s="15" t="s">
        <v>226</v>
      </c>
      <c r="C1659" s="16">
        <v>5953</v>
      </c>
      <c r="D1659" s="17" t="str">
        <f>IF(IFERROR(VLOOKUP(A3020,'CIDADES ALE'!$A:$D,4,0),0)=0,"Em Branco",VLOOKUP(A3020,'CIDADES ALE'!$A:$D,4,0))</f>
        <v>Em Branco</v>
      </c>
      <c r="E1659" s="17" t="str">
        <f>IFERROR(VLOOKUP(D1659,'DISTRIBUIDORES ALE'!$A$1:$G$86,2,0),"Em Branco")</f>
        <v>Em Branco</v>
      </c>
      <c r="F1659" s="17" t="str">
        <f>IFERROR(VLOOKUP(D1659,'DISTRIBUIDORES ALE'!$A$1:$G$86,3,0),"Em Branco")</f>
        <v>Em Branco</v>
      </c>
      <c r="G1659" s="17" t="str">
        <f>IFERROR(VLOOKUP(D1659,'DISTRIBUIDORES ALE'!A1658:N1743,14,0),"Em Branco")</f>
        <v>Em Branco</v>
      </c>
      <c r="H1659" s="16" t="str">
        <f>IFERROR(VLOOKUP(D1659,'DISTRIBUIDORES ALE'!$A$1:$N$86,11,0),"Em Branco")</f>
        <v>Em Branco</v>
      </c>
      <c r="I1659" s="2"/>
      <c r="J1659" s="2"/>
      <c r="K1659" s="2"/>
    </row>
    <row r="1660" spans="1:11" ht="18.75" customHeight="1" x14ac:dyDescent="0.25">
      <c r="A1660" s="9" t="s">
        <v>4268</v>
      </c>
      <c r="B1660" s="15" t="s">
        <v>226</v>
      </c>
      <c r="C1660" s="16">
        <v>11680</v>
      </c>
      <c r="D1660" s="17" t="str">
        <f>IF(IFERROR(VLOOKUP(A3021,'CIDADES ALE'!$A:$D,4,0),0)=0,"Em Branco",VLOOKUP(A3021,'CIDADES ALE'!$A:$D,4,0))</f>
        <v>Em Branco</v>
      </c>
      <c r="E1660" s="17" t="str">
        <f>IFERROR(VLOOKUP(D1660,'DISTRIBUIDORES ALE'!$A$1:$G$86,2,0),"Em Branco")</f>
        <v>Em Branco</v>
      </c>
      <c r="F1660" s="17" t="str">
        <f>IFERROR(VLOOKUP(D1660,'DISTRIBUIDORES ALE'!$A$1:$G$86,3,0),"Em Branco")</f>
        <v>Em Branco</v>
      </c>
      <c r="G1660" s="17" t="str">
        <f>IFERROR(VLOOKUP(D1660,'DISTRIBUIDORES ALE'!A1659:N1744,14,0),"Em Branco")</f>
        <v>Em Branco</v>
      </c>
      <c r="H1660" s="16" t="str">
        <f>IFERROR(VLOOKUP(D1660,'DISTRIBUIDORES ALE'!$A$1:$N$86,11,0),"Em Branco")</f>
        <v>Em Branco</v>
      </c>
      <c r="I1660" s="2"/>
      <c r="J1660" s="2"/>
      <c r="K1660" s="2"/>
    </row>
    <row r="1661" spans="1:11" ht="18.75" customHeight="1" x14ac:dyDescent="0.25">
      <c r="A1661" s="9" t="s">
        <v>4269</v>
      </c>
      <c r="B1661" s="15" t="s">
        <v>226</v>
      </c>
      <c r="C1661" s="16">
        <v>266190</v>
      </c>
      <c r="D1661" s="17" t="str">
        <f>IF(IFERROR(VLOOKUP(A3022,'CIDADES ALE'!$A:$D,4,0),0)=0,"Em Branco",VLOOKUP(A3022,'CIDADES ALE'!$A:$D,4,0))</f>
        <v>Em Branco</v>
      </c>
      <c r="E1661" s="17" t="str">
        <f>IFERROR(VLOOKUP(D1661,'DISTRIBUIDORES ALE'!$A$1:$G$86,2,0),"Em Branco")</f>
        <v>Em Branco</v>
      </c>
      <c r="F1661" s="17" t="str">
        <f>IFERROR(VLOOKUP(D1661,'DISTRIBUIDORES ALE'!$A$1:$G$86,3,0),"Em Branco")</f>
        <v>Em Branco</v>
      </c>
      <c r="G1661" s="17" t="str">
        <f>IFERROR(VLOOKUP(D1661,'DISTRIBUIDORES ALE'!A1660:N1745,14,0),"Em Branco")</f>
        <v>Em Branco</v>
      </c>
      <c r="H1661" s="16" t="str">
        <f>IFERROR(VLOOKUP(D1661,'DISTRIBUIDORES ALE'!$A$1:$N$86,11,0),"Em Branco")</f>
        <v>Em Branco</v>
      </c>
      <c r="I1661" s="2"/>
      <c r="J1661" s="2"/>
      <c r="K1661" s="2"/>
    </row>
    <row r="1662" spans="1:11" ht="18.75" customHeight="1" x14ac:dyDescent="0.25">
      <c r="A1662" s="9" t="s">
        <v>1312</v>
      </c>
      <c r="B1662" s="15" t="s">
        <v>226</v>
      </c>
      <c r="C1662" s="16">
        <v>15145</v>
      </c>
      <c r="D1662" s="17" t="str">
        <f>IF(IFERROR(VLOOKUP(A3023,'CIDADES ALE'!$A:$D,4,0),0)=0,"Em Branco",VLOOKUP(A3023,'CIDADES ALE'!$A:$D,4,0))</f>
        <v>Em Branco</v>
      </c>
      <c r="E1662" s="17" t="str">
        <f>IFERROR(VLOOKUP(D1662,'DISTRIBUIDORES ALE'!$A$1:$G$86,2,0),"Em Branco")</f>
        <v>Em Branco</v>
      </c>
      <c r="F1662" s="17" t="str">
        <f>IFERROR(VLOOKUP(D1662,'DISTRIBUIDORES ALE'!$A$1:$G$86,3,0),"Em Branco")</f>
        <v>Em Branco</v>
      </c>
      <c r="G1662" s="17" t="str">
        <f>IFERROR(VLOOKUP(D1662,'DISTRIBUIDORES ALE'!A1661:N1746,14,0),"Em Branco")</f>
        <v>Em Branco</v>
      </c>
      <c r="H1662" s="16" t="str">
        <f>IFERROR(VLOOKUP(D1662,'DISTRIBUIDORES ALE'!$A$1:$N$86,11,0),"Em Branco")</f>
        <v>Em Branco</v>
      </c>
      <c r="I1662" s="2"/>
      <c r="J1662" s="2"/>
      <c r="K1662" s="2"/>
    </row>
    <row r="1663" spans="1:11" ht="18.75" customHeight="1" x14ac:dyDescent="0.25">
      <c r="A1663" s="9" t="s">
        <v>1313</v>
      </c>
      <c r="B1663" s="15" t="s">
        <v>226</v>
      </c>
      <c r="C1663" s="16">
        <v>1373</v>
      </c>
      <c r="D1663" s="17" t="str">
        <f>IF(IFERROR(VLOOKUP(A3024,'CIDADES ALE'!$A:$D,4,0),0)=0,"Em Branco",VLOOKUP(A3024,'CIDADES ALE'!$A:$D,4,0))</f>
        <v>Em Branco</v>
      </c>
      <c r="E1663" s="17" t="str">
        <f>IFERROR(VLOOKUP(D1663,'DISTRIBUIDORES ALE'!$A$1:$G$86,2,0),"Em Branco")</f>
        <v>Em Branco</v>
      </c>
      <c r="F1663" s="17" t="str">
        <f>IFERROR(VLOOKUP(D1663,'DISTRIBUIDORES ALE'!$A$1:$G$86,3,0),"Em Branco")</f>
        <v>Em Branco</v>
      </c>
      <c r="G1663" s="17" t="str">
        <f>IFERROR(VLOOKUP(D1663,'DISTRIBUIDORES ALE'!A1662:N1747,14,0),"Em Branco")</f>
        <v>Em Branco</v>
      </c>
      <c r="H1663" s="16" t="str">
        <f>IFERROR(VLOOKUP(D1663,'DISTRIBUIDORES ALE'!$A$1:$N$86,11,0),"Em Branco")</f>
        <v>Em Branco</v>
      </c>
      <c r="I1663" s="2"/>
      <c r="J1663" s="2"/>
      <c r="K1663" s="2"/>
    </row>
    <row r="1664" spans="1:11" ht="18.75" customHeight="1" x14ac:dyDescent="0.25">
      <c r="A1664" s="9" t="s">
        <v>1314</v>
      </c>
      <c r="B1664" s="15" t="s">
        <v>226</v>
      </c>
      <c r="C1664" s="16">
        <v>31781</v>
      </c>
      <c r="D1664" s="17" t="str">
        <f>IF(IFERROR(VLOOKUP(A3025,'CIDADES ALE'!$A:$D,4,0),0)=0,"Em Branco",VLOOKUP(A3025,'CIDADES ALE'!$A:$D,4,0))</f>
        <v>Em Branco</v>
      </c>
      <c r="E1664" s="17" t="str">
        <f>IFERROR(VLOOKUP(D1664,'DISTRIBUIDORES ALE'!$A$1:$G$86,2,0),"Em Branco")</f>
        <v>Em Branco</v>
      </c>
      <c r="F1664" s="17" t="str">
        <f>IFERROR(VLOOKUP(D1664,'DISTRIBUIDORES ALE'!$A$1:$G$86,3,0),"Em Branco")</f>
        <v>Em Branco</v>
      </c>
      <c r="G1664" s="17" t="str">
        <f>IFERROR(VLOOKUP(D1664,'DISTRIBUIDORES ALE'!A1663:N1748,14,0),"Em Branco")</f>
        <v>Em Branco</v>
      </c>
      <c r="H1664" s="16" t="str">
        <f>IFERROR(VLOOKUP(D1664,'DISTRIBUIDORES ALE'!$A$1:$N$86,11,0),"Em Branco")</f>
        <v>Em Branco</v>
      </c>
      <c r="I1664" s="2"/>
      <c r="J1664" s="2"/>
      <c r="K1664" s="2"/>
    </row>
    <row r="1665" spans="1:11" ht="18.75" customHeight="1" x14ac:dyDescent="0.25">
      <c r="A1665" s="9" t="s">
        <v>4270</v>
      </c>
      <c r="B1665" s="15" t="s">
        <v>226</v>
      </c>
      <c r="C1665" s="16">
        <v>13911</v>
      </c>
      <c r="D1665" s="17" t="str">
        <f>IF(IFERROR(VLOOKUP(A3026,'CIDADES ALE'!$A:$D,4,0),0)=0,"Em Branco",VLOOKUP(A3026,'CIDADES ALE'!$A:$D,4,0))</f>
        <v>Em Branco</v>
      </c>
      <c r="E1665" s="17" t="str">
        <f>IFERROR(VLOOKUP(D1665,'DISTRIBUIDORES ALE'!$A$1:$G$86,2,0),"Em Branco")</f>
        <v>Em Branco</v>
      </c>
      <c r="F1665" s="17" t="str">
        <f>IFERROR(VLOOKUP(D1665,'DISTRIBUIDORES ALE'!$A$1:$G$86,3,0),"Em Branco")</f>
        <v>Em Branco</v>
      </c>
      <c r="G1665" s="17" t="str">
        <f>IFERROR(VLOOKUP(D1665,'DISTRIBUIDORES ALE'!A1664:N1749,14,0),"Em Branco")</f>
        <v>Em Branco</v>
      </c>
      <c r="H1665" s="16" t="str">
        <f>IFERROR(VLOOKUP(D1665,'DISTRIBUIDORES ALE'!$A$1:$N$86,11,0),"Em Branco")</f>
        <v>Em Branco</v>
      </c>
      <c r="I1665" s="2"/>
      <c r="J1665" s="2"/>
      <c r="K1665" s="2"/>
    </row>
    <row r="1666" spans="1:11" ht="18.75" customHeight="1" x14ac:dyDescent="0.25">
      <c r="A1666" s="9" t="s">
        <v>1315</v>
      </c>
      <c r="B1666" s="15" t="s">
        <v>226</v>
      </c>
      <c r="C1666" s="16">
        <v>10218</v>
      </c>
      <c r="D1666" s="17" t="str">
        <f>IF(IFERROR(VLOOKUP(A3027,'CIDADES ALE'!$A:$D,4,0),0)=0,"Em Branco",VLOOKUP(A3027,'CIDADES ALE'!$A:$D,4,0))</f>
        <v>Em Branco</v>
      </c>
      <c r="E1666" s="17" t="str">
        <f>IFERROR(VLOOKUP(D1666,'DISTRIBUIDORES ALE'!$A$1:$G$86,2,0),"Em Branco")</f>
        <v>Em Branco</v>
      </c>
      <c r="F1666" s="17" t="str">
        <f>IFERROR(VLOOKUP(D1666,'DISTRIBUIDORES ALE'!$A$1:$G$86,3,0),"Em Branco")</f>
        <v>Em Branco</v>
      </c>
      <c r="G1666" s="17" t="str">
        <f>IFERROR(VLOOKUP(D1666,'DISTRIBUIDORES ALE'!A1665:N1750,14,0),"Em Branco")</f>
        <v>Em Branco</v>
      </c>
      <c r="H1666" s="16" t="str">
        <f>IFERROR(VLOOKUP(D1666,'DISTRIBUIDORES ALE'!$A$1:$N$86,11,0),"Em Branco")</f>
        <v>Em Branco</v>
      </c>
      <c r="I1666" s="2"/>
      <c r="J1666" s="2"/>
      <c r="K1666" s="2"/>
    </row>
    <row r="1667" spans="1:11" ht="18.75" customHeight="1" x14ac:dyDescent="0.25">
      <c r="A1667" s="9" t="s">
        <v>4271</v>
      </c>
      <c r="B1667" s="15" t="s">
        <v>226</v>
      </c>
      <c r="C1667" s="16">
        <v>4756</v>
      </c>
      <c r="D1667" s="17" t="str">
        <f>IF(IFERROR(VLOOKUP(A3028,'CIDADES ALE'!$A:$D,4,0),0)=0,"Em Branco",VLOOKUP(A3028,'CIDADES ALE'!$A:$D,4,0))</f>
        <v>Em Branco</v>
      </c>
      <c r="E1667" s="17" t="str">
        <f>IFERROR(VLOOKUP(D1667,'DISTRIBUIDORES ALE'!$A$1:$G$86,2,0),"Em Branco")</f>
        <v>Em Branco</v>
      </c>
      <c r="F1667" s="17" t="str">
        <f>IFERROR(VLOOKUP(D1667,'DISTRIBUIDORES ALE'!$A$1:$G$86,3,0),"Em Branco")</f>
        <v>Em Branco</v>
      </c>
      <c r="G1667" s="17" t="str">
        <f>IFERROR(VLOOKUP(D1667,'DISTRIBUIDORES ALE'!A1666:N1751,14,0),"Em Branco")</f>
        <v>Em Branco</v>
      </c>
      <c r="H1667" s="16" t="str">
        <f>IFERROR(VLOOKUP(D1667,'DISTRIBUIDORES ALE'!$A$1:$N$86,11,0),"Em Branco")</f>
        <v>Em Branco</v>
      </c>
      <c r="I1667" s="2"/>
      <c r="J1667" s="2"/>
      <c r="K1667" s="2"/>
    </row>
    <row r="1668" spans="1:11" ht="18.75" customHeight="1" x14ac:dyDescent="0.25">
      <c r="A1668" s="9" t="s">
        <v>1316</v>
      </c>
      <c r="B1668" s="15" t="s">
        <v>226</v>
      </c>
      <c r="C1668" s="16">
        <v>18727</v>
      </c>
      <c r="D1668" s="17" t="str">
        <f>IF(IFERROR(VLOOKUP(A3029,'CIDADES ALE'!$A:$D,4,0),0)=0,"Em Branco",VLOOKUP(A3029,'CIDADES ALE'!$A:$D,4,0))</f>
        <v>Em Branco</v>
      </c>
      <c r="E1668" s="17" t="str">
        <f>IFERROR(VLOOKUP(D1668,'DISTRIBUIDORES ALE'!$A$1:$G$86,2,0),"Em Branco")</f>
        <v>Em Branco</v>
      </c>
      <c r="F1668" s="17" t="str">
        <f>IFERROR(VLOOKUP(D1668,'DISTRIBUIDORES ALE'!$A$1:$G$86,3,0),"Em Branco")</f>
        <v>Em Branco</v>
      </c>
      <c r="G1668" s="17" t="str">
        <f>IFERROR(VLOOKUP(D1668,'DISTRIBUIDORES ALE'!A1667:N1752,14,0),"Em Branco")</f>
        <v>Em Branco</v>
      </c>
      <c r="H1668" s="16" t="str">
        <f>IFERROR(VLOOKUP(D1668,'DISTRIBUIDORES ALE'!$A$1:$N$86,11,0),"Em Branco")</f>
        <v>Em Branco</v>
      </c>
      <c r="I1668" s="2"/>
      <c r="J1668" s="2"/>
      <c r="K1668" s="2"/>
    </row>
    <row r="1669" spans="1:11" ht="18.75" customHeight="1" x14ac:dyDescent="0.25">
      <c r="A1669" s="9" t="s">
        <v>1317</v>
      </c>
      <c r="B1669" s="15" t="s">
        <v>226</v>
      </c>
      <c r="C1669" s="16">
        <v>8702</v>
      </c>
      <c r="D1669" s="17" t="str">
        <f>IF(IFERROR(VLOOKUP(A3030,'CIDADES ALE'!$A:$D,4,0),0)=0,"Em Branco",VLOOKUP(A3030,'CIDADES ALE'!$A:$D,4,0))</f>
        <v>Em Branco</v>
      </c>
      <c r="E1669" s="17" t="str">
        <f>IFERROR(VLOOKUP(D1669,'DISTRIBUIDORES ALE'!$A$1:$G$86,2,0),"Em Branco")</f>
        <v>Em Branco</v>
      </c>
      <c r="F1669" s="17" t="str">
        <f>IFERROR(VLOOKUP(D1669,'DISTRIBUIDORES ALE'!$A$1:$G$86,3,0),"Em Branco")</f>
        <v>Em Branco</v>
      </c>
      <c r="G1669" s="17" t="str">
        <f>IFERROR(VLOOKUP(D1669,'DISTRIBUIDORES ALE'!A1668:N1753,14,0),"Em Branco")</f>
        <v>Em Branco</v>
      </c>
      <c r="H1669" s="16" t="str">
        <f>IFERROR(VLOOKUP(D1669,'DISTRIBUIDORES ALE'!$A$1:$N$86,11,0),"Em Branco")</f>
        <v>Em Branco</v>
      </c>
      <c r="I1669" s="2"/>
      <c r="J1669" s="2"/>
      <c r="K1669" s="2"/>
    </row>
    <row r="1670" spans="1:11" ht="18.75" customHeight="1" x14ac:dyDescent="0.25">
      <c r="A1670" s="9" t="s">
        <v>1318</v>
      </c>
      <c r="B1670" s="15" t="s">
        <v>226</v>
      </c>
      <c r="C1670" s="16">
        <v>3894</v>
      </c>
      <c r="D1670" s="17" t="str">
        <f>IF(IFERROR(VLOOKUP(A3031,'CIDADES ALE'!$A:$D,4,0),0)=0,"Em Branco",VLOOKUP(A3031,'CIDADES ALE'!$A:$D,4,0))</f>
        <v>Em Branco</v>
      </c>
      <c r="E1670" s="17" t="str">
        <f>IFERROR(VLOOKUP(D1670,'DISTRIBUIDORES ALE'!$A$1:$G$86,2,0),"Em Branco")</f>
        <v>Em Branco</v>
      </c>
      <c r="F1670" s="17" t="str">
        <f>IFERROR(VLOOKUP(D1670,'DISTRIBUIDORES ALE'!$A$1:$G$86,3,0),"Em Branco")</f>
        <v>Em Branco</v>
      </c>
      <c r="G1670" s="17" t="str">
        <f>IFERROR(VLOOKUP(D1670,'DISTRIBUIDORES ALE'!A1669:N1754,14,0),"Em Branco")</f>
        <v>Em Branco</v>
      </c>
      <c r="H1670" s="16" t="str">
        <f>IFERROR(VLOOKUP(D1670,'DISTRIBUIDORES ALE'!$A$1:$N$86,11,0),"Em Branco")</f>
        <v>Em Branco</v>
      </c>
      <c r="I1670" s="2"/>
      <c r="J1670" s="2"/>
      <c r="K1670" s="2"/>
    </row>
    <row r="1671" spans="1:11" ht="18.75" customHeight="1" x14ac:dyDescent="0.25">
      <c r="A1671" s="9" t="s">
        <v>4272</v>
      </c>
      <c r="B1671" s="15" t="s">
        <v>226</v>
      </c>
      <c r="C1671" s="16">
        <v>6552</v>
      </c>
      <c r="D1671" s="17" t="str">
        <f>IF(IFERROR(VLOOKUP(A3032,'CIDADES ALE'!$A:$D,4,0),0)=0,"Em Branco",VLOOKUP(A3032,'CIDADES ALE'!$A:$D,4,0))</f>
        <v>Em Branco</v>
      </c>
      <c r="E1671" s="17" t="str">
        <f>IFERROR(VLOOKUP(D1671,'DISTRIBUIDORES ALE'!$A$1:$G$86,2,0),"Em Branco")</f>
        <v>Em Branco</v>
      </c>
      <c r="F1671" s="17" t="str">
        <f>IFERROR(VLOOKUP(D1671,'DISTRIBUIDORES ALE'!$A$1:$G$86,3,0),"Em Branco")</f>
        <v>Em Branco</v>
      </c>
      <c r="G1671" s="17" t="str">
        <f>IFERROR(VLOOKUP(D1671,'DISTRIBUIDORES ALE'!A1670:N1755,14,0),"Em Branco")</f>
        <v>Em Branco</v>
      </c>
      <c r="H1671" s="16" t="str">
        <f>IFERROR(VLOOKUP(D1671,'DISTRIBUIDORES ALE'!$A$1:$N$86,11,0),"Em Branco")</f>
        <v>Em Branco</v>
      </c>
      <c r="I1671" s="2"/>
      <c r="J1671" s="2"/>
      <c r="K1671" s="2"/>
    </row>
    <row r="1672" spans="1:11" ht="18.75" customHeight="1" x14ac:dyDescent="0.25">
      <c r="A1672" s="9" t="s">
        <v>1319</v>
      </c>
      <c r="B1672" s="15" t="s">
        <v>226</v>
      </c>
      <c r="C1672" s="16">
        <v>49792</v>
      </c>
      <c r="D1672" s="17" t="str">
        <f>IF(IFERROR(VLOOKUP(A3033,'CIDADES ALE'!$A:$D,4,0),0)=0,"Em Branco",VLOOKUP(A3033,'CIDADES ALE'!$A:$D,4,0))</f>
        <v>Em Branco</v>
      </c>
      <c r="E1672" s="17" t="str">
        <f>IFERROR(VLOOKUP(D1672,'DISTRIBUIDORES ALE'!$A$1:$G$86,2,0),"Em Branco")</f>
        <v>Em Branco</v>
      </c>
      <c r="F1672" s="17" t="str">
        <f>IFERROR(VLOOKUP(D1672,'DISTRIBUIDORES ALE'!$A$1:$G$86,3,0),"Em Branco")</f>
        <v>Em Branco</v>
      </c>
      <c r="G1672" s="17" t="str">
        <f>IFERROR(VLOOKUP(D1672,'DISTRIBUIDORES ALE'!A1671:N1756,14,0),"Em Branco")</f>
        <v>Em Branco</v>
      </c>
      <c r="H1672" s="16" t="str">
        <f>IFERROR(VLOOKUP(D1672,'DISTRIBUIDORES ALE'!$A$1:$N$86,11,0),"Em Branco")</f>
        <v>Em Branco</v>
      </c>
      <c r="I1672" s="2"/>
      <c r="J1672" s="2"/>
      <c r="K1672" s="2"/>
    </row>
    <row r="1673" spans="1:11" ht="18.75" customHeight="1" x14ac:dyDescent="0.25">
      <c r="A1673" s="9" t="s">
        <v>1320</v>
      </c>
      <c r="B1673" s="15" t="s">
        <v>226</v>
      </c>
      <c r="C1673" s="16">
        <v>7164</v>
      </c>
      <c r="D1673" s="17" t="str">
        <f>IF(IFERROR(VLOOKUP(A3034,'CIDADES ALE'!$A:$D,4,0),0)=0,"Em Branco",VLOOKUP(A3034,'CIDADES ALE'!$A:$D,4,0))</f>
        <v>Em Branco</v>
      </c>
      <c r="E1673" s="17" t="str">
        <f>IFERROR(VLOOKUP(D1673,'DISTRIBUIDORES ALE'!$A$1:$G$86,2,0),"Em Branco")</f>
        <v>Em Branco</v>
      </c>
      <c r="F1673" s="17" t="str">
        <f>IFERROR(VLOOKUP(D1673,'DISTRIBUIDORES ALE'!$A$1:$G$86,3,0),"Em Branco")</f>
        <v>Em Branco</v>
      </c>
      <c r="G1673" s="17" t="str">
        <f>IFERROR(VLOOKUP(D1673,'DISTRIBUIDORES ALE'!A1672:N1757,14,0),"Em Branco")</f>
        <v>Em Branco</v>
      </c>
      <c r="H1673" s="16" t="str">
        <f>IFERROR(VLOOKUP(D1673,'DISTRIBUIDORES ALE'!$A$1:$N$86,11,0),"Em Branco")</f>
        <v>Em Branco</v>
      </c>
      <c r="I1673" s="2"/>
      <c r="J1673" s="2"/>
      <c r="K1673" s="2"/>
    </row>
    <row r="1674" spans="1:11" ht="18.75" customHeight="1" x14ac:dyDescent="0.25">
      <c r="A1674" s="9" t="s">
        <v>4273</v>
      </c>
      <c r="B1674" s="15" t="s">
        <v>226</v>
      </c>
      <c r="C1674" s="16">
        <v>7399</v>
      </c>
      <c r="D1674" s="17" t="str">
        <f>IF(IFERROR(VLOOKUP(A3035,'CIDADES ALE'!$A:$D,4,0),0)=0,"Em Branco",VLOOKUP(A3035,'CIDADES ALE'!$A:$D,4,0))</f>
        <v>Em Branco</v>
      </c>
      <c r="E1674" s="17" t="str">
        <f>IFERROR(VLOOKUP(D1674,'DISTRIBUIDORES ALE'!$A$1:$G$86,2,0),"Em Branco")</f>
        <v>Em Branco</v>
      </c>
      <c r="F1674" s="17" t="str">
        <f>IFERROR(VLOOKUP(D1674,'DISTRIBUIDORES ALE'!$A$1:$G$86,3,0),"Em Branco")</f>
        <v>Em Branco</v>
      </c>
      <c r="G1674" s="17" t="str">
        <f>IFERROR(VLOOKUP(D1674,'DISTRIBUIDORES ALE'!A1673:N1758,14,0),"Em Branco")</f>
        <v>Em Branco</v>
      </c>
      <c r="H1674" s="16" t="str">
        <f>IFERROR(VLOOKUP(D1674,'DISTRIBUIDORES ALE'!$A$1:$N$86,11,0),"Em Branco")</f>
        <v>Em Branco</v>
      </c>
      <c r="I1674" s="2"/>
      <c r="J1674" s="2"/>
      <c r="K1674" s="2"/>
    </row>
    <row r="1675" spans="1:11" ht="18.75" customHeight="1" x14ac:dyDescent="0.25">
      <c r="A1675" s="9" t="s">
        <v>1321</v>
      </c>
      <c r="B1675" s="15" t="s">
        <v>226</v>
      </c>
      <c r="C1675" s="16">
        <v>8624</v>
      </c>
      <c r="D1675" s="17" t="str">
        <f>IF(IFERROR(VLOOKUP(A3036,'CIDADES ALE'!$A:$D,4,0),0)=0,"Em Branco",VLOOKUP(A3036,'CIDADES ALE'!$A:$D,4,0))</f>
        <v>Em Branco</v>
      </c>
      <c r="E1675" s="17" t="str">
        <f>IFERROR(VLOOKUP(D1675,'DISTRIBUIDORES ALE'!$A$1:$G$86,2,0),"Em Branco")</f>
        <v>Em Branco</v>
      </c>
      <c r="F1675" s="17" t="str">
        <f>IFERROR(VLOOKUP(D1675,'DISTRIBUIDORES ALE'!$A$1:$G$86,3,0),"Em Branco")</f>
        <v>Em Branco</v>
      </c>
      <c r="G1675" s="17" t="str">
        <f>IFERROR(VLOOKUP(D1675,'DISTRIBUIDORES ALE'!A1674:N1759,14,0),"Em Branco")</f>
        <v>Em Branco</v>
      </c>
      <c r="H1675" s="16" t="str">
        <f>IFERROR(VLOOKUP(D1675,'DISTRIBUIDORES ALE'!$A$1:$N$86,11,0),"Em Branco")</f>
        <v>Em Branco</v>
      </c>
      <c r="I1675" s="2"/>
      <c r="J1675" s="2"/>
      <c r="K1675" s="2"/>
    </row>
    <row r="1676" spans="1:11" ht="18.75" customHeight="1" x14ac:dyDescent="0.25">
      <c r="A1676" s="9" t="s">
        <v>1322</v>
      </c>
      <c r="B1676" s="15" t="s">
        <v>226</v>
      </c>
      <c r="C1676" s="16">
        <v>6025</v>
      </c>
      <c r="D1676" s="17" t="str">
        <f>IF(IFERROR(VLOOKUP(A3037,'CIDADES ALE'!$A:$D,4,0),0)=0,"Em Branco",VLOOKUP(A3037,'CIDADES ALE'!$A:$D,4,0))</f>
        <v>Em Branco</v>
      </c>
      <c r="E1676" s="17" t="str">
        <f>IFERROR(VLOOKUP(D1676,'DISTRIBUIDORES ALE'!$A$1:$G$86,2,0),"Em Branco")</f>
        <v>Em Branco</v>
      </c>
      <c r="F1676" s="17" t="str">
        <f>IFERROR(VLOOKUP(D1676,'DISTRIBUIDORES ALE'!$A$1:$G$86,3,0),"Em Branco")</f>
        <v>Em Branco</v>
      </c>
      <c r="G1676" s="17" t="str">
        <f>IFERROR(VLOOKUP(D1676,'DISTRIBUIDORES ALE'!A1675:N1760,14,0),"Em Branco")</f>
        <v>Em Branco</v>
      </c>
      <c r="H1676" s="16" t="str">
        <f>IFERROR(VLOOKUP(D1676,'DISTRIBUIDORES ALE'!$A$1:$N$86,11,0),"Em Branco")</f>
        <v>Em Branco</v>
      </c>
      <c r="I1676" s="2"/>
      <c r="J1676" s="2"/>
      <c r="K1676" s="2"/>
    </row>
    <row r="1677" spans="1:11" ht="18.75" customHeight="1" x14ac:dyDescent="0.25">
      <c r="A1677" s="9" t="s">
        <v>1323</v>
      </c>
      <c r="B1677" s="15" t="s">
        <v>226</v>
      </c>
      <c r="C1677" s="16">
        <v>6192</v>
      </c>
      <c r="D1677" s="17" t="str">
        <f>IF(IFERROR(VLOOKUP(A3038,'CIDADES ALE'!$A:$D,4,0),0)=0,"Em Branco",VLOOKUP(A3038,'CIDADES ALE'!$A:$D,4,0))</f>
        <v>Em Branco</v>
      </c>
      <c r="E1677" s="17" t="str">
        <f>IFERROR(VLOOKUP(D1677,'DISTRIBUIDORES ALE'!$A$1:$G$86,2,0),"Em Branco")</f>
        <v>Em Branco</v>
      </c>
      <c r="F1677" s="17" t="str">
        <f>IFERROR(VLOOKUP(D1677,'DISTRIBUIDORES ALE'!$A$1:$G$86,3,0),"Em Branco")</f>
        <v>Em Branco</v>
      </c>
      <c r="G1677" s="17" t="str">
        <f>IFERROR(VLOOKUP(D1677,'DISTRIBUIDORES ALE'!A1676:N1761,14,0),"Em Branco")</f>
        <v>Em Branco</v>
      </c>
      <c r="H1677" s="16" t="str">
        <f>IFERROR(VLOOKUP(D1677,'DISTRIBUIDORES ALE'!$A$1:$N$86,11,0),"Em Branco")</f>
        <v>Em Branco</v>
      </c>
      <c r="I1677" s="2"/>
      <c r="J1677" s="2"/>
      <c r="K1677" s="2"/>
    </row>
    <row r="1678" spans="1:11" ht="18.75" customHeight="1" x14ac:dyDescent="0.25">
      <c r="A1678" s="9" t="s">
        <v>1325</v>
      </c>
      <c r="B1678" s="15" t="s">
        <v>226</v>
      </c>
      <c r="C1678" s="16">
        <v>10406</v>
      </c>
      <c r="D1678" s="17" t="str">
        <f>IF(IFERROR(VLOOKUP(A3039,'CIDADES ALE'!$A:$D,4,0),0)=0,"Em Branco",VLOOKUP(A3039,'CIDADES ALE'!$A:$D,4,0))</f>
        <v>Em Branco</v>
      </c>
      <c r="E1678" s="17" t="str">
        <f>IFERROR(VLOOKUP(D1678,'DISTRIBUIDORES ALE'!$A$1:$G$86,2,0),"Em Branco")</f>
        <v>Em Branco</v>
      </c>
      <c r="F1678" s="17" t="str">
        <f>IFERROR(VLOOKUP(D1678,'DISTRIBUIDORES ALE'!$A$1:$G$86,3,0),"Em Branco")</f>
        <v>Em Branco</v>
      </c>
      <c r="G1678" s="17" t="str">
        <f>IFERROR(VLOOKUP(D1678,'DISTRIBUIDORES ALE'!A1677:N1762,14,0),"Em Branco")</f>
        <v>Em Branco</v>
      </c>
      <c r="H1678" s="16" t="str">
        <f>IFERROR(VLOOKUP(D1678,'DISTRIBUIDORES ALE'!$A$1:$N$86,11,0),"Em Branco")</f>
        <v>Em Branco</v>
      </c>
      <c r="I1678" s="2"/>
      <c r="J1678" s="2"/>
      <c r="K1678" s="2"/>
    </row>
    <row r="1679" spans="1:11" ht="18.75" customHeight="1" x14ac:dyDescent="0.25">
      <c r="A1679" s="9" t="s">
        <v>1326</v>
      </c>
      <c r="B1679" s="15" t="s">
        <v>226</v>
      </c>
      <c r="C1679" s="16">
        <v>5021</v>
      </c>
      <c r="D1679" s="17" t="str">
        <f>IF(IFERROR(VLOOKUP(A3040,'CIDADES ALE'!$A:$D,4,0),0)=0,"Em Branco",VLOOKUP(A3040,'CIDADES ALE'!$A:$D,4,0))</f>
        <v>Em Branco</v>
      </c>
      <c r="E1679" s="17" t="str">
        <f>IFERROR(VLOOKUP(D1679,'DISTRIBUIDORES ALE'!$A$1:$G$86,2,0),"Em Branco")</f>
        <v>Em Branco</v>
      </c>
      <c r="F1679" s="17" t="str">
        <f>IFERROR(VLOOKUP(D1679,'DISTRIBUIDORES ALE'!$A$1:$G$86,3,0),"Em Branco")</f>
        <v>Em Branco</v>
      </c>
      <c r="G1679" s="17" t="str">
        <f>IFERROR(VLOOKUP(D1679,'DISTRIBUIDORES ALE'!A1678:N1763,14,0),"Em Branco")</f>
        <v>Em Branco</v>
      </c>
      <c r="H1679" s="16" t="str">
        <f>IFERROR(VLOOKUP(D1679,'DISTRIBUIDORES ALE'!$A$1:$N$86,11,0),"Em Branco")</f>
        <v>Em Branco</v>
      </c>
      <c r="I1679" s="2"/>
      <c r="J1679" s="2"/>
      <c r="K1679" s="2"/>
    </row>
    <row r="1680" spans="1:11" ht="18.75" customHeight="1" x14ac:dyDescent="0.25">
      <c r="A1680" s="9" t="s">
        <v>4274</v>
      </c>
      <c r="B1680" s="15" t="s">
        <v>226</v>
      </c>
      <c r="C1680" s="16">
        <v>7928</v>
      </c>
      <c r="D1680" s="17" t="str">
        <f>IF(IFERROR(VLOOKUP(A3041,'CIDADES ALE'!$A:$D,4,0),0)=0,"Em Branco",VLOOKUP(A3041,'CIDADES ALE'!$A:$D,4,0))</f>
        <v>Em Branco</v>
      </c>
      <c r="E1680" s="17" t="str">
        <f>IFERROR(VLOOKUP(D1680,'DISTRIBUIDORES ALE'!$A$1:$G$86,2,0),"Em Branco")</f>
        <v>Em Branco</v>
      </c>
      <c r="F1680" s="17" t="str">
        <f>IFERROR(VLOOKUP(D1680,'DISTRIBUIDORES ALE'!$A$1:$G$86,3,0),"Em Branco")</f>
        <v>Em Branco</v>
      </c>
      <c r="G1680" s="17" t="str">
        <f>IFERROR(VLOOKUP(D1680,'DISTRIBUIDORES ALE'!A1679:N1764,14,0),"Em Branco")</f>
        <v>Em Branco</v>
      </c>
      <c r="H1680" s="16" t="str">
        <f>IFERROR(VLOOKUP(D1680,'DISTRIBUIDORES ALE'!$A$1:$N$86,11,0),"Em Branco")</f>
        <v>Em Branco</v>
      </c>
      <c r="I1680" s="2"/>
      <c r="J1680" s="2"/>
      <c r="K1680" s="2"/>
    </row>
    <row r="1681" spans="1:11" ht="18.75" customHeight="1" x14ac:dyDescent="0.25">
      <c r="A1681" s="9" t="s">
        <v>4275</v>
      </c>
      <c r="B1681" s="15" t="s">
        <v>226</v>
      </c>
      <c r="C1681" s="16">
        <v>23547</v>
      </c>
      <c r="D1681" s="17" t="str">
        <f>IF(IFERROR(VLOOKUP(A3042,'CIDADES ALE'!$A:$D,4,0),0)=0,"Em Branco",VLOOKUP(A3042,'CIDADES ALE'!$A:$D,4,0))</f>
        <v>Em Branco</v>
      </c>
      <c r="E1681" s="17" t="str">
        <f>IFERROR(VLOOKUP(D1681,'DISTRIBUIDORES ALE'!$A$1:$G$86,2,0),"Em Branco")</f>
        <v>Em Branco</v>
      </c>
      <c r="F1681" s="17" t="str">
        <f>IFERROR(VLOOKUP(D1681,'DISTRIBUIDORES ALE'!$A$1:$G$86,3,0),"Em Branco")</f>
        <v>Em Branco</v>
      </c>
      <c r="G1681" s="17" t="str">
        <f>IFERROR(VLOOKUP(D1681,'DISTRIBUIDORES ALE'!A1680:N1765,14,0),"Em Branco")</f>
        <v>Em Branco</v>
      </c>
      <c r="H1681" s="16" t="str">
        <f>IFERROR(VLOOKUP(D1681,'DISTRIBUIDORES ALE'!$A$1:$N$86,11,0),"Em Branco")</f>
        <v>Em Branco</v>
      </c>
      <c r="I1681" s="2"/>
      <c r="J1681" s="2"/>
      <c r="K1681" s="2"/>
    </row>
    <row r="1682" spans="1:11" ht="18.75" customHeight="1" x14ac:dyDescent="0.25">
      <c r="A1682" s="9" t="s">
        <v>4276</v>
      </c>
      <c r="B1682" s="15" t="s">
        <v>226</v>
      </c>
      <c r="C1682" s="16">
        <v>6098</v>
      </c>
      <c r="D1682" s="17" t="str">
        <f>IF(IFERROR(VLOOKUP(A3043,'CIDADES ALE'!$A:$D,4,0),0)=0,"Em Branco",VLOOKUP(A3043,'CIDADES ALE'!$A:$D,4,0))</f>
        <v>Em Branco</v>
      </c>
      <c r="E1682" s="17" t="str">
        <f>IFERROR(VLOOKUP(D1682,'DISTRIBUIDORES ALE'!$A$1:$G$86,2,0),"Em Branco")</f>
        <v>Em Branco</v>
      </c>
      <c r="F1682" s="17" t="str">
        <f>IFERROR(VLOOKUP(D1682,'DISTRIBUIDORES ALE'!$A$1:$G$86,3,0),"Em Branco")</f>
        <v>Em Branco</v>
      </c>
      <c r="G1682" s="17" t="str">
        <f>IFERROR(VLOOKUP(D1682,'DISTRIBUIDORES ALE'!A1681:N1766,14,0),"Em Branco")</f>
        <v>Em Branco</v>
      </c>
      <c r="H1682" s="16" t="str">
        <f>IFERROR(VLOOKUP(D1682,'DISTRIBUIDORES ALE'!$A$1:$N$86,11,0),"Em Branco")</f>
        <v>Em Branco</v>
      </c>
      <c r="I1682" s="2"/>
      <c r="J1682" s="2"/>
      <c r="K1682" s="2"/>
    </row>
    <row r="1683" spans="1:11" ht="18.75" customHeight="1" x14ac:dyDescent="0.25">
      <c r="A1683" s="9" t="s">
        <v>4277</v>
      </c>
      <c r="B1683" s="15" t="s">
        <v>226</v>
      </c>
      <c r="C1683" s="16">
        <v>12470</v>
      </c>
      <c r="D1683" s="17" t="str">
        <f>IF(IFERROR(VLOOKUP(A3044,'CIDADES ALE'!$A:$D,4,0),0)=0,"Em Branco",VLOOKUP(A3044,'CIDADES ALE'!$A:$D,4,0))</f>
        <v>Em Branco</v>
      </c>
      <c r="E1683" s="17" t="str">
        <f>IFERROR(VLOOKUP(D1683,'DISTRIBUIDORES ALE'!$A$1:$G$86,2,0),"Em Branco")</f>
        <v>Em Branco</v>
      </c>
      <c r="F1683" s="17" t="str">
        <f>IFERROR(VLOOKUP(D1683,'DISTRIBUIDORES ALE'!$A$1:$G$86,3,0),"Em Branco")</f>
        <v>Em Branco</v>
      </c>
      <c r="G1683" s="17" t="str">
        <f>IFERROR(VLOOKUP(D1683,'DISTRIBUIDORES ALE'!A1682:N1767,14,0),"Em Branco")</f>
        <v>Em Branco</v>
      </c>
      <c r="H1683" s="16" t="str">
        <f>IFERROR(VLOOKUP(D1683,'DISTRIBUIDORES ALE'!$A$1:$N$86,11,0),"Em Branco")</f>
        <v>Em Branco</v>
      </c>
      <c r="I1683" s="2"/>
      <c r="J1683" s="2"/>
      <c r="K1683" s="2"/>
    </row>
    <row r="1684" spans="1:11" ht="18.75" customHeight="1" x14ac:dyDescent="0.25">
      <c r="A1684" s="9" t="s">
        <v>2880</v>
      </c>
      <c r="B1684" s="15" t="s">
        <v>226</v>
      </c>
      <c r="C1684" s="16">
        <v>162867</v>
      </c>
      <c r="D1684" s="17" t="str">
        <f>IF(IFERROR(VLOOKUP(A3045,'CIDADES ALE'!$A:$D,4,0),0)=0,"Em Branco",VLOOKUP(A3045,'CIDADES ALE'!$A:$D,4,0))</f>
        <v>Em Branco</v>
      </c>
      <c r="E1684" s="17" t="str">
        <f>IFERROR(VLOOKUP(D1684,'DISTRIBUIDORES ALE'!$A$1:$G$86,2,0),"Em Branco")</f>
        <v>Em Branco</v>
      </c>
      <c r="F1684" s="17" t="str">
        <f>IFERROR(VLOOKUP(D1684,'DISTRIBUIDORES ALE'!$A$1:$G$86,3,0),"Em Branco")</f>
        <v>Em Branco</v>
      </c>
      <c r="G1684" s="17" t="str">
        <f>IFERROR(VLOOKUP(D1684,'DISTRIBUIDORES ALE'!A1683:N1768,14,0),"Em Branco")</f>
        <v>Em Branco</v>
      </c>
      <c r="H1684" s="16" t="str">
        <f>IFERROR(VLOOKUP(D1684,'DISTRIBUIDORES ALE'!$A$1:$N$86,11,0),"Em Branco")</f>
        <v>Em Branco</v>
      </c>
      <c r="I1684" s="2"/>
      <c r="J1684" s="2"/>
      <c r="K1684" s="2"/>
    </row>
    <row r="1685" spans="1:11" ht="18.75" customHeight="1" x14ac:dyDescent="0.25">
      <c r="A1685" s="9" t="s">
        <v>1329</v>
      </c>
      <c r="B1685" s="15" t="s">
        <v>226</v>
      </c>
      <c r="C1685" s="16">
        <v>3395</v>
      </c>
      <c r="D1685" s="17" t="str">
        <f>IF(IFERROR(VLOOKUP(A3046,'CIDADES ALE'!$A:$D,4,0),0)=0,"Em Branco",VLOOKUP(A3046,'CIDADES ALE'!$A:$D,4,0))</f>
        <v>Em Branco</v>
      </c>
      <c r="E1685" s="17" t="str">
        <f>IFERROR(VLOOKUP(D1685,'DISTRIBUIDORES ALE'!$A$1:$G$86,2,0),"Em Branco")</f>
        <v>Em Branco</v>
      </c>
      <c r="F1685" s="17" t="str">
        <f>IFERROR(VLOOKUP(D1685,'DISTRIBUIDORES ALE'!$A$1:$G$86,3,0),"Em Branco")</f>
        <v>Em Branco</v>
      </c>
      <c r="G1685" s="17" t="str">
        <f>IFERROR(VLOOKUP(D1685,'DISTRIBUIDORES ALE'!A1684:N1769,14,0),"Em Branco")</f>
        <v>Em Branco</v>
      </c>
      <c r="H1685" s="16" t="str">
        <f>IFERROR(VLOOKUP(D1685,'DISTRIBUIDORES ALE'!$A$1:$N$86,11,0),"Em Branco")</f>
        <v>Em Branco</v>
      </c>
      <c r="I1685" s="2"/>
      <c r="J1685" s="2"/>
      <c r="K1685" s="2"/>
    </row>
    <row r="1686" spans="1:11" ht="18.75" customHeight="1" x14ac:dyDescent="0.25">
      <c r="A1686" s="9" t="s">
        <v>1330</v>
      </c>
      <c r="B1686" s="15" t="s">
        <v>226</v>
      </c>
      <c r="C1686" s="16">
        <v>2883</v>
      </c>
      <c r="D1686" s="17" t="str">
        <f>IF(IFERROR(VLOOKUP(A3047,'CIDADES ALE'!$A:$D,4,0),0)=0,"Em Branco",VLOOKUP(A3047,'CIDADES ALE'!$A:$D,4,0))</f>
        <v>Em Branco</v>
      </c>
      <c r="E1686" s="17" t="str">
        <f>IFERROR(VLOOKUP(D1686,'DISTRIBUIDORES ALE'!$A$1:$G$86,2,0),"Em Branco")</f>
        <v>Em Branco</v>
      </c>
      <c r="F1686" s="17" t="str">
        <f>IFERROR(VLOOKUP(D1686,'DISTRIBUIDORES ALE'!$A$1:$G$86,3,0),"Em Branco")</f>
        <v>Em Branco</v>
      </c>
      <c r="G1686" s="17" t="str">
        <f>IFERROR(VLOOKUP(D1686,'DISTRIBUIDORES ALE'!A1685:N1770,14,0),"Em Branco")</f>
        <v>Em Branco</v>
      </c>
      <c r="H1686" s="16" t="str">
        <f>IFERROR(VLOOKUP(D1686,'DISTRIBUIDORES ALE'!$A$1:$N$86,11,0),"Em Branco")</f>
        <v>Em Branco</v>
      </c>
      <c r="I1686" s="2"/>
      <c r="J1686" s="2"/>
      <c r="K1686" s="2"/>
    </row>
    <row r="1687" spans="1:11" ht="18.75" customHeight="1" x14ac:dyDescent="0.25">
      <c r="A1687" s="9" t="s">
        <v>4278</v>
      </c>
      <c r="B1687" s="15" t="s">
        <v>226</v>
      </c>
      <c r="C1687" s="16">
        <v>10963</v>
      </c>
      <c r="D1687" s="17" t="str">
        <f>IF(IFERROR(VLOOKUP(A3048,'CIDADES ALE'!$A:$D,4,0),0)=0,"Em Branco",VLOOKUP(A3048,'CIDADES ALE'!$A:$D,4,0))</f>
        <v>Em Branco</v>
      </c>
      <c r="E1687" s="17" t="str">
        <f>IFERROR(VLOOKUP(D1687,'DISTRIBUIDORES ALE'!$A$1:$G$86,2,0),"Em Branco")</f>
        <v>Em Branco</v>
      </c>
      <c r="F1687" s="17" t="str">
        <f>IFERROR(VLOOKUP(D1687,'DISTRIBUIDORES ALE'!$A$1:$G$86,3,0),"Em Branco")</f>
        <v>Em Branco</v>
      </c>
      <c r="G1687" s="17" t="str">
        <f>IFERROR(VLOOKUP(D1687,'DISTRIBUIDORES ALE'!A1686:N1771,14,0),"Em Branco")</f>
        <v>Em Branco</v>
      </c>
      <c r="H1687" s="16" t="str">
        <f>IFERROR(VLOOKUP(D1687,'DISTRIBUIDORES ALE'!$A$1:$N$86,11,0),"Em Branco")</f>
        <v>Em Branco</v>
      </c>
      <c r="I1687" s="2"/>
      <c r="J1687" s="2"/>
      <c r="K1687" s="2"/>
    </row>
    <row r="1688" spans="1:11" ht="18.75" customHeight="1" x14ac:dyDescent="0.25">
      <c r="A1688" s="9" t="s">
        <v>4279</v>
      </c>
      <c r="B1688" s="15" t="s">
        <v>226</v>
      </c>
      <c r="C1688" s="16">
        <v>36363</v>
      </c>
      <c r="D1688" s="17" t="str">
        <f>IF(IFERROR(VLOOKUP(A3049,'CIDADES ALE'!$A:$D,4,0),0)=0,"Em Branco",VLOOKUP(A3049,'CIDADES ALE'!$A:$D,4,0))</f>
        <v>Em Branco</v>
      </c>
      <c r="E1688" s="17" t="str">
        <f>IFERROR(VLOOKUP(D1688,'DISTRIBUIDORES ALE'!$A$1:$G$86,2,0),"Em Branco")</f>
        <v>Em Branco</v>
      </c>
      <c r="F1688" s="17" t="str">
        <f>IFERROR(VLOOKUP(D1688,'DISTRIBUIDORES ALE'!$A$1:$G$86,3,0),"Em Branco")</f>
        <v>Em Branco</v>
      </c>
      <c r="G1688" s="17" t="str">
        <f>IFERROR(VLOOKUP(D1688,'DISTRIBUIDORES ALE'!A1687:N1772,14,0),"Em Branco")</f>
        <v>Em Branco</v>
      </c>
      <c r="H1688" s="16" t="str">
        <f>IFERROR(VLOOKUP(D1688,'DISTRIBUIDORES ALE'!$A$1:$N$86,11,0),"Em Branco")</f>
        <v>Em Branco</v>
      </c>
      <c r="I1688" s="2"/>
      <c r="J1688" s="2"/>
      <c r="K1688" s="2"/>
    </row>
    <row r="1689" spans="1:11" ht="18.75" customHeight="1" x14ac:dyDescent="0.25">
      <c r="A1689" s="9" t="s">
        <v>4280</v>
      </c>
      <c r="B1689" s="15" t="s">
        <v>226</v>
      </c>
      <c r="C1689" s="16">
        <v>9553</v>
      </c>
      <c r="D1689" s="17" t="str">
        <f>IF(IFERROR(VLOOKUP(A3050,'CIDADES ALE'!$A:$D,4,0),0)=0,"Em Branco",VLOOKUP(A3050,'CIDADES ALE'!$A:$D,4,0))</f>
        <v>Em Branco</v>
      </c>
      <c r="E1689" s="17" t="str">
        <f>IFERROR(VLOOKUP(D1689,'DISTRIBUIDORES ALE'!$A$1:$G$86,2,0),"Em Branco")</f>
        <v>Em Branco</v>
      </c>
      <c r="F1689" s="17" t="str">
        <f>IFERROR(VLOOKUP(D1689,'DISTRIBUIDORES ALE'!$A$1:$G$86,3,0),"Em Branco")</f>
        <v>Em Branco</v>
      </c>
      <c r="G1689" s="17" t="str">
        <f>IFERROR(VLOOKUP(D1689,'DISTRIBUIDORES ALE'!A1688:N1773,14,0),"Em Branco")</f>
        <v>Em Branco</v>
      </c>
      <c r="H1689" s="16" t="str">
        <f>IFERROR(VLOOKUP(D1689,'DISTRIBUIDORES ALE'!$A$1:$N$86,11,0),"Em Branco")</f>
        <v>Em Branco</v>
      </c>
      <c r="I1689" s="2"/>
      <c r="J1689" s="2"/>
      <c r="K1689" s="2"/>
    </row>
    <row r="1690" spans="1:11" ht="18.75" customHeight="1" x14ac:dyDescent="0.25">
      <c r="A1690" s="9" t="s">
        <v>4281</v>
      </c>
      <c r="B1690" s="15" t="s">
        <v>226</v>
      </c>
      <c r="C1690" s="16">
        <v>7993</v>
      </c>
      <c r="D1690" s="17" t="str">
        <f>IF(IFERROR(VLOOKUP(A3051,'CIDADES ALE'!$A:$D,4,0),0)=0,"Em Branco",VLOOKUP(A3051,'CIDADES ALE'!$A:$D,4,0))</f>
        <v>Em Branco</v>
      </c>
      <c r="E1690" s="17" t="str">
        <f>IFERROR(VLOOKUP(D1690,'DISTRIBUIDORES ALE'!$A$1:$G$86,2,0),"Em Branco")</f>
        <v>Em Branco</v>
      </c>
      <c r="F1690" s="17" t="str">
        <f>IFERROR(VLOOKUP(D1690,'DISTRIBUIDORES ALE'!$A$1:$G$86,3,0),"Em Branco")</f>
        <v>Em Branco</v>
      </c>
      <c r="G1690" s="17" t="str">
        <f>IFERROR(VLOOKUP(D1690,'DISTRIBUIDORES ALE'!A1689:N1774,14,0),"Em Branco")</f>
        <v>Em Branco</v>
      </c>
      <c r="H1690" s="16" t="str">
        <f>IFERROR(VLOOKUP(D1690,'DISTRIBUIDORES ALE'!$A$1:$N$86,11,0),"Em Branco")</f>
        <v>Em Branco</v>
      </c>
      <c r="I1690" s="2"/>
      <c r="J1690" s="2"/>
      <c r="K1690" s="2"/>
    </row>
    <row r="1691" spans="1:11" ht="18.75" customHeight="1" x14ac:dyDescent="0.25">
      <c r="A1691" s="9" t="s">
        <v>1331</v>
      </c>
      <c r="B1691" s="15" t="s">
        <v>226</v>
      </c>
      <c r="C1691" s="16">
        <v>5980</v>
      </c>
      <c r="D1691" s="17" t="str">
        <f>IF(IFERROR(VLOOKUP(A3052,'CIDADES ALE'!$A:$D,4,0),0)=0,"Em Branco",VLOOKUP(A3052,'CIDADES ALE'!$A:$D,4,0))</f>
        <v>Em Branco</v>
      </c>
      <c r="E1691" s="17" t="str">
        <f>IFERROR(VLOOKUP(D1691,'DISTRIBUIDORES ALE'!$A$1:$G$86,2,0),"Em Branco")</f>
        <v>Em Branco</v>
      </c>
      <c r="F1691" s="17" t="str">
        <f>IFERROR(VLOOKUP(D1691,'DISTRIBUIDORES ALE'!$A$1:$G$86,3,0),"Em Branco")</f>
        <v>Em Branco</v>
      </c>
      <c r="G1691" s="17" t="str">
        <f>IFERROR(VLOOKUP(D1691,'DISTRIBUIDORES ALE'!A1690:N1775,14,0),"Em Branco")</f>
        <v>Em Branco</v>
      </c>
      <c r="H1691" s="16" t="str">
        <f>IFERROR(VLOOKUP(D1691,'DISTRIBUIDORES ALE'!$A$1:$N$86,11,0),"Em Branco")</f>
        <v>Em Branco</v>
      </c>
      <c r="I1691" s="2"/>
      <c r="J1691" s="2"/>
      <c r="K1691" s="2"/>
    </row>
    <row r="1692" spans="1:11" ht="18.75" customHeight="1" x14ac:dyDescent="0.25">
      <c r="A1692" s="9" t="s">
        <v>4282</v>
      </c>
      <c r="B1692" s="15" t="s">
        <v>226</v>
      </c>
      <c r="C1692" s="16">
        <v>11633</v>
      </c>
      <c r="D1692" s="17" t="str">
        <f>IF(IFERROR(VLOOKUP(A3053,'CIDADES ALE'!$A:$D,4,0),0)=0,"Em Branco",VLOOKUP(A3053,'CIDADES ALE'!$A:$D,4,0))</f>
        <v>Em Branco</v>
      </c>
      <c r="E1692" s="17" t="str">
        <f>IFERROR(VLOOKUP(D1692,'DISTRIBUIDORES ALE'!$A$1:$G$86,2,0),"Em Branco")</f>
        <v>Em Branco</v>
      </c>
      <c r="F1692" s="17" t="str">
        <f>IFERROR(VLOOKUP(D1692,'DISTRIBUIDORES ALE'!$A$1:$G$86,3,0),"Em Branco")</f>
        <v>Em Branco</v>
      </c>
      <c r="G1692" s="17" t="str">
        <f>IFERROR(VLOOKUP(D1692,'DISTRIBUIDORES ALE'!A1691:N1776,14,0),"Em Branco")</f>
        <v>Em Branco</v>
      </c>
      <c r="H1692" s="16" t="str">
        <f>IFERROR(VLOOKUP(D1692,'DISTRIBUIDORES ALE'!$A$1:$N$86,11,0),"Em Branco")</f>
        <v>Em Branco</v>
      </c>
      <c r="I1692" s="2"/>
      <c r="J1692" s="2"/>
      <c r="K1692" s="2"/>
    </row>
    <row r="1693" spans="1:11" ht="18.75" customHeight="1" x14ac:dyDescent="0.25">
      <c r="A1693" s="9" t="s">
        <v>1332</v>
      </c>
      <c r="B1693" s="15" t="s">
        <v>226</v>
      </c>
      <c r="C1693" s="16">
        <v>6502</v>
      </c>
      <c r="D1693" s="17" t="str">
        <f>IF(IFERROR(VLOOKUP(A3054,'CIDADES ALE'!$A:$D,4,0),0)=0,"Em Branco",VLOOKUP(A3054,'CIDADES ALE'!$A:$D,4,0))</f>
        <v>Em Branco</v>
      </c>
      <c r="E1693" s="17" t="str">
        <f>IFERROR(VLOOKUP(D1693,'DISTRIBUIDORES ALE'!$A$1:$G$86,2,0),"Em Branco")</f>
        <v>Em Branco</v>
      </c>
      <c r="F1693" s="17" t="str">
        <f>IFERROR(VLOOKUP(D1693,'DISTRIBUIDORES ALE'!$A$1:$G$86,3,0),"Em Branco")</f>
        <v>Em Branco</v>
      </c>
      <c r="G1693" s="17" t="str">
        <f>IFERROR(VLOOKUP(D1693,'DISTRIBUIDORES ALE'!A1692:N1777,14,0),"Em Branco")</f>
        <v>Em Branco</v>
      </c>
      <c r="H1693" s="16" t="str">
        <f>IFERROR(VLOOKUP(D1693,'DISTRIBUIDORES ALE'!$A$1:$N$86,11,0),"Em Branco")</f>
        <v>Em Branco</v>
      </c>
      <c r="I1693" s="2"/>
      <c r="J1693" s="2"/>
      <c r="K1693" s="2"/>
    </row>
    <row r="1694" spans="1:11" ht="18.75" customHeight="1" x14ac:dyDescent="0.25">
      <c r="A1694" s="9" t="s">
        <v>1333</v>
      </c>
      <c r="B1694" s="15" t="s">
        <v>226</v>
      </c>
      <c r="C1694" s="16">
        <v>6973</v>
      </c>
      <c r="D1694" s="17" t="str">
        <f>IF(IFERROR(VLOOKUP(A3055,'CIDADES ALE'!$A:$D,4,0),0)=0,"Em Branco",VLOOKUP(A3055,'CIDADES ALE'!$A:$D,4,0))</f>
        <v>Em Branco</v>
      </c>
      <c r="E1694" s="17" t="str">
        <f>IFERROR(VLOOKUP(D1694,'DISTRIBUIDORES ALE'!$A$1:$G$86,2,0),"Em Branco")</f>
        <v>Em Branco</v>
      </c>
      <c r="F1694" s="17" t="str">
        <f>IFERROR(VLOOKUP(D1694,'DISTRIBUIDORES ALE'!$A$1:$G$86,3,0),"Em Branco")</f>
        <v>Em Branco</v>
      </c>
      <c r="G1694" s="17" t="str">
        <f>IFERROR(VLOOKUP(D1694,'DISTRIBUIDORES ALE'!A1693:N1778,14,0),"Em Branco")</f>
        <v>Em Branco</v>
      </c>
      <c r="H1694" s="16" t="str">
        <f>IFERROR(VLOOKUP(D1694,'DISTRIBUIDORES ALE'!$A$1:$N$86,11,0),"Em Branco")</f>
        <v>Em Branco</v>
      </c>
      <c r="I1694" s="2"/>
      <c r="J1694" s="2"/>
      <c r="K1694" s="2"/>
    </row>
    <row r="1695" spans="1:11" ht="18.75" customHeight="1" x14ac:dyDescent="0.25">
      <c r="A1695" s="9" t="s">
        <v>4283</v>
      </c>
      <c r="B1695" s="15" t="s">
        <v>226</v>
      </c>
      <c r="C1695" s="16">
        <v>7316</v>
      </c>
      <c r="D1695" s="17" t="str">
        <f>IF(IFERROR(VLOOKUP(A3056,'CIDADES ALE'!$A:$D,4,0),0)=0,"Em Branco",VLOOKUP(A3056,'CIDADES ALE'!$A:$D,4,0))</f>
        <v>Em Branco</v>
      </c>
      <c r="E1695" s="17" t="str">
        <f>IFERROR(VLOOKUP(D1695,'DISTRIBUIDORES ALE'!$A$1:$G$86,2,0),"Em Branco")</f>
        <v>Em Branco</v>
      </c>
      <c r="F1695" s="17" t="str">
        <f>IFERROR(VLOOKUP(D1695,'DISTRIBUIDORES ALE'!$A$1:$G$86,3,0),"Em Branco")</f>
        <v>Em Branco</v>
      </c>
      <c r="G1695" s="17" t="str">
        <f>IFERROR(VLOOKUP(D1695,'DISTRIBUIDORES ALE'!A1694:N1779,14,0),"Em Branco")</f>
        <v>Em Branco</v>
      </c>
      <c r="H1695" s="16" t="str">
        <f>IFERROR(VLOOKUP(D1695,'DISTRIBUIDORES ALE'!$A$1:$N$86,11,0),"Em Branco")</f>
        <v>Em Branco</v>
      </c>
      <c r="I1695" s="2"/>
      <c r="J1695" s="2"/>
      <c r="K1695" s="2"/>
    </row>
    <row r="1696" spans="1:11" ht="18.75" customHeight="1" x14ac:dyDescent="0.25">
      <c r="A1696" s="9" t="s">
        <v>1334</v>
      </c>
      <c r="B1696" s="15" t="s">
        <v>226</v>
      </c>
      <c r="C1696" s="16">
        <v>6312</v>
      </c>
      <c r="D1696" s="17" t="str">
        <f>IF(IFERROR(VLOOKUP(A3057,'CIDADES ALE'!$A:$D,4,0),0)=0,"Em Branco",VLOOKUP(A3057,'CIDADES ALE'!$A:$D,4,0))</f>
        <v>Em Branco</v>
      </c>
      <c r="E1696" s="17" t="str">
        <f>IFERROR(VLOOKUP(D1696,'DISTRIBUIDORES ALE'!$A$1:$G$86,2,0),"Em Branco")</f>
        <v>Em Branco</v>
      </c>
      <c r="F1696" s="17" t="str">
        <f>IFERROR(VLOOKUP(D1696,'DISTRIBUIDORES ALE'!$A$1:$G$86,3,0),"Em Branco")</f>
        <v>Em Branco</v>
      </c>
      <c r="G1696" s="17" t="str">
        <f>IFERROR(VLOOKUP(D1696,'DISTRIBUIDORES ALE'!A1695:N1780,14,0),"Em Branco")</f>
        <v>Em Branco</v>
      </c>
      <c r="H1696" s="16" t="str">
        <f>IFERROR(VLOOKUP(D1696,'DISTRIBUIDORES ALE'!$A$1:$N$86,11,0),"Em Branco")</f>
        <v>Em Branco</v>
      </c>
      <c r="I1696" s="2"/>
      <c r="J1696" s="2"/>
      <c r="K1696" s="2"/>
    </row>
    <row r="1697" spans="1:11" ht="18.75" customHeight="1" x14ac:dyDescent="0.25">
      <c r="A1697" s="9" t="s">
        <v>1335</v>
      </c>
      <c r="B1697" s="15" t="s">
        <v>226</v>
      </c>
      <c r="C1697" s="16">
        <v>2650</v>
      </c>
      <c r="D1697" s="17" t="str">
        <f>IF(IFERROR(VLOOKUP(A3058,'CIDADES ALE'!$A:$D,4,0),0)=0,"Em Branco",VLOOKUP(A3058,'CIDADES ALE'!$A:$D,4,0))</f>
        <v>Em Branco</v>
      </c>
      <c r="E1697" s="17" t="str">
        <f>IFERROR(VLOOKUP(D1697,'DISTRIBUIDORES ALE'!$A$1:$G$86,2,0),"Em Branco")</f>
        <v>Em Branco</v>
      </c>
      <c r="F1697" s="17" t="str">
        <f>IFERROR(VLOOKUP(D1697,'DISTRIBUIDORES ALE'!$A$1:$G$86,3,0),"Em Branco")</f>
        <v>Em Branco</v>
      </c>
      <c r="G1697" s="17" t="str">
        <f>IFERROR(VLOOKUP(D1697,'DISTRIBUIDORES ALE'!A1696:N1781,14,0),"Em Branco")</f>
        <v>Em Branco</v>
      </c>
      <c r="H1697" s="16" t="str">
        <f>IFERROR(VLOOKUP(D1697,'DISTRIBUIDORES ALE'!$A$1:$N$86,11,0),"Em Branco")</f>
        <v>Em Branco</v>
      </c>
      <c r="I1697" s="2"/>
      <c r="J1697" s="2"/>
      <c r="K1697" s="2"/>
    </row>
    <row r="1698" spans="1:11" ht="18.75" customHeight="1" x14ac:dyDescent="0.25">
      <c r="A1698" s="9" t="s">
        <v>1336</v>
      </c>
      <c r="B1698" s="15" t="s">
        <v>226</v>
      </c>
      <c r="C1698" s="16">
        <v>24204</v>
      </c>
      <c r="D1698" s="17" t="str">
        <f>IF(IFERROR(VLOOKUP(A3059,'CIDADES ALE'!$A:$D,4,0),0)=0,"Em Branco",VLOOKUP(A3059,'CIDADES ALE'!$A:$D,4,0))</f>
        <v>Em Branco</v>
      </c>
      <c r="E1698" s="17" t="str">
        <f>IFERROR(VLOOKUP(D1698,'DISTRIBUIDORES ALE'!$A$1:$G$86,2,0),"Em Branco")</f>
        <v>Em Branco</v>
      </c>
      <c r="F1698" s="17" t="str">
        <f>IFERROR(VLOOKUP(D1698,'DISTRIBUIDORES ALE'!$A$1:$G$86,3,0),"Em Branco")</f>
        <v>Em Branco</v>
      </c>
      <c r="G1698" s="17" t="str">
        <f>IFERROR(VLOOKUP(D1698,'DISTRIBUIDORES ALE'!A1697:N1782,14,0),"Em Branco")</f>
        <v>Em Branco</v>
      </c>
      <c r="H1698" s="16" t="str">
        <f>IFERROR(VLOOKUP(D1698,'DISTRIBUIDORES ALE'!$A$1:$N$86,11,0),"Em Branco")</f>
        <v>Em Branco</v>
      </c>
      <c r="I1698" s="2"/>
      <c r="J1698" s="2"/>
      <c r="K1698" s="2"/>
    </row>
    <row r="1699" spans="1:11" ht="18.75" customHeight="1" x14ac:dyDescent="0.25">
      <c r="A1699" s="9" t="s">
        <v>4284</v>
      </c>
      <c r="B1699" s="15" t="s">
        <v>226</v>
      </c>
      <c r="C1699" s="16">
        <v>5846</v>
      </c>
      <c r="D1699" s="17" t="str">
        <f>IF(IFERROR(VLOOKUP(A3060,'CIDADES ALE'!$A:$D,4,0),0)=0,"Em Branco",VLOOKUP(A3060,'CIDADES ALE'!$A:$D,4,0))</f>
        <v>Em Branco</v>
      </c>
      <c r="E1699" s="17" t="str">
        <f>IFERROR(VLOOKUP(D1699,'DISTRIBUIDORES ALE'!$A$1:$G$86,2,0),"Em Branco")</f>
        <v>Em Branco</v>
      </c>
      <c r="F1699" s="17" t="str">
        <f>IFERROR(VLOOKUP(D1699,'DISTRIBUIDORES ALE'!$A$1:$G$86,3,0),"Em Branco")</f>
        <v>Em Branco</v>
      </c>
      <c r="G1699" s="17" t="str">
        <f>IFERROR(VLOOKUP(D1699,'DISTRIBUIDORES ALE'!A1698:N1783,14,0),"Em Branco")</f>
        <v>Em Branco</v>
      </c>
      <c r="H1699" s="16" t="str">
        <f>IFERROR(VLOOKUP(D1699,'DISTRIBUIDORES ALE'!$A$1:$N$86,11,0),"Em Branco")</f>
        <v>Em Branco</v>
      </c>
      <c r="I1699" s="2"/>
      <c r="J1699" s="2"/>
      <c r="K1699" s="2"/>
    </row>
    <row r="1700" spans="1:11" ht="18.75" customHeight="1" x14ac:dyDescent="0.25">
      <c r="A1700" s="9" t="s">
        <v>4285</v>
      </c>
      <c r="B1700" s="15" t="s">
        <v>226</v>
      </c>
      <c r="C1700" s="16">
        <v>7034</v>
      </c>
      <c r="D1700" s="17" t="str">
        <f>IF(IFERROR(VLOOKUP(A3061,'CIDADES ALE'!$A:$D,4,0),0)=0,"Em Branco",VLOOKUP(A3061,'CIDADES ALE'!$A:$D,4,0))</f>
        <v>Em Branco</v>
      </c>
      <c r="E1700" s="17" t="str">
        <f>IFERROR(VLOOKUP(D1700,'DISTRIBUIDORES ALE'!$A$1:$G$86,2,0),"Em Branco")</f>
        <v>Em Branco</v>
      </c>
      <c r="F1700" s="17" t="str">
        <f>IFERROR(VLOOKUP(D1700,'DISTRIBUIDORES ALE'!$A$1:$G$86,3,0),"Em Branco")</f>
        <v>Em Branco</v>
      </c>
      <c r="G1700" s="17" t="str">
        <f>IFERROR(VLOOKUP(D1700,'DISTRIBUIDORES ALE'!A1699:N1784,14,0),"Em Branco")</f>
        <v>Em Branco</v>
      </c>
      <c r="H1700" s="16" t="str">
        <f>IFERROR(VLOOKUP(D1700,'DISTRIBUIDORES ALE'!$A$1:$N$86,11,0),"Em Branco")</f>
        <v>Em Branco</v>
      </c>
      <c r="I1700" s="2"/>
      <c r="J1700" s="2"/>
      <c r="K1700" s="2"/>
    </row>
    <row r="1701" spans="1:11" ht="18.75" customHeight="1" x14ac:dyDescent="0.25">
      <c r="A1701" s="9" t="s">
        <v>4286</v>
      </c>
      <c r="B1701" s="15" t="s">
        <v>226</v>
      </c>
      <c r="C1701" s="16">
        <v>17037</v>
      </c>
      <c r="D1701" s="17" t="str">
        <f>IF(IFERROR(VLOOKUP(A3062,'CIDADES ALE'!$A:$D,4,0),0)=0,"Em Branco",VLOOKUP(A3062,'CIDADES ALE'!$A:$D,4,0))</f>
        <v>Em Branco</v>
      </c>
      <c r="E1701" s="17" t="str">
        <f>IFERROR(VLOOKUP(D1701,'DISTRIBUIDORES ALE'!$A$1:$G$86,2,0),"Em Branco")</f>
        <v>Em Branco</v>
      </c>
      <c r="F1701" s="17" t="str">
        <f>IFERROR(VLOOKUP(D1701,'DISTRIBUIDORES ALE'!$A$1:$G$86,3,0),"Em Branco")</f>
        <v>Em Branco</v>
      </c>
      <c r="G1701" s="17" t="str">
        <f>IFERROR(VLOOKUP(D1701,'DISTRIBUIDORES ALE'!A1700:N1785,14,0),"Em Branco")</f>
        <v>Em Branco</v>
      </c>
      <c r="H1701" s="16" t="str">
        <f>IFERROR(VLOOKUP(D1701,'DISTRIBUIDORES ALE'!$A$1:$N$86,11,0),"Em Branco")</f>
        <v>Em Branco</v>
      </c>
      <c r="I1701" s="2"/>
      <c r="J1701" s="2"/>
      <c r="K1701" s="2"/>
    </row>
    <row r="1702" spans="1:11" ht="18.75" customHeight="1" x14ac:dyDescent="0.25">
      <c r="A1702" s="9" t="s">
        <v>1337</v>
      </c>
      <c r="B1702" s="15" t="s">
        <v>226</v>
      </c>
      <c r="C1702" s="16">
        <v>18455</v>
      </c>
      <c r="D1702" s="17" t="str">
        <f>IF(IFERROR(VLOOKUP(A3063,'CIDADES ALE'!$A:$D,4,0),0)=0,"Em Branco",VLOOKUP(A3063,'CIDADES ALE'!$A:$D,4,0))</f>
        <v>Em Branco</v>
      </c>
      <c r="E1702" s="17" t="str">
        <f>IFERROR(VLOOKUP(D1702,'DISTRIBUIDORES ALE'!$A$1:$G$86,2,0),"Em Branco")</f>
        <v>Em Branco</v>
      </c>
      <c r="F1702" s="17" t="str">
        <f>IFERROR(VLOOKUP(D1702,'DISTRIBUIDORES ALE'!$A$1:$G$86,3,0),"Em Branco")</f>
        <v>Em Branco</v>
      </c>
      <c r="G1702" s="17" t="str">
        <f>IFERROR(VLOOKUP(D1702,'DISTRIBUIDORES ALE'!A1701:N1786,14,0),"Em Branco")</f>
        <v>Em Branco</v>
      </c>
      <c r="H1702" s="16" t="str">
        <f>IFERROR(VLOOKUP(D1702,'DISTRIBUIDORES ALE'!$A$1:$N$86,11,0),"Em Branco")</f>
        <v>Em Branco</v>
      </c>
      <c r="I1702" s="2"/>
      <c r="J1702" s="2"/>
      <c r="K1702" s="2"/>
    </row>
    <row r="1703" spans="1:11" ht="18.75" customHeight="1" x14ac:dyDescent="0.25">
      <c r="A1703" s="9" t="s">
        <v>1338</v>
      </c>
      <c r="B1703" s="15" t="s">
        <v>226</v>
      </c>
      <c r="C1703" s="16">
        <v>243541</v>
      </c>
      <c r="D1703" s="17" t="str">
        <f>IF(IFERROR(VLOOKUP(A3064,'CIDADES ALE'!$A:$D,4,0),0)=0,"Em Branco",VLOOKUP(A3064,'CIDADES ALE'!$A:$D,4,0))</f>
        <v>Em Branco</v>
      </c>
      <c r="E1703" s="17" t="str">
        <f>IFERROR(VLOOKUP(D1703,'DISTRIBUIDORES ALE'!$A$1:$G$86,2,0),"Em Branco")</f>
        <v>Em Branco</v>
      </c>
      <c r="F1703" s="17" t="str">
        <f>IFERROR(VLOOKUP(D1703,'DISTRIBUIDORES ALE'!$A$1:$G$86,3,0),"Em Branco")</f>
        <v>Em Branco</v>
      </c>
      <c r="G1703" s="17" t="str">
        <f>IFERROR(VLOOKUP(D1703,'DISTRIBUIDORES ALE'!A1702:N1787,14,0),"Em Branco")</f>
        <v>Em Branco</v>
      </c>
      <c r="H1703" s="16" t="str">
        <f>IFERROR(VLOOKUP(D1703,'DISTRIBUIDORES ALE'!$A$1:$N$86,11,0),"Em Branco")</f>
        <v>Em Branco</v>
      </c>
      <c r="I1703" s="2"/>
      <c r="J1703" s="2"/>
      <c r="K1703" s="2"/>
    </row>
    <row r="1704" spans="1:11" ht="18.75" customHeight="1" x14ac:dyDescent="0.25">
      <c r="A1704" s="9" t="s">
        <v>4287</v>
      </c>
      <c r="B1704" s="15" t="s">
        <v>226</v>
      </c>
      <c r="C1704" s="16">
        <v>4120</v>
      </c>
      <c r="D1704" s="17" t="str">
        <f>IF(IFERROR(VLOOKUP(A3065,'CIDADES ALE'!$A:$D,4,0),0)=0,"Em Branco",VLOOKUP(A3065,'CIDADES ALE'!$A:$D,4,0))</f>
        <v>Em Branco</v>
      </c>
      <c r="E1704" s="17" t="str">
        <f>IFERROR(VLOOKUP(D1704,'DISTRIBUIDORES ALE'!$A$1:$G$86,2,0),"Em Branco")</f>
        <v>Em Branco</v>
      </c>
      <c r="F1704" s="17" t="str">
        <f>IFERROR(VLOOKUP(D1704,'DISTRIBUIDORES ALE'!$A$1:$G$86,3,0),"Em Branco")</f>
        <v>Em Branco</v>
      </c>
      <c r="G1704" s="17" t="str">
        <f>IFERROR(VLOOKUP(D1704,'DISTRIBUIDORES ALE'!A1703:N1788,14,0),"Em Branco")</f>
        <v>Em Branco</v>
      </c>
      <c r="H1704" s="16" t="str">
        <f>IFERROR(VLOOKUP(D1704,'DISTRIBUIDORES ALE'!$A$1:$N$86,11,0),"Em Branco")</f>
        <v>Em Branco</v>
      </c>
      <c r="I1704" s="2"/>
      <c r="J1704" s="2"/>
      <c r="K1704" s="2"/>
    </row>
    <row r="1705" spans="1:11" ht="18.75" customHeight="1" x14ac:dyDescent="0.25">
      <c r="A1705" s="9" t="s">
        <v>4288</v>
      </c>
      <c r="B1705" s="15" t="s">
        <v>226</v>
      </c>
      <c r="C1705" s="16">
        <v>9607</v>
      </c>
      <c r="D1705" s="17" t="str">
        <f>IF(IFERROR(VLOOKUP(A3066,'CIDADES ALE'!$A:$D,4,0),0)=0,"Em Branco",VLOOKUP(A3066,'CIDADES ALE'!$A:$D,4,0))</f>
        <v>Em Branco</v>
      </c>
      <c r="E1705" s="17" t="str">
        <f>IFERROR(VLOOKUP(D1705,'DISTRIBUIDORES ALE'!$A$1:$G$86,2,0),"Em Branco")</f>
        <v>Em Branco</v>
      </c>
      <c r="F1705" s="17" t="str">
        <f>IFERROR(VLOOKUP(D1705,'DISTRIBUIDORES ALE'!$A$1:$G$86,3,0),"Em Branco")</f>
        <v>Em Branco</v>
      </c>
      <c r="G1705" s="17" t="str">
        <f>IFERROR(VLOOKUP(D1705,'DISTRIBUIDORES ALE'!A1704:N1789,14,0),"Em Branco")</f>
        <v>Em Branco</v>
      </c>
      <c r="H1705" s="16" t="str">
        <f>IFERROR(VLOOKUP(D1705,'DISTRIBUIDORES ALE'!$A$1:$N$86,11,0),"Em Branco")</f>
        <v>Em Branco</v>
      </c>
      <c r="I1705" s="2"/>
      <c r="J1705" s="2"/>
      <c r="K1705" s="2"/>
    </row>
    <row r="1706" spans="1:11" ht="18.75" customHeight="1" x14ac:dyDescent="0.25">
      <c r="A1706" s="9" t="s">
        <v>1340</v>
      </c>
      <c r="B1706" s="15" t="s">
        <v>226</v>
      </c>
      <c r="C1706" s="16">
        <v>6553</v>
      </c>
      <c r="D1706" s="17" t="str">
        <f>IF(IFERROR(VLOOKUP(A3067,'CIDADES ALE'!$A:$D,4,0),0)=0,"Em Branco",VLOOKUP(A3067,'CIDADES ALE'!$A:$D,4,0))</f>
        <v>Em Branco</v>
      </c>
      <c r="E1706" s="17" t="str">
        <f>IFERROR(VLOOKUP(D1706,'DISTRIBUIDORES ALE'!$A$1:$G$86,2,0),"Em Branco")</f>
        <v>Em Branco</v>
      </c>
      <c r="F1706" s="17" t="str">
        <f>IFERROR(VLOOKUP(D1706,'DISTRIBUIDORES ALE'!$A$1:$G$86,3,0),"Em Branco")</f>
        <v>Em Branco</v>
      </c>
      <c r="G1706" s="17" t="str">
        <f>IFERROR(VLOOKUP(D1706,'DISTRIBUIDORES ALE'!A1705:N1790,14,0),"Em Branco")</f>
        <v>Em Branco</v>
      </c>
      <c r="H1706" s="16" t="str">
        <f>IFERROR(VLOOKUP(D1706,'DISTRIBUIDORES ALE'!$A$1:$N$86,11,0),"Em Branco")</f>
        <v>Em Branco</v>
      </c>
      <c r="I1706" s="2"/>
      <c r="J1706" s="2"/>
      <c r="K1706" s="2"/>
    </row>
    <row r="1707" spans="1:11" ht="18.75" customHeight="1" x14ac:dyDescent="0.25">
      <c r="A1707" s="9" t="s">
        <v>1342</v>
      </c>
      <c r="B1707" s="15" t="s">
        <v>226</v>
      </c>
      <c r="C1707" s="16">
        <v>111514</v>
      </c>
      <c r="D1707" s="17" t="str">
        <f>IF(IFERROR(VLOOKUP(A3068,'CIDADES ALE'!$A:$D,4,0),0)=0,"Em Branco",VLOOKUP(A3068,'CIDADES ALE'!$A:$D,4,0))</f>
        <v>Em Branco</v>
      </c>
      <c r="E1707" s="17" t="str">
        <f>IFERROR(VLOOKUP(D1707,'DISTRIBUIDORES ALE'!$A$1:$G$86,2,0),"Em Branco")</f>
        <v>Em Branco</v>
      </c>
      <c r="F1707" s="17" t="str">
        <f>IFERROR(VLOOKUP(D1707,'DISTRIBUIDORES ALE'!$A$1:$G$86,3,0),"Em Branco")</f>
        <v>Em Branco</v>
      </c>
      <c r="G1707" s="17" t="str">
        <f>IFERROR(VLOOKUP(D1707,'DISTRIBUIDORES ALE'!A1706:N1791,14,0),"Em Branco")</f>
        <v>Em Branco</v>
      </c>
      <c r="H1707" s="16" t="str">
        <f>IFERROR(VLOOKUP(D1707,'DISTRIBUIDORES ALE'!$A$1:$N$86,11,0),"Em Branco")</f>
        <v>Em Branco</v>
      </c>
      <c r="I1707" s="2"/>
      <c r="J1707" s="2"/>
      <c r="K1707" s="2"/>
    </row>
    <row r="1708" spans="1:11" ht="18.75" customHeight="1" x14ac:dyDescent="0.25">
      <c r="A1708" s="9" t="s">
        <v>4289</v>
      </c>
      <c r="B1708" s="15" t="s">
        <v>226</v>
      </c>
      <c r="C1708" s="16">
        <v>10826</v>
      </c>
      <c r="D1708" s="17" t="str">
        <f>IF(IFERROR(VLOOKUP(A3069,'CIDADES ALE'!$A:$D,4,0),0)=0,"Em Branco",VLOOKUP(A3069,'CIDADES ALE'!$A:$D,4,0))</f>
        <v>Em Branco</v>
      </c>
      <c r="E1708" s="17" t="str">
        <f>IFERROR(VLOOKUP(D1708,'DISTRIBUIDORES ALE'!$A$1:$G$86,2,0),"Em Branco")</f>
        <v>Em Branco</v>
      </c>
      <c r="F1708" s="17" t="str">
        <f>IFERROR(VLOOKUP(D1708,'DISTRIBUIDORES ALE'!$A$1:$G$86,3,0),"Em Branco")</f>
        <v>Em Branco</v>
      </c>
      <c r="G1708" s="17" t="str">
        <f>IFERROR(VLOOKUP(D1708,'DISTRIBUIDORES ALE'!A1707:N1792,14,0),"Em Branco")</f>
        <v>Em Branco</v>
      </c>
      <c r="H1708" s="16" t="str">
        <f>IFERROR(VLOOKUP(D1708,'DISTRIBUIDORES ALE'!$A$1:$N$86,11,0),"Em Branco")</f>
        <v>Em Branco</v>
      </c>
      <c r="I1708" s="2"/>
      <c r="J1708" s="2"/>
      <c r="K1708" s="2"/>
    </row>
    <row r="1709" spans="1:11" ht="18.75" customHeight="1" x14ac:dyDescent="0.25">
      <c r="A1709" s="9" t="s">
        <v>4290</v>
      </c>
      <c r="B1709" s="15" t="s">
        <v>226</v>
      </c>
      <c r="C1709" s="16">
        <v>46589</v>
      </c>
      <c r="D1709" s="17" t="str">
        <f>IF(IFERROR(VLOOKUP(A3070,'CIDADES ALE'!$A:$D,4,0),0)=0,"Em Branco",VLOOKUP(A3070,'CIDADES ALE'!$A:$D,4,0))</f>
        <v>Em Branco</v>
      </c>
      <c r="E1709" s="17" t="str">
        <f>IFERROR(VLOOKUP(D1709,'DISTRIBUIDORES ALE'!$A$1:$G$86,2,0),"Em Branco")</f>
        <v>Em Branco</v>
      </c>
      <c r="F1709" s="17" t="str">
        <f>IFERROR(VLOOKUP(D1709,'DISTRIBUIDORES ALE'!$A$1:$G$86,3,0),"Em Branco")</f>
        <v>Em Branco</v>
      </c>
      <c r="G1709" s="17" t="str">
        <f>IFERROR(VLOOKUP(D1709,'DISTRIBUIDORES ALE'!A1708:N1793,14,0),"Em Branco")</f>
        <v>Em Branco</v>
      </c>
      <c r="H1709" s="16" t="str">
        <f>IFERROR(VLOOKUP(D1709,'DISTRIBUIDORES ALE'!$A$1:$N$86,11,0),"Em Branco")</f>
        <v>Em Branco</v>
      </c>
      <c r="I1709" s="2"/>
      <c r="J1709" s="2"/>
      <c r="K1709" s="2"/>
    </row>
    <row r="1710" spans="1:11" ht="18.75" customHeight="1" x14ac:dyDescent="0.25">
      <c r="A1710" s="9" t="s">
        <v>4291</v>
      </c>
      <c r="B1710" s="15" t="s">
        <v>226</v>
      </c>
      <c r="C1710" s="16">
        <v>5053</v>
      </c>
      <c r="D1710" s="17" t="str">
        <f>IF(IFERROR(VLOOKUP(A3071,'CIDADES ALE'!$A:$D,4,0),0)=0,"Em Branco",VLOOKUP(A3071,'CIDADES ALE'!$A:$D,4,0))</f>
        <v>Em Branco</v>
      </c>
      <c r="E1710" s="17" t="str">
        <f>IFERROR(VLOOKUP(D1710,'DISTRIBUIDORES ALE'!$A$1:$G$86,2,0),"Em Branco")</f>
        <v>Em Branco</v>
      </c>
      <c r="F1710" s="17" t="str">
        <f>IFERROR(VLOOKUP(D1710,'DISTRIBUIDORES ALE'!$A$1:$G$86,3,0),"Em Branco")</f>
        <v>Em Branco</v>
      </c>
      <c r="G1710" s="17" t="str">
        <f>IFERROR(VLOOKUP(D1710,'DISTRIBUIDORES ALE'!A1709:N1794,14,0),"Em Branco")</f>
        <v>Em Branco</v>
      </c>
      <c r="H1710" s="16" t="str">
        <f>IFERROR(VLOOKUP(D1710,'DISTRIBUIDORES ALE'!$A$1:$N$86,11,0),"Em Branco")</f>
        <v>Em Branco</v>
      </c>
      <c r="I1710" s="2"/>
      <c r="J1710" s="2"/>
      <c r="K1710" s="2"/>
    </row>
    <row r="1711" spans="1:11" ht="18.75" customHeight="1" x14ac:dyDescent="0.25">
      <c r="A1711" s="9" t="s">
        <v>4292</v>
      </c>
      <c r="B1711" s="15" t="s">
        <v>226</v>
      </c>
      <c r="C1711" s="16">
        <v>17761</v>
      </c>
      <c r="D1711" s="17" t="str">
        <f>IF(IFERROR(VLOOKUP(A3072,'CIDADES ALE'!$A:$D,4,0),0)=0,"Em Branco",VLOOKUP(A3072,'CIDADES ALE'!$A:$D,4,0))</f>
        <v>Em Branco</v>
      </c>
      <c r="E1711" s="17" t="str">
        <f>IFERROR(VLOOKUP(D1711,'DISTRIBUIDORES ALE'!$A$1:$G$86,2,0),"Em Branco")</f>
        <v>Em Branco</v>
      </c>
      <c r="F1711" s="17" t="str">
        <f>IFERROR(VLOOKUP(D1711,'DISTRIBUIDORES ALE'!$A$1:$G$86,3,0),"Em Branco")</f>
        <v>Em Branco</v>
      </c>
      <c r="G1711" s="17" t="str">
        <f>IFERROR(VLOOKUP(D1711,'DISTRIBUIDORES ALE'!A1710:N1795,14,0),"Em Branco")</f>
        <v>Em Branco</v>
      </c>
      <c r="H1711" s="16" t="str">
        <f>IFERROR(VLOOKUP(D1711,'DISTRIBUIDORES ALE'!$A$1:$N$86,11,0),"Em Branco")</f>
        <v>Em Branco</v>
      </c>
      <c r="I1711" s="2"/>
      <c r="J1711" s="2"/>
      <c r="K1711" s="2"/>
    </row>
    <row r="1712" spans="1:11" ht="18.75" customHeight="1" x14ac:dyDescent="0.25">
      <c r="A1712" s="9" t="s">
        <v>4293</v>
      </c>
      <c r="B1712" s="15" t="s">
        <v>226</v>
      </c>
      <c r="C1712" s="16">
        <v>12534</v>
      </c>
      <c r="D1712" s="17" t="str">
        <f>IF(IFERROR(VLOOKUP(A3073,'CIDADES ALE'!$A:$D,4,0),0)=0,"Em Branco",VLOOKUP(A3073,'CIDADES ALE'!$A:$D,4,0))</f>
        <v>Em Branco</v>
      </c>
      <c r="E1712" s="17" t="str">
        <f>IFERROR(VLOOKUP(D1712,'DISTRIBUIDORES ALE'!$A$1:$G$86,2,0),"Em Branco")</f>
        <v>Em Branco</v>
      </c>
      <c r="F1712" s="17" t="str">
        <f>IFERROR(VLOOKUP(D1712,'DISTRIBUIDORES ALE'!$A$1:$G$86,3,0),"Em Branco")</f>
        <v>Em Branco</v>
      </c>
      <c r="G1712" s="17" t="str">
        <f>IFERROR(VLOOKUP(D1712,'DISTRIBUIDORES ALE'!A1711:N1796,14,0),"Em Branco")</f>
        <v>Em Branco</v>
      </c>
      <c r="H1712" s="16" t="str">
        <f>IFERROR(VLOOKUP(D1712,'DISTRIBUIDORES ALE'!$A$1:$N$86,11,0),"Em Branco")</f>
        <v>Em Branco</v>
      </c>
      <c r="I1712" s="2"/>
      <c r="J1712" s="2"/>
      <c r="K1712" s="2"/>
    </row>
    <row r="1713" spans="1:11" ht="18.75" customHeight="1" x14ac:dyDescent="0.25">
      <c r="A1713" s="9" t="s">
        <v>4294</v>
      </c>
      <c r="B1713" s="15" t="s">
        <v>226</v>
      </c>
      <c r="C1713" s="16">
        <v>11957</v>
      </c>
      <c r="D1713" s="17" t="str">
        <f>IF(IFERROR(VLOOKUP(A3074,'CIDADES ALE'!$A:$D,4,0),0)=0,"Em Branco",VLOOKUP(A3074,'CIDADES ALE'!$A:$D,4,0))</f>
        <v>Em Branco</v>
      </c>
      <c r="E1713" s="17" t="str">
        <f>IFERROR(VLOOKUP(D1713,'DISTRIBUIDORES ALE'!$A$1:$G$86,2,0),"Em Branco")</f>
        <v>Em Branco</v>
      </c>
      <c r="F1713" s="17" t="str">
        <f>IFERROR(VLOOKUP(D1713,'DISTRIBUIDORES ALE'!$A$1:$G$86,3,0),"Em Branco")</f>
        <v>Em Branco</v>
      </c>
      <c r="G1713" s="17" t="str">
        <f>IFERROR(VLOOKUP(D1713,'DISTRIBUIDORES ALE'!A1712:N1797,14,0),"Em Branco")</f>
        <v>Em Branco</v>
      </c>
      <c r="H1713" s="16" t="str">
        <f>IFERROR(VLOOKUP(D1713,'DISTRIBUIDORES ALE'!$A$1:$N$86,11,0),"Em Branco")</f>
        <v>Em Branco</v>
      </c>
      <c r="I1713" s="2"/>
      <c r="J1713" s="2"/>
      <c r="K1713" s="2"/>
    </row>
    <row r="1714" spans="1:11" ht="18.75" customHeight="1" x14ac:dyDescent="0.25">
      <c r="A1714" s="9" t="s">
        <v>1345</v>
      </c>
      <c r="B1714" s="15" t="s">
        <v>226</v>
      </c>
      <c r="C1714" s="16">
        <v>91643</v>
      </c>
      <c r="D1714" s="17" t="str">
        <f>IF(IFERROR(VLOOKUP(A3075,'CIDADES ALE'!$A:$D,4,0),0)=0,"Em Branco",VLOOKUP(A3075,'CIDADES ALE'!$A:$D,4,0))</f>
        <v>Em Branco</v>
      </c>
      <c r="E1714" s="17" t="str">
        <f>IFERROR(VLOOKUP(D1714,'DISTRIBUIDORES ALE'!$A$1:$G$86,2,0),"Em Branco")</f>
        <v>Em Branco</v>
      </c>
      <c r="F1714" s="17" t="str">
        <f>IFERROR(VLOOKUP(D1714,'DISTRIBUIDORES ALE'!$A$1:$G$86,3,0),"Em Branco")</f>
        <v>Em Branco</v>
      </c>
      <c r="G1714" s="17" t="str">
        <f>IFERROR(VLOOKUP(D1714,'DISTRIBUIDORES ALE'!A1713:N1798,14,0),"Em Branco")</f>
        <v>Em Branco</v>
      </c>
      <c r="H1714" s="16" t="str">
        <f>IFERROR(VLOOKUP(D1714,'DISTRIBUIDORES ALE'!$A$1:$N$86,11,0),"Em Branco")</f>
        <v>Em Branco</v>
      </c>
      <c r="I1714" s="2"/>
      <c r="J1714" s="2"/>
      <c r="K1714" s="2"/>
    </row>
    <row r="1715" spans="1:11" ht="18.75" customHeight="1" x14ac:dyDescent="0.25">
      <c r="A1715" s="9" t="s">
        <v>1346</v>
      </c>
      <c r="B1715" s="15" t="s">
        <v>226</v>
      </c>
      <c r="C1715" s="16">
        <v>32595</v>
      </c>
      <c r="D1715" s="17" t="str">
        <f>IF(IFERROR(VLOOKUP(A3076,'CIDADES ALE'!$A:$D,4,0),0)=0,"Em Branco",VLOOKUP(A3076,'CIDADES ALE'!$A:$D,4,0))</f>
        <v>Em Branco</v>
      </c>
      <c r="E1715" s="17" t="str">
        <f>IFERROR(VLOOKUP(D1715,'DISTRIBUIDORES ALE'!$A$1:$G$86,2,0),"Em Branco")</f>
        <v>Em Branco</v>
      </c>
      <c r="F1715" s="17" t="str">
        <f>IFERROR(VLOOKUP(D1715,'DISTRIBUIDORES ALE'!$A$1:$G$86,3,0),"Em Branco")</f>
        <v>Em Branco</v>
      </c>
      <c r="G1715" s="17" t="str">
        <f>IFERROR(VLOOKUP(D1715,'DISTRIBUIDORES ALE'!A1714:N1799,14,0),"Em Branco")</f>
        <v>Em Branco</v>
      </c>
      <c r="H1715" s="16" t="str">
        <f>IFERROR(VLOOKUP(D1715,'DISTRIBUIDORES ALE'!$A$1:$N$86,11,0),"Em Branco")</f>
        <v>Em Branco</v>
      </c>
      <c r="I1715" s="2"/>
      <c r="J1715" s="2"/>
      <c r="K1715" s="2"/>
    </row>
    <row r="1716" spans="1:11" ht="18.75" customHeight="1" x14ac:dyDescent="0.25">
      <c r="A1716" s="9" t="s">
        <v>1347</v>
      </c>
      <c r="B1716" s="15" t="s">
        <v>226</v>
      </c>
      <c r="C1716" s="16">
        <v>4123</v>
      </c>
      <c r="D1716" s="17" t="str">
        <f>IF(IFERROR(VLOOKUP(A3077,'CIDADES ALE'!$A:$D,4,0),0)=0,"Em Branco",VLOOKUP(A3077,'CIDADES ALE'!$A:$D,4,0))</f>
        <v>Em Branco</v>
      </c>
      <c r="E1716" s="17" t="str">
        <f>IFERROR(VLOOKUP(D1716,'DISTRIBUIDORES ALE'!$A$1:$G$86,2,0),"Em Branco")</f>
        <v>Em Branco</v>
      </c>
      <c r="F1716" s="17" t="str">
        <f>IFERROR(VLOOKUP(D1716,'DISTRIBUIDORES ALE'!$A$1:$G$86,3,0),"Em Branco")</f>
        <v>Em Branco</v>
      </c>
      <c r="G1716" s="17" t="str">
        <f>IFERROR(VLOOKUP(D1716,'DISTRIBUIDORES ALE'!A1715:N1800,14,0),"Em Branco")</f>
        <v>Em Branco</v>
      </c>
      <c r="H1716" s="16" t="str">
        <f>IFERROR(VLOOKUP(D1716,'DISTRIBUIDORES ALE'!$A$1:$N$86,11,0),"Em Branco")</f>
        <v>Em Branco</v>
      </c>
      <c r="I1716" s="2"/>
      <c r="J1716" s="2"/>
      <c r="K1716" s="2"/>
    </row>
    <row r="1717" spans="1:11" ht="18.75" customHeight="1" x14ac:dyDescent="0.25">
      <c r="A1717" s="9" t="s">
        <v>4295</v>
      </c>
      <c r="B1717" s="15" t="s">
        <v>226</v>
      </c>
      <c r="C1717" s="16">
        <v>22831</v>
      </c>
      <c r="D1717" s="17" t="str">
        <f>IF(IFERROR(VLOOKUP(A3078,'CIDADES ALE'!$A:$D,4,0),0)=0,"Em Branco",VLOOKUP(A3078,'CIDADES ALE'!$A:$D,4,0))</f>
        <v>Em Branco</v>
      </c>
      <c r="E1717" s="17" t="str">
        <f>IFERROR(VLOOKUP(D1717,'DISTRIBUIDORES ALE'!$A$1:$G$86,2,0),"Em Branco")</f>
        <v>Em Branco</v>
      </c>
      <c r="F1717" s="17" t="str">
        <f>IFERROR(VLOOKUP(D1717,'DISTRIBUIDORES ALE'!$A$1:$G$86,3,0),"Em Branco")</f>
        <v>Em Branco</v>
      </c>
      <c r="G1717" s="17" t="str">
        <f>IFERROR(VLOOKUP(D1717,'DISTRIBUIDORES ALE'!A1716:N1801,14,0),"Em Branco")</f>
        <v>Em Branco</v>
      </c>
      <c r="H1717" s="16" t="str">
        <f>IFERROR(VLOOKUP(D1717,'DISTRIBUIDORES ALE'!$A$1:$N$86,11,0),"Em Branco")</f>
        <v>Em Branco</v>
      </c>
      <c r="I1717" s="2"/>
      <c r="J1717" s="2"/>
      <c r="K1717" s="2"/>
    </row>
    <row r="1718" spans="1:11" ht="18.75" customHeight="1" x14ac:dyDescent="0.25">
      <c r="A1718" s="9" t="s">
        <v>1348</v>
      </c>
      <c r="B1718" s="15" t="s">
        <v>226</v>
      </c>
      <c r="C1718" s="16">
        <v>2238</v>
      </c>
      <c r="D1718" s="17" t="str">
        <f>IF(IFERROR(VLOOKUP(A3079,'CIDADES ALE'!$A:$D,4,0),0)=0,"Em Branco",VLOOKUP(A3079,'CIDADES ALE'!$A:$D,4,0))</f>
        <v>Em Branco</v>
      </c>
      <c r="E1718" s="17" t="str">
        <f>IFERROR(VLOOKUP(D1718,'DISTRIBUIDORES ALE'!$A$1:$G$86,2,0),"Em Branco")</f>
        <v>Em Branco</v>
      </c>
      <c r="F1718" s="17" t="str">
        <f>IFERROR(VLOOKUP(D1718,'DISTRIBUIDORES ALE'!$A$1:$G$86,3,0),"Em Branco")</f>
        <v>Em Branco</v>
      </c>
      <c r="G1718" s="17" t="str">
        <f>IFERROR(VLOOKUP(D1718,'DISTRIBUIDORES ALE'!A1717:N1802,14,0),"Em Branco")</f>
        <v>Em Branco</v>
      </c>
      <c r="H1718" s="16" t="str">
        <f>IFERROR(VLOOKUP(D1718,'DISTRIBUIDORES ALE'!$A$1:$N$86,11,0),"Em Branco")</f>
        <v>Em Branco</v>
      </c>
      <c r="I1718" s="2"/>
      <c r="J1718" s="2"/>
      <c r="K1718" s="2"/>
    </row>
    <row r="1719" spans="1:11" ht="18.75" customHeight="1" x14ac:dyDescent="0.25">
      <c r="A1719" s="9" t="s">
        <v>1349</v>
      </c>
      <c r="B1719" s="15" t="s">
        <v>226</v>
      </c>
      <c r="C1719" s="16">
        <v>10293</v>
      </c>
      <c r="D1719" s="17" t="str">
        <f>IF(IFERROR(VLOOKUP(A3080,'CIDADES ALE'!$A:$D,4,0),0)=0,"Em Branco",VLOOKUP(A3080,'CIDADES ALE'!$A:$D,4,0))</f>
        <v>Em Branco</v>
      </c>
      <c r="E1719" s="17" t="str">
        <f>IFERROR(VLOOKUP(D1719,'DISTRIBUIDORES ALE'!$A$1:$G$86,2,0),"Em Branco")</f>
        <v>Em Branco</v>
      </c>
      <c r="F1719" s="17" t="str">
        <f>IFERROR(VLOOKUP(D1719,'DISTRIBUIDORES ALE'!$A$1:$G$86,3,0),"Em Branco")</f>
        <v>Em Branco</v>
      </c>
      <c r="G1719" s="17" t="str">
        <f>IFERROR(VLOOKUP(D1719,'DISTRIBUIDORES ALE'!A1718:N1803,14,0),"Em Branco")</f>
        <v>Em Branco</v>
      </c>
      <c r="H1719" s="16" t="str">
        <f>IFERROR(VLOOKUP(D1719,'DISTRIBUIDORES ALE'!$A$1:$N$86,11,0),"Em Branco")</f>
        <v>Em Branco</v>
      </c>
      <c r="I1719" s="2"/>
      <c r="J1719" s="2"/>
      <c r="K1719" s="2"/>
    </row>
    <row r="1720" spans="1:11" ht="18.75" customHeight="1" x14ac:dyDescent="0.25">
      <c r="A1720" s="9" t="s">
        <v>1350</v>
      </c>
      <c r="B1720" s="15" t="s">
        <v>226</v>
      </c>
      <c r="C1720" s="16">
        <v>14276</v>
      </c>
      <c r="D1720" s="17" t="str">
        <f>IF(IFERROR(VLOOKUP(A3081,'CIDADES ALE'!$A:$D,4,0),0)=0,"Em Branco",VLOOKUP(A3081,'CIDADES ALE'!$A:$D,4,0))</f>
        <v>Em Branco</v>
      </c>
      <c r="E1720" s="17" t="str">
        <f>IFERROR(VLOOKUP(D1720,'DISTRIBUIDORES ALE'!$A$1:$G$86,2,0),"Em Branco")</f>
        <v>Em Branco</v>
      </c>
      <c r="F1720" s="17" t="str">
        <f>IFERROR(VLOOKUP(D1720,'DISTRIBUIDORES ALE'!$A$1:$G$86,3,0),"Em Branco")</f>
        <v>Em Branco</v>
      </c>
      <c r="G1720" s="17" t="str">
        <f>IFERROR(VLOOKUP(D1720,'DISTRIBUIDORES ALE'!A1719:N1804,14,0),"Em Branco")</f>
        <v>Em Branco</v>
      </c>
      <c r="H1720" s="16" t="str">
        <f>IFERROR(VLOOKUP(D1720,'DISTRIBUIDORES ALE'!$A$1:$N$86,11,0),"Em Branco")</f>
        <v>Em Branco</v>
      </c>
      <c r="I1720" s="2"/>
      <c r="J1720" s="2"/>
      <c r="K1720" s="2"/>
    </row>
    <row r="1721" spans="1:11" ht="18.75" customHeight="1" x14ac:dyDescent="0.25">
      <c r="A1721" s="9" t="s">
        <v>4296</v>
      </c>
      <c r="B1721" s="15" t="s">
        <v>226</v>
      </c>
      <c r="C1721" s="16">
        <v>14366</v>
      </c>
      <c r="D1721" s="17" t="str">
        <f>IF(IFERROR(VLOOKUP(A3082,'CIDADES ALE'!$A:$D,4,0),0)=0,"Em Branco",VLOOKUP(A3082,'CIDADES ALE'!$A:$D,4,0))</f>
        <v>Em Branco</v>
      </c>
      <c r="E1721" s="17" t="str">
        <f>IFERROR(VLOOKUP(D1721,'DISTRIBUIDORES ALE'!$A$1:$G$86,2,0),"Em Branco")</f>
        <v>Em Branco</v>
      </c>
      <c r="F1721" s="17" t="str">
        <f>IFERROR(VLOOKUP(D1721,'DISTRIBUIDORES ALE'!$A$1:$G$86,3,0),"Em Branco")</f>
        <v>Em Branco</v>
      </c>
      <c r="G1721" s="17" t="str">
        <f>IFERROR(VLOOKUP(D1721,'DISTRIBUIDORES ALE'!A1720:N1805,14,0),"Em Branco")</f>
        <v>Em Branco</v>
      </c>
      <c r="H1721" s="16" t="str">
        <f>IFERROR(VLOOKUP(D1721,'DISTRIBUIDORES ALE'!$A$1:$N$86,11,0),"Em Branco")</f>
        <v>Em Branco</v>
      </c>
      <c r="I1721" s="2"/>
      <c r="J1721" s="2"/>
      <c r="K1721" s="2"/>
    </row>
    <row r="1722" spans="1:11" ht="18.75" customHeight="1" x14ac:dyDescent="0.25">
      <c r="A1722" s="9" t="s">
        <v>4297</v>
      </c>
      <c r="B1722" s="15" t="s">
        <v>226</v>
      </c>
      <c r="C1722" s="16">
        <v>11899</v>
      </c>
      <c r="D1722" s="17" t="str">
        <f>IF(IFERROR(VLOOKUP(A3083,'CIDADES ALE'!$A:$D,4,0),0)=0,"Em Branco",VLOOKUP(A3083,'CIDADES ALE'!$A:$D,4,0))</f>
        <v>Em Branco</v>
      </c>
      <c r="E1722" s="17" t="str">
        <f>IFERROR(VLOOKUP(D1722,'DISTRIBUIDORES ALE'!$A$1:$G$86,2,0),"Em Branco")</f>
        <v>Em Branco</v>
      </c>
      <c r="F1722" s="17" t="str">
        <f>IFERROR(VLOOKUP(D1722,'DISTRIBUIDORES ALE'!$A$1:$G$86,3,0),"Em Branco")</f>
        <v>Em Branco</v>
      </c>
      <c r="G1722" s="17" t="str">
        <f>IFERROR(VLOOKUP(D1722,'DISTRIBUIDORES ALE'!A1721:N1806,14,0),"Em Branco")</f>
        <v>Em Branco</v>
      </c>
      <c r="H1722" s="16" t="str">
        <f>IFERROR(VLOOKUP(D1722,'DISTRIBUIDORES ALE'!$A$1:$N$86,11,0),"Em Branco")</f>
        <v>Em Branco</v>
      </c>
      <c r="I1722" s="2"/>
      <c r="J1722" s="2"/>
      <c r="K1722" s="2"/>
    </row>
    <row r="1723" spans="1:11" ht="18.75" customHeight="1" x14ac:dyDescent="0.25">
      <c r="A1723" s="9" t="s">
        <v>1352</v>
      </c>
      <c r="B1723" s="15" t="s">
        <v>226</v>
      </c>
      <c r="C1723" s="16">
        <v>20961</v>
      </c>
      <c r="D1723" s="17" t="str">
        <f>IF(IFERROR(VLOOKUP(A3084,'CIDADES ALE'!$A:$D,4,0),0)=0,"Em Branco",VLOOKUP(A3084,'CIDADES ALE'!$A:$D,4,0))</f>
        <v>Em Branco</v>
      </c>
      <c r="E1723" s="17" t="str">
        <f>IFERROR(VLOOKUP(D1723,'DISTRIBUIDORES ALE'!$A$1:$G$86,2,0),"Em Branco")</f>
        <v>Em Branco</v>
      </c>
      <c r="F1723" s="17" t="str">
        <f>IFERROR(VLOOKUP(D1723,'DISTRIBUIDORES ALE'!$A$1:$G$86,3,0),"Em Branco")</f>
        <v>Em Branco</v>
      </c>
      <c r="G1723" s="17" t="str">
        <f>IFERROR(VLOOKUP(D1723,'DISTRIBUIDORES ALE'!A1722:N1807,14,0),"Em Branco")</f>
        <v>Em Branco</v>
      </c>
      <c r="H1723" s="16" t="str">
        <f>IFERROR(VLOOKUP(D1723,'DISTRIBUIDORES ALE'!$A$1:$N$86,11,0),"Em Branco")</f>
        <v>Em Branco</v>
      </c>
      <c r="I1723" s="2"/>
      <c r="J1723" s="2"/>
      <c r="K1723" s="2"/>
    </row>
    <row r="1724" spans="1:11" ht="18.75" customHeight="1" x14ac:dyDescent="0.25">
      <c r="A1724" s="9" t="s">
        <v>4298</v>
      </c>
      <c r="B1724" s="15" t="s">
        <v>226</v>
      </c>
      <c r="C1724" s="16">
        <v>13932</v>
      </c>
      <c r="D1724" s="17" t="str">
        <f>IF(IFERROR(VLOOKUP(A3085,'CIDADES ALE'!$A:$D,4,0),0)=0,"Em Branco",VLOOKUP(A3085,'CIDADES ALE'!$A:$D,4,0))</f>
        <v>Em Branco</v>
      </c>
      <c r="E1724" s="17" t="str">
        <f>IFERROR(VLOOKUP(D1724,'DISTRIBUIDORES ALE'!$A$1:$G$86,2,0),"Em Branco")</f>
        <v>Em Branco</v>
      </c>
      <c r="F1724" s="17" t="str">
        <f>IFERROR(VLOOKUP(D1724,'DISTRIBUIDORES ALE'!$A$1:$G$86,3,0),"Em Branco")</f>
        <v>Em Branco</v>
      </c>
      <c r="G1724" s="17" t="str">
        <f>IFERROR(VLOOKUP(D1724,'DISTRIBUIDORES ALE'!A1723:N1808,14,0),"Em Branco")</f>
        <v>Em Branco</v>
      </c>
      <c r="H1724" s="16" t="str">
        <f>IFERROR(VLOOKUP(D1724,'DISTRIBUIDORES ALE'!$A$1:$N$86,11,0),"Em Branco")</f>
        <v>Em Branco</v>
      </c>
      <c r="I1724" s="2"/>
      <c r="J1724" s="2"/>
      <c r="K1724" s="2"/>
    </row>
    <row r="1725" spans="1:11" ht="18.75" customHeight="1" x14ac:dyDescent="0.25">
      <c r="A1725" s="9" t="s">
        <v>4299</v>
      </c>
      <c r="B1725" s="15" t="s">
        <v>226</v>
      </c>
      <c r="C1725" s="16">
        <v>21399</v>
      </c>
      <c r="D1725" s="17" t="str">
        <f>IF(IFERROR(VLOOKUP(A3086,'CIDADES ALE'!$A:$D,4,0),0)=0,"Em Branco",VLOOKUP(A3086,'CIDADES ALE'!$A:$D,4,0))</f>
        <v>Em Branco</v>
      </c>
      <c r="E1725" s="17" t="str">
        <f>IFERROR(VLOOKUP(D1725,'DISTRIBUIDORES ALE'!$A$1:$G$86,2,0),"Em Branco")</f>
        <v>Em Branco</v>
      </c>
      <c r="F1725" s="17" t="str">
        <f>IFERROR(VLOOKUP(D1725,'DISTRIBUIDORES ALE'!$A$1:$G$86,3,0),"Em Branco")</f>
        <v>Em Branco</v>
      </c>
      <c r="G1725" s="17" t="str">
        <f>IFERROR(VLOOKUP(D1725,'DISTRIBUIDORES ALE'!A1724:N1809,14,0),"Em Branco")</f>
        <v>Em Branco</v>
      </c>
      <c r="H1725" s="16" t="str">
        <f>IFERROR(VLOOKUP(D1725,'DISTRIBUIDORES ALE'!$A$1:$N$86,11,0),"Em Branco")</f>
        <v>Em Branco</v>
      </c>
      <c r="I1725" s="2"/>
      <c r="J1725" s="2"/>
      <c r="K1725" s="2"/>
    </row>
    <row r="1726" spans="1:11" ht="18.75" customHeight="1" x14ac:dyDescent="0.25">
      <c r="A1726" s="9" t="s">
        <v>1354</v>
      </c>
      <c r="B1726" s="15" t="s">
        <v>226</v>
      </c>
      <c r="C1726" s="16">
        <v>8861</v>
      </c>
      <c r="D1726" s="17" t="str">
        <f>IF(IFERROR(VLOOKUP(A3087,'CIDADES ALE'!$A:$D,4,0),0)=0,"Em Branco",VLOOKUP(A3087,'CIDADES ALE'!$A:$D,4,0))</f>
        <v>Em Branco</v>
      </c>
      <c r="E1726" s="17" t="str">
        <f>IFERROR(VLOOKUP(D1726,'DISTRIBUIDORES ALE'!$A$1:$G$86,2,0),"Em Branco")</f>
        <v>Em Branco</v>
      </c>
      <c r="F1726" s="17" t="str">
        <f>IFERROR(VLOOKUP(D1726,'DISTRIBUIDORES ALE'!$A$1:$G$86,3,0),"Em Branco")</f>
        <v>Em Branco</v>
      </c>
      <c r="G1726" s="17" t="str">
        <f>IFERROR(VLOOKUP(D1726,'DISTRIBUIDORES ALE'!A1725:N1810,14,0),"Em Branco")</f>
        <v>Em Branco</v>
      </c>
      <c r="H1726" s="16" t="str">
        <f>IFERROR(VLOOKUP(D1726,'DISTRIBUIDORES ALE'!$A$1:$N$86,11,0),"Em Branco")</f>
        <v>Em Branco</v>
      </c>
      <c r="I1726" s="2"/>
      <c r="J1726" s="2"/>
      <c r="K1726" s="2"/>
    </row>
    <row r="1727" spans="1:11" ht="18.75" customHeight="1" x14ac:dyDescent="0.25">
      <c r="A1727" s="9" t="s">
        <v>4300</v>
      </c>
      <c r="B1727" s="15" t="s">
        <v>226</v>
      </c>
      <c r="C1727" s="16">
        <v>10142</v>
      </c>
      <c r="D1727" s="17" t="str">
        <f>IF(IFERROR(VLOOKUP(A3088,'CIDADES ALE'!$A:$D,4,0),0)=0,"Em Branco",VLOOKUP(A3088,'CIDADES ALE'!$A:$D,4,0))</f>
        <v>Em Branco</v>
      </c>
      <c r="E1727" s="17" t="str">
        <f>IFERROR(VLOOKUP(D1727,'DISTRIBUIDORES ALE'!$A$1:$G$86,2,0),"Em Branco")</f>
        <v>Em Branco</v>
      </c>
      <c r="F1727" s="17" t="str">
        <f>IFERROR(VLOOKUP(D1727,'DISTRIBUIDORES ALE'!$A$1:$G$86,3,0),"Em Branco")</f>
        <v>Em Branco</v>
      </c>
      <c r="G1727" s="17" t="str">
        <f>IFERROR(VLOOKUP(D1727,'DISTRIBUIDORES ALE'!A1726:N1811,14,0),"Em Branco")</f>
        <v>Em Branco</v>
      </c>
      <c r="H1727" s="16" t="str">
        <f>IFERROR(VLOOKUP(D1727,'DISTRIBUIDORES ALE'!$A$1:$N$86,11,0),"Em Branco")</f>
        <v>Em Branco</v>
      </c>
      <c r="I1727" s="2"/>
      <c r="J1727" s="2"/>
      <c r="K1727" s="2"/>
    </row>
    <row r="1728" spans="1:11" ht="18.75" customHeight="1" x14ac:dyDescent="0.25">
      <c r="A1728" s="9" t="s">
        <v>1356</v>
      </c>
      <c r="B1728" s="15" t="s">
        <v>226</v>
      </c>
      <c r="C1728" s="16">
        <v>15135</v>
      </c>
      <c r="D1728" s="17" t="str">
        <f>IF(IFERROR(VLOOKUP(A3089,'CIDADES ALE'!$A:$D,4,0),0)=0,"Em Branco",VLOOKUP(A3089,'CIDADES ALE'!$A:$D,4,0))</f>
        <v>Em Branco</v>
      </c>
      <c r="E1728" s="17" t="str">
        <f>IFERROR(VLOOKUP(D1728,'DISTRIBUIDORES ALE'!$A$1:$G$86,2,0),"Em Branco")</f>
        <v>Em Branco</v>
      </c>
      <c r="F1728" s="17" t="str">
        <f>IFERROR(VLOOKUP(D1728,'DISTRIBUIDORES ALE'!$A$1:$G$86,3,0),"Em Branco")</f>
        <v>Em Branco</v>
      </c>
      <c r="G1728" s="17" t="str">
        <f>IFERROR(VLOOKUP(D1728,'DISTRIBUIDORES ALE'!A1727:N1812,14,0),"Em Branco")</f>
        <v>Em Branco</v>
      </c>
      <c r="H1728" s="16" t="str">
        <f>IFERROR(VLOOKUP(D1728,'DISTRIBUIDORES ALE'!$A$1:$N$86,11,0),"Em Branco")</f>
        <v>Em Branco</v>
      </c>
      <c r="I1728" s="2"/>
      <c r="J1728" s="2"/>
      <c r="K1728" s="2"/>
    </row>
    <row r="1729" spans="1:11" ht="18.75" customHeight="1" x14ac:dyDescent="0.25">
      <c r="A1729" s="9" t="s">
        <v>4301</v>
      </c>
      <c r="B1729" s="15" t="s">
        <v>226</v>
      </c>
      <c r="C1729" s="16">
        <v>86762</v>
      </c>
      <c r="D1729" s="17" t="str">
        <f>IF(IFERROR(VLOOKUP(A3090,'CIDADES ALE'!$A:$D,4,0),0)=0,"Em Branco",VLOOKUP(A3090,'CIDADES ALE'!$A:$D,4,0))</f>
        <v>Em Branco</v>
      </c>
      <c r="E1729" s="17" t="str">
        <f>IFERROR(VLOOKUP(D1729,'DISTRIBUIDORES ALE'!$A$1:$G$86,2,0),"Em Branco")</f>
        <v>Em Branco</v>
      </c>
      <c r="F1729" s="17" t="str">
        <f>IFERROR(VLOOKUP(D1729,'DISTRIBUIDORES ALE'!$A$1:$G$86,3,0),"Em Branco")</f>
        <v>Em Branco</v>
      </c>
      <c r="G1729" s="17" t="str">
        <f>IFERROR(VLOOKUP(D1729,'DISTRIBUIDORES ALE'!A1728:N1813,14,0),"Em Branco")</f>
        <v>Em Branco</v>
      </c>
      <c r="H1729" s="16" t="str">
        <f>IFERROR(VLOOKUP(D1729,'DISTRIBUIDORES ALE'!$A$1:$N$86,11,0),"Em Branco")</f>
        <v>Em Branco</v>
      </c>
      <c r="I1729" s="2"/>
      <c r="J1729" s="2"/>
      <c r="K1729" s="2"/>
    </row>
    <row r="1730" spans="1:11" ht="18.75" customHeight="1" x14ac:dyDescent="0.25">
      <c r="A1730" s="9" t="s">
        <v>4302</v>
      </c>
      <c r="B1730" s="15" t="s">
        <v>226</v>
      </c>
      <c r="C1730" s="16">
        <v>5711</v>
      </c>
      <c r="D1730" s="17" t="str">
        <f>IF(IFERROR(VLOOKUP(A3091,'CIDADES ALE'!$A:$D,4,0),0)=0,"Em Branco",VLOOKUP(A3091,'CIDADES ALE'!$A:$D,4,0))</f>
        <v>Em Branco</v>
      </c>
      <c r="E1730" s="17" t="str">
        <f>IFERROR(VLOOKUP(D1730,'DISTRIBUIDORES ALE'!$A$1:$G$86,2,0),"Em Branco")</f>
        <v>Em Branco</v>
      </c>
      <c r="F1730" s="17" t="str">
        <f>IFERROR(VLOOKUP(D1730,'DISTRIBUIDORES ALE'!$A$1:$G$86,3,0),"Em Branco")</f>
        <v>Em Branco</v>
      </c>
      <c r="G1730" s="17" t="str">
        <f>IFERROR(VLOOKUP(D1730,'DISTRIBUIDORES ALE'!A1729:N1814,14,0),"Em Branco")</f>
        <v>Em Branco</v>
      </c>
      <c r="H1730" s="16" t="str">
        <f>IFERROR(VLOOKUP(D1730,'DISTRIBUIDORES ALE'!$A$1:$N$86,11,0),"Em Branco")</f>
        <v>Em Branco</v>
      </c>
      <c r="I1730" s="2"/>
      <c r="J1730" s="2"/>
      <c r="K1730" s="2"/>
    </row>
    <row r="1731" spans="1:11" ht="18.75" customHeight="1" x14ac:dyDescent="0.25">
      <c r="A1731" s="9" t="s">
        <v>4303</v>
      </c>
      <c r="B1731" s="15" t="s">
        <v>226</v>
      </c>
      <c r="C1731" s="16">
        <v>14485</v>
      </c>
      <c r="D1731" s="17" t="str">
        <f>IF(IFERROR(VLOOKUP(A3092,'CIDADES ALE'!$A:$D,4,0),0)=0,"Em Branco",VLOOKUP(A3092,'CIDADES ALE'!$A:$D,4,0))</f>
        <v>Em Branco</v>
      </c>
      <c r="E1731" s="17" t="str">
        <f>IFERROR(VLOOKUP(D1731,'DISTRIBUIDORES ALE'!$A$1:$G$86,2,0),"Em Branco")</f>
        <v>Em Branco</v>
      </c>
      <c r="F1731" s="17" t="str">
        <f>IFERROR(VLOOKUP(D1731,'DISTRIBUIDORES ALE'!$A$1:$G$86,3,0),"Em Branco")</f>
        <v>Em Branco</v>
      </c>
      <c r="G1731" s="17" t="str">
        <f>IFERROR(VLOOKUP(D1731,'DISTRIBUIDORES ALE'!A1730:N1815,14,0),"Em Branco")</f>
        <v>Em Branco</v>
      </c>
      <c r="H1731" s="16" t="str">
        <f>IFERROR(VLOOKUP(D1731,'DISTRIBUIDORES ALE'!$A$1:$N$86,11,0),"Em Branco")</f>
        <v>Em Branco</v>
      </c>
      <c r="I1731" s="2"/>
      <c r="J1731" s="2"/>
      <c r="K1731" s="2"/>
    </row>
    <row r="1732" spans="1:11" ht="18.75" customHeight="1" x14ac:dyDescent="0.25">
      <c r="A1732" s="9" t="s">
        <v>4304</v>
      </c>
      <c r="B1732" s="15" t="s">
        <v>226</v>
      </c>
      <c r="C1732" s="16">
        <v>5859</v>
      </c>
      <c r="D1732" s="17" t="str">
        <f>IF(IFERROR(VLOOKUP(A3093,'CIDADES ALE'!$A:$D,4,0),0)=0,"Em Branco",VLOOKUP(A3093,'CIDADES ALE'!$A:$D,4,0))</f>
        <v>Em Branco</v>
      </c>
      <c r="E1732" s="17" t="str">
        <f>IFERROR(VLOOKUP(D1732,'DISTRIBUIDORES ALE'!$A$1:$G$86,2,0),"Em Branco")</f>
        <v>Em Branco</v>
      </c>
      <c r="F1732" s="17" t="str">
        <f>IFERROR(VLOOKUP(D1732,'DISTRIBUIDORES ALE'!$A$1:$G$86,3,0),"Em Branco")</f>
        <v>Em Branco</v>
      </c>
      <c r="G1732" s="17" t="str">
        <f>IFERROR(VLOOKUP(D1732,'DISTRIBUIDORES ALE'!A1731:N1816,14,0),"Em Branco")</f>
        <v>Em Branco</v>
      </c>
      <c r="H1732" s="16" t="str">
        <f>IFERROR(VLOOKUP(D1732,'DISTRIBUIDORES ALE'!$A$1:$N$86,11,0),"Em Branco")</f>
        <v>Em Branco</v>
      </c>
      <c r="I1732" s="2"/>
      <c r="J1732" s="2"/>
      <c r="K1732" s="2"/>
    </row>
    <row r="1733" spans="1:11" ht="18.75" customHeight="1" x14ac:dyDescent="0.25">
      <c r="A1733" s="9" t="s">
        <v>1357</v>
      </c>
      <c r="B1733" s="15" t="s">
        <v>226</v>
      </c>
      <c r="C1733" s="16">
        <v>98392</v>
      </c>
      <c r="D1733" s="17" t="str">
        <f>IF(IFERROR(VLOOKUP(A3094,'CIDADES ALE'!$A:$D,4,0),0)=0,"Em Branco",VLOOKUP(A3094,'CIDADES ALE'!$A:$D,4,0))</f>
        <v>Em Branco</v>
      </c>
      <c r="E1733" s="17" t="str">
        <f>IFERROR(VLOOKUP(D1733,'DISTRIBUIDORES ALE'!$A$1:$G$86,2,0),"Em Branco")</f>
        <v>Em Branco</v>
      </c>
      <c r="F1733" s="17" t="str">
        <f>IFERROR(VLOOKUP(D1733,'DISTRIBUIDORES ALE'!$A$1:$G$86,3,0),"Em Branco")</f>
        <v>Em Branco</v>
      </c>
      <c r="G1733" s="17" t="str">
        <f>IFERROR(VLOOKUP(D1733,'DISTRIBUIDORES ALE'!A1732:N1817,14,0),"Em Branco")</f>
        <v>Em Branco</v>
      </c>
      <c r="H1733" s="16" t="str">
        <f>IFERROR(VLOOKUP(D1733,'DISTRIBUIDORES ALE'!$A$1:$N$86,11,0),"Em Branco")</f>
        <v>Em Branco</v>
      </c>
      <c r="I1733" s="2"/>
      <c r="J1733" s="2"/>
      <c r="K1733" s="2"/>
    </row>
    <row r="1734" spans="1:11" ht="18.75" customHeight="1" x14ac:dyDescent="0.25">
      <c r="A1734" s="9" t="s">
        <v>1358</v>
      </c>
      <c r="B1734" s="15" t="s">
        <v>226</v>
      </c>
      <c r="C1734" s="16">
        <v>6101</v>
      </c>
      <c r="D1734" s="17" t="str">
        <f>IF(IFERROR(VLOOKUP(A3095,'CIDADES ALE'!$A:$D,4,0),0)=0,"Em Branco",VLOOKUP(A3095,'CIDADES ALE'!$A:$D,4,0))</f>
        <v>Em Branco</v>
      </c>
      <c r="E1734" s="17" t="str">
        <f>IFERROR(VLOOKUP(D1734,'DISTRIBUIDORES ALE'!$A$1:$G$86,2,0),"Em Branco")</f>
        <v>Em Branco</v>
      </c>
      <c r="F1734" s="17" t="str">
        <f>IFERROR(VLOOKUP(D1734,'DISTRIBUIDORES ALE'!$A$1:$G$86,3,0),"Em Branco")</f>
        <v>Em Branco</v>
      </c>
      <c r="G1734" s="17" t="str">
        <f>IFERROR(VLOOKUP(D1734,'DISTRIBUIDORES ALE'!A1733:N1818,14,0),"Em Branco")</f>
        <v>Em Branco</v>
      </c>
      <c r="H1734" s="16" t="str">
        <f>IFERROR(VLOOKUP(D1734,'DISTRIBUIDORES ALE'!$A$1:$N$86,11,0),"Em Branco")</f>
        <v>Em Branco</v>
      </c>
      <c r="I1734" s="2"/>
      <c r="J1734" s="2"/>
      <c r="K1734" s="2"/>
    </row>
    <row r="1735" spans="1:11" ht="18.75" customHeight="1" x14ac:dyDescent="0.25">
      <c r="A1735" s="9" t="s">
        <v>1359</v>
      </c>
      <c r="B1735" s="15" t="s">
        <v>226</v>
      </c>
      <c r="C1735" s="16">
        <v>35308</v>
      </c>
      <c r="D1735" s="17" t="str">
        <f>IF(IFERROR(VLOOKUP(A3096,'CIDADES ALE'!$A:$D,4,0),0)=0,"Em Branco",VLOOKUP(A3096,'CIDADES ALE'!$A:$D,4,0))</f>
        <v>Em Branco</v>
      </c>
      <c r="E1735" s="17" t="str">
        <f>IFERROR(VLOOKUP(D1735,'DISTRIBUIDORES ALE'!$A$1:$G$86,2,0),"Em Branco")</f>
        <v>Em Branco</v>
      </c>
      <c r="F1735" s="17" t="str">
        <f>IFERROR(VLOOKUP(D1735,'DISTRIBUIDORES ALE'!$A$1:$G$86,3,0),"Em Branco")</f>
        <v>Em Branco</v>
      </c>
      <c r="G1735" s="17" t="str">
        <f>IFERROR(VLOOKUP(D1735,'DISTRIBUIDORES ALE'!A1734:N1819,14,0),"Em Branco")</f>
        <v>Em Branco</v>
      </c>
      <c r="H1735" s="16" t="str">
        <f>IFERROR(VLOOKUP(D1735,'DISTRIBUIDORES ALE'!$A$1:$N$86,11,0),"Em Branco")</f>
        <v>Em Branco</v>
      </c>
      <c r="I1735" s="2"/>
      <c r="J1735" s="2"/>
      <c r="K1735" s="2"/>
    </row>
    <row r="1736" spans="1:11" ht="18.75" customHeight="1" x14ac:dyDescent="0.25">
      <c r="A1736" s="9" t="s">
        <v>1360</v>
      </c>
      <c r="B1736" s="15" t="s">
        <v>226</v>
      </c>
      <c r="C1736" s="16">
        <v>3879</v>
      </c>
      <c r="D1736" s="17" t="str">
        <f>IF(IFERROR(VLOOKUP(A3097,'CIDADES ALE'!$A:$D,4,0),0)=0,"Em Branco",VLOOKUP(A3097,'CIDADES ALE'!$A:$D,4,0))</f>
        <v>Em Branco</v>
      </c>
      <c r="E1736" s="17" t="str">
        <f>IFERROR(VLOOKUP(D1736,'DISTRIBUIDORES ALE'!$A$1:$G$86,2,0),"Em Branco")</f>
        <v>Em Branco</v>
      </c>
      <c r="F1736" s="17" t="str">
        <f>IFERROR(VLOOKUP(D1736,'DISTRIBUIDORES ALE'!$A$1:$G$86,3,0),"Em Branco")</f>
        <v>Em Branco</v>
      </c>
      <c r="G1736" s="17" t="str">
        <f>IFERROR(VLOOKUP(D1736,'DISTRIBUIDORES ALE'!A1735:N1820,14,0),"Em Branco")</f>
        <v>Em Branco</v>
      </c>
      <c r="H1736" s="16" t="str">
        <f>IFERROR(VLOOKUP(D1736,'DISTRIBUIDORES ALE'!$A$1:$N$86,11,0),"Em Branco")</f>
        <v>Em Branco</v>
      </c>
      <c r="I1736" s="2"/>
      <c r="J1736" s="2"/>
      <c r="K1736" s="2"/>
    </row>
    <row r="1737" spans="1:11" ht="18.75" customHeight="1" x14ac:dyDescent="0.25">
      <c r="A1737" s="9" t="s">
        <v>2881</v>
      </c>
      <c r="B1737" s="15" t="s">
        <v>226</v>
      </c>
      <c r="C1737" s="16">
        <v>17679</v>
      </c>
      <c r="D1737" s="17" t="str">
        <f>IF(IFERROR(VLOOKUP(A3098,'CIDADES ALE'!$A:$D,4,0),0)=0,"Em Branco",VLOOKUP(A3098,'CIDADES ALE'!$A:$D,4,0))</f>
        <v>Em Branco</v>
      </c>
      <c r="E1737" s="17" t="str">
        <f>IFERROR(VLOOKUP(D1737,'DISTRIBUIDORES ALE'!$A$1:$G$86,2,0),"Em Branco")</f>
        <v>Em Branco</v>
      </c>
      <c r="F1737" s="17" t="str">
        <f>IFERROR(VLOOKUP(D1737,'DISTRIBUIDORES ALE'!$A$1:$G$86,3,0),"Em Branco")</f>
        <v>Em Branco</v>
      </c>
      <c r="G1737" s="17" t="str">
        <f>IFERROR(VLOOKUP(D1737,'DISTRIBUIDORES ALE'!A1736:N1821,14,0),"Em Branco")</f>
        <v>Em Branco</v>
      </c>
      <c r="H1737" s="16" t="str">
        <f>IFERROR(VLOOKUP(D1737,'DISTRIBUIDORES ALE'!$A$1:$N$86,11,0),"Em Branco")</f>
        <v>Em Branco</v>
      </c>
      <c r="I1737" s="2"/>
      <c r="J1737" s="2"/>
      <c r="K1737" s="2"/>
    </row>
    <row r="1738" spans="1:11" ht="18.75" customHeight="1" x14ac:dyDescent="0.25">
      <c r="A1738" s="9" t="s">
        <v>895</v>
      </c>
      <c r="B1738" s="15" t="s">
        <v>226</v>
      </c>
      <c r="C1738" s="16">
        <v>12142</v>
      </c>
      <c r="D1738" s="17" t="str">
        <f>IF(IFERROR(VLOOKUP(A3099,'CIDADES ALE'!$A:$D,4,0),0)=0,"Em Branco",VLOOKUP(A3099,'CIDADES ALE'!$A:$D,4,0))</f>
        <v>Em Branco</v>
      </c>
      <c r="E1738" s="17" t="str">
        <f>IFERROR(VLOOKUP(D1738,'DISTRIBUIDORES ALE'!$A$1:$G$86,2,0),"Em Branco")</f>
        <v>Em Branco</v>
      </c>
      <c r="F1738" s="17" t="str">
        <f>IFERROR(VLOOKUP(D1738,'DISTRIBUIDORES ALE'!$A$1:$G$86,3,0),"Em Branco")</f>
        <v>Em Branco</v>
      </c>
      <c r="G1738" s="17" t="str">
        <f>IFERROR(VLOOKUP(D1738,'DISTRIBUIDORES ALE'!A1737:N1822,14,0),"Em Branco")</f>
        <v>Em Branco</v>
      </c>
      <c r="H1738" s="16" t="str">
        <f>IFERROR(VLOOKUP(D1738,'DISTRIBUIDORES ALE'!$A$1:$N$86,11,0),"Em Branco")</f>
        <v>Em Branco</v>
      </c>
      <c r="I1738" s="2"/>
      <c r="J1738" s="2"/>
      <c r="K1738" s="2"/>
    </row>
    <row r="1739" spans="1:11" ht="18.75" customHeight="1" x14ac:dyDescent="0.25">
      <c r="A1739" s="9" t="s">
        <v>1361</v>
      </c>
      <c r="B1739" s="15" t="s">
        <v>226</v>
      </c>
      <c r="C1739" s="16">
        <v>7520</v>
      </c>
      <c r="D1739" s="17" t="str">
        <f>IF(IFERROR(VLOOKUP(A3100,'CIDADES ALE'!$A:$D,4,0),0)=0,"Em Branco",VLOOKUP(A3100,'CIDADES ALE'!$A:$D,4,0))</f>
        <v>Em Branco</v>
      </c>
      <c r="E1739" s="17" t="str">
        <f>IFERROR(VLOOKUP(D1739,'DISTRIBUIDORES ALE'!$A$1:$G$86,2,0),"Em Branco")</f>
        <v>Em Branco</v>
      </c>
      <c r="F1739" s="17" t="str">
        <f>IFERROR(VLOOKUP(D1739,'DISTRIBUIDORES ALE'!$A$1:$G$86,3,0),"Em Branco")</f>
        <v>Em Branco</v>
      </c>
      <c r="G1739" s="17" t="str">
        <f>IFERROR(VLOOKUP(D1739,'DISTRIBUIDORES ALE'!A1738:N1823,14,0),"Em Branco")</f>
        <v>Em Branco</v>
      </c>
      <c r="H1739" s="16" t="str">
        <f>IFERROR(VLOOKUP(D1739,'DISTRIBUIDORES ALE'!$A$1:$N$86,11,0),"Em Branco")</f>
        <v>Em Branco</v>
      </c>
      <c r="I1739" s="2"/>
      <c r="J1739" s="2"/>
      <c r="K1739" s="2"/>
    </row>
    <row r="1740" spans="1:11" ht="18.75" customHeight="1" x14ac:dyDescent="0.25">
      <c r="A1740" s="9" t="s">
        <v>1937</v>
      </c>
      <c r="B1740" s="15" t="s">
        <v>226</v>
      </c>
      <c r="C1740" s="16">
        <v>23341</v>
      </c>
      <c r="D1740" s="17" t="str">
        <f>IF(IFERROR(VLOOKUP(A3101,'CIDADES ALE'!$A:$D,4,0),0)=0,"Em Branco",VLOOKUP(A3101,'CIDADES ALE'!$A:$D,4,0))</f>
        <v>Em Branco</v>
      </c>
      <c r="E1740" s="17" t="str">
        <f>IFERROR(VLOOKUP(D1740,'DISTRIBUIDORES ALE'!$A$1:$G$86,2,0),"Em Branco")</f>
        <v>Em Branco</v>
      </c>
      <c r="F1740" s="17" t="str">
        <f>IFERROR(VLOOKUP(D1740,'DISTRIBUIDORES ALE'!$A$1:$G$86,3,0),"Em Branco")</f>
        <v>Em Branco</v>
      </c>
      <c r="G1740" s="17" t="str">
        <f>IFERROR(VLOOKUP(D1740,'DISTRIBUIDORES ALE'!A1739:N1824,14,0),"Em Branco")</f>
        <v>Em Branco</v>
      </c>
      <c r="H1740" s="16" t="str">
        <f>IFERROR(VLOOKUP(D1740,'DISTRIBUIDORES ALE'!$A$1:$N$86,11,0),"Em Branco")</f>
        <v>Em Branco</v>
      </c>
      <c r="I1740" s="2"/>
      <c r="J1740" s="2"/>
      <c r="K1740" s="2"/>
    </row>
    <row r="1741" spans="1:11" ht="18.75" customHeight="1" x14ac:dyDescent="0.25">
      <c r="A1741" s="9" t="s">
        <v>4305</v>
      </c>
      <c r="B1741" s="15" t="s">
        <v>226</v>
      </c>
      <c r="C1741" s="16">
        <v>3011</v>
      </c>
      <c r="D1741" s="17" t="str">
        <f>IF(IFERROR(VLOOKUP(A3102,'CIDADES ALE'!$A:$D,4,0),0)=0,"Em Branco",VLOOKUP(A3102,'CIDADES ALE'!$A:$D,4,0))</f>
        <v>Em Branco</v>
      </c>
      <c r="E1741" s="17" t="str">
        <f>IFERROR(VLOOKUP(D1741,'DISTRIBUIDORES ALE'!$A$1:$G$86,2,0),"Em Branco")</f>
        <v>Em Branco</v>
      </c>
      <c r="F1741" s="17" t="str">
        <f>IFERROR(VLOOKUP(D1741,'DISTRIBUIDORES ALE'!$A$1:$G$86,3,0),"Em Branco")</f>
        <v>Em Branco</v>
      </c>
      <c r="G1741" s="17" t="str">
        <f>IFERROR(VLOOKUP(D1741,'DISTRIBUIDORES ALE'!A1740:N1825,14,0),"Em Branco")</f>
        <v>Em Branco</v>
      </c>
      <c r="H1741" s="16" t="str">
        <f>IFERROR(VLOOKUP(D1741,'DISTRIBUIDORES ALE'!$A$1:$N$86,11,0),"Em Branco")</f>
        <v>Em Branco</v>
      </c>
      <c r="I1741" s="2"/>
      <c r="J1741" s="2"/>
      <c r="K1741" s="2"/>
    </row>
    <row r="1742" spans="1:11" ht="18.75" customHeight="1" x14ac:dyDescent="0.25">
      <c r="A1742" s="9" t="s">
        <v>1363</v>
      </c>
      <c r="B1742" s="15" t="s">
        <v>226</v>
      </c>
      <c r="C1742" s="16">
        <v>34539</v>
      </c>
      <c r="D1742" s="17" t="str">
        <f>IF(IFERROR(VLOOKUP(A3103,'CIDADES ALE'!$A:$D,4,0),0)=0,"Em Branco",VLOOKUP(A3103,'CIDADES ALE'!$A:$D,4,0))</f>
        <v>Em Branco</v>
      </c>
      <c r="E1742" s="17" t="str">
        <f>IFERROR(VLOOKUP(D1742,'DISTRIBUIDORES ALE'!$A$1:$G$86,2,0),"Em Branco")</f>
        <v>Em Branco</v>
      </c>
      <c r="F1742" s="17" t="str">
        <f>IFERROR(VLOOKUP(D1742,'DISTRIBUIDORES ALE'!$A$1:$G$86,3,0),"Em Branco")</f>
        <v>Em Branco</v>
      </c>
      <c r="G1742" s="17" t="str">
        <f>IFERROR(VLOOKUP(D1742,'DISTRIBUIDORES ALE'!A1741:N1826,14,0),"Em Branco")</f>
        <v>Em Branco</v>
      </c>
      <c r="H1742" s="16" t="str">
        <f>IFERROR(VLOOKUP(D1742,'DISTRIBUIDORES ALE'!$A$1:$N$86,11,0),"Em Branco")</f>
        <v>Em Branco</v>
      </c>
      <c r="I1742" s="2"/>
      <c r="J1742" s="2"/>
      <c r="K1742" s="2"/>
    </row>
    <row r="1743" spans="1:11" ht="18.75" customHeight="1" x14ac:dyDescent="0.25">
      <c r="A1743" s="9" t="s">
        <v>4306</v>
      </c>
      <c r="B1743" s="15" t="s">
        <v>226</v>
      </c>
      <c r="C1743" s="16">
        <v>5121</v>
      </c>
      <c r="D1743" s="17" t="str">
        <f>IF(IFERROR(VLOOKUP(A3104,'CIDADES ALE'!$A:$D,4,0),0)=0,"Em Branco",VLOOKUP(A3104,'CIDADES ALE'!$A:$D,4,0))</f>
        <v>Em Branco</v>
      </c>
      <c r="E1743" s="17" t="str">
        <f>IFERROR(VLOOKUP(D1743,'DISTRIBUIDORES ALE'!$A$1:$G$86,2,0),"Em Branco")</f>
        <v>Em Branco</v>
      </c>
      <c r="F1743" s="17" t="str">
        <f>IFERROR(VLOOKUP(D1743,'DISTRIBUIDORES ALE'!$A$1:$G$86,3,0),"Em Branco")</f>
        <v>Em Branco</v>
      </c>
      <c r="G1743" s="17" t="str">
        <f>IFERROR(VLOOKUP(D1743,'DISTRIBUIDORES ALE'!A1742:N1827,14,0),"Em Branco")</f>
        <v>Em Branco</v>
      </c>
      <c r="H1743" s="16" t="str">
        <f>IFERROR(VLOOKUP(D1743,'DISTRIBUIDORES ALE'!$A$1:$N$86,11,0),"Em Branco")</f>
        <v>Em Branco</v>
      </c>
      <c r="I1743" s="2"/>
      <c r="J1743" s="2"/>
      <c r="K1743" s="2"/>
    </row>
    <row r="1744" spans="1:11" ht="18.75" customHeight="1" x14ac:dyDescent="0.25">
      <c r="A1744" s="9" t="s">
        <v>1364</v>
      </c>
      <c r="B1744" s="15" t="s">
        <v>226</v>
      </c>
      <c r="C1744" s="16">
        <v>67581</v>
      </c>
      <c r="D1744" s="17" t="str">
        <f>IF(IFERROR(VLOOKUP(A3105,'CIDADES ALE'!$A:$D,4,0),0)=0,"Em Branco",VLOOKUP(A3105,'CIDADES ALE'!$A:$D,4,0))</f>
        <v>Em Branco</v>
      </c>
      <c r="E1744" s="17" t="str">
        <f>IFERROR(VLOOKUP(D1744,'DISTRIBUIDORES ALE'!$A$1:$G$86,2,0),"Em Branco")</f>
        <v>Em Branco</v>
      </c>
      <c r="F1744" s="17" t="str">
        <f>IFERROR(VLOOKUP(D1744,'DISTRIBUIDORES ALE'!$A$1:$G$86,3,0),"Em Branco")</f>
        <v>Em Branco</v>
      </c>
      <c r="G1744" s="17" t="str">
        <f>IFERROR(VLOOKUP(D1744,'DISTRIBUIDORES ALE'!A1743:N1828,14,0),"Em Branco")</f>
        <v>Em Branco</v>
      </c>
      <c r="H1744" s="16" t="str">
        <f>IFERROR(VLOOKUP(D1744,'DISTRIBUIDORES ALE'!$A$1:$N$86,11,0),"Em Branco")</f>
        <v>Em Branco</v>
      </c>
      <c r="I1744" s="2"/>
      <c r="J1744" s="2"/>
      <c r="K1744" s="2"/>
    </row>
    <row r="1745" spans="1:11" ht="18.75" customHeight="1" x14ac:dyDescent="0.25">
      <c r="A1745" s="9" t="s">
        <v>4307</v>
      </c>
      <c r="B1745" s="15" t="s">
        <v>226</v>
      </c>
      <c r="C1745" s="16">
        <v>65744</v>
      </c>
      <c r="D1745" s="17" t="str">
        <f>IF(IFERROR(VLOOKUP(A3106,'CIDADES ALE'!$A:$D,4,0),0)=0,"Em Branco",VLOOKUP(A3106,'CIDADES ALE'!$A:$D,4,0))</f>
        <v>Em Branco</v>
      </c>
      <c r="E1745" s="17" t="str">
        <f>IFERROR(VLOOKUP(D1745,'DISTRIBUIDORES ALE'!$A$1:$G$86,2,0),"Em Branco")</f>
        <v>Em Branco</v>
      </c>
      <c r="F1745" s="17" t="str">
        <f>IFERROR(VLOOKUP(D1745,'DISTRIBUIDORES ALE'!$A$1:$G$86,3,0),"Em Branco")</f>
        <v>Em Branco</v>
      </c>
      <c r="G1745" s="17" t="str">
        <f>IFERROR(VLOOKUP(D1745,'DISTRIBUIDORES ALE'!A1744:N1829,14,0),"Em Branco")</f>
        <v>Em Branco</v>
      </c>
      <c r="H1745" s="16" t="str">
        <f>IFERROR(VLOOKUP(D1745,'DISTRIBUIDORES ALE'!$A$1:$N$86,11,0),"Em Branco")</f>
        <v>Em Branco</v>
      </c>
      <c r="I1745" s="2"/>
      <c r="J1745" s="2"/>
      <c r="K1745" s="2"/>
    </row>
    <row r="1746" spans="1:11" ht="18.75" customHeight="1" x14ac:dyDescent="0.25">
      <c r="A1746" s="9" t="s">
        <v>4308</v>
      </c>
      <c r="B1746" s="15" t="s">
        <v>226</v>
      </c>
      <c r="C1746" s="16">
        <v>4010</v>
      </c>
      <c r="D1746" s="17" t="str">
        <f>IF(IFERROR(VLOOKUP(A3107,'CIDADES ALE'!$A:$D,4,0),0)=0,"Em Branco",VLOOKUP(A3107,'CIDADES ALE'!$A:$D,4,0))</f>
        <v>Em Branco</v>
      </c>
      <c r="E1746" s="17" t="str">
        <f>IFERROR(VLOOKUP(D1746,'DISTRIBUIDORES ALE'!$A$1:$G$86,2,0),"Em Branco")</f>
        <v>Em Branco</v>
      </c>
      <c r="F1746" s="17" t="str">
        <f>IFERROR(VLOOKUP(D1746,'DISTRIBUIDORES ALE'!$A$1:$G$86,3,0),"Em Branco")</f>
        <v>Em Branco</v>
      </c>
      <c r="G1746" s="17" t="str">
        <f>IFERROR(VLOOKUP(D1746,'DISTRIBUIDORES ALE'!A1745:N1830,14,0),"Em Branco")</f>
        <v>Em Branco</v>
      </c>
      <c r="H1746" s="16" t="str">
        <f>IFERROR(VLOOKUP(D1746,'DISTRIBUIDORES ALE'!$A$1:$N$86,11,0),"Em Branco")</f>
        <v>Em Branco</v>
      </c>
      <c r="I1746" s="2"/>
      <c r="J1746" s="2"/>
      <c r="K1746" s="2"/>
    </row>
    <row r="1747" spans="1:11" ht="18.75" customHeight="1" x14ac:dyDescent="0.25">
      <c r="A1747" s="9" t="s">
        <v>4309</v>
      </c>
      <c r="B1747" s="15" t="s">
        <v>226</v>
      </c>
      <c r="C1747" s="16">
        <v>8331</v>
      </c>
      <c r="D1747" s="17" t="str">
        <f>IF(IFERROR(VLOOKUP(A3108,'CIDADES ALE'!$A:$D,4,0),0)=0,"Em Branco",VLOOKUP(A3108,'CIDADES ALE'!$A:$D,4,0))</f>
        <v>Em Branco</v>
      </c>
      <c r="E1747" s="17" t="str">
        <f>IFERROR(VLOOKUP(D1747,'DISTRIBUIDORES ALE'!$A$1:$G$86,2,0),"Em Branco")</f>
        <v>Em Branco</v>
      </c>
      <c r="F1747" s="17" t="str">
        <f>IFERROR(VLOOKUP(D1747,'DISTRIBUIDORES ALE'!$A$1:$G$86,3,0),"Em Branco")</f>
        <v>Em Branco</v>
      </c>
      <c r="G1747" s="17" t="str">
        <f>IFERROR(VLOOKUP(D1747,'DISTRIBUIDORES ALE'!A1746:N1831,14,0),"Em Branco")</f>
        <v>Em Branco</v>
      </c>
      <c r="H1747" s="16" t="str">
        <f>IFERROR(VLOOKUP(D1747,'DISTRIBUIDORES ALE'!$A$1:$N$86,11,0),"Em Branco")</f>
        <v>Em Branco</v>
      </c>
      <c r="I1747" s="2"/>
      <c r="J1747" s="2"/>
      <c r="K1747" s="2"/>
    </row>
    <row r="1748" spans="1:11" ht="18.75" customHeight="1" x14ac:dyDescent="0.25">
      <c r="A1748" s="9" t="s">
        <v>4310</v>
      </c>
      <c r="B1748" s="15" t="s">
        <v>226</v>
      </c>
      <c r="C1748" s="16">
        <v>5288</v>
      </c>
      <c r="D1748" s="17" t="str">
        <f>IF(IFERROR(VLOOKUP(A3109,'CIDADES ALE'!$A:$D,4,0),0)=0,"Em Branco",VLOOKUP(A3109,'CIDADES ALE'!$A:$D,4,0))</f>
        <v>Em Branco</v>
      </c>
      <c r="E1748" s="17" t="str">
        <f>IFERROR(VLOOKUP(D1748,'DISTRIBUIDORES ALE'!$A$1:$G$86,2,0),"Em Branco")</f>
        <v>Em Branco</v>
      </c>
      <c r="F1748" s="17" t="str">
        <f>IFERROR(VLOOKUP(D1748,'DISTRIBUIDORES ALE'!$A$1:$G$86,3,0),"Em Branco")</f>
        <v>Em Branco</v>
      </c>
      <c r="G1748" s="17" t="str">
        <f>IFERROR(VLOOKUP(D1748,'DISTRIBUIDORES ALE'!A1747:N1832,14,0),"Em Branco")</f>
        <v>Em Branco</v>
      </c>
      <c r="H1748" s="16" t="str">
        <f>IFERROR(VLOOKUP(D1748,'DISTRIBUIDORES ALE'!$A$1:$N$86,11,0),"Em Branco")</f>
        <v>Em Branco</v>
      </c>
      <c r="I1748" s="2"/>
      <c r="J1748" s="2"/>
      <c r="K1748" s="2"/>
    </row>
    <row r="1749" spans="1:11" ht="18.75" customHeight="1" x14ac:dyDescent="0.25">
      <c r="A1749" s="9" t="s">
        <v>1365</v>
      </c>
      <c r="B1749" s="15" t="s">
        <v>226</v>
      </c>
      <c r="C1749" s="16">
        <v>7211</v>
      </c>
      <c r="D1749" s="17" t="str">
        <f>IF(IFERROR(VLOOKUP(A3110,'CIDADES ALE'!$A:$D,4,0),0)=0,"Em Branco",VLOOKUP(A3110,'CIDADES ALE'!$A:$D,4,0))</f>
        <v>Em Branco</v>
      </c>
      <c r="E1749" s="17" t="str">
        <f>IFERROR(VLOOKUP(D1749,'DISTRIBUIDORES ALE'!$A$1:$G$86,2,0),"Em Branco")</f>
        <v>Em Branco</v>
      </c>
      <c r="F1749" s="17" t="str">
        <f>IFERROR(VLOOKUP(D1749,'DISTRIBUIDORES ALE'!$A$1:$G$86,3,0),"Em Branco")</f>
        <v>Em Branco</v>
      </c>
      <c r="G1749" s="17" t="str">
        <f>IFERROR(VLOOKUP(D1749,'DISTRIBUIDORES ALE'!A1748:N1833,14,0),"Em Branco")</f>
        <v>Em Branco</v>
      </c>
      <c r="H1749" s="16" t="str">
        <f>IFERROR(VLOOKUP(D1749,'DISTRIBUIDORES ALE'!$A$1:$N$86,11,0),"Em Branco")</f>
        <v>Em Branco</v>
      </c>
      <c r="I1749" s="2"/>
      <c r="J1749" s="2"/>
      <c r="K1749" s="2"/>
    </row>
    <row r="1750" spans="1:11" ht="18.75" customHeight="1" x14ac:dyDescent="0.25">
      <c r="A1750" s="9" t="s">
        <v>4311</v>
      </c>
      <c r="B1750" s="15" t="s">
        <v>226</v>
      </c>
      <c r="C1750" s="16">
        <v>12726</v>
      </c>
      <c r="D1750" s="17" t="str">
        <f>IF(IFERROR(VLOOKUP(A3111,'CIDADES ALE'!$A:$D,4,0),0)=0,"Em Branco",VLOOKUP(A3111,'CIDADES ALE'!$A:$D,4,0))</f>
        <v>Em Branco</v>
      </c>
      <c r="E1750" s="17" t="str">
        <f>IFERROR(VLOOKUP(D1750,'DISTRIBUIDORES ALE'!$A$1:$G$86,2,0),"Em Branco")</f>
        <v>Em Branco</v>
      </c>
      <c r="F1750" s="17" t="str">
        <f>IFERROR(VLOOKUP(D1750,'DISTRIBUIDORES ALE'!$A$1:$G$86,3,0),"Em Branco")</f>
        <v>Em Branco</v>
      </c>
      <c r="G1750" s="17" t="str">
        <f>IFERROR(VLOOKUP(D1750,'DISTRIBUIDORES ALE'!A1749:N1834,14,0),"Em Branco")</f>
        <v>Em Branco</v>
      </c>
      <c r="H1750" s="16" t="str">
        <f>IFERROR(VLOOKUP(D1750,'DISTRIBUIDORES ALE'!$A$1:$N$86,11,0),"Em Branco")</f>
        <v>Em Branco</v>
      </c>
      <c r="I1750" s="2"/>
      <c r="J1750" s="2"/>
      <c r="K1750" s="2"/>
    </row>
    <row r="1751" spans="1:11" ht="18.75" customHeight="1" x14ac:dyDescent="0.25">
      <c r="A1751" s="9" t="s">
        <v>1366</v>
      </c>
      <c r="B1751" s="15" t="s">
        <v>226</v>
      </c>
      <c r="C1751" s="16">
        <v>7893</v>
      </c>
      <c r="D1751" s="17" t="str">
        <f>IF(IFERROR(VLOOKUP(A3112,'CIDADES ALE'!$A:$D,4,0),0)=0,"Em Branco",VLOOKUP(A3112,'CIDADES ALE'!$A:$D,4,0))</f>
        <v>Em Branco</v>
      </c>
      <c r="E1751" s="17" t="str">
        <f>IFERROR(VLOOKUP(D1751,'DISTRIBUIDORES ALE'!$A$1:$G$86,2,0),"Em Branco")</f>
        <v>Em Branco</v>
      </c>
      <c r="F1751" s="17" t="str">
        <f>IFERROR(VLOOKUP(D1751,'DISTRIBUIDORES ALE'!$A$1:$G$86,3,0),"Em Branco")</f>
        <v>Em Branco</v>
      </c>
      <c r="G1751" s="17" t="str">
        <f>IFERROR(VLOOKUP(D1751,'DISTRIBUIDORES ALE'!A1750:N1835,14,0),"Em Branco")</f>
        <v>Em Branco</v>
      </c>
      <c r="H1751" s="16" t="str">
        <f>IFERROR(VLOOKUP(D1751,'DISTRIBUIDORES ALE'!$A$1:$N$86,11,0),"Em Branco")</f>
        <v>Em Branco</v>
      </c>
      <c r="I1751" s="2"/>
      <c r="J1751" s="2"/>
      <c r="K1751" s="2"/>
    </row>
    <row r="1752" spans="1:11" ht="18.75" customHeight="1" x14ac:dyDescent="0.25">
      <c r="A1752" s="9" t="s">
        <v>4312</v>
      </c>
      <c r="B1752" s="15" t="s">
        <v>226</v>
      </c>
      <c r="C1752" s="16">
        <v>5154</v>
      </c>
      <c r="D1752" s="17" t="str">
        <f>IF(IFERROR(VLOOKUP(A3113,'CIDADES ALE'!$A:$D,4,0),0)=0,"Em Branco",VLOOKUP(A3113,'CIDADES ALE'!$A:$D,4,0))</f>
        <v>Em Branco</v>
      </c>
      <c r="E1752" s="17" t="str">
        <f>IFERROR(VLOOKUP(D1752,'DISTRIBUIDORES ALE'!$A$1:$G$86,2,0),"Em Branco")</f>
        <v>Em Branco</v>
      </c>
      <c r="F1752" s="17" t="str">
        <f>IFERROR(VLOOKUP(D1752,'DISTRIBUIDORES ALE'!$A$1:$G$86,3,0),"Em Branco")</f>
        <v>Em Branco</v>
      </c>
      <c r="G1752" s="17" t="str">
        <f>IFERROR(VLOOKUP(D1752,'DISTRIBUIDORES ALE'!A1751:N1836,14,0),"Em Branco")</f>
        <v>Em Branco</v>
      </c>
      <c r="H1752" s="16" t="str">
        <f>IFERROR(VLOOKUP(D1752,'DISTRIBUIDORES ALE'!$A$1:$N$86,11,0),"Em Branco")</f>
        <v>Em Branco</v>
      </c>
      <c r="I1752" s="2"/>
      <c r="J1752" s="2"/>
      <c r="K1752" s="2"/>
    </row>
    <row r="1753" spans="1:11" ht="18.75" customHeight="1" x14ac:dyDescent="0.25">
      <c r="A1753" s="9" t="s">
        <v>1367</v>
      </c>
      <c r="B1753" s="15" t="s">
        <v>226</v>
      </c>
      <c r="C1753" s="16">
        <v>24317</v>
      </c>
      <c r="D1753" s="17" t="str">
        <f>IF(IFERROR(VLOOKUP(A3114,'CIDADES ALE'!$A:$D,4,0),0)=0,"Em Branco",VLOOKUP(A3114,'CIDADES ALE'!$A:$D,4,0))</f>
        <v>Em Branco</v>
      </c>
      <c r="E1753" s="17" t="str">
        <f>IFERROR(VLOOKUP(D1753,'DISTRIBUIDORES ALE'!$A$1:$G$86,2,0),"Em Branco")</f>
        <v>Em Branco</v>
      </c>
      <c r="F1753" s="17" t="str">
        <f>IFERROR(VLOOKUP(D1753,'DISTRIBUIDORES ALE'!$A$1:$G$86,3,0),"Em Branco")</f>
        <v>Em Branco</v>
      </c>
      <c r="G1753" s="17" t="str">
        <f>IFERROR(VLOOKUP(D1753,'DISTRIBUIDORES ALE'!A1752:N1837,14,0),"Em Branco")</f>
        <v>Em Branco</v>
      </c>
      <c r="H1753" s="16" t="str">
        <f>IFERROR(VLOOKUP(D1753,'DISTRIBUIDORES ALE'!$A$1:$N$86,11,0),"Em Branco")</f>
        <v>Em Branco</v>
      </c>
      <c r="I1753" s="2"/>
      <c r="J1753" s="2"/>
      <c r="K1753" s="2"/>
    </row>
    <row r="1754" spans="1:11" ht="18.75" customHeight="1" x14ac:dyDescent="0.25">
      <c r="A1754" s="9" t="s">
        <v>1368</v>
      </c>
      <c r="B1754" s="15" t="s">
        <v>226</v>
      </c>
      <c r="C1754" s="16">
        <v>4760</v>
      </c>
      <c r="D1754" s="17" t="str">
        <f>IF(IFERROR(VLOOKUP(A3115,'CIDADES ALE'!$A:$D,4,0),0)=0,"Em Branco",VLOOKUP(A3115,'CIDADES ALE'!$A:$D,4,0))</f>
        <v>Em Branco</v>
      </c>
      <c r="E1754" s="17" t="str">
        <f>IFERROR(VLOOKUP(D1754,'DISTRIBUIDORES ALE'!$A$1:$G$86,2,0),"Em Branco")</f>
        <v>Em Branco</v>
      </c>
      <c r="F1754" s="17" t="str">
        <f>IFERROR(VLOOKUP(D1754,'DISTRIBUIDORES ALE'!$A$1:$G$86,3,0),"Em Branco")</f>
        <v>Em Branco</v>
      </c>
      <c r="G1754" s="17" t="str">
        <f>IFERROR(VLOOKUP(D1754,'DISTRIBUIDORES ALE'!A1753:N1838,14,0),"Em Branco")</f>
        <v>Em Branco</v>
      </c>
      <c r="H1754" s="16" t="str">
        <f>IFERROR(VLOOKUP(D1754,'DISTRIBUIDORES ALE'!$A$1:$N$86,11,0),"Em Branco")</f>
        <v>Em Branco</v>
      </c>
      <c r="I1754" s="2"/>
      <c r="J1754" s="2"/>
      <c r="K1754" s="2"/>
    </row>
    <row r="1755" spans="1:11" ht="18.75" customHeight="1" x14ac:dyDescent="0.25">
      <c r="A1755" s="9" t="s">
        <v>4313</v>
      </c>
      <c r="B1755" s="15" t="s">
        <v>226</v>
      </c>
      <c r="C1755" s="16">
        <v>15000</v>
      </c>
      <c r="D1755" s="17" t="str">
        <f>IF(IFERROR(VLOOKUP(A3116,'CIDADES ALE'!$A:$D,4,0),0)=0,"Em Branco",VLOOKUP(A3116,'CIDADES ALE'!$A:$D,4,0))</f>
        <v>Em Branco</v>
      </c>
      <c r="E1755" s="17" t="str">
        <f>IFERROR(VLOOKUP(D1755,'DISTRIBUIDORES ALE'!$A$1:$G$86,2,0),"Em Branco")</f>
        <v>Em Branco</v>
      </c>
      <c r="F1755" s="17" t="str">
        <f>IFERROR(VLOOKUP(D1755,'DISTRIBUIDORES ALE'!$A$1:$G$86,3,0),"Em Branco")</f>
        <v>Em Branco</v>
      </c>
      <c r="G1755" s="17" t="str">
        <f>IFERROR(VLOOKUP(D1755,'DISTRIBUIDORES ALE'!A1754:N1839,14,0),"Em Branco")</f>
        <v>Em Branco</v>
      </c>
      <c r="H1755" s="16" t="str">
        <f>IFERROR(VLOOKUP(D1755,'DISTRIBUIDORES ALE'!$A$1:$N$86,11,0),"Em Branco")</f>
        <v>Em Branco</v>
      </c>
      <c r="I1755" s="2"/>
      <c r="J1755" s="2"/>
      <c r="K1755" s="2"/>
    </row>
    <row r="1756" spans="1:11" ht="18.75" customHeight="1" x14ac:dyDescent="0.25">
      <c r="A1756" s="9" t="s">
        <v>1370</v>
      </c>
      <c r="B1756" s="15" t="s">
        <v>226</v>
      </c>
      <c r="C1756" s="16">
        <v>5246</v>
      </c>
      <c r="D1756" s="17" t="str">
        <f>IF(IFERROR(VLOOKUP(A3117,'CIDADES ALE'!$A:$D,4,0),0)=0,"Em Branco",VLOOKUP(A3117,'CIDADES ALE'!$A:$D,4,0))</f>
        <v>Em Branco</v>
      </c>
      <c r="E1756" s="17" t="str">
        <f>IFERROR(VLOOKUP(D1756,'DISTRIBUIDORES ALE'!$A$1:$G$86,2,0),"Em Branco")</f>
        <v>Em Branco</v>
      </c>
      <c r="F1756" s="17" t="str">
        <f>IFERROR(VLOOKUP(D1756,'DISTRIBUIDORES ALE'!$A$1:$G$86,3,0),"Em Branco")</f>
        <v>Em Branco</v>
      </c>
      <c r="G1756" s="17" t="str">
        <f>IFERROR(VLOOKUP(D1756,'DISTRIBUIDORES ALE'!A1755:N1840,14,0),"Em Branco")</f>
        <v>Em Branco</v>
      </c>
      <c r="H1756" s="16" t="str">
        <f>IFERROR(VLOOKUP(D1756,'DISTRIBUIDORES ALE'!$A$1:$N$86,11,0),"Em Branco")</f>
        <v>Em Branco</v>
      </c>
      <c r="I1756" s="2"/>
      <c r="J1756" s="2"/>
      <c r="K1756" s="2"/>
    </row>
    <row r="1757" spans="1:11" ht="18.75" customHeight="1" x14ac:dyDescent="0.25">
      <c r="A1757" s="9" t="s">
        <v>1371</v>
      </c>
      <c r="B1757" s="15" t="s">
        <v>226</v>
      </c>
      <c r="C1757" s="16">
        <v>74655</v>
      </c>
      <c r="D1757" s="17" t="str">
        <f>IF(IFERROR(VLOOKUP(A3118,'CIDADES ALE'!$A:$D,4,0),0)=0,"Em Branco",VLOOKUP(A3118,'CIDADES ALE'!$A:$D,4,0))</f>
        <v>Em Branco</v>
      </c>
      <c r="E1757" s="17" t="str">
        <f>IFERROR(VLOOKUP(D1757,'DISTRIBUIDORES ALE'!$A$1:$G$86,2,0),"Em Branco")</f>
        <v>Em Branco</v>
      </c>
      <c r="F1757" s="17" t="str">
        <f>IFERROR(VLOOKUP(D1757,'DISTRIBUIDORES ALE'!$A$1:$G$86,3,0),"Em Branco")</f>
        <v>Em Branco</v>
      </c>
      <c r="G1757" s="17" t="str">
        <f>IFERROR(VLOOKUP(D1757,'DISTRIBUIDORES ALE'!A1756:N1841,14,0),"Em Branco")</f>
        <v>Em Branco</v>
      </c>
      <c r="H1757" s="16" t="str">
        <f>IFERROR(VLOOKUP(D1757,'DISTRIBUIDORES ALE'!$A$1:$N$86,11,0),"Em Branco")</f>
        <v>Em Branco</v>
      </c>
      <c r="I1757" s="2"/>
      <c r="J1757" s="2"/>
      <c r="K1757" s="2"/>
    </row>
    <row r="1758" spans="1:11" ht="18.75" customHeight="1" x14ac:dyDescent="0.25">
      <c r="A1758" s="9" t="s">
        <v>1372</v>
      </c>
      <c r="B1758" s="15" t="s">
        <v>226</v>
      </c>
      <c r="C1758" s="16">
        <v>45848</v>
      </c>
      <c r="D1758" s="17" t="str">
        <f>IF(IFERROR(VLOOKUP(A3119,'CIDADES ALE'!$A:$D,4,0),0)=0,"Em Branco",VLOOKUP(A3119,'CIDADES ALE'!$A:$D,4,0))</f>
        <v>Em Branco</v>
      </c>
      <c r="E1758" s="17" t="str">
        <f>IFERROR(VLOOKUP(D1758,'DISTRIBUIDORES ALE'!$A$1:$G$86,2,0),"Em Branco")</f>
        <v>Em Branco</v>
      </c>
      <c r="F1758" s="17" t="str">
        <f>IFERROR(VLOOKUP(D1758,'DISTRIBUIDORES ALE'!$A$1:$G$86,3,0),"Em Branco")</f>
        <v>Em Branco</v>
      </c>
      <c r="G1758" s="17" t="str">
        <f>IFERROR(VLOOKUP(D1758,'DISTRIBUIDORES ALE'!A1757:N1842,14,0),"Em Branco")</f>
        <v>Em Branco</v>
      </c>
      <c r="H1758" s="16" t="str">
        <f>IFERROR(VLOOKUP(D1758,'DISTRIBUIDORES ALE'!$A$1:$N$86,11,0),"Em Branco")</f>
        <v>Em Branco</v>
      </c>
      <c r="I1758" s="2"/>
      <c r="J1758" s="2"/>
      <c r="K1758" s="2"/>
    </row>
    <row r="1759" spans="1:11" ht="18.75" customHeight="1" x14ac:dyDescent="0.25">
      <c r="A1759" s="9" t="s">
        <v>1373</v>
      </c>
      <c r="B1759" s="15" t="s">
        <v>226</v>
      </c>
      <c r="C1759" s="16">
        <v>4371</v>
      </c>
      <c r="D1759" s="17" t="str">
        <f>IF(IFERROR(VLOOKUP(A3120,'CIDADES ALE'!$A:$D,4,0),0)=0,"Em Branco",VLOOKUP(A3120,'CIDADES ALE'!$A:$D,4,0))</f>
        <v>Em Branco</v>
      </c>
      <c r="E1759" s="17" t="str">
        <f>IFERROR(VLOOKUP(D1759,'DISTRIBUIDORES ALE'!$A$1:$G$86,2,0),"Em Branco")</f>
        <v>Em Branco</v>
      </c>
      <c r="F1759" s="17" t="str">
        <f>IFERROR(VLOOKUP(D1759,'DISTRIBUIDORES ALE'!$A$1:$G$86,3,0),"Em Branco")</f>
        <v>Em Branco</v>
      </c>
      <c r="G1759" s="17" t="str">
        <f>IFERROR(VLOOKUP(D1759,'DISTRIBUIDORES ALE'!A1758:N1843,14,0),"Em Branco")</f>
        <v>Em Branco</v>
      </c>
      <c r="H1759" s="16" t="str">
        <f>IFERROR(VLOOKUP(D1759,'DISTRIBUIDORES ALE'!$A$1:$N$86,11,0),"Em Branco")</f>
        <v>Em Branco</v>
      </c>
      <c r="I1759" s="2"/>
      <c r="J1759" s="2"/>
      <c r="K1759" s="2"/>
    </row>
    <row r="1760" spans="1:11" ht="18.75" customHeight="1" x14ac:dyDescent="0.25">
      <c r="A1760" s="9" t="s">
        <v>4314</v>
      </c>
      <c r="B1760" s="15" t="s">
        <v>226</v>
      </c>
      <c r="C1760" s="16">
        <v>10394</v>
      </c>
      <c r="D1760" s="17" t="str">
        <f>IF(IFERROR(VLOOKUP(A3121,'CIDADES ALE'!$A:$D,4,0),0)=0,"Em Branco",VLOOKUP(A3121,'CIDADES ALE'!$A:$D,4,0))</f>
        <v>Em Branco</v>
      </c>
      <c r="E1760" s="17" t="str">
        <f>IFERROR(VLOOKUP(D1760,'DISTRIBUIDORES ALE'!$A$1:$G$86,2,0),"Em Branco")</f>
        <v>Em Branco</v>
      </c>
      <c r="F1760" s="17" t="str">
        <f>IFERROR(VLOOKUP(D1760,'DISTRIBUIDORES ALE'!$A$1:$G$86,3,0),"Em Branco")</f>
        <v>Em Branco</v>
      </c>
      <c r="G1760" s="17" t="str">
        <f>IFERROR(VLOOKUP(D1760,'DISTRIBUIDORES ALE'!A1759:N1844,14,0),"Em Branco")</f>
        <v>Em Branco</v>
      </c>
      <c r="H1760" s="16" t="str">
        <f>IFERROR(VLOOKUP(D1760,'DISTRIBUIDORES ALE'!$A$1:$N$86,11,0),"Em Branco")</f>
        <v>Em Branco</v>
      </c>
      <c r="I1760" s="2"/>
      <c r="J1760" s="2"/>
      <c r="K1760" s="2"/>
    </row>
    <row r="1761" spans="1:11" ht="18.75" customHeight="1" x14ac:dyDescent="0.25">
      <c r="A1761" s="9" t="s">
        <v>4315</v>
      </c>
      <c r="B1761" s="15" t="s">
        <v>226</v>
      </c>
      <c r="C1761" s="16">
        <v>4532</v>
      </c>
      <c r="D1761" s="17" t="str">
        <f>IF(IFERROR(VLOOKUP(A3122,'CIDADES ALE'!$A:$D,4,0),0)=0,"Em Branco",VLOOKUP(A3122,'CIDADES ALE'!$A:$D,4,0))</f>
        <v>Em Branco</v>
      </c>
      <c r="E1761" s="17" t="str">
        <f>IFERROR(VLOOKUP(D1761,'DISTRIBUIDORES ALE'!$A$1:$G$86,2,0),"Em Branco")</f>
        <v>Em Branco</v>
      </c>
      <c r="F1761" s="17" t="str">
        <f>IFERROR(VLOOKUP(D1761,'DISTRIBUIDORES ALE'!$A$1:$G$86,3,0),"Em Branco")</f>
        <v>Em Branco</v>
      </c>
      <c r="G1761" s="17" t="str">
        <f>IFERROR(VLOOKUP(D1761,'DISTRIBUIDORES ALE'!A1760:N1845,14,0),"Em Branco")</f>
        <v>Em Branco</v>
      </c>
      <c r="H1761" s="16" t="str">
        <f>IFERROR(VLOOKUP(D1761,'DISTRIBUIDORES ALE'!$A$1:$N$86,11,0),"Em Branco")</f>
        <v>Em Branco</v>
      </c>
      <c r="I1761" s="2"/>
      <c r="J1761" s="2"/>
      <c r="K1761" s="2"/>
    </row>
    <row r="1762" spans="1:11" ht="18.75" customHeight="1" x14ac:dyDescent="0.25">
      <c r="A1762" s="9" t="s">
        <v>4316</v>
      </c>
      <c r="B1762" s="15" t="s">
        <v>226</v>
      </c>
      <c r="C1762" s="16">
        <v>4487</v>
      </c>
      <c r="D1762" s="17" t="str">
        <f>IF(IFERROR(VLOOKUP(A3123,'CIDADES ALE'!$A:$D,4,0),0)=0,"Em Branco",VLOOKUP(A3123,'CIDADES ALE'!$A:$D,4,0))</f>
        <v>Em Branco</v>
      </c>
      <c r="E1762" s="17" t="str">
        <f>IFERROR(VLOOKUP(D1762,'DISTRIBUIDORES ALE'!$A$1:$G$86,2,0),"Em Branco")</f>
        <v>Em Branco</v>
      </c>
      <c r="F1762" s="17" t="str">
        <f>IFERROR(VLOOKUP(D1762,'DISTRIBUIDORES ALE'!$A$1:$G$86,3,0),"Em Branco")</f>
        <v>Em Branco</v>
      </c>
      <c r="G1762" s="17" t="str">
        <f>IFERROR(VLOOKUP(D1762,'DISTRIBUIDORES ALE'!A1761:N1846,14,0),"Em Branco")</f>
        <v>Em Branco</v>
      </c>
      <c r="H1762" s="16" t="str">
        <f>IFERROR(VLOOKUP(D1762,'DISTRIBUIDORES ALE'!$A$1:$N$86,11,0),"Em Branco")</f>
        <v>Em Branco</v>
      </c>
      <c r="I1762" s="2"/>
      <c r="J1762" s="2"/>
      <c r="K1762" s="2"/>
    </row>
    <row r="1763" spans="1:11" ht="18.75" customHeight="1" x14ac:dyDescent="0.25">
      <c r="A1763" s="9" t="s">
        <v>4317</v>
      </c>
      <c r="B1763" s="15" t="s">
        <v>226</v>
      </c>
      <c r="C1763" s="16">
        <v>4614</v>
      </c>
      <c r="D1763" s="17" t="str">
        <f>IF(IFERROR(VLOOKUP(A3124,'CIDADES ALE'!$A:$D,4,0),0)=0,"Em Branco",VLOOKUP(A3124,'CIDADES ALE'!$A:$D,4,0))</f>
        <v>Em Branco</v>
      </c>
      <c r="E1763" s="17" t="str">
        <f>IFERROR(VLOOKUP(D1763,'DISTRIBUIDORES ALE'!$A$1:$G$86,2,0),"Em Branco")</f>
        <v>Em Branco</v>
      </c>
      <c r="F1763" s="17" t="str">
        <f>IFERROR(VLOOKUP(D1763,'DISTRIBUIDORES ALE'!$A$1:$G$86,3,0),"Em Branco")</f>
        <v>Em Branco</v>
      </c>
      <c r="G1763" s="17" t="str">
        <f>IFERROR(VLOOKUP(D1763,'DISTRIBUIDORES ALE'!A1762:N1847,14,0),"Em Branco")</f>
        <v>Em Branco</v>
      </c>
      <c r="H1763" s="16" t="str">
        <f>IFERROR(VLOOKUP(D1763,'DISTRIBUIDORES ALE'!$A$1:$N$86,11,0),"Em Branco")</f>
        <v>Em Branco</v>
      </c>
      <c r="I1763" s="2"/>
      <c r="J1763" s="2"/>
      <c r="K1763" s="2"/>
    </row>
    <row r="1764" spans="1:11" ht="18.75" customHeight="1" x14ac:dyDescent="0.25">
      <c r="A1764" s="9" t="s">
        <v>4318</v>
      </c>
      <c r="B1764" s="15" t="s">
        <v>226</v>
      </c>
      <c r="C1764" s="16">
        <v>23080</v>
      </c>
      <c r="D1764" s="17" t="str">
        <f>IF(IFERROR(VLOOKUP(A3125,'CIDADES ALE'!$A:$D,4,0),0)=0,"Em Branco",VLOOKUP(A3125,'CIDADES ALE'!$A:$D,4,0))</f>
        <v>Em Branco</v>
      </c>
      <c r="E1764" s="17" t="str">
        <f>IFERROR(VLOOKUP(D1764,'DISTRIBUIDORES ALE'!$A$1:$G$86,2,0),"Em Branco")</f>
        <v>Em Branco</v>
      </c>
      <c r="F1764" s="17" t="str">
        <f>IFERROR(VLOOKUP(D1764,'DISTRIBUIDORES ALE'!$A$1:$G$86,3,0),"Em Branco")</f>
        <v>Em Branco</v>
      </c>
      <c r="G1764" s="17" t="str">
        <f>IFERROR(VLOOKUP(D1764,'DISTRIBUIDORES ALE'!A1763:N1848,14,0),"Em Branco")</f>
        <v>Em Branco</v>
      </c>
      <c r="H1764" s="16" t="str">
        <f>IFERROR(VLOOKUP(D1764,'DISTRIBUIDORES ALE'!$A$1:$N$86,11,0),"Em Branco")</f>
        <v>Em Branco</v>
      </c>
      <c r="I1764" s="2"/>
      <c r="J1764" s="2"/>
      <c r="K1764" s="2"/>
    </row>
    <row r="1765" spans="1:11" ht="18.75" customHeight="1" x14ac:dyDescent="0.25">
      <c r="A1765" s="9" t="s">
        <v>1374</v>
      </c>
      <c r="B1765" s="15" t="s">
        <v>226</v>
      </c>
      <c r="C1765" s="16">
        <v>525225</v>
      </c>
      <c r="D1765" s="17" t="str">
        <f>IF(IFERROR(VLOOKUP(A3126,'CIDADES ALE'!$A:$D,4,0),0)=0,"Em Branco",VLOOKUP(A3126,'CIDADES ALE'!$A:$D,4,0))</f>
        <v>Em Branco</v>
      </c>
      <c r="E1765" s="17" t="str">
        <f>IFERROR(VLOOKUP(D1765,'DISTRIBUIDORES ALE'!$A$1:$G$86,2,0),"Em Branco")</f>
        <v>Em Branco</v>
      </c>
      <c r="F1765" s="17" t="str">
        <f>IFERROR(VLOOKUP(D1765,'DISTRIBUIDORES ALE'!$A$1:$G$86,3,0),"Em Branco")</f>
        <v>Em Branco</v>
      </c>
      <c r="G1765" s="17" t="str">
        <f>IFERROR(VLOOKUP(D1765,'DISTRIBUIDORES ALE'!A1764:N1849,14,0),"Em Branco")</f>
        <v>Em Branco</v>
      </c>
      <c r="H1765" s="16" t="str">
        <f>IFERROR(VLOOKUP(D1765,'DISTRIBUIDORES ALE'!$A$1:$N$86,11,0),"Em Branco")</f>
        <v>Em Branco</v>
      </c>
      <c r="I1765" s="2"/>
      <c r="J1765" s="2"/>
      <c r="K1765" s="2"/>
    </row>
    <row r="1766" spans="1:11" ht="18.75" customHeight="1" x14ac:dyDescent="0.25">
      <c r="A1766" s="9" t="s">
        <v>4319</v>
      </c>
      <c r="B1766" s="15" t="s">
        <v>226</v>
      </c>
      <c r="C1766" s="16">
        <v>4146</v>
      </c>
      <c r="D1766" s="17" t="str">
        <f>IF(IFERROR(VLOOKUP(A3127,'CIDADES ALE'!$A:$D,4,0),0)=0,"Em Branco",VLOOKUP(A3127,'CIDADES ALE'!$A:$D,4,0))</f>
        <v>Em Branco</v>
      </c>
      <c r="E1766" s="17" t="str">
        <f>IFERROR(VLOOKUP(D1766,'DISTRIBUIDORES ALE'!$A$1:$G$86,2,0),"Em Branco")</f>
        <v>Em Branco</v>
      </c>
      <c r="F1766" s="17" t="str">
        <f>IFERROR(VLOOKUP(D1766,'DISTRIBUIDORES ALE'!$A$1:$G$86,3,0),"Em Branco")</f>
        <v>Em Branco</v>
      </c>
      <c r="G1766" s="17" t="str">
        <f>IFERROR(VLOOKUP(D1766,'DISTRIBUIDORES ALE'!A1765:N1850,14,0),"Em Branco")</f>
        <v>Em Branco</v>
      </c>
      <c r="H1766" s="16" t="str">
        <f>IFERROR(VLOOKUP(D1766,'DISTRIBUIDORES ALE'!$A$1:$N$86,11,0),"Em Branco")</f>
        <v>Em Branco</v>
      </c>
      <c r="I1766" s="2"/>
      <c r="J1766" s="2"/>
      <c r="K1766" s="2"/>
    </row>
    <row r="1767" spans="1:11" ht="18.75" customHeight="1" x14ac:dyDescent="0.25">
      <c r="A1767" s="9" t="s">
        <v>1375</v>
      </c>
      <c r="B1767" s="15" t="s">
        <v>226</v>
      </c>
      <c r="C1767" s="16">
        <v>9474</v>
      </c>
      <c r="D1767" s="17" t="str">
        <f>IF(IFERROR(VLOOKUP(A3128,'CIDADES ALE'!$A:$D,4,0),0)=0,"Em Branco",VLOOKUP(A3128,'CIDADES ALE'!$A:$D,4,0))</f>
        <v>Em Branco</v>
      </c>
      <c r="E1767" s="17" t="str">
        <f>IFERROR(VLOOKUP(D1767,'DISTRIBUIDORES ALE'!$A$1:$G$86,2,0),"Em Branco")</f>
        <v>Em Branco</v>
      </c>
      <c r="F1767" s="17" t="str">
        <f>IFERROR(VLOOKUP(D1767,'DISTRIBUIDORES ALE'!$A$1:$G$86,3,0),"Em Branco")</f>
        <v>Em Branco</v>
      </c>
      <c r="G1767" s="17" t="str">
        <f>IFERROR(VLOOKUP(D1767,'DISTRIBUIDORES ALE'!A1766:N1851,14,0),"Em Branco")</f>
        <v>Em Branco</v>
      </c>
      <c r="H1767" s="16" t="str">
        <f>IFERROR(VLOOKUP(D1767,'DISTRIBUIDORES ALE'!$A$1:$N$86,11,0),"Em Branco")</f>
        <v>Em Branco</v>
      </c>
      <c r="I1767" s="2"/>
      <c r="J1767" s="2"/>
      <c r="K1767" s="2"/>
    </row>
    <row r="1768" spans="1:11" ht="18.75" customHeight="1" x14ac:dyDescent="0.25">
      <c r="A1768" s="9" t="s">
        <v>4320</v>
      </c>
      <c r="B1768" s="15" t="s">
        <v>226</v>
      </c>
      <c r="C1768" s="16">
        <v>5697</v>
      </c>
      <c r="D1768" s="17" t="str">
        <f>IF(IFERROR(VLOOKUP(A3129,'CIDADES ALE'!$A:$D,4,0),0)=0,"Em Branco",VLOOKUP(A3129,'CIDADES ALE'!$A:$D,4,0))</f>
        <v>Em Branco</v>
      </c>
      <c r="E1768" s="17" t="str">
        <f>IFERROR(VLOOKUP(D1768,'DISTRIBUIDORES ALE'!$A$1:$G$86,2,0),"Em Branco")</f>
        <v>Em Branco</v>
      </c>
      <c r="F1768" s="17" t="str">
        <f>IFERROR(VLOOKUP(D1768,'DISTRIBUIDORES ALE'!$A$1:$G$86,3,0),"Em Branco")</f>
        <v>Em Branco</v>
      </c>
      <c r="G1768" s="17" t="str">
        <f>IFERROR(VLOOKUP(D1768,'DISTRIBUIDORES ALE'!A1767:N1852,14,0),"Em Branco")</f>
        <v>Em Branco</v>
      </c>
      <c r="H1768" s="16" t="str">
        <f>IFERROR(VLOOKUP(D1768,'DISTRIBUIDORES ALE'!$A$1:$N$86,11,0),"Em Branco")</f>
        <v>Em Branco</v>
      </c>
      <c r="I1768" s="2"/>
      <c r="J1768" s="2"/>
      <c r="K1768" s="2"/>
    </row>
    <row r="1769" spans="1:11" ht="18.75" customHeight="1" x14ac:dyDescent="0.25">
      <c r="A1769" s="9" t="s">
        <v>4321</v>
      </c>
      <c r="B1769" s="15" t="s">
        <v>226</v>
      </c>
      <c r="C1769" s="16">
        <v>17170</v>
      </c>
      <c r="D1769" s="17" t="str">
        <f>IF(IFERROR(VLOOKUP(A3130,'CIDADES ALE'!$A:$D,4,0),0)=0,"Em Branco",VLOOKUP(A3130,'CIDADES ALE'!$A:$D,4,0))</f>
        <v>Em Branco</v>
      </c>
      <c r="E1769" s="17" t="str">
        <f>IFERROR(VLOOKUP(D1769,'DISTRIBUIDORES ALE'!$A$1:$G$86,2,0),"Em Branco")</f>
        <v>Em Branco</v>
      </c>
      <c r="F1769" s="17" t="str">
        <f>IFERROR(VLOOKUP(D1769,'DISTRIBUIDORES ALE'!$A$1:$G$86,3,0),"Em Branco")</f>
        <v>Em Branco</v>
      </c>
      <c r="G1769" s="17" t="str">
        <f>IFERROR(VLOOKUP(D1769,'DISTRIBUIDORES ALE'!A1768:N1853,14,0),"Em Branco")</f>
        <v>Em Branco</v>
      </c>
      <c r="H1769" s="16" t="str">
        <f>IFERROR(VLOOKUP(D1769,'DISTRIBUIDORES ALE'!$A$1:$N$86,11,0),"Em Branco")</f>
        <v>Em Branco</v>
      </c>
      <c r="I1769" s="2"/>
      <c r="J1769" s="2"/>
      <c r="K1769" s="2"/>
    </row>
    <row r="1770" spans="1:11" ht="18.75" customHeight="1" x14ac:dyDescent="0.25">
      <c r="A1770" s="9" t="s">
        <v>4322</v>
      </c>
      <c r="B1770" s="15" t="s">
        <v>226</v>
      </c>
      <c r="C1770" s="16">
        <v>7584</v>
      </c>
      <c r="D1770" s="17" t="str">
        <f>IF(IFERROR(VLOOKUP(A3131,'CIDADES ALE'!$A:$D,4,0),0)=0,"Em Branco",VLOOKUP(A3131,'CIDADES ALE'!$A:$D,4,0))</f>
        <v>Em Branco</v>
      </c>
      <c r="E1770" s="17" t="str">
        <f>IFERROR(VLOOKUP(D1770,'DISTRIBUIDORES ALE'!$A$1:$G$86,2,0),"Em Branco")</f>
        <v>Em Branco</v>
      </c>
      <c r="F1770" s="17" t="str">
        <f>IFERROR(VLOOKUP(D1770,'DISTRIBUIDORES ALE'!$A$1:$G$86,3,0),"Em Branco")</f>
        <v>Em Branco</v>
      </c>
      <c r="G1770" s="17" t="str">
        <f>IFERROR(VLOOKUP(D1770,'DISTRIBUIDORES ALE'!A1769:N1854,14,0),"Em Branco")</f>
        <v>Em Branco</v>
      </c>
      <c r="H1770" s="16" t="str">
        <f>IFERROR(VLOOKUP(D1770,'DISTRIBUIDORES ALE'!$A$1:$N$86,11,0),"Em Branco")</f>
        <v>Em Branco</v>
      </c>
      <c r="I1770" s="2"/>
      <c r="J1770" s="2"/>
      <c r="K1770" s="2"/>
    </row>
    <row r="1771" spans="1:11" ht="18.75" customHeight="1" x14ac:dyDescent="0.25">
      <c r="A1771" s="9" t="s">
        <v>4323</v>
      </c>
      <c r="B1771" s="15" t="s">
        <v>226</v>
      </c>
      <c r="C1771" s="16">
        <v>47076</v>
      </c>
      <c r="D1771" s="17" t="str">
        <f>IF(IFERROR(VLOOKUP(A3132,'CIDADES ALE'!$A:$D,4,0),0)=0,"Em Branco",VLOOKUP(A3132,'CIDADES ALE'!$A:$D,4,0))</f>
        <v>Em Branco</v>
      </c>
      <c r="E1771" s="17" t="str">
        <f>IFERROR(VLOOKUP(D1771,'DISTRIBUIDORES ALE'!$A$1:$G$86,2,0),"Em Branco")</f>
        <v>Em Branco</v>
      </c>
      <c r="F1771" s="17" t="str">
        <f>IFERROR(VLOOKUP(D1771,'DISTRIBUIDORES ALE'!$A$1:$G$86,3,0),"Em Branco")</f>
        <v>Em Branco</v>
      </c>
      <c r="G1771" s="17" t="str">
        <f>IFERROR(VLOOKUP(D1771,'DISTRIBUIDORES ALE'!A1770:N1855,14,0),"Em Branco")</f>
        <v>Em Branco</v>
      </c>
      <c r="H1771" s="16" t="str">
        <f>IFERROR(VLOOKUP(D1771,'DISTRIBUIDORES ALE'!$A$1:$N$86,11,0),"Em Branco")</f>
        <v>Em Branco</v>
      </c>
      <c r="I1771" s="2"/>
      <c r="J1771" s="2"/>
      <c r="K1771" s="2"/>
    </row>
    <row r="1772" spans="1:11" ht="18.75" customHeight="1" x14ac:dyDescent="0.25">
      <c r="A1772" s="9" t="s">
        <v>4324</v>
      </c>
      <c r="B1772" s="15" t="s">
        <v>226</v>
      </c>
      <c r="C1772" s="16">
        <v>4191</v>
      </c>
      <c r="D1772" s="17" t="str">
        <f>IF(IFERROR(VLOOKUP(A3133,'CIDADES ALE'!$A:$D,4,0),0)=0,"Em Branco",VLOOKUP(A3133,'CIDADES ALE'!$A:$D,4,0))</f>
        <v>Em Branco</v>
      </c>
      <c r="E1772" s="17" t="str">
        <f>IFERROR(VLOOKUP(D1772,'DISTRIBUIDORES ALE'!$A$1:$G$86,2,0),"Em Branco")</f>
        <v>Em Branco</v>
      </c>
      <c r="F1772" s="17" t="str">
        <f>IFERROR(VLOOKUP(D1772,'DISTRIBUIDORES ALE'!$A$1:$G$86,3,0),"Em Branco")</f>
        <v>Em Branco</v>
      </c>
      <c r="G1772" s="17" t="str">
        <f>IFERROR(VLOOKUP(D1772,'DISTRIBUIDORES ALE'!A1771:N1856,14,0),"Em Branco")</f>
        <v>Em Branco</v>
      </c>
      <c r="H1772" s="16" t="str">
        <f>IFERROR(VLOOKUP(D1772,'DISTRIBUIDORES ALE'!$A$1:$N$86,11,0),"Em Branco")</f>
        <v>Em Branco</v>
      </c>
      <c r="I1772" s="2"/>
      <c r="J1772" s="2"/>
      <c r="K1772" s="2"/>
    </row>
    <row r="1773" spans="1:11" ht="18.75" customHeight="1" x14ac:dyDescent="0.25">
      <c r="A1773" s="9" t="s">
        <v>1376</v>
      </c>
      <c r="B1773" s="15" t="s">
        <v>226</v>
      </c>
      <c r="C1773" s="16">
        <v>12373</v>
      </c>
      <c r="D1773" s="17" t="str">
        <f>IF(IFERROR(VLOOKUP(A3134,'CIDADES ALE'!$A:$D,4,0),0)=0,"Em Branco",VLOOKUP(A3134,'CIDADES ALE'!$A:$D,4,0))</f>
        <v>Em Branco</v>
      </c>
      <c r="E1773" s="17" t="str">
        <f>IFERROR(VLOOKUP(D1773,'DISTRIBUIDORES ALE'!$A$1:$G$86,2,0),"Em Branco")</f>
        <v>Em Branco</v>
      </c>
      <c r="F1773" s="17" t="str">
        <f>IFERROR(VLOOKUP(D1773,'DISTRIBUIDORES ALE'!$A$1:$G$86,3,0),"Em Branco")</f>
        <v>Em Branco</v>
      </c>
      <c r="G1773" s="17" t="str">
        <f>IFERROR(VLOOKUP(D1773,'DISTRIBUIDORES ALE'!A1772:N1857,14,0),"Em Branco")</f>
        <v>Em Branco</v>
      </c>
      <c r="H1773" s="16" t="str">
        <f>IFERROR(VLOOKUP(D1773,'DISTRIBUIDORES ALE'!$A$1:$N$86,11,0),"Em Branco")</f>
        <v>Em Branco</v>
      </c>
      <c r="I1773" s="2"/>
      <c r="J1773" s="2"/>
      <c r="K1773" s="2"/>
    </row>
    <row r="1774" spans="1:11" ht="18.75" customHeight="1" x14ac:dyDescent="0.25">
      <c r="A1774" s="9" t="s">
        <v>4325</v>
      </c>
      <c r="B1774" s="15" t="s">
        <v>226</v>
      </c>
      <c r="C1774" s="16">
        <v>17293</v>
      </c>
      <c r="D1774" s="17" t="str">
        <f>IF(IFERROR(VLOOKUP(A3135,'CIDADES ALE'!$A:$D,4,0),0)=0,"Em Branco",VLOOKUP(A3135,'CIDADES ALE'!$A:$D,4,0))</f>
        <v>Em Branco</v>
      </c>
      <c r="E1774" s="17" t="str">
        <f>IFERROR(VLOOKUP(D1774,'DISTRIBUIDORES ALE'!$A$1:$G$86,2,0),"Em Branco")</f>
        <v>Em Branco</v>
      </c>
      <c r="F1774" s="17" t="str">
        <f>IFERROR(VLOOKUP(D1774,'DISTRIBUIDORES ALE'!$A$1:$G$86,3,0),"Em Branco")</f>
        <v>Em Branco</v>
      </c>
      <c r="G1774" s="17" t="str">
        <f>IFERROR(VLOOKUP(D1774,'DISTRIBUIDORES ALE'!A1773:N1858,14,0),"Em Branco")</f>
        <v>Em Branco</v>
      </c>
      <c r="H1774" s="16" t="str">
        <f>IFERROR(VLOOKUP(D1774,'DISTRIBUIDORES ALE'!$A$1:$N$86,11,0),"Em Branco")</f>
        <v>Em Branco</v>
      </c>
      <c r="I1774" s="2"/>
      <c r="J1774" s="2"/>
      <c r="K1774" s="2"/>
    </row>
    <row r="1775" spans="1:11" ht="18.75" customHeight="1" x14ac:dyDescent="0.25">
      <c r="A1775" s="9" t="s">
        <v>1639</v>
      </c>
      <c r="B1775" s="15" t="s">
        <v>226</v>
      </c>
      <c r="C1775" s="16">
        <v>8786</v>
      </c>
      <c r="D1775" s="17" t="str">
        <f>IF(IFERROR(VLOOKUP(A3136,'CIDADES ALE'!$A:$D,4,0),0)=0,"Em Branco",VLOOKUP(A3136,'CIDADES ALE'!$A:$D,4,0))</f>
        <v>Em Branco</v>
      </c>
      <c r="E1775" s="17" t="str">
        <f>IFERROR(VLOOKUP(D1775,'DISTRIBUIDORES ALE'!$A$1:$G$86,2,0),"Em Branco")</f>
        <v>Em Branco</v>
      </c>
      <c r="F1775" s="17" t="str">
        <f>IFERROR(VLOOKUP(D1775,'DISTRIBUIDORES ALE'!$A$1:$G$86,3,0),"Em Branco")</f>
        <v>Em Branco</v>
      </c>
      <c r="G1775" s="17" t="str">
        <f>IFERROR(VLOOKUP(D1775,'DISTRIBUIDORES ALE'!A1774:N1859,14,0),"Em Branco")</f>
        <v>Em Branco</v>
      </c>
      <c r="H1775" s="16" t="str">
        <f>IFERROR(VLOOKUP(D1775,'DISTRIBUIDORES ALE'!$A$1:$N$86,11,0),"Em Branco")</f>
        <v>Em Branco</v>
      </c>
      <c r="I1775" s="2"/>
      <c r="J1775" s="2"/>
      <c r="K1775" s="2"/>
    </row>
    <row r="1776" spans="1:11" ht="18.75" customHeight="1" x14ac:dyDescent="0.25">
      <c r="A1776" s="9" t="s">
        <v>2882</v>
      </c>
      <c r="B1776" s="15" t="s">
        <v>226</v>
      </c>
      <c r="C1776" s="16">
        <v>54732</v>
      </c>
      <c r="D1776" s="17" t="str">
        <f>IF(IFERROR(VLOOKUP(A3137,'CIDADES ALE'!$A:$D,4,0),0)=0,"Em Branco",VLOOKUP(A3137,'CIDADES ALE'!$A:$D,4,0))</f>
        <v>Em Branco</v>
      </c>
      <c r="E1776" s="17" t="str">
        <f>IFERROR(VLOOKUP(D1776,'DISTRIBUIDORES ALE'!$A$1:$G$86,2,0),"Em Branco")</f>
        <v>Em Branco</v>
      </c>
      <c r="F1776" s="17" t="str">
        <f>IFERROR(VLOOKUP(D1776,'DISTRIBUIDORES ALE'!$A$1:$G$86,3,0),"Em Branco")</f>
        <v>Em Branco</v>
      </c>
      <c r="G1776" s="17" t="str">
        <f>IFERROR(VLOOKUP(D1776,'DISTRIBUIDORES ALE'!A1775:N1860,14,0),"Em Branco")</f>
        <v>Em Branco</v>
      </c>
      <c r="H1776" s="16" t="str">
        <f>IFERROR(VLOOKUP(D1776,'DISTRIBUIDORES ALE'!$A$1:$N$86,11,0),"Em Branco")</f>
        <v>Em Branco</v>
      </c>
      <c r="I1776" s="2"/>
      <c r="J1776" s="2"/>
      <c r="K1776" s="2"/>
    </row>
    <row r="1777" spans="1:11" ht="18.75" customHeight="1" x14ac:dyDescent="0.25">
      <c r="A1777" s="9" t="s">
        <v>1377</v>
      </c>
      <c r="B1777" s="15" t="s">
        <v>226</v>
      </c>
      <c r="C1777" s="16">
        <v>19622</v>
      </c>
      <c r="D1777" s="17" t="str">
        <f>IF(IFERROR(VLOOKUP(A3138,'CIDADES ALE'!$A:$D,4,0),0)=0,"Em Branco",VLOOKUP(A3138,'CIDADES ALE'!$A:$D,4,0))</f>
        <v>Em Branco</v>
      </c>
      <c r="E1777" s="17" t="str">
        <f>IFERROR(VLOOKUP(D1777,'DISTRIBUIDORES ALE'!$A$1:$G$86,2,0),"Em Branco")</f>
        <v>Em Branco</v>
      </c>
      <c r="F1777" s="17" t="str">
        <f>IFERROR(VLOOKUP(D1777,'DISTRIBUIDORES ALE'!$A$1:$G$86,3,0),"Em Branco")</f>
        <v>Em Branco</v>
      </c>
      <c r="G1777" s="17" t="str">
        <f>IFERROR(VLOOKUP(D1777,'DISTRIBUIDORES ALE'!A1776:N1861,14,0),"Em Branco")</f>
        <v>Em Branco</v>
      </c>
      <c r="H1777" s="16" t="str">
        <f>IFERROR(VLOOKUP(D1777,'DISTRIBUIDORES ALE'!$A$1:$N$86,11,0),"Em Branco")</f>
        <v>Em Branco</v>
      </c>
      <c r="I1777" s="2"/>
      <c r="J1777" s="2"/>
      <c r="K1777" s="2"/>
    </row>
    <row r="1778" spans="1:11" ht="18.75" customHeight="1" x14ac:dyDescent="0.25">
      <c r="A1778" s="9" t="s">
        <v>4326</v>
      </c>
      <c r="B1778" s="15" t="s">
        <v>226</v>
      </c>
      <c r="C1778" s="16">
        <v>19752</v>
      </c>
      <c r="D1778" s="17" t="str">
        <f>IF(IFERROR(VLOOKUP(A3139,'CIDADES ALE'!$A:$D,4,0),0)=0,"Em Branco",VLOOKUP(A3139,'CIDADES ALE'!$A:$D,4,0))</f>
        <v>Em Branco</v>
      </c>
      <c r="E1778" s="17" t="str">
        <f>IFERROR(VLOOKUP(D1778,'DISTRIBUIDORES ALE'!$A$1:$G$86,2,0),"Em Branco")</f>
        <v>Em Branco</v>
      </c>
      <c r="F1778" s="17" t="str">
        <f>IFERROR(VLOOKUP(D1778,'DISTRIBUIDORES ALE'!$A$1:$G$86,3,0),"Em Branco")</f>
        <v>Em Branco</v>
      </c>
      <c r="G1778" s="17" t="str">
        <f>IFERROR(VLOOKUP(D1778,'DISTRIBUIDORES ALE'!A1777:N1862,14,0),"Em Branco")</f>
        <v>Em Branco</v>
      </c>
      <c r="H1778" s="16" t="str">
        <f>IFERROR(VLOOKUP(D1778,'DISTRIBUIDORES ALE'!$A$1:$N$86,11,0),"Em Branco")</f>
        <v>Em Branco</v>
      </c>
      <c r="I1778" s="2"/>
      <c r="J1778" s="2"/>
      <c r="K1778" s="2"/>
    </row>
    <row r="1779" spans="1:11" ht="18.75" customHeight="1" x14ac:dyDescent="0.25">
      <c r="A1779" s="9" t="s">
        <v>4327</v>
      </c>
      <c r="B1779" s="15" t="s">
        <v>226</v>
      </c>
      <c r="C1779" s="16">
        <v>3432</v>
      </c>
      <c r="D1779" s="17" t="str">
        <f>IF(IFERROR(VLOOKUP(A3140,'CIDADES ALE'!$A:$D,4,0),0)=0,"Em Branco",VLOOKUP(A3140,'CIDADES ALE'!$A:$D,4,0))</f>
        <v>Em Branco</v>
      </c>
      <c r="E1779" s="17" t="str">
        <f>IFERROR(VLOOKUP(D1779,'DISTRIBUIDORES ALE'!$A$1:$G$86,2,0),"Em Branco")</f>
        <v>Em Branco</v>
      </c>
      <c r="F1779" s="17" t="str">
        <f>IFERROR(VLOOKUP(D1779,'DISTRIBUIDORES ALE'!$A$1:$G$86,3,0),"Em Branco")</f>
        <v>Em Branco</v>
      </c>
      <c r="G1779" s="17" t="str">
        <f>IFERROR(VLOOKUP(D1779,'DISTRIBUIDORES ALE'!A1778:N1863,14,0),"Em Branco")</f>
        <v>Em Branco</v>
      </c>
      <c r="H1779" s="16" t="str">
        <f>IFERROR(VLOOKUP(D1779,'DISTRIBUIDORES ALE'!$A$1:$N$86,11,0),"Em Branco")</f>
        <v>Em Branco</v>
      </c>
      <c r="I1779" s="2"/>
      <c r="J1779" s="2"/>
      <c r="K1779" s="2"/>
    </row>
    <row r="1780" spans="1:11" ht="18.75" customHeight="1" x14ac:dyDescent="0.25">
      <c r="A1780" s="9" t="s">
        <v>1379</v>
      </c>
      <c r="B1780" s="15" t="s">
        <v>226</v>
      </c>
      <c r="C1780" s="16">
        <v>6517</v>
      </c>
      <c r="D1780" s="17" t="str">
        <f>IF(IFERROR(VLOOKUP(A3141,'CIDADES ALE'!$A:$D,4,0),0)=0,"Em Branco",VLOOKUP(A3141,'CIDADES ALE'!$A:$D,4,0))</f>
        <v>Em Branco</v>
      </c>
      <c r="E1780" s="17" t="str">
        <f>IFERROR(VLOOKUP(D1780,'DISTRIBUIDORES ALE'!$A$1:$G$86,2,0),"Em Branco")</f>
        <v>Em Branco</v>
      </c>
      <c r="F1780" s="17" t="str">
        <f>IFERROR(VLOOKUP(D1780,'DISTRIBUIDORES ALE'!$A$1:$G$86,3,0),"Em Branco")</f>
        <v>Em Branco</v>
      </c>
      <c r="G1780" s="17" t="str">
        <f>IFERROR(VLOOKUP(D1780,'DISTRIBUIDORES ALE'!A1779:N1864,14,0),"Em Branco")</f>
        <v>Em Branco</v>
      </c>
      <c r="H1780" s="16" t="str">
        <f>IFERROR(VLOOKUP(D1780,'DISTRIBUIDORES ALE'!$A$1:$N$86,11,0),"Em Branco")</f>
        <v>Em Branco</v>
      </c>
      <c r="I1780" s="2"/>
      <c r="J1780" s="2"/>
      <c r="K1780" s="2"/>
    </row>
    <row r="1781" spans="1:11" ht="18.75" customHeight="1" x14ac:dyDescent="0.25">
      <c r="A1781" s="9" t="s">
        <v>1380</v>
      </c>
      <c r="B1781" s="15" t="s">
        <v>226</v>
      </c>
      <c r="C1781" s="16">
        <v>6474</v>
      </c>
      <c r="D1781" s="17" t="str">
        <f>IF(IFERROR(VLOOKUP(A3142,'CIDADES ALE'!$A:$D,4,0),0)=0,"Em Branco",VLOOKUP(A3142,'CIDADES ALE'!$A:$D,4,0))</f>
        <v>Em Branco</v>
      </c>
      <c r="E1781" s="17" t="str">
        <f>IFERROR(VLOOKUP(D1781,'DISTRIBUIDORES ALE'!$A$1:$G$86,2,0),"Em Branco")</f>
        <v>Em Branco</v>
      </c>
      <c r="F1781" s="17" t="str">
        <f>IFERROR(VLOOKUP(D1781,'DISTRIBUIDORES ALE'!$A$1:$G$86,3,0),"Em Branco")</f>
        <v>Em Branco</v>
      </c>
      <c r="G1781" s="17" t="str">
        <f>IFERROR(VLOOKUP(D1781,'DISTRIBUIDORES ALE'!A1780:N1865,14,0),"Em Branco")</f>
        <v>Em Branco</v>
      </c>
      <c r="H1781" s="16" t="str">
        <f>IFERROR(VLOOKUP(D1781,'DISTRIBUIDORES ALE'!$A$1:$N$86,11,0),"Em Branco")</f>
        <v>Em Branco</v>
      </c>
      <c r="I1781" s="2"/>
      <c r="J1781" s="2"/>
      <c r="K1781" s="2"/>
    </row>
    <row r="1782" spans="1:11" ht="18.75" customHeight="1" x14ac:dyDescent="0.25">
      <c r="A1782" s="9" t="s">
        <v>1381</v>
      </c>
      <c r="B1782" s="15" t="s">
        <v>226</v>
      </c>
      <c r="C1782" s="16">
        <v>94228</v>
      </c>
      <c r="D1782" s="17" t="str">
        <f>IF(IFERROR(VLOOKUP(A3143,'CIDADES ALE'!$A:$D,4,0),0)=0,"Em Branco",VLOOKUP(A3143,'CIDADES ALE'!$A:$D,4,0))</f>
        <v>Em Branco</v>
      </c>
      <c r="E1782" s="17" t="str">
        <f>IFERROR(VLOOKUP(D1782,'DISTRIBUIDORES ALE'!$A$1:$G$86,2,0),"Em Branco")</f>
        <v>Em Branco</v>
      </c>
      <c r="F1782" s="17" t="str">
        <f>IFERROR(VLOOKUP(D1782,'DISTRIBUIDORES ALE'!$A$1:$G$86,3,0),"Em Branco")</f>
        <v>Em Branco</v>
      </c>
      <c r="G1782" s="17" t="str">
        <f>IFERROR(VLOOKUP(D1782,'DISTRIBUIDORES ALE'!A1781:N1866,14,0),"Em Branco")</f>
        <v>Em Branco</v>
      </c>
      <c r="H1782" s="16" t="str">
        <f>IFERROR(VLOOKUP(D1782,'DISTRIBUIDORES ALE'!$A$1:$N$86,11,0),"Em Branco")</f>
        <v>Em Branco</v>
      </c>
      <c r="I1782" s="2"/>
      <c r="J1782" s="2"/>
      <c r="K1782" s="2"/>
    </row>
    <row r="1783" spans="1:11" ht="18.75" customHeight="1" x14ac:dyDescent="0.25">
      <c r="A1783" s="9" t="s">
        <v>4328</v>
      </c>
      <c r="B1783" s="15" t="s">
        <v>226</v>
      </c>
      <c r="C1783" s="16">
        <v>3202</v>
      </c>
      <c r="D1783" s="17" t="str">
        <f>IF(IFERROR(VLOOKUP(A3144,'CIDADES ALE'!$A:$D,4,0),0)=0,"Em Branco",VLOOKUP(A3144,'CIDADES ALE'!$A:$D,4,0))</f>
        <v>Em Branco</v>
      </c>
      <c r="E1783" s="17" t="str">
        <f>IFERROR(VLOOKUP(D1783,'DISTRIBUIDORES ALE'!$A$1:$G$86,2,0),"Em Branco")</f>
        <v>Em Branco</v>
      </c>
      <c r="F1783" s="17" t="str">
        <f>IFERROR(VLOOKUP(D1783,'DISTRIBUIDORES ALE'!$A$1:$G$86,3,0),"Em Branco")</f>
        <v>Em Branco</v>
      </c>
      <c r="G1783" s="17" t="str">
        <f>IFERROR(VLOOKUP(D1783,'DISTRIBUIDORES ALE'!A1782:N1867,14,0),"Em Branco")</f>
        <v>Em Branco</v>
      </c>
      <c r="H1783" s="16" t="str">
        <f>IFERROR(VLOOKUP(D1783,'DISTRIBUIDORES ALE'!$A$1:$N$86,11,0),"Em Branco")</f>
        <v>Em Branco</v>
      </c>
      <c r="I1783" s="2"/>
      <c r="J1783" s="2"/>
      <c r="K1783" s="2"/>
    </row>
    <row r="1784" spans="1:11" ht="18.75" customHeight="1" x14ac:dyDescent="0.25">
      <c r="A1784" s="9" t="s">
        <v>4329</v>
      </c>
      <c r="B1784" s="15" t="s">
        <v>226</v>
      </c>
      <c r="C1784" s="16">
        <v>4815</v>
      </c>
      <c r="D1784" s="17" t="str">
        <f>IF(IFERROR(VLOOKUP(A3145,'CIDADES ALE'!$A:$D,4,0),0)=0,"Em Branco",VLOOKUP(A3145,'CIDADES ALE'!$A:$D,4,0))</f>
        <v>Em Branco</v>
      </c>
      <c r="E1784" s="17" t="str">
        <f>IFERROR(VLOOKUP(D1784,'DISTRIBUIDORES ALE'!$A$1:$G$86,2,0),"Em Branco")</f>
        <v>Em Branco</v>
      </c>
      <c r="F1784" s="17" t="str">
        <f>IFERROR(VLOOKUP(D1784,'DISTRIBUIDORES ALE'!$A$1:$G$86,3,0),"Em Branco")</f>
        <v>Em Branco</v>
      </c>
      <c r="G1784" s="17" t="str">
        <f>IFERROR(VLOOKUP(D1784,'DISTRIBUIDORES ALE'!A1783:N1868,14,0),"Em Branco")</f>
        <v>Em Branco</v>
      </c>
      <c r="H1784" s="16" t="str">
        <f>IFERROR(VLOOKUP(D1784,'DISTRIBUIDORES ALE'!$A$1:$N$86,11,0),"Em Branco")</f>
        <v>Em Branco</v>
      </c>
      <c r="I1784" s="2"/>
      <c r="J1784" s="2"/>
      <c r="K1784" s="2"/>
    </row>
    <row r="1785" spans="1:11" ht="18.75" customHeight="1" x14ac:dyDescent="0.25">
      <c r="A1785" s="9" t="s">
        <v>1382</v>
      </c>
      <c r="B1785" s="15" t="s">
        <v>226</v>
      </c>
      <c r="C1785" s="16">
        <v>51286</v>
      </c>
      <c r="D1785" s="17" t="str">
        <f>IF(IFERROR(VLOOKUP(A3146,'CIDADES ALE'!$A:$D,4,0),0)=0,"Em Branco",VLOOKUP(A3146,'CIDADES ALE'!$A:$D,4,0))</f>
        <v>Em Branco</v>
      </c>
      <c r="E1785" s="17" t="str">
        <f>IFERROR(VLOOKUP(D1785,'DISTRIBUIDORES ALE'!$A$1:$G$86,2,0),"Em Branco")</f>
        <v>Em Branco</v>
      </c>
      <c r="F1785" s="17" t="str">
        <f>IFERROR(VLOOKUP(D1785,'DISTRIBUIDORES ALE'!$A$1:$G$86,3,0),"Em Branco")</f>
        <v>Em Branco</v>
      </c>
      <c r="G1785" s="17" t="str">
        <f>IFERROR(VLOOKUP(D1785,'DISTRIBUIDORES ALE'!A1784:N1869,14,0),"Em Branco")</f>
        <v>Em Branco</v>
      </c>
      <c r="H1785" s="16" t="str">
        <f>IFERROR(VLOOKUP(D1785,'DISTRIBUIDORES ALE'!$A$1:$N$86,11,0),"Em Branco")</f>
        <v>Em Branco</v>
      </c>
      <c r="I1785" s="2"/>
      <c r="J1785" s="2"/>
      <c r="K1785" s="2"/>
    </row>
    <row r="1786" spans="1:11" ht="18.75" customHeight="1" x14ac:dyDescent="0.25">
      <c r="A1786" s="9" t="s">
        <v>1383</v>
      </c>
      <c r="B1786" s="15" t="s">
        <v>226</v>
      </c>
      <c r="C1786" s="16">
        <v>5279</v>
      </c>
      <c r="D1786" s="17" t="str">
        <f>IF(IFERROR(VLOOKUP(A3147,'CIDADES ALE'!$A:$D,4,0),0)=0,"Em Branco",VLOOKUP(A3147,'CIDADES ALE'!$A:$D,4,0))</f>
        <v>Em Branco</v>
      </c>
      <c r="E1786" s="17" t="str">
        <f>IFERROR(VLOOKUP(D1786,'DISTRIBUIDORES ALE'!$A$1:$G$86,2,0),"Em Branco")</f>
        <v>Em Branco</v>
      </c>
      <c r="F1786" s="17" t="str">
        <f>IFERROR(VLOOKUP(D1786,'DISTRIBUIDORES ALE'!$A$1:$G$86,3,0),"Em Branco")</f>
        <v>Em Branco</v>
      </c>
      <c r="G1786" s="17" t="str">
        <f>IFERROR(VLOOKUP(D1786,'DISTRIBUIDORES ALE'!A1785:N1870,14,0),"Em Branco")</f>
        <v>Em Branco</v>
      </c>
      <c r="H1786" s="16" t="str">
        <f>IFERROR(VLOOKUP(D1786,'DISTRIBUIDORES ALE'!$A$1:$N$86,11,0),"Em Branco")</f>
        <v>Em Branco</v>
      </c>
      <c r="I1786" s="2"/>
      <c r="J1786" s="2"/>
      <c r="K1786" s="2"/>
    </row>
    <row r="1787" spans="1:11" ht="18.75" customHeight="1" x14ac:dyDescent="0.25">
      <c r="A1787" s="9" t="s">
        <v>1384</v>
      </c>
      <c r="B1787" s="15" t="s">
        <v>226</v>
      </c>
      <c r="C1787" s="16">
        <v>16216</v>
      </c>
      <c r="D1787" s="17" t="str">
        <f>IF(IFERROR(VLOOKUP(A3148,'CIDADES ALE'!$A:$D,4,0),0)=0,"Em Branco",VLOOKUP(A3148,'CIDADES ALE'!$A:$D,4,0))</f>
        <v>Em Branco</v>
      </c>
      <c r="E1787" s="17" t="str">
        <f>IFERROR(VLOOKUP(D1787,'DISTRIBUIDORES ALE'!$A$1:$G$86,2,0),"Em Branco")</f>
        <v>Em Branco</v>
      </c>
      <c r="F1787" s="17" t="str">
        <f>IFERROR(VLOOKUP(D1787,'DISTRIBUIDORES ALE'!$A$1:$G$86,3,0),"Em Branco")</f>
        <v>Em Branco</v>
      </c>
      <c r="G1787" s="17" t="str">
        <f>IFERROR(VLOOKUP(D1787,'DISTRIBUIDORES ALE'!A1786:N1871,14,0),"Em Branco")</f>
        <v>Em Branco</v>
      </c>
      <c r="H1787" s="16" t="str">
        <f>IFERROR(VLOOKUP(D1787,'DISTRIBUIDORES ALE'!$A$1:$N$86,11,0),"Em Branco")</f>
        <v>Em Branco</v>
      </c>
      <c r="I1787" s="2"/>
      <c r="J1787" s="2"/>
      <c r="K1787" s="2"/>
    </row>
    <row r="1788" spans="1:11" ht="18.75" customHeight="1" x14ac:dyDescent="0.25">
      <c r="A1788" s="9" t="s">
        <v>4330</v>
      </c>
      <c r="B1788" s="15" t="s">
        <v>226</v>
      </c>
      <c r="C1788" s="16">
        <v>6999</v>
      </c>
      <c r="D1788" s="17" t="str">
        <f>IF(IFERROR(VLOOKUP(A3149,'CIDADES ALE'!$A:$D,4,0),0)=0,"Em Branco",VLOOKUP(A3149,'CIDADES ALE'!$A:$D,4,0))</f>
        <v>Em Branco</v>
      </c>
      <c r="E1788" s="17" t="str">
        <f>IFERROR(VLOOKUP(D1788,'DISTRIBUIDORES ALE'!$A$1:$G$86,2,0),"Em Branco")</f>
        <v>Em Branco</v>
      </c>
      <c r="F1788" s="17" t="str">
        <f>IFERROR(VLOOKUP(D1788,'DISTRIBUIDORES ALE'!$A$1:$G$86,3,0),"Em Branco")</f>
        <v>Em Branco</v>
      </c>
      <c r="G1788" s="17" t="str">
        <f>IFERROR(VLOOKUP(D1788,'DISTRIBUIDORES ALE'!A1787:N1872,14,0),"Em Branco")</f>
        <v>Em Branco</v>
      </c>
      <c r="H1788" s="16" t="str">
        <f>IFERROR(VLOOKUP(D1788,'DISTRIBUIDORES ALE'!$A$1:$N$86,11,0),"Em Branco")</f>
        <v>Em Branco</v>
      </c>
      <c r="I1788" s="2"/>
      <c r="J1788" s="2"/>
      <c r="K1788" s="2"/>
    </row>
    <row r="1789" spans="1:11" ht="18.75" customHeight="1" x14ac:dyDescent="0.25">
      <c r="A1789" s="9" t="s">
        <v>4331</v>
      </c>
      <c r="B1789" s="15" t="s">
        <v>226</v>
      </c>
      <c r="C1789" s="16">
        <v>8506</v>
      </c>
      <c r="D1789" s="17" t="str">
        <f>IF(IFERROR(VLOOKUP(A3150,'CIDADES ALE'!$A:$D,4,0),0)=0,"Em Branco",VLOOKUP(A3150,'CIDADES ALE'!$A:$D,4,0))</f>
        <v>Em Branco</v>
      </c>
      <c r="E1789" s="17" t="str">
        <f>IFERROR(VLOOKUP(D1789,'DISTRIBUIDORES ALE'!$A$1:$G$86,2,0),"Em Branco")</f>
        <v>Em Branco</v>
      </c>
      <c r="F1789" s="17" t="str">
        <f>IFERROR(VLOOKUP(D1789,'DISTRIBUIDORES ALE'!$A$1:$G$86,3,0),"Em Branco")</f>
        <v>Em Branco</v>
      </c>
      <c r="G1789" s="17" t="str">
        <f>IFERROR(VLOOKUP(D1789,'DISTRIBUIDORES ALE'!A1788:N1873,14,0),"Em Branco")</f>
        <v>Em Branco</v>
      </c>
      <c r="H1789" s="16" t="str">
        <f>IFERROR(VLOOKUP(D1789,'DISTRIBUIDORES ALE'!$A$1:$N$86,11,0),"Em Branco")</f>
        <v>Em Branco</v>
      </c>
      <c r="I1789" s="2"/>
      <c r="J1789" s="2"/>
      <c r="K1789" s="2"/>
    </row>
    <row r="1790" spans="1:11" ht="18.75" customHeight="1" x14ac:dyDescent="0.25">
      <c r="A1790" s="9" t="s">
        <v>1385</v>
      </c>
      <c r="B1790" s="15" t="s">
        <v>226</v>
      </c>
      <c r="C1790" s="16">
        <v>6225</v>
      </c>
      <c r="D1790" s="17" t="str">
        <f>IF(IFERROR(VLOOKUP(A3151,'CIDADES ALE'!$A:$D,4,0),0)=0,"Em Branco",VLOOKUP(A3151,'CIDADES ALE'!$A:$D,4,0))</f>
        <v>Em Branco</v>
      </c>
      <c r="E1790" s="17" t="str">
        <f>IFERROR(VLOOKUP(D1790,'DISTRIBUIDORES ALE'!$A$1:$G$86,2,0),"Em Branco")</f>
        <v>Em Branco</v>
      </c>
      <c r="F1790" s="17" t="str">
        <f>IFERROR(VLOOKUP(D1790,'DISTRIBUIDORES ALE'!$A$1:$G$86,3,0),"Em Branco")</f>
        <v>Em Branco</v>
      </c>
      <c r="G1790" s="17" t="str">
        <f>IFERROR(VLOOKUP(D1790,'DISTRIBUIDORES ALE'!A1789:N1874,14,0),"Em Branco")</f>
        <v>Em Branco</v>
      </c>
      <c r="H1790" s="16" t="str">
        <f>IFERROR(VLOOKUP(D1790,'DISTRIBUIDORES ALE'!$A$1:$N$86,11,0),"Em Branco")</f>
        <v>Em Branco</v>
      </c>
      <c r="I1790" s="2"/>
      <c r="J1790" s="2"/>
      <c r="K1790" s="2"/>
    </row>
    <row r="1791" spans="1:11" ht="18.75" customHeight="1" x14ac:dyDescent="0.25">
      <c r="A1791" s="9" t="s">
        <v>4332</v>
      </c>
      <c r="B1791" s="15" t="s">
        <v>226</v>
      </c>
      <c r="C1791" s="16">
        <v>6443</v>
      </c>
      <c r="D1791" s="17" t="str">
        <f>IF(IFERROR(VLOOKUP(A3152,'CIDADES ALE'!$A:$D,4,0),0)=0,"Em Branco",VLOOKUP(A3152,'CIDADES ALE'!$A:$D,4,0))</f>
        <v>Em Branco</v>
      </c>
      <c r="E1791" s="17" t="str">
        <f>IFERROR(VLOOKUP(D1791,'DISTRIBUIDORES ALE'!$A$1:$G$86,2,0),"Em Branco")</f>
        <v>Em Branco</v>
      </c>
      <c r="F1791" s="17" t="str">
        <f>IFERROR(VLOOKUP(D1791,'DISTRIBUIDORES ALE'!$A$1:$G$86,3,0),"Em Branco")</f>
        <v>Em Branco</v>
      </c>
      <c r="G1791" s="17" t="str">
        <f>IFERROR(VLOOKUP(D1791,'DISTRIBUIDORES ALE'!A1790:N1875,14,0),"Em Branco")</f>
        <v>Em Branco</v>
      </c>
      <c r="H1791" s="16" t="str">
        <f>IFERROR(VLOOKUP(D1791,'DISTRIBUIDORES ALE'!$A$1:$N$86,11,0),"Em Branco")</f>
        <v>Em Branco</v>
      </c>
      <c r="I1791" s="2"/>
      <c r="J1791" s="2"/>
      <c r="K1791" s="2"/>
    </row>
    <row r="1792" spans="1:11" ht="18.75" customHeight="1" x14ac:dyDescent="0.25">
      <c r="A1792" s="9" t="s">
        <v>1386</v>
      </c>
      <c r="B1792" s="15" t="s">
        <v>226</v>
      </c>
      <c r="C1792" s="16">
        <v>5413</v>
      </c>
      <c r="D1792" s="17" t="str">
        <f>IF(IFERROR(VLOOKUP(A3153,'CIDADES ALE'!$A:$D,4,0),0)=0,"Em Branco",VLOOKUP(A3153,'CIDADES ALE'!$A:$D,4,0))</f>
        <v>Em Branco</v>
      </c>
      <c r="E1792" s="17" t="str">
        <f>IFERROR(VLOOKUP(D1792,'DISTRIBUIDORES ALE'!$A$1:$G$86,2,0),"Em Branco")</f>
        <v>Em Branco</v>
      </c>
      <c r="F1792" s="17" t="str">
        <f>IFERROR(VLOOKUP(D1792,'DISTRIBUIDORES ALE'!$A$1:$G$86,3,0),"Em Branco")</f>
        <v>Em Branco</v>
      </c>
      <c r="G1792" s="17" t="str">
        <f>IFERROR(VLOOKUP(D1792,'DISTRIBUIDORES ALE'!A1791:N1876,14,0),"Em Branco")</f>
        <v>Em Branco</v>
      </c>
      <c r="H1792" s="16" t="str">
        <f>IFERROR(VLOOKUP(D1792,'DISTRIBUIDORES ALE'!$A$1:$N$86,11,0),"Em Branco")</f>
        <v>Em Branco</v>
      </c>
      <c r="I1792" s="2"/>
      <c r="J1792" s="2"/>
      <c r="K1792" s="2"/>
    </row>
    <row r="1793" spans="1:11" ht="18.75" customHeight="1" x14ac:dyDescent="0.25">
      <c r="A1793" s="9" t="s">
        <v>4333</v>
      </c>
      <c r="B1793" s="15" t="s">
        <v>226</v>
      </c>
      <c r="C1793" s="16">
        <v>17585</v>
      </c>
      <c r="D1793" s="17" t="str">
        <f>IF(IFERROR(VLOOKUP(A3154,'CIDADES ALE'!$A:$D,4,0),0)=0,"Em Branco",VLOOKUP(A3154,'CIDADES ALE'!$A:$D,4,0))</f>
        <v>Em Branco</v>
      </c>
      <c r="E1793" s="17" t="str">
        <f>IFERROR(VLOOKUP(D1793,'DISTRIBUIDORES ALE'!$A$1:$G$86,2,0),"Em Branco")</f>
        <v>Em Branco</v>
      </c>
      <c r="F1793" s="17" t="str">
        <f>IFERROR(VLOOKUP(D1793,'DISTRIBUIDORES ALE'!$A$1:$G$86,3,0),"Em Branco")</f>
        <v>Em Branco</v>
      </c>
      <c r="G1793" s="17" t="str">
        <f>IFERROR(VLOOKUP(D1793,'DISTRIBUIDORES ALE'!A1792:N1877,14,0),"Em Branco")</f>
        <v>Em Branco</v>
      </c>
      <c r="H1793" s="16" t="str">
        <f>IFERROR(VLOOKUP(D1793,'DISTRIBUIDORES ALE'!$A$1:$N$86,11,0),"Em Branco")</f>
        <v>Em Branco</v>
      </c>
      <c r="I1793" s="2"/>
      <c r="J1793" s="2"/>
      <c r="K1793" s="2"/>
    </row>
    <row r="1794" spans="1:11" ht="18.75" customHeight="1" x14ac:dyDescent="0.25">
      <c r="A1794" s="9" t="s">
        <v>4334</v>
      </c>
      <c r="B1794" s="15" t="s">
        <v>226</v>
      </c>
      <c r="C1794" s="16">
        <v>6985</v>
      </c>
      <c r="D1794" s="17" t="str">
        <f>IF(IFERROR(VLOOKUP(A3155,'CIDADES ALE'!$A:$D,4,0),0)=0,"Em Branco",VLOOKUP(A3155,'CIDADES ALE'!$A:$D,4,0))</f>
        <v>Em Branco</v>
      </c>
      <c r="E1794" s="17" t="str">
        <f>IFERROR(VLOOKUP(D1794,'DISTRIBUIDORES ALE'!$A$1:$G$86,2,0),"Em Branco")</f>
        <v>Em Branco</v>
      </c>
      <c r="F1794" s="17" t="str">
        <f>IFERROR(VLOOKUP(D1794,'DISTRIBUIDORES ALE'!$A$1:$G$86,3,0),"Em Branco")</f>
        <v>Em Branco</v>
      </c>
      <c r="G1794" s="17" t="str">
        <f>IFERROR(VLOOKUP(D1794,'DISTRIBUIDORES ALE'!A1793:N1878,14,0),"Em Branco")</f>
        <v>Em Branco</v>
      </c>
      <c r="H1794" s="16" t="str">
        <f>IFERROR(VLOOKUP(D1794,'DISTRIBUIDORES ALE'!$A$1:$N$86,11,0),"Em Branco")</f>
        <v>Em Branco</v>
      </c>
      <c r="I1794" s="2"/>
      <c r="J1794" s="2"/>
      <c r="K1794" s="2"/>
    </row>
    <row r="1795" spans="1:11" ht="18.75" customHeight="1" x14ac:dyDescent="0.25">
      <c r="A1795" s="9" t="s">
        <v>4335</v>
      </c>
      <c r="B1795" s="15" t="s">
        <v>226</v>
      </c>
      <c r="C1795" s="16">
        <v>39264</v>
      </c>
      <c r="D1795" s="17" t="str">
        <f>IF(IFERROR(VLOOKUP(A3156,'CIDADES ALE'!$A:$D,4,0),0)=0,"Em Branco",VLOOKUP(A3156,'CIDADES ALE'!$A:$D,4,0))</f>
        <v>Em Branco</v>
      </c>
      <c r="E1795" s="17" t="str">
        <f>IFERROR(VLOOKUP(D1795,'DISTRIBUIDORES ALE'!$A$1:$G$86,2,0),"Em Branco")</f>
        <v>Em Branco</v>
      </c>
      <c r="F1795" s="17" t="str">
        <f>IFERROR(VLOOKUP(D1795,'DISTRIBUIDORES ALE'!$A$1:$G$86,3,0),"Em Branco")</f>
        <v>Em Branco</v>
      </c>
      <c r="G1795" s="17" t="str">
        <f>IFERROR(VLOOKUP(D1795,'DISTRIBUIDORES ALE'!A1794:N1879,14,0),"Em Branco")</f>
        <v>Em Branco</v>
      </c>
      <c r="H1795" s="16" t="str">
        <f>IFERROR(VLOOKUP(D1795,'DISTRIBUIDORES ALE'!$A$1:$N$86,11,0),"Em Branco")</f>
        <v>Em Branco</v>
      </c>
      <c r="I1795" s="2"/>
      <c r="J1795" s="2"/>
      <c r="K1795" s="2"/>
    </row>
    <row r="1796" spans="1:11" ht="18.75" customHeight="1" x14ac:dyDescent="0.25">
      <c r="A1796" s="9" t="s">
        <v>1387</v>
      </c>
      <c r="B1796" s="15" t="s">
        <v>226</v>
      </c>
      <c r="C1796" s="16">
        <v>4930</v>
      </c>
      <c r="D1796" s="17" t="str">
        <f>IF(IFERROR(VLOOKUP(A3157,'CIDADES ALE'!$A:$D,4,0),0)=0,"Em Branco",VLOOKUP(A3157,'CIDADES ALE'!$A:$D,4,0))</f>
        <v>Em Branco</v>
      </c>
      <c r="E1796" s="17" t="str">
        <f>IFERROR(VLOOKUP(D1796,'DISTRIBUIDORES ALE'!$A$1:$G$86,2,0),"Em Branco")</f>
        <v>Em Branco</v>
      </c>
      <c r="F1796" s="17" t="str">
        <f>IFERROR(VLOOKUP(D1796,'DISTRIBUIDORES ALE'!$A$1:$G$86,3,0),"Em Branco")</f>
        <v>Em Branco</v>
      </c>
      <c r="G1796" s="17" t="str">
        <f>IFERROR(VLOOKUP(D1796,'DISTRIBUIDORES ALE'!A1795:N1880,14,0),"Em Branco")</f>
        <v>Em Branco</v>
      </c>
      <c r="H1796" s="16" t="str">
        <f>IFERROR(VLOOKUP(D1796,'DISTRIBUIDORES ALE'!$A$1:$N$86,11,0),"Em Branco")</f>
        <v>Em Branco</v>
      </c>
      <c r="I1796" s="2"/>
      <c r="J1796" s="2"/>
      <c r="K1796" s="2"/>
    </row>
    <row r="1797" spans="1:11" ht="18.75" customHeight="1" x14ac:dyDescent="0.25">
      <c r="A1797" s="9" t="s">
        <v>1388</v>
      </c>
      <c r="B1797" s="15" t="s">
        <v>226</v>
      </c>
      <c r="C1797" s="16">
        <v>18705</v>
      </c>
      <c r="D1797" s="17" t="str">
        <f>IF(IFERROR(VLOOKUP(A3158,'CIDADES ALE'!$A:$D,4,0),0)=0,"Em Branco",VLOOKUP(A3158,'CIDADES ALE'!$A:$D,4,0))</f>
        <v>Em Branco</v>
      </c>
      <c r="E1797" s="17" t="str">
        <f>IFERROR(VLOOKUP(D1797,'DISTRIBUIDORES ALE'!$A$1:$G$86,2,0),"Em Branco")</f>
        <v>Em Branco</v>
      </c>
      <c r="F1797" s="17" t="str">
        <f>IFERROR(VLOOKUP(D1797,'DISTRIBUIDORES ALE'!$A$1:$G$86,3,0),"Em Branco")</f>
        <v>Em Branco</v>
      </c>
      <c r="G1797" s="17" t="str">
        <f>IFERROR(VLOOKUP(D1797,'DISTRIBUIDORES ALE'!A1796:N1881,14,0),"Em Branco")</f>
        <v>Em Branco</v>
      </c>
      <c r="H1797" s="16" t="str">
        <f>IFERROR(VLOOKUP(D1797,'DISTRIBUIDORES ALE'!$A$1:$N$86,11,0),"Em Branco")</f>
        <v>Em Branco</v>
      </c>
      <c r="I1797" s="2"/>
      <c r="J1797" s="2"/>
      <c r="K1797" s="2"/>
    </row>
    <row r="1798" spans="1:11" ht="18.75" customHeight="1" x14ac:dyDescent="0.25">
      <c r="A1798" s="9" t="s">
        <v>4336</v>
      </c>
      <c r="B1798" s="15" t="s">
        <v>226</v>
      </c>
      <c r="C1798" s="16">
        <v>6349</v>
      </c>
      <c r="D1798" s="17" t="str">
        <f>IF(IFERROR(VLOOKUP(A3159,'CIDADES ALE'!$A:$D,4,0),0)=0,"Em Branco",VLOOKUP(A3159,'CIDADES ALE'!$A:$D,4,0))</f>
        <v>Em Branco</v>
      </c>
      <c r="E1798" s="17" t="str">
        <f>IFERROR(VLOOKUP(D1798,'DISTRIBUIDORES ALE'!$A$1:$G$86,2,0),"Em Branco")</f>
        <v>Em Branco</v>
      </c>
      <c r="F1798" s="17" t="str">
        <f>IFERROR(VLOOKUP(D1798,'DISTRIBUIDORES ALE'!$A$1:$G$86,3,0),"Em Branco")</f>
        <v>Em Branco</v>
      </c>
      <c r="G1798" s="17" t="str">
        <f>IFERROR(VLOOKUP(D1798,'DISTRIBUIDORES ALE'!A1797:N1882,14,0),"Em Branco")</f>
        <v>Em Branco</v>
      </c>
      <c r="H1798" s="16" t="str">
        <f>IFERROR(VLOOKUP(D1798,'DISTRIBUIDORES ALE'!$A$1:$N$86,11,0),"Em Branco")</f>
        <v>Em Branco</v>
      </c>
      <c r="I1798" s="2"/>
      <c r="J1798" s="2"/>
      <c r="K1798" s="2"/>
    </row>
    <row r="1799" spans="1:11" ht="18.75" customHeight="1" x14ac:dyDescent="0.25">
      <c r="A1799" s="9" t="s">
        <v>4337</v>
      </c>
      <c r="B1799" s="15" t="s">
        <v>226</v>
      </c>
      <c r="C1799" s="16">
        <v>19489</v>
      </c>
      <c r="D1799" s="17" t="str">
        <f>IF(IFERROR(VLOOKUP(A3160,'CIDADES ALE'!$A:$D,4,0),0)=0,"Em Branco",VLOOKUP(A3160,'CIDADES ALE'!$A:$D,4,0))</f>
        <v>Em Branco</v>
      </c>
      <c r="E1799" s="17" t="str">
        <f>IFERROR(VLOOKUP(D1799,'DISTRIBUIDORES ALE'!$A$1:$G$86,2,0),"Em Branco")</f>
        <v>Em Branco</v>
      </c>
      <c r="F1799" s="17" t="str">
        <f>IFERROR(VLOOKUP(D1799,'DISTRIBUIDORES ALE'!$A$1:$G$86,3,0),"Em Branco")</f>
        <v>Em Branco</v>
      </c>
      <c r="G1799" s="17" t="str">
        <f>IFERROR(VLOOKUP(D1799,'DISTRIBUIDORES ALE'!A1798:N1883,14,0),"Em Branco")</f>
        <v>Em Branco</v>
      </c>
      <c r="H1799" s="16" t="str">
        <f>IFERROR(VLOOKUP(D1799,'DISTRIBUIDORES ALE'!$A$1:$N$86,11,0),"Em Branco")</f>
        <v>Em Branco</v>
      </c>
      <c r="I1799" s="2"/>
      <c r="J1799" s="2"/>
      <c r="K1799" s="2"/>
    </row>
    <row r="1800" spans="1:11" ht="18.75" customHeight="1" x14ac:dyDescent="0.25">
      <c r="A1800" s="9" t="s">
        <v>1389</v>
      </c>
      <c r="B1800" s="15" t="s">
        <v>226</v>
      </c>
      <c r="C1800" s="16">
        <v>81455</v>
      </c>
      <c r="D1800" s="17" t="str">
        <f>IF(IFERROR(VLOOKUP(A3161,'CIDADES ALE'!$A:$D,4,0),0)=0,"Em Branco",VLOOKUP(A3161,'CIDADES ALE'!$A:$D,4,0))</f>
        <v>Em Branco</v>
      </c>
      <c r="E1800" s="17" t="str">
        <f>IFERROR(VLOOKUP(D1800,'DISTRIBUIDORES ALE'!$A$1:$G$86,2,0),"Em Branco")</f>
        <v>Em Branco</v>
      </c>
      <c r="F1800" s="17" t="str">
        <f>IFERROR(VLOOKUP(D1800,'DISTRIBUIDORES ALE'!$A$1:$G$86,3,0),"Em Branco")</f>
        <v>Em Branco</v>
      </c>
      <c r="G1800" s="17" t="str">
        <f>IFERROR(VLOOKUP(D1800,'DISTRIBUIDORES ALE'!A1799:N1884,14,0),"Em Branco")</f>
        <v>Em Branco</v>
      </c>
      <c r="H1800" s="16" t="str">
        <f>IFERROR(VLOOKUP(D1800,'DISTRIBUIDORES ALE'!$A$1:$N$86,11,0),"Em Branco")</f>
        <v>Em Branco</v>
      </c>
      <c r="I1800" s="2"/>
      <c r="J1800" s="2"/>
      <c r="K1800" s="2"/>
    </row>
    <row r="1801" spans="1:11" ht="18.75" customHeight="1" x14ac:dyDescent="0.25">
      <c r="A1801" s="9" t="s">
        <v>1390</v>
      </c>
      <c r="B1801" s="15" t="s">
        <v>226</v>
      </c>
      <c r="C1801" s="16">
        <v>21587</v>
      </c>
      <c r="D1801" s="17" t="str">
        <f>IF(IFERROR(VLOOKUP(A3162,'CIDADES ALE'!$A:$D,4,0),0)=0,"Em Branco",VLOOKUP(A3162,'CIDADES ALE'!$A:$D,4,0))</f>
        <v>Em Branco</v>
      </c>
      <c r="E1801" s="17" t="str">
        <f>IFERROR(VLOOKUP(D1801,'DISTRIBUIDORES ALE'!$A$1:$G$86,2,0),"Em Branco")</f>
        <v>Em Branco</v>
      </c>
      <c r="F1801" s="17" t="str">
        <f>IFERROR(VLOOKUP(D1801,'DISTRIBUIDORES ALE'!$A$1:$G$86,3,0),"Em Branco")</f>
        <v>Em Branco</v>
      </c>
      <c r="G1801" s="17" t="str">
        <f>IFERROR(VLOOKUP(D1801,'DISTRIBUIDORES ALE'!A1800:N1885,14,0),"Em Branco")</f>
        <v>Em Branco</v>
      </c>
      <c r="H1801" s="16" t="str">
        <f>IFERROR(VLOOKUP(D1801,'DISTRIBUIDORES ALE'!$A$1:$N$86,11,0),"Em Branco")</f>
        <v>Em Branco</v>
      </c>
      <c r="I1801" s="2"/>
      <c r="J1801" s="2"/>
      <c r="K1801" s="2"/>
    </row>
    <row r="1802" spans="1:11" ht="18.75" customHeight="1" x14ac:dyDescent="0.25">
      <c r="A1802" s="9" t="s">
        <v>4338</v>
      </c>
      <c r="B1802" s="15" t="s">
        <v>226</v>
      </c>
      <c r="C1802" s="16">
        <v>27148</v>
      </c>
      <c r="D1802" s="17" t="str">
        <f>IF(IFERROR(VLOOKUP(A3163,'CIDADES ALE'!$A:$D,4,0),0)=0,"Em Branco",VLOOKUP(A3163,'CIDADES ALE'!$A:$D,4,0))</f>
        <v>Em Branco</v>
      </c>
      <c r="E1802" s="17" t="str">
        <f>IFERROR(VLOOKUP(D1802,'DISTRIBUIDORES ALE'!$A$1:$G$86,2,0),"Em Branco")</f>
        <v>Em Branco</v>
      </c>
      <c r="F1802" s="17" t="str">
        <f>IFERROR(VLOOKUP(D1802,'DISTRIBUIDORES ALE'!$A$1:$G$86,3,0),"Em Branco")</f>
        <v>Em Branco</v>
      </c>
      <c r="G1802" s="17" t="str">
        <f>IFERROR(VLOOKUP(D1802,'DISTRIBUIDORES ALE'!A1801:N1886,14,0),"Em Branco")</f>
        <v>Em Branco</v>
      </c>
      <c r="H1802" s="16" t="str">
        <f>IFERROR(VLOOKUP(D1802,'DISTRIBUIDORES ALE'!$A$1:$N$86,11,0),"Em Branco")</f>
        <v>Em Branco</v>
      </c>
      <c r="I1802" s="2"/>
      <c r="J1802" s="2"/>
      <c r="K1802" s="2"/>
    </row>
    <row r="1803" spans="1:11" ht="18.75" customHeight="1" x14ac:dyDescent="0.25">
      <c r="A1803" s="9" t="s">
        <v>1391</v>
      </c>
      <c r="B1803" s="15" t="s">
        <v>226</v>
      </c>
      <c r="C1803" s="16">
        <v>11928</v>
      </c>
      <c r="D1803" s="17" t="str">
        <f>IF(IFERROR(VLOOKUP(A3164,'CIDADES ALE'!$A:$D,4,0),0)=0,"Em Branco",VLOOKUP(A3164,'CIDADES ALE'!$A:$D,4,0))</f>
        <v>Em Branco</v>
      </c>
      <c r="E1803" s="17" t="str">
        <f>IFERROR(VLOOKUP(D1803,'DISTRIBUIDORES ALE'!$A$1:$G$86,2,0),"Em Branco")</f>
        <v>Em Branco</v>
      </c>
      <c r="F1803" s="17" t="str">
        <f>IFERROR(VLOOKUP(D1803,'DISTRIBUIDORES ALE'!$A$1:$G$86,3,0),"Em Branco")</f>
        <v>Em Branco</v>
      </c>
      <c r="G1803" s="17" t="str">
        <f>IFERROR(VLOOKUP(D1803,'DISTRIBUIDORES ALE'!A1802:N1887,14,0),"Em Branco")</f>
        <v>Em Branco</v>
      </c>
      <c r="H1803" s="16" t="str">
        <f>IFERROR(VLOOKUP(D1803,'DISTRIBUIDORES ALE'!$A$1:$N$86,11,0),"Em Branco")</f>
        <v>Em Branco</v>
      </c>
      <c r="I1803" s="2"/>
      <c r="J1803" s="2"/>
      <c r="K1803" s="2"/>
    </row>
    <row r="1804" spans="1:11" ht="18.75" customHeight="1" x14ac:dyDescent="0.25">
      <c r="A1804" s="9" t="s">
        <v>4339</v>
      </c>
      <c r="B1804" s="15" t="s">
        <v>226</v>
      </c>
      <c r="C1804" s="16">
        <v>7304</v>
      </c>
      <c r="D1804" s="17" t="str">
        <f>IF(IFERROR(VLOOKUP(A3165,'CIDADES ALE'!$A:$D,4,0),0)=0,"Em Branco",VLOOKUP(A3165,'CIDADES ALE'!$A:$D,4,0))</f>
        <v>Em Branco</v>
      </c>
      <c r="E1804" s="17" t="str">
        <f>IFERROR(VLOOKUP(D1804,'DISTRIBUIDORES ALE'!$A$1:$G$86,2,0),"Em Branco")</f>
        <v>Em Branco</v>
      </c>
      <c r="F1804" s="17" t="str">
        <f>IFERROR(VLOOKUP(D1804,'DISTRIBUIDORES ALE'!$A$1:$G$86,3,0),"Em Branco")</f>
        <v>Em Branco</v>
      </c>
      <c r="G1804" s="17" t="str">
        <f>IFERROR(VLOOKUP(D1804,'DISTRIBUIDORES ALE'!A1803:N1888,14,0),"Em Branco")</f>
        <v>Em Branco</v>
      </c>
      <c r="H1804" s="16" t="str">
        <f>IFERROR(VLOOKUP(D1804,'DISTRIBUIDORES ALE'!$A$1:$N$86,11,0),"Em Branco")</f>
        <v>Em Branco</v>
      </c>
      <c r="I1804" s="2"/>
      <c r="J1804" s="2"/>
      <c r="K1804" s="2"/>
    </row>
    <row r="1805" spans="1:11" ht="18.75" customHeight="1" x14ac:dyDescent="0.25">
      <c r="A1805" s="9" t="s">
        <v>1392</v>
      </c>
      <c r="B1805" s="15" t="s">
        <v>226</v>
      </c>
      <c r="C1805" s="16">
        <v>14157</v>
      </c>
      <c r="D1805" s="17" t="str">
        <f>IF(IFERROR(VLOOKUP(A3166,'CIDADES ALE'!$A:$D,4,0),0)=0,"Em Branco",VLOOKUP(A3166,'CIDADES ALE'!$A:$D,4,0))</f>
        <v>Em Branco</v>
      </c>
      <c r="E1805" s="17" t="str">
        <f>IFERROR(VLOOKUP(D1805,'DISTRIBUIDORES ALE'!$A$1:$G$86,2,0),"Em Branco")</f>
        <v>Em Branco</v>
      </c>
      <c r="F1805" s="17" t="str">
        <f>IFERROR(VLOOKUP(D1805,'DISTRIBUIDORES ALE'!$A$1:$G$86,3,0),"Em Branco")</f>
        <v>Em Branco</v>
      </c>
      <c r="G1805" s="17" t="str">
        <f>IFERROR(VLOOKUP(D1805,'DISTRIBUIDORES ALE'!A1804:N1889,14,0),"Em Branco")</f>
        <v>Em Branco</v>
      </c>
      <c r="H1805" s="16" t="str">
        <f>IFERROR(VLOOKUP(D1805,'DISTRIBUIDORES ALE'!$A$1:$N$86,11,0),"Em Branco")</f>
        <v>Em Branco</v>
      </c>
      <c r="I1805" s="2"/>
      <c r="J1805" s="2"/>
      <c r="K1805" s="2"/>
    </row>
    <row r="1806" spans="1:11" ht="18.75" customHeight="1" x14ac:dyDescent="0.25">
      <c r="A1806" s="9" t="s">
        <v>4340</v>
      </c>
      <c r="B1806" s="15" t="s">
        <v>226</v>
      </c>
      <c r="C1806" s="16">
        <v>55353</v>
      </c>
      <c r="D1806" s="17" t="str">
        <f>IF(IFERROR(VLOOKUP(A3167,'CIDADES ALE'!$A:$D,4,0),0)=0,"Em Branco",VLOOKUP(A3167,'CIDADES ALE'!$A:$D,4,0))</f>
        <v>Em Branco</v>
      </c>
      <c r="E1806" s="17" t="str">
        <f>IFERROR(VLOOKUP(D1806,'DISTRIBUIDORES ALE'!$A$1:$G$86,2,0),"Em Branco")</f>
        <v>Em Branco</v>
      </c>
      <c r="F1806" s="17" t="str">
        <f>IFERROR(VLOOKUP(D1806,'DISTRIBUIDORES ALE'!$A$1:$G$86,3,0),"Em Branco")</f>
        <v>Em Branco</v>
      </c>
      <c r="G1806" s="17" t="str">
        <f>IFERROR(VLOOKUP(D1806,'DISTRIBUIDORES ALE'!A1805:N1890,14,0),"Em Branco")</f>
        <v>Em Branco</v>
      </c>
      <c r="H1806" s="16" t="str">
        <f>IFERROR(VLOOKUP(D1806,'DISTRIBUIDORES ALE'!$A$1:$N$86,11,0),"Em Branco")</f>
        <v>Em Branco</v>
      </c>
      <c r="I1806" s="2"/>
      <c r="J1806" s="2"/>
      <c r="K1806" s="2"/>
    </row>
    <row r="1807" spans="1:11" ht="18.75" customHeight="1" x14ac:dyDescent="0.25">
      <c r="A1807" s="9" t="s">
        <v>1393</v>
      </c>
      <c r="B1807" s="15" t="s">
        <v>226</v>
      </c>
      <c r="C1807" s="16">
        <v>4189</v>
      </c>
      <c r="D1807" s="17" t="str">
        <f>IF(IFERROR(VLOOKUP(A3168,'CIDADES ALE'!$A:$D,4,0),0)=0,"Em Branco",VLOOKUP(A3168,'CIDADES ALE'!$A:$D,4,0))</f>
        <v>Em Branco</v>
      </c>
      <c r="E1807" s="17" t="str">
        <f>IFERROR(VLOOKUP(D1807,'DISTRIBUIDORES ALE'!$A$1:$G$86,2,0),"Em Branco")</f>
        <v>Em Branco</v>
      </c>
      <c r="F1807" s="17" t="str">
        <f>IFERROR(VLOOKUP(D1807,'DISTRIBUIDORES ALE'!$A$1:$G$86,3,0),"Em Branco")</f>
        <v>Em Branco</v>
      </c>
      <c r="G1807" s="17" t="str">
        <f>IFERROR(VLOOKUP(D1807,'DISTRIBUIDORES ALE'!A1806:N1891,14,0),"Em Branco")</f>
        <v>Em Branco</v>
      </c>
      <c r="H1807" s="16" t="str">
        <f>IFERROR(VLOOKUP(D1807,'DISTRIBUIDORES ALE'!$A$1:$N$86,11,0),"Em Branco")</f>
        <v>Em Branco</v>
      </c>
      <c r="I1807" s="2"/>
      <c r="J1807" s="2"/>
      <c r="K1807" s="2"/>
    </row>
    <row r="1808" spans="1:11" ht="18.75" customHeight="1" x14ac:dyDescent="0.25">
      <c r="A1808" s="9" t="s">
        <v>4341</v>
      </c>
      <c r="B1808" s="15" t="s">
        <v>226</v>
      </c>
      <c r="C1808" s="16">
        <v>13594</v>
      </c>
      <c r="D1808" s="17" t="str">
        <f>IF(IFERROR(VLOOKUP(A3169,'CIDADES ALE'!$A:$D,4,0),0)=0,"Em Branco",VLOOKUP(A3169,'CIDADES ALE'!$A:$D,4,0))</f>
        <v>Em Branco</v>
      </c>
      <c r="E1808" s="17" t="str">
        <f>IFERROR(VLOOKUP(D1808,'DISTRIBUIDORES ALE'!$A$1:$G$86,2,0),"Em Branco")</f>
        <v>Em Branco</v>
      </c>
      <c r="F1808" s="17" t="str">
        <f>IFERROR(VLOOKUP(D1808,'DISTRIBUIDORES ALE'!$A$1:$G$86,3,0),"Em Branco")</f>
        <v>Em Branco</v>
      </c>
      <c r="G1808" s="17" t="str">
        <f>IFERROR(VLOOKUP(D1808,'DISTRIBUIDORES ALE'!A1807:N1892,14,0),"Em Branco")</f>
        <v>Em Branco</v>
      </c>
      <c r="H1808" s="16" t="str">
        <f>IFERROR(VLOOKUP(D1808,'DISTRIBUIDORES ALE'!$A$1:$N$86,11,0),"Em Branco")</f>
        <v>Em Branco</v>
      </c>
      <c r="I1808" s="2"/>
      <c r="J1808" s="2"/>
      <c r="K1808" s="2"/>
    </row>
    <row r="1809" spans="1:11" ht="18.75" customHeight="1" x14ac:dyDescent="0.25">
      <c r="A1809" s="9" t="s">
        <v>1394</v>
      </c>
      <c r="B1809" s="15" t="s">
        <v>226</v>
      </c>
      <c r="C1809" s="16">
        <v>2818</v>
      </c>
      <c r="D1809" s="17" t="str">
        <f>IF(IFERROR(VLOOKUP(A3170,'CIDADES ALE'!$A:$D,4,0),0)=0,"Em Branco",VLOOKUP(A3170,'CIDADES ALE'!$A:$D,4,0))</f>
        <v>Em Branco</v>
      </c>
      <c r="E1809" s="17" t="str">
        <f>IFERROR(VLOOKUP(D1809,'DISTRIBUIDORES ALE'!$A$1:$G$86,2,0),"Em Branco")</f>
        <v>Em Branco</v>
      </c>
      <c r="F1809" s="17" t="str">
        <f>IFERROR(VLOOKUP(D1809,'DISTRIBUIDORES ALE'!$A$1:$G$86,3,0),"Em Branco")</f>
        <v>Em Branco</v>
      </c>
      <c r="G1809" s="17" t="str">
        <f>IFERROR(VLOOKUP(D1809,'DISTRIBUIDORES ALE'!A1808:N1893,14,0),"Em Branco")</f>
        <v>Em Branco</v>
      </c>
      <c r="H1809" s="16" t="str">
        <f>IFERROR(VLOOKUP(D1809,'DISTRIBUIDORES ALE'!$A$1:$N$86,11,0),"Em Branco")</f>
        <v>Em Branco</v>
      </c>
      <c r="I1809" s="2"/>
      <c r="J1809" s="2"/>
      <c r="K1809" s="2"/>
    </row>
    <row r="1810" spans="1:11" ht="18.75" customHeight="1" x14ac:dyDescent="0.25">
      <c r="A1810" s="9" t="s">
        <v>4342</v>
      </c>
      <c r="B1810" s="15" t="s">
        <v>226</v>
      </c>
      <c r="C1810" s="16">
        <v>4008</v>
      </c>
      <c r="D1810" s="17" t="str">
        <f>IF(IFERROR(VLOOKUP(A3171,'CIDADES ALE'!$A:$D,4,0),0)=0,"Em Branco",VLOOKUP(A3171,'CIDADES ALE'!$A:$D,4,0))</f>
        <v>Em Branco</v>
      </c>
      <c r="E1810" s="17" t="str">
        <f>IFERROR(VLOOKUP(D1810,'DISTRIBUIDORES ALE'!$A$1:$G$86,2,0),"Em Branco")</f>
        <v>Em Branco</v>
      </c>
      <c r="F1810" s="17" t="str">
        <f>IFERROR(VLOOKUP(D1810,'DISTRIBUIDORES ALE'!$A$1:$G$86,3,0),"Em Branco")</f>
        <v>Em Branco</v>
      </c>
      <c r="G1810" s="17" t="str">
        <f>IFERROR(VLOOKUP(D1810,'DISTRIBUIDORES ALE'!A1809:N1894,14,0),"Em Branco")</f>
        <v>Em Branco</v>
      </c>
      <c r="H1810" s="16" t="str">
        <f>IFERROR(VLOOKUP(D1810,'DISTRIBUIDORES ALE'!$A$1:$N$86,11,0),"Em Branco")</f>
        <v>Em Branco</v>
      </c>
      <c r="I1810" s="2"/>
      <c r="J1810" s="2"/>
      <c r="K1810" s="2"/>
    </row>
    <row r="1811" spans="1:11" ht="18.75" customHeight="1" x14ac:dyDescent="0.25">
      <c r="A1811" s="9" t="s">
        <v>1395</v>
      </c>
      <c r="B1811" s="15" t="s">
        <v>226</v>
      </c>
      <c r="C1811" s="16">
        <v>2919</v>
      </c>
      <c r="D1811" s="17" t="str">
        <f>IF(IFERROR(VLOOKUP(A3172,'CIDADES ALE'!$A:$D,4,0),0)=0,"Em Branco",VLOOKUP(A3172,'CIDADES ALE'!$A:$D,4,0))</f>
        <v>Em Branco</v>
      </c>
      <c r="E1811" s="17" t="str">
        <f>IFERROR(VLOOKUP(D1811,'DISTRIBUIDORES ALE'!$A$1:$G$86,2,0),"Em Branco")</f>
        <v>Em Branco</v>
      </c>
      <c r="F1811" s="17" t="str">
        <f>IFERROR(VLOOKUP(D1811,'DISTRIBUIDORES ALE'!$A$1:$G$86,3,0),"Em Branco")</f>
        <v>Em Branco</v>
      </c>
      <c r="G1811" s="17" t="str">
        <f>IFERROR(VLOOKUP(D1811,'DISTRIBUIDORES ALE'!A1810:N1895,14,0),"Em Branco")</f>
        <v>Em Branco</v>
      </c>
      <c r="H1811" s="16" t="str">
        <f>IFERROR(VLOOKUP(D1811,'DISTRIBUIDORES ALE'!$A$1:$N$86,11,0),"Em Branco")</f>
        <v>Em Branco</v>
      </c>
      <c r="I1811" s="2"/>
      <c r="J1811" s="2"/>
      <c r="K1811" s="2"/>
    </row>
    <row r="1812" spans="1:11" ht="18.75" customHeight="1" x14ac:dyDescent="0.25">
      <c r="A1812" s="9" t="s">
        <v>4343</v>
      </c>
      <c r="B1812" s="15" t="s">
        <v>226</v>
      </c>
      <c r="C1812" s="16">
        <v>12731</v>
      </c>
      <c r="D1812" s="17" t="str">
        <f>IF(IFERROR(VLOOKUP(A3173,'CIDADES ALE'!$A:$D,4,0),0)=0,"Em Branco",VLOOKUP(A3173,'CIDADES ALE'!$A:$D,4,0))</f>
        <v>Em Branco</v>
      </c>
      <c r="E1812" s="17" t="str">
        <f>IFERROR(VLOOKUP(D1812,'DISTRIBUIDORES ALE'!$A$1:$G$86,2,0),"Em Branco")</f>
        <v>Em Branco</v>
      </c>
      <c r="F1812" s="17" t="str">
        <f>IFERROR(VLOOKUP(D1812,'DISTRIBUIDORES ALE'!$A$1:$G$86,3,0),"Em Branco")</f>
        <v>Em Branco</v>
      </c>
      <c r="G1812" s="17" t="str">
        <f>IFERROR(VLOOKUP(D1812,'DISTRIBUIDORES ALE'!A1811:N1896,14,0),"Em Branco")</f>
        <v>Em Branco</v>
      </c>
      <c r="H1812" s="16" t="str">
        <f>IFERROR(VLOOKUP(D1812,'DISTRIBUIDORES ALE'!$A$1:$N$86,11,0),"Em Branco")</f>
        <v>Em Branco</v>
      </c>
      <c r="I1812" s="2"/>
      <c r="J1812" s="2"/>
      <c r="K1812" s="2"/>
    </row>
    <row r="1813" spans="1:11" ht="18.75" customHeight="1" x14ac:dyDescent="0.25">
      <c r="A1813" s="9" t="s">
        <v>4344</v>
      </c>
      <c r="B1813" s="15" t="s">
        <v>226</v>
      </c>
      <c r="C1813" s="16">
        <v>7398</v>
      </c>
      <c r="D1813" s="17" t="str">
        <f>IF(IFERROR(VLOOKUP(A3174,'CIDADES ALE'!$A:$D,4,0),0)=0,"Em Branco",VLOOKUP(A3174,'CIDADES ALE'!$A:$D,4,0))</f>
        <v>Em Branco</v>
      </c>
      <c r="E1813" s="17" t="str">
        <f>IFERROR(VLOOKUP(D1813,'DISTRIBUIDORES ALE'!$A$1:$G$86,2,0),"Em Branco")</f>
        <v>Em Branco</v>
      </c>
      <c r="F1813" s="17" t="str">
        <f>IFERROR(VLOOKUP(D1813,'DISTRIBUIDORES ALE'!$A$1:$G$86,3,0),"Em Branco")</f>
        <v>Em Branco</v>
      </c>
      <c r="G1813" s="17" t="str">
        <f>IFERROR(VLOOKUP(D1813,'DISTRIBUIDORES ALE'!A1812:N1897,14,0),"Em Branco")</f>
        <v>Em Branco</v>
      </c>
      <c r="H1813" s="16" t="str">
        <f>IFERROR(VLOOKUP(D1813,'DISTRIBUIDORES ALE'!$A$1:$N$86,11,0),"Em Branco")</f>
        <v>Em Branco</v>
      </c>
      <c r="I1813" s="2"/>
      <c r="J1813" s="2"/>
      <c r="K1813" s="2"/>
    </row>
    <row r="1814" spans="1:11" ht="18.75" customHeight="1" x14ac:dyDescent="0.25">
      <c r="A1814" s="9" t="s">
        <v>4345</v>
      </c>
      <c r="B1814" s="15" t="s">
        <v>226</v>
      </c>
      <c r="C1814" s="16">
        <v>7994</v>
      </c>
      <c r="D1814" s="17" t="str">
        <f>IF(IFERROR(VLOOKUP(A3175,'CIDADES ALE'!$A:$D,4,0),0)=0,"Em Branco",VLOOKUP(A3175,'CIDADES ALE'!$A:$D,4,0))</f>
        <v>Em Branco</v>
      </c>
      <c r="E1814" s="17" t="str">
        <f>IFERROR(VLOOKUP(D1814,'DISTRIBUIDORES ALE'!$A$1:$G$86,2,0),"Em Branco")</f>
        <v>Em Branco</v>
      </c>
      <c r="F1814" s="17" t="str">
        <f>IFERROR(VLOOKUP(D1814,'DISTRIBUIDORES ALE'!$A$1:$G$86,3,0),"Em Branco")</f>
        <v>Em Branco</v>
      </c>
      <c r="G1814" s="17" t="str">
        <f>IFERROR(VLOOKUP(D1814,'DISTRIBUIDORES ALE'!A1813:N1898,14,0),"Em Branco")</f>
        <v>Em Branco</v>
      </c>
      <c r="H1814" s="16" t="str">
        <f>IFERROR(VLOOKUP(D1814,'DISTRIBUIDORES ALE'!$A$1:$N$86,11,0),"Em Branco")</f>
        <v>Em Branco</v>
      </c>
      <c r="I1814" s="2"/>
      <c r="J1814" s="2"/>
      <c r="K1814" s="2"/>
    </row>
    <row r="1815" spans="1:11" ht="18.75" customHeight="1" x14ac:dyDescent="0.25">
      <c r="A1815" s="9" t="s">
        <v>1396</v>
      </c>
      <c r="B1815" s="15" t="s">
        <v>226</v>
      </c>
      <c r="C1815" s="16">
        <v>4558</v>
      </c>
      <c r="D1815" s="17" t="str">
        <f>IF(IFERROR(VLOOKUP(A3176,'CIDADES ALE'!$A:$D,4,0),0)=0,"Em Branco",VLOOKUP(A3176,'CIDADES ALE'!$A:$D,4,0))</f>
        <v>Em Branco</v>
      </c>
      <c r="E1815" s="17" t="str">
        <f>IFERROR(VLOOKUP(D1815,'DISTRIBUIDORES ALE'!$A$1:$G$86,2,0),"Em Branco")</f>
        <v>Em Branco</v>
      </c>
      <c r="F1815" s="17" t="str">
        <f>IFERROR(VLOOKUP(D1815,'DISTRIBUIDORES ALE'!$A$1:$G$86,3,0),"Em Branco")</f>
        <v>Em Branco</v>
      </c>
      <c r="G1815" s="17" t="str">
        <f>IFERROR(VLOOKUP(D1815,'DISTRIBUIDORES ALE'!A1814:N1899,14,0),"Em Branco")</f>
        <v>Em Branco</v>
      </c>
      <c r="H1815" s="16" t="str">
        <f>IFERROR(VLOOKUP(D1815,'DISTRIBUIDORES ALE'!$A$1:$N$86,11,0),"Em Branco")</f>
        <v>Em Branco</v>
      </c>
      <c r="I1815" s="2"/>
      <c r="J1815" s="2"/>
      <c r="K1815" s="2"/>
    </row>
    <row r="1816" spans="1:11" ht="18.75" customHeight="1" x14ac:dyDescent="0.25">
      <c r="A1816" s="9" t="s">
        <v>4346</v>
      </c>
      <c r="B1816" s="15" t="s">
        <v>226</v>
      </c>
      <c r="C1816" s="16">
        <v>28417</v>
      </c>
      <c r="D1816" s="17" t="str">
        <f>IF(IFERROR(VLOOKUP(A3177,'CIDADES ALE'!$A:$D,4,0),0)=0,"Em Branco",VLOOKUP(A3177,'CIDADES ALE'!$A:$D,4,0))</f>
        <v>Em Branco</v>
      </c>
      <c r="E1816" s="17" t="str">
        <f>IFERROR(VLOOKUP(D1816,'DISTRIBUIDORES ALE'!$A$1:$G$86,2,0),"Em Branco")</f>
        <v>Em Branco</v>
      </c>
      <c r="F1816" s="17" t="str">
        <f>IFERROR(VLOOKUP(D1816,'DISTRIBUIDORES ALE'!$A$1:$G$86,3,0),"Em Branco")</f>
        <v>Em Branco</v>
      </c>
      <c r="G1816" s="17" t="str">
        <f>IFERROR(VLOOKUP(D1816,'DISTRIBUIDORES ALE'!A1815:N1900,14,0),"Em Branco")</f>
        <v>Em Branco</v>
      </c>
      <c r="H1816" s="16" t="str">
        <f>IFERROR(VLOOKUP(D1816,'DISTRIBUIDORES ALE'!$A$1:$N$86,11,0),"Em Branco")</f>
        <v>Em Branco</v>
      </c>
      <c r="I1816" s="2"/>
      <c r="J1816" s="2"/>
      <c r="K1816" s="2"/>
    </row>
    <row r="1817" spans="1:11" ht="18.75" customHeight="1" x14ac:dyDescent="0.25">
      <c r="A1817" s="9" t="s">
        <v>4347</v>
      </c>
      <c r="B1817" s="15" t="s">
        <v>226</v>
      </c>
      <c r="C1817" s="16">
        <v>3329</v>
      </c>
      <c r="D1817" s="17" t="str">
        <f>IF(IFERROR(VLOOKUP(A3178,'CIDADES ALE'!$A:$D,4,0),0)=0,"Em Branco",VLOOKUP(A3178,'CIDADES ALE'!$A:$D,4,0))</f>
        <v>Em Branco</v>
      </c>
      <c r="E1817" s="17" t="str">
        <f>IFERROR(VLOOKUP(D1817,'DISTRIBUIDORES ALE'!$A$1:$G$86,2,0),"Em Branco")</f>
        <v>Em Branco</v>
      </c>
      <c r="F1817" s="17" t="str">
        <f>IFERROR(VLOOKUP(D1817,'DISTRIBUIDORES ALE'!$A$1:$G$86,3,0),"Em Branco")</f>
        <v>Em Branco</v>
      </c>
      <c r="G1817" s="17" t="str">
        <f>IFERROR(VLOOKUP(D1817,'DISTRIBUIDORES ALE'!A1816:N1901,14,0),"Em Branco")</f>
        <v>Em Branco</v>
      </c>
      <c r="H1817" s="16" t="str">
        <f>IFERROR(VLOOKUP(D1817,'DISTRIBUIDORES ALE'!$A$1:$N$86,11,0),"Em Branco")</f>
        <v>Em Branco</v>
      </c>
      <c r="I1817" s="2"/>
      <c r="J1817" s="2"/>
      <c r="K1817" s="2"/>
    </row>
    <row r="1818" spans="1:11" ht="18.75" customHeight="1" x14ac:dyDescent="0.25">
      <c r="A1818" s="9" t="s">
        <v>1397</v>
      </c>
      <c r="B1818" s="15" t="s">
        <v>226</v>
      </c>
      <c r="C1818" s="16">
        <v>13603</v>
      </c>
      <c r="D1818" s="17" t="str">
        <f>IF(IFERROR(VLOOKUP(A3179,'CIDADES ALE'!$A:$D,4,0),0)=0,"Em Branco",VLOOKUP(A3179,'CIDADES ALE'!$A:$D,4,0))</f>
        <v>Em Branco</v>
      </c>
      <c r="E1818" s="17" t="str">
        <f>IFERROR(VLOOKUP(D1818,'DISTRIBUIDORES ALE'!$A$1:$G$86,2,0),"Em Branco")</f>
        <v>Em Branco</v>
      </c>
      <c r="F1818" s="17" t="str">
        <f>IFERROR(VLOOKUP(D1818,'DISTRIBUIDORES ALE'!$A$1:$G$86,3,0),"Em Branco")</f>
        <v>Em Branco</v>
      </c>
      <c r="G1818" s="17" t="str">
        <f>IFERROR(VLOOKUP(D1818,'DISTRIBUIDORES ALE'!A1817:N1902,14,0),"Em Branco")</f>
        <v>Em Branco</v>
      </c>
      <c r="H1818" s="16" t="str">
        <f>IFERROR(VLOOKUP(D1818,'DISTRIBUIDORES ALE'!$A$1:$N$86,11,0),"Em Branco")</f>
        <v>Em Branco</v>
      </c>
      <c r="I1818" s="2"/>
      <c r="J1818" s="2"/>
      <c r="K1818" s="2"/>
    </row>
    <row r="1819" spans="1:11" ht="18.75" customHeight="1" x14ac:dyDescent="0.25">
      <c r="A1819" s="9" t="s">
        <v>1398</v>
      </c>
      <c r="B1819" s="15" t="s">
        <v>226</v>
      </c>
      <c r="C1819" s="16">
        <v>10188</v>
      </c>
      <c r="D1819" s="17" t="str">
        <f>IF(IFERROR(VLOOKUP(A3180,'CIDADES ALE'!$A:$D,4,0),0)=0,"Em Branco",VLOOKUP(A3180,'CIDADES ALE'!$A:$D,4,0))</f>
        <v>Em Branco</v>
      </c>
      <c r="E1819" s="17" t="str">
        <f>IFERROR(VLOOKUP(D1819,'DISTRIBUIDORES ALE'!$A$1:$G$86,2,0),"Em Branco")</f>
        <v>Em Branco</v>
      </c>
      <c r="F1819" s="17" t="str">
        <f>IFERROR(VLOOKUP(D1819,'DISTRIBUIDORES ALE'!$A$1:$G$86,3,0),"Em Branco")</f>
        <v>Em Branco</v>
      </c>
      <c r="G1819" s="17" t="str">
        <f>IFERROR(VLOOKUP(D1819,'DISTRIBUIDORES ALE'!A1818:N1903,14,0),"Em Branco")</f>
        <v>Em Branco</v>
      </c>
      <c r="H1819" s="16" t="str">
        <f>IFERROR(VLOOKUP(D1819,'DISTRIBUIDORES ALE'!$A$1:$N$86,11,0),"Em Branco")</f>
        <v>Em Branco</v>
      </c>
      <c r="I1819" s="2"/>
      <c r="J1819" s="2"/>
      <c r="K1819" s="2"/>
    </row>
    <row r="1820" spans="1:11" ht="18.75" customHeight="1" x14ac:dyDescent="0.25">
      <c r="A1820" s="9" t="s">
        <v>1399</v>
      </c>
      <c r="B1820" s="15" t="s">
        <v>226</v>
      </c>
      <c r="C1820" s="16">
        <v>17843</v>
      </c>
      <c r="D1820" s="17" t="str">
        <f>IF(IFERROR(VLOOKUP(A3181,'CIDADES ALE'!$A:$D,4,0),0)=0,"Em Branco",VLOOKUP(A3181,'CIDADES ALE'!$A:$D,4,0))</f>
        <v>Em Branco</v>
      </c>
      <c r="E1820" s="17" t="str">
        <f>IFERROR(VLOOKUP(D1820,'DISTRIBUIDORES ALE'!$A$1:$G$86,2,0),"Em Branco")</f>
        <v>Em Branco</v>
      </c>
      <c r="F1820" s="17" t="str">
        <f>IFERROR(VLOOKUP(D1820,'DISTRIBUIDORES ALE'!$A$1:$G$86,3,0),"Em Branco")</f>
        <v>Em Branco</v>
      </c>
      <c r="G1820" s="17" t="str">
        <f>IFERROR(VLOOKUP(D1820,'DISTRIBUIDORES ALE'!A1819:N1904,14,0),"Em Branco")</f>
        <v>Em Branco</v>
      </c>
      <c r="H1820" s="16" t="str">
        <f>IFERROR(VLOOKUP(D1820,'DISTRIBUIDORES ALE'!$A$1:$N$86,11,0),"Em Branco")</f>
        <v>Em Branco</v>
      </c>
      <c r="I1820" s="2"/>
      <c r="J1820" s="2"/>
      <c r="K1820" s="2"/>
    </row>
    <row r="1821" spans="1:11" ht="18.75" customHeight="1" x14ac:dyDescent="0.25">
      <c r="A1821" s="9" t="s">
        <v>1400</v>
      </c>
      <c r="B1821" s="15" t="s">
        <v>226</v>
      </c>
      <c r="C1821" s="16">
        <v>12609</v>
      </c>
      <c r="D1821" s="17" t="str">
        <f>IF(IFERROR(VLOOKUP(A3182,'CIDADES ALE'!$A:$D,4,0),0)=0,"Em Branco",VLOOKUP(A3182,'CIDADES ALE'!$A:$D,4,0))</f>
        <v>Em Branco</v>
      </c>
      <c r="E1821" s="17" t="str">
        <f>IFERROR(VLOOKUP(D1821,'DISTRIBUIDORES ALE'!$A$1:$G$86,2,0),"Em Branco")</f>
        <v>Em Branco</v>
      </c>
      <c r="F1821" s="17" t="str">
        <f>IFERROR(VLOOKUP(D1821,'DISTRIBUIDORES ALE'!$A$1:$G$86,3,0),"Em Branco")</f>
        <v>Em Branco</v>
      </c>
      <c r="G1821" s="17" t="str">
        <f>IFERROR(VLOOKUP(D1821,'DISTRIBUIDORES ALE'!A1820:N1905,14,0),"Em Branco")</f>
        <v>Em Branco</v>
      </c>
      <c r="H1821" s="16" t="str">
        <f>IFERROR(VLOOKUP(D1821,'DISTRIBUIDORES ALE'!$A$1:$N$86,11,0),"Em Branco")</f>
        <v>Em Branco</v>
      </c>
      <c r="I1821" s="2"/>
      <c r="J1821" s="2"/>
      <c r="K1821" s="2"/>
    </row>
    <row r="1822" spans="1:11" ht="18.75" customHeight="1" x14ac:dyDescent="0.25">
      <c r="A1822" s="9" t="s">
        <v>4348</v>
      </c>
      <c r="B1822" s="15" t="s">
        <v>226</v>
      </c>
      <c r="C1822" s="16">
        <v>34624</v>
      </c>
      <c r="D1822" s="17" t="str">
        <f>IF(IFERROR(VLOOKUP(A3183,'CIDADES ALE'!$A:$D,4,0),0)=0,"Em Branco",VLOOKUP(A3183,'CIDADES ALE'!$A:$D,4,0))</f>
        <v>Em Branco</v>
      </c>
      <c r="E1822" s="17" t="str">
        <f>IFERROR(VLOOKUP(D1822,'DISTRIBUIDORES ALE'!$A$1:$G$86,2,0),"Em Branco")</f>
        <v>Em Branco</v>
      </c>
      <c r="F1822" s="17" t="str">
        <f>IFERROR(VLOOKUP(D1822,'DISTRIBUIDORES ALE'!$A$1:$G$86,3,0),"Em Branco")</f>
        <v>Em Branco</v>
      </c>
      <c r="G1822" s="17" t="str">
        <f>IFERROR(VLOOKUP(D1822,'DISTRIBUIDORES ALE'!A1821:N1906,14,0),"Em Branco")</f>
        <v>Em Branco</v>
      </c>
      <c r="H1822" s="16" t="str">
        <f>IFERROR(VLOOKUP(D1822,'DISTRIBUIDORES ALE'!$A$1:$N$86,11,0),"Em Branco")</f>
        <v>Em Branco</v>
      </c>
      <c r="I1822" s="2"/>
      <c r="J1822" s="2"/>
      <c r="K1822" s="2"/>
    </row>
    <row r="1823" spans="1:11" ht="18.75" customHeight="1" x14ac:dyDescent="0.25">
      <c r="A1823" s="9" t="s">
        <v>4349</v>
      </c>
      <c r="B1823" s="15" t="s">
        <v>226</v>
      </c>
      <c r="C1823" s="16">
        <v>3750</v>
      </c>
      <c r="D1823" s="17" t="str">
        <f>IF(IFERROR(VLOOKUP(A3184,'CIDADES ALE'!$A:$D,4,0),0)=0,"Em Branco",VLOOKUP(A3184,'CIDADES ALE'!$A:$D,4,0))</f>
        <v>Em Branco</v>
      </c>
      <c r="E1823" s="17" t="str">
        <f>IFERROR(VLOOKUP(D1823,'DISTRIBUIDORES ALE'!$A$1:$G$86,2,0),"Em Branco")</f>
        <v>Em Branco</v>
      </c>
      <c r="F1823" s="17" t="str">
        <f>IFERROR(VLOOKUP(D1823,'DISTRIBUIDORES ALE'!$A$1:$G$86,3,0),"Em Branco")</f>
        <v>Em Branco</v>
      </c>
      <c r="G1823" s="17" t="str">
        <f>IFERROR(VLOOKUP(D1823,'DISTRIBUIDORES ALE'!A1822:N1907,14,0),"Em Branco")</f>
        <v>Em Branco</v>
      </c>
      <c r="H1823" s="16" t="str">
        <f>IFERROR(VLOOKUP(D1823,'DISTRIBUIDORES ALE'!$A$1:$N$86,11,0),"Em Branco")</f>
        <v>Em Branco</v>
      </c>
      <c r="I1823" s="2"/>
      <c r="J1823" s="2"/>
      <c r="K1823" s="2"/>
    </row>
    <row r="1824" spans="1:11" ht="18.75" customHeight="1" x14ac:dyDescent="0.25">
      <c r="A1824" s="9" t="s">
        <v>4350</v>
      </c>
      <c r="B1824" s="15" t="s">
        <v>226</v>
      </c>
      <c r="C1824" s="16">
        <v>3506</v>
      </c>
      <c r="D1824" s="17" t="str">
        <f>IF(IFERROR(VLOOKUP(A3185,'CIDADES ALE'!$A:$D,4,0),0)=0,"Em Branco",VLOOKUP(A3185,'CIDADES ALE'!$A:$D,4,0))</f>
        <v>Em Branco</v>
      </c>
      <c r="E1824" s="17" t="str">
        <f>IFERROR(VLOOKUP(D1824,'DISTRIBUIDORES ALE'!$A$1:$G$86,2,0),"Em Branco")</f>
        <v>Em Branco</v>
      </c>
      <c r="F1824" s="17" t="str">
        <f>IFERROR(VLOOKUP(D1824,'DISTRIBUIDORES ALE'!$A$1:$G$86,3,0),"Em Branco")</f>
        <v>Em Branco</v>
      </c>
      <c r="G1824" s="17" t="str">
        <f>IFERROR(VLOOKUP(D1824,'DISTRIBUIDORES ALE'!A1823:N1908,14,0),"Em Branco")</f>
        <v>Em Branco</v>
      </c>
      <c r="H1824" s="16" t="str">
        <f>IFERROR(VLOOKUP(D1824,'DISTRIBUIDORES ALE'!$A$1:$N$86,11,0),"Em Branco")</f>
        <v>Em Branco</v>
      </c>
      <c r="I1824" s="2"/>
      <c r="J1824" s="2"/>
      <c r="K1824" s="2"/>
    </row>
    <row r="1825" spans="1:11" ht="18.75" customHeight="1" x14ac:dyDescent="0.25">
      <c r="A1825" s="9" t="s">
        <v>4351</v>
      </c>
      <c r="B1825" s="15" t="s">
        <v>226</v>
      </c>
      <c r="C1825" s="16">
        <v>20934</v>
      </c>
      <c r="D1825" s="17" t="str">
        <f>IF(IFERROR(VLOOKUP(A3186,'CIDADES ALE'!$A:$D,4,0),0)=0,"Em Branco",VLOOKUP(A3186,'CIDADES ALE'!$A:$D,4,0))</f>
        <v>Em Branco</v>
      </c>
      <c r="E1825" s="17" t="str">
        <f>IFERROR(VLOOKUP(D1825,'DISTRIBUIDORES ALE'!$A$1:$G$86,2,0),"Em Branco")</f>
        <v>Em Branco</v>
      </c>
      <c r="F1825" s="17" t="str">
        <f>IFERROR(VLOOKUP(D1825,'DISTRIBUIDORES ALE'!$A$1:$G$86,3,0),"Em Branco")</f>
        <v>Em Branco</v>
      </c>
      <c r="G1825" s="17" t="str">
        <f>IFERROR(VLOOKUP(D1825,'DISTRIBUIDORES ALE'!A1824:N1909,14,0),"Em Branco")</f>
        <v>Em Branco</v>
      </c>
      <c r="H1825" s="16" t="str">
        <f>IFERROR(VLOOKUP(D1825,'DISTRIBUIDORES ALE'!$A$1:$N$86,11,0),"Em Branco")</f>
        <v>Em Branco</v>
      </c>
      <c r="I1825" s="2"/>
      <c r="J1825" s="2"/>
      <c r="K1825" s="2"/>
    </row>
    <row r="1826" spans="1:11" ht="18.75" customHeight="1" x14ac:dyDescent="0.25">
      <c r="A1826" s="9" t="s">
        <v>4352</v>
      </c>
      <c r="B1826" s="15" t="s">
        <v>226</v>
      </c>
      <c r="C1826" s="16">
        <v>6338</v>
      </c>
      <c r="D1826" s="17" t="str">
        <f>IF(IFERROR(VLOOKUP(A3187,'CIDADES ALE'!$A:$D,4,0),0)=0,"Em Branco",VLOOKUP(A3187,'CIDADES ALE'!$A:$D,4,0))</f>
        <v>Em Branco</v>
      </c>
      <c r="E1826" s="17" t="str">
        <f>IFERROR(VLOOKUP(D1826,'DISTRIBUIDORES ALE'!$A$1:$G$86,2,0),"Em Branco")</f>
        <v>Em Branco</v>
      </c>
      <c r="F1826" s="17" t="str">
        <f>IFERROR(VLOOKUP(D1826,'DISTRIBUIDORES ALE'!$A$1:$G$86,3,0),"Em Branco")</f>
        <v>Em Branco</v>
      </c>
      <c r="G1826" s="17" t="str">
        <f>IFERROR(VLOOKUP(D1826,'DISTRIBUIDORES ALE'!A1825:N1910,14,0),"Em Branco")</f>
        <v>Em Branco</v>
      </c>
      <c r="H1826" s="16" t="str">
        <f>IFERROR(VLOOKUP(D1826,'DISTRIBUIDORES ALE'!$A$1:$N$86,11,0),"Em Branco")</f>
        <v>Em Branco</v>
      </c>
      <c r="I1826" s="2"/>
      <c r="J1826" s="2"/>
      <c r="K1826" s="2"/>
    </row>
    <row r="1827" spans="1:11" ht="18.75" customHeight="1" x14ac:dyDescent="0.25">
      <c r="A1827" s="9" t="s">
        <v>1401</v>
      </c>
      <c r="B1827" s="15" t="s">
        <v>226</v>
      </c>
      <c r="C1827" s="16">
        <v>10415</v>
      </c>
      <c r="D1827" s="17" t="str">
        <f>IF(IFERROR(VLOOKUP(A3188,'CIDADES ALE'!$A:$D,4,0),0)=0,"Em Branco",VLOOKUP(A3188,'CIDADES ALE'!$A:$D,4,0))</f>
        <v>Em Branco</v>
      </c>
      <c r="E1827" s="17" t="str">
        <f>IFERROR(VLOOKUP(D1827,'DISTRIBUIDORES ALE'!$A$1:$G$86,2,0),"Em Branco")</f>
        <v>Em Branco</v>
      </c>
      <c r="F1827" s="17" t="str">
        <f>IFERROR(VLOOKUP(D1827,'DISTRIBUIDORES ALE'!$A$1:$G$86,3,0),"Em Branco")</f>
        <v>Em Branco</v>
      </c>
      <c r="G1827" s="17" t="str">
        <f>IFERROR(VLOOKUP(D1827,'DISTRIBUIDORES ALE'!A1826:N1911,14,0),"Em Branco")</f>
        <v>Em Branco</v>
      </c>
      <c r="H1827" s="16" t="str">
        <f>IFERROR(VLOOKUP(D1827,'DISTRIBUIDORES ALE'!$A$1:$N$86,11,0),"Em Branco")</f>
        <v>Em Branco</v>
      </c>
      <c r="I1827" s="2"/>
      <c r="J1827" s="2"/>
      <c r="K1827" s="2"/>
    </row>
    <row r="1828" spans="1:11" ht="18.75" customHeight="1" x14ac:dyDescent="0.25">
      <c r="A1828" s="9" t="s">
        <v>4353</v>
      </c>
      <c r="B1828" s="15" t="s">
        <v>226</v>
      </c>
      <c r="C1828" s="16">
        <v>5963</v>
      </c>
      <c r="D1828" s="17" t="str">
        <f>IF(IFERROR(VLOOKUP(A3189,'CIDADES ALE'!$A:$D,4,0),0)=0,"Em Branco",VLOOKUP(A3189,'CIDADES ALE'!$A:$D,4,0))</f>
        <v>Em Branco</v>
      </c>
      <c r="E1828" s="17" t="str">
        <f>IFERROR(VLOOKUP(D1828,'DISTRIBUIDORES ALE'!$A$1:$G$86,2,0),"Em Branco")</f>
        <v>Em Branco</v>
      </c>
      <c r="F1828" s="17" t="str">
        <f>IFERROR(VLOOKUP(D1828,'DISTRIBUIDORES ALE'!$A$1:$G$86,3,0),"Em Branco")</f>
        <v>Em Branco</v>
      </c>
      <c r="G1828" s="17" t="str">
        <f>IFERROR(VLOOKUP(D1828,'DISTRIBUIDORES ALE'!A1827:N1912,14,0),"Em Branco")</f>
        <v>Em Branco</v>
      </c>
      <c r="H1828" s="16" t="str">
        <f>IFERROR(VLOOKUP(D1828,'DISTRIBUIDORES ALE'!$A$1:$N$86,11,0),"Em Branco")</f>
        <v>Em Branco</v>
      </c>
      <c r="I1828" s="2"/>
      <c r="J1828" s="2"/>
      <c r="K1828" s="2"/>
    </row>
    <row r="1829" spans="1:11" ht="18.75" customHeight="1" x14ac:dyDescent="0.25">
      <c r="A1829" s="9" t="s">
        <v>1402</v>
      </c>
      <c r="B1829" s="15" t="s">
        <v>226</v>
      </c>
      <c r="C1829" s="16">
        <v>30852</v>
      </c>
      <c r="D1829" s="17" t="str">
        <f>IF(IFERROR(VLOOKUP(A3190,'CIDADES ALE'!$A:$D,4,0),0)=0,"Em Branco",VLOOKUP(A3190,'CIDADES ALE'!$A:$D,4,0))</f>
        <v>Em Branco</v>
      </c>
      <c r="E1829" s="17" t="str">
        <f>IFERROR(VLOOKUP(D1829,'DISTRIBUIDORES ALE'!$A$1:$G$86,2,0),"Em Branco")</f>
        <v>Em Branco</v>
      </c>
      <c r="F1829" s="17" t="str">
        <f>IFERROR(VLOOKUP(D1829,'DISTRIBUIDORES ALE'!$A$1:$G$86,3,0),"Em Branco")</f>
        <v>Em Branco</v>
      </c>
      <c r="G1829" s="17" t="str">
        <f>IFERROR(VLOOKUP(D1829,'DISTRIBUIDORES ALE'!A1828:N1913,14,0),"Em Branco")</f>
        <v>Em Branco</v>
      </c>
      <c r="H1829" s="16" t="str">
        <f>IFERROR(VLOOKUP(D1829,'DISTRIBUIDORES ALE'!$A$1:$N$86,11,0),"Em Branco")</f>
        <v>Em Branco</v>
      </c>
      <c r="I1829" s="2"/>
      <c r="J1829" s="2"/>
      <c r="K1829" s="2"/>
    </row>
    <row r="1830" spans="1:11" ht="18.75" customHeight="1" x14ac:dyDescent="0.25">
      <c r="A1830" s="9" t="s">
        <v>1403</v>
      </c>
      <c r="B1830" s="15" t="s">
        <v>226</v>
      </c>
      <c r="C1830" s="16">
        <v>3841</v>
      </c>
      <c r="D1830" s="17" t="str">
        <f>IF(IFERROR(VLOOKUP(A3191,'CIDADES ALE'!$A:$D,4,0),0)=0,"Em Branco",VLOOKUP(A3191,'CIDADES ALE'!$A:$D,4,0))</f>
        <v>Em Branco</v>
      </c>
      <c r="E1830" s="17" t="str">
        <f>IFERROR(VLOOKUP(D1830,'DISTRIBUIDORES ALE'!$A$1:$G$86,2,0),"Em Branco")</f>
        <v>Em Branco</v>
      </c>
      <c r="F1830" s="17" t="str">
        <f>IFERROR(VLOOKUP(D1830,'DISTRIBUIDORES ALE'!$A$1:$G$86,3,0),"Em Branco")</f>
        <v>Em Branco</v>
      </c>
      <c r="G1830" s="17" t="str">
        <f>IFERROR(VLOOKUP(D1830,'DISTRIBUIDORES ALE'!A1829:N1914,14,0),"Em Branco")</f>
        <v>Em Branco</v>
      </c>
      <c r="H1830" s="16" t="str">
        <f>IFERROR(VLOOKUP(D1830,'DISTRIBUIDORES ALE'!$A$1:$N$86,11,0),"Em Branco")</f>
        <v>Em Branco</v>
      </c>
      <c r="I1830" s="2"/>
      <c r="J1830" s="2"/>
      <c r="K1830" s="2"/>
    </row>
    <row r="1831" spans="1:11" ht="18.75" customHeight="1" x14ac:dyDescent="0.25">
      <c r="A1831" s="9" t="s">
        <v>1404</v>
      </c>
      <c r="B1831" s="15" t="s">
        <v>226</v>
      </c>
      <c r="C1831" s="16">
        <v>13116</v>
      </c>
      <c r="D1831" s="17" t="str">
        <f>IF(IFERROR(VLOOKUP(A3192,'CIDADES ALE'!$A:$D,4,0),0)=0,"Em Branco",VLOOKUP(A3192,'CIDADES ALE'!$A:$D,4,0))</f>
        <v>Em Branco</v>
      </c>
      <c r="E1831" s="17" t="str">
        <f>IFERROR(VLOOKUP(D1831,'DISTRIBUIDORES ALE'!$A$1:$G$86,2,0),"Em Branco")</f>
        <v>Em Branco</v>
      </c>
      <c r="F1831" s="17" t="str">
        <f>IFERROR(VLOOKUP(D1831,'DISTRIBUIDORES ALE'!$A$1:$G$86,3,0),"Em Branco")</f>
        <v>Em Branco</v>
      </c>
      <c r="G1831" s="17" t="str">
        <f>IFERROR(VLOOKUP(D1831,'DISTRIBUIDORES ALE'!A1830:N1915,14,0),"Em Branco")</f>
        <v>Em Branco</v>
      </c>
      <c r="H1831" s="16" t="str">
        <f>IFERROR(VLOOKUP(D1831,'DISTRIBUIDORES ALE'!$A$1:$N$86,11,0),"Em Branco")</f>
        <v>Em Branco</v>
      </c>
      <c r="I1831" s="2"/>
      <c r="J1831" s="2"/>
      <c r="K1831" s="2"/>
    </row>
    <row r="1832" spans="1:11" ht="18.75" customHeight="1" x14ac:dyDescent="0.25">
      <c r="A1832" s="9" t="s">
        <v>4354</v>
      </c>
      <c r="B1832" s="15" t="s">
        <v>226</v>
      </c>
      <c r="C1832" s="16">
        <v>10324</v>
      </c>
      <c r="D1832" s="17" t="str">
        <f>IF(IFERROR(VLOOKUP(A3193,'CIDADES ALE'!$A:$D,4,0),0)=0,"Em Branco",VLOOKUP(A3193,'CIDADES ALE'!$A:$D,4,0))</f>
        <v>Em Branco</v>
      </c>
      <c r="E1832" s="17" t="str">
        <f>IFERROR(VLOOKUP(D1832,'DISTRIBUIDORES ALE'!$A$1:$G$86,2,0),"Em Branco")</f>
        <v>Em Branco</v>
      </c>
      <c r="F1832" s="17" t="str">
        <f>IFERROR(VLOOKUP(D1832,'DISTRIBUIDORES ALE'!$A$1:$G$86,3,0),"Em Branco")</f>
        <v>Em Branco</v>
      </c>
      <c r="G1832" s="17" t="str">
        <f>IFERROR(VLOOKUP(D1832,'DISTRIBUIDORES ALE'!A1831:N1916,14,0),"Em Branco")</f>
        <v>Em Branco</v>
      </c>
      <c r="H1832" s="16" t="str">
        <f>IFERROR(VLOOKUP(D1832,'DISTRIBUIDORES ALE'!$A$1:$N$86,11,0),"Em Branco")</f>
        <v>Em Branco</v>
      </c>
      <c r="I1832" s="2"/>
      <c r="J1832" s="2"/>
      <c r="K1832" s="2"/>
    </row>
    <row r="1833" spans="1:11" ht="18.75" customHeight="1" x14ac:dyDescent="0.25">
      <c r="A1833" s="9" t="s">
        <v>1405</v>
      </c>
      <c r="B1833" s="15" t="s">
        <v>226</v>
      </c>
      <c r="C1833" s="16">
        <v>14009</v>
      </c>
      <c r="D1833" s="17" t="str">
        <f>IF(IFERROR(VLOOKUP(A3194,'CIDADES ALE'!$A:$D,4,0),0)=0,"Em Branco",VLOOKUP(A3194,'CIDADES ALE'!$A:$D,4,0))</f>
        <v>Em Branco</v>
      </c>
      <c r="E1833" s="17" t="str">
        <f>IFERROR(VLOOKUP(D1833,'DISTRIBUIDORES ALE'!$A$1:$G$86,2,0),"Em Branco")</f>
        <v>Em Branco</v>
      </c>
      <c r="F1833" s="17" t="str">
        <f>IFERROR(VLOOKUP(D1833,'DISTRIBUIDORES ALE'!$A$1:$G$86,3,0),"Em Branco")</f>
        <v>Em Branco</v>
      </c>
      <c r="G1833" s="17" t="str">
        <f>IFERROR(VLOOKUP(D1833,'DISTRIBUIDORES ALE'!A1832:N1917,14,0),"Em Branco")</f>
        <v>Em Branco</v>
      </c>
      <c r="H1833" s="16" t="str">
        <f>IFERROR(VLOOKUP(D1833,'DISTRIBUIDORES ALE'!$A$1:$N$86,11,0),"Em Branco")</f>
        <v>Em Branco</v>
      </c>
      <c r="I1833" s="2"/>
      <c r="J1833" s="2"/>
      <c r="K1833" s="2"/>
    </row>
    <row r="1834" spans="1:11" ht="18.75" customHeight="1" x14ac:dyDescent="0.25">
      <c r="A1834" s="9" t="s">
        <v>4355</v>
      </c>
      <c r="B1834" s="15" t="s">
        <v>226</v>
      </c>
      <c r="C1834" s="16">
        <v>4604</v>
      </c>
      <c r="D1834" s="17" t="str">
        <f>IF(IFERROR(VLOOKUP(A3195,'CIDADES ALE'!$A:$D,4,0),0)=0,"Em Branco",VLOOKUP(A3195,'CIDADES ALE'!$A:$D,4,0))</f>
        <v>OUROPAN DISTRIBUIDORA DE PRODUTOS ALIMENTICIOS LTDA</v>
      </c>
      <c r="E1834" s="17" t="str">
        <f>IFERROR(VLOOKUP(D1834,'DISTRIBUIDORES ALE'!$A$1:$G$86,2,0),"Em Branco")</f>
        <v>Wanessa Fabrina</v>
      </c>
      <c r="F1834" s="17" t="str">
        <f>IFERROR(VLOOKUP(D1834,'DISTRIBUIDORES ALE'!$A$1:$G$86,3,0),"Em Branco")</f>
        <v>11 9 8991-3766</v>
      </c>
      <c r="G1834" s="17" t="str">
        <f>IFERROR(VLOOKUP(D1834,'DISTRIBUIDORES ALE'!A1833:N1918,14,0),"Em Branco")</f>
        <v>Em Branco</v>
      </c>
      <c r="H1834" s="16" t="str">
        <f>IFERROR(VLOOKUP(D1834,'DISTRIBUIDORES ALE'!$A$1:$N$86,11,0),"Em Branco")</f>
        <v>(13) 3821-4700</v>
      </c>
      <c r="I1834" s="2"/>
      <c r="J1834" s="2"/>
      <c r="K1834" s="2"/>
    </row>
    <row r="1835" spans="1:11" ht="18.75" customHeight="1" x14ac:dyDescent="0.25">
      <c r="A1835" s="9" t="s">
        <v>4356</v>
      </c>
      <c r="B1835" s="15" t="s">
        <v>226</v>
      </c>
      <c r="C1835" s="16">
        <v>4723</v>
      </c>
      <c r="D1835" s="17" t="str">
        <f>IF(IFERROR(VLOOKUP(A3196,'CIDADES ALE'!$A:$D,4,0),0)=0,"Em Branco",VLOOKUP(A3196,'CIDADES ALE'!$A:$D,4,0))</f>
        <v>Em Branco</v>
      </c>
      <c r="E1835" s="17" t="str">
        <f>IFERROR(VLOOKUP(D1835,'DISTRIBUIDORES ALE'!$A$1:$G$86,2,0),"Em Branco")</f>
        <v>Em Branco</v>
      </c>
      <c r="F1835" s="17" t="str">
        <f>IFERROR(VLOOKUP(D1835,'DISTRIBUIDORES ALE'!$A$1:$G$86,3,0),"Em Branco")</f>
        <v>Em Branco</v>
      </c>
      <c r="G1835" s="17" t="str">
        <f>IFERROR(VLOOKUP(D1835,'DISTRIBUIDORES ALE'!A1834:N1919,14,0),"Em Branco")</f>
        <v>Em Branco</v>
      </c>
      <c r="H1835" s="16" t="str">
        <f>IFERROR(VLOOKUP(D1835,'DISTRIBUIDORES ALE'!$A$1:$N$86,11,0),"Em Branco")</f>
        <v>Em Branco</v>
      </c>
      <c r="I1835" s="2"/>
      <c r="J1835" s="2"/>
      <c r="K1835" s="2"/>
    </row>
    <row r="1836" spans="1:11" ht="18.75" customHeight="1" x14ac:dyDescent="0.25">
      <c r="A1836" s="9" t="s">
        <v>4357</v>
      </c>
      <c r="B1836" s="15" t="s">
        <v>226</v>
      </c>
      <c r="C1836" s="16">
        <v>7106</v>
      </c>
      <c r="D1836" s="17" t="str">
        <f>IF(IFERROR(VLOOKUP(A3197,'CIDADES ALE'!$A:$D,4,0),0)=0,"Em Branco",VLOOKUP(A3197,'CIDADES ALE'!$A:$D,4,0))</f>
        <v>FILIAL CURITIBA</v>
      </c>
      <c r="E1836" s="17" t="str">
        <f>IFERROR(VLOOKUP(D1836,'DISTRIBUIDORES ALE'!$A$1:$G$86,2,0),"Em Branco")</f>
        <v>Adriano Oliveira</v>
      </c>
      <c r="F1836" s="17" t="str">
        <f>IFERROR(VLOOKUP(D1836,'DISTRIBUIDORES ALE'!$A$1:$G$86,3,0),"Em Branco")</f>
        <v>41 96048633</v>
      </c>
      <c r="G1836" s="17" t="str">
        <f>IFERROR(VLOOKUP(D1836,'DISTRIBUIDORES ALE'!A1835:N1920,14,0),"Em Branco")</f>
        <v>Em Branco</v>
      </c>
      <c r="H1836" s="16" t="str">
        <f>IFERROR(VLOOKUP(D1836,'DISTRIBUIDORES ALE'!$A$1:$N$86,11,0),"Em Branco")</f>
        <v>41 3366-3552</v>
      </c>
      <c r="I1836" s="2"/>
      <c r="J1836" s="2"/>
      <c r="K1836" s="2"/>
    </row>
    <row r="1837" spans="1:11" ht="18.75" customHeight="1" x14ac:dyDescent="0.25">
      <c r="A1837" s="9" t="s">
        <v>4358</v>
      </c>
      <c r="B1837" s="15" t="s">
        <v>226</v>
      </c>
      <c r="C1837" s="16">
        <v>2327</v>
      </c>
      <c r="D1837" s="17" t="str">
        <f>IF(IFERROR(VLOOKUP(A3198,'CIDADES ALE'!$A:$D,4,0),0)=0,"Em Branco",VLOOKUP(A3198,'CIDADES ALE'!$A:$D,4,0))</f>
        <v>Em Branco</v>
      </c>
      <c r="E1837" s="17" t="str">
        <f>IFERROR(VLOOKUP(D1837,'DISTRIBUIDORES ALE'!$A$1:$G$86,2,0),"Em Branco")</f>
        <v>Em Branco</v>
      </c>
      <c r="F1837" s="17" t="str">
        <f>IFERROR(VLOOKUP(D1837,'DISTRIBUIDORES ALE'!$A$1:$G$86,3,0),"Em Branco")</f>
        <v>Em Branco</v>
      </c>
      <c r="G1837" s="17" t="str">
        <f>IFERROR(VLOOKUP(D1837,'DISTRIBUIDORES ALE'!A1836:N1921,14,0),"Em Branco")</f>
        <v>Em Branco</v>
      </c>
      <c r="H1837" s="16" t="str">
        <f>IFERROR(VLOOKUP(D1837,'DISTRIBUIDORES ALE'!$A$1:$N$86,11,0),"Em Branco")</f>
        <v>Em Branco</v>
      </c>
      <c r="I1837" s="2"/>
      <c r="J1837" s="2"/>
      <c r="K1837" s="2"/>
    </row>
    <row r="1838" spans="1:11" ht="18.75" customHeight="1" x14ac:dyDescent="0.25">
      <c r="A1838" s="9" t="s">
        <v>1406</v>
      </c>
      <c r="B1838" s="15" t="s">
        <v>226</v>
      </c>
      <c r="C1838" s="16">
        <v>8244</v>
      </c>
      <c r="D1838" s="17" t="str">
        <f>IF(IFERROR(VLOOKUP(A3199,'CIDADES ALE'!$A:$D,4,0),0)=0,"Em Branco",VLOOKUP(A3199,'CIDADES ALE'!$A:$D,4,0))</f>
        <v>A.S. JORGE &amp; CIA LTDA</v>
      </c>
      <c r="E1838" s="17" t="str">
        <f>IFERROR(VLOOKUP(D1838,'DISTRIBUIDORES ALE'!$A$1:$G$86,2,0),"Em Branco")</f>
        <v>Franzen</v>
      </c>
      <c r="F1838" s="17" t="str">
        <f>IFERROR(VLOOKUP(D1838,'DISTRIBUIDORES ALE'!$A$1:$G$86,3,0),"Em Branco")</f>
        <v>51 9 9889-0857</v>
      </c>
      <c r="G1838" s="17" t="str">
        <f>IFERROR(VLOOKUP(D1838,'DISTRIBUIDORES ALE'!A1837:N1922,14,0),"Em Branco")</f>
        <v>Em Branco</v>
      </c>
      <c r="H1838" s="16" t="str">
        <f>IFERROR(VLOOKUP(D1838,'DISTRIBUIDORES ALE'!$A$1:$N$86,11,0),"Em Branco")</f>
        <v>(44) 3624-1300 / 3624-0301</v>
      </c>
      <c r="I1838" s="2"/>
      <c r="J1838" s="2"/>
      <c r="K1838" s="2"/>
    </row>
    <row r="1839" spans="1:11" ht="18.75" customHeight="1" x14ac:dyDescent="0.25">
      <c r="A1839" s="9" t="s">
        <v>1407</v>
      </c>
      <c r="B1839" s="15" t="s">
        <v>226</v>
      </c>
      <c r="C1839" s="16">
        <v>15631</v>
      </c>
      <c r="D1839" s="17" t="str">
        <f>IF(IFERROR(VLOOKUP(A3200,'CIDADES ALE'!$A:$D,4,0),0)=0,"Em Branco",VLOOKUP(A3200,'CIDADES ALE'!$A:$D,4,0))</f>
        <v>Em Branco</v>
      </c>
      <c r="E1839" s="17" t="str">
        <f>IFERROR(VLOOKUP(D1839,'DISTRIBUIDORES ALE'!$A$1:$G$86,2,0),"Em Branco")</f>
        <v>Em Branco</v>
      </c>
      <c r="F1839" s="17" t="str">
        <f>IFERROR(VLOOKUP(D1839,'DISTRIBUIDORES ALE'!$A$1:$G$86,3,0),"Em Branco")</f>
        <v>Em Branco</v>
      </c>
      <c r="G1839" s="17" t="str">
        <f>IFERROR(VLOOKUP(D1839,'DISTRIBUIDORES ALE'!A1838:N1923,14,0),"Em Branco")</f>
        <v>Em Branco</v>
      </c>
      <c r="H1839" s="16" t="str">
        <f>IFERROR(VLOOKUP(D1839,'DISTRIBUIDORES ALE'!$A$1:$N$86,11,0),"Em Branco")</f>
        <v>Em Branco</v>
      </c>
      <c r="I1839" s="2"/>
      <c r="J1839" s="2"/>
      <c r="K1839" s="2"/>
    </row>
    <row r="1840" spans="1:11" ht="18.75" customHeight="1" x14ac:dyDescent="0.25">
      <c r="A1840" s="9" t="s">
        <v>1408</v>
      </c>
      <c r="B1840" s="15" t="s">
        <v>226</v>
      </c>
      <c r="C1840" s="16">
        <v>19863</v>
      </c>
      <c r="D1840" s="17" t="str">
        <f>IF(IFERROR(VLOOKUP(A3201,'CIDADES ALE'!$A:$D,4,0),0)=0,"Em Branco",VLOOKUP(A3201,'CIDADES ALE'!$A:$D,4,0))</f>
        <v>A.S. JORGE &amp; CIA LTDA</v>
      </c>
      <c r="E1840" s="17" t="str">
        <f>IFERROR(VLOOKUP(D1840,'DISTRIBUIDORES ALE'!$A$1:$G$86,2,0),"Em Branco")</f>
        <v>Franzen</v>
      </c>
      <c r="F1840" s="17" t="str">
        <f>IFERROR(VLOOKUP(D1840,'DISTRIBUIDORES ALE'!$A$1:$G$86,3,0),"Em Branco")</f>
        <v>51 9 9889-0857</v>
      </c>
      <c r="G1840" s="17" t="str">
        <f>IFERROR(VLOOKUP(D1840,'DISTRIBUIDORES ALE'!A1839:N1924,14,0),"Em Branco")</f>
        <v>Em Branco</v>
      </c>
      <c r="H1840" s="16" t="str">
        <f>IFERROR(VLOOKUP(D1840,'DISTRIBUIDORES ALE'!$A$1:$N$86,11,0),"Em Branco")</f>
        <v>(44) 3624-1300 / 3624-0301</v>
      </c>
      <c r="I1840" s="2"/>
      <c r="J1840" s="2"/>
      <c r="K1840" s="2"/>
    </row>
    <row r="1841" spans="1:11" ht="18.75" customHeight="1" x14ac:dyDescent="0.25">
      <c r="A1841" s="9" t="s">
        <v>1409</v>
      </c>
      <c r="B1841" s="15" t="s">
        <v>226</v>
      </c>
      <c r="C1841" s="16">
        <v>21717</v>
      </c>
      <c r="D1841" s="17" t="str">
        <f>IF(IFERROR(VLOOKUP(A3202,'CIDADES ALE'!$A:$D,4,0),0)=0,"Em Branco",VLOOKUP(A3202,'CIDADES ALE'!$A:$D,4,0))</f>
        <v>A.S. JORGE &amp; CIA LTDA</v>
      </c>
      <c r="E1841" s="17" t="str">
        <f>IFERROR(VLOOKUP(D1841,'DISTRIBUIDORES ALE'!$A$1:$G$86,2,0),"Em Branco")</f>
        <v>Franzen</v>
      </c>
      <c r="F1841" s="17" t="str">
        <f>IFERROR(VLOOKUP(D1841,'DISTRIBUIDORES ALE'!$A$1:$G$86,3,0),"Em Branco")</f>
        <v>51 9 9889-0857</v>
      </c>
      <c r="G1841" s="17" t="str">
        <f>IFERROR(VLOOKUP(D1841,'DISTRIBUIDORES ALE'!A1840:N1925,14,0),"Em Branco")</f>
        <v>Em Branco</v>
      </c>
      <c r="H1841" s="16" t="str">
        <f>IFERROR(VLOOKUP(D1841,'DISTRIBUIDORES ALE'!$A$1:$N$86,11,0),"Em Branco")</f>
        <v>(44) 3624-1300 / 3624-0301</v>
      </c>
      <c r="I1841" s="2"/>
      <c r="J1841" s="2"/>
      <c r="K1841" s="2"/>
    </row>
    <row r="1842" spans="1:11" ht="18.75" customHeight="1" x14ac:dyDescent="0.25">
      <c r="A1842" s="9" t="s">
        <v>1411</v>
      </c>
      <c r="B1842" s="15" t="s">
        <v>226</v>
      </c>
      <c r="C1842" s="16">
        <v>13049</v>
      </c>
      <c r="D1842" s="17" t="str">
        <f>IF(IFERROR(VLOOKUP(A3203,'CIDADES ALE'!$A:$D,4,0),0)=0,"Em Branco",VLOOKUP(A3203,'CIDADES ALE'!$A:$D,4,0))</f>
        <v>FILIAL LONDRINA</v>
      </c>
      <c r="E1842" s="17" t="str">
        <f>IFERROR(VLOOKUP(D1842,'DISTRIBUIDORES ALE'!$A$1:$G$86,2,0),"Em Branco")</f>
        <v>Jeverson Pires Zampieri</v>
      </c>
      <c r="F1842" s="17" t="str">
        <f>IFERROR(VLOOKUP(D1842,'DISTRIBUIDORES ALE'!$A$1:$G$86,3,0),"Em Branco")</f>
        <v>43 99646-0034</v>
      </c>
      <c r="G1842" s="17" t="str">
        <f>IFERROR(VLOOKUP(D1842,'DISTRIBUIDORES ALE'!A1841:N1926,14,0),"Em Branco")</f>
        <v>Em Branco</v>
      </c>
      <c r="H1842" s="16" t="str">
        <f>IFERROR(VLOOKUP(D1842,'DISTRIBUIDORES ALE'!$A$1:$N$86,11,0),"Em Branco")</f>
        <v>43 3029-9029</v>
      </c>
      <c r="I1842" s="2"/>
      <c r="J1842" s="2"/>
      <c r="K1842" s="2"/>
    </row>
    <row r="1843" spans="1:11" ht="18.75" customHeight="1" x14ac:dyDescent="0.25">
      <c r="A1843" s="9" t="s">
        <v>1412</v>
      </c>
      <c r="B1843" s="15" t="s">
        <v>226</v>
      </c>
      <c r="C1843" s="16">
        <v>46055</v>
      </c>
      <c r="D1843" s="17" t="str">
        <f>IF(IFERROR(VLOOKUP(A3204,'CIDADES ALE'!$A:$D,4,0),0)=0,"Em Branco",VLOOKUP(A3204,'CIDADES ALE'!$A:$D,4,0))</f>
        <v>Em Branco</v>
      </c>
      <c r="E1843" s="17" t="str">
        <f>IFERROR(VLOOKUP(D1843,'DISTRIBUIDORES ALE'!$A$1:$G$86,2,0),"Em Branco")</f>
        <v>Em Branco</v>
      </c>
      <c r="F1843" s="17" t="str">
        <f>IFERROR(VLOOKUP(D1843,'DISTRIBUIDORES ALE'!$A$1:$G$86,3,0),"Em Branco")</f>
        <v>Em Branco</v>
      </c>
      <c r="G1843" s="17" t="str">
        <f>IFERROR(VLOOKUP(D1843,'DISTRIBUIDORES ALE'!A1842:N1927,14,0),"Em Branco")</f>
        <v>Em Branco</v>
      </c>
      <c r="H1843" s="16" t="str">
        <f>IFERROR(VLOOKUP(D1843,'DISTRIBUIDORES ALE'!$A$1:$N$86,11,0),"Em Branco")</f>
        <v>Em Branco</v>
      </c>
      <c r="I1843" s="2"/>
      <c r="J1843" s="2"/>
      <c r="K1843" s="2"/>
    </row>
    <row r="1844" spans="1:11" ht="18.75" customHeight="1" x14ac:dyDescent="0.25">
      <c r="A1844" s="9" t="s">
        <v>4359</v>
      </c>
      <c r="B1844" s="15" t="s">
        <v>226</v>
      </c>
      <c r="C1844" s="16">
        <v>4693</v>
      </c>
      <c r="D1844" s="17" t="str">
        <f>IF(IFERROR(VLOOKUP(A3205,'CIDADES ALE'!$A:$D,4,0),0)=0,"Em Branco",VLOOKUP(A3205,'CIDADES ALE'!$A:$D,4,0))</f>
        <v>Em Branco</v>
      </c>
      <c r="E1844" s="17" t="str">
        <f>IFERROR(VLOOKUP(D1844,'DISTRIBUIDORES ALE'!$A$1:$G$86,2,0),"Em Branco")</f>
        <v>Em Branco</v>
      </c>
      <c r="F1844" s="17" t="str">
        <f>IFERROR(VLOOKUP(D1844,'DISTRIBUIDORES ALE'!$A$1:$G$86,3,0),"Em Branco")</f>
        <v>Em Branco</v>
      </c>
      <c r="G1844" s="17" t="str">
        <f>IFERROR(VLOOKUP(D1844,'DISTRIBUIDORES ALE'!A1843:N1928,14,0),"Em Branco")</f>
        <v>Em Branco</v>
      </c>
      <c r="H1844" s="16" t="str">
        <f>IFERROR(VLOOKUP(D1844,'DISTRIBUIDORES ALE'!$A$1:$N$86,11,0),"Em Branco")</f>
        <v>Em Branco</v>
      </c>
      <c r="I1844" s="2"/>
      <c r="J1844" s="2"/>
      <c r="K1844" s="2"/>
    </row>
    <row r="1845" spans="1:11" ht="18.75" customHeight="1" x14ac:dyDescent="0.25">
      <c r="A1845" s="9" t="s">
        <v>1413</v>
      </c>
      <c r="B1845" s="15" t="s">
        <v>226</v>
      </c>
      <c r="C1845" s="16">
        <v>21238</v>
      </c>
      <c r="D1845" s="17" t="str">
        <f>IF(IFERROR(VLOOKUP(A3206,'CIDADES ALE'!$A:$D,4,0),0)=0,"Em Branco",VLOOKUP(A3206,'CIDADES ALE'!$A:$D,4,0))</f>
        <v>Em Branco</v>
      </c>
      <c r="E1845" s="17" t="str">
        <f>IFERROR(VLOOKUP(D1845,'DISTRIBUIDORES ALE'!$A$1:$G$86,2,0),"Em Branco")</f>
        <v>Em Branco</v>
      </c>
      <c r="F1845" s="17" t="str">
        <f>IFERROR(VLOOKUP(D1845,'DISTRIBUIDORES ALE'!$A$1:$G$86,3,0),"Em Branco")</f>
        <v>Em Branco</v>
      </c>
      <c r="G1845" s="17" t="str">
        <f>IFERROR(VLOOKUP(D1845,'DISTRIBUIDORES ALE'!A1844:N1929,14,0),"Em Branco")</f>
        <v>Em Branco</v>
      </c>
      <c r="H1845" s="16" t="str">
        <f>IFERROR(VLOOKUP(D1845,'DISTRIBUIDORES ALE'!$A$1:$N$86,11,0),"Em Branco")</f>
        <v>Em Branco</v>
      </c>
      <c r="I1845" s="2"/>
      <c r="J1845" s="2"/>
      <c r="K1845" s="2"/>
    </row>
    <row r="1846" spans="1:11" ht="18.75" customHeight="1" x14ac:dyDescent="0.25">
      <c r="A1846" s="9" t="s">
        <v>1414</v>
      </c>
      <c r="B1846" s="15" t="s">
        <v>226</v>
      </c>
      <c r="C1846" s="16">
        <v>21658</v>
      </c>
      <c r="D1846" s="17" t="str">
        <f>IF(IFERROR(VLOOKUP(A3207,'CIDADES ALE'!$A:$D,4,0),0)=0,"Em Branco",VLOOKUP(A3207,'CIDADES ALE'!$A:$D,4,0))</f>
        <v>Em Branco</v>
      </c>
      <c r="E1846" s="17" t="str">
        <f>IFERROR(VLOOKUP(D1846,'DISTRIBUIDORES ALE'!$A$1:$G$86,2,0),"Em Branco")</f>
        <v>Em Branco</v>
      </c>
      <c r="F1846" s="17" t="str">
        <f>IFERROR(VLOOKUP(D1846,'DISTRIBUIDORES ALE'!$A$1:$G$86,3,0),"Em Branco")</f>
        <v>Em Branco</v>
      </c>
      <c r="G1846" s="17" t="str">
        <f>IFERROR(VLOOKUP(D1846,'DISTRIBUIDORES ALE'!A1845:N1930,14,0),"Em Branco")</f>
        <v>Em Branco</v>
      </c>
      <c r="H1846" s="16" t="str">
        <f>IFERROR(VLOOKUP(D1846,'DISTRIBUIDORES ALE'!$A$1:$N$86,11,0),"Em Branco")</f>
        <v>Em Branco</v>
      </c>
      <c r="I1846" s="2"/>
      <c r="J1846" s="2"/>
      <c r="K1846" s="2"/>
    </row>
    <row r="1847" spans="1:11" ht="18.75" customHeight="1" x14ac:dyDescent="0.25">
      <c r="A1847" s="9" t="s">
        <v>1415</v>
      </c>
      <c r="B1847" s="15" t="s">
        <v>226</v>
      </c>
      <c r="C1847" s="16">
        <v>370216</v>
      </c>
      <c r="D1847" s="17" t="str">
        <f>IF(IFERROR(VLOOKUP(A3208,'CIDADES ALE'!$A:$D,4,0),0)=0,"Em Branco",VLOOKUP(A3208,'CIDADES ALE'!$A:$D,4,0))</f>
        <v>Em Branco</v>
      </c>
      <c r="E1847" s="17" t="str">
        <f>IFERROR(VLOOKUP(D1847,'DISTRIBUIDORES ALE'!$A$1:$G$86,2,0),"Em Branco")</f>
        <v>Em Branco</v>
      </c>
      <c r="F1847" s="17" t="str">
        <f>IFERROR(VLOOKUP(D1847,'DISTRIBUIDORES ALE'!$A$1:$G$86,3,0),"Em Branco")</f>
        <v>Em Branco</v>
      </c>
      <c r="G1847" s="17" t="str">
        <f>IFERROR(VLOOKUP(D1847,'DISTRIBUIDORES ALE'!A1846:N1931,14,0),"Em Branco")</f>
        <v>Em Branco</v>
      </c>
      <c r="H1847" s="16" t="str">
        <f>IFERROR(VLOOKUP(D1847,'DISTRIBUIDORES ALE'!$A$1:$N$86,11,0),"Em Branco")</f>
        <v>Em Branco</v>
      </c>
      <c r="I1847" s="2"/>
      <c r="J1847" s="2"/>
      <c r="K1847" s="2"/>
    </row>
    <row r="1848" spans="1:11" ht="18.75" customHeight="1" x14ac:dyDescent="0.25">
      <c r="A1848" s="9" t="s">
        <v>1416</v>
      </c>
      <c r="B1848" s="15" t="s">
        <v>226</v>
      </c>
      <c r="C1848" s="16">
        <v>7599</v>
      </c>
      <c r="D1848" s="17" t="str">
        <f>IF(IFERROR(VLOOKUP(A3209,'CIDADES ALE'!$A:$D,4,0),0)=0,"Em Branco",VLOOKUP(A3209,'CIDADES ALE'!$A:$D,4,0))</f>
        <v>Em Branco</v>
      </c>
      <c r="E1848" s="17" t="str">
        <f>IFERROR(VLOOKUP(D1848,'DISTRIBUIDORES ALE'!$A$1:$G$86,2,0),"Em Branco")</f>
        <v>Em Branco</v>
      </c>
      <c r="F1848" s="17" t="str">
        <f>IFERROR(VLOOKUP(D1848,'DISTRIBUIDORES ALE'!$A$1:$G$86,3,0),"Em Branco")</f>
        <v>Em Branco</v>
      </c>
      <c r="G1848" s="17" t="str">
        <f>IFERROR(VLOOKUP(D1848,'DISTRIBUIDORES ALE'!A1847:N1932,14,0),"Em Branco")</f>
        <v>Em Branco</v>
      </c>
      <c r="H1848" s="16" t="str">
        <f>IFERROR(VLOOKUP(D1848,'DISTRIBUIDORES ALE'!$A$1:$N$86,11,0),"Em Branco")</f>
        <v>Em Branco</v>
      </c>
      <c r="I1848" s="2"/>
      <c r="J1848" s="2"/>
      <c r="K1848" s="2"/>
    </row>
    <row r="1849" spans="1:11" ht="18.75" customHeight="1" x14ac:dyDescent="0.25">
      <c r="A1849" s="9" t="s">
        <v>4360</v>
      </c>
      <c r="B1849" s="15" t="s">
        <v>226</v>
      </c>
      <c r="C1849" s="16">
        <v>8353</v>
      </c>
      <c r="D1849" s="17" t="str">
        <f>IF(IFERROR(VLOOKUP(A3210,'CIDADES ALE'!$A:$D,4,0),0)=0,"Em Branco",VLOOKUP(A3210,'CIDADES ALE'!$A:$D,4,0))</f>
        <v>COML. FERMENTOS MAZIFRAN LTDA</v>
      </c>
      <c r="E1849" s="17" t="str">
        <f>IFERROR(VLOOKUP(D1849,'DISTRIBUIDORES ALE'!$A$1:$G$86,2,0),"Em Branco")</f>
        <v>Franzen</v>
      </c>
      <c r="F1849" s="17" t="str">
        <f>IFERROR(VLOOKUP(D1849,'DISTRIBUIDORES ALE'!$A$1:$G$86,3,0),"Em Branco")</f>
        <v>51 9 9889-0857</v>
      </c>
      <c r="G1849" s="17" t="str">
        <f>IFERROR(VLOOKUP(D1849,'DISTRIBUIDORES ALE'!A1848:N1933,14,0),"Em Branco")</f>
        <v>Em Branco</v>
      </c>
      <c r="H1849" s="16" t="str">
        <f>IFERROR(VLOOKUP(D1849,'DISTRIBUIDORES ALE'!$A$1:$N$86,11,0),"Em Branco")</f>
        <v xml:space="preserve">(42) 3522-2230 </v>
      </c>
      <c r="I1849" s="2"/>
      <c r="J1849" s="2"/>
      <c r="K1849" s="2"/>
    </row>
    <row r="1850" spans="1:11" ht="18.75" customHeight="1" x14ac:dyDescent="0.25">
      <c r="A1850" s="9" t="s">
        <v>4361</v>
      </c>
      <c r="B1850" s="15" t="s">
        <v>226</v>
      </c>
      <c r="C1850" s="16">
        <v>2615</v>
      </c>
      <c r="D1850" s="17" t="str">
        <f>IF(IFERROR(VLOOKUP(A3211,'CIDADES ALE'!$A:$D,4,0),0)=0,"Em Branco",VLOOKUP(A3211,'CIDADES ALE'!$A:$D,4,0))</f>
        <v>FILIAL LONDRINA</v>
      </c>
      <c r="E1850" s="17" t="str">
        <f>IFERROR(VLOOKUP(D1850,'DISTRIBUIDORES ALE'!$A$1:$G$86,2,0),"Em Branco")</f>
        <v>Jeverson Pires Zampieri</v>
      </c>
      <c r="F1850" s="17" t="str">
        <f>IFERROR(VLOOKUP(D1850,'DISTRIBUIDORES ALE'!$A$1:$G$86,3,0),"Em Branco")</f>
        <v>43 99646-0034</v>
      </c>
      <c r="G1850" s="17" t="str">
        <f>IFERROR(VLOOKUP(D1850,'DISTRIBUIDORES ALE'!A1849:N1934,14,0),"Em Branco")</f>
        <v>Em Branco</v>
      </c>
      <c r="H1850" s="16" t="str">
        <f>IFERROR(VLOOKUP(D1850,'DISTRIBUIDORES ALE'!$A$1:$N$86,11,0),"Em Branco")</f>
        <v>43 3029-9029</v>
      </c>
      <c r="I1850" s="2"/>
      <c r="J1850" s="2"/>
      <c r="K1850" s="2"/>
    </row>
    <row r="1851" spans="1:11" ht="18.75" customHeight="1" x14ac:dyDescent="0.25">
      <c r="A1851" s="9" t="s">
        <v>4362</v>
      </c>
      <c r="B1851" s="15" t="s">
        <v>226</v>
      </c>
      <c r="C1851" s="16">
        <v>3349</v>
      </c>
      <c r="D1851" s="17" t="str">
        <f>IF(IFERROR(VLOOKUP(A3212,'CIDADES ALE'!$A:$D,4,0),0)=0,"Em Branco",VLOOKUP(A3212,'CIDADES ALE'!$A:$D,4,0))</f>
        <v>FILIAL LONDRINA</v>
      </c>
      <c r="E1851" s="17" t="str">
        <f>IFERROR(VLOOKUP(D1851,'DISTRIBUIDORES ALE'!$A$1:$G$86,2,0),"Em Branco")</f>
        <v>Jeverson Pires Zampieri</v>
      </c>
      <c r="F1851" s="17" t="str">
        <f>IFERROR(VLOOKUP(D1851,'DISTRIBUIDORES ALE'!$A$1:$G$86,3,0),"Em Branco")</f>
        <v>43 99646-0034</v>
      </c>
      <c r="G1851" s="17" t="str">
        <f>IFERROR(VLOOKUP(D1851,'DISTRIBUIDORES ALE'!A1850:N1935,14,0),"Em Branco")</f>
        <v>Em Branco</v>
      </c>
      <c r="H1851" s="16" t="str">
        <f>IFERROR(VLOOKUP(D1851,'DISTRIBUIDORES ALE'!$A$1:$N$86,11,0),"Em Branco")</f>
        <v>43 3029-9029</v>
      </c>
      <c r="I1851" s="2"/>
      <c r="J1851" s="2"/>
      <c r="K1851" s="2"/>
    </row>
    <row r="1852" spans="1:11" ht="18.75" customHeight="1" x14ac:dyDescent="0.25">
      <c r="A1852" s="9" t="s">
        <v>4363</v>
      </c>
      <c r="B1852" s="15" t="s">
        <v>226</v>
      </c>
      <c r="C1852" s="16">
        <v>6197</v>
      </c>
      <c r="D1852" s="17" t="str">
        <f>IF(IFERROR(VLOOKUP(A3213,'CIDADES ALE'!$A:$D,4,0),0)=0,"Em Branco",VLOOKUP(A3213,'CIDADES ALE'!$A:$D,4,0))</f>
        <v>FILIAL LONDRINA</v>
      </c>
      <c r="E1852" s="17" t="str">
        <f>IFERROR(VLOOKUP(D1852,'DISTRIBUIDORES ALE'!$A$1:$G$86,2,0),"Em Branco")</f>
        <v>Jeverson Pires Zampieri</v>
      </c>
      <c r="F1852" s="17" t="str">
        <f>IFERROR(VLOOKUP(D1852,'DISTRIBUIDORES ALE'!$A$1:$G$86,3,0),"Em Branco")</f>
        <v>43 99646-0034</v>
      </c>
      <c r="G1852" s="17" t="str">
        <f>IFERROR(VLOOKUP(D1852,'DISTRIBUIDORES ALE'!A1851:N1936,14,0),"Em Branco")</f>
        <v>Em Branco</v>
      </c>
      <c r="H1852" s="16" t="str">
        <f>IFERROR(VLOOKUP(D1852,'DISTRIBUIDORES ALE'!$A$1:$N$86,11,0),"Em Branco")</f>
        <v>43 3029-9029</v>
      </c>
      <c r="I1852" s="2"/>
      <c r="J1852" s="2"/>
      <c r="K1852" s="2"/>
    </row>
    <row r="1853" spans="1:11" ht="18.75" customHeight="1" x14ac:dyDescent="0.25">
      <c r="A1853" s="9" t="s">
        <v>1417</v>
      </c>
      <c r="B1853" s="15" t="s">
        <v>226</v>
      </c>
      <c r="C1853" s="16">
        <v>102074</v>
      </c>
      <c r="D1853" s="17" t="str">
        <f>IF(IFERROR(VLOOKUP(A3214,'CIDADES ALE'!$A:$D,4,0),0)=0,"Em Branco",VLOOKUP(A3214,'CIDADES ALE'!$A:$D,4,0))</f>
        <v>Em Branco</v>
      </c>
      <c r="E1853" s="17" t="str">
        <f>IFERROR(VLOOKUP(D1853,'DISTRIBUIDORES ALE'!$A$1:$G$86,2,0),"Em Branco")</f>
        <v>Em Branco</v>
      </c>
      <c r="F1853" s="17" t="str">
        <f>IFERROR(VLOOKUP(D1853,'DISTRIBUIDORES ALE'!$A$1:$G$86,3,0),"Em Branco")</f>
        <v>Em Branco</v>
      </c>
      <c r="G1853" s="17" t="str">
        <f>IFERROR(VLOOKUP(D1853,'DISTRIBUIDORES ALE'!A1852:N1937,14,0),"Em Branco")</f>
        <v>Em Branco</v>
      </c>
      <c r="H1853" s="16" t="str">
        <f>IFERROR(VLOOKUP(D1853,'DISTRIBUIDORES ALE'!$A$1:$N$86,11,0),"Em Branco")</f>
        <v>Em Branco</v>
      </c>
      <c r="I1853" s="2"/>
      <c r="J1853" s="2"/>
      <c r="K1853" s="2"/>
    </row>
    <row r="1854" spans="1:11" ht="18.75" customHeight="1" x14ac:dyDescent="0.25">
      <c r="A1854" s="9" t="s">
        <v>1418</v>
      </c>
      <c r="B1854" s="15" t="s">
        <v>226</v>
      </c>
      <c r="C1854" s="16">
        <v>26657</v>
      </c>
      <c r="D1854" s="17" t="str">
        <f>IF(IFERROR(VLOOKUP(A3215,'CIDADES ALE'!$A:$D,4,0),0)=0,"Em Branco",VLOOKUP(A3215,'CIDADES ALE'!$A:$D,4,0))</f>
        <v>A.S. JORGE &amp; CIA LTDA</v>
      </c>
      <c r="E1854" s="17" t="str">
        <f>IFERROR(VLOOKUP(D1854,'DISTRIBUIDORES ALE'!$A$1:$G$86,2,0),"Em Branco")</f>
        <v>Franzen</v>
      </c>
      <c r="F1854" s="17" t="str">
        <f>IFERROR(VLOOKUP(D1854,'DISTRIBUIDORES ALE'!$A$1:$G$86,3,0),"Em Branco")</f>
        <v>51 9 9889-0857</v>
      </c>
      <c r="G1854" s="17" t="str">
        <f>IFERROR(VLOOKUP(D1854,'DISTRIBUIDORES ALE'!A1853:N1938,14,0),"Em Branco")</f>
        <v>Em Branco</v>
      </c>
      <c r="H1854" s="16" t="str">
        <f>IFERROR(VLOOKUP(D1854,'DISTRIBUIDORES ALE'!$A$1:$N$86,11,0),"Em Branco")</f>
        <v>(44) 3624-1300 / 3624-0301</v>
      </c>
      <c r="I1854" s="2"/>
      <c r="J1854" s="2"/>
      <c r="K1854" s="2"/>
    </row>
    <row r="1855" spans="1:11" ht="18.75" customHeight="1" x14ac:dyDescent="0.25">
      <c r="A1855" s="9" t="s">
        <v>1419</v>
      </c>
      <c r="B1855" s="15" t="s">
        <v>226</v>
      </c>
      <c r="C1855" s="16">
        <v>20406</v>
      </c>
      <c r="D1855" s="17" t="str">
        <f>IF(IFERROR(VLOOKUP(A3216,'CIDADES ALE'!$A:$D,4,0),0)=0,"Em Branco",VLOOKUP(A3216,'CIDADES ALE'!$A:$D,4,0))</f>
        <v>FILIAL CURITIBA</v>
      </c>
      <c r="E1855" s="17" t="str">
        <f>IFERROR(VLOOKUP(D1855,'DISTRIBUIDORES ALE'!$A$1:$G$86,2,0),"Em Branco")</f>
        <v>Adriano Oliveira</v>
      </c>
      <c r="F1855" s="17" t="str">
        <f>IFERROR(VLOOKUP(D1855,'DISTRIBUIDORES ALE'!$A$1:$G$86,3,0),"Em Branco")</f>
        <v>41 96048633</v>
      </c>
      <c r="G1855" s="17" t="str">
        <f>IFERROR(VLOOKUP(D1855,'DISTRIBUIDORES ALE'!A1854:N1939,14,0),"Em Branco")</f>
        <v>Em Branco</v>
      </c>
      <c r="H1855" s="16" t="str">
        <f>IFERROR(VLOOKUP(D1855,'DISTRIBUIDORES ALE'!$A$1:$N$86,11,0),"Em Branco")</f>
        <v>41 3366-3552</v>
      </c>
      <c r="I1855" s="2"/>
      <c r="J1855" s="2"/>
      <c r="K1855" s="2"/>
    </row>
    <row r="1856" spans="1:11" ht="18.75" customHeight="1" x14ac:dyDescent="0.25">
      <c r="A1856" s="9" t="s">
        <v>1420</v>
      </c>
      <c r="B1856" s="15" t="s">
        <v>226</v>
      </c>
      <c r="C1856" s="16">
        <v>3159</v>
      </c>
      <c r="D1856" s="17" t="str">
        <f>IF(IFERROR(VLOOKUP(A3217,'CIDADES ALE'!$A:$D,4,0),0)=0,"Em Branco",VLOOKUP(A3217,'CIDADES ALE'!$A:$D,4,0))</f>
        <v>Em Branco</v>
      </c>
      <c r="E1856" s="17" t="str">
        <f>IFERROR(VLOOKUP(D1856,'DISTRIBUIDORES ALE'!$A$1:$G$86,2,0),"Em Branco")</f>
        <v>Em Branco</v>
      </c>
      <c r="F1856" s="17" t="str">
        <f>IFERROR(VLOOKUP(D1856,'DISTRIBUIDORES ALE'!$A$1:$G$86,3,0),"Em Branco")</f>
        <v>Em Branco</v>
      </c>
      <c r="G1856" s="17" t="str">
        <f>IFERROR(VLOOKUP(D1856,'DISTRIBUIDORES ALE'!A1855:N1940,14,0),"Em Branco")</f>
        <v>Em Branco</v>
      </c>
      <c r="H1856" s="16" t="str">
        <f>IFERROR(VLOOKUP(D1856,'DISTRIBUIDORES ALE'!$A$1:$N$86,11,0),"Em Branco")</f>
        <v>Em Branco</v>
      </c>
      <c r="I1856" s="2"/>
      <c r="J1856" s="2"/>
      <c r="K1856" s="2"/>
    </row>
    <row r="1857" spans="1:11" ht="18.75" customHeight="1" x14ac:dyDescent="0.25">
      <c r="A1857" s="9" t="s">
        <v>4364</v>
      </c>
      <c r="B1857" s="15" t="s">
        <v>226</v>
      </c>
      <c r="C1857" s="16">
        <v>40716</v>
      </c>
      <c r="D1857" s="17" t="str">
        <f>IF(IFERROR(VLOOKUP(A3218,'CIDADES ALE'!$A:$D,4,0),0)=0,"Em Branco",VLOOKUP(A3218,'CIDADES ALE'!$A:$D,4,0))</f>
        <v>Em Branco</v>
      </c>
      <c r="E1857" s="17" t="str">
        <f>IFERROR(VLOOKUP(D1857,'DISTRIBUIDORES ALE'!$A$1:$G$86,2,0),"Em Branco")</f>
        <v>Em Branco</v>
      </c>
      <c r="F1857" s="17" t="str">
        <f>IFERROR(VLOOKUP(D1857,'DISTRIBUIDORES ALE'!$A$1:$G$86,3,0),"Em Branco")</f>
        <v>Em Branco</v>
      </c>
      <c r="G1857" s="17" t="str">
        <f>IFERROR(VLOOKUP(D1857,'DISTRIBUIDORES ALE'!A1856:N1941,14,0),"Em Branco")</f>
        <v>Em Branco</v>
      </c>
      <c r="H1857" s="16" t="str">
        <f>IFERROR(VLOOKUP(D1857,'DISTRIBUIDORES ALE'!$A$1:$N$86,11,0),"Em Branco")</f>
        <v>Em Branco</v>
      </c>
      <c r="I1857" s="2"/>
      <c r="J1857" s="2"/>
      <c r="K1857" s="2"/>
    </row>
    <row r="1858" spans="1:11" ht="18.75" customHeight="1" x14ac:dyDescent="0.25">
      <c r="A1858" s="9" t="s">
        <v>4365</v>
      </c>
      <c r="B1858" s="15" t="s">
        <v>226</v>
      </c>
      <c r="C1858" s="16">
        <v>6453</v>
      </c>
      <c r="D1858" s="17" t="str">
        <f>IF(IFERROR(VLOOKUP(A3219,'CIDADES ALE'!$A:$D,4,0),0)=0,"Em Branco",VLOOKUP(A3219,'CIDADES ALE'!$A:$D,4,0))</f>
        <v>A.S. JORGE &amp; CIA LTDA</v>
      </c>
      <c r="E1858" s="17" t="str">
        <f>IFERROR(VLOOKUP(D1858,'DISTRIBUIDORES ALE'!$A$1:$G$86,2,0),"Em Branco")</f>
        <v>Franzen</v>
      </c>
      <c r="F1858" s="17" t="str">
        <f>IFERROR(VLOOKUP(D1858,'DISTRIBUIDORES ALE'!$A$1:$G$86,3,0),"Em Branco")</f>
        <v>51 9 9889-0857</v>
      </c>
      <c r="G1858" s="17" t="str">
        <f>IFERROR(VLOOKUP(D1858,'DISTRIBUIDORES ALE'!A1857:N1942,14,0),"Em Branco")</f>
        <v>Em Branco</v>
      </c>
      <c r="H1858" s="16" t="str">
        <f>IFERROR(VLOOKUP(D1858,'DISTRIBUIDORES ALE'!$A$1:$N$86,11,0),"Em Branco")</f>
        <v>(44) 3624-1300 / 3624-0301</v>
      </c>
      <c r="I1858" s="2"/>
      <c r="J1858" s="2"/>
      <c r="K1858" s="2"/>
    </row>
    <row r="1859" spans="1:11" ht="18.75" customHeight="1" x14ac:dyDescent="0.25">
      <c r="A1859" s="9" t="s">
        <v>4366</v>
      </c>
      <c r="B1859" s="15" t="s">
        <v>226</v>
      </c>
      <c r="C1859" s="16">
        <v>3279</v>
      </c>
      <c r="D1859" s="17" t="str">
        <f>IF(IFERROR(VLOOKUP(A3220,'CIDADES ALE'!$A:$D,4,0),0)=0,"Em Branco",VLOOKUP(A3220,'CIDADES ALE'!$A:$D,4,0))</f>
        <v>FILIAL LONDRINA</v>
      </c>
      <c r="E1859" s="17" t="str">
        <f>IFERROR(VLOOKUP(D1859,'DISTRIBUIDORES ALE'!$A$1:$G$86,2,0),"Em Branco")</f>
        <v>Jeverson Pires Zampieri</v>
      </c>
      <c r="F1859" s="17" t="str">
        <f>IFERROR(VLOOKUP(D1859,'DISTRIBUIDORES ALE'!$A$1:$G$86,3,0),"Em Branco")</f>
        <v>43 99646-0034</v>
      </c>
      <c r="G1859" s="17" t="str">
        <f>IFERROR(VLOOKUP(D1859,'DISTRIBUIDORES ALE'!A1858:N1943,14,0),"Em Branco")</f>
        <v>Em Branco</v>
      </c>
      <c r="H1859" s="16" t="str">
        <f>IFERROR(VLOOKUP(D1859,'DISTRIBUIDORES ALE'!$A$1:$N$86,11,0),"Em Branco")</f>
        <v>43 3029-9029</v>
      </c>
      <c r="I1859" s="2"/>
      <c r="J1859" s="2"/>
      <c r="K1859" s="2"/>
    </row>
    <row r="1860" spans="1:11" ht="18.75" customHeight="1" x14ac:dyDescent="0.25">
      <c r="A1860" s="9" t="s">
        <v>1421</v>
      </c>
      <c r="B1860" s="15" t="s">
        <v>226</v>
      </c>
      <c r="C1860" s="16">
        <v>4661</v>
      </c>
      <c r="D1860" s="17" t="str">
        <f>IF(IFERROR(VLOOKUP(A3221,'CIDADES ALE'!$A:$D,4,0),0)=0,"Em Branco",VLOOKUP(A3221,'CIDADES ALE'!$A:$D,4,0))</f>
        <v>FILIAL LONDRINA</v>
      </c>
      <c r="E1860" s="17" t="str">
        <f>IFERROR(VLOOKUP(D1860,'DISTRIBUIDORES ALE'!$A$1:$G$86,2,0),"Em Branco")</f>
        <v>Jeverson Pires Zampieri</v>
      </c>
      <c r="F1860" s="17" t="str">
        <f>IFERROR(VLOOKUP(D1860,'DISTRIBUIDORES ALE'!$A$1:$G$86,3,0),"Em Branco")</f>
        <v>43 99646-0034</v>
      </c>
      <c r="G1860" s="17" t="str">
        <f>IFERROR(VLOOKUP(D1860,'DISTRIBUIDORES ALE'!A1859:N1944,14,0),"Em Branco")</f>
        <v>Em Branco</v>
      </c>
      <c r="H1860" s="16" t="str">
        <f>IFERROR(VLOOKUP(D1860,'DISTRIBUIDORES ALE'!$A$1:$N$86,11,0),"Em Branco")</f>
        <v>43 3029-9029</v>
      </c>
      <c r="I1860" s="2"/>
      <c r="J1860" s="2"/>
      <c r="K1860" s="2"/>
    </row>
    <row r="1861" spans="1:11" ht="18.75" customHeight="1" x14ac:dyDescent="0.25">
      <c r="A1861" s="9" t="s">
        <v>4367</v>
      </c>
      <c r="B1861" s="15" t="s">
        <v>226</v>
      </c>
      <c r="C1861" s="16">
        <v>8062</v>
      </c>
      <c r="D1861" s="17" t="str">
        <f>IF(IFERROR(VLOOKUP(A3222,'CIDADES ALE'!$A:$D,4,0),0)=0,"Em Branco",VLOOKUP(A3222,'CIDADES ALE'!$A:$D,4,0))</f>
        <v>FILIAL CURITIBA</v>
      </c>
      <c r="E1861" s="17" t="str">
        <f>IFERROR(VLOOKUP(D1861,'DISTRIBUIDORES ALE'!$A$1:$G$86,2,0),"Em Branco")</f>
        <v>Adriano Oliveira</v>
      </c>
      <c r="F1861" s="17" t="str">
        <f>IFERROR(VLOOKUP(D1861,'DISTRIBUIDORES ALE'!$A$1:$G$86,3,0),"Em Branco")</f>
        <v>41 96048633</v>
      </c>
      <c r="G1861" s="17" t="str">
        <f>IFERROR(VLOOKUP(D1861,'DISTRIBUIDORES ALE'!A1860:N1945,14,0),"Em Branco")</f>
        <v>Em Branco</v>
      </c>
      <c r="H1861" s="16" t="str">
        <f>IFERROR(VLOOKUP(D1861,'DISTRIBUIDORES ALE'!$A$1:$N$86,11,0),"Em Branco")</f>
        <v>41 3366-3552</v>
      </c>
      <c r="I1861" s="2"/>
      <c r="J1861" s="2"/>
      <c r="K1861" s="2"/>
    </row>
    <row r="1862" spans="1:11" ht="18.75" customHeight="1" x14ac:dyDescent="0.25">
      <c r="A1862" s="9" t="s">
        <v>4368</v>
      </c>
      <c r="B1862" s="15" t="s">
        <v>226</v>
      </c>
      <c r="C1862" s="16">
        <v>25871</v>
      </c>
      <c r="D1862" s="17" t="str">
        <f>IF(IFERROR(VLOOKUP(A3223,'CIDADES ALE'!$A:$D,4,0),0)=0,"Em Branco",VLOOKUP(A3223,'CIDADES ALE'!$A:$D,4,0))</f>
        <v>FILIAL LONDRINA</v>
      </c>
      <c r="E1862" s="17" t="str">
        <f>IFERROR(VLOOKUP(D1862,'DISTRIBUIDORES ALE'!$A$1:$G$86,2,0),"Em Branco")</f>
        <v>Jeverson Pires Zampieri</v>
      </c>
      <c r="F1862" s="17" t="str">
        <f>IFERROR(VLOOKUP(D1862,'DISTRIBUIDORES ALE'!$A$1:$G$86,3,0),"Em Branco")</f>
        <v>43 99646-0034</v>
      </c>
      <c r="G1862" s="17" t="str">
        <f>IFERROR(VLOOKUP(D1862,'DISTRIBUIDORES ALE'!A1861:N1946,14,0),"Em Branco")</f>
        <v>Em Branco</v>
      </c>
      <c r="H1862" s="16" t="str">
        <f>IFERROR(VLOOKUP(D1862,'DISTRIBUIDORES ALE'!$A$1:$N$86,11,0),"Em Branco")</f>
        <v>43 3029-9029</v>
      </c>
      <c r="I1862" s="2"/>
      <c r="J1862" s="2"/>
      <c r="K1862" s="2"/>
    </row>
    <row r="1863" spans="1:11" ht="18.75" customHeight="1" x14ac:dyDescent="0.25">
      <c r="A1863" s="9" t="s">
        <v>4369</v>
      </c>
      <c r="B1863" s="15" t="s">
        <v>226</v>
      </c>
      <c r="C1863" s="16">
        <v>9885</v>
      </c>
      <c r="D1863" s="17" t="str">
        <f>IF(IFERROR(VLOOKUP(A3224,'CIDADES ALE'!$A:$D,4,0),0)=0,"Em Branco",VLOOKUP(A3224,'CIDADES ALE'!$A:$D,4,0))</f>
        <v>Em Branco</v>
      </c>
      <c r="E1863" s="17" t="str">
        <f>IFERROR(VLOOKUP(D1863,'DISTRIBUIDORES ALE'!$A$1:$G$86,2,0),"Em Branco")</f>
        <v>Em Branco</v>
      </c>
      <c r="F1863" s="17" t="str">
        <f>IFERROR(VLOOKUP(D1863,'DISTRIBUIDORES ALE'!$A$1:$G$86,3,0),"Em Branco")</f>
        <v>Em Branco</v>
      </c>
      <c r="G1863" s="17" t="str">
        <f>IFERROR(VLOOKUP(D1863,'DISTRIBUIDORES ALE'!A1862:N1947,14,0),"Em Branco")</f>
        <v>Em Branco</v>
      </c>
      <c r="H1863" s="16" t="str">
        <f>IFERROR(VLOOKUP(D1863,'DISTRIBUIDORES ALE'!$A$1:$N$86,11,0),"Em Branco")</f>
        <v>Em Branco</v>
      </c>
      <c r="I1863" s="2"/>
      <c r="J1863" s="2"/>
      <c r="K1863" s="2"/>
    </row>
    <row r="1864" spans="1:11" ht="18.75" customHeight="1" x14ac:dyDescent="0.25">
      <c r="A1864" s="9" t="s">
        <v>4370</v>
      </c>
      <c r="B1864" s="15" t="s">
        <v>226</v>
      </c>
      <c r="C1864" s="16">
        <v>3617</v>
      </c>
      <c r="D1864" s="17" t="str">
        <f>IF(IFERROR(VLOOKUP(A3225,'CIDADES ALE'!$A:$D,4,0),0)=0,"Em Branco",VLOOKUP(A3225,'CIDADES ALE'!$A:$D,4,0))</f>
        <v>Em Branco</v>
      </c>
      <c r="E1864" s="17" t="str">
        <f>IFERROR(VLOOKUP(D1864,'DISTRIBUIDORES ALE'!$A$1:$G$86,2,0),"Em Branco")</f>
        <v>Em Branco</v>
      </c>
      <c r="F1864" s="17" t="str">
        <f>IFERROR(VLOOKUP(D1864,'DISTRIBUIDORES ALE'!$A$1:$G$86,3,0),"Em Branco")</f>
        <v>Em Branco</v>
      </c>
      <c r="G1864" s="17" t="str">
        <f>IFERROR(VLOOKUP(D1864,'DISTRIBUIDORES ALE'!A1863:N1948,14,0),"Em Branco")</f>
        <v>Em Branco</v>
      </c>
      <c r="H1864" s="16" t="str">
        <f>IFERROR(VLOOKUP(D1864,'DISTRIBUIDORES ALE'!$A$1:$N$86,11,0),"Em Branco")</f>
        <v>Em Branco</v>
      </c>
      <c r="I1864" s="2"/>
      <c r="J1864" s="2"/>
      <c r="K1864" s="2"/>
    </row>
    <row r="1865" spans="1:11" ht="18.75" customHeight="1" x14ac:dyDescent="0.25">
      <c r="A1865" s="9" t="s">
        <v>1422</v>
      </c>
      <c r="B1865" s="15" t="s">
        <v>226</v>
      </c>
      <c r="C1865" s="16">
        <v>17494</v>
      </c>
      <c r="D1865" s="17" t="str">
        <f>IF(IFERROR(VLOOKUP(A3226,'CIDADES ALE'!$A:$D,4,0),0)=0,"Em Branco",VLOOKUP(A3226,'CIDADES ALE'!$A:$D,4,0))</f>
        <v>Em Branco</v>
      </c>
      <c r="E1865" s="17" t="str">
        <f>IFERROR(VLOOKUP(D1865,'DISTRIBUIDORES ALE'!$A$1:$G$86,2,0),"Em Branco")</f>
        <v>Em Branco</v>
      </c>
      <c r="F1865" s="17" t="str">
        <f>IFERROR(VLOOKUP(D1865,'DISTRIBUIDORES ALE'!$A$1:$G$86,3,0),"Em Branco")</f>
        <v>Em Branco</v>
      </c>
      <c r="G1865" s="17" t="str">
        <f>IFERROR(VLOOKUP(D1865,'DISTRIBUIDORES ALE'!A1864:N1949,14,0),"Em Branco")</f>
        <v>Em Branco</v>
      </c>
      <c r="H1865" s="16" t="str">
        <f>IFERROR(VLOOKUP(D1865,'DISTRIBUIDORES ALE'!$A$1:$N$86,11,0),"Em Branco")</f>
        <v>Em Branco</v>
      </c>
      <c r="I1865" s="2"/>
      <c r="J1865" s="2"/>
      <c r="K1865" s="2"/>
    </row>
    <row r="1866" spans="1:11" ht="18.75" customHeight="1" x14ac:dyDescent="0.25">
      <c r="A1866" s="9" t="s">
        <v>2883</v>
      </c>
      <c r="B1866" s="15" t="s">
        <v>226</v>
      </c>
      <c r="C1866" s="16">
        <v>83507</v>
      </c>
      <c r="D1866" s="17" t="str">
        <f>IF(IFERROR(VLOOKUP(A3227,'CIDADES ALE'!$A:$D,4,0),0)=0,"Em Branco",VLOOKUP(A3227,'CIDADES ALE'!$A:$D,4,0))</f>
        <v>Em Branco</v>
      </c>
      <c r="E1866" s="17" t="str">
        <f>IFERROR(VLOOKUP(D1866,'DISTRIBUIDORES ALE'!$A$1:$G$86,2,0),"Em Branco")</f>
        <v>Em Branco</v>
      </c>
      <c r="F1866" s="17" t="str">
        <f>IFERROR(VLOOKUP(D1866,'DISTRIBUIDORES ALE'!$A$1:$G$86,3,0),"Em Branco")</f>
        <v>Em Branco</v>
      </c>
      <c r="G1866" s="17" t="str">
        <f>IFERROR(VLOOKUP(D1866,'DISTRIBUIDORES ALE'!A1865:N1950,14,0),"Em Branco")</f>
        <v>Em Branco</v>
      </c>
      <c r="H1866" s="16" t="str">
        <f>IFERROR(VLOOKUP(D1866,'DISTRIBUIDORES ALE'!$A$1:$N$86,11,0),"Em Branco")</f>
        <v>Em Branco</v>
      </c>
      <c r="I1866" s="2"/>
      <c r="J1866" s="2"/>
      <c r="K1866" s="2"/>
    </row>
    <row r="1867" spans="1:11" ht="18.75" customHeight="1" x14ac:dyDescent="0.25">
      <c r="A1867" s="9" t="s">
        <v>4371</v>
      </c>
      <c r="B1867" s="15" t="s">
        <v>226</v>
      </c>
      <c r="C1867" s="16">
        <v>3744</v>
      </c>
      <c r="D1867" s="17" t="str">
        <f>IF(IFERROR(VLOOKUP(A3228,'CIDADES ALE'!$A:$D,4,0),0)=0,"Em Branco",VLOOKUP(A3228,'CIDADES ALE'!$A:$D,4,0))</f>
        <v>Em Branco</v>
      </c>
      <c r="E1867" s="17" t="str">
        <f>IFERROR(VLOOKUP(D1867,'DISTRIBUIDORES ALE'!$A$1:$G$86,2,0),"Em Branco")</f>
        <v>Em Branco</v>
      </c>
      <c r="F1867" s="17" t="str">
        <f>IFERROR(VLOOKUP(D1867,'DISTRIBUIDORES ALE'!$A$1:$G$86,3,0),"Em Branco")</f>
        <v>Em Branco</v>
      </c>
      <c r="G1867" s="17" t="str">
        <f>IFERROR(VLOOKUP(D1867,'DISTRIBUIDORES ALE'!A1866:N1951,14,0),"Em Branco")</f>
        <v>Em Branco</v>
      </c>
      <c r="H1867" s="16" t="str">
        <f>IFERROR(VLOOKUP(D1867,'DISTRIBUIDORES ALE'!$A$1:$N$86,11,0),"Em Branco")</f>
        <v>Em Branco</v>
      </c>
      <c r="I1867" s="2"/>
      <c r="J1867" s="2"/>
      <c r="K1867" s="2"/>
    </row>
    <row r="1868" spans="1:11" ht="18.75" customHeight="1" x14ac:dyDescent="0.25">
      <c r="A1868" s="9" t="s">
        <v>1424</v>
      </c>
      <c r="B1868" s="15" t="s">
        <v>226</v>
      </c>
      <c r="C1868" s="16">
        <v>13314</v>
      </c>
      <c r="D1868" s="17" t="str">
        <f>IF(IFERROR(VLOOKUP(A3229,'CIDADES ALE'!$A:$D,4,0),0)=0,"Em Branco",VLOOKUP(A3229,'CIDADES ALE'!$A:$D,4,0))</f>
        <v>COML. FERMENTOS MAZIFRAN LTDA</v>
      </c>
      <c r="E1868" s="17" t="str">
        <f>IFERROR(VLOOKUP(D1868,'DISTRIBUIDORES ALE'!$A$1:$G$86,2,0),"Em Branco")</f>
        <v>Franzen</v>
      </c>
      <c r="F1868" s="17" t="str">
        <f>IFERROR(VLOOKUP(D1868,'DISTRIBUIDORES ALE'!$A$1:$G$86,3,0),"Em Branco")</f>
        <v>51 9 9889-0857</v>
      </c>
      <c r="G1868" s="17" t="str">
        <f>IFERROR(VLOOKUP(D1868,'DISTRIBUIDORES ALE'!A1867:N1952,14,0),"Em Branco")</f>
        <v>Em Branco</v>
      </c>
      <c r="H1868" s="16" t="str">
        <f>IFERROR(VLOOKUP(D1868,'DISTRIBUIDORES ALE'!$A$1:$N$86,11,0),"Em Branco")</f>
        <v xml:space="preserve">(42) 3522-2230 </v>
      </c>
      <c r="I1868" s="2"/>
      <c r="J1868" s="2"/>
      <c r="K1868" s="2"/>
    </row>
    <row r="1869" spans="1:11" ht="18.75" customHeight="1" x14ac:dyDescent="0.25">
      <c r="A1869" s="9" t="s">
        <v>4372</v>
      </c>
      <c r="B1869" s="15" t="s">
        <v>226</v>
      </c>
      <c r="C1869" s="16">
        <v>7400</v>
      </c>
      <c r="D1869" s="17" t="str">
        <f>IF(IFERROR(VLOOKUP(A3230,'CIDADES ALE'!$A:$D,4,0),0)=0,"Em Branco",VLOOKUP(A3230,'CIDADES ALE'!$A:$D,4,0))</f>
        <v>Em Branco</v>
      </c>
      <c r="E1869" s="17" t="str">
        <f>IFERROR(VLOOKUP(D1869,'DISTRIBUIDORES ALE'!$A$1:$G$86,2,0),"Em Branco")</f>
        <v>Em Branco</v>
      </c>
      <c r="F1869" s="17" t="str">
        <f>IFERROR(VLOOKUP(D1869,'DISTRIBUIDORES ALE'!$A$1:$G$86,3,0),"Em Branco")</f>
        <v>Em Branco</v>
      </c>
      <c r="G1869" s="17" t="str">
        <f>IFERROR(VLOOKUP(D1869,'DISTRIBUIDORES ALE'!A1868:N1953,14,0),"Em Branco")</f>
        <v>Em Branco</v>
      </c>
      <c r="H1869" s="16" t="str">
        <f>IFERROR(VLOOKUP(D1869,'DISTRIBUIDORES ALE'!$A$1:$N$86,11,0),"Em Branco")</f>
        <v>Em Branco</v>
      </c>
      <c r="I1869" s="2"/>
      <c r="J1869" s="2"/>
      <c r="K1869" s="2"/>
    </row>
    <row r="1870" spans="1:11" ht="18.75" customHeight="1" x14ac:dyDescent="0.25">
      <c r="A1870" s="9" t="s">
        <v>1425</v>
      </c>
      <c r="B1870" s="15" t="s">
        <v>226</v>
      </c>
      <c r="C1870" s="16">
        <v>15599</v>
      </c>
      <c r="D1870" s="17" t="str">
        <f>IF(IFERROR(VLOOKUP(A3231,'CIDADES ALE'!$A:$D,4,0),0)=0,"Em Branco",VLOOKUP(A3231,'CIDADES ALE'!$A:$D,4,0))</f>
        <v>COMERCIAL DISKPAN LTDA</v>
      </c>
      <c r="E1870" s="17" t="str">
        <f>IFERROR(VLOOKUP(D1870,'DISTRIBUIDORES ALE'!$A$1:$G$86,2,0),"Em Branco")</f>
        <v>Paulo Marques</v>
      </c>
      <c r="F1870" s="17" t="str">
        <f>IFERROR(VLOOKUP(D1870,'DISTRIBUIDORES ALE'!$A$1:$G$86,3,0),"Em Branco")</f>
        <v>11 9 9744-5591</v>
      </c>
      <c r="G1870" s="17" t="str">
        <f>IFERROR(VLOOKUP(D1870,'DISTRIBUIDORES ALE'!A1869:N1954,14,0),"Em Branco")</f>
        <v>Em Branco</v>
      </c>
      <c r="H1870" s="16">
        <f>IFERROR(VLOOKUP(D1870,'DISTRIBUIDORES ALE'!$A$1:$N$86,11,0),"Em Branco")</f>
        <v>2732468500</v>
      </c>
      <c r="I1870" s="2"/>
      <c r="J1870" s="2"/>
      <c r="K1870" s="2"/>
    </row>
    <row r="1871" spans="1:11" ht="18.75" customHeight="1" x14ac:dyDescent="0.25">
      <c r="A1871" s="9" t="s">
        <v>4373</v>
      </c>
      <c r="B1871" s="15" t="s">
        <v>226</v>
      </c>
      <c r="C1871" s="16">
        <v>79174</v>
      </c>
      <c r="D1871" s="17" t="str">
        <f>IF(IFERROR(VLOOKUP(A3232,'CIDADES ALE'!$A:$D,4,0),0)=0,"Em Branco",VLOOKUP(A3232,'CIDADES ALE'!$A:$D,4,0))</f>
        <v>Em Branco</v>
      </c>
      <c r="E1871" s="17" t="str">
        <f>IFERROR(VLOOKUP(D1871,'DISTRIBUIDORES ALE'!$A$1:$G$86,2,0),"Em Branco")</f>
        <v>Em Branco</v>
      </c>
      <c r="F1871" s="17" t="str">
        <f>IFERROR(VLOOKUP(D1871,'DISTRIBUIDORES ALE'!$A$1:$G$86,3,0),"Em Branco")</f>
        <v>Em Branco</v>
      </c>
      <c r="G1871" s="17" t="str">
        <f>IFERROR(VLOOKUP(D1871,'DISTRIBUIDORES ALE'!A1870:N1955,14,0),"Em Branco")</f>
        <v>Em Branco</v>
      </c>
      <c r="H1871" s="16" t="str">
        <f>IFERROR(VLOOKUP(D1871,'DISTRIBUIDORES ALE'!$A$1:$N$86,11,0),"Em Branco")</f>
        <v>Em Branco</v>
      </c>
      <c r="I1871" s="2"/>
      <c r="J1871" s="2"/>
      <c r="K1871" s="2"/>
    </row>
    <row r="1872" spans="1:11" ht="18.75" customHeight="1" x14ac:dyDescent="0.25">
      <c r="A1872" s="9" t="s">
        <v>4374</v>
      </c>
      <c r="B1872" s="15" t="s">
        <v>226</v>
      </c>
      <c r="C1872" s="16">
        <v>5575</v>
      </c>
      <c r="D1872" s="17" t="str">
        <f>IF(IFERROR(VLOOKUP(A3233,'CIDADES ALE'!$A:$D,4,0),0)=0,"Em Branco",VLOOKUP(A3233,'CIDADES ALE'!$A:$D,4,0))</f>
        <v>Em Branco</v>
      </c>
      <c r="E1872" s="17" t="str">
        <f>IFERROR(VLOOKUP(D1872,'DISTRIBUIDORES ALE'!$A$1:$G$86,2,0),"Em Branco")</f>
        <v>Em Branco</v>
      </c>
      <c r="F1872" s="17" t="str">
        <f>IFERROR(VLOOKUP(D1872,'DISTRIBUIDORES ALE'!$A$1:$G$86,3,0),"Em Branco")</f>
        <v>Em Branco</v>
      </c>
      <c r="G1872" s="17" t="str">
        <f>IFERROR(VLOOKUP(D1872,'DISTRIBUIDORES ALE'!A1871:N1956,14,0),"Em Branco")</f>
        <v>Em Branco</v>
      </c>
      <c r="H1872" s="16" t="str">
        <f>IFERROR(VLOOKUP(D1872,'DISTRIBUIDORES ALE'!$A$1:$N$86,11,0),"Em Branco")</f>
        <v>Em Branco</v>
      </c>
      <c r="I1872" s="2"/>
      <c r="J1872" s="2"/>
      <c r="K1872" s="2"/>
    </row>
    <row r="1873" spans="1:11" ht="18.75" customHeight="1" x14ac:dyDescent="0.25">
      <c r="A1873" s="9" t="s">
        <v>4375</v>
      </c>
      <c r="B1873" s="15" t="s">
        <v>226</v>
      </c>
      <c r="C1873" s="16">
        <v>30767</v>
      </c>
      <c r="D1873" s="17" t="str">
        <f>IF(IFERROR(VLOOKUP(A3234,'CIDADES ALE'!$A:$D,4,0),0)=0,"Em Branco",VLOOKUP(A3234,'CIDADES ALE'!$A:$D,4,0))</f>
        <v>Em Branco</v>
      </c>
      <c r="E1873" s="17" t="str">
        <f>IFERROR(VLOOKUP(D1873,'DISTRIBUIDORES ALE'!$A$1:$G$86,2,0),"Em Branco")</f>
        <v>Em Branco</v>
      </c>
      <c r="F1873" s="17" t="str">
        <f>IFERROR(VLOOKUP(D1873,'DISTRIBUIDORES ALE'!$A$1:$G$86,3,0),"Em Branco")</f>
        <v>Em Branco</v>
      </c>
      <c r="G1873" s="17" t="str">
        <f>IFERROR(VLOOKUP(D1873,'DISTRIBUIDORES ALE'!A1872:N1957,14,0),"Em Branco")</f>
        <v>Em Branco</v>
      </c>
      <c r="H1873" s="16" t="str">
        <f>IFERROR(VLOOKUP(D1873,'DISTRIBUIDORES ALE'!$A$1:$N$86,11,0),"Em Branco")</f>
        <v>Em Branco</v>
      </c>
      <c r="I1873" s="2"/>
      <c r="J1873" s="2"/>
      <c r="K1873" s="2"/>
    </row>
    <row r="1874" spans="1:11" ht="18.75" customHeight="1" x14ac:dyDescent="0.25">
      <c r="A1874" s="9" t="s">
        <v>4376</v>
      </c>
      <c r="B1874" s="15" t="s">
        <v>226</v>
      </c>
      <c r="C1874" s="16">
        <v>10395</v>
      </c>
      <c r="D1874" s="17" t="str">
        <f>IF(IFERROR(VLOOKUP(A3235,'CIDADES ALE'!$A:$D,4,0),0)=0,"Em Branco",VLOOKUP(A3235,'CIDADES ALE'!$A:$D,4,0))</f>
        <v>Em Branco</v>
      </c>
      <c r="E1874" s="17" t="str">
        <f>IFERROR(VLOOKUP(D1874,'DISTRIBUIDORES ALE'!$A$1:$G$86,2,0),"Em Branco")</f>
        <v>Em Branco</v>
      </c>
      <c r="F1874" s="17" t="str">
        <f>IFERROR(VLOOKUP(D1874,'DISTRIBUIDORES ALE'!$A$1:$G$86,3,0),"Em Branco")</f>
        <v>Em Branco</v>
      </c>
      <c r="G1874" s="17" t="str">
        <f>IFERROR(VLOOKUP(D1874,'DISTRIBUIDORES ALE'!A1873:N1958,14,0),"Em Branco")</f>
        <v>Em Branco</v>
      </c>
      <c r="H1874" s="16" t="str">
        <f>IFERROR(VLOOKUP(D1874,'DISTRIBUIDORES ALE'!$A$1:$N$86,11,0),"Em Branco")</f>
        <v>Em Branco</v>
      </c>
      <c r="I1874" s="2"/>
      <c r="J1874" s="2"/>
      <c r="K1874" s="2"/>
    </row>
    <row r="1875" spans="1:11" ht="18.75" customHeight="1" x14ac:dyDescent="0.25">
      <c r="A1875" s="9" t="s">
        <v>4377</v>
      </c>
      <c r="B1875" s="15" t="s">
        <v>226</v>
      </c>
      <c r="C1875" s="16">
        <v>5017</v>
      </c>
      <c r="D1875" s="17" t="str">
        <f>IF(IFERROR(VLOOKUP(A3236,'CIDADES ALE'!$A:$D,4,0),0)=0,"Em Branco",VLOOKUP(A3236,'CIDADES ALE'!$A:$D,4,0))</f>
        <v>Em Branco</v>
      </c>
      <c r="E1875" s="17" t="str">
        <f>IFERROR(VLOOKUP(D1875,'DISTRIBUIDORES ALE'!$A$1:$G$86,2,0),"Em Branco")</f>
        <v>Em Branco</v>
      </c>
      <c r="F1875" s="17" t="str">
        <f>IFERROR(VLOOKUP(D1875,'DISTRIBUIDORES ALE'!$A$1:$G$86,3,0),"Em Branco")</f>
        <v>Em Branco</v>
      </c>
      <c r="G1875" s="17" t="str">
        <f>IFERROR(VLOOKUP(D1875,'DISTRIBUIDORES ALE'!A1874:N1959,14,0),"Em Branco")</f>
        <v>Em Branco</v>
      </c>
      <c r="H1875" s="16" t="str">
        <f>IFERROR(VLOOKUP(D1875,'DISTRIBUIDORES ALE'!$A$1:$N$86,11,0),"Em Branco")</f>
        <v>Em Branco</v>
      </c>
      <c r="I1875" s="2"/>
      <c r="J1875" s="2"/>
      <c r="K1875" s="2"/>
    </row>
    <row r="1876" spans="1:11" ht="18.75" customHeight="1" x14ac:dyDescent="0.25">
      <c r="A1876" s="9" t="s">
        <v>1427</v>
      </c>
      <c r="B1876" s="15" t="s">
        <v>226</v>
      </c>
      <c r="C1876" s="16">
        <v>1927</v>
      </c>
      <c r="D1876" s="17" t="str">
        <f>IF(IFERROR(VLOOKUP(A3237,'CIDADES ALE'!$A:$D,4,0),0)=0,"Em Branco",VLOOKUP(A3237,'CIDADES ALE'!$A:$D,4,0))</f>
        <v>COMERCIAL BERNARDI &amp; BERNARDI LTDA</v>
      </c>
      <c r="E1876" s="17" t="str">
        <f>IFERROR(VLOOKUP(D1876,'DISTRIBUIDORES ALE'!$A$1:$G$86,2,0),"Em Branco")</f>
        <v>Paulo Marques</v>
      </c>
      <c r="F1876" s="17" t="str">
        <f>IFERROR(VLOOKUP(D1876,'DISTRIBUIDORES ALE'!$A$1:$G$86,3,0),"Em Branco")</f>
        <v>11 9 9744-5591</v>
      </c>
      <c r="G1876" s="17" t="str">
        <f>IFERROR(VLOOKUP(D1876,'DISTRIBUIDORES ALE'!A1875:N1960,14,0),"Em Branco")</f>
        <v>Em Branco</v>
      </c>
      <c r="H1876" s="16">
        <f>IFERROR(VLOOKUP(D1876,'DISTRIBUIDORES ALE'!$A$1:$N$86,11,0),"Em Branco")</f>
        <v>3532251111</v>
      </c>
      <c r="I1876" s="2"/>
      <c r="J1876" s="2"/>
      <c r="K1876" s="2"/>
    </row>
    <row r="1877" spans="1:11" ht="18.75" customHeight="1" x14ac:dyDescent="0.25">
      <c r="A1877" s="9" t="s">
        <v>4378</v>
      </c>
      <c r="B1877" s="15" t="s">
        <v>226</v>
      </c>
      <c r="C1877" s="16">
        <v>5416</v>
      </c>
      <c r="D1877" s="17" t="str">
        <f>IF(IFERROR(VLOOKUP(A3238,'CIDADES ALE'!$A:$D,4,0),0)=0,"Em Branco",VLOOKUP(A3238,'CIDADES ALE'!$A:$D,4,0))</f>
        <v>Em Branco</v>
      </c>
      <c r="E1877" s="17" t="str">
        <f>IFERROR(VLOOKUP(D1877,'DISTRIBUIDORES ALE'!$A$1:$G$86,2,0),"Em Branco")</f>
        <v>Em Branco</v>
      </c>
      <c r="F1877" s="17" t="str">
        <f>IFERROR(VLOOKUP(D1877,'DISTRIBUIDORES ALE'!$A$1:$G$86,3,0),"Em Branco")</f>
        <v>Em Branco</v>
      </c>
      <c r="G1877" s="17" t="str">
        <f>IFERROR(VLOOKUP(D1877,'DISTRIBUIDORES ALE'!A1876:N1961,14,0),"Em Branco")</f>
        <v>Em Branco</v>
      </c>
      <c r="H1877" s="16" t="str">
        <f>IFERROR(VLOOKUP(D1877,'DISTRIBUIDORES ALE'!$A$1:$N$86,11,0),"Em Branco")</f>
        <v>Em Branco</v>
      </c>
      <c r="I1877" s="2"/>
      <c r="J1877" s="2"/>
      <c r="K1877" s="2"/>
    </row>
    <row r="1878" spans="1:11" ht="18.75" customHeight="1" x14ac:dyDescent="0.25">
      <c r="A1878" s="9" t="s">
        <v>4379</v>
      </c>
      <c r="B1878" s="15" t="s">
        <v>226</v>
      </c>
      <c r="C1878" s="16">
        <v>2577</v>
      </c>
      <c r="D1878" s="17" t="str">
        <f>IF(IFERROR(VLOOKUP(A3239,'CIDADES ALE'!$A:$D,4,0),0)=0,"Em Branco",VLOOKUP(A3239,'CIDADES ALE'!$A:$D,4,0))</f>
        <v>Em Branco</v>
      </c>
      <c r="E1878" s="17" t="str">
        <f>IFERROR(VLOOKUP(D1878,'DISTRIBUIDORES ALE'!$A$1:$G$86,2,0),"Em Branco")</f>
        <v>Em Branco</v>
      </c>
      <c r="F1878" s="17" t="str">
        <f>IFERROR(VLOOKUP(D1878,'DISTRIBUIDORES ALE'!$A$1:$G$86,3,0),"Em Branco")</f>
        <v>Em Branco</v>
      </c>
      <c r="G1878" s="17" t="str">
        <f>IFERROR(VLOOKUP(D1878,'DISTRIBUIDORES ALE'!A1877:N1962,14,0),"Em Branco")</f>
        <v>Em Branco</v>
      </c>
      <c r="H1878" s="16" t="str">
        <f>IFERROR(VLOOKUP(D1878,'DISTRIBUIDORES ALE'!$A$1:$N$86,11,0),"Em Branco")</f>
        <v>Em Branco</v>
      </c>
      <c r="I1878" s="2"/>
      <c r="J1878" s="2"/>
      <c r="K1878" s="2"/>
    </row>
    <row r="1879" spans="1:11" ht="18.75" customHeight="1" x14ac:dyDescent="0.25">
      <c r="A1879" s="9" t="s">
        <v>1429</v>
      </c>
      <c r="B1879" s="15" t="s">
        <v>226</v>
      </c>
      <c r="C1879" s="16">
        <v>2120</v>
      </c>
      <c r="D1879" s="17" t="str">
        <f>IF(IFERROR(VLOOKUP(A3240,'CIDADES ALE'!$A:$D,4,0),0)=0,"Em Branco",VLOOKUP(A3240,'CIDADES ALE'!$A:$D,4,0))</f>
        <v>A.S. JORGE &amp; CIA LTDA</v>
      </c>
      <c r="E1879" s="17" t="str">
        <f>IFERROR(VLOOKUP(D1879,'DISTRIBUIDORES ALE'!$A$1:$G$86,2,0),"Em Branco")</f>
        <v>Franzen</v>
      </c>
      <c r="F1879" s="17" t="str">
        <f>IFERROR(VLOOKUP(D1879,'DISTRIBUIDORES ALE'!$A$1:$G$86,3,0),"Em Branco")</f>
        <v>51 9 9889-0857</v>
      </c>
      <c r="G1879" s="17" t="str">
        <f>IFERROR(VLOOKUP(D1879,'DISTRIBUIDORES ALE'!A1878:N1963,14,0),"Em Branco")</f>
        <v>Em Branco</v>
      </c>
      <c r="H1879" s="16" t="str">
        <f>IFERROR(VLOOKUP(D1879,'DISTRIBUIDORES ALE'!$A$1:$N$86,11,0),"Em Branco")</f>
        <v>(44) 3624-1300 / 3624-0301</v>
      </c>
      <c r="I1879" s="2"/>
      <c r="J1879" s="2"/>
      <c r="K1879" s="2"/>
    </row>
    <row r="1880" spans="1:11" ht="18.75" customHeight="1" x14ac:dyDescent="0.25">
      <c r="A1880" s="9" t="s">
        <v>4380</v>
      </c>
      <c r="B1880" s="15" t="s">
        <v>226</v>
      </c>
      <c r="C1880" s="16">
        <v>39801</v>
      </c>
      <c r="D1880" s="17" t="str">
        <f>IF(IFERROR(VLOOKUP(A3241,'CIDADES ALE'!$A:$D,4,0),0)=0,"Em Branco",VLOOKUP(A3241,'CIDADES ALE'!$A:$D,4,0))</f>
        <v>FILIAL LONDRINA</v>
      </c>
      <c r="E1880" s="17" t="str">
        <f>IFERROR(VLOOKUP(D1880,'DISTRIBUIDORES ALE'!$A$1:$G$86,2,0),"Em Branco")</f>
        <v>Jeverson Pires Zampieri</v>
      </c>
      <c r="F1880" s="17" t="str">
        <f>IFERROR(VLOOKUP(D1880,'DISTRIBUIDORES ALE'!$A$1:$G$86,3,0),"Em Branco")</f>
        <v>43 99646-0034</v>
      </c>
      <c r="G1880" s="17" t="str">
        <f>IFERROR(VLOOKUP(D1880,'DISTRIBUIDORES ALE'!A1879:N1964,14,0),"Em Branco")</f>
        <v>Em Branco</v>
      </c>
      <c r="H1880" s="16" t="str">
        <f>IFERROR(VLOOKUP(D1880,'DISTRIBUIDORES ALE'!$A$1:$N$86,11,0),"Em Branco")</f>
        <v>43 3029-9029</v>
      </c>
      <c r="I1880" s="2"/>
      <c r="J1880" s="2"/>
      <c r="K1880" s="2"/>
    </row>
    <row r="1881" spans="1:11" ht="18.75" customHeight="1" x14ac:dyDescent="0.25">
      <c r="A1881" s="9" t="s">
        <v>4381</v>
      </c>
      <c r="B1881" s="15" t="s">
        <v>226</v>
      </c>
      <c r="C1881" s="16">
        <v>3066</v>
      </c>
      <c r="D1881" s="17" t="str">
        <f>IF(IFERROR(VLOOKUP(A3242,'CIDADES ALE'!$A:$D,4,0),0)=0,"Em Branco",VLOOKUP(A3242,'CIDADES ALE'!$A:$D,4,0))</f>
        <v>CODISPAN COML.DISTR.PRODS.P/PANIF.LTDA.(PEN)</v>
      </c>
      <c r="E1881" s="17" t="str">
        <f>IFERROR(VLOOKUP(D1881,'DISTRIBUIDORES ALE'!$A$1:$G$86,2,0),"Em Branco")</f>
        <v>Celso Chaves</v>
      </c>
      <c r="F1881" s="17" t="str">
        <f>IFERROR(VLOOKUP(D1881,'DISTRIBUIDORES ALE'!$A$1:$G$86,3,0),"Em Branco")</f>
        <v>14 9 8808-5285</v>
      </c>
      <c r="G1881" s="17" t="str">
        <f>IFERROR(VLOOKUP(D1881,'DISTRIBUIDORES ALE'!A1880:N1965,14,0),"Em Branco")</f>
        <v>Em Branco</v>
      </c>
      <c r="H1881" s="16" t="str">
        <f>IFERROR(VLOOKUP(D1881,'DISTRIBUIDORES ALE'!$A$1:$N$86,11,0),"Em Branco")</f>
        <v xml:space="preserve">(18) 3652-0577 </v>
      </c>
      <c r="I1881" s="2"/>
      <c r="J1881" s="2"/>
      <c r="K1881" s="2"/>
    </row>
    <row r="1882" spans="1:11" ht="18.75" customHeight="1" x14ac:dyDescent="0.25">
      <c r="A1882" s="9" t="s">
        <v>1430</v>
      </c>
      <c r="B1882" s="15" t="s">
        <v>226</v>
      </c>
      <c r="C1882" s="16">
        <v>4514</v>
      </c>
      <c r="D1882" s="17" t="str">
        <f>IF(IFERROR(VLOOKUP(A3243,'CIDADES ALE'!$A:$D,4,0),0)=0,"Em Branco",VLOOKUP(A3243,'CIDADES ALE'!$A:$D,4,0))</f>
        <v>A.S. JORGE &amp; CIA LTDA</v>
      </c>
      <c r="E1882" s="17" t="str">
        <f>IFERROR(VLOOKUP(D1882,'DISTRIBUIDORES ALE'!$A$1:$G$86,2,0),"Em Branco")</f>
        <v>Franzen</v>
      </c>
      <c r="F1882" s="17" t="str">
        <f>IFERROR(VLOOKUP(D1882,'DISTRIBUIDORES ALE'!$A$1:$G$86,3,0),"Em Branco")</f>
        <v>51 9 9889-0857</v>
      </c>
      <c r="G1882" s="17" t="str">
        <f>IFERROR(VLOOKUP(D1882,'DISTRIBUIDORES ALE'!A1881:N1966,14,0),"Em Branco")</f>
        <v>Em Branco</v>
      </c>
      <c r="H1882" s="16" t="str">
        <f>IFERROR(VLOOKUP(D1882,'DISTRIBUIDORES ALE'!$A$1:$N$86,11,0),"Em Branco")</f>
        <v>(44) 3624-1300 / 3624-0301</v>
      </c>
      <c r="I1882" s="2"/>
      <c r="J1882" s="2"/>
      <c r="K1882" s="2"/>
    </row>
    <row r="1883" spans="1:11" ht="18.75" customHeight="1" x14ac:dyDescent="0.25">
      <c r="A1883" s="9" t="s">
        <v>1431</v>
      </c>
      <c r="B1883" s="15" t="s">
        <v>226</v>
      </c>
      <c r="C1883" s="16">
        <v>7409</v>
      </c>
      <c r="D1883" s="17" t="str">
        <f>IF(IFERROR(VLOOKUP(A3244,'CIDADES ALE'!$A:$D,4,0),0)=0,"Em Branco",VLOOKUP(A3244,'CIDADES ALE'!$A:$D,4,0))</f>
        <v>Em Branco</v>
      </c>
      <c r="E1883" s="17" t="str">
        <f>IFERROR(VLOOKUP(D1883,'DISTRIBUIDORES ALE'!$A$1:$G$86,2,0),"Em Branco")</f>
        <v>Em Branco</v>
      </c>
      <c r="F1883" s="17" t="str">
        <f>IFERROR(VLOOKUP(D1883,'DISTRIBUIDORES ALE'!$A$1:$G$86,3,0),"Em Branco")</f>
        <v>Em Branco</v>
      </c>
      <c r="G1883" s="17" t="str">
        <f>IFERROR(VLOOKUP(D1883,'DISTRIBUIDORES ALE'!A1882:N1967,14,0),"Em Branco")</f>
        <v>Em Branco</v>
      </c>
      <c r="H1883" s="16" t="str">
        <f>IFERROR(VLOOKUP(D1883,'DISTRIBUIDORES ALE'!$A$1:$N$86,11,0),"Em Branco")</f>
        <v>Em Branco</v>
      </c>
      <c r="I1883" s="2"/>
      <c r="J1883" s="2"/>
      <c r="K1883" s="2"/>
    </row>
    <row r="1884" spans="1:11" ht="18.75" customHeight="1" x14ac:dyDescent="0.25">
      <c r="A1884" s="9" t="s">
        <v>3154</v>
      </c>
      <c r="B1884" s="15" t="s">
        <v>226</v>
      </c>
      <c r="C1884" s="16">
        <v>36006</v>
      </c>
      <c r="D1884" s="17" t="str">
        <f>IF(IFERROR(VLOOKUP(A3245,'CIDADES ALE'!$A:$D,4,0),0)=0,"Em Branco",VLOOKUP(A3245,'CIDADES ALE'!$A:$D,4,0))</f>
        <v>Em Branco</v>
      </c>
      <c r="E1884" s="17" t="str">
        <f>IFERROR(VLOOKUP(D1884,'DISTRIBUIDORES ALE'!$A$1:$G$86,2,0),"Em Branco")</f>
        <v>Em Branco</v>
      </c>
      <c r="F1884" s="17" t="str">
        <f>IFERROR(VLOOKUP(D1884,'DISTRIBUIDORES ALE'!$A$1:$G$86,3,0),"Em Branco")</f>
        <v>Em Branco</v>
      </c>
      <c r="G1884" s="17" t="str">
        <f>IFERROR(VLOOKUP(D1884,'DISTRIBUIDORES ALE'!A1883:N1968,14,0),"Em Branco")</f>
        <v>Em Branco</v>
      </c>
      <c r="H1884" s="16" t="str">
        <f>IFERROR(VLOOKUP(D1884,'DISTRIBUIDORES ALE'!$A$1:$N$86,11,0),"Em Branco")</f>
        <v>Em Branco</v>
      </c>
      <c r="I1884" s="2"/>
      <c r="J1884" s="2"/>
      <c r="K1884" s="2"/>
    </row>
    <row r="1885" spans="1:11" ht="18.75" customHeight="1" x14ac:dyDescent="0.25">
      <c r="A1885" s="9" t="s">
        <v>1432</v>
      </c>
      <c r="B1885" s="15" t="s">
        <v>226</v>
      </c>
      <c r="C1885" s="16">
        <v>31893</v>
      </c>
      <c r="D1885" s="17" t="str">
        <f>IF(IFERROR(VLOOKUP(A3246,'CIDADES ALE'!$A:$D,4,0),0)=0,"Em Branco",VLOOKUP(A3246,'CIDADES ALE'!$A:$D,4,0))</f>
        <v>Em Branco</v>
      </c>
      <c r="E1885" s="17" t="str">
        <f>IFERROR(VLOOKUP(D1885,'DISTRIBUIDORES ALE'!$A$1:$G$86,2,0),"Em Branco")</f>
        <v>Em Branco</v>
      </c>
      <c r="F1885" s="17" t="str">
        <f>IFERROR(VLOOKUP(D1885,'DISTRIBUIDORES ALE'!$A$1:$G$86,3,0),"Em Branco")</f>
        <v>Em Branco</v>
      </c>
      <c r="G1885" s="17" t="str">
        <f>IFERROR(VLOOKUP(D1885,'DISTRIBUIDORES ALE'!A1884:N1969,14,0),"Em Branco")</f>
        <v>Em Branco</v>
      </c>
      <c r="H1885" s="16" t="str">
        <f>IFERROR(VLOOKUP(D1885,'DISTRIBUIDORES ALE'!$A$1:$N$86,11,0),"Em Branco")</f>
        <v>Em Branco</v>
      </c>
      <c r="I1885" s="2"/>
      <c r="J1885" s="2"/>
      <c r="K1885" s="2"/>
    </row>
    <row r="1886" spans="1:11" ht="18.75" customHeight="1" x14ac:dyDescent="0.25">
      <c r="A1886" s="9" t="s">
        <v>4382</v>
      </c>
      <c r="B1886" s="15" t="s">
        <v>226</v>
      </c>
      <c r="C1886" s="16">
        <v>70886</v>
      </c>
      <c r="D1886" s="17" t="str">
        <f>IF(IFERROR(VLOOKUP(A3247,'CIDADES ALE'!$A:$D,4,0),0)=0,"Em Branco",VLOOKUP(A3247,'CIDADES ALE'!$A:$D,4,0))</f>
        <v>FILIAL LONDRINA</v>
      </c>
      <c r="E1886" s="17" t="str">
        <f>IFERROR(VLOOKUP(D1886,'DISTRIBUIDORES ALE'!$A$1:$G$86,2,0),"Em Branco")</f>
        <v>Jeverson Pires Zampieri</v>
      </c>
      <c r="F1886" s="17" t="str">
        <f>IFERROR(VLOOKUP(D1886,'DISTRIBUIDORES ALE'!$A$1:$G$86,3,0),"Em Branco")</f>
        <v>43 99646-0034</v>
      </c>
      <c r="G1886" s="17" t="str">
        <f>IFERROR(VLOOKUP(D1886,'DISTRIBUIDORES ALE'!A1885:N1970,14,0),"Em Branco")</f>
        <v>Em Branco</v>
      </c>
      <c r="H1886" s="16" t="str">
        <f>IFERROR(VLOOKUP(D1886,'DISTRIBUIDORES ALE'!$A$1:$N$86,11,0),"Em Branco")</f>
        <v>43 3029-9029</v>
      </c>
      <c r="I1886" s="2"/>
      <c r="J1886" s="2"/>
      <c r="K1886" s="2"/>
    </row>
    <row r="1887" spans="1:11" ht="18.75" customHeight="1" x14ac:dyDescent="0.25">
      <c r="A1887" s="9" t="s">
        <v>4383</v>
      </c>
      <c r="B1887" s="15" t="s">
        <v>226</v>
      </c>
      <c r="C1887" s="16">
        <v>5985</v>
      </c>
      <c r="D1887" s="17" t="str">
        <f>IF(IFERROR(VLOOKUP(A3248,'CIDADES ALE'!$A:$D,4,0),0)=0,"Em Branco",VLOOKUP(A3248,'CIDADES ALE'!$A:$D,4,0))</f>
        <v>Em Branco</v>
      </c>
      <c r="E1887" s="17" t="str">
        <f>IFERROR(VLOOKUP(D1887,'DISTRIBUIDORES ALE'!$A$1:$G$86,2,0),"Em Branco")</f>
        <v>Em Branco</v>
      </c>
      <c r="F1887" s="17" t="str">
        <f>IFERROR(VLOOKUP(D1887,'DISTRIBUIDORES ALE'!$A$1:$G$86,3,0),"Em Branco")</f>
        <v>Em Branco</v>
      </c>
      <c r="G1887" s="17" t="str">
        <f>IFERROR(VLOOKUP(D1887,'DISTRIBUIDORES ALE'!A1886:N1971,14,0),"Em Branco")</f>
        <v>Em Branco</v>
      </c>
      <c r="H1887" s="16" t="str">
        <f>IFERROR(VLOOKUP(D1887,'DISTRIBUIDORES ALE'!$A$1:$N$86,11,0),"Em Branco")</f>
        <v>Em Branco</v>
      </c>
      <c r="I1887" s="2"/>
      <c r="J1887" s="2"/>
      <c r="K1887" s="2"/>
    </row>
    <row r="1888" spans="1:11" ht="18.75" customHeight="1" x14ac:dyDescent="0.25">
      <c r="A1888" s="9" t="s">
        <v>4384</v>
      </c>
      <c r="B1888" s="15" t="s">
        <v>226</v>
      </c>
      <c r="C1888" s="16">
        <v>5926</v>
      </c>
      <c r="D1888" s="17" t="str">
        <f>IF(IFERROR(VLOOKUP(A3249,'CIDADES ALE'!$A:$D,4,0),0)=0,"Em Branco",VLOOKUP(A3249,'CIDADES ALE'!$A:$D,4,0))</f>
        <v>Em Branco</v>
      </c>
      <c r="E1888" s="17" t="str">
        <f>IFERROR(VLOOKUP(D1888,'DISTRIBUIDORES ALE'!$A$1:$G$86,2,0),"Em Branco")</f>
        <v>Em Branco</v>
      </c>
      <c r="F1888" s="17" t="str">
        <f>IFERROR(VLOOKUP(D1888,'DISTRIBUIDORES ALE'!$A$1:$G$86,3,0),"Em Branco")</f>
        <v>Em Branco</v>
      </c>
      <c r="G1888" s="17" t="str">
        <f>IFERROR(VLOOKUP(D1888,'DISTRIBUIDORES ALE'!A1887:N1972,14,0),"Em Branco")</f>
        <v>Em Branco</v>
      </c>
      <c r="H1888" s="16" t="str">
        <f>IFERROR(VLOOKUP(D1888,'DISTRIBUIDORES ALE'!$A$1:$N$86,11,0),"Em Branco")</f>
        <v>Em Branco</v>
      </c>
      <c r="I1888" s="2"/>
      <c r="J1888" s="2"/>
      <c r="K1888" s="2"/>
    </row>
    <row r="1889" spans="1:11" ht="18.75" customHeight="1" x14ac:dyDescent="0.25">
      <c r="A1889" s="9" t="s">
        <v>4385</v>
      </c>
      <c r="B1889" s="15" t="s">
        <v>226</v>
      </c>
      <c r="C1889" s="16">
        <v>19057</v>
      </c>
      <c r="D1889" s="17" t="str">
        <f>IF(IFERROR(VLOOKUP(A3250,'CIDADES ALE'!$A:$D,4,0),0)=0,"Em Branco",VLOOKUP(A3250,'CIDADES ALE'!$A:$D,4,0))</f>
        <v>FILIAL CURITIBA</v>
      </c>
      <c r="E1889" s="17" t="str">
        <f>IFERROR(VLOOKUP(D1889,'DISTRIBUIDORES ALE'!$A$1:$G$86,2,0),"Em Branco")</f>
        <v>Adriano Oliveira</v>
      </c>
      <c r="F1889" s="17" t="str">
        <f>IFERROR(VLOOKUP(D1889,'DISTRIBUIDORES ALE'!$A$1:$G$86,3,0),"Em Branco")</f>
        <v>41 96048633</v>
      </c>
      <c r="G1889" s="17" t="str">
        <f>IFERROR(VLOOKUP(D1889,'DISTRIBUIDORES ALE'!A1888:N1973,14,0),"Em Branco")</f>
        <v>Em Branco</v>
      </c>
      <c r="H1889" s="16" t="str">
        <f>IFERROR(VLOOKUP(D1889,'DISTRIBUIDORES ALE'!$A$1:$N$86,11,0),"Em Branco")</f>
        <v>41 3366-3552</v>
      </c>
      <c r="I1889" s="2"/>
      <c r="J1889" s="2"/>
      <c r="K1889" s="2"/>
    </row>
    <row r="1890" spans="1:11" ht="18.75" customHeight="1" x14ac:dyDescent="0.25">
      <c r="A1890" s="9" t="s">
        <v>4386</v>
      </c>
      <c r="B1890" s="15" t="s">
        <v>226</v>
      </c>
      <c r="C1890" s="16">
        <v>5950</v>
      </c>
      <c r="D1890" s="17" t="str">
        <f>IF(IFERROR(VLOOKUP(A3251,'CIDADES ALE'!$A:$D,4,0),0)=0,"Em Branco",VLOOKUP(A3251,'CIDADES ALE'!$A:$D,4,0))</f>
        <v>Em Branco</v>
      </c>
      <c r="E1890" s="17" t="str">
        <f>IFERROR(VLOOKUP(D1890,'DISTRIBUIDORES ALE'!$A$1:$G$86,2,0),"Em Branco")</f>
        <v>Em Branco</v>
      </c>
      <c r="F1890" s="17" t="str">
        <f>IFERROR(VLOOKUP(D1890,'DISTRIBUIDORES ALE'!$A$1:$G$86,3,0),"Em Branco")</f>
        <v>Em Branco</v>
      </c>
      <c r="G1890" s="17" t="str">
        <f>IFERROR(VLOOKUP(D1890,'DISTRIBUIDORES ALE'!A1889:N1974,14,0),"Em Branco")</f>
        <v>Em Branco</v>
      </c>
      <c r="H1890" s="16" t="str">
        <f>IFERROR(VLOOKUP(D1890,'DISTRIBUIDORES ALE'!$A$1:$N$86,11,0),"Em Branco")</f>
        <v>Em Branco</v>
      </c>
      <c r="I1890" s="2"/>
      <c r="J1890" s="2"/>
      <c r="K1890" s="2"/>
    </row>
    <row r="1891" spans="1:11" ht="18.75" customHeight="1" x14ac:dyDescent="0.25">
      <c r="A1891" s="9" t="s">
        <v>4387</v>
      </c>
      <c r="B1891" s="15" t="s">
        <v>226</v>
      </c>
      <c r="C1891" s="16">
        <v>4592</v>
      </c>
      <c r="D1891" s="17" t="str">
        <f>IF(IFERROR(VLOOKUP(A3252,'CIDADES ALE'!$A:$D,4,0),0)=0,"Em Branco",VLOOKUP(A3252,'CIDADES ALE'!$A:$D,4,0))</f>
        <v>COML. FERMENTOS MAZIFRAN LTDA</v>
      </c>
      <c r="E1891" s="17" t="str">
        <f>IFERROR(VLOOKUP(D1891,'DISTRIBUIDORES ALE'!$A$1:$G$86,2,0),"Em Branco")</f>
        <v>Franzen</v>
      </c>
      <c r="F1891" s="17" t="str">
        <f>IFERROR(VLOOKUP(D1891,'DISTRIBUIDORES ALE'!$A$1:$G$86,3,0),"Em Branco")</f>
        <v>51 9 9889-0857</v>
      </c>
      <c r="G1891" s="17" t="str">
        <f>IFERROR(VLOOKUP(D1891,'DISTRIBUIDORES ALE'!A1890:N1975,14,0),"Em Branco")</f>
        <v>Em Branco</v>
      </c>
      <c r="H1891" s="16" t="str">
        <f>IFERROR(VLOOKUP(D1891,'DISTRIBUIDORES ALE'!$A$1:$N$86,11,0),"Em Branco")</f>
        <v xml:space="preserve">(42) 3522-2230 </v>
      </c>
      <c r="I1891" s="2"/>
      <c r="J1891" s="2"/>
      <c r="K1891" s="2"/>
    </row>
    <row r="1892" spans="1:11" ht="18.75" customHeight="1" x14ac:dyDescent="0.25">
      <c r="A1892" s="9" t="s">
        <v>4388</v>
      </c>
      <c r="B1892" s="15" t="s">
        <v>226</v>
      </c>
      <c r="C1892" s="16">
        <v>8047</v>
      </c>
      <c r="D1892" s="17" t="str">
        <f>IF(IFERROR(VLOOKUP(A3253,'CIDADES ALE'!$A:$D,4,0),0)=0,"Em Branco",VLOOKUP(A3253,'CIDADES ALE'!$A:$D,4,0))</f>
        <v>FILIAL CURITIBA</v>
      </c>
      <c r="E1892" s="17" t="str">
        <f>IFERROR(VLOOKUP(D1892,'DISTRIBUIDORES ALE'!$A$1:$G$86,2,0),"Em Branco")</f>
        <v>Adriano Oliveira</v>
      </c>
      <c r="F1892" s="17" t="str">
        <f>IFERROR(VLOOKUP(D1892,'DISTRIBUIDORES ALE'!$A$1:$G$86,3,0),"Em Branco")</f>
        <v>41 96048633</v>
      </c>
      <c r="G1892" s="17" t="str">
        <f>IFERROR(VLOOKUP(D1892,'DISTRIBUIDORES ALE'!A1891:N1976,14,0),"Em Branco")</f>
        <v>Em Branco</v>
      </c>
      <c r="H1892" s="16" t="str">
        <f>IFERROR(VLOOKUP(D1892,'DISTRIBUIDORES ALE'!$A$1:$N$86,11,0),"Em Branco")</f>
        <v>41 3366-3552</v>
      </c>
      <c r="I1892" s="2"/>
      <c r="J1892" s="2"/>
      <c r="K1892" s="2"/>
    </row>
    <row r="1893" spans="1:11" ht="18.75" customHeight="1" x14ac:dyDescent="0.25">
      <c r="A1893" s="9" t="s">
        <v>1433</v>
      </c>
      <c r="B1893" s="15" t="s">
        <v>226</v>
      </c>
      <c r="C1893" s="16">
        <v>1549</v>
      </c>
      <c r="D1893" s="17" t="str">
        <f>IF(IFERROR(VLOOKUP(A3254,'CIDADES ALE'!$A:$D,4,0),0)=0,"Em Branco",VLOOKUP(A3254,'CIDADES ALE'!$A:$D,4,0))</f>
        <v>FILIAL CURITIBA</v>
      </c>
      <c r="E1893" s="17" t="str">
        <f>IFERROR(VLOOKUP(D1893,'DISTRIBUIDORES ALE'!$A$1:$G$86,2,0),"Em Branco")</f>
        <v>Adriano Oliveira</v>
      </c>
      <c r="F1893" s="17" t="str">
        <f>IFERROR(VLOOKUP(D1893,'DISTRIBUIDORES ALE'!$A$1:$G$86,3,0),"Em Branco")</f>
        <v>41 96048633</v>
      </c>
      <c r="G1893" s="17" t="str">
        <f>IFERROR(VLOOKUP(D1893,'DISTRIBUIDORES ALE'!A1892:N1977,14,0),"Em Branco")</f>
        <v>Em Branco</v>
      </c>
      <c r="H1893" s="16" t="str">
        <f>IFERROR(VLOOKUP(D1893,'DISTRIBUIDORES ALE'!$A$1:$N$86,11,0),"Em Branco")</f>
        <v>41 3366-3552</v>
      </c>
      <c r="I1893" s="2"/>
      <c r="J1893" s="2"/>
      <c r="K1893" s="2"/>
    </row>
    <row r="1894" spans="1:11" ht="18.75" customHeight="1" x14ac:dyDescent="0.25">
      <c r="A1894" s="9" t="s">
        <v>1434</v>
      </c>
      <c r="B1894" s="15" t="s">
        <v>226</v>
      </c>
      <c r="C1894" s="16">
        <v>6543</v>
      </c>
      <c r="D1894" s="17" t="str">
        <f>IF(IFERROR(VLOOKUP(A3255,'CIDADES ALE'!$A:$D,4,0),0)=0,"Em Branco",VLOOKUP(A3255,'CIDADES ALE'!$A:$D,4,0))</f>
        <v>Em Branco</v>
      </c>
      <c r="E1894" s="17" t="str">
        <f>IFERROR(VLOOKUP(D1894,'DISTRIBUIDORES ALE'!$A$1:$G$86,2,0),"Em Branco")</f>
        <v>Em Branco</v>
      </c>
      <c r="F1894" s="17" t="str">
        <f>IFERROR(VLOOKUP(D1894,'DISTRIBUIDORES ALE'!$A$1:$G$86,3,0),"Em Branco")</f>
        <v>Em Branco</v>
      </c>
      <c r="G1894" s="17" t="str">
        <f>IFERROR(VLOOKUP(D1894,'DISTRIBUIDORES ALE'!A1893:N1978,14,0),"Em Branco")</f>
        <v>Em Branco</v>
      </c>
      <c r="H1894" s="16" t="str">
        <f>IFERROR(VLOOKUP(D1894,'DISTRIBUIDORES ALE'!$A$1:$N$86,11,0),"Em Branco")</f>
        <v>Em Branco</v>
      </c>
      <c r="I1894" s="2"/>
      <c r="J1894" s="2"/>
      <c r="K1894" s="2"/>
    </row>
    <row r="1895" spans="1:11" ht="18.75" customHeight="1" x14ac:dyDescent="0.25">
      <c r="A1895" s="9" t="s">
        <v>4389</v>
      </c>
      <c r="B1895" s="15" t="s">
        <v>226</v>
      </c>
      <c r="C1895" s="16">
        <v>6636</v>
      </c>
      <c r="D1895" s="17" t="str">
        <f>IF(IFERROR(VLOOKUP(A3256,'CIDADES ALE'!$A:$D,4,0),0)=0,"Em Branco",VLOOKUP(A3256,'CIDADES ALE'!$A:$D,4,0))</f>
        <v>Em Branco</v>
      </c>
      <c r="E1895" s="17" t="str">
        <f>IFERROR(VLOOKUP(D1895,'DISTRIBUIDORES ALE'!$A$1:$G$86,2,0),"Em Branco")</f>
        <v>Em Branco</v>
      </c>
      <c r="F1895" s="17" t="str">
        <f>IFERROR(VLOOKUP(D1895,'DISTRIBUIDORES ALE'!$A$1:$G$86,3,0),"Em Branco")</f>
        <v>Em Branco</v>
      </c>
      <c r="G1895" s="17" t="str">
        <f>IFERROR(VLOOKUP(D1895,'DISTRIBUIDORES ALE'!A1894:N1979,14,0),"Em Branco")</f>
        <v>Em Branco</v>
      </c>
      <c r="H1895" s="16" t="str">
        <f>IFERROR(VLOOKUP(D1895,'DISTRIBUIDORES ALE'!$A$1:$N$86,11,0),"Em Branco")</f>
        <v>Em Branco</v>
      </c>
      <c r="I1895" s="2"/>
      <c r="J1895" s="2"/>
      <c r="K1895" s="2"/>
    </row>
    <row r="1896" spans="1:11" ht="18.75" customHeight="1" x14ac:dyDescent="0.25">
      <c r="A1896" s="9" t="s">
        <v>4390</v>
      </c>
      <c r="B1896" s="15" t="s">
        <v>226</v>
      </c>
      <c r="C1896" s="16">
        <v>14433</v>
      </c>
      <c r="D1896" s="17" t="str">
        <f>IF(IFERROR(VLOOKUP(A3257,'CIDADES ALE'!$A:$D,4,0),0)=0,"Em Branco",VLOOKUP(A3257,'CIDADES ALE'!$A:$D,4,0))</f>
        <v>Em Branco</v>
      </c>
      <c r="E1896" s="17" t="str">
        <f>IFERROR(VLOOKUP(D1896,'DISTRIBUIDORES ALE'!$A$1:$G$86,2,0),"Em Branco")</f>
        <v>Em Branco</v>
      </c>
      <c r="F1896" s="17" t="str">
        <f>IFERROR(VLOOKUP(D1896,'DISTRIBUIDORES ALE'!$A$1:$G$86,3,0),"Em Branco")</f>
        <v>Em Branco</v>
      </c>
      <c r="G1896" s="17" t="str">
        <f>IFERROR(VLOOKUP(D1896,'DISTRIBUIDORES ALE'!A1895:N1980,14,0),"Em Branco")</f>
        <v>Em Branco</v>
      </c>
      <c r="H1896" s="16" t="str">
        <f>IFERROR(VLOOKUP(D1896,'DISTRIBUIDORES ALE'!$A$1:$N$86,11,0),"Em Branco")</f>
        <v>Em Branco</v>
      </c>
      <c r="I1896" s="2"/>
      <c r="J1896" s="2"/>
      <c r="K1896" s="2"/>
    </row>
    <row r="1897" spans="1:11" ht="18.75" customHeight="1" x14ac:dyDescent="0.25">
      <c r="A1897" s="9" t="s">
        <v>4391</v>
      </c>
      <c r="B1897" s="15" t="s">
        <v>226</v>
      </c>
      <c r="C1897" s="16">
        <v>85908</v>
      </c>
      <c r="D1897" s="17" t="str">
        <f>IF(IFERROR(VLOOKUP(A3258,'CIDADES ALE'!$A:$D,4,0),0)=0,"Em Branco",VLOOKUP(A3258,'CIDADES ALE'!$A:$D,4,0))</f>
        <v>EMBRAPAN - EMPRESA BRASILEIRA DE PANIFICACAO - ME</v>
      </c>
      <c r="E1897" s="17" t="str">
        <f>IFERROR(VLOOKUP(D1897,'DISTRIBUIDORES ALE'!$A$1:$G$86,2,0),"Em Branco")</f>
        <v>Paulo Marques</v>
      </c>
      <c r="F1897" s="17" t="str">
        <f>IFERROR(VLOOKUP(D1897,'DISTRIBUIDORES ALE'!$A$1:$G$86,3,0),"Em Branco")</f>
        <v>11 9 9744-5591</v>
      </c>
      <c r="G1897" s="17" t="str">
        <f>IFERROR(VLOOKUP(D1897,'DISTRIBUIDORES ALE'!A1896:N1981,14,0),"Em Branco")</f>
        <v>Em Branco</v>
      </c>
      <c r="H1897" s="16">
        <f>IFERROR(VLOOKUP(D1897,'DISTRIBUIDORES ALE'!$A$1:$N$86,11,0),"Em Branco")</f>
        <v>3133571930</v>
      </c>
      <c r="I1897" s="2"/>
      <c r="J1897" s="2"/>
      <c r="K1897" s="2"/>
    </row>
    <row r="1898" spans="1:11" ht="18.75" customHeight="1" x14ac:dyDescent="0.25">
      <c r="A1898" s="9" t="s">
        <v>4392</v>
      </c>
      <c r="B1898" s="15" t="s">
        <v>226</v>
      </c>
      <c r="C1898" s="16">
        <v>86153</v>
      </c>
      <c r="D1898" s="17" t="str">
        <f>IF(IFERROR(VLOOKUP(A3259,'CIDADES ALE'!$A:$D,4,0),0)=0,"Em Branco",VLOOKUP(A3259,'CIDADES ALE'!$A:$D,4,0))</f>
        <v>Em Branco</v>
      </c>
      <c r="E1898" s="17" t="str">
        <f>IFERROR(VLOOKUP(D1898,'DISTRIBUIDORES ALE'!$A$1:$G$86,2,0),"Em Branco")</f>
        <v>Em Branco</v>
      </c>
      <c r="F1898" s="17" t="str">
        <f>IFERROR(VLOOKUP(D1898,'DISTRIBUIDORES ALE'!$A$1:$G$86,3,0),"Em Branco")</f>
        <v>Em Branco</v>
      </c>
      <c r="G1898" s="17" t="str">
        <f>IFERROR(VLOOKUP(D1898,'DISTRIBUIDORES ALE'!A1897:N1982,14,0),"Em Branco")</f>
        <v>Em Branco</v>
      </c>
      <c r="H1898" s="16" t="str">
        <f>IFERROR(VLOOKUP(D1898,'DISTRIBUIDORES ALE'!$A$1:$N$86,11,0),"Em Branco")</f>
        <v>Em Branco</v>
      </c>
      <c r="I1898" s="2"/>
      <c r="J1898" s="2"/>
      <c r="K1898" s="2"/>
    </row>
    <row r="1899" spans="1:11" ht="18.75" customHeight="1" x14ac:dyDescent="0.25">
      <c r="A1899" s="9" t="s">
        <v>4393</v>
      </c>
      <c r="B1899" s="15" t="s">
        <v>226</v>
      </c>
      <c r="C1899" s="16">
        <v>20442</v>
      </c>
      <c r="D1899" s="17" t="str">
        <f>IF(IFERROR(VLOOKUP(A3260,'CIDADES ALE'!$A:$D,4,0),0)=0,"Em Branco",VLOOKUP(A3260,'CIDADES ALE'!$A:$D,4,0))</f>
        <v>Em Branco</v>
      </c>
      <c r="E1899" s="17" t="str">
        <f>IFERROR(VLOOKUP(D1899,'DISTRIBUIDORES ALE'!$A$1:$G$86,2,0),"Em Branco")</f>
        <v>Em Branco</v>
      </c>
      <c r="F1899" s="17" t="str">
        <f>IFERROR(VLOOKUP(D1899,'DISTRIBUIDORES ALE'!$A$1:$G$86,3,0),"Em Branco")</f>
        <v>Em Branco</v>
      </c>
      <c r="G1899" s="17" t="str">
        <f>IFERROR(VLOOKUP(D1899,'DISTRIBUIDORES ALE'!A1898:N1983,14,0),"Em Branco")</f>
        <v>Em Branco</v>
      </c>
      <c r="H1899" s="16" t="str">
        <f>IFERROR(VLOOKUP(D1899,'DISTRIBUIDORES ALE'!$A$1:$N$86,11,0),"Em Branco")</f>
        <v>Em Branco</v>
      </c>
      <c r="I1899" s="2"/>
      <c r="J1899" s="2"/>
      <c r="K1899" s="2"/>
    </row>
    <row r="1900" spans="1:11" ht="18.75" customHeight="1" x14ac:dyDescent="0.25">
      <c r="A1900" s="9" t="s">
        <v>1435</v>
      </c>
      <c r="B1900" s="15" t="s">
        <v>226</v>
      </c>
      <c r="C1900" s="16">
        <v>19664</v>
      </c>
      <c r="D1900" s="17" t="str">
        <f>IF(IFERROR(VLOOKUP(A3261,'CIDADES ALE'!$A:$D,4,0),0)=0,"Em Branco",VLOOKUP(A3261,'CIDADES ALE'!$A:$D,4,0))</f>
        <v>Em Branco</v>
      </c>
      <c r="E1900" s="17" t="str">
        <f>IFERROR(VLOOKUP(D1900,'DISTRIBUIDORES ALE'!$A$1:$G$86,2,0),"Em Branco")</f>
        <v>Em Branco</v>
      </c>
      <c r="F1900" s="17" t="str">
        <f>IFERROR(VLOOKUP(D1900,'DISTRIBUIDORES ALE'!$A$1:$G$86,3,0),"Em Branco")</f>
        <v>Em Branco</v>
      </c>
      <c r="G1900" s="17" t="str">
        <f>IFERROR(VLOOKUP(D1900,'DISTRIBUIDORES ALE'!A1899:N1984,14,0),"Em Branco")</f>
        <v>Em Branco</v>
      </c>
      <c r="H1900" s="16" t="str">
        <f>IFERROR(VLOOKUP(D1900,'DISTRIBUIDORES ALE'!$A$1:$N$86,11,0),"Em Branco")</f>
        <v>Em Branco</v>
      </c>
      <c r="I1900" s="2"/>
      <c r="J1900" s="2"/>
      <c r="K1900" s="2"/>
    </row>
    <row r="1901" spans="1:11" ht="18.75" customHeight="1" x14ac:dyDescent="0.25">
      <c r="A1901" s="9" t="s">
        <v>4394</v>
      </c>
      <c r="B1901" s="15" t="s">
        <v>226</v>
      </c>
      <c r="C1901" s="16">
        <v>22893</v>
      </c>
      <c r="D1901" s="17" t="str">
        <f>IF(IFERROR(VLOOKUP(A3262,'CIDADES ALE'!$A:$D,4,0),0)=0,"Em Branco",VLOOKUP(A3262,'CIDADES ALE'!$A:$D,4,0))</f>
        <v>Em Branco</v>
      </c>
      <c r="E1901" s="17" t="str">
        <f>IFERROR(VLOOKUP(D1901,'DISTRIBUIDORES ALE'!$A$1:$G$86,2,0),"Em Branco")</f>
        <v>Em Branco</v>
      </c>
      <c r="F1901" s="17" t="str">
        <f>IFERROR(VLOOKUP(D1901,'DISTRIBUIDORES ALE'!$A$1:$G$86,3,0),"Em Branco")</f>
        <v>Em Branco</v>
      </c>
      <c r="G1901" s="17" t="str">
        <f>IFERROR(VLOOKUP(D1901,'DISTRIBUIDORES ALE'!A1900:N1985,14,0),"Em Branco")</f>
        <v>Em Branco</v>
      </c>
      <c r="H1901" s="16" t="str">
        <f>IFERROR(VLOOKUP(D1901,'DISTRIBUIDORES ALE'!$A$1:$N$86,11,0),"Em Branco")</f>
        <v>Em Branco</v>
      </c>
      <c r="I1901" s="2"/>
      <c r="J1901" s="2"/>
      <c r="K1901" s="2"/>
    </row>
    <row r="1902" spans="1:11" ht="18.75" customHeight="1" x14ac:dyDescent="0.25">
      <c r="A1902" s="9" t="s">
        <v>1436</v>
      </c>
      <c r="B1902" s="15" t="s">
        <v>226</v>
      </c>
      <c r="C1902" s="16">
        <v>15692</v>
      </c>
      <c r="D1902" s="17" t="str">
        <f>IF(IFERROR(VLOOKUP(A3263,'CIDADES ALE'!$A:$D,4,0),0)=0,"Em Branco",VLOOKUP(A3263,'CIDADES ALE'!$A:$D,4,0))</f>
        <v>FHILIPPI DISTRIBUIDORA DE ALIMENTOS LTDA</v>
      </c>
      <c r="E1902" s="17" t="str">
        <f>IFERROR(VLOOKUP(D1902,'DISTRIBUIDORES ALE'!$A$1:$G$86,2,0),"Em Branco")</f>
        <v>Luciano Lino</v>
      </c>
      <c r="F1902" s="17" t="str">
        <f>IFERROR(VLOOKUP(D1902,'DISTRIBUIDORES ALE'!$A$1:$G$86,3,0),"Em Branco")</f>
        <v>19 98145-8668</v>
      </c>
      <c r="G1902" s="17" t="str">
        <f>IFERROR(VLOOKUP(D1902,'DISTRIBUIDORES ALE'!A1901:N1986,14,0),"Em Branco")</f>
        <v>Em Branco</v>
      </c>
      <c r="H1902" s="16" t="str">
        <f>IFERROR(VLOOKUP(D1902,'DISTRIBUIDORES ALE'!$A$1:$N$86,11,0),"Em Branco")</f>
        <v>(49) 2049-6300</v>
      </c>
      <c r="I1902" s="2"/>
      <c r="J1902" s="2"/>
      <c r="K1902" s="2"/>
    </row>
    <row r="1903" spans="1:11" ht="18.75" customHeight="1" x14ac:dyDescent="0.25">
      <c r="A1903" s="9" t="s">
        <v>4395</v>
      </c>
      <c r="B1903" s="15" t="s">
        <v>226</v>
      </c>
      <c r="C1903" s="16">
        <v>8155</v>
      </c>
      <c r="D1903" s="17" t="str">
        <f>IF(IFERROR(VLOOKUP(A3264,'CIDADES ALE'!$A:$D,4,0),0)=0,"Em Branco",VLOOKUP(A3264,'CIDADES ALE'!$A:$D,4,0))</f>
        <v>FILIAL LONDRINA</v>
      </c>
      <c r="E1903" s="17" t="str">
        <f>IFERROR(VLOOKUP(D1903,'DISTRIBUIDORES ALE'!$A$1:$G$86,2,0),"Em Branco")</f>
        <v>Jeverson Pires Zampieri</v>
      </c>
      <c r="F1903" s="17" t="str">
        <f>IFERROR(VLOOKUP(D1903,'DISTRIBUIDORES ALE'!$A$1:$G$86,3,0),"Em Branco")</f>
        <v>43 99646-0034</v>
      </c>
      <c r="G1903" s="17" t="str">
        <f>IFERROR(VLOOKUP(D1903,'DISTRIBUIDORES ALE'!A1902:N1987,14,0),"Em Branco")</f>
        <v>Em Branco</v>
      </c>
      <c r="H1903" s="16" t="str">
        <f>IFERROR(VLOOKUP(D1903,'DISTRIBUIDORES ALE'!$A$1:$N$86,11,0),"Em Branco")</f>
        <v>43 3029-9029</v>
      </c>
      <c r="I1903" s="2"/>
      <c r="J1903" s="2"/>
      <c r="K1903" s="2"/>
    </row>
    <row r="1904" spans="1:11" ht="18.75" customHeight="1" x14ac:dyDescent="0.25">
      <c r="A1904" s="9" t="s">
        <v>1437</v>
      </c>
      <c r="B1904" s="15" t="s">
        <v>226</v>
      </c>
      <c r="C1904" s="16">
        <v>1739</v>
      </c>
      <c r="D1904" s="17" t="str">
        <f>IF(IFERROR(VLOOKUP(A3265,'CIDADES ALE'!$A:$D,4,0),0)=0,"Em Branco",VLOOKUP(A3265,'CIDADES ALE'!$A:$D,4,0))</f>
        <v>FHILIPPI DISTRIBUIDORA DE ALIMENTOS LTDA</v>
      </c>
      <c r="E1904" s="17" t="str">
        <f>IFERROR(VLOOKUP(D1904,'DISTRIBUIDORES ALE'!$A$1:$G$86,2,0),"Em Branco")</f>
        <v>Luciano Lino</v>
      </c>
      <c r="F1904" s="17" t="str">
        <f>IFERROR(VLOOKUP(D1904,'DISTRIBUIDORES ALE'!$A$1:$G$86,3,0),"Em Branco")</f>
        <v>19 98145-8668</v>
      </c>
      <c r="G1904" s="17" t="str">
        <f>IFERROR(VLOOKUP(D1904,'DISTRIBUIDORES ALE'!A1903:N1988,14,0),"Em Branco")</f>
        <v>Em Branco</v>
      </c>
      <c r="H1904" s="16" t="str">
        <f>IFERROR(VLOOKUP(D1904,'DISTRIBUIDORES ALE'!$A$1:$N$86,11,0),"Em Branco")</f>
        <v>(49) 2049-6300</v>
      </c>
      <c r="I1904" s="2"/>
      <c r="J1904" s="2"/>
      <c r="K1904" s="2"/>
    </row>
    <row r="1905" spans="1:11" ht="18.75" customHeight="1" x14ac:dyDescent="0.25">
      <c r="A1905" s="9" t="s">
        <v>1438</v>
      </c>
      <c r="B1905" s="15" t="s">
        <v>226</v>
      </c>
      <c r="C1905" s="16">
        <v>2067</v>
      </c>
      <c r="D1905" s="17" t="str">
        <f>IF(IFERROR(VLOOKUP(A3266,'CIDADES ALE'!$A:$D,4,0),0)=0,"Em Branco",VLOOKUP(A3266,'CIDADES ALE'!$A:$D,4,0))</f>
        <v>Em Branco</v>
      </c>
      <c r="E1905" s="17" t="str">
        <f>IFERROR(VLOOKUP(D1905,'DISTRIBUIDORES ALE'!$A$1:$G$86,2,0),"Em Branco")</f>
        <v>Em Branco</v>
      </c>
      <c r="F1905" s="17" t="str">
        <f>IFERROR(VLOOKUP(D1905,'DISTRIBUIDORES ALE'!$A$1:$G$86,3,0),"Em Branco")</f>
        <v>Em Branco</v>
      </c>
      <c r="G1905" s="17" t="str">
        <f>IFERROR(VLOOKUP(D1905,'DISTRIBUIDORES ALE'!A1904:N1989,14,0),"Em Branco")</f>
        <v>Em Branco</v>
      </c>
      <c r="H1905" s="16" t="str">
        <f>IFERROR(VLOOKUP(D1905,'DISTRIBUIDORES ALE'!$A$1:$N$86,11,0),"Em Branco")</f>
        <v>Em Branco</v>
      </c>
      <c r="I1905" s="2"/>
      <c r="J1905" s="2"/>
      <c r="K1905" s="2"/>
    </row>
    <row r="1906" spans="1:11" ht="18.75" customHeight="1" x14ac:dyDescent="0.25">
      <c r="A1906" s="9" t="s">
        <v>1439</v>
      </c>
      <c r="B1906" s="15" t="s">
        <v>226</v>
      </c>
      <c r="C1906" s="16">
        <v>107661</v>
      </c>
      <c r="D1906" s="17" t="str">
        <f>IF(IFERROR(VLOOKUP(A3267,'CIDADES ALE'!$A:$D,4,0),0)=0,"Em Branco",VLOOKUP(A3267,'CIDADES ALE'!$A:$D,4,0))</f>
        <v>Em Branco</v>
      </c>
      <c r="E1906" s="17" t="str">
        <f>IFERROR(VLOOKUP(D1906,'DISTRIBUIDORES ALE'!$A$1:$G$86,2,0),"Em Branco")</f>
        <v>Em Branco</v>
      </c>
      <c r="F1906" s="17" t="str">
        <f>IFERROR(VLOOKUP(D1906,'DISTRIBUIDORES ALE'!$A$1:$G$86,3,0),"Em Branco")</f>
        <v>Em Branco</v>
      </c>
      <c r="G1906" s="17" t="str">
        <f>IFERROR(VLOOKUP(D1906,'DISTRIBUIDORES ALE'!A1905:N1990,14,0),"Em Branco")</f>
        <v>Em Branco</v>
      </c>
      <c r="H1906" s="16" t="str">
        <f>IFERROR(VLOOKUP(D1906,'DISTRIBUIDORES ALE'!$A$1:$N$86,11,0),"Em Branco")</f>
        <v>Em Branco</v>
      </c>
      <c r="I1906" s="2"/>
      <c r="J1906" s="2"/>
      <c r="K1906" s="2"/>
    </row>
    <row r="1907" spans="1:11" ht="18.75" customHeight="1" x14ac:dyDescent="0.25">
      <c r="A1907" s="9" t="s">
        <v>4396</v>
      </c>
      <c r="B1907" s="15" t="s">
        <v>226</v>
      </c>
      <c r="C1907" s="16">
        <v>5642</v>
      </c>
      <c r="D1907" s="17" t="str">
        <f>IF(IFERROR(VLOOKUP(A3268,'CIDADES ALE'!$A:$D,4,0),0)=0,"Em Branco",VLOOKUP(A3268,'CIDADES ALE'!$A:$D,4,0))</f>
        <v>Em Branco</v>
      </c>
      <c r="E1907" s="17" t="str">
        <f>IFERROR(VLOOKUP(D1907,'DISTRIBUIDORES ALE'!$A$1:$G$86,2,0),"Em Branco")</f>
        <v>Em Branco</v>
      </c>
      <c r="F1907" s="17" t="str">
        <f>IFERROR(VLOOKUP(D1907,'DISTRIBUIDORES ALE'!$A$1:$G$86,3,0),"Em Branco")</f>
        <v>Em Branco</v>
      </c>
      <c r="G1907" s="17" t="str">
        <f>IFERROR(VLOOKUP(D1907,'DISTRIBUIDORES ALE'!A1906:N1991,14,0),"Em Branco")</f>
        <v>Em Branco</v>
      </c>
      <c r="H1907" s="16" t="str">
        <f>IFERROR(VLOOKUP(D1907,'DISTRIBUIDORES ALE'!$A$1:$N$86,11,0),"Em Branco")</f>
        <v>Em Branco</v>
      </c>
      <c r="I1907" s="2"/>
      <c r="J1907" s="2"/>
      <c r="K1907" s="2"/>
    </row>
    <row r="1908" spans="1:11" ht="18.75" customHeight="1" x14ac:dyDescent="0.25">
      <c r="A1908" s="9" t="s">
        <v>4397</v>
      </c>
      <c r="B1908" s="15" t="s">
        <v>226</v>
      </c>
      <c r="C1908" s="16">
        <v>140950</v>
      </c>
      <c r="D1908" s="17" t="str">
        <f>IF(IFERROR(VLOOKUP(A3269,'CIDADES ALE'!$A:$D,4,0),0)=0,"Em Branco",VLOOKUP(A3269,'CIDADES ALE'!$A:$D,4,0))</f>
        <v>Em Branco</v>
      </c>
      <c r="E1908" s="17" t="str">
        <f>IFERROR(VLOOKUP(D1908,'DISTRIBUIDORES ALE'!$A$1:$G$86,2,0),"Em Branco")</f>
        <v>Em Branco</v>
      </c>
      <c r="F1908" s="17" t="str">
        <f>IFERROR(VLOOKUP(D1908,'DISTRIBUIDORES ALE'!$A$1:$G$86,3,0),"Em Branco")</f>
        <v>Em Branco</v>
      </c>
      <c r="G1908" s="17" t="str">
        <f>IFERROR(VLOOKUP(D1908,'DISTRIBUIDORES ALE'!A1907:N1992,14,0),"Em Branco")</f>
        <v>Em Branco</v>
      </c>
      <c r="H1908" s="16" t="str">
        <f>IFERROR(VLOOKUP(D1908,'DISTRIBUIDORES ALE'!$A$1:$N$86,11,0),"Em Branco")</f>
        <v>Em Branco</v>
      </c>
      <c r="I1908" s="2"/>
      <c r="J1908" s="2"/>
      <c r="K1908" s="2"/>
    </row>
    <row r="1909" spans="1:11" ht="18.75" customHeight="1" x14ac:dyDescent="0.25">
      <c r="A1909" s="9" t="s">
        <v>1440</v>
      </c>
      <c r="B1909" s="15" t="s">
        <v>226</v>
      </c>
      <c r="C1909" s="16">
        <v>5352</v>
      </c>
      <c r="D1909" s="17" t="str">
        <f>IF(IFERROR(VLOOKUP(A3270,'CIDADES ALE'!$A:$D,4,0),0)=0,"Em Branco",VLOOKUP(A3270,'CIDADES ALE'!$A:$D,4,0))</f>
        <v>A.S. JORGE &amp; CIA LTDA</v>
      </c>
      <c r="E1909" s="17" t="str">
        <f>IFERROR(VLOOKUP(D1909,'DISTRIBUIDORES ALE'!$A$1:$G$86,2,0),"Em Branco")</f>
        <v>Franzen</v>
      </c>
      <c r="F1909" s="17" t="str">
        <f>IFERROR(VLOOKUP(D1909,'DISTRIBUIDORES ALE'!$A$1:$G$86,3,0),"Em Branco")</f>
        <v>51 9 9889-0857</v>
      </c>
      <c r="G1909" s="17" t="str">
        <f>IFERROR(VLOOKUP(D1909,'DISTRIBUIDORES ALE'!A1908:N1993,14,0),"Em Branco")</f>
        <v>Em Branco</v>
      </c>
      <c r="H1909" s="16" t="str">
        <f>IFERROR(VLOOKUP(D1909,'DISTRIBUIDORES ALE'!$A$1:$N$86,11,0),"Em Branco")</f>
        <v>(44) 3624-1300 / 3624-0301</v>
      </c>
      <c r="I1909" s="2"/>
      <c r="J1909" s="2"/>
      <c r="K1909" s="2"/>
    </row>
    <row r="1910" spans="1:11" ht="18.75" customHeight="1" x14ac:dyDescent="0.25">
      <c r="A1910" s="9" t="s">
        <v>4398</v>
      </c>
      <c r="B1910" s="15" t="s">
        <v>226</v>
      </c>
      <c r="C1910" s="16">
        <v>83882</v>
      </c>
      <c r="D1910" s="17" t="str">
        <f>IF(IFERROR(VLOOKUP(A3271,'CIDADES ALE'!$A:$D,4,0),0)=0,"Em Branco",VLOOKUP(A3271,'CIDADES ALE'!$A:$D,4,0))</f>
        <v>A.S. JORGE &amp; CIA LTDA</v>
      </c>
      <c r="E1910" s="17" t="str">
        <f>IFERROR(VLOOKUP(D1910,'DISTRIBUIDORES ALE'!$A$1:$G$86,2,0),"Em Branco")</f>
        <v>Franzen</v>
      </c>
      <c r="F1910" s="17" t="str">
        <f>IFERROR(VLOOKUP(D1910,'DISTRIBUIDORES ALE'!$A$1:$G$86,3,0),"Em Branco")</f>
        <v>51 9 9889-0857</v>
      </c>
      <c r="G1910" s="17" t="str">
        <f>IFERROR(VLOOKUP(D1910,'DISTRIBUIDORES ALE'!A1909:N1994,14,0),"Em Branco")</f>
        <v>Em Branco</v>
      </c>
      <c r="H1910" s="16" t="str">
        <f>IFERROR(VLOOKUP(D1910,'DISTRIBUIDORES ALE'!$A$1:$N$86,11,0),"Em Branco")</f>
        <v>(44) 3624-1300 / 3624-0301</v>
      </c>
      <c r="I1910" s="2"/>
      <c r="J1910" s="2"/>
      <c r="K1910" s="2"/>
    </row>
    <row r="1911" spans="1:11" ht="18.75" customHeight="1" x14ac:dyDescent="0.25">
      <c r="A1911" s="9" t="s">
        <v>1441</v>
      </c>
      <c r="B1911" s="15" t="s">
        <v>226</v>
      </c>
      <c r="C1911" s="16">
        <v>9307</v>
      </c>
      <c r="D1911" s="17" t="str">
        <f>IF(IFERROR(VLOOKUP(A3272,'CIDADES ALE'!$A:$D,4,0),0)=0,"Em Branco",VLOOKUP(A3272,'CIDADES ALE'!$A:$D,4,0))</f>
        <v>Em Branco</v>
      </c>
      <c r="E1911" s="17" t="str">
        <f>IFERROR(VLOOKUP(D1911,'DISTRIBUIDORES ALE'!$A$1:$G$86,2,0),"Em Branco")</f>
        <v>Em Branco</v>
      </c>
      <c r="F1911" s="17" t="str">
        <f>IFERROR(VLOOKUP(D1911,'DISTRIBUIDORES ALE'!$A$1:$G$86,3,0),"Em Branco")</f>
        <v>Em Branco</v>
      </c>
      <c r="G1911" s="17" t="str">
        <f>IFERROR(VLOOKUP(D1911,'DISTRIBUIDORES ALE'!A1910:N1995,14,0),"Em Branco")</f>
        <v>Em Branco</v>
      </c>
      <c r="H1911" s="16" t="str">
        <f>IFERROR(VLOOKUP(D1911,'DISTRIBUIDORES ALE'!$A$1:$N$86,11,0),"Em Branco")</f>
        <v>Em Branco</v>
      </c>
      <c r="I1911" s="2"/>
      <c r="J1911" s="2"/>
      <c r="K1911" s="2"/>
    </row>
    <row r="1912" spans="1:11" ht="18.75" customHeight="1" x14ac:dyDescent="0.25">
      <c r="A1912" s="9" t="s">
        <v>4399</v>
      </c>
      <c r="B1912" s="15" t="s">
        <v>226</v>
      </c>
      <c r="C1912" s="16">
        <v>4889</v>
      </c>
      <c r="D1912" s="17" t="str">
        <f>IF(IFERROR(VLOOKUP(A3273,'CIDADES ALE'!$A:$D,4,0),0)=0,"Em Branco",VLOOKUP(A3273,'CIDADES ALE'!$A:$D,4,0))</f>
        <v>FILIAL CURITIBA</v>
      </c>
      <c r="E1912" s="17" t="str">
        <f>IFERROR(VLOOKUP(D1912,'DISTRIBUIDORES ALE'!$A$1:$G$86,2,0),"Em Branco")</f>
        <v>Adriano Oliveira</v>
      </c>
      <c r="F1912" s="17" t="str">
        <f>IFERROR(VLOOKUP(D1912,'DISTRIBUIDORES ALE'!$A$1:$G$86,3,0),"Em Branco")</f>
        <v>41 96048633</v>
      </c>
      <c r="G1912" s="17" t="str">
        <f>IFERROR(VLOOKUP(D1912,'DISTRIBUIDORES ALE'!A1911:N1996,14,0),"Em Branco")</f>
        <v>Em Branco</v>
      </c>
      <c r="H1912" s="16" t="str">
        <f>IFERROR(VLOOKUP(D1912,'DISTRIBUIDORES ALE'!$A$1:$N$86,11,0),"Em Branco")</f>
        <v>41 3366-3552</v>
      </c>
      <c r="I1912" s="2"/>
      <c r="J1912" s="2"/>
      <c r="K1912" s="2"/>
    </row>
    <row r="1913" spans="1:11" ht="18.75" customHeight="1" x14ac:dyDescent="0.25">
      <c r="A1913" s="9" t="s">
        <v>4400</v>
      </c>
      <c r="B1913" s="15" t="s">
        <v>226</v>
      </c>
      <c r="C1913" s="16">
        <v>8541</v>
      </c>
      <c r="D1913" s="17" t="str">
        <f>IF(IFERROR(VLOOKUP(A3274,'CIDADES ALE'!$A:$D,4,0),0)=0,"Em Branco",VLOOKUP(A3274,'CIDADES ALE'!$A:$D,4,0))</f>
        <v>FILIAL LONDRINA</v>
      </c>
      <c r="E1913" s="17" t="str">
        <f>IFERROR(VLOOKUP(D1913,'DISTRIBUIDORES ALE'!$A$1:$G$86,2,0),"Em Branco")</f>
        <v>Jeverson Pires Zampieri</v>
      </c>
      <c r="F1913" s="17" t="str">
        <f>IFERROR(VLOOKUP(D1913,'DISTRIBUIDORES ALE'!$A$1:$G$86,3,0),"Em Branco")</f>
        <v>43 99646-0034</v>
      </c>
      <c r="G1913" s="17" t="str">
        <f>IFERROR(VLOOKUP(D1913,'DISTRIBUIDORES ALE'!A1912:N1997,14,0),"Em Branco")</f>
        <v>Em Branco</v>
      </c>
      <c r="H1913" s="16" t="str">
        <f>IFERROR(VLOOKUP(D1913,'DISTRIBUIDORES ALE'!$A$1:$N$86,11,0),"Em Branco")</f>
        <v>43 3029-9029</v>
      </c>
      <c r="I1913" s="2"/>
      <c r="J1913" s="2"/>
      <c r="K1913" s="2"/>
    </row>
    <row r="1914" spans="1:11" ht="18.75" customHeight="1" x14ac:dyDescent="0.25">
      <c r="A1914" s="9" t="s">
        <v>1442</v>
      </c>
      <c r="B1914" s="15" t="s">
        <v>226</v>
      </c>
      <c r="C1914" s="16">
        <v>17272</v>
      </c>
      <c r="D1914" s="17" t="str">
        <f>IF(IFERROR(VLOOKUP(A3275,'CIDADES ALE'!$A:$D,4,0),0)=0,"Em Branco",VLOOKUP(A3275,'CIDADES ALE'!$A:$D,4,0))</f>
        <v>FILIAL LONDRINA</v>
      </c>
      <c r="E1914" s="17" t="str">
        <f>IFERROR(VLOOKUP(D1914,'DISTRIBUIDORES ALE'!$A$1:$G$86,2,0),"Em Branco")</f>
        <v>Jeverson Pires Zampieri</v>
      </c>
      <c r="F1914" s="17" t="str">
        <f>IFERROR(VLOOKUP(D1914,'DISTRIBUIDORES ALE'!$A$1:$G$86,3,0),"Em Branco")</f>
        <v>43 99646-0034</v>
      </c>
      <c r="G1914" s="17" t="str">
        <f>IFERROR(VLOOKUP(D1914,'DISTRIBUIDORES ALE'!A1913:N1998,14,0),"Em Branco")</f>
        <v>Em Branco</v>
      </c>
      <c r="H1914" s="16" t="str">
        <f>IFERROR(VLOOKUP(D1914,'DISTRIBUIDORES ALE'!$A$1:$N$86,11,0),"Em Branco")</f>
        <v>43 3029-9029</v>
      </c>
      <c r="I1914" s="2"/>
      <c r="J1914" s="2"/>
      <c r="K1914" s="2"/>
    </row>
    <row r="1915" spans="1:11" ht="18.75" customHeight="1" x14ac:dyDescent="0.25">
      <c r="A1915" s="9" t="s">
        <v>1443</v>
      </c>
      <c r="B1915" s="15" t="s">
        <v>226</v>
      </c>
      <c r="C1915" s="16">
        <v>23874</v>
      </c>
      <c r="D1915" s="17" t="str">
        <f>IF(IFERROR(VLOOKUP(A3276,'CIDADES ALE'!$A:$D,4,0),0)=0,"Em Branco",VLOOKUP(A3276,'CIDADES ALE'!$A:$D,4,0))</f>
        <v>FILIAL LONDRINA</v>
      </c>
      <c r="E1915" s="17" t="str">
        <f>IFERROR(VLOOKUP(D1915,'DISTRIBUIDORES ALE'!$A$1:$G$86,2,0),"Em Branco")</f>
        <v>Jeverson Pires Zampieri</v>
      </c>
      <c r="F1915" s="17" t="str">
        <f>IFERROR(VLOOKUP(D1915,'DISTRIBUIDORES ALE'!$A$1:$G$86,3,0),"Em Branco")</f>
        <v>43 99646-0034</v>
      </c>
      <c r="G1915" s="17" t="str">
        <f>IFERROR(VLOOKUP(D1915,'DISTRIBUIDORES ALE'!A1914:N1999,14,0),"Em Branco")</f>
        <v>Em Branco</v>
      </c>
      <c r="H1915" s="16" t="str">
        <f>IFERROR(VLOOKUP(D1915,'DISTRIBUIDORES ALE'!$A$1:$N$86,11,0),"Em Branco")</f>
        <v>43 3029-9029</v>
      </c>
      <c r="I1915" s="2"/>
      <c r="J1915" s="2"/>
      <c r="K1915" s="2"/>
    </row>
    <row r="1916" spans="1:11" ht="18.75" customHeight="1" x14ac:dyDescent="0.25">
      <c r="A1916" s="9" t="s">
        <v>4401</v>
      </c>
      <c r="B1916" s="15" t="s">
        <v>226</v>
      </c>
      <c r="C1916" s="16">
        <v>6739</v>
      </c>
      <c r="D1916" s="17" t="str">
        <f>IF(IFERROR(VLOOKUP(A3277,'CIDADES ALE'!$A:$D,4,0),0)=0,"Em Branco",VLOOKUP(A3277,'CIDADES ALE'!$A:$D,4,0))</f>
        <v>FILIAL CURITIBA</v>
      </c>
      <c r="E1916" s="17" t="str">
        <f>IFERROR(VLOOKUP(D1916,'DISTRIBUIDORES ALE'!$A$1:$G$86,2,0),"Em Branco")</f>
        <v>Adriano Oliveira</v>
      </c>
      <c r="F1916" s="17" t="str">
        <f>IFERROR(VLOOKUP(D1916,'DISTRIBUIDORES ALE'!$A$1:$G$86,3,0),"Em Branco")</f>
        <v>41 96048633</v>
      </c>
      <c r="G1916" s="17" t="str">
        <f>IFERROR(VLOOKUP(D1916,'DISTRIBUIDORES ALE'!A1915:N2000,14,0),"Em Branco")</f>
        <v>Em Branco</v>
      </c>
      <c r="H1916" s="16" t="str">
        <f>IFERROR(VLOOKUP(D1916,'DISTRIBUIDORES ALE'!$A$1:$N$86,11,0),"Em Branco")</f>
        <v>41 3366-3552</v>
      </c>
      <c r="I1916" s="2"/>
      <c r="J1916" s="2"/>
      <c r="K1916" s="2"/>
    </row>
    <row r="1917" spans="1:11" ht="18.75" customHeight="1" x14ac:dyDescent="0.25">
      <c r="A1917" s="9" t="s">
        <v>4402</v>
      </c>
      <c r="B1917" s="15" t="s">
        <v>226</v>
      </c>
      <c r="C1917" s="16">
        <v>3361</v>
      </c>
      <c r="D1917" s="17" t="str">
        <f>IF(IFERROR(VLOOKUP(A3278,'CIDADES ALE'!$A:$D,4,0),0)=0,"Em Branco",VLOOKUP(A3278,'CIDADES ALE'!$A:$D,4,0))</f>
        <v>Em Branco</v>
      </c>
      <c r="E1917" s="17" t="str">
        <f>IFERROR(VLOOKUP(D1917,'DISTRIBUIDORES ALE'!$A$1:$G$86,2,0),"Em Branco")</f>
        <v>Em Branco</v>
      </c>
      <c r="F1917" s="17" t="str">
        <f>IFERROR(VLOOKUP(D1917,'DISTRIBUIDORES ALE'!$A$1:$G$86,3,0),"Em Branco")</f>
        <v>Em Branco</v>
      </c>
      <c r="G1917" s="17" t="str">
        <f>IFERROR(VLOOKUP(D1917,'DISTRIBUIDORES ALE'!A1916:N2001,14,0),"Em Branco")</f>
        <v>Em Branco</v>
      </c>
      <c r="H1917" s="16" t="str">
        <f>IFERROR(VLOOKUP(D1917,'DISTRIBUIDORES ALE'!$A$1:$N$86,11,0),"Em Branco")</f>
        <v>Em Branco</v>
      </c>
      <c r="I1917" s="2"/>
      <c r="J1917" s="2"/>
      <c r="K1917" s="2"/>
    </row>
    <row r="1918" spans="1:11" ht="18.75" customHeight="1" x14ac:dyDescent="0.25">
      <c r="A1918" s="9" t="s">
        <v>4403</v>
      </c>
      <c r="B1918" s="15" t="s">
        <v>226</v>
      </c>
      <c r="C1918" s="16">
        <v>3885</v>
      </c>
      <c r="D1918" s="17" t="str">
        <f>IF(IFERROR(VLOOKUP(A3279,'CIDADES ALE'!$A:$D,4,0),0)=0,"Em Branco",VLOOKUP(A3279,'CIDADES ALE'!$A:$D,4,0))</f>
        <v>Em Branco</v>
      </c>
      <c r="E1918" s="17" t="str">
        <f>IFERROR(VLOOKUP(D1918,'DISTRIBUIDORES ALE'!$A$1:$G$86,2,0),"Em Branco")</f>
        <v>Em Branco</v>
      </c>
      <c r="F1918" s="17" t="str">
        <f>IFERROR(VLOOKUP(D1918,'DISTRIBUIDORES ALE'!$A$1:$G$86,3,0),"Em Branco")</f>
        <v>Em Branco</v>
      </c>
      <c r="G1918" s="17" t="str">
        <f>IFERROR(VLOOKUP(D1918,'DISTRIBUIDORES ALE'!A1917:N2002,14,0),"Em Branco")</f>
        <v>Em Branco</v>
      </c>
      <c r="H1918" s="16" t="str">
        <f>IFERROR(VLOOKUP(D1918,'DISTRIBUIDORES ALE'!$A$1:$N$86,11,0),"Em Branco")</f>
        <v>Em Branco</v>
      </c>
      <c r="I1918" s="2"/>
      <c r="J1918" s="2"/>
      <c r="K1918" s="2"/>
    </row>
    <row r="1919" spans="1:11" ht="18.75" customHeight="1" x14ac:dyDescent="0.25">
      <c r="A1919" s="9" t="s">
        <v>4404</v>
      </c>
      <c r="B1919" s="15" t="s">
        <v>226</v>
      </c>
      <c r="C1919" s="16">
        <v>2247</v>
      </c>
      <c r="D1919" s="17" t="str">
        <f>IF(IFERROR(VLOOKUP(A3280,'CIDADES ALE'!$A:$D,4,0),0)=0,"Em Branco",VLOOKUP(A3280,'CIDADES ALE'!$A:$D,4,0))</f>
        <v>Em Branco</v>
      </c>
      <c r="E1919" s="17" t="str">
        <f>IFERROR(VLOOKUP(D1919,'DISTRIBUIDORES ALE'!$A$1:$G$86,2,0),"Em Branco")</f>
        <v>Em Branco</v>
      </c>
      <c r="F1919" s="17" t="str">
        <f>IFERROR(VLOOKUP(D1919,'DISTRIBUIDORES ALE'!$A$1:$G$86,3,0),"Em Branco")</f>
        <v>Em Branco</v>
      </c>
      <c r="G1919" s="17" t="str">
        <f>IFERROR(VLOOKUP(D1919,'DISTRIBUIDORES ALE'!A1918:N2003,14,0),"Em Branco")</f>
        <v>Em Branco</v>
      </c>
      <c r="H1919" s="16" t="str">
        <f>IFERROR(VLOOKUP(D1919,'DISTRIBUIDORES ALE'!$A$1:$N$86,11,0),"Em Branco")</f>
        <v>Em Branco</v>
      </c>
      <c r="I1919" s="2"/>
      <c r="J1919" s="2"/>
      <c r="K1919" s="2"/>
    </row>
    <row r="1920" spans="1:11" ht="18.75" customHeight="1" x14ac:dyDescent="0.25">
      <c r="A1920" s="9" t="s">
        <v>1444</v>
      </c>
      <c r="B1920" s="15" t="s">
        <v>226</v>
      </c>
      <c r="C1920" s="16">
        <v>11386</v>
      </c>
      <c r="D1920" s="17" t="str">
        <f>IF(IFERROR(VLOOKUP(A3281,'CIDADES ALE'!$A:$D,4,0),0)=0,"Em Branco",VLOOKUP(A3281,'CIDADES ALE'!$A:$D,4,0))</f>
        <v>Em Branco</v>
      </c>
      <c r="E1920" s="17" t="str">
        <f>IFERROR(VLOOKUP(D1920,'DISTRIBUIDORES ALE'!$A$1:$G$86,2,0),"Em Branco")</f>
        <v>Em Branco</v>
      </c>
      <c r="F1920" s="17" t="str">
        <f>IFERROR(VLOOKUP(D1920,'DISTRIBUIDORES ALE'!$A$1:$G$86,3,0),"Em Branco")</f>
        <v>Em Branco</v>
      </c>
      <c r="G1920" s="17" t="str">
        <f>IFERROR(VLOOKUP(D1920,'DISTRIBUIDORES ALE'!A1919:N2004,14,0),"Em Branco")</f>
        <v>Em Branco</v>
      </c>
      <c r="H1920" s="16" t="str">
        <f>IFERROR(VLOOKUP(D1920,'DISTRIBUIDORES ALE'!$A$1:$N$86,11,0),"Em Branco")</f>
        <v>Em Branco</v>
      </c>
      <c r="I1920" s="2"/>
      <c r="J1920" s="2"/>
      <c r="K1920" s="2"/>
    </row>
    <row r="1921" spans="1:11" ht="18.75" customHeight="1" x14ac:dyDescent="0.25">
      <c r="A1921" s="9" t="s">
        <v>4405</v>
      </c>
      <c r="B1921" s="15" t="s">
        <v>226</v>
      </c>
      <c r="C1921" s="16">
        <v>10534</v>
      </c>
      <c r="D1921" s="17" t="str">
        <f>IF(IFERROR(VLOOKUP(A3282,'CIDADES ALE'!$A:$D,4,0),0)=0,"Em Branco",VLOOKUP(A3282,'CIDADES ALE'!$A:$D,4,0))</f>
        <v>Em Branco</v>
      </c>
      <c r="E1921" s="17" t="str">
        <f>IFERROR(VLOOKUP(D1921,'DISTRIBUIDORES ALE'!$A$1:$G$86,2,0),"Em Branco")</f>
        <v>Em Branco</v>
      </c>
      <c r="F1921" s="17" t="str">
        <f>IFERROR(VLOOKUP(D1921,'DISTRIBUIDORES ALE'!$A$1:$G$86,3,0),"Em Branco")</f>
        <v>Em Branco</v>
      </c>
      <c r="G1921" s="17" t="str">
        <f>IFERROR(VLOOKUP(D1921,'DISTRIBUIDORES ALE'!A1920:N2005,14,0),"Em Branco")</f>
        <v>Em Branco</v>
      </c>
      <c r="H1921" s="16" t="str">
        <f>IFERROR(VLOOKUP(D1921,'DISTRIBUIDORES ALE'!$A$1:$N$86,11,0),"Em Branco")</f>
        <v>Em Branco</v>
      </c>
      <c r="I1921" s="2"/>
      <c r="J1921" s="2"/>
      <c r="K1921" s="2"/>
    </row>
    <row r="1922" spans="1:11" ht="18.75" customHeight="1" x14ac:dyDescent="0.25">
      <c r="A1922" s="9" t="s">
        <v>4406</v>
      </c>
      <c r="B1922" s="15" t="s">
        <v>226</v>
      </c>
      <c r="C1922" s="16">
        <v>3510</v>
      </c>
      <c r="D1922" s="17" t="str">
        <f>IF(IFERROR(VLOOKUP(A3283,'CIDADES ALE'!$A:$D,4,0),0)=0,"Em Branco",VLOOKUP(A3283,'CIDADES ALE'!$A:$D,4,0))</f>
        <v>COML. FERMENTOS MAZIFRAN LTDA</v>
      </c>
      <c r="E1922" s="17" t="str">
        <f>IFERROR(VLOOKUP(D1922,'DISTRIBUIDORES ALE'!$A$1:$G$86,2,0),"Em Branco")</f>
        <v>Franzen</v>
      </c>
      <c r="F1922" s="17" t="str">
        <f>IFERROR(VLOOKUP(D1922,'DISTRIBUIDORES ALE'!$A$1:$G$86,3,0),"Em Branco")</f>
        <v>51 9 9889-0857</v>
      </c>
      <c r="G1922" s="17" t="str">
        <f>IFERROR(VLOOKUP(D1922,'DISTRIBUIDORES ALE'!A1921:N2006,14,0),"Em Branco")</f>
        <v>Em Branco</v>
      </c>
      <c r="H1922" s="16" t="str">
        <f>IFERROR(VLOOKUP(D1922,'DISTRIBUIDORES ALE'!$A$1:$N$86,11,0),"Em Branco")</f>
        <v xml:space="preserve">(42) 3522-2230 </v>
      </c>
      <c r="I1922" s="2"/>
      <c r="J1922" s="2"/>
      <c r="K1922" s="2"/>
    </row>
    <row r="1923" spans="1:11" ht="18.75" customHeight="1" x14ac:dyDescent="0.25">
      <c r="A1923" s="9" t="s">
        <v>2884</v>
      </c>
      <c r="B1923" s="15" t="s">
        <v>226</v>
      </c>
      <c r="C1923" s="16">
        <v>59670</v>
      </c>
      <c r="D1923" s="17" t="str">
        <f>IF(IFERROR(VLOOKUP(A3284,'CIDADES ALE'!$A:$D,4,0),0)=0,"Em Branco",VLOOKUP(A3284,'CIDADES ALE'!$A:$D,4,0))</f>
        <v>Em Branco</v>
      </c>
      <c r="E1923" s="17" t="str">
        <f>IFERROR(VLOOKUP(D1923,'DISTRIBUIDORES ALE'!$A$1:$G$86,2,0),"Em Branco")</f>
        <v>Em Branco</v>
      </c>
      <c r="F1923" s="17" t="str">
        <f>IFERROR(VLOOKUP(D1923,'DISTRIBUIDORES ALE'!$A$1:$G$86,3,0),"Em Branco")</f>
        <v>Em Branco</v>
      </c>
      <c r="G1923" s="17" t="str">
        <f>IFERROR(VLOOKUP(D1923,'DISTRIBUIDORES ALE'!A1922:N2007,14,0),"Em Branco")</f>
        <v>Em Branco</v>
      </c>
      <c r="H1923" s="16" t="str">
        <f>IFERROR(VLOOKUP(D1923,'DISTRIBUIDORES ALE'!$A$1:$N$86,11,0),"Em Branco")</f>
        <v>Em Branco</v>
      </c>
      <c r="I1923" s="2"/>
      <c r="J1923" s="2"/>
      <c r="K1923" s="2"/>
    </row>
    <row r="1924" spans="1:11" ht="18.75" customHeight="1" x14ac:dyDescent="0.25">
      <c r="A1924" s="9" t="s">
        <v>1445</v>
      </c>
      <c r="B1924" s="15" t="s">
        <v>226</v>
      </c>
      <c r="C1924" s="16">
        <v>1785</v>
      </c>
      <c r="D1924" s="17" t="str">
        <f>IF(IFERROR(VLOOKUP(A3285,'CIDADES ALE'!$A:$D,4,0),0)=0,"Em Branco",VLOOKUP(A3285,'CIDADES ALE'!$A:$D,4,0))</f>
        <v>A.S. JORGE &amp; CIA LTDA</v>
      </c>
      <c r="E1924" s="17" t="str">
        <f>IFERROR(VLOOKUP(D1924,'DISTRIBUIDORES ALE'!$A$1:$G$86,2,0),"Em Branco")</f>
        <v>Franzen</v>
      </c>
      <c r="F1924" s="17" t="str">
        <f>IFERROR(VLOOKUP(D1924,'DISTRIBUIDORES ALE'!$A$1:$G$86,3,0),"Em Branco")</f>
        <v>51 9 9889-0857</v>
      </c>
      <c r="G1924" s="17" t="str">
        <f>IFERROR(VLOOKUP(D1924,'DISTRIBUIDORES ALE'!A1923:N2008,14,0),"Em Branco")</f>
        <v>Em Branco</v>
      </c>
      <c r="H1924" s="16" t="str">
        <f>IFERROR(VLOOKUP(D1924,'DISTRIBUIDORES ALE'!$A$1:$N$86,11,0),"Em Branco")</f>
        <v>(44) 3624-1300 / 3624-0301</v>
      </c>
      <c r="I1924" s="2"/>
      <c r="J1924" s="2"/>
      <c r="K1924" s="2"/>
    </row>
    <row r="1925" spans="1:11" ht="18.75" customHeight="1" x14ac:dyDescent="0.25">
      <c r="A1925" s="9" t="s">
        <v>1446</v>
      </c>
      <c r="B1925" s="15" t="s">
        <v>226</v>
      </c>
      <c r="C1925" s="16">
        <v>3188</v>
      </c>
      <c r="D1925" s="17" t="str">
        <f>IF(IFERROR(VLOOKUP(A3286,'CIDADES ALE'!$A:$D,4,0),0)=0,"Em Branco",VLOOKUP(A3286,'CIDADES ALE'!$A:$D,4,0))</f>
        <v>RIBERPAN COM.DE ALIMENTOS LTDA</v>
      </c>
      <c r="E1925" s="17" t="str">
        <f>IFERROR(VLOOKUP(D1925,'DISTRIBUIDORES ALE'!$A$1:$G$86,2,0),"Em Branco")</f>
        <v>Franzen</v>
      </c>
      <c r="F1925" s="17" t="str">
        <f>IFERROR(VLOOKUP(D1925,'DISTRIBUIDORES ALE'!$A$1:$G$86,3,0),"Em Branco")</f>
        <v>51 9 9889-0857</v>
      </c>
      <c r="G1925" s="17" t="str">
        <f>IFERROR(VLOOKUP(D1925,'DISTRIBUIDORES ALE'!A1924:N2009,14,0),"Em Branco")</f>
        <v>Em Branco</v>
      </c>
      <c r="H1925" s="16" t="str">
        <f>IFERROR(VLOOKUP(D1925,'DISTRIBUIDORES ALE'!$A$1:$N$86,11,0),"Em Branco")</f>
        <v>(54) 3464-1211</v>
      </c>
      <c r="I1925" s="2"/>
      <c r="J1925" s="2"/>
      <c r="K1925" s="2"/>
    </row>
    <row r="1926" spans="1:11" ht="18.75" customHeight="1" x14ac:dyDescent="0.25">
      <c r="A1926" s="9" t="s">
        <v>4407</v>
      </c>
      <c r="B1926" s="15" t="s">
        <v>226</v>
      </c>
      <c r="C1926" s="16">
        <v>4131</v>
      </c>
      <c r="D1926" s="17" t="str">
        <f>IF(IFERROR(VLOOKUP(A3287,'CIDADES ALE'!$A:$D,4,0),0)=0,"Em Branco",VLOOKUP(A3287,'CIDADES ALE'!$A:$D,4,0))</f>
        <v>FILIAL LONDRINA</v>
      </c>
      <c r="E1926" s="17" t="str">
        <f>IFERROR(VLOOKUP(D1926,'DISTRIBUIDORES ALE'!$A$1:$G$86,2,0),"Em Branco")</f>
        <v>Jeverson Pires Zampieri</v>
      </c>
      <c r="F1926" s="17" t="str">
        <f>IFERROR(VLOOKUP(D1926,'DISTRIBUIDORES ALE'!$A$1:$G$86,3,0),"Em Branco")</f>
        <v>43 99646-0034</v>
      </c>
      <c r="G1926" s="17" t="str">
        <f>IFERROR(VLOOKUP(D1926,'DISTRIBUIDORES ALE'!A1925:N2010,14,0),"Em Branco")</f>
        <v>Em Branco</v>
      </c>
      <c r="H1926" s="16" t="str">
        <f>IFERROR(VLOOKUP(D1926,'DISTRIBUIDORES ALE'!$A$1:$N$86,11,0),"Em Branco")</f>
        <v>43 3029-9029</v>
      </c>
      <c r="I1926" s="2"/>
      <c r="J1926" s="2"/>
      <c r="K1926" s="2"/>
    </row>
    <row r="1927" spans="1:11" ht="18.75" customHeight="1" x14ac:dyDescent="0.25">
      <c r="A1927" s="9" t="s">
        <v>4408</v>
      </c>
      <c r="B1927" s="15" t="s">
        <v>226</v>
      </c>
      <c r="C1927" s="16">
        <v>9396</v>
      </c>
      <c r="D1927" s="17" t="str">
        <f>IF(IFERROR(VLOOKUP(A3288,'CIDADES ALE'!$A:$D,4,0),0)=0,"Em Branco",VLOOKUP(A3288,'CIDADES ALE'!$A:$D,4,0))</f>
        <v>FILIAL CURITIBA</v>
      </c>
      <c r="E1927" s="17" t="str">
        <f>IFERROR(VLOOKUP(D1927,'DISTRIBUIDORES ALE'!$A$1:$G$86,2,0),"Em Branco")</f>
        <v>Adriano Oliveira</v>
      </c>
      <c r="F1927" s="17" t="str">
        <f>IFERROR(VLOOKUP(D1927,'DISTRIBUIDORES ALE'!$A$1:$G$86,3,0),"Em Branco")</f>
        <v>41 96048633</v>
      </c>
      <c r="G1927" s="17" t="str">
        <f>IFERROR(VLOOKUP(D1927,'DISTRIBUIDORES ALE'!A1926:N2011,14,0),"Em Branco")</f>
        <v>Em Branco</v>
      </c>
      <c r="H1927" s="16" t="str">
        <f>IFERROR(VLOOKUP(D1927,'DISTRIBUIDORES ALE'!$A$1:$N$86,11,0),"Em Branco")</f>
        <v>41 3366-3552</v>
      </c>
      <c r="I1927" s="2"/>
      <c r="J1927" s="2"/>
      <c r="K1927" s="2"/>
    </row>
    <row r="1928" spans="1:11" ht="18.75" customHeight="1" x14ac:dyDescent="0.25">
      <c r="A1928" s="9" t="s">
        <v>1447</v>
      </c>
      <c r="B1928" s="15" t="s">
        <v>226</v>
      </c>
      <c r="C1928" s="16">
        <v>14713</v>
      </c>
      <c r="D1928" s="17" t="str">
        <f>IF(IFERROR(VLOOKUP(A3289,'CIDADES ALE'!$A:$D,4,0),0)=0,"Em Branco",VLOOKUP(A3289,'CIDADES ALE'!$A:$D,4,0))</f>
        <v>Em Branco</v>
      </c>
      <c r="E1928" s="17" t="str">
        <f>IFERROR(VLOOKUP(D1928,'DISTRIBUIDORES ALE'!$A$1:$G$86,2,0),"Em Branco")</f>
        <v>Em Branco</v>
      </c>
      <c r="F1928" s="17" t="str">
        <f>IFERROR(VLOOKUP(D1928,'DISTRIBUIDORES ALE'!$A$1:$G$86,3,0),"Em Branco")</f>
        <v>Em Branco</v>
      </c>
      <c r="G1928" s="17" t="str">
        <f>IFERROR(VLOOKUP(D1928,'DISTRIBUIDORES ALE'!A1927:N2012,14,0),"Em Branco")</f>
        <v>Em Branco</v>
      </c>
      <c r="H1928" s="16" t="str">
        <f>IFERROR(VLOOKUP(D1928,'DISTRIBUIDORES ALE'!$A$1:$N$86,11,0),"Em Branco")</f>
        <v>Em Branco</v>
      </c>
      <c r="I1928" s="2"/>
      <c r="J1928" s="2"/>
      <c r="K1928" s="2"/>
    </row>
    <row r="1929" spans="1:11" ht="18.75" customHeight="1" x14ac:dyDescent="0.25">
      <c r="A1929" s="9" t="s">
        <v>1448</v>
      </c>
      <c r="B1929" s="15" t="s">
        <v>226</v>
      </c>
      <c r="C1929" s="16">
        <v>20292</v>
      </c>
      <c r="D1929" s="17" t="str">
        <f>IF(IFERROR(VLOOKUP(A3290,'CIDADES ALE'!$A:$D,4,0),0)=0,"Em Branco",VLOOKUP(A3290,'CIDADES ALE'!$A:$D,4,0))</f>
        <v>FILIAL LONDRINA</v>
      </c>
      <c r="E1929" s="17" t="str">
        <f>IFERROR(VLOOKUP(D1929,'DISTRIBUIDORES ALE'!$A$1:$G$86,2,0),"Em Branco")</f>
        <v>Jeverson Pires Zampieri</v>
      </c>
      <c r="F1929" s="17" t="str">
        <f>IFERROR(VLOOKUP(D1929,'DISTRIBUIDORES ALE'!$A$1:$G$86,3,0),"Em Branco")</f>
        <v>43 99646-0034</v>
      </c>
      <c r="G1929" s="17" t="str">
        <f>IFERROR(VLOOKUP(D1929,'DISTRIBUIDORES ALE'!A1928:N2013,14,0),"Em Branco")</f>
        <v>Em Branco</v>
      </c>
      <c r="H1929" s="16" t="str">
        <f>IFERROR(VLOOKUP(D1929,'DISTRIBUIDORES ALE'!$A$1:$N$86,11,0),"Em Branco")</f>
        <v>43 3029-9029</v>
      </c>
      <c r="I1929" s="2"/>
      <c r="J1929" s="2"/>
      <c r="K1929" s="2"/>
    </row>
    <row r="1930" spans="1:11" ht="18.75" customHeight="1" x14ac:dyDescent="0.25">
      <c r="A1930" s="9" t="s">
        <v>4409</v>
      </c>
      <c r="B1930" s="15" t="s">
        <v>226</v>
      </c>
      <c r="C1930" s="16">
        <v>6975</v>
      </c>
      <c r="D1930" s="17" t="str">
        <f>IF(IFERROR(VLOOKUP(A3291,'CIDADES ALE'!$A:$D,4,0),0)=0,"Em Branco",VLOOKUP(A3291,'CIDADES ALE'!$A:$D,4,0))</f>
        <v>Em Branco</v>
      </c>
      <c r="E1930" s="17" t="str">
        <f>IFERROR(VLOOKUP(D1930,'DISTRIBUIDORES ALE'!$A$1:$G$86,2,0),"Em Branco")</f>
        <v>Em Branco</v>
      </c>
      <c r="F1930" s="17" t="str">
        <f>IFERROR(VLOOKUP(D1930,'DISTRIBUIDORES ALE'!$A$1:$G$86,3,0),"Em Branco")</f>
        <v>Em Branco</v>
      </c>
      <c r="G1930" s="17" t="str">
        <f>IFERROR(VLOOKUP(D1930,'DISTRIBUIDORES ALE'!A1929:N2014,14,0),"Em Branco")</f>
        <v>Em Branco</v>
      </c>
      <c r="H1930" s="16" t="str">
        <f>IFERROR(VLOOKUP(D1930,'DISTRIBUIDORES ALE'!$A$1:$N$86,11,0),"Em Branco")</f>
        <v>Em Branco</v>
      </c>
      <c r="I1930" s="2"/>
      <c r="J1930" s="2"/>
      <c r="K1930" s="2"/>
    </row>
    <row r="1931" spans="1:11" ht="18.75" customHeight="1" x14ac:dyDescent="0.25">
      <c r="A1931" s="9" t="s">
        <v>4410</v>
      </c>
      <c r="B1931" s="15" t="s">
        <v>226</v>
      </c>
      <c r="C1931" s="16">
        <v>4142</v>
      </c>
      <c r="D1931" s="17" t="str">
        <f>IF(IFERROR(VLOOKUP(A3292,'CIDADES ALE'!$A:$D,4,0),0)=0,"Em Branco",VLOOKUP(A3292,'CIDADES ALE'!$A:$D,4,0))</f>
        <v>Em Branco</v>
      </c>
      <c r="E1931" s="17" t="str">
        <f>IFERROR(VLOOKUP(D1931,'DISTRIBUIDORES ALE'!$A$1:$G$86,2,0),"Em Branco")</f>
        <v>Em Branco</v>
      </c>
      <c r="F1931" s="17" t="str">
        <f>IFERROR(VLOOKUP(D1931,'DISTRIBUIDORES ALE'!$A$1:$G$86,3,0),"Em Branco")</f>
        <v>Em Branco</v>
      </c>
      <c r="G1931" s="17" t="str">
        <f>IFERROR(VLOOKUP(D1931,'DISTRIBUIDORES ALE'!A1930:N2015,14,0),"Em Branco")</f>
        <v>Em Branco</v>
      </c>
      <c r="H1931" s="16" t="str">
        <f>IFERROR(VLOOKUP(D1931,'DISTRIBUIDORES ALE'!$A$1:$N$86,11,0),"Em Branco")</f>
        <v>Em Branco</v>
      </c>
      <c r="I1931" s="2"/>
      <c r="J1931" s="2"/>
      <c r="K1931" s="2"/>
    </row>
    <row r="1932" spans="1:11" ht="18.75" customHeight="1" x14ac:dyDescent="0.25">
      <c r="A1932" s="9" t="s">
        <v>1449</v>
      </c>
      <c r="B1932" s="15" t="s">
        <v>226</v>
      </c>
      <c r="C1932" s="16">
        <v>2816</v>
      </c>
      <c r="D1932" s="17" t="str">
        <f>IF(IFERROR(VLOOKUP(A3293,'CIDADES ALE'!$A:$D,4,0),0)=0,"Em Branco",VLOOKUP(A3293,'CIDADES ALE'!$A:$D,4,0))</f>
        <v>Em Branco</v>
      </c>
      <c r="E1932" s="17" t="str">
        <f>IFERROR(VLOOKUP(D1932,'DISTRIBUIDORES ALE'!$A$1:$G$86,2,0),"Em Branco")</f>
        <v>Em Branco</v>
      </c>
      <c r="F1932" s="17" t="str">
        <f>IFERROR(VLOOKUP(D1932,'DISTRIBUIDORES ALE'!$A$1:$G$86,3,0),"Em Branco")</f>
        <v>Em Branco</v>
      </c>
      <c r="G1932" s="17" t="str">
        <f>IFERROR(VLOOKUP(D1932,'DISTRIBUIDORES ALE'!A1931:N2016,14,0),"Em Branco")</f>
        <v>Em Branco</v>
      </c>
      <c r="H1932" s="16" t="str">
        <f>IFERROR(VLOOKUP(D1932,'DISTRIBUIDORES ALE'!$A$1:$N$86,11,0),"Em Branco")</f>
        <v>Em Branco</v>
      </c>
      <c r="I1932" s="2"/>
      <c r="J1932" s="2"/>
      <c r="K1932" s="2"/>
    </row>
    <row r="1933" spans="1:11" ht="18.75" customHeight="1" x14ac:dyDescent="0.25">
      <c r="A1933" s="9" t="s">
        <v>1450</v>
      </c>
      <c r="B1933" s="15" t="s">
        <v>226</v>
      </c>
      <c r="C1933" s="16">
        <v>7377</v>
      </c>
      <c r="D1933" s="17" t="str">
        <f>IF(IFERROR(VLOOKUP(A3294,'CIDADES ALE'!$A:$D,4,0),0)=0,"Em Branco",VLOOKUP(A3294,'CIDADES ALE'!$A:$D,4,0))</f>
        <v>Em Branco</v>
      </c>
      <c r="E1933" s="17" t="str">
        <f>IFERROR(VLOOKUP(D1933,'DISTRIBUIDORES ALE'!$A$1:$G$86,2,0),"Em Branco")</f>
        <v>Em Branco</v>
      </c>
      <c r="F1933" s="17" t="str">
        <f>IFERROR(VLOOKUP(D1933,'DISTRIBUIDORES ALE'!$A$1:$G$86,3,0),"Em Branco")</f>
        <v>Em Branco</v>
      </c>
      <c r="G1933" s="17" t="str">
        <f>IFERROR(VLOOKUP(D1933,'DISTRIBUIDORES ALE'!A1932:N2017,14,0),"Em Branco")</f>
        <v>Em Branco</v>
      </c>
      <c r="H1933" s="16" t="str">
        <f>IFERROR(VLOOKUP(D1933,'DISTRIBUIDORES ALE'!$A$1:$N$86,11,0),"Em Branco")</f>
        <v>Em Branco</v>
      </c>
      <c r="I1933" s="2"/>
      <c r="J1933" s="2"/>
      <c r="K1933" s="2"/>
    </row>
    <row r="1934" spans="1:11" ht="18.75" customHeight="1" x14ac:dyDescent="0.25">
      <c r="A1934" s="9" t="s">
        <v>1451</v>
      </c>
      <c r="B1934" s="15" t="s">
        <v>226</v>
      </c>
      <c r="C1934" s="16">
        <v>4067</v>
      </c>
      <c r="D1934" s="17" t="str">
        <f>IF(IFERROR(VLOOKUP(A3295,'CIDADES ALE'!$A:$D,4,0),0)=0,"Em Branco",VLOOKUP(A3295,'CIDADES ALE'!$A:$D,4,0))</f>
        <v>FILIAL LONDRINA</v>
      </c>
      <c r="E1934" s="17" t="str">
        <f>IFERROR(VLOOKUP(D1934,'DISTRIBUIDORES ALE'!$A$1:$G$86,2,0),"Em Branco")</f>
        <v>Jeverson Pires Zampieri</v>
      </c>
      <c r="F1934" s="17" t="str">
        <f>IFERROR(VLOOKUP(D1934,'DISTRIBUIDORES ALE'!$A$1:$G$86,3,0),"Em Branco")</f>
        <v>43 99646-0034</v>
      </c>
      <c r="G1934" s="17" t="str">
        <f>IFERROR(VLOOKUP(D1934,'DISTRIBUIDORES ALE'!A1933:N2018,14,0),"Em Branco")</f>
        <v>Em Branco</v>
      </c>
      <c r="H1934" s="16" t="str">
        <f>IFERROR(VLOOKUP(D1934,'DISTRIBUIDORES ALE'!$A$1:$N$86,11,0),"Em Branco")</f>
        <v>43 3029-9029</v>
      </c>
      <c r="I1934" s="2"/>
      <c r="J1934" s="2"/>
      <c r="K1934" s="2"/>
    </row>
    <row r="1935" spans="1:11" ht="18.75" customHeight="1" x14ac:dyDescent="0.25">
      <c r="A1935" s="9" t="s">
        <v>1452</v>
      </c>
      <c r="B1935" s="15" t="s">
        <v>226</v>
      </c>
      <c r="C1935" s="16">
        <v>4656</v>
      </c>
      <c r="D1935" s="17" t="str">
        <f>IF(IFERROR(VLOOKUP(A3296,'CIDADES ALE'!$A:$D,4,0),0)=0,"Em Branco",VLOOKUP(A3296,'CIDADES ALE'!$A:$D,4,0))</f>
        <v>Em Branco</v>
      </c>
      <c r="E1935" s="17" t="str">
        <f>IFERROR(VLOOKUP(D1935,'DISTRIBUIDORES ALE'!$A$1:$G$86,2,0),"Em Branco")</f>
        <v>Em Branco</v>
      </c>
      <c r="F1935" s="17" t="str">
        <f>IFERROR(VLOOKUP(D1935,'DISTRIBUIDORES ALE'!$A$1:$G$86,3,0),"Em Branco")</f>
        <v>Em Branco</v>
      </c>
      <c r="G1935" s="17" t="str">
        <f>IFERROR(VLOOKUP(D1935,'DISTRIBUIDORES ALE'!A1934:N2019,14,0),"Em Branco")</f>
        <v>Em Branco</v>
      </c>
      <c r="H1935" s="16" t="str">
        <f>IFERROR(VLOOKUP(D1935,'DISTRIBUIDORES ALE'!$A$1:$N$86,11,0),"Em Branco")</f>
        <v>Em Branco</v>
      </c>
      <c r="I1935" s="2"/>
      <c r="J1935" s="2"/>
      <c r="K1935" s="2"/>
    </row>
    <row r="1936" spans="1:11" ht="18.75" customHeight="1" x14ac:dyDescent="0.25">
      <c r="A1936" s="9" t="s">
        <v>4411</v>
      </c>
      <c r="B1936" s="15" t="s">
        <v>226</v>
      </c>
      <c r="C1936" s="16">
        <v>4696</v>
      </c>
      <c r="D1936" s="17" t="str">
        <f>IF(IFERROR(VLOOKUP(A3297,'CIDADES ALE'!$A:$D,4,0),0)=0,"Em Branco",VLOOKUP(A3297,'CIDADES ALE'!$A:$D,4,0))</f>
        <v>Em Branco</v>
      </c>
      <c r="E1936" s="17" t="str">
        <f>IFERROR(VLOOKUP(D1936,'DISTRIBUIDORES ALE'!$A$1:$G$86,2,0),"Em Branco")</f>
        <v>Em Branco</v>
      </c>
      <c r="F1936" s="17" t="str">
        <f>IFERROR(VLOOKUP(D1936,'DISTRIBUIDORES ALE'!$A$1:$G$86,3,0),"Em Branco")</f>
        <v>Em Branco</v>
      </c>
      <c r="G1936" s="17" t="str">
        <f>IFERROR(VLOOKUP(D1936,'DISTRIBUIDORES ALE'!A1935:N2020,14,0),"Em Branco")</f>
        <v>Em Branco</v>
      </c>
      <c r="H1936" s="16" t="str">
        <f>IFERROR(VLOOKUP(D1936,'DISTRIBUIDORES ALE'!$A$1:$N$86,11,0),"Em Branco")</f>
        <v>Em Branco</v>
      </c>
      <c r="I1936" s="2"/>
      <c r="J1936" s="2"/>
      <c r="K1936" s="2"/>
    </row>
    <row r="1937" spans="1:11" ht="18.75" customHeight="1" x14ac:dyDescent="0.25">
      <c r="A1937" s="9" t="s">
        <v>4412</v>
      </c>
      <c r="B1937" s="15" t="s">
        <v>226</v>
      </c>
      <c r="C1937" s="16">
        <v>8299</v>
      </c>
      <c r="D1937" s="17" t="str">
        <f>IF(IFERROR(VLOOKUP(A3298,'CIDADES ALE'!$A:$D,4,0),0)=0,"Em Branco",VLOOKUP(A3298,'CIDADES ALE'!$A:$D,4,0))</f>
        <v>Em Branco</v>
      </c>
      <c r="E1937" s="17" t="str">
        <f>IFERROR(VLOOKUP(D1937,'DISTRIBUIDORES ALE'!$A$1:$G$86,2,0),"Em Branco")</f>
        <v>Em Branco</v>
      </c>
      <c r="F1937" s="17" t="str">
        <f>IFERROR(VLOOKUP(D1937,'DISTRIBUIDORES ALE'!$A$1:$G$86,3,0),"Em Branco")</f>
        <v>Em Branco</v>
      </c>
      <c r="G1937" s="17" t="str">
        <f>IFERROR(VLOOKUP(D1937,'DISTRIBUIDORES ALE'!A1936:N2021,14,0),"Em Branco")</f>
        <v>Em Branco</v>
      </c>
      <c r="H1937" s="16" t="str">
        <f>IFERROR(VLOOKUP(D1937,'DISTRIBUIDORES ALE'!$A$1:$N$86,11,0),"Em Branco")</f>
        <v>Em Branco</v>
      </c>
      <c r="I1937" s="2"/>
      <c r="J1937" s="2"/>
      <c r="K1937" s="2"/>
    </row>
    <row r="1938" spans="1:11" ht="18.75" customHeight="1" x14ac:dyDescent="0.25">
      <c r="A1938" s="9" t="s">
        <v>4413</v>
      </c>
      <c r="B1938" s="15" t="s">
        <v>226</v>
      </c>
      <c r="C1938" s="16">
        <v>4511</v>
      </c>
      <c r="D1938" s="17" t="str">
        <f>IF(IFERROR(VLOOKUP(A3299,'CIDADES ALE'!$A:$D,4,0),0)=0,"Em Branco",VLOOKUP(A3299,'CIDADES ALE'!$A:$D,4,0))</f>
        <v>Em Branco</v>
      </c>
      <c r="E1938" s="17" t="str">
        <f>IFERROR(VLOOKUP(D1938,'DISTRIBUIDORES ALE'!$A$1:$G$86,2,0),"Em Branco")</f>
        <v>Em Branco</v>
      </c>
      <c r="F1938" s="17" t="str">
        <f>IFERROR(VLOOKUP(D1938,'DISTRIBUIDORES ALE'!$A$1:$G$86,3,0),"Em Branco")</f>
        <v>Em Branco</v>
      </c>
      <c r="G1938" s="17" t="str">
        <f>IFERROR(VLOOKUP(D1938,'DISTRIBUIDORES ALE'!A1937:N2022,14,0),"Em Branco")</f>
        <v>Em Branco</v>
      </c>
      <c r="H1938" s="16" t="str">
        <f>IFERROR(VLOOKUP(D1938,'DISTRIBUIDORES ALE'!$A$1:$N$86,11,0),"Em Branco")</f>
        <v>Em Branco</v>
      </c>
      <c r="I1938" s="2"/>
      <c r="J1938" s="2"/>
      <c r="K1938" s="2"/>
    </row>
    <row r="1939" spans="1:11" ht="18.75" customHeight="1" x14ac:dyDescent="0.25">
      <c r="A1939" s="9" t="s">
        <v>4414</v>
      </c>
      <c r="B1939" s="15" t="s">
        <v>226</v>
      </c>
      <c r="C1939" s="16">
        <v>7251</v>
      </c>
      <c r="D1939" s="17" t="str">
        <f>IF(IFERROR(VLOOKUP(A3300,'CIDADES ALE'!$A:$D,4,0),0)=0,"Em Branco",VLOOKUP(A3300,'CIDADES ALE'!$A:$D,4,0))</f>
        <v>A.S. JORGE &amp; CIA LTDA</v>
      </c>
      <c r="E1939" s="17" t="str">
        <f>IFERROR(VLOOKUP(D1939,'DISTRIBUIDORES ALE'!$A$1:$G$86,2,0),"Em Branco")</f>
        <v>Franzen</v>
      </c>
      <c r="F1939" s="17" t="str">
        <f>IFERROR(VLOOKUP(D1939,'DISTRIBUIDORES ALE'!$A$1:$G$86,3,0),"Em Branco")</f>
        <v>51 9 9889-0857</v>
      </c>
      <c r="G1939" s="17" t="str">
        <f>IFERROR(VLOOKUP(D1939,'DISTRIBUIDORES ALE'!A1938:N2023,14,0),"Em Branco")</f>
        <v>Em Branco</v>
      </c>
      <c r="H1939" s="16" t="str">
        <f>IFERROR(VLOOKUP(D1939,'DISTRIBUIDORES ALE'!$A$1:$N$86,11,0),"Em Branco")</f>
        <v>(44) 3624-1300 / 3624-0301</v>
      </c>
      <c r="I1939" s="2"/>
      <c r="J1939" s="2"/>
      <c r="K1939" s="2"/>
    </row>
    <row r="1940" spans="1:11" ht="18.75" customHeight="1" x14ac:dyDescent="0.25">
      <c r="A1940" s="9" t="s">
        <v>4415</v>
      </c>
      <c r="B1940" s="15" t="s">
        <v>226</v>
      </c>
      <c r="C1940" s="16">
        <v>6391</v>
      </c>
      <c r="D1940" s="17" t="str">
        <f>IF(IFERROR(VLOOKUP(A3301,'CIDADES ALE'!$A:$D,4,0),0)=0,"Em Branco",VLOOKUP(A3301,'CIDADES ALE'!$A:$D,4,0))</f>
        <v>Em Branco</v>
      </c>
      <c r="E1940" s="17" t="str">
        <f>IFERROR(VLOOKUP(D1940,'DISTRIBUIDORES ALE'!$A$1:$G$86,2,0),"Em Branco")</f>
        <v>Em Branco</v>
      </c>
      <c r="F1940" s="17" t="str">
        <f>IFERROR(VLOOKUP(D1940,'DISTRIBUIDORES ALE'!$A$1:$G$86,3,0),"Em Branco")</f>
        <v>Em Branco</v>
      </c>
      <c r="G1940" s="17" t="str">
        <f>IFERROR(VLOOKUP(D1940,'DISTRIBUIDORES ALE'!A1939:N2024,14,0),"Em Branco")</f>
        <v>Em Branco</v>
      </c>
      <c r="H1940" s="16" t="str">
        <f>IFERROR(VLOOKUP(D1940,'DISTRIBUIDORES ALE'!$A$1:$N$86,11,0),"Em Branco")</f>
        <v>Em Branco</v>
      </c>
      <c r="I1940" s="2"/>
      <c r="J1940" s="2"/>
      <c r="K1940" s="2"/>
    </row>
    <row r="1941" spans="1:11" ht="18.75" customHeight="1" x14ac:dyDescent="0.25">
      <c r="A1941" s="9" t="s">
        <v>4416</v>
      </c>
      <c r="B1941" s="15" t="s">
        <v>226</v>
      </c>
      <c r="C1941" s="16">
        <v>4946</v>
      </c>
      <c r="D1941" s="17" t="str">
        <f>IF(IFERROR(VLOOKUP(A3302,'CIDADES ALE'!$A:$D,4,0),0)=0,"Em Branco",VLOOKUP(A3302,'CIDADES ALE'!$A:$D,4,0))</f>
        <v>A.S. JORGE &amp; CIA LTDA</v>
      </c>
      <c r="E1941" s="17" t="str">
        <f>IFERROR(VLOOKUP(D1941,'DISTRIBUIDORES ALE'!$A$1:$G$86,2,0),"Em Branco")</f>
        <v>Franzen</v>
      </c>
      <c r="F1941" s="17" t="str">
        <f>IFERROR(VLOOKUP(D1941,'DISTRIBUIDORES ALE'!$A$1:$G$86,3,0),"Em Branco")</f>
        <v>51 9 9889-0857</v>
      </c>
      <c r="G1941" s="17" t="str">
        <f>IFERROR(VLOOKUP(D1941,'DISTRIBUIDORES ALE'!A1940:N2025,14,0),"Em Branco")</f>
        <v>Em Branco</v>
      </c>
      <c r="H1941" s="16" t="str">
        <f>IFERROR(VLOOKUP(D1941,'DISTRIBUIDORES ALE'!$A$1:$N$86,11,0),"Em Branco")</f>
        <v>(44) 3624-1300 / 3624-0301</v>
      </c>
      <c r="I1941" s="2"/>
      <c r="J1941" s="2"/>
      <c r="K1941" s="2"/>
    </row>
    <row r="1942" spans="1:11" ht="18.75" customHeight="1" x14ac:dyDescent="0.25">
      <c r="A1942" s="9" t="s">
        <v>4417</v>
      </c>
      <c r="B1942" s="15" t="s">
        <v>226</v>
      </c>
      <c r="C1942" s="16">
        <v>17266</v>
      </c>
      <c r="D1942" s="17" t="str">
        <f>IF(IFERROR(VLOOKUP(A3303,'CIDADES ALE'!$A:$D,4,0),0)=0,"Em Branco",VLOOKUP(A3303,'CIDADES ALE'!$A:$D,4,0))</f>
        <v>FILIAL LONDRINA</v>
      </c>
      <c r="E1942" s="17" t="str">
        <f>IFERROR(VLOOKUP(D1942,'DISTRIBUIDORES ALE'!$A$1:$G$86,2,0),"Em Branco")</f>
        <v>Jeverson Pires Zampieri</v>
      </c>
      <c r="F1942" s="17" t="str">
        <f>IFERROR(VLOOKUP(D1942,'DISTRIBUIDORES ALE'!$A$1:$G$86,3,0),"Em Branco")</f>
        <v>43 99646-0034</v>
      </c>
      <c r="G1942" s="17" t="str">
        <f>IFERROR(VLOOKUP(D1942,'DISTRIBUIDORES ALE'!A1941:N2026,14,0),"Em Branco")</f>
        <v>Em Branco</v>
      </c>
      <c r="H1942" s="16" t="str">
        <f>IFERROR(VLOOKUP(D1942,'DISTRIBUIDORES ALE'!$A$1:$N$86,11,0),"Em Branco")</f>
        <v>43 3029-9029</v>
      </c>
      <c r="I1942" s="2"/>
      <c r="J1942" s="2"/>
      <c r="K1942" s="2"/>
    </row>
    <row r="1943" spans="1:11" ht="18.75" customHeight="1" x14ac:dyDescent="0.25">
      <c r="A1943" s="9" t="s">
        <v>4418</v>
      </c>
      <c r="B1943" s="15" t="s">
        <v>226</v>
      </c>
      <c r="C1943" s="16">
        <v>5254</v>
      </c>
      <c r="D1943" s="17" t="str">
        <f>IF(IFERROR(VLOOKUP(A3304,'CIDADES ALE'!$A:$D,4,0),0)=0,"Em Branco",VLOOKUP(A3304,'CIDADES ALE'!$A:$D,4,0))</f>
        <v>FILIAL CURITIBA</v>
      </c>
      <c r="E1943" s="17" t="str">
        <f>IFERROR(VLOOKUP(D1943,'DISTRIBUIDORES ALE'!$A$1:$G$86,2,0),"Em Branco")</f>
        <v>Adriano Oliveira</v>
      </c>
      <c r="F1943" s="17" t="str">
        <f>IFERROR(VLOOKUP(D1943,'DISTRIBUIDORES ALE'!$A$1:$G$86,3,0),"Em Branco")</f>
        <v>41 96048633</v>
      </c>
      <c r="G1943" s="17" t="str">
        <f>IFERROR(VLOOKUP(D1943,'DISTRIBUIDORES ALE'!A1942:N2027,14,0),"Em Branco")</f>
        <v>Em Branco</v>
      </c>
      <c r="H1943" s="16" t="str">
        <f>IFERROR(VLOOKUP(D1943,'DISTRIBUIDORES ALE'!$A$1:$N$86,11,0),"Em Branco")</f>
        <v>41 3366-3552</v>
      </c>
      <c r="I1943" s="2"/>
      <c r="J1943" s="2"/>
      <c r="K1943" s="2"/>
    </row>
    <row r="1944" spans="1:11" ht="18.75" customHeight="1" x14ac:dyDescent="0.25">
      <c r="A1944" s="9" t="s">
        <v>1455</v>
      </c>
      <c r="B1944" s="15" t="s">
        <v>226</v>
      </c>
      <c r="C1944" s="16">
        <v>8110</v>
      </c>
      <c r="D1944" s="17" t="str">
        <f>IF(IFERROR(VLOOKUP(A3305,'CIDADES ALE'!$A:$D,4,0),0)=0,"Em Branco",VLOOKUP(A3305,'CIDADES ALE'!$A:$D,4,0))</f>
        <v>Em Branco</v>
      </c>
      <c r="E1944" s="17" t="str">
        <f>IFERROR(VLOOKUP(D1944,'DISTRIBUIDORES ALE'!$A$1:$G$86,2,0),"Em Branco")</f>
        <v>Em Branco</v>
      </c>
      <c r="F1944" s="17" t="str">
        <f>IFERROR(VLOOKUP(D1944,'DISTRIBUIDORES ALE'!$A$1:$G$86,3,0),"Em Branco")</f>
        <v>Em Branco</v>
      </c>
      <c r="G1944" s="17" t="str">
        <f>IFERROR(VLOOKUP(D1944,'DISTRIBUIDORES ALE'!A1943:N2028,14,0),"Em Branco")</f>
        <v>Em Branco</v>
      </c>
      <c r="H1944" s="16" t="str">
        <f>IFERROR(VLOOKUP(D1944,'DISTRIBUIDORES ALE'!$A$1:$N$86,11,0),"Em Branco")</f>
        <v>Em Branco</v>
      </c>
      <c r="I1944" s="2"/>
      <c r="J1944" s="2"/>
      <c r="K1944" s="2"/>
    </row>
    <row r="1945" spans="1:11" ht="18.75" customHeight="1" x14ac:dyDescent="0.25">
      <c r="A1945" s="9" t="s">
        <v>1456</v>
      </c>
      <c r="B1945" s="15" t="s">
        <v>226</v>
      </c>
      <c r="C1945" s="16">
        <v>10414</v>
      </c>
      <c r="D1945" s="17" t="str">
        <f>IF(IFERROR(VLOOKUP(A3306,'CIDADES ALE'!$A:$D,4,0),0)=0,"Em Branco",VLOOKUP(A3306,'CIDADES ALE'!$A:$D,4,0))</f>
        <v>FILIAL LONDRINA</v>
      </c>
      <c r="E1945" s="17" t="str">
        <f>IFERROR(VLOOKUP(D1945,'DISTRIBUIDORES ALE'!$A$1:$G$86,2,0),"Em Branco")</f>
        <v>Jeverson Pires Zampieri</v>
      </c>
      <c r="F1945" s="17" t="str">
        <f>IFERROR(VLOOKUP(D1945,'DISTRIBUIDORES ALE'!$A$1:$G$86,3,0),"Em Branco")</f>
        <v>43 99646-0034</v>
      </c>
      <c r="G1945" s="17" t="str">
        <f>IFERROR(VLOOKUP(D1945,'DISTRIBUIDORES ALE'!A1944:N2029,14,0),"Em Branco")</f>
        <v>Em Branco</v>
      </c>
      <c r="H1945" s="16" t="str">
        <f>IFERROR(VLOOKUP(D1945,'DISTRIBUIDORES ALE'!$A$1:$N$86,11,0),"Em Branco")</f>
        <v>43 3029-9029</v>
      </c>
      <c r="I1945" s="2"/>
      <c r="J1945" s="2"/>
      <c r="K1945" s="2"/>
    </row>
    <row r="1946" spans="1:11" ht="18.75" customHeight="1" x14ac:dyDescent="0.25">
      <c r="A1946" s="9" t="s">
        <v>1457</v>
      </c>
      <c r="B1946" s="15" t="s">
        <v>226</v>
      </c>
      <c r="C1946" s="16">
        <v>53832</v>
      </c>
      <c r="D1946" s="17" t="str">
        <f>IF(IFERROR(VLOOKUP(A3307,'CIDADES ALE'!$A:$D,4,0),0)=0,"Em Branco",VLOOKUP(A3307,'CIDADES ALE'!$A:$D,4,0))</f>
        <v>FILIAL LONDRINA</v>
      </c>
      <c r="E1946" s="17" t="str">
        <f>IFERROR(VLOOKUP(D1946,'DISTRIBUIDORES ALE'!$A$1:$G$86,2,0),"Em Branco")</f>
        <v>Jeverson Pires Zampieri</v>
      </c>
      <c r="F1946" s="17" t="str">
        <f>IFERROR(VLOOKUP(D1946,'DISTRIBUIDORES ALE'!$A$1:$G$86,3,0),"Em Branco")</f>
        <v>43 99646-0034</v>
      </c>
      <c r="G1946" s="17" t="str">
        <f>IFERROR(VLOOKUP(D1946,'DISTRIBUIDORES ALE'!A1945:N2030,14,0),"Em Branco")</f>
        <v>Em Branco</v>
      </c>
      <c r="H1946" s="16" t="str">
        <f>IFERROR(VLOOKUP(D1946,'DISTRIBUIDORES ALE'!$A$1:$N$86,11,0),"Em Branco")</f>
        <v>43 3029-9029</v>
      </c>
      <c r="I1946" s="2"/>
      <c r="J1946" s="2"/>
      <c r="K1946" s="2"/>
    </row>
    <row r="1947" spans="1:11" ht="18.75" customHeight="1" x14ac:dyDescent="0.25">
      <c r="A1947" s="9" t="s">
        <v>1458</v>
      </c>
      <c r="B1947" s="15" t="s">
        <v>226</v>
      </c>
      <c r="C1947" s="16">
        <v>10821</v>
      </c>
      <c r="D1947" s="17" t="str">
        <f>IF(IFERROR(VLOOKUP(A3308,'CIDADES ALE'!$A:$D,4,0),0)=0,"Em Branco",VLOOKUP(A3308,'CIDADES ALE'!$A:$D,4,0))</f>
        <v>Em Branco</v>
      </c>
      <c r="E1947" s="17" t="str">
        <f>IFERROR(VLOOKUP(D1947,'DISTRIBUIDORES ALE'!$A$1:$G$86,2,0),"Em Branco")</f>
        <v>Em Branco</v>
      </c>
      <c r="F1947" s="17" t="str">
        <f>IFERROR(VLOOKUP(D1947,'DISTRIBUIDORES ALE'!$A$1:$G$86,3,0),"Em Branco")</f>
        <v>Em Branco</v>
      </c>
      <c r="G1947" s="17" t="str">
        <f>IFERROR(VLOOKUP(D1947,'DISTRIBUIDORES ALE'!A1946:N2031,14,0),"Em Branco")</f>
        <v>Em Branco</v>
      </c>
      <c r="H1947" s="16" t="str">
        <f>IFERROR(VLOOKUP(D1947,'DISTRIBUIDORES ALE'!$A$1:$N$86,11,0),"Em Branco")</f>
        <v>Em Branco</v>
      </c>
      <c r="I1947" s="2"/>
      <c r="J1947" s="2"/>
      <c r="K1947" s="2"/>
    </row>
    <row r="1948" spans="1:11" ht="18.75" customHeight="1" x14ac:dyDescent="0.25">
      <c r="A1948" s="9" t="s">
        <v>4419</v>
      </c>
      <c r="B1948" s="15" t="s">
        <v>226</v>
      </c>
      <c r="C1948" s="16">
        <v>25771</v>
      </c>
      <c r="D1948" s="17" t="str">
        <f>IF(IFERROR(VLOOKUP(A3309,'CIDADES ALE'!$A:$D,4,0),0)=0,"Em Branco",VLOOKUP(A3309,'CIDADES ALE'!$A:$D,4,0))</f>
        <v>Em Branco</v>
      </c>
      <c r="E1948" s="17" t="str">
        <f>IFERROR(VLOOKUP(D1948,'DISTRIBUIDORES ALE'!$A$1:$G$86,2,0),"Em Branco")</f>
        <v>Em Branco</v>
      </c>
      <c r="F1948" s="17" t="str">
        <f>IFERROR(VLOOKUP(D1948,'DISTRIBUIDORES ALE'!$A$1:$G$86,3,0),"Em Branco")</f>
        <v>Em Branco</v>
      </c>
      <c r="G1948" s="17" t="str">
        <f>IFERROR(VLOOKUP(D1948,'DISTRIBUIDORES ALE'!A1947:N2032,14,0),"Em Branco")</f>
        <v>Em Branco</v>
      </c>
      <c r="H1948" s="16" t="str">
        <f>IFERROR(VLOOKUP(D1948,'DISTRIBUIDORES ALE'!$A$1:$N$86,11,0),"Em Branco")</f>
        <v>Em Branco</v>
      </c>
      <c r="I1948" s="2"/>
      <c r="J1948" s="2"/>
      <c r="K1948" s="2"/>
    </row>
    <row r="1949" spans="1:11" ht="18.75" customHeight="1" x14ac:dyDescent="0.25">
      <c r="A1949" s="9" t="s">
        <v>4420</v>
      </c>
      <c r="B1949" s="15" t="s">
        <v>226</v>
      </c>
      <c r="C1949" s="16">
        <v>32352</v>
      </c>
      <c r="D1949" s="17" t="str">
        <f>IF(IFERROR(VLOOKUP(A3310,'CIDADES ALE'!$A:$D,4,0),0)=0,"Em Branco",VLOOKUP(A3310,'CIDADES ALE'!$A:$D,4,0))</f>
        <v>FILIAL LONDRINA</v>
      </c>
      <c r="E1949" s="17" t="str">
        <f>IFERROR(VLOOKUP(D1949,'DISTRIBUIDORES ALE'!$A$1:$G$86,2,0),"Em Branco")</f>
        <v>Jeverson Pires Zampieri</v>
      </c>
      <c r="F1949" s="17" t="str">
        <f>IFERROR(VLOOKUP(D1949,'DISTRIBUIDORES ALE'!$A$1:$G$86,3,0),"Em Branco")</f>
        <v>43 99646-0034</v>
      </c>
      <c r="G1949" s="17" t="str">
        <f>IFERROR(VLOOKUP(D1949,'DISTRIBUIDORES ALE'!A1948:N2033,14,0),"Em Branco")</f>
        <v>Em Branco</v>
      </c>
      <c r="H1949" s="16" t="str">
        <f>IFERROR(VLOOKUP(D1949,'DISTRIBUIDORES ALE'!$A$1:$N$86,11,0),"Em Branco")</f>
        <v>43 3029-9029</v>
      </c>
      <c r="I1949" s="2"/>
      <c r="J1949" s="2"/>
      <c r="K1949" s="2"/>
    </row>
    <row r="1950" spans="1:11" ht="18.75" customHeight="1" x14ac:dyDescent="0.25">
      <c r="A1950" s="9" t="s">
        <v>4421</v>
      </c>
      <c r="B1950" s="15" t="s">
        <v>226</v>
      </c>
      <c r="C1950" s="16">
        <v>10700</v>
      </c>
      <c r="D1950" s="17" t="str">
        <f>IF(IFERROR(VLOOKUP(A3311,'CIDADES ALE'!$A:$D,4,0),0)=0,"Em Branco",VLOOKUP(A3311,'CIDADES ALE'!$A:$D,4,0))</f>
        <v>Em Branco</v>
      </c>
      <c r="E1950" s="17" t="str">
        <f>IFERROR(VLOOKUP(D1950,'DISTRIBUIDORES ALE'!$A$1:$G$86,2,0),"Em Branco")</f>
        <v>Em Branco</v>
      </c>
      <c r="F1950" s="17" t="str">
        <f>IFERROR(VLOOKUP(D1950,'DISTRIBUIDORES ALE'!$A$1:$G$86,3,0),"Em Branco")</f>
        <v>Em Branco</v>
      </c>
      <c r="G1950" s="17" t="str">
        <f>IFERROR(VLOOKUP(D1950,'DISTRIBUIDORES ALE'!A1949:N2034,14,0),"Em Branco")</f>
        <v>Em Branco</v>
      </c>
      <c r="H1950" s="16" t="str">
        <f>IFERROR(VLOOKUP(D1950,'DISTRIBUIDORES ALE'!$A$1:$N$86,11,0),"Em Branco")</f>
        <v>Em Branco</v>
      </c>
      <c r="I1950" s="2"/>
      <c r="J1950" s="2"/>
      <c r="K1950" s="2"/>
    </row>
    <row r="1951" spans="1:11" ht="18.75" customHeight="1" x14ac:dyDescent="0.25">
      <c r="A1951" s="9" t="s">
        <v>4422</v>
      </c>
      <c r="B1951" s="15" t="s">
        <v>226</v>
      </c>
      <c r="C1951" s="16">
        <v>16082</v>
      </c>
      <c r="D1951" s="17" t="str">
        <f>IF(IFERROR(VLOOKUP(A3312,'CIDADES ALE'!$A:$D,4,0),0)=0,"Em Branco",VLOOKUP(A3312,'CIDADES ALE'!$A:$D,4,0))</f>
        <v>Em Branco</v>
      </c>
      <c r="E1951" s="17" t="str">
        <f>IFERROR(VLOOKUP(D1951,'DISTRIBUIDORES ALE'!$A$1:$G$86,2,0),"Em Branco")</f>
        <v>Em Branco</v>
      </c>
      <c r="F1951" s="17" t="str">
        <f>IFERROR(VLOOKUP(D1951,'DISTRIBUIDORES ALE'!$A$1:$G$86,3,0),"Em Branco")</f>
        <v>Em Branco</v>
      </c>
      <c r="G1951" s="17" t="str">
        <f>IFERROR(VLOOKUP(D1951,'DISTRIBUIDORES ALE'!A1950:N2035,14,0),"Em Branco")</f>
        <v>Em Branco</v>
      </c>
      <c r="H1951" s="16" t="str">
        <f>IFERROR(VLOOKUP(D1951,'DISTRIBUIDORES ALE'!$A$1:$N$86,11,0),"Em Branco")</f>
        <v>Em Branco</v>
      </c>
      <c r="I1951" s="2"/>
      <c r="J1951" s="2"/>
      <c r="K1951" s="2"/>
    </row>
    <row r="1952" spans="1:11" ht="18.75" customHeight="1" x14ac:dyDescent="0.25">
      <c r="A1952" s="9" t="s">
        <v>1459</v>
      </c>
      <c r="B1952" s="15" t="s">
        <v>226</v>
      </c>
      <c r="C1952" s="16">
        <v>154974</v>
      </c>
      <c r="D1952" s="17" t="str">
        <f>IF(IFERROR(VLOOKUP(A3313,'CIDADES ALE'!$A:$D,4,0),0)=0,"Em Branco",VLOOKUP(A3313,'CIDADES ALE'!$A:$D,4,0))</f>
        <v>A.S. JORGE &amp; CIA LTDA</v>
      </c>
      <c r="E1952" s="17" t="str">
        <f>IFERROR(VLOOKUP(D1952,'DISTRIBUIDORES ALE'!$A$1:$G$86,2,0),"Em Branco")</f>
        <v>Franzen</v>
      </c>
      <c r="F1952" s="17" t="str">
        <f>IFERROR(VLOOKUP(D1952,'DISTRIBUIDORES ALE'!$A$1:$G$86,3,0),"Em Branco")</f>
        <v>51 9 9889-0857</v>
      </c>
      <c r="G1952" s="17" t="str">
        <f>IFERROR(VLOOKUP(D1952,'DISTRIBUIDORES ALE'!A1951:N2036,14,0),"Em Branco")</f>
        <v>Em Branco</v>
      </c>
      <c r="H1952" s="16" t="str">
        <f>IFERROR(VLOOKUP(D1952,'DISTRIBUIDORES ALE'!$A$1:$N$86,11,0),"Em Branco")</f>
        <v>(44) 3624-1300 / 3624-0301</v>
      </c>
      <c r="I1952" s="2"/>
      <c r="J1952" s="2"/>
      <c r="K1952" s="2"/>
    </row>
    <row r="1953" spans="1:11" ht="18.75" customHeight="1" x14ac:dyDescent="0.25">
      <c r="A1953" s="9" t="s">
        <v>1460</v>
      </c>
      <c r="B1953" s="15" t="s">
        <v>226</v>
      </c>
      <c r="C1953" s="16">
        <v>8856</v>
      </c>
      <c r="D1953" s="17" t="str">
        <f>IF(IFERROR(VLOOKUP(A3314,'CIDADES ALE'!$A:$D,4,0),0)=0,"Em Branco",VLOOKUP(A3314,'CIDADES ALE'!$A:$D,4,0))</f>
        <v>FHILIPPI DISTRIBUIDORA DE ALIMENTOS LTDA</v>
      </c>
      <c r="E1953" s="17" t="str">
        <f>IFERROR(VLOOKUP(D1953,'DISTRIBUIDORES ALE'!$A$1:$G$86,2,0),"Em Branco")</f>
        <v>Luciano Lino</v>
      </c>
      <c r="F1953" s="17" t="str">
        <f>IFERROR(VLOOKUP(D1953,'DISTRIBUIDORES ALE'!$A$1:$G$86,3,0),"Em Branco")</f>
        <v>19 98145-8668</v>
      </c>
      <c r="G1953" s="17" t="str">
        <f>IFERROR(VLOOKUP(D1953,'DISTRIBUIDORES ALE'!A1952:N2037,14,0),"Em Branco")</f>
        <v>Em Branco</v>
      </c>
      <c r="H1953" s="16" t="str">
        <f>IFERROR(VLOOKUP(D1953,'DISTRIBUIDORES ALE'!$A$1:$N$86,11,0),"Em Branco")</f>
        <v>(49) 2049-6300</v>
      </c>
      <c r="I1953" s="2"/>
      <c r="J1953" s="2"/>
      <c r="K1953" s="2"/>
    </row>
    <row r="1954" spans="1:11" ht="18.75" customHeight="1" x14ac:dyDescent="0.25">
      <c r="A1954" s="9" t="s">
        <v>4423</v>
      </c>
      <c r="B1954" s="15" t="s">
        <v>226</v>
      </c>
      <c r="C1954" s="16">
        <v>29561</v>
      </c>
      <c r="D1954" s="17" t="str">
        <f>IF(IFERROR(VLOOKUP(A3315,'CIDADES ALE'!$A:$D,4,0),0)=0,"Em Branco",VLOOKUP(A3315,'CIDADES ALE'!$A:$D,4,0))</f>
        <v>Em Branco</v>
      </c>
      <c r="E1954" s="17" t="str">
        <f>IFERROR(VLOOKUP(D1954,'DISTRIBUIDORES ALE'!$A$1:$G$86,2,0),"Em Branco")</f>
        <v>Em Branco</v>
      </c>
      <c r="F1954" s="17" t="str">
        <f>IFERROR(VLOOKUP(D1954,'DISTRIBUIDORES ALE'!$A$1:$G$86,3,0),"Em Branco")</f>
        <v>Em Branco</v>
      </c>
      <c r="G1954" s="17" t="str">
        <f>IFERROR(VLOOKUP(D1954,'DISTRIBUIDORES ALE'!A1953:N2038,14,0),"Em Branco")</f>
        <v>Em Branco</v>
      </c>
      <c r="H1954" s="16" t="str">
        <f>IFERROR(VLOOKUP(D1954,'DISTRIBUIDORES ALE'!$A$1:$N$86,11,0),"Em Branco")</f>
        <v>Em Branco</v>
      </c>
      <c r="I1954" s="2"/>
      <c r="J1954" s="2"/>
      <c r="K1954" s="2"/>
    </row>
    <row r="1955" spans="1:11" ht="18.75" customHeight="1" x14ac:dyDescent="0.25">
      <c r="A1955" s="9" t="s">
        <v>1461</v>
      </c>
      <c r="B1955" s="15" t="s">
        <v>226</v>
      </c>
      <c r="C1955" s="16">
        <v>57706</v>
      </c>
      <c r="D1955" s="17" t="str">
        <f>IF(IFERROR(VLOOKUP(A3316,'CIDADES ALE'!$A:$D,4,0),0)=0,"Em Branco",VLOOKUP(A3316,'CIDADES ALE'!$A:$D,4,0))</f>
        <v>A.S. JORGE &amp; CIA LTDA</v>
      </c>
      <c r="E1955" s="17" t="str">
        <f>IFERROR(VLOOKUP(D1955,'DISTRIBUIDORES ALE'!$A$1:$G$86,2,0),"Em Branco")</f>
        <v>Franzen</v>
      </c>
      <c r="F1955" s="17" t="str">
        <f>IFERROR(VLOOKUP(D1955,'DISTRIBUIDORES ALE'!$A$1:$G$86,3,0),"Em Branco")</f>
        <v>51 9 9889-0857</v>
      </c>
      <c r="G1955" s="17" t="str">
        <f>IFERROR(VLOOKUP(D1955,'DISTRIBUIDORES ALE'!A1954:N2039,14,0),"Em Branco")</f>
        <v>Em Branco</v>
      </c>
      <c r="H1955" s="16" t="str">
        <f>IFERROR(VLOOKUP(D1955,'DISTRIBUIDORES ALE'!$A$1:$N$86,11,0),"Em Branco")</f>
        <v>(44) 3624-1300 / 3624-0301</v>
      </c>
      <c r="I1955" s="2"/>
      <c r="J1955" s="2"/>
      <c r="K1955" s="2"/>
    </row>
    <row r="1956" spans="1:11" ht="18.75" customHeight="1" x14ac:dyDescent="0.25">
      <c r="A1956" s="9" t="s">
        <v>4424</v>
      </c>
      <c r="B1956" s="15" t="s">
        <v>226</v>
      </c>
      <c r="C1956" s="16">
        <v>4014</v>
      </c>
      <c r="D1956" s="17" t="str">
        <f>IF(IFERROR(VLOOKUP(A3317,'CIDADES ALE'!$A:$D,4,0),0)=0,"Em Branco",VLOOKUP(A3317,'CIDADES ALE'!$A:$D,4,0))</f>
        <v>Em Branco</v>
      </c>
      <c r="E1956" s="17" t="str">
        <f>IFERROR(VLOOKUP(D1956,'DISTRIBUIDORES ALE'!$A$1:$G$86,2,0),"Em Branco")</f>
        <v>Em Branco</v>
      </c>
      <c r="F1956" s="17" t="str">
        <f>IFERROR(VLOOKUP(D1956,'DISTRIBUIDORES ALE'!$A$1:$G$86,3,0),"Em Branco")</f>
        <v>Em Branco</v>
      </c>
      <c r="G1956" s="17" t="str">
        <f>IFERROR(VLOOKUP(D1956,'DISTRIBUIDORES ALE'!A1955:N2040,14,0),"Em Branco")</f>
        <v>Em Branco</v>
      </c>
      <c r="H1956" s="16" t="str">
        <f>IFERROR(VLOOKUP(D1956,'DISTRIBUIDORES ALE'!$A$1:$N$86,11,0),"Em Branco")</f>
        <v>Em Branco</v>
      </c>
      <c r="I1956" s="2"/>
      <c r="J1956" s="2"/>
      <c r="K1956" s="2"/>
    </row>
    <row r="1957" spans="1:11" ht="18.75" customHeight="1" x14ac:dyDescent="0.25">
      <c r="A1957" s="9" t="s">
        <v>4425</v>
      </c>
      <c r="B1957" s="15" t="s">
        <v>226</v>
      </c>
      <c r="C1957" s="16">
        <v>11469</v>
      </c>
      <c r="D1957" s="17" t="str">
        <f>IF(IFERROR(VLOOKUP(A3318,'CIDADES ALE'!$A:$D,4,0),0)=0,"Em Branco",VLOOKUP(A3318,'CIDADES ALE'!$A:$D,4,0))</f>
        <v>COML. FERMENTOS MAZIFRAN LTDA</v>
      </c>
      <c r="E1957" s="17" t="str">
        <f>IFERROR(VLOOKUP(D1957,'DISTRIBUIDORES ALE'!$A$1:$G$86,2,0),"Em Branco")</f>
        <v>Franzen</v>
      </c>
      <c r="F1957" s="17" t="str">
        <f>IFERROR(VLOOKUP(D1957,'DISTRIBUIDORES ALE'!$A$1:$G$86,3,0),"Em Branco")</f>
        <v>51 9 9889-0857</v>
      </c>
      <c r="G1957" s="17" t="str">
        <f>IFERROR(VLOOKUP(D1957,'DISTRIBUIDORES ALE'!A1956:N2041,14,0),"Em Branco")</f>
        <v>Em Branco</v>
      </c>
      <c r="H1957" s="16" t="str">
        <f>IFERROR(VLOOKUP(D1957,'DISTRIBUIDORES ALE'!$A$1:$N$86,11,0),"Em Branco")</f>
        <v xml:space="preserve">(42) 3522-2230 </v>
      </c>
      <c r="I1957" s="2"/>
      <c r="J1957" s="2"/>
      <c r="K1957" s="2"/>
    </row>
    <row r="1958" spans="1:11" ht="18.75" customHeight="1" x14ac:dyDescent="0.25">
      <c r="A1958" s="9" t="s">
        <v>1462</v>
      </c>
      <c r="B1958" s="15" t="s">
        <v>226</v>
      </c>
      <c r="C1958" s="16">
        <v>37588</v>
      </c>
      <c r="D1958" s="17" t="str">
        <f>IF(IFERROR(VLOOKUP(A3319,'CIDADES ALE'!$A:$D,4,0),0)=0,"Em Branco",VLOOKUP(A3319,'CIDADES ALE'!$A:$D,4,0))</f>
        <v>Em Branco</v>
      </c>
      <c r="E1958" s="17" t="str">
        <f>IFERROR(VLOOKUP(D1958,'DISTRIBUIDORES ALE'!$A$1:$G$86,2,0),"Em Branco")</f>
        <v>Em Branco</v>
      </c>
      <c r="F1958" s="17" t="str">
        <f>IFERROR(VLOOKUP(D1958,'DISTRIBUIDORES ALE'!$A$1:$G$86,3,0),"Em Branco")</f>
        <v>Em Branco</v>
      </c>
      <c r="G1958" s="17" t="str">
        <f>IFERROR(VLOOKUP(D1958,'DISTRIBUIDORES ALE'!A1957:N2042,14,0),"Em Branco")</f>
        <v>Em Branco</v>
      </c>
      <c r="H1958" s="16" t="str">
        <f>IFERROR(VLOOKUP(D1958,'DISTRIBUIDORES ALE'!$A$1:$N$86,11,0),"Em Branco")</f>
        <v>Em Branco</v>
      </c>
      <c r="I1958" s="2"/>
      <c r="J1958" s="2"/>
      <c r="K1958" s="2"/>
    </row>
    <row r="1959" spans="1:11" ht="18.75" customHeight="1" x14ac:dyDescent="0.25">
      <c r="A1959" s="9" t="s">
        <v>1463</v>
      </c>
      <c r="B1959" s="15" t="s">
        <v>226</v>
      </c>
      <c r="C1959" s="16">
        <v>10560</v>
      </c>
      <c r="D1959" s="17" t="str">
        <f>IF(IFERROR(VLOOKUP(A3320,'CIDADES ALE'!$A:$D,4,0),0)=0,"Em Branco",VLOOKUP(A3320,'CIDADES ALE'!$A:$D,4,0))</f>
        <v>A.S. JORGE &amp; CIA LTDA</v>
      </c>
      <c r="E1959" s="17" t="str">
        <f>IFERROR(VLOOKUP(D1959,'DISTRIBUIDORES ALE'!$A$1:$G$86,2,0),"Em Branco")</f>
        <v>Franzen</v>
      </c>
      <c r="F1959" s="17" t="str">
        <f>IFERROR(VLOOKUP(D1959,'DISTRIBUIDORES ALE'!$A$1:$G$86,3,0),"Em Branco")</f>
        <v>51 9 9889-0857</v>
      </c>
      <c r="G1959" s="17" t="str">
        <f>IFERROR(VLOOKUP(D1959,'DISTRIBUIDORES ALE'!A1958:N2043,14,0),"Em Branco")</f>
        <v>Em Branco</v>
      </c>
      <c r="H1959" s="16" t="str">
        <f>IFERROR(VLOOKUP(D1959,'DISTRIBUIDORES ALE'!$A$1:$N$86,11,0),"Em Branco")</f>
        <v>(44) 3624-1300 / 3624-0301</v>
      </c>
      <c r="I1959" s="2"/>
      <c r="J1959" s="2"/>
      <c r="K1959" s="2"/>
    </row>
    <row r="1960" spans="1:11" ht="18.75" customHeight="1" x14ac:dyDescent="0.25">
      <c r="A1960" s="9" t="s">
        <v>4426</v>
      </c>
      <c r="B1960" s="15" t="s">
        <v>226</v>
      </c>
      <c r="C1960" s="16">
        <v>15801</v>
      </c>
      <c r="D1960" s="17" t="str">
        <f>IF(IFERROR(VLOOKUP(A3321,'CIDADES ALE'!$A:$D,4,0),0)=0,"Em Branco",VLOOKUP(A3321,'CIDADES ALE'!$A:$D,4,0))</f>
        <v>Em Branco</v>
      </c>
      <c r="E1960" s="17" t="str">
        <f>IFERROR(VLOOKUP(D1960,'DISTRIBUIDORES ALE'!$A$1:$G$86,2,0),"Em Branco")</f>
        <v>Em Branco</v>
      </c>
      <c r="F1960" s="17" t="str">
        <f>IFERROR(VLOOKUP(D1960,'DISTRIBUIDORES ALE'!$A$1:$G$86,3,0),"Em Branco")</f>
        <v>Em Branco</v>
      </c>
      <c r="G1960" s="17" t="str">
        <f>IFERROR(VLOOKUP(D1960,'DISTRIBUIDORES ALE'!A1959:N2044,14,0),"Em Branco")</f>
        <v>Em Branco</v>
      </c>
      <c r="H1960" s="16" t="str">
        <f>IFERROR(VLOOKUP(D1960,'DISTRIBUIDORES ALE'!$A$1:$N$86,11,0),"Em Branco")</f>
        <v>Em Branco</v>
      </c>
      <c r="I1960" s="2"/>
      <c r="J1960" s="2"/>
      <c r="K1960" s="2"/>
    </row>
    <row r="1961" spans="1:11" ht="18.75" customHeight="1" x14ac:dyDescent="0.25">
      <c r="A1961" s="9" t="s">
        <v>1464</v>
      </c>
      <c r="B1961" s="15" t="s">
        <v>226</v>
      </c>
      <c r="C1961" s="16">
        <v>134215</v>
      </c>
      <c r="D1961" s="17" t="str">
        <f>IF(IFERROR(VLOOKUP(A3322,'CIDADES ALE'!$A:$D,4,0),0)=0,"Em Branco",VLOOKUP(A3322,'CIDADES ALE'!$A:$D,4,0))</f>
        <v>FILIAL LONDRINA</v>
      </c>
      <c r="E1961" s="17" t="str">
        <f>IFERROR(VLOOKUP(D1961,'DISTRIBUIDORES ALE'!$A$1:$G$86,2,0),"Em Branco")</f>
        <v>Jeverson Pires Zampieri</v>
      </c>
      <c r="F1961" s="17" t="str">
        <f>IFERROR(VLOOKUP(D1961,'DISTRIBUIDORES ALE'!$A$1:$G$86,3,0),"Em Branco")</f>
        <v>43 99646-0034</v>
      </c>
      <c r="G1961" s="17" t="str">
        <f>IFERROR(VLOOKUP(D1961,'DISTRIBUIDORES ALE'!A1960:N2045,14,0),"Em Branco")</f>
        <v>Em Branco</v>
      </c>
      <c r="H1961" s="16" t="str">
        <f>IFERROR(VLOOKUP(D1961,'DISTRIBUIDORES ALE'!$A$1:$N$86,11,0),"Em Branco")</f>
        <v>43 3029-9029</v>
      </c>
      <c r="I1961" s="2"/>
      <c r="J1961" s="2"/>
      <c r="K1961" s="2"/>
    </row>
    <row r="1962" spans="1:11" ht="18.75" customHeight="1" x14ac:dyDescent="0.25">
      <c r="A1962" s="9" t="s">
        <v>1465</v>
      </c>
      <c r="B1962" s="15" t="s">
        <v>226</v>
      </c>
      <c r="C1962" s="16">
        <v>6145</v>
      </c>
      <c r="D1962" s="17" t="str">
        <f>IF(IFERROR(VLOOKUP(A3323,'CIDADES ALE'!$A:$D,4,0),0)=0,"Em Branco",VLOOKUP(A3323,'CIDADES ALE'!$A:$D,4,0))</f>
        <v>Em Branco</v>
      </c>
      <c r="E1962" s="17" t="str">
        <f>IFERROR(VLOOKUP(D1962,'DISTRIBUIDORES ALE'!$A$1:$G$86,2,0),"Em Branco")</f>
        <v>Em Branco</v>
      </c>
      <c r="F1962" s="17" t="str">
        <f>IFERROR(VLOOKUP(D1962,'DISTRIBUIDORES ALE'!$A$1:$G$86,3,0),"Em Branco")</f>
        <v>Em Branco</v>
      </c>
      <c r="G1962" s="17" t="str">
        <f>IFERROR(VLOOKUP(D1962,'DISTRIBUIDORES ALE'!A1961:N2046,14,0),"Em Branco")</f>
        <v>Em Branco</v>
      </c>
      <c r="H1962" s="16" t="str">
        <f>IFERROR(VLOOKUP(D1962,'DISTRIBUIDORES ALE'!$A$1:$N$86,11,0),"Em Branco")</f>
        <v>Em Branco</v>
      </c>
      <c r="I1962" s="2"/>
      <c r="J1962" s="2"/>
      <c r="K1962" s="2"/>
    </row>
    <row r="1963" spans="1:11" ht="18.75" customHeight="1" x14ac:dyDescent="0.25">
      <c r="A1963" s="9" t="s">
        <v>1466</v>
      </c>
      <c r="B1963" s="15" t="s">
        <v>226</v>
      </c>
      <c r="C1963" s="16">
        <v>8495</v>
      </c>
      <c r="D1963" s="17" t="str">
        <f>IF(IFERROR(VLOOKUP(A3324,'CIDADES ALE'!$A:$D,4,0),0)=0,"Em Branco",VLOOKUP(A3324,'CIDADES ALE'!$A:$D,4,0))</f>
        <v>A.S. JORGE &amp; CIA LTDA</v>
      </c>
      <c r="E1963" s="17" t="str">
        <f>IFERROR(VLOOKUP(D1963,'DISTRIBUIDORES ALE'!$A$1:$G$86,2,0),"Em Branco")</f>
        <v>Franzen</v>
      </c>
      <c r="F1963" s="17" t="str">
        <f>IFERROR(VLOOKUP(D1963,'DISTRIBUIDORES ALE'!$A$1:$G$86,3,0),"Em Branco")</f>
        <v>51 9 9889-0857</v>
      </c>
      <c r="G1963" s="17" t="str">
        <f>IFERROR(VLOOKUP(D1963,'DISTRIBUIDORES ALE'!A1962:N2047,14,0),"Em Branco")</f>
        <v>Em Branco</v>
      </c>
      <c r="H1963" s="16" t="str">
        <f>IFERROR(VLOOKUP(D1963,'DISTRIBUIDORES ALE'!$A$1:$N$86,11,0),"Em Branco")</f>
        <v>(44) 3624-1300 / 3624-0301</v>
      </c>
      <c r="I1963" s="2"/>
      <c r="J1963" s="2"/>
      <c r="K1963" s="2"/>
    </row>
    <row r="1964" spans="1:11" ht="18.75" customHeight="1" x14ac:dyDescent="0.25">
      <c r="A1964" s="9" t="s">
        <v>1467</v>
      </c>
      <c r="B1964" s="15" t="s">
        <v>226</v>
      </c>
      <c r="C1964" s="16">
        <v>26139</v>
      </c>
      <c r="D1964" s="17" t="str">
        <f>IF(IFERROR(VLOOKUP(A3325,'CIDADES ALE'!$A:$D,4,0),0)=0,"Em Branco",VLOOKUP(A3325,'CIDADES ALE'!$A:$D,4,0))</f>
        <v>FILIAL LONDRINA</v>
      </c>
      <c r="E1964" s="17" t="str">
        <f>IFERROR(VLOOKUP(D1964,'DISTRIBUIDORES ALE'!$A$1:$G$86,2,0),"Em Branco")</f>
        <v>Jeverson Pires Zampieri</v>
      </c>
      <c r="F1964" s="17" t="str">
        <f>IFERROR(VLOOKUP(D1964,'DISTRIBUIDORES ALE'!$A$1:$G$86,3,0),"Em Branco")</f>
        <v>43 99646-0034</v>
      </c>
      <c r="G1964" s="17" t="str">
        <f>IFERROR(VLOOKUP(D1964,'DISTRIBUIDORES ALE'!A1963:N2048,14,0),"Em Branco")</f>
        <v>Em Branco</v>
      </c>
      <c r="H1964" s="16" t="str">
        <f>IFERROR(VLOOKUP(D1964,'DISTRIBUIDORES ALE'!$A$1:$N$86,11,0),"Em Branco")</f>
        <v>43 3029-9029</v>
      </c>
      <c r="I1964" s="2"/>
      <c r="J1964" s="2"/>
      <c r="K1964" s="2"/>
    </row>
    <row r="1965" spans="1:11" ht="18.75" customHeight="1" x14ac:dyDescent="0.25">
      <c r="A1965" s="9" t="s">
        <v>1468</v>
      </c>
      <c r="B1965" s="15" t="s">
        <v>226</v>
      </c>
      <c r="C1965" s="16">
        <v>8746</v>
      </c>
      <c r="D1965" s="17" t="str">
        <f>IF(IFERROR(VLOOKUP(A3326,'CIDADES ALE'!$A:$D,4,0),0)=0,"Em Branco",VLOOKUP(A3326,'CIDADES ALE'!$A:$D,4,0))</f>
        <v>Em Branco</v>
      </c>
      <c r="E1965" s="17" t="str">
        <f>IFERROR(VLOOKUP(D1965,'DISTRIBUIDORES ALE'!$A$1:$G$86,2,0),"Em Branco")</f>
        <v>Em Branco</v>
      </c>
      <c r="F1965" s="17" t="str">
        <f>IFERROR(VLOOKUP(D1965,'DISTRIBUIDORES ALE'!$A$1:$G$86,3,0),"Em Branco")</f>
        <v>Em Branco</v>
      </c>
      <c r="G1965" s="17" t="str">
        <f>IFERROR(VLOOKUP(D1965,'DISTRIBUIDORES ALE'!A1964:N2049,14,0),"Em Branco")</f>
        <v>Em Branco</v>
      </c>
      <c r="H1965" s="16" t="str">
        <f>IFERROR(VLOOKUP(D1965,'DISTRIBUIDORES ALE'!$A$1:$N$86,11,0),"Em Branco")</f>
        <v>Em Branco</v>
      </c>
      <c r="I1965" s="2"/>
      <c r="J1965" s="2"/>
      <c r="K1965" s="2"/>
    </row>
    <row r="1966" spans="1:11" ht="18.75" customHeight="1" x14ac:dyDescent="0.25">
      <c r="A1966" s="9" t="s">
        <v>4427</v>
      </c>
      <c r="B1966" s="15" t="s">
        <v>226</v>
      </c>
      <c r="C1966" s="16">
        <v>3323</v>
      </c>
      <c r="D1966" s="17" t="str">
        <f>IF(IFERROR(VLOOKUP(A3327,'CIDADES ALE'!$A:$D,4,0),0)=0,"Em Branco",VLOOKUP(A3327,'CIDADES ALE'!$A:$D,4,0))</f>
        <v>A.S. JORGE &amp; CIA LTDA</v>
      </c>
      <c r="E1966" s="17" t="str">
        <f>IFERROR(VLOOKUP(D1966,'DISTRIBUIDORES ALE'!$A$1:$G$86,2,0),"Em Branco")</f>
        <v>Franzen</v>
      </c>
      <c r="F1966" s="17" t="str">
        <f>IFERROR(VLOOKUP(D1966,'DISTRIBUIDORES ALE'!$A$1:$G$86,3,0),"Em Branco")</f>
        <v>51 9 9889-0857</v>
      </c>
      <c r="G1966" s="17" t="str">
        <f>IFERROR(VLOOKUP(D1966,'DISTRIBUIDORES ALE'!A1965:N2050,14,0),"Em Branco")</f>
        <v>Em Branco</v>
      </c>
      <c r="H1966" s="16" t="str">
        <f>IFERROR(VLOOKUP(D1966,'DISTRIBUIDORES ALE'!$A$1:$N$86,11,0),"Em Branco")</f>
        <v>(44) 3624-1300 / 3624-0301</v>
      </c>
      <c r="I1966" s="2"/>
      <c r="J1966" s="2"/>
      <c r="K1966" s="2"/>
    </row>
    <row r="1967" spans="1:11" ht="18.75" customHeight="1" x14ac:dyDescent="0.25">
      <c r="A1967" s="9" t="s">
        <v>4428</v>
      </c>
      <c r="B1967" s="15" t="s">
        <v>226</v>
      </c>
      <c r="C1967" s="16">
        <v>5491</v>
      </c>
      <c r="D1967" s="17" t="str">
        <f>IF(IFERROR(VLOOKUP(A3328,'CIDADES ALE'!$A:$D,4,0),0)=0,"Em Branco",VLOOKUP(A3328,'CIDADES ALE'!$A:$D,4,0))</f>
        <v>FILIAL LONDRINA</v>
      </c>
      <c r="E1967" s="17" t="str">
        <f>IFERROR(VLOOKUP(D1967,'DISTRIBUIDORES ALE'!$A$1:$G$86,2,0),"Em Branco")</f>
        <v>Jeverson Pires Zampieri</v>
      </c>
      <c r="F1967" s="17" t="str">
        <f>IFERROR(VLOOKUP(D1967,'DISTRIBUIDORES ALE'!$A$1:$G$86,3,0),"Em Branco")</f>
        <v>43 99646-0034</v>
      </c>
      <c r="G1967" s="17" t="str">
        <f>IFERROR(VLOOKUP(D1967,'DISTRIBUIDORES ALE'!A1966:N2051,14,0),"Em Branco")</f>
        <v>Em Branco</v>
      </c>
      <c r="H1967" s="16" t="str">
        <f>IFERROR(VLOOKUP(D1967,'DISTRIBUIDORES ALE'!$A$1:$N$86,11,0),"Em Branco")</f>
        <v>43 3029-9029</v>
      </c>
      <c r="I1967" s="2"/>
      <c r="J1967" s="2"/>
      <c r="K1967" s="2"/>
    </row>
    <row r="1968" spans="1:11" ht="18.75" customHeight="1" x14ac:dyDescent="0.25">
      <c r="A1968" s="9" t="s">
        <v>4051</v>
      </c>
      <c r="B1968" s="15" t="s">
        <v>226</v>
      </c>
      <c r="C1968" s="16">
        <v>3846</v>
      </c>
      <c r="D1968" s="17" t="str">
        <f>IF(IFERROR(VLOOKUP(A3329,'CIDADES ALE'!$A:$D,4,0),0)=0,"Em Branco",VLOOKUP(A3329,'CIDADES ALE'!$A:$D,4,0))</f>
        <v>Em Branco</v>
      </c>
      <c r="E1968" s="17" t="str">
        <f>IFERROR(VLOOKUP(D1968,'DISTRIBUIDORES ALE'!$A$1:$G$86,2,0),"Em Branco")</f>
        <v>Em Branco</v>
      </c>
      <c r="F1968" s="17" t="str">
        <f>IFERROR(VLOOKUP(D1968,'DISTRIBUIDORES ALE'!$A$1:$G$86,3,0),"Em Branco")</f>
        <v>Em Branco</v>
      </c>
      <c r="G1968" s="17" t="str">
        <f>IFERROR(VLOOKUP(D1968,'DISTRIBUIDORES ALE'!A1967:N2052,14,0),"Em Branco")</f>
        <v>Em Branco</v>
      </c>
      <c r="H1968" s="16" t="str">
        <f>IFERROR(VLOOKUP(D1968,'DISTRIBUIDORES ALE'!$A$1:$N$86,11,0),"Em Branco")</f>
        <v>Em Branco</v>
      </c>
      <c r="I1968" s="2"/>
      <c r="J1968" s="2"/>
      <c r="K1968" s="2"/>
    </row>
    <row r="1969" spans="1:11" ht="18.75" customHeight="1" x14ac:dyDescent="0.25">
      <c r="A1969" s="9" t="s">
        <v>1470</v>
      </c>
      <c r="B1969" s="15" t="s">
        <v>226</v>
      </c>
      <c r="C1969" s="16">
        <v>2961</v>
      </c>
      <c r="D1969" s="17" t="str">
        <f>IF(IFERROR(VLOOKUP(A3330,'CIDADES ALE'!$A:$D,4,0),0)=0,"Em Branco",VLOOKUP(A3330,'CIDADES ALE'!$A:$D,4,0))</f>
        <v>FILIAL LONDRINA</v>
      </c>
      <c r="E1969" s="17" t="str">
        <f>IFERROR(VLOOKUP(D1969,'DISTRIBUIDORES ALE'!$A$1:$G$86,2,0),"Em Branco")</f>
        <v>Jeverson Pires Zampieri</v>
      </c>
      <c r="F1969" s="17" t="str">
        <f>IFERROR(VLOOKUP(D1969,'DISTRIBUIDORES ALE'!$A$1:$G$86,3,0),"Em Branco")</f>
        <v>43 99646-0034</v>
      </c>
      <c r="G1969" s="17" t="str">
        <f>IFERROR(VLOOKUP(D1969,'DISTRIBUIDORES ALE'!A1968:N2053,14,0),"Em Branco")</f>
        <v>Em Branco</v>
      </c>
      <c r="H1969" s="16" t="str">
        <f>IFERROR(VLOOKUP(D1969,'DISTRIBUIDORES ALE'!$A$1:$N$86,11,0),"Em Branco")</f>
        <v>43 3029-9029</v>
      </c>
      <c r="I1969" s="2"/>
      <c r="J1969" s="2"/>
      <c r="K1969" s="2"/>
    </row>
    <row r="1970" spans="1:11" ht="18.75" customHeight="1" x14ac:dyDescent="0.25">
      <c r="A1970" s="9" t="s">
        <v>4429</v>
      </c>
      <c r="B1970" s="15" t="s">
        <v>226</v>
      </c>
      <c r="C1970" s="16">
        <v>18698</v>
      </c>
      <c r="D1970" s="17" t="str">
        <f>IF(IFERROR(VLOOKUP(A3331,'CIDADES ALE'!$A:$D,4,0),0)=0,"Em Branco",VLOOKUP(A3331,'CIDADES ALE'!$A:$D,4,0))</f>
        <v>Em Branco</v>
      </c>
      <c r="E1970" s="17" t="str">
        <f>IFERROR(VLOOKUP(D1970,'DISTRIBUIDORES ALE'!$A$1:$G$86,2,0),"Em Branco")</f>
        <v>Em Branco</v>
      </c>
      <c r="F1970" s="17" t="str">
        <f>IFERROR(VLOOKUP(D1970,'DISTRIBUIDORES ALE'!$A$1:$G$86,3,0),"Em Branco")</f>
        <v>Em Branco</v>
      </c>
      <c r="G1970" s="17" t="str">
        <f>IFERROR(VLOOKUP(D1970,'DISTRIBUIDORES ALE'!A1969:N2054,14,0),"Em Branco")</f>
        <v>Em Branco</v>
      </c>
      <c r="H1970" s="16" t="str">
        <f>IFERROR(VLOOKUP(D1970,'DISTRIBUIDORES ALE'!$A$1:$N$86,11,0),"Em Branco")</f>
        <v>Em Branco</v>
      </c>
      <c r="I1970" s="2"/>
      <c r="J1970" s="2"/>
      <c r="K1970" s="2"/>
    </row>
    <row r="1971" spans="1:11" ht="18.75" customHeight="1" x14ac:dyDescent="0.25">
      <c r="A1971" s="9" t="s">
        <v>4430</v>
      </c>
      <c r="B1971" s="15" t="s">
        <v>226</v>
      </c>
      <c r="C1971" s="16">
        <v>9776</v>
      </c>
      <c r="D1971" s="17" t="str">
        <f>IF(IFERROR(VLOOKUP(A3332,'CIDADES ALE'!$A:$D,4,0),0)=0,"Em Branco",VLOOKUP(A3332,'CIDADES ALE'!$A:$D,4,0))</f>
        <v>FILIAL CURITIBA</v>
      </c>
      <c r="E1971" s="17" t="str">
        <f>IFERROR(VLOOKUP(D1971,'DISTRIBUIDORES ALE'!$A$1:$G$86,2,0),"Em Branco")</f>
        <v>Adriano Oliveira</v>
      </c>
      <c r="F1971" s="17" t="str">
        <f>IFERROR(VLOOKUP(D1971,'DISTRIBUIDORES ALE'!$A$1:$G$86,3,0),"Em Branco")</f>
        <v>41 96048633</v>
      </c>
      <c r="G1971" s="17" t="str">
        <f>IFERROR(VLOOKUP(D1971,'DISTRIBUIDORES ALE'!A1970:N2055,14,0),"Em Branco")</f>
        <v>Em Branco</v>
      </c>
      <c r="H1971" s="16" t="str">
        <f>IFERROR(VLOOKUP(D1971,'DISTRIBUIDORES ALE'!$A$1:$N$86,11,0),"Em Branco")</f>
        <v>41 3366-3552</v>
      </c>
      <c r="I1971" s="2"/>
      <c r="J1971" s="2"/>
      <c r="K1971" s="2"/>
    </row>
    <row r="1972" spans="1:11" ht="18.75" customHeight="1" x14ac:dyDescent="0.25">
      <c r="A1972" s="9" t="s">
        <v>4431</v>
      </c>
      <c r="B1972" s="15" t="s">
        <v>226</v>
      </c>
      <c r="C1972" s="16">
        <v>3346</v>
      </c>
      <c r="D1972" s="17" t="str">
        <f>IF(IFERROR(VLOOKUP(A3333,'CIDADES ALE'!$A:$D,4,0),0)=0,"Em Branco",VLOOKUP(A3333,'CIDADES ALE'!$A:$D,4,0))</f>
        <v>Em Branco</v>
      </c>
      <c r="E1972" s="17" t="str">
        <f>IFERROR(VLOOKUP(D1972,'DISTRIBUIDORES ALE'!$A$1:$G$86,2,0),"Em Branco")</f>
        <v>Em Branco</v>
      </c>
      <c r="F1972" s="17" t="str">
        <f>IFERROR(VLOOKUP(D1972,'DISTRIBUIDORES ALE'!$A$1:$G$86,3,0),"Em Branco")</f>
        <v>Em Branco</v>
      </c>
      <c r="G1972" s="17" t="str">
        <f>IFERROR(VLOOKUP(D1972,'DISTRIBUIDORES ALE'!A1971:N2056,14,0),"Em Branco")</f>
        <v>Em Branco</v>
      </c>
      <c r="H1972" s="16" t="str">
        <f>IFERROR(VLOOKUP(D1972,'DISTRIBUIDORES ALE'!$A$1:$N$86,11,0),"Em Branco")</f>
        <v>Em Branco</v>
      </c>
      <c r="I1972" s="2"/>
      <c r="J1972" s="2"/>
      <c r="K1972" s="2"/>
    </row>
    <row r="1973" spans="1:11" ht="18.75" customHeight="1" x14ac:dyDescent="0.25">
      <c r="A1973" s="9" t="s">
        <v>4432</v>
      </c>
      <c r="B1973" s="15" t="s">
        <v>226</v>
      </c>
      <c r="C1973" s="16">
        <v>1872</v>
      </c>
      <c r="D1973" s="17" t="str">
        <f>IF(IFERROR(VLOOKUP(A3334,'CIDADES ALE'!$A:$D,4,0),0)=0,"Em Branco",VLOOKUP(A3334,'CIDADES ALE'!$A:$D,4,0))</f>
        <v>FILIAL LONDRINA</v>
      </c>
      <c r="E1973" s="17" t="str">
        <f>IFERROR(VLOOKUP(D1973,'DISTRIBUIDORES ALE'!$A$1:$G$86,2,0),"Em Branco")</f>
        <v>Jeverson Pires Zampieri</v>
      </c>
      <c r="F1973" s="17" t="str">
        <f>IFERROR(VLOOKUP(D1973,'DISTRIBUIDORES ALE'!$A$1:$G$86,3,0),"Em Branco")</f>
        <v>43 99646-0034</v>
      </c>
      <c r="G1973" s="17" t="str">
        <f>IFERROR(VLOOKUP(D1973,'DISTRIBUIDORES ALE'!A1972:N2057,14,0),"Em Branco")</f>
        <v>Em Branco</v>
      </c>
      <c r="H1973" s="16" t="str">
        <f>IFERROR(VLOOKUP(D1973,'DISTRIBUIDORES ALE'!$A$1:$N$86,11,0),"Em Branco")</f>
        <v>43 3029-9029</v>
      </c>
      <c r="I1973" s="2"/>
      <c r="J1973" s="2"/>
      <c r="K1973" s="2"/>
    </row>
    <row r="1974" spans="1:11" ht="18.75" customHeight="1" x14ac:dyDescent="0.25">
      <c r="A1974" s="9" t="s">
        <v>2885</v>
      </c>
      <c r="B1974" s="15" t="s">
        <v>226</v>
      </c>
      <c r="C1974" s="16">
        <v>15502</v>
      </c>
      <c r="D1974" s="17" t="str">
        <f>IF(IFERROR(VLOOKUP(A3335,'CIDADES ALE'!$A:$D,4,0),0)=0,"Em Branco",VLOOKUP(A3335,'CIDADES ALE'!$A:$D,4,0))</f>
        <v>Em Branco</v>
      </c>
      <c r="E1974" s="17" t="str">
        <f>IFERROR(VLOOKUP(D1974,'DISTRIBUIDORES ALE'!$A$1:$G$86,2,0),"Em Branco")</f>
        <v>Em Branco</v>
      </c>
      <c r="F1974" s="17" t="str">
        <f>IFERROR(VLOOKUP(D1974,'DISTRIBUIDORES ALE'!$A$1:$G$86,3,0),"Em Branco")</f>
        <v>Em Branco</v>
      </c>
      <c r="G1974" s="17" t="str">
        <f>IFERROR(VLOOKUP(D1974,'DISTRIBUIDORES ALE'!A1973:N2058,14,0),"Em Branco")</f>
        <v>Em Branco</v>
      </c>
      <c r="H1974" s="16" t="str">
        <f>IFERROR(VLOOKUP(D1974,'DISTRIBUIDORES ALE'!$A$1:$N$86,11,0),"Em Branco")</f>
        <v>Em Branco</v>
      </c>
      <c r="I1974" s="2"/>
      <c r="J1974" s="2"/>
      <c r="K1974" s="2"/>
    </row>
    <row r="1975" spans="1:11" ht="18.75" customHeight="1" x14ac:dyDescent="0.25">
      <c r="A1975" s="9" t="s">
        <v>1471</v>
      </c>
      <c r="B1975" s="15" t="s">
        <v>226</v>
      </c>
      <c r="C1975" s="16">
        <v>23748</v>
      </c>
      <c r="D1975" s="17" t="str">
        <f>IF(IFERROR(VLOOKUP(A3336,'CIDADES ALE'!$A:$D,4,0),0)=0,"Em Branco",VLOOKUP(A3336,'CIDADES ALE'!$A:$D,4,0))</f>
        <v>Em Branco</v>
      </c>
      <c r="E1975" s="17" t="str">
        <f>IFERROR(VLOOKUP(D1975,'DISTRIBUIDORES ALE'!$A$1:$G$86,2,0),"Em Branco")</f>
        <v>Em Branco</v>
      </c>
      <c r="F1975" s="17" t="str">
        <f>IFERROR(VLOOKUP(D1975,'DISTRIBUIDORES ALE'!$A$1:$G$86,3,0),"Em Branco")</f>
        <v>Em Branco</v>
      </c>
      <c r="G1975" s="17" t="str">
        <f>IFERROR(VLOOKUP(D1975,'DISTRIBUIDORES ALE'!A1974:N2059,14,0),"Em Branco")</f>
        <v>Em Branco</v>
      </c>
      <c r="H1975" s="16" t="str">
        <f>IFERROR(VLOOKUP(D1975,'DISTRIBUIDORES ALE'!$A$1:$N$86,11,0),"Em Branco")</f>
        <v>Em Branco</v>
      </c>
      <c r="I1975" s="2"/>
      <c r="J1975" s="2"/>
      <c r="K1975" s="2"/>
    </row>
    <row r="1976" spans="1:11" ht="18.75" customHeight="1" x14ac:dyDescent="0.25">
      <c r="A1976" s="9" t="s">
        <v>1472</v>
      </c>
      <c r="B1976" s="15" t="s">
        <v>226</v>
      </c>
      <c r="C1976" s="16">
        <v>10316</v>
      </c>
      <c r="D1976" s="17" t="str">
        <f>IF(IFERROR(VLOOKUP(A3337,'CIDADES ALE'!$A:$D,4,0),0)=0,"Em Branco",VLOOKUP(A3337,'CIDADES ALE'!$A:$D,4,0))</f>
        <v>A.S. JORGE &amp; CIA LTDA</v>
      </c>
      <c r="E1976" s="17" t="str">
        <f>IFERROR(VLOOKUP(D1976,'DISTRIBUIDORES ALE'!$A$1:$G$86,2,0),"Em Branco")</f>
        <v>Franzen</v>
      </c>
      <c r="F1976" s="17" t="str">
        <f>IFERROR(VLOOKUP(D1976,'DISTRIBUIDORES ALE'!$A$1:$G$86,3,0),"Em Branco")</f>
        <v>51 9 9889-0857</v>
      </c>
      <c r="G1976" s="17" t="str">
        <f>IFERROR(VLOOKUP(D1976,'DISTRIBUIDORES ALE'!A1975:N2060,14,0),"Em Branco")</f>
        <v>Em Branco</v>
      </c>
      <c r="H1976" s="16" t="str">
        <f>IFERROR(VLOOKUP(D1976,'DISTRIBUIDORES ALE'!$A$1:$N$86,11,0),"Em Branco")</f>
        <v>(44) 3624-1300 / 3624-0301</v>
      </c>
      <c r="I1976" s="2"/>
      <c r="J1976" s="2"/>
      <c r="K1976" s="2"/>
    </row>
    <row r="1977" spans="1:11" ht="18.75" customHeight="1" x14ac:dyDescent="0.25">
      <c r="A1977" s="9" t="s">
        <v>1473</v>
      </c>
      <c r="B1977" s="15" t="s">
        <v>226</v>
      </c>
      <c r="C1977" s="16">
        <v>6667</v>
      </c>
      <c r="D1977" s="17" t="str">
        <f>IF(IFERROR(VLOOKUP(A3338,'CIDADES ALE'!$A:$D,4,0),0)=0,"Em Branco",VLOOKUP(A3338,'CIDADES ALE'!$A:$D,4,0))</f>
        <v>Em Branco</v>
      </c>
      <c r="E1977" s="17" t="str">
        <f>IFERROR(VLOOKUP(D1977,'DISTRIBUIDORES ALE'!$A$1:$G$86,2,0),"Em Branco")</f>
        <v>Em Branco</v>
      </c>
      <c r="F1977" s="17" t="str">
        <f>IFERROR(VLOOKUP(D1977,'DISTRIBUIDORES ALE'!$A$1:$G$86,3,0),"Em Branco")</f>
        <v>Em Branco</v>
      </c>
      <c r="G1977" s="17" t="str">
        <f>IFERROR(VLOOKUP(D1977,'DISTRIBUIDORES ALE'!A1976:N2061,14,0),"Em Branco")</f>
        <v>Em Branco</v>
      </c>
      <c r="H1977" s="16" t="str">
        <f>IFERROR(VLOOKUP(D1977,'DISTRIBUIDORES ALE'!$A$1:$N$86,11,0),"Em Branco")</f>
        <v>Em Branco</v>
      </c>
      <c r="I1977" s="2"/>
      <c r="J1977" s="2"/>
      <c r="K1977" s="2"/>
    </row>
    <row r="1978" spans="1:11" ht="18.75" customHeight="1" x14ac:dyDescent="0.25">
      <c r="A1978" s="9" t="s">
        <v>4433</v>
      </c>
      <c r="B1978" s="15" t="s">
        <v>226</v>
      </c>
      <c r="C1978" s="16">
        <v>11001</v>
      </c>
      <c r="D1978" s="17" t="str">
        <f>IF(IFERROR(VLOOKUP(A3339,'CIDADES ALE'!$A:$D,4,0),0)=0,"Em Branco",VLOOKUP(A3339,'CIDADES ALE'!$A:$D,4,0))</f>
        <v>Em Branco</v>
      </c>
      <c r="E1978" s="17" t="str">
        <f>IFERROR(VLOOKUP(D1978,'DISTRIBUIDORES ALE'!$A$1:$G$86,2,0),"Em Branco")</f>
        <v>Em Branco</v>
      </c>
      <c r="F1978" s="17" t="str">
        <f>IFERROR(VLOOKUP(D1978,'DISTRIBUIDORES ALE'!$A$1:$G$86,3,0),"Em Branco")</f>
        <v>Em Branco</v>
      </c>
      <c r="G1978" s="17" t="str">
        <f>IFERROR(VLOOKUP(D1978,'DISTRIBUIDORES ALE'!A1977:N2062,14,0),"Em Branco")</f>
        <v>Em Branco</v>
      </c>
      <c r="H1978" s="16" t="str">
        <f>IFERROR(VLOOKUP(D1978,'DISTRIBUIDORES ALE'!$A$1:$N$86,11,0),"Em Branco")</f>
        <v>Em Branco</v>
      </c>
      <c r="I1978" s="2"/>
      <c r="J1978" s="2"/>
      <c r="K1978" s="2"/>
    </row>
    <row r="1979" spans="1:11" ht="18.75" customHeight="1" x14ac:dyDescent="0.25">
      <c r="A1979" s="9" t="s">
        <v>4434</v>
      </c>
      <c r="B1979" s="15" t="s">
        <v>226</v>
      </c>
      <c r="C1979" s="16">
        <v>17107</v>
      </c>
      <c r="D1979" s="17" t="str">
        <f>IF(IFERROR(VLOOKUP(A3340,'CIDADES ALE'!$A:$D,4,0),0)=0,"Em Branco",VLOOKUP(A3340,'CIDADES ALE'!$A:$D,4,0))</f>
        <v>Em Branco</v>
      </c>
      <c r="E1979" s="17" t="str">
        <f>IFERROR(VLOOKUP(D1979,'DISTRIBUIDORES ALE'!$A$1:$G$86,2,0),"Em Branco")</f>
        <v>Em Branco</v>
      </c>
      <c r="F1979" s="17" t="str">
        <f>IFERROR(VLOOKUP(D1979,'DISTRIBUIDORES ALE'!$A$1:$G$86,3,0),"Em Branco")</f>
        <v>Em Branco</v>
      </c>
      <c r="G1979" s="17" t="str">
        <f>IFERROR(VLOOKUP(D1979,'DISTRIBUIDORES ALE'!A1978:N2063,14,0),"Em Branco")</f>
        <v>Em Branco</v>
      </c>
      <c r="H1979" s="16" t="str">
        <f>IFERROR(VLOOKUP(D1979,'DISTRIBUIDORES ALE'!$A$1:$N$86,11,0),"Em Branco")</f>
        <v>Em Branco</v>
      </c>
      <c r="I1979" s="2"/>
      <c r="J1979" s="2"/>
      <c r="K1979" s="2"/>
    </row>
    <row r="1980" spans="1:11" ht="18.75" customHeight="1" x14ac:dyDescent="0.25">
      <c r="A1980" s="9" t="s">
        <v>1474</v>
      </c>
      <c r="B1980" s="15" t="s">
        <v>226</v>
      </c>
      <c r="C1980" s="16">
        <v>4735</v>
      </c>
      <c r="D1980" s="17" t="str">
        <f>IF(IFERROR(VLOOKUP(A3341,'CIDADES ALE'!$A:$D,4,0),0)=0,"Em Branco",VLOOKUP(A3341,'CIDADES ALE'!$A:$D,4,0))</f>
        <v>FILIAL LONDRINA</v>
      </c>
      <c r="E1980" s="17" t="str">
        <f>IFERROR(VLOOKUP(D1980,'DISTRIBUIDORES ALE'!$A$1:$G$86,2,0),"Em Branco")</f>
        <v>Jeverson Pires Zampieri</v>
      </c>
      <c r="F1980" s="17" t="str">
        <f>IFERROR(VLOOKUP(D1980,'DISTRIBUIDORES ALE'!$A$1:$G$86,3,0),"Em Branco")</f>
        <v>43 99646-0034</v>
      </c>
      <c r="G1980" s="17" t="str">
        <f>IFERROR(VLOOKUP(D1980,'DISTRIBUIDORES ALE'!A1979:N2064,14,0),"Em Branco")</f>
        <v>Em Branco</v>
      </c>
      <c r="H1980" s="16" t="str">
        <f>IFERROR(VLOOKUP(D1980,'DISTRIBUIDORES ALE'!$A$1:$N$86,11,0),"Em Branco")</f>
        <v>43 3029-9029</v>
      </c>
      <c r="I1980" s="2"/>
      <c r="J1980" s="2"/>
      <c r="K1980" s="2"/>
    </row>
    <row r="1981" spans="1:11" ht="18.75" customHeight="1" x14ac:dyDescent="0.25">
      <c r="A1981" s="9" t="s">
        <v>4435</v>
      </c>
      <c r="B1981" s="15" t="s">
        <v>226</v>
      </c>
      <c r="C1981" s="16">
        <v>8013</v>
      </c>
      <c r="D1981" s="17" t="str">
        <f>IF(IFERROR(VLOOKUP(A3342,'CIDADES ALE'!$A:$D,4,0),0)=0,"Em Branco",VLOOKUP(A3342,'CIDADES ALE'!$A:$D,4,0))</f>
        <v>Em Branco</v>
      </c>
      <c r="E1981" s="17" t="str">
        <f>IFERROR(VLOOKUP(D1981,'DISTRIBUIDORES ALE'!$A$1:$G$86,2,0),"Em Branco")</f>
        <v>Em Branco</v>
      </c>
      <c r="F1981" s="17" t="str">
        <f>IFERROR(VLOOKUP(D1981,'DISTRIBUIDORES ALE'!$A$1:$G$86,3,0),"Em Branco")</f>
        <v>Em Branco</v>
      </c>
      <c r="G1981" s="17" t="str">
        <f>IFERROR(VLOOKUP(D1981,'DISTRIBUIDORES ALE'!A1980:N2065,14,0),"Em Branco")</f>
        <v>Em Branco</v>
      </c>
      <c r="H1981" s="16" t="str">
        <f>IFERROR(VLOOKUP(D1981,'DISTRIBUIDORES ALE'!$A$1:$N$86,11,0),"Em Branco")</f>
        <v>Em Branco</v>
      </c>
      <c r="I1981" s="2"/>
      <c r="J1981" s="2"/>
      <c r="K1981" s="2"/>
    </row>
    <row r="1982" spans="1:11" ht="18.75" customHeight="1" x14ac:dyDescent="0.25">
      <c r="A1982" s="9" t="s">
        <v>1475</v>
      </c>
      <c r="B1982" s="15" t="s">
        <v>226</v>
      </c>
      <c r="C1982" s="16">
        <v>9361</v>
      </c>
      <c r="D1982" s="17" t="str">
        <f>IF(IFERROR(VLOOKUP(A3343,'CIDADES ALE'!$A:$D,4,0),0)=0,"Em Branco",VLOOKUP(A3343,'CIDADES ALE'!$A:$D,4,0))</f>
        <v>Em Branco</v>
      </c>
      <c r="E1982" s="17" t="str">
        <f>IFERROR(VLOOKUP(D1982,'DISTRIBUIDORES ALE'!$A$1:$G$86,2,0),"Em Branco")</f>
        <v>Em Branco</v>
      </c>
      <c r="F1982" s="17" t="str">
        <f>IFERROR(VLOOKUP(D1982,'DISTRIBUIDORES ALE'!$A$1:$G$86,3,0),"Em Branco")</f>
        <v>Em Branco</v>
      </c>
      <c r="G1982" s="17" t="str">
        <f>IFERROR(VLOOKUP(D1982,'DISTRIBUIDORES ALE'!A1981:N2066,14,0),"Em Branco")</f>
        <v>Em Branco</v>
      </c>
      <c r="H1982" s="16" t="str">
        <f>IFERROR(VLOOKUP(D1982,'DISTRIBUIDORES ALE'!$A$1:$N$86,11,0),"Em Branco")</f>
        <v>Em Branco</v>
      </c>
      <c r="I1982" s="2"/>
      <c r="J1982" s="2"/>
      <c r="K1982" s="2"/>
    </row>
    <row r="1983" spans="1:11" ht="18.75" customHeight="1" x14ac:dyDescent="0.25">
      <c r="A1983" s="9" t="s">
        <v>2886</v>
      </c>
      <c r="B1983" s="15" t="s">
        <v>226</v>
      </c>
      <c r="C1983" s="16">
        <v>303029</v>
      </c>
      <c r="D1983" s="17" t="str">
        <f>IF(IFERROR(VLOOKUP(A3344,'CIDADES ALE'!$A:$D,4,0),0)=0,"Em Branco",VLOOKUP(A3344,'CIDADES ALE'!$A:$D,4,0))</f>
        <v>RIBERFOODS IMP. E DISTRIB. DE PROD. ALIMENTICIOS LTDA</v>
      </c>
      <c r="E1983" s="17" t="str">
        <f>IFERROR(VLOOKUP(D1983,'DISTRIBUIDORES ALE'!$A$1:$G$86,2,0),"Em Branco")</f>
        <v>Wanessa Fabrina</v>
      </c>
      <c r="F1983" s="17" t="str">
        <f>IFERROR(VLOOKUP(D1983,'DISTRIBUIDORES ALE'!$A$1:$G$86,3,0),"Em Branco")</f>
        <v>11 9 8991-3766</v>
      </c>
      <c r="G1983" s="17" t="str">
        <f>IFERROR(VLOOKUP(D1983,'DISTRIBUIDORES ALE'!A1982:N2067,14,0),"Em Branco")</f>
        <v>Em Branco</v>
      </c>
      <c r="H1983" s="16" t="str">
        <f>IFERROR(VLOOKUP(D1983,'DISTRIBUIDORES ALE'!$A$1:$N$86,11,0),"Em Branco")</f>
        <v>(16) 3434-5800</v>
      </c>
      <c r="I1983" s="2"/>
      <c r="J1983" s="2"/>
      <c r="K1983" s="2"/>
    </row>
    <row r="1984" spans="1:11" ht="18.75" customHeight="1" x14ac:dyDescent="0.25">
      <c r="A1984" s="9" t="s">
        <v>1476</v>
      </c>
      <c r="B1984" s="15" t="s">
        <v>226</v>
      </c>
      <c r="C1984" s="16">
        <v>3857</v>
      </c>
      <c r="D1984" s="17" t="str">
        <f>IF(IFERROR(VLOOKUP(A3345,'CIDADES ALE'!$A:$D,4,0),0)=0,"Em Branco",VLOOKUP(A3345,'CIDADES ALE'!$A:$D,4,0))</f>
        <v>FILIAL LONDRINA</v>
      </c>
      <c r="E1984" s="17" t="str">
        <f>IFERROR(VLOOKUP(D1984,'DISTRIBUIDORES ALE'!$A$1:$G$86,2,0),"Em Branco")</f>
        <v>Jeverson Pires Zampieri</v>
      </c>
      <c r="F1984" s="17" t="str">
        <f>IFERROR(VLOOKUP(D1984,'DISTRIBUIDORES ALE'!$A$1:$G$86,3,0),"Em Branco")</f>
        <v>43 99646-0034</v>
      </c>
      <c r="G1984" s="17" t="str">
        <f>IFERROR(VLOOKUP(D1984,'DISTRIBUIDORES ALE'!A1983:N2068,14,0),"Em Branco")</f>
        <v>Em Branco</v>
      </c>
      <c r="H1984" s="16" t="str">
        <f>IFERROR(VLOOKUP(D1984,'DISTRIBUIDORES ALE'!$A$1:$N$86,11,0),"Em Branco")</f>
        <v>43 3029-9029</v>
      </c>
      <c r="I1984" s="2"/>
      <c r="J1984" s="2"/>
      <c r="K1984" s="2"/>
    </row>
    <row r="1985" spans="1:11" ht="18.75" customHeight="1" x14ac:dyDescent="0.25">
      <c r="A1985" s="9" t="s">
        <v>4436</v>
      </c>
      <c r="B1985" s="15" t="s">
        <v>226</v>
      </c>
      <c r="C1985" s="16">
        <v>9307</v>
      </c>
      <c r="D1985" s="17" t="str">
        <f>IF(IFERROR(VLOOKUP(A3346,'CIDADES ALE'!$A:$D,4,0),0)=0,"Em Branco",VLOOKUP(A3346,'CIDADES ALE'!$A:$D,4,0))</f>
        <v>A.S. JORGE &amp; CIA LTDA</v>
      </c>
      <c r="E1985" s="17" t="str">
        <f>IFERROR(VLOOKUP(D1985,'DISTRIBUIDORES ALE'!$A$1:$G$86,2,0),"Em Branco")</f>
        <v>Franzen</v>
      </c>
      <c r="F1985" s="17" t="str">
        <f>IFERROR(VLOOKUP(D1985,'DISTRIBUIDORES ALE'!$A$1:$G$86,3,0),"Em Branco")</f>
        <v>51 9 9889-0857</v>
      </c>
      <c r="G1985" s="17" t="str">
        <f>IFERROR(VLOOKUP(D1985,'DISTRIBUIDORES ALE'!A1984:N2069,14,0),"Em Branco")</f>
        <v>Em Branco</v>
      </c>
      <c r="H1985" s="16" t="str">
        <f>IFERROR(VLOOKUP(D1985,'DISTRIBUIDORES ALE'!$A$1:$N$86,11,0),"Em Branco")</f>
        <v>(44) 3624-1300 / 3624-0301</v>
      </c>
      <c r="I1985" s="2"/>
      <c r="J1985" s="2"/>
      <c r="K1985" s="2"/>
    </row>
    <row r="1986" spans="1:11" ht="18.75" customHeight="1" x14ac:dyDescent="0.25">
      <c r="A1986" s="9" t="s">
        <v>1477</v>
      </c>
      <c r="B1986" s="15" t="s">
        <v>226</v>
      </c>
      <c r="C1986" s="16">
        <v>14042</v>
      </c>
      <c r="D1986" s="17" t="str">
        <f>IF(IFERROR(VLOOKUP(A3347,'CIDADES ALE'!$A:$D,4,0),0)=0,"Em Branco",VLOOKUP(A3347,'CIDADES ALE'!$A:$D,4,0))</f>
        <v>A.S. JORGE &amp; CIA LTDA</v>
      </c>
      <c r="E1986" s="17" t="str">
        <f>IFERROR(VLOOKUP(D1986,'DISTRIBUIDORES ALE'!$A$1:$G$86,2,0),"Em Branco")</f>
        <v>Franzen</v>
      </c>
      <c r="F1986" s="17" t="str">
        <f>IFERROR(VLOOKUP(D1986,'DISTRIBUIDORES ALE'!$A$1:$G$86,3,0),"Em Branco")</f>
        <v>51 9 9889-0857</v>
      </c>
      <c r="G1986" s="17" t="str">
        <f>IFERROR(VLOOKUP(D1986,'DISTRIBUIDORES ALE'!A1985:N2070,14,0),"Em Branco")</f>
        <v>Em Branco</v>
      </c>
      <c r="H1986" s="16" t="str">
        <f>IFERROR(VLOOKUP(D1986,'DISTRIBUIDORES ALE'!$A$1:$N$86,11,0),"Em Branco")</f>
        <v>(44) 3624-1300 / 3624-0301</v>
      </c>
      <c r="I1986" s="2"/>
      <c r="J1986" s="2"/>
      <c r="K1986" s="2"/>
    </row>
    <row r="1987" spans="1:11" ht="18.75" customHeight="1" x14ac:dyDescent="0.25">
      <c r="A1987" s="9" t="s">
        <v>4437</v>
      </c>
      <c r="B1987" s="15" t="s">
        <v>226</v>
      </c>
      <c r="C1987" s="16">
        <v>5191</v>
      </c>
      <c r="D1987" s="17" t="str">
        <f>IF(IFERROR(VLOOKUP(A3348,'CIDADES ALE'!$A:$D,4,0),0)=0,"Em Branco",VLOOKUP(A3348,'CIDADES ALE'!$A:$D,4,0))</f>
        <v>FHILIPPI DISTRIBUIDORA DE ALIMENTOS LTDA</v>
      </c>
      <c r="E1987" s="17" t="str">
        <f>IFERROR(VLOOKUP(D1987,'DISTRIBUIDORES ALE'!$A$1:$G$86,2,0),"Em Branco")</f>
        <v>Luciano Lino</v>
      </c>
      <c r="F1987" s="17" t="str">
        <f>IFERROR(VLOOKUP(D1987,'DISTRIBUIDORES ALE'!$A$1:$G$86,3,0),"Em Branco")</f>
        <v>19 98145-8668</v>
      </c>
      <c r="G1987" s="17" t="str">
        <f>IFERROR(VLOOKUP(D1987,'DISTRIBUIDORES ALE'!A1986:N2071,14,0),"Em Branco")</f>
        <v>Em Branco</v>
      </c>
      <c r="H1987" s="16" t="str">
        <f>IFERROR(VLOOKUP(D1987,'DISTRIBUIDORES ALE'!$A$1:$N$86,11,0),"Em Branco")</f>
        <v>(49) 2049-6300</v>
      </c>
      <c r="I1987" s="2"/>
      <c r="J1987" s="2"/>
      <c r="K1987" s="2"/>
    </row>
    <row r="1988" spans="1:11" ht="18.75" customHeight="1" x14ac:dyDescent="0.25">
      <c r="A1988" s="9" t="s">
        <v>4438</v>
      </c>
      <c r="B1988" s="15" t="s">
        <v>226</v>
      </c>
      <c r="C1988" s="16">
        <v>2488</v>
      </c>
      <c r="D1988" s="17" t="str">
        <f>IF(IFERROR(VLOOKUP(A3349,'CIDADES ALE'!$A:$D,4,0),0)=0,"Em Branco",VLOOKUP(A3349,'CIDADES ALE'!$A:$D,4,0))</f>
        <v>Em Branco</v>
      </c>
      <c r="E1988" s="17" t="str">
        <f>IFERROR(VLOOKUP(D1988,'DISTRIBUIDORES ALE'!$A$1:$G$86,2,0),"Em Branco")</f>
        <v>Em Branco</v>
      </c>
      <c r="F1988" s="17" t="str">
        <f>IFERROR(VLOOKUP(D1988,'DISTRIBUIDORES ALE'!$A$1:$G$86,3,0),"Em Branco")</f>
        <v>Em Branco</v>
      </c>
      <c r="G1988" s="17" t="str">
        <f>IFERROR(VLOOKUP(D1988,'DISTRIBUIDORES ALE'!A1987:N2072,14,0),"Em Branco")</f>
        <v>Em Branco</v>
      </c>
      <c r="H1988" s="16" t="str">
        <f>IFERROR(VLOOKUP(D1988,'DISTRIBUIDORES ALE'!$A$1:$N$86,11,0),"Em Branco")</f>
        <v>Em Branco</v>
      </c>
      <c r="I1988" s="2"/>
      <c r="J1988" s="2"/>
      <c r="K1988" s="2"/>
    </row>
    <row r="1989" spans="1:11" ht="18.75" customHeight="1" x14ac:dyDescent="0.25">
      <c r="A1989" s="9" t="s">
        <v>4439</v>
      </c>
      <c r="B1989" s="15" t="s">
        <v>226</v>
      </c>
      <c r="C1989" s="16">
        <v>5939</v>
      </c>
      <c r="D1989" s="17" t="str">
        <f>IF(IFERROR(VLOOKUP(A3350,'CIDADES ALE'!$A:$D,4,0),0)=0,"Em Branco",VLOOKUP(A3350,'CIDADES ALE'!$A:$D,4,0))</f>
        <v>Em Branco</v>
      </c>
      <c r="E1989" s="17" t="str">
        <f>IFERROR(VLOOKUP(D1989,'DISTRIBUIDORES ALE'!$A$1:$G$86,2,0),"Em Branco")</f>
        <v>Em Branco</v>
      </c>
      <c r="F1989" s="17" t="str">
        <f>IFERROR(VLOOKUP(D1989,'DISTRIBUIDORES ALE'!$A$1:$G$86,3,0),"Em Branco")</f>
        <v>Em Branco</v>
      </c>
      <c r="G1989" s="17" t="str">
        <f>IFERROR(VLOOKUP(D1989,'DISTRIBUIDORES ALE'!A1988:N2073,14,0),"Em Branco")</f>
        <v>Em Branco</v>
      </c>
      <c r="H1989" s="16" t="str">
        <f>IFERROR(VLOOKUP(D1989,'DISTRIBUIDORES ALE'!$A$1:$N$86,11,0),"Em Branco")</f>
        <v>Em Branco</v>
      </c>
      <c r="I1989" s="2"/>
      <c r="J1989" s="2"/>
      <c r="K1989" s="2"/>
    </row>
    <row r="1990" spans="1:11" ht="18.75" customHeight="1" x14ac:dyDescent="0.25">
      <c r="A1990" s="9" t="s">
        <v>4440</v>
      </c>
      <c r="B1990" s="15" t="s">
        <v>226</v>
      </c>
      <c r="C1990" s="16">
        <v>5372</v>
      </c>
      <c r="D1990" s="17" t="str">
        <f>IF(IFERROR(VLOOKUP(A3351,'CIDADES ALE'!$A:$D,4,0),0)=0,"Em Branco",VLOOKUP(A3351,'CIDADES ALE'!$A:$D,4,0))</f>
        <v>FHILIPPI DISTRIBUIDORA DE ALIMENTOS LTDA</v>
      </c>
      <c r="E1990" s="17" t="str">
        <f>IFERROR(VLOOKUP(D1990,'DISTRIBUIDORES ALE'!$A$1:$G$86,2,0),"Em Branco")</f>
        <v>Luciano Lino</v>
      </c>
      <c r="F1990" s="17" t="str">
        <f>IFERROR(VLOOKUP(D1990,'DISTRIBUIDORES ALE'!$A$1:$G$86,3,0),"Em Branco")</f>
        <v>19 98145-8668</v>
      </c>
      <c r="G1990" s="17" t="str">
        <f>IFERROR(VLOOKUP(D1990,'DISTRIBUIDORES ALE'!A1989:N2074,14,0),"Em Branco")</f>
        <v>Em Branco</v>
      </c>
      <c r="H1990" s="16" t="str">
        <f>IFERROR(VLOOKUP(D1990,'DISTRIBUIDORES ALE'!$A$1:$N$86,11,0),"Em Branco")</f>
        <v>(49) 2049-6300</v>
      </c>
      <c r="I1990" s="2"/>
      <c r="J1990" s="2"/>
      <c r="K1990" s="2"/>
    </row>
    <row r="1991" spans="1:11" ht="18.75" customHeight="1" x14ac:dyDescent="0.25">
      <c r="A1991" s="9" t="s">
        <v>1479</v>
      </c>
      <c r="B1991" s="15" t="s">
        <v>226</v>
      </c>
      <c r="C1991" s="16">
        <v>8737</v>
      </c>
      <c r="D1991" s="17" t="str">
        <f>IF(IFERROR(VLOOKUP(A3352,'CIDADES ALE'!$A:$D,4,0),0)=0,"Em Branco",VLOOKUP(A3352,'CIDADES ALE'!$A:$D,4,0))</f>
        <v>Em Branco</v>
      </c>
      <c r="E1991" s="17" t="str">
        <f>IFERROR(VLOOKUP(D1991,'DISTRIBUIDORES ALE'!$A$1:$G$86,2,0),"Em Branco")</f>
        <v>Em Branco</v>
      </c>
      <c r="F1991" s="17" t="str">
        <f>IFERROR(VLOOKUP(D1991,'DISTRIBUIDORES ALE'!$A$1:$G$86,3,0),"Em Branco")</f>
        <v>Em Branco</v>
      </c>
      <c r="G1991" s="17" t="str">
        <f>IFERROR(VLOOKUP(D1991,'DISTRIBUIDORES ALE'!A1990:N2075,14,0),"Em Branco")</f>
        <v>Em Branco</v>
      </c>
      <c r="H1991" s="16" t="str">
        <f>IFERROR(VLOOKUP(D1991,'DISTRIBUIDORES ALE'!$A$1:$N$86,11,0),"Em Branco")</f>
        <v>Em Branco</v>
      </c>
      <c r="I1991" s="2"/>
      <c r="J1991" s="2"/>
      <c r="K1991" s="2"/>
    </row>
    <row r="1992" spans="1:11" ht="18.75" customHeight="1" x14ac:dyDescent="0.25">
      <c r="A1992" s="9" t="s">
        <v>4441</v>
      </c>
      <c r="B1992" s="15" t="s">
        <v>226</v>
      </c>
      <c r="C1992" s="16">
        <v>11939</v>
      </c>
      <c r="D1992" s="17" t="str">
        <f>IF(IFERROR(VLOOKUP(A3353,'CIDADES ALE'!$A:$D,4,0),0)=0,"Em Branco",VLOOKUP(A3353,'CIDADES ALE'!$A:$D,4,0))</f>
        <v>Em Branco</v>
      </c>
      <c r="E1992" s="17" t="str">
        <f>IFERROR(VLOOKUP(D1992,'DISTRIBUIDORES ALE'!$A$1:$G$86,2,0),"Em Branco")</f>
        <v>Em Branco</v>
      </c>
      <c r="F1992" s="17" t="str">
        <f>IFERROR(VLOOKUP(D1992,'DISTRIBUIDORES ALE'!$A$1:$G$86,3,0),"Em Branco")</f>
        <v>Em Branco</v>
      </c>
      <c r="G1992" s="17" t="str">
        <f>IFERROR(VLOOKUP(D1992,'DISTRIBUIDORES ALE'!A1991:N2076,14,0),"Em Branco")</f>
        <v>Em Branco</v>
      </c>
      <c r="H1992" s="16" t="str">
        <f>IFERROR(VLOOKUP(D1992,'DISTRIBUIDORES ALE'!$A$1:$N$86,11,0),"Em Branco")</f>
        <v>Em Branco</v>
      </c>
      <c r="I1992" s="2"/>
      <c r="J1992" s="2"/>
      <c r="K1992" s="2"/>
    </row>
    <row r="1993" spans="1:11" ht="18.75" customHeight="1" x14ac:dyDescent="0.25">
      <c r="A1993" s="9" t="s">
        <v>1480</v>
      </c>
      <c r="B1993" s="15" t="s">
        <v>226</v>
      </c>
      <c r="C1993" s="16">
        <v>29381</v>
      </c>
      <c r="D1993" s="17" t="str">
        <f>IF(IFERROR(VLOOKUP(A3354,'CIDADES ALE'!$A:$D,4,0),0)=0,"Em Branco",VLOOKUP(A3354,'CIDADES ALE'!$A:$D,4,0))</f>
        <v>Em Branco</v>
      </c>
      <c r="E1993" s="17" t="str">
        <f>IFERROR(VLOOKUP(D1993,'DISTRIBUIDORES ALE'!$A$1:$G$86,2,0),"Em Branco")</f>
        <v>Em Branco</v>
      </c>
      <c r="F1993" s="17" t="str">
        <f>IFERROR(VLOOKUP(D1993,'DISTRIBUIDORES ALE'!$A$1:$G$86,3,0),"Em Branco")</f>
        <v>Em Branco</v>
      </c>
      <c r="G1993" s="17" t="str">
        <f>IFERROR(VLOOKUP(D1993,'DISTRIBUIDORES ALE'!A1992:N2077,14,0),"Em Branco")</f>
        <v>Em Branco</v>
      </c>
      <c r="H1993" s="16" t="str">
        <f>IFERROR(VLOOKUP(D1993,'DISTRIBUIDORES ALE'!$A$1:$N$86,11,0),"Em Branco")</f>
        <v>Em Branco</v>
      </c>
      <c r="I1993" s="2"/>
      <c r="J1993" s="2"/>
      <c r="K1993" s="2"/>
    </row>
    <row r="1994" spans="1:11" ht="18.75" customHeight="1" x14ac:dyDescent="0.25">
      <c r="A1994" s="9" t="s">
        <v>4442</v>
      </c>
      <c r="B1994" s="15" t="s">
        <v>226</v>
      </c>
      <c r="C1994" s="16">
        <v>14151</v>
      </c>
      <c r="D1994" s="17" t="str">
        <f>IF(IFERROR(VLOOKUP(A3355,'CIDADES ALE'!$A:$D,4,0),0)=0,"Em Branco",VLOOKUP(A3355,'CIDADES ALE'!$A:$D,4,0))</f>
        <v>FILIAL CURITIBA</v>
      </c>
      <c r="E1994" s="17" t="str">
        <f>IFERROR(VLOOKUP(D1994,'DISTRIBUIDORES ALE'!$A$1:$G$86,2,0),"Em Branco")</f>
        <v>Adriano Oliveira</v>
      </c>
      <c r="F1994" s="17" t="str">
        <f>IFERROR(VLOOKUP(D1994,'DISTRIBUIDORES ALE'!$A$1:$G$86,3,0),"Em Branco")</f>
        <v>41 96048633</v>
      </c>
      <c r="G1994" s="17" t="str">
        <f>IFERROR(VLOOKUP(D1994,'DISTRIBUIDORES ALE'!A1993:N2078,14,0),"Em Branco")</f>
        <v>Em Branco</v>
      </c>
      <c r="H1994" s="16" t="str">
        <f>IFERROR(VLOOKUP(D1994,'DISTRIBUIDORES ALE'!$A$1:$N$86,11,0),"Em Branco")</f>
        <v>41 3366-3552</v>
      </c>
      <c r="I1994" s="2"/>
      <c r="J1994" s="2"/>
      <c r="K1994" s="2"/>
    </row>
    <row r="1995" spans="1:11" ht="18.75" customHeight="1" x14ac:dyDescent="0.25">
      <c r="A1995" s="9" t="s">
        <v>1481</v>
      </c>
      <c r="B1995" s="15" t="s">
        <v>226</v>
      </c>
      <c r="C1995" s="16">
        <v>17224</v>
      </c>
      <c r="D1995" s="17" t="str">
        <f>IF(IFERROR(VLOOKUP(A3356,'CIDADES ALE'!$A:$D,4,0),0)=0,"Em Branco",VLOOKUP(A3356,'CIDADES ALE'!$A:$D,4,0))</f>
        <v>Em Branco</v>
      </c>
      <c r="E1995" s="17" t="str">
        <f>IFERROR(VLOOKUP(D1995,'DISTRIBUIDORES ALE'!$A$1:$G$86,2,0),"Em Branco")</f>
        <v>Em Branco</v>
      </c>
      <c r="F1995" s="17" t="str">
        <f>IFERROR(VLOOKUP(D1995,'DISTRIBUIDORES ALE'!$A$1:$G$86,3,0),"Em Branco")</f>
        <v>Em Branco</v>
      </c>
      <c r="G1995" s="17" t="str">
        <f>IFERROR(VLOOKUP(D1995,'DISTRIBUIDORES ALE'!A1994:N2079,14,0),"Em Branco")</f>
        <v>Em Branco</v>
      </c>
      <c r="H1995" s="16" t="str">
        <f>IFERROR(VLOOKUP(D1995,'DISTRIBUIDORES ALE'!$A$1:$N$86,11,0),"Em Branco")</f>
        <v>Em Branco</v>
      </c>
      <c r="I1995" s="2"/>
      <c r="J1995" s="2"/>
      <c r="K1995" s="2"/>
    </row>
    <row r="1996" spans="1:11" ht="18.75" customHeight="1" x14ac:dyDescent="0.25">
      <c r="A1996" s="9" t="s">
        <v>1482</v>
      </c>
      <c r="B1996" s="15" t="s">
        <v>226</v>
      </c>
      <c r="C1996" s="16">
        <v>5315</v>
      </c>
      <c r="D1996" s="17" t="str">
        <f>IF(IFERROR(VLOOKUP(A3357,'CIDADES ALE'!$A:$D,4,0),0)=0,"Em Branco",VLOOKUP(A3357,'CIDADES ALE'!$A:$D,4,0))</f>
        <v>Em Branco</v>
      </c>
      <c r="E1996" s="17" t="str">
        <f>IFERROR(VLOOKUP(D1996,'DISTRIBUIDORES ALE'!$A$1:$G$86,2,0),"Em Branco")</f>
        <v>Em Branco</v>
      </c>
      <c r="F1996" s="17" t="str">
        <f>IFERROR(VLOOKUP(D1996,'DISTRIBUIDORES ALE'!$A$1:$G$86,3,0),"Em Branco")</f>
        <v>Em Branco</v>
      </c>
      <c r="G1996" s="17" t="str">
        <f>IFERROR(VLOOKUP(D1996,'DISTRIBUIDORES ALE'!A1995:N2080,14,0),"Em Branco")</f>
        <v>Em Branco</v>
      </c>
      <c r="H1996" s="16" t="str">
        <f>IFERROR(VLOOKUP(D1996,'DISTRIBUIDORES ALE'!$A$1:$N$86,11,0),"Em Branco")</f>
        <v>Em Branco</v>
      </c>
      <c r="I1996" s="2"/>
      <c r="J1996" s="2"/>
      <c r="K1996" s="2"/>
    </row>
    <row r="1997" spans="1:11" ht="18.75" customHeight="1" x14ac:dyDescent="0.25">
      <c r="A1997" s="9" t="s">
        <v>1483</v>
      </c>
      <c r="B1997" s="15" t="s">
        <v>226</v>
      </c>
      <c r="C1997" s="16">
        <v>13455</v>
      </c>
      <c r="D1997" s="17" t="str">
        <f>IF(IFERROR(VLOOKUP(A3358,'CIDADES ALE'!$A:$D,4,0),0)=0,"Em Branco",VLOOKUP(A3358,'CIDADES ALE'!$A:$D,4,0))</f>
        <v>Em Branco</v>
      </c>
      <c r="E1997" s="17" t="str">
        <f>IFERROR(VLOOKUP(D1997,'DISTRIBUIDORES ALE'!$A$1:$G$86,2,0),"Em Branco")</f>
        <v>Em Branco</v>
      </c>
      <c r="F1997" s="17" t="str">
        <f>IFERROR(VLOOKUP(D1997,'DISTRIBUIDORES ALE'!$A$1:$G$86,3,0),"Em Branco")</f>
        <v>Em Branco</v>
      </c>
      <c r="G1997" s="17" t="str">
        <f>IFERROR(VLOOKUP(D1997,'DISTRIBUIDORES ALE'!A1996:N2081,14,0),"Em Branco")</f>
        <v>Em Branco</v>
      </c>
      <c r="H1997" s="16" t="str">
        <f>IFERROR(VLOOKUP(D1997,'DISTRIBUIDORES ALE'!$A$1:$N$86,11,0),"Em Branco")</f>
        <v>Em Branco</v>
      </c>
      <c r="I1997" s="2"/>
      <c r="J1997" s="2"/>
      <c r="K1997" s="2"/>
    </row>
    <row r="1998" spans="1:11" ht="18.75" customHeight="1" x14ac:dyDescent="0.25">
      <c r="A1998" s="9" t="s">
        <v>4443</v>
      </c>
      <c r="B1998" s="15" t="s">
        <v>226</v>
      </c>
      <c r="C1998" s="16">
        <v>4850</v>
      </c>
      <c r="D1998" s="17" t="str">
        <f>IF(IFERROR(VLOOKUP(A3359,'CIDADES ALE'!$A:$D,4,0),0)=0,"Em Branco",VLOOKUP(A3359,'CIDADES ALE'!$A:$D,4,0))</f>
        <v>A.S. JORGE &amp; CIA LTDA</v>
      </c>
      <c r="E1998" s="17" t="str">
        <f>IFERROR(VLOOKUP(D1998,'DISTRIBUIDORES ALE'!$A$1:$G$86,2,0),"Em Branco")</f>
        <v>Franzen</v>
      </c>
      <c r="F1998" s="17" t="str">
        <f>IFERROR(VLOOKUP(D1998,'DISTRIBUIDORES ALE'!$A$1:$G$86,3,0),"Em Branco")</f>
        <v>51 9 9889-0857</v>
      </c>
      <c r="G1998" s="17" t="str">
        <f>IFERROR(VLOOKUP(D1998,'DISTRIBUIDORES ALE'!A1997:N2082,14,0),"Em Branco")</f>
        <v>Em Branco</v>
      </c>
      <c r="H1998" s="16" t="str">
        <f>IFERROR(VLOOKUP(D1998,'DISTRIBUIDORES ALE'!$A$1:$N$86,11,0),"Em Branco")</f>
        <v>(44) 3624-1300 / 3624-0301</v>
      </c>
      <c r="I1998" s="2"/>
      <c r="J1998" s="2"/>
      <c r="K1998" s="2"/>
    </row>
    <row r="1999" spans="1:11" ht="18.75" customHeight="1" x14ac:dyDescent="0.25">
      <c r="A1999" s="9" t="s">
        <v>1484</v>
      </c>
      <c r="B1999" s="15" t="s">
        <v>226</v>
      </c>
      <c r="C1999" s="16">
        <v>2148</v>
      </c>
      <c r="D1999" s="17" t="str">
        <f>IF(IFERROR(VLOOKUP(A3360,'CIDADES ALE'!$A:$D,4,0),0)=0,"Em Branco",VLOOKUP(A3360,'CIDADES ALE'!$A:$D,4,0))</f>
        <v>Em Branco</v>
      </c>
      <c r="E1999" s="17" t="str">
        <f>IFERROR(VLOOKUP(D1999,'DISTRIBUIDORES ALE'!$A$1:$G$86,2,0),"Em Branco")</f>
        <v>Em Branco</v>
      </c>
      <c r="F1999" s="17" t="str">
        <f>IFERROR(VLOOKUP(D1999,'DISTRIBUIDORES ALE'!$A$1:$G$86,3,0),"Em Branco")</f>
        <v>Em Branco</v>
      </c>
      <c r="G1999" s="17" t="str">
        <f>IFERROR(VLOOKUP(D1999,'DISTRIBUIDORES ALE'!A1998:N2083,14,0),"Em Branco")</f>
        <v>Em Branco</v>
      </c>
      <c r="H1999" s="16" t="str">
        <f>IFERROR(VLOOKUP(D1999,'DISTRIBUIDORES ALE'!$A$1:$N$86,11,0),"Em Branco")</f>
        <v>Em Branco</v>
      </c>
      <c r="I1999" s="2"/>
      <c r="J1999" s="2"/>
      <c r="K1999" s="2"/>
    </row>
    <row r="2000" spans="1:11" ht="18.75" customHeight="1" x14ac:dyDescent="0.25">
      <c r="A2000" s="9" t="s">
        <v>1485</v>
      </c>
      <c r="B2000" s="15" t="s">
        <v>226</v>
      </c>
      <c r="C2000" s="16">
        <v>7093</v>
      </c>
      <c r="D2000" s="17" t="str">
        <f>IF(IFERROR(VLOOKUP(A3361,'CIDADES ALE'!$A:$D,4,0),0)=0,"Em Branco",VLOOKUP(A3361,'CIDADES ALE'!$A:$D,4,0))</f>
        <v>FILIAL LONDRINA</v>
      </c>
      <c r="E2000" s="17" t="str">
        <f>IFERROR(VLOOKUP(D2000,'DISTRIBUIDORES ALE'!$A$1:$G$86,2,0),"Em Branco")</f>
        <v>Jeverson Pires Zampieri</v>
      </c>
      <c r="F2000" s="17" t="str">
        <f>IFERROR(VLOOKUP(D2000,'DISTRIBUIDORES ALE'!$A$1:$G$86,3,0),"Em Branco")</f>
        <v>43 99646-0034</v>
      </c>
      <c r="G2000" s="17" t="str">
        <f>IFERROR(VLOOKUP(D2000,'DISTRIBUIDORES ALE'!A1999:N2084,14,0),"Em Branco")</f>
        <v>Em Branco</v>
      </c>
      <c r="H2000" s="16" t="str">
        <f>IFERROR(VLOOKUP(D2000,'DISTRIBUIDORES ALE'!$A$1:$N$86,11,0),"Em Branco")</f>
        <v>43 3029-9029</v>
      </c>
      <c r="I2000" s="2"/>
      <c r="J2000" s="2"/>
      <c r="K2000" s="2"/>
    </row>
    <row r="2001" spans="1:11" ht="18.75" customHeight="1" x14ac:dyDescent="0.25">
      <c r="A2001" s="9" t="s">
        <v>4444</v>
      </c>
      <c r="B2001" s="15" t="s">
        <v>226</v>
      </c>
      <c r="C2001" s="16">
        <v>3575</v>
      </c>
      <c r="D2001" s="17" t="str">
        <f>IF(IFERROR(VLOOKUP(A3362,'CIDADES ALE'!$A:$D,4,0),0)=0,"Em Branco",VLOOKUP(A3362,'CIDADES ALE'!$A:$D,4,0))</f>
        <v>FILIAL LONDRINA</v>
      </c>
      <c r="E2001" s="17" t="str">
        <f>IFERROR(VLOOKUP(D2001,'DISTRIBUIDORES ALE'!$A$1:$G$86,2,0),"Em Branco")</f>
        <v>Jeverson Pires Zampieri</v>
      </c>
      <c r="F2001" s="17" t="str">
        <f>IFERROR(VLOOKUP(D2001,'DISTRIBUIDORES ALE'!$A$1:$G$86,3,0),"Em Branco")</f>
        <v>43 99646-0034</v>
      </c>
      <c r="G2001" s="17" t="str">
        <f>IFERROR(VLOOKUP(D2001,'DISTRIBUIDORES ALE'!A2000:N2085,14,0),"Em Branco")</f>
        <v>Em Branco</v>
      </c>
      <c r="H2001" s="16" t="str">
        <f>IFERROR(VLOOKUP(D2001,'DISTRIBUIDORES ALE'!$A$1:$N$86,11,0),"Em Branco")</f>
        <v>43 3029-9029</v>
      </c>
      <c r="I2001" s="2"/>
      <c r="J2001" s="2"/>
      <c r="K2001" s="2"/>
    </row>
    <row r="2002" spans="1:11" ht="18.75" customHeight="1" x14ac:dyDescent="0.25">
      <c r="A2002" s="9" t="s">
        <v>1486</v>
      </c>
      <c r="B2002" s="15" t="s">
        <v>226</v>
      </c>
      <c r="C2002" s="16">
        <v>4305</v>
      </c>
      <c r="D2002" s="17" t="str">
        <f>IF(IFERROR(VLOOKUP(A3363,'CIDADES ALE'!$A:$D,4,0),0)=0,"Em Branco",VLOOKUP(A3363,'CIDADES ALE'!$A:$D,4,0))</f>
        <v>Em Branco</v>
      </c>
      <c r="E2002" s="17" t="str">
        <f>IFERROR(VLOOKUP(D2002,'DISTRIBUIDORES ALE'!$A$1:$G$86,2,0),"Em Branco")</f>
        <v>Em Branco</v>
      </c>
      <c r="F2002" s="17" t="str">
        <f>IFERROR(VLOOKUP(D2002,'DISTRIBUIDORES ALE'!$A$1:$G$86,3,0),"Em Branco")</f>
        <v>Em Branco</v>
      </c>
      <c r="G2002" s="17" t="str">
        <f>IFERROR(VLOOKUP(D2002,'DISTRIBUIDORES ALE'!A2001:N2086,14,0),"Em Branco")</f>
        <v>Em Branco</v>
      </c>
      <c r="H2002" s="16" t="str">
        <f>IFERROR(VLOOKUP(D2002,'DISTRIBUIDORES ALE'!$A$1:$N$86,11,0),"Em Branco")</f>
        <v>Em Branco</v>
      </c>
      <c r="I2002" s="2"/>
      <c r="J2002" s="2"/>
      <c r="K2002" s="2"/>
    </row>
    <row r="2003" spans="1:11" ht="18.75" customHeight="1" x14ac:dyDescent="0.25">
      <c r="A2003" s="9" t="s">
        <v>4445</v>
      </c>
      <c r="B2003" s="15" t="s">
        <v>226</v>
      </c>
      <c r="C2003" s="16">
        <v>7406</v>
      </c>
      <c r="D2003" s="17" t="str">
        <f>IF(IFERROR(VLOOKUP(A3364,'CIDADES ALE'!$A:$D,4,0),0)=0,"Em Branco",VLOOKUP(A3364,'CIDADES ALE'!$A:$D,4,0))</f>
        <v>Em Branco</v>
      </c>
      <c r="E2003" s="17" t="str">
        <f>IFERROR(VLOOKUP(D2003,'DISTRIBUIDORES ALE'!$A$1:$G$86,2,0),"Em Branco")</f>
        <v>Em Branco</v>
      </c>
      <c r="F2003" s="17" t="str">
        <f>IFERROR(VLOOKUP(D2003,'DISTRIBUIDORES ALE'!$A$1:$G$86,3,0),"Em Branco")</f>
        <v>Em Branco</v>
      </c>
      <c r="G2003" s="17" t="str">
        <f>IFERROR(VLOOKUP(D2003,'DISTRIBUIDORES ALE'!A2002:N2087,14,0),"Em Branco")</f>
        <v>Em Branco</v>
      </c>
      <c r="H2003" s="16" t="str">
        <f>IFERROR(VLOOKUP(D2003,'DISTRIBUIDORES ALE'!$A$1:$N$86,11,0),"Em Branco")</f>
        <v>Em Branco</v>
      </c>
      <c r="I2003" s="2"/>
      <c r="J2003" s="2"/>
      <c r="K2003" s="2"/>
    </row>
    <row r="2004" spans="1:11" ht="18.75" customHeight="1" x14ac:dyDescent="0.25">
      <c r="A2004" s="9" t="s">
        <v>1487</v>
      </c>
      <c r="B2004" s="15" t="s">
        <v>226</v>
      </c>
      <c r="C2004" s="16">
        <v>9958</v>
      </c>
      <c r="D2004" s="17" t="str">
        <f>IF(IFERROR(VLOOKUP(A3365,'CIDADES ALE'!$A:$D,4,0),0)=0,"Em Branco",VLOOKUP(A3365,'CIDADES ALE'!$A:$D,4,0))</f>
        <v>FILIAL LONDRINA</v>
      </c>
      <c r="E2004" s="17" t="str">
        <f>IFERROR(VLOOKUP(D2004,'DISTRIBUIDORES ALE'!$A$1:$G$86,2,0),"Em Branco")</f>
        <v>Jeverson Pires Zampieri</v>
      </c>
      <c r="F2004" s="17" t="str">
        <f>IFERROR(VLOOKUP(D2004,'DISTRIBUIDORES ALE'!$A$1:$G$86,3,0),"Em Branco")</f>
        <v>43 99646-0034</v>
      </c>
      <c r="G2004" s="17" t="str">
        <f>IFERROR(VLOOKUP(D2004,'DISTRIBUIDORES ALE'!A2003:N2088,14,0),"Em Branco")</f>
        <v>Em Branco</v>
      </c>
      <c r="H2004" s="16" t="str">
        <f>IFERROR(VLOOKUP(D2004,'DISTRIBUIDORES ALE'!$A$1:$N$86,11,0),"Em Branco")</f>
        <v>43 3029-9029</v>
      </c>
      <c r="I2004" s="2"/>
      <c r="J2004" s="2"/>
      <c r="K2004" s="2"/>
    </row>
    <row r="2005" spans="1:11" ht="18.75" customHeight="1" x14ac:dyDescent="0.25">
      <c r="A2005" s="9" t="s">
        <v>2887</v>
      </c>
      <c r="B2005" s="15" t="s">
        <v>226</v>
      </c>
      <c r="C2005" s="16">
        <v>127897</v>
      </c>
      <c r="D2005" s="17" t="str">
        <f>IF(IFERROR(VLOOKUP(A3366,'CIDADES ALE'!$A:$D,4,0),0)=0,"Em Branco",VLOOKUP(A3366,'CIDADES ALE'!$A:$D,4,0))</f>
        <v>A.S. JORGE &amp; CIA LTDA</v>
      </c>
      <c r="E2005" s="17" t="str">
        <f>IFERROR(VLOOKUP(D2005,'DISTRIBUIDORES ALE'!$A$1:$G$86,2,0),"Em Branco")</f>
        <v>Franzen</v>
      </c>
      <c r="F2005" s="17" t="str">
        <f>IFERROR(VLOOKUP(D2005,'DISTRIBUIDORES ALE'!$A$1:$G$86,3,0),"Em Branco")</f>
        <v>51 9 9889-0857</v>
      </c>
      <c r="G2005" s="17" t="str">
        <f>IFERROR(VLOOKUP(D2005,'DISTRIBUIDORES ALE'!A2004:N2089,14,0),"Em Branco")</f>
        <v>Em Branco</v>
      </c>
      <c r="H2005" s="16" t="str">
        <f>IFERROR(VLOOKUP(D2005,'DISTRIBUIDORES ALE'!$A$1:$N$86,11,0),"Em Branco")</f>
        <v>(44) 3624-1300 / 3624-0301</v>
      </c>
      <c r="I2005" s="2"/>
      <c r="J2005" s="2"/>
      <c r="K2005" s="2"/>
    </row>
    <row r="2006" spans="1:11" ht="18.75" customHeight="1" x14ac:dyDescent="0.25">
      <c r="A2006" s="9" t="s">
        <v>1488</v>
      </c>
      <c r="B2006" s="15" t="s">
        <v>226</v>
      </c>
      <c r="C2006" s="16">
        <v>15619</v>
      </c>
      <c r="D2006" s="17" t="str">
        <f>IF(IFERROR(VLOOKUP(A3367,'CIDADES ALE'!$A:$D,4,0),0)=0,"Em Branco",VLOOKUP(A3367,'CIDADES ALE'!$A:$D,4,0))</f>
        <v>FILIAL LONDRINA</v>
      </c>
      <c r="E2006" s="17" t="str">
        <f>IFERROR(VLOOKUP(D2006,'DISTRIBUIDORES ALE'!$A$1:$G$86,2,0),"Em Branco")</f>
        <v>Jeverson Pires Zampieri</v>
      </c>
      <c r="F2006" s="17" t="str">
        <f>IFERROR(VLOOKUP(D2006,'DISTRIBUIDORES ALE'!$A$1:$G$86,3,0),"Em Branco")</f>
        <v>43 99646-0034</v>
      </c>
      <c r="G2006" s="17" t="str">
        <f>IFERROR(VLOOKUP(D2006,'DISTRIBUIDORES ALE'!A2005:N2090,14,0),"Em Branco")</f>
        <v>Em Branco</v>
      </c>
      <c r="H2006" s="16" t="str">
        <f>IFERROR(VLOOKUP(D2006,'DISTRIBUIDORES ALE'!$A$1:$N$86,11,0),"Em Branco")</f>
        <v>43 3029-9029</v>
      </c>
      <c r="I2006" s="2"/>
      <c r="J2006" s="2"/>
      <c r="K2006" s="2"/>
    </row>
    <row r="2007" spans="1:11" ht="18.75" customHeight="1" x14ac:dyDescent="0.25">
      <c r="A2007" s="9" t="s">
        <v>1489</v>
      </c>
      <c r="B2007" s="15" t="s">
        <v>226</v>
      </c>
      <c r="C2007" s="16">
        <v>24283</v>
      </c>
      <c r="D2007" s="17" t="str">
        <f>IF(IFERROR(VLOOKUP(A3368,'CIDADES ALE'!$A:$D,4,0),0)=0,"Em Branco",VLOOKUP(A3368,'CIDADES ALE'!$A:$D,4,0))</f>
        <v>Em Branco</v>
      </c>
      <c r="E2007" s="17" t="str">
        <f>IFERROR(VLOOKUP(D2007,'DISTRIBUIDORES ALE'!$A$1:$G$86,2,0),"Em Branco")</f>
        <v>Em Branco</v>
      </c>
      <c r="F2007" s="17" t="str">
        <f>IFERROR(VLOOKUP(D2007,'DISTRIBUIDORES ALE'!$A$1:$G$86,3,0),"Em Branco")</f>
        <v>Em Branco</v>
      </c>
      <c r="G2007" s="17" t="str">
        <f>IFERROR(VLOOKUP(D2007,'DISTRIBUIDORES ALE'!A2006:N2091,14,0),"Em Branco")</f>
        <v>Em Branco</v>
      </c>
      <c r="H2007" s="16" t="str">
        <f>IFERROR(VLOOKUP(D2007,'DISTRIBUIDORES ALE'!$A$1:$N$86,11,0),"Em Branco")</f>
        <v>Em Branco</v>
      </c>
      <c r="I2007" s="2"/>
      <c r="J2007" s="2"/>
      <c r="K2007" s="2"/>
    </row>
    <row r="2008" spans="1:11" ht="18.75" customHeight="1" x14ac:dyDescent="0.25">
      <c r="A2008" s="9" t="s">
        <v>1490</v>
      </c>
      <c r="B2008" s="15" t="s">
        <v>226</v>
      </c>
      <c r="C2008" s="16">
        <v>39550</v>
      </c>
      <c r="D2008" s="17" t="str">
        <f>IF(IFERROR(VLOOKUP(A3369,'CIDADES ALE'!$A:$D,4,0),0)=0,"Em Branco",VLOOKUP(A3369,'CIDADES ALE'!$A:$D,4,0))</f>
        <v>FILIAL LONDRINA</v>
      </c>
      <c r="E2008" s="17" t="str">
        <f>IFERROR(VLOOKUP(D2008,'DISTRIBUIDORES ALE'!$A$1:$G$86,2,0),"Em Branco")</f>
        <v>Jeverson Pires Zampieri</v>
      </c>
      <c r="F2008" s="17" t="str">
        <f>IFERROR(VLOOKUP(D2008,'DISTRIBUIDORES ALE'!$A$1:$G$86,3,0),"Em Branco")</f>
        <v>43 99646-0034</v>
      </c>
      <c r="G2008" s="17" t="str">
        <f>IFERROR(VLOOKUP(D2008,'DISTRIBUIDORES ALE'!A2007:N2092,14,0),"Em Branco")</f>
        <v>Em Branco</v>
      </c>
      <c r="H2008" s="16" t="str">
        <f>IFERROR(VLOOKUP(D2008,'DISTRIBUIDORES ALE'!$A$1:$N$86,11,0),"Em Branco")</f>
        <v>43 3029-9029</v>
      </c>
      <c r="I2008" s="2"/>
      <c r="J2008" s="2"/>
      <c r="K2008" s="2"/>
    </row>
    <row r="2009" spans="1:11" ht="18.75" customHeight="1" x14ac:dyDescent="0.25">
      <c r="A2009" s="9" t="s">
        <v>1491</v>
      </c>
      <c r="B2009" s="15" t="s">
        <v>226</v>
      </c>
      <c r="C2009" s="16">
        <v>6872</v>
      </c>
      <c r="D2009" s="17" t="str">
        <f>IF(IFERROR(VLOOKUP(A3370,'CIDADES ALE'!$A:$D,4,0),0)=0,"Em Branco",VLOOKUP(A3370,'CIDADES ALE'!$A:$D,4,0))</f>
        <v>FILIAL LONDRINA</v>
      </c>
      <c r="E2009" s="17" t="str">
        <f>IFERROR(VLOOKUP(D2009,'DISTRIBUIDORES ALE'!$A$1:$G$86,2,0),"Em Branco")</f>
        <v>Jeverson Pires Zampieri</v>
      </c>
      <c r="F2009" s="17" t="str">
        <f>IFERROR(VLOOKUP(D2009,'DISTRIBUIDORES ALE'!$A$1:$G$86,3,0),"Em Branco")</f>
        <v>43 99646-0034</v>
      </c>
      <c r="G2009" s="17" t="str">
        <f>IFERROR(VLOOKUP(D2009,'DISTRIBUIDORES ALE'!A2008:N2093,14,0),"Em Branco")</f>
        <v>Em Branco</v>
      </c>
      <c r="H2009" s="16" t="str">
        <f>IFERROR(VLOOKUP(D2009,'DISTRIBUIDORES ALE'!$A$1:$N$86,11,0),"Em Branco")</f>
        <v>43 3029-9029</v>
      </c>
      <c r="I2009" s="2"/>
      <c r="J2009" s="2"/>
      <c r="K2009" s="2"/>
    </row>
    <row r="2010" spans="1:11" ht="18.75" customHeight="1" x14ac:dyDescent="0.25">
      <c r="A2010" s="9" t="s">
        <v>1493</v>
      </c>
      <c r="B2010" s="15" t="s">
        <v>226</v>
      </c>
      <c r="C2010" s="16">
        <v>7754</v>
      </c>
      <c r="D2010" s="17" t="str">
        <f>IF(IFERROR(VLOOKUP(A3371,'CIDADES ALE'!$A:$D,4,0),0)=0,"Em Branco",VLOOKUP(A3371,'CIDADES ALE'!$A:$D,4,0))</f>
        <v>FILIAL LONDRINA</v>
      </c>
      <c r="E2010" s="17" t="str">
        <f>IFERROR(VLOOKUP(D2010,'DISTRIBUIDORES ALE'!$A$1:$G$86,2,0),"Em Branco")</f>
        <v>Jeverson Pires Zampieri</v>
      </c>
      <c r="F2010" s="17" t="str">
        <f>IFERROR(VLOOKUP(D2010,'DISTRIBUIDORES ALE'!$A$1:$G$86,3,0),"Em Branco")</f>
        <v>43 99646-0034</v>
      </c>
      <c r="G2010" s="17" t="str">
        <f>IFERROR(VLOOKUP(D2010,'DISTRIBUIDORES ALE'!A2009:N2094,14,0),"Em Branco")</f>
        <v>Em Branco</v>
      </c>
      <c r="H2010" s="16" t="str">
        <f>IFERROR(VLOOKUP(D2010,'DISTRIBUIDORES ALE'!$A$1:$N$86,11,0),"Em Branco")</f>
        <v>43 3029-9029</v>
      </c>
      <c r="I2010" s="2"/>
      <c r="J2010" s="2"/>
      <c r="K2010" s="2"/>
    </row>
    <row r="2011" spans="1:11" ht="18.75" customHeight="1" x14ac:dyDescent="0.25">
      <c r="A2011" s="9" t="s">
        <v>1494</v>
      </c>
      <c r="B2011" s="15" t="s">
        <v>226</v>
      </c>
      <c r="C2011" s="16">
        <v>2852</v>
      </c>
      <c r="D2011" s="17" t="str">
        <f>IF(IFERROR(VLOOKUP(A3372,'CIDADES ALE'!$A:$D,4,0),0)=0,"Em Branco",VLOOKUP(A3372,'CIDADES ALE'!$A:$D,4,0))</f>
        <v>A.S. JORGE &amp; CIA LTDA</v>
      </c>
      <c r="E2011" s="17" t="str">
        <f>IFERROR(VLOOKUP(D2011,'DISTRIBUIDORES ALE'!$A$1:$G$86,2,0),"Em Branco")</f>
        <v>Franzen</v>
      </c>
      <c r="F2011" s="17" t="str">
        <f>IFERROR(VLOOKUP(D2011,'DISTRIBUIDORES ALE'!$A$1:$G$86,3,0),"Em Branco")</f>
        <v>51 9 9889-0857</v>
      </c>
      <c r="G2011" s="17" t="str">
        <f>IFERROR(VLOOKUP(D2011,'DISTRIBUIDORES ALE'!A2010:N2095,14,0),"Em Branco")</f>
        <v>Em Branco</v>
      </c>
      <c r="H2011" s="16" t="str">
        <f>IFERROR(VLOOKUP(D2011,'DISTRIBUIDORES ALE'!$A$1:$N$86,11,0),"Em Branco")</f>
        <v>(44) 3624-1300 / 3624-0301</v>
      </c>
      <c r="I2011" s="2"/>
      <c r="J2011" s="2"/>
      <c r="K2011" s="2"/>
    </row>
    <row r="2012" spans="1:11" ht="18.75" customHeight="1" x14ac:dyDescent="0.25">
      <c r="A2012" s="9" t="s">
        <v>1495</v>
      </c>
      <c r="B2012" s="15" t="s">
        <v>226</v>
      </c>
      <c r="C2012" s="16">
        <v>4532</v>
      </c>
      <c r="D2012" s="17" t="str">
        <f>IF(IFERROR(VLOOKUP(A3373,'CIDADES ALE'!$A:$D,4,0),0)=0,"Em Branco",VLOOKUP(A3373,'CIDADES ALE'!$A:$D,4,0))</f>
        <v>Em Branco</v>
      </c>
      <c r="E2012" s="17" t="str">
        <f>IFERROR(VLOOKUP(D2012,'DISTRIBUIDORES ALE'!$A$1:$G$86,2,0),"Em Branco")</f>
        <v>Em Branco</v>
      </c>
      <c r="F2012" s="17" t="str">
        <f>IFERROR(VLOOKUP(D2012,'DISTRIBUIDORES ALE'!$A$1:$G$86,3,0),"Em Branco")</f>
        <v>Em Branco</v>
      </c>
      <c r="G2012" s="17" t="str">
        <f>IFERROR(VLOOKUP(D2012,'DISTRIBUIDORES ALE'!A2011:N2096,14,0),"Em Branco")</f>
        <v>Em Branco</v>
      </c>
      <c r="H2012" s="16" t="str">
        <f>IFERROR(VLOOKUP(D2012,'DISTRIBUIDORES ALE'!$A$1:$N$86,11,0),"Em Branco")</f>
        <v>Em Branco</v>
      </c>
      <c r="I2012" s="2"/>
      <c r="J2012" s="2"/>
      <c r="K2012" s="2"/>
    </row>
    <row r="2013" spans="1:11" ht="18.75" customHeight="1" x14ac:dyDescent="0.25">
      <c r="A2013" s="9" t="s">
        <v>1492</v>
      </c>
      <c r="B2013" s="15" t="s">
        <v>226</v>
      </c>
      <c r="C2013" s="16">
        <v>28435</v>
      </c>
      <c r="D2013" s="17" t="str">
        <f>IF(IFERROR(VLOOKUP(A3374,'CIDADES ALE'!$A:$D,4,0),0)=0,"Em Branco",VLOOKUP(A3374,'CIDADES ALE'!$A:$D,4,0))</f>
        <v>Em Branco</v>
      </c>
      <c r="E2013" s="17" t="str">
        <f>IFERROR(VLOOKUP(D2013,'DISTRIBUIDORES ALE'!$A$1:$G$86,2,0),"Em Branco")</f>
        <v>Em Branco</v>
      </c>
      <c r="F2013" s="17" t="str">
        <f>IFERROR(VLOOKUP(D2013,'DISTRIBUIDORES ALE'!$A$1:$G$86,3,0),"Em Branco")</f>
        <v>Em Branco</v>
      </c>
      <c r="G2013" s="17" t="str">
        <f>IFERROR(VLOOKUP(D2013,'DISTRIBUIDORES ALE'!A2012:N2097,14,0),"Em Branco")</f>
        <v>Em Branco</v>
      </c>
      <c r="H2013" s="16" t="str">
        <f>IFERROR(VLOOKUP(D2013,'DISTRIBUIDORES ALE'!$A$1:$N$86,11,0),"Em Branco")</f>
        <v>Em Branco</v>
      </c>
      <c r="I2013" s="2"/>
      <c r="J2013" s="2"/>
      <c r="K2013" s="2"/>
    </row>
    <row r="2014" spans="1:11" ht="18.75" customHeight="1" x14ac:dyDescent="0.25">
      <c r="A2014" s="9" t="s">
        <v>1496</v>
      </c>
      <c r="B2014" s="15" t="s">
        <v>226</v>
      </c>
      <c r="C2014" s="16">
        <v>7990</v>
      </c>
      <c r="D2014" s="17" t="str">
        <f>IF(IFERROR(VLOOKUP(A3375,'CIDADES ALE'!$A:$D,4,0),0)=0,"Em Branco",VLOOKUP(A3375,'CIDADES ALE'!$A:$D,4,0))</f>
        <v>FILIAL LONDRINA</v>
      </c>
      <c r="E2014" s="17" t="str">
        <f>IFERROR(VLOOKUP(D2014,'DISTRIBUIDORES ALE'!$A$1:$G$86,2,0),"Em Branco")</f>
        <v>Jeverson Pires Zampieri</v>
      </c>
      <c r="F2014" s="17" t="str">
        <f>IFERROR(VLOOKUP(D2014,'DISTRIBUIDORES ALE'!$A$1:$G$86,3,0),"Em Branco")</f>
        <v>43 99646-0034</v>
      </c>
      <c r="G2014" s="17" t="str">
        <f>IFERROR(VLOOKUP(D2014,'DISTRIBUIDORES ALE'!A2013:N2098,14,0),"Em Branco")</f>
        <v>Em Branco</v>
      </c>
      <c r="H2014" s="16" t="str">
        <f>IFERROR(VLOOKUP(D2014,'DISTRIBUIDORES ALE'!$A$1:$N$86,11,0),"Em Branco")</f>
        <v>43 3029-9029</v>
      </c>
      <c r="I2014" s="2"/>
      <c r="J2014" s="2"/>
      <c r="K2014" s="2"/>
    </row>
    <row r="2015" spans="1:11" ht="18.75" customHeight="1" x14ac:dyDescent="0.25">
      <c r="A2015" s="9" t="s">
        <v>4446</v>
      </c>
      <c r="B2015" s="15" t="s">
        <v>226</v>
      </c>
      <c r="C2015" s="16">
        <v>4336</v>
      </c>
      <c r="D2015" s="17" t="str">
        <f>IF(IFERROR(VLOOKUP(A3376,'CIDADES ALE'!$A:$D,4,0),0)=0,"Em Branco",VLOOKUP(A3376,'CIDADES ALE'!$A:$D,4,0))</f>
        <v>AMORIX ALIMENTOS LTDA</v>
      </c>
      <c r="E2015" s="17" t="str">
        <f>IFERROR(VLOOKUP(D2015,'DISTRIBUIDORES ALE'!$A$1:$G$86,2,0),"Em Branco")</f>
        <v>Celso Chaves</v>
      </c>
      <c r="F2015" s="17" t="str">
        <f>IFERROR(VLOOKUP(D2015,'DISTRIBUIDORES ALE'!$A$1:$G$86,3,0),"Em Branco")</f>
        <v>14 9 8808-5285</v>
      </c>
      <c r="G2015" s="17" t="str">
        <f>IFERROR(VLOOKUP(D2015,'DISTRIBUIDORES ALE'!A2014:N2099,14,0),"Em Branco")</f>
        <v>Em Branco</v>
      </c>
      <c r="H2015" s="16" t="str">
        <f>IFERROR(VLOOKUP(D2015,'DISTRIBUIDORES ALE'!$A$1:$N$86,11,0),"Em Branco")</f>
        <v>(62) 3202-3200</v>
      </c>
      <c r="I2015" s="2"/>
      <c r="J2015" s="2"/>
      <c r="K2015" s="2"/>
    </row>
    <row r="2016" spans="1:11" ht="18.75" customHeight="1" x14ac:dyDescent="0.25">
      <c r="A2016" s="9" t="s">
        <v>1497</v>
      </c>
      <c r="B2016" s="15" t="s">
        <v>226</v>
      </c>
      <c r="C2016" s="16">
        <v>4934</v>
      </c>
      <c r="D2016" s="17" t="str">
        <f>IF(IFERROR(VLOOKUP(A3377,'CIDADES ALE'!$A:$D,4,0),0)=0,"Em Branco",VLOOKUP(A3377,'CIDADES ALE'!$A:$D,4,0))</f>
        <v>Em Branco</v>
      </c>
      <c r="E2016" s="17" t="str">
        <f>IFERROR(VLOOKUP(D2016,'DISTRIBUIDORES ALE'!$A$1:$G$86,2,0),"Em Branco")</f>
        <v>Em Branco</v>
      </c>
      <c r="F2016" s="17" t="str">
        <f>IFERROR(VLOOKUP(D2016,'DISTRIBUIDORES ALE'!$A$1:$G$86,3,0),"Em Branco")</f>
        <v>Em Branco</v>
      </c>
      <c r="G2016" s="17" t="str">
        <f>IFERROR(VLOOKUP(D2016,'DISTRIBUIDORES ALE'!A2015:N2100,14,0),"Em Branco")</f>
        <v>Em Branco</v>
      </c>
      <c r="H2016" s="16" t="str">
        <f>IFERROR(VLOOKUP(D2016,'DISTRIBUIDORES ALE'!$A$1:$N$86,11,0),"Em Branco")</f>
        <v>Em Branco</v>
      </c>
      <c r="I2016" s="2"/>
      <c r="J2016" s="2"/>
      <c r="K2016" s="2"/>
    </row>
    <row r="2017" spans="1:11" ht="18.75" customHeight="1" x14ac:dyDescent="0.25">
      <c r="A2017" s="9" t="s">
        <v>4447</v>
      </c>
      <c r="B2017" s="15" t="s">
        <v>226</v>
      </c>
      <c r="C2017" s="16">
        <v>4552</v>
      </c>
      <c r="D2017" s="17" t="str">
        <f>IF(IFERROR(VLOOKUP(A3378,'CIDADES ALE'!$A:$D,4,0),0)=0,"Em Branco",VLOOKUP(A3378,'CIDADES ALE'!$A:$D,4,0))</f>
        <v>Em Branco</v>
      </c>
      <c r="E2017" s="17" t="str">
        <f>IFERROR(VLOOKUP(D2017,'DISTRIBUIDORES ALE'!$A$1:$G$86,2,0),"Em Branco")</f>
        <v>Em Branco</v>
      </c>
      <c r="F2017" s="17" t="str">
        <f>IFERROR(VLOOKUP(D2017,'DISTRIBUIDORES ALE'!$A$1:$G$86,3,0),"Em Branco")</f>
        <v>Em Branco</v>
      </c>
      <c r="G2017" s="17" t="str">
        <f>IFERROR(VLOOKUP(D2017,'DISTRIBUIDORES ALE'!A2016:N2101,14,0),"Em Branco")</f>
        <v>Em Branco</v>
      </c>
      <c r="H2017" s="16" t="str">
        <f>IFERROR(VLOOKUP(D2017,'DISTRIBUIDORES ALE'!$A$1:$N$86,11,0),"Em Branco")</f>
        <v>Em Branco</v>
      </c>
      <c r="I2017" s="2"/>
      <c r="J2017" s="2"/>
      <c r="K2017" s="2"/>
    </row>
    <row r="2018" spans="1:11" ht="18.75" customHeight="1" x14ac:dyDescent="0.25">
      <c r="A2018" s="9" t="s">
        <v>4448</v>
      </c>
      <c r="B2018" s="15" t="s">
        <v>226</v>
      </c>
      <c r="C2018" s="16">
        <v>3935</v>
      </c>
      <c r="D2018" s="17" t="str">
        <f>IF(IFERROR(VLOOKUP(A3379,'CIDADES ALE'!$A:$D,4,0),0)=0,"Em Branco",VLOOKUP(A3379,'CIDADES ALE'!$A:$D,4,0))</f>
        <v>Em Branco</v>
      </c>
      <c r="E2018" s="17" t="str">
        <f>IFERROR(VLOOKUP(D2018,'DISTRIBUIDORES ALE'!$A$1:$G$86,2,0),"Em Branco")</f>
        <v>Em Branco</v>
      </c>
      <c r="F2018" s="17" t="str">
        <f>IFERROR(VLOOKUP(D2018,'DISTRIBUIDORES ALE'!$A$1:$G$86,3,0),"Em Branco")</f>
        <v>Em Branco</v>
      </c>
      <c r="G2018" s="17" t="str">
        <f>IFERROR(VLOOKUP(D2018,'DISTRIBUIDORES ALE'!A2017:N2102,14,0),"Em Branco")</f>
        <v>Em Branco</v>
      </c>
      <c r="H2018" s="16" t="str">
        <f>IFERROR(VLOOKUP(D2018,'DISTRIBUIDORES ALE'!$A$1:$N$86,11,0),"Em Branco")</f>
        <v>Em Branco</v>
      </c>
      <c r="I2018" s="2"/>
      <c r="J2018" s="2"/>
      <c r="K2018" s="2"/>
    </row>
    <row r="2019" spans="1:11" ht="18.75" customHeight="1" x14ac:dyDescent="0.25">
      <c r="A2019" s="9" t="s">
        <v>4449</v>
      </c>
      <c r="B2019" s="15" t="s">
        <v>226</v>
      </c>
      <c r="C2019" s="16">
        <v>6101</v>
      </c>
      <c r="D2019" s="17" t="str">
        <f>IF(IFERROR(VLOOKUP(A3380,'CIDADES ALE'!$A:$D,4,0),0)=0,"Em Branco",VLOOKUP(A3380,'CIDADES ALE'!$A:$D,4,0))</f>
        <v>Em Branco</v>
      </c>
      <c r="E2019" s="17" t="str">
        <f>IFERROR(VLOOKUP(D2019,'DISTRIBUIDORES ALE'!$A$1:$G$86,2,0),"Em Branco")</f>
        <v>Em Branco</v>
      </c>
      <c r="F2019" s="17" t="str">
        <f>IFERROR(VLOOKUP(D2019,'DISTRIBUIDORES ALE'!$A$1:$G$86,3,0),"Em Branco")</f>
        <v>Em Branco</v>
      </c>
      <c r="G2019" s="17" t="str">
        <f>IFERROR(VLOOKUP(D2019,'DISTRIBUIDORES ALE'!A2018:N2103,14,0),"Em Branco")</f>
        <v>Em Branco</v>
      </c>
      <c r="H2019" s="16" t="str">
        <f>IFERROR(VLOOKUP(D2019,'DISTRIBUIDORES ALE'!$A$1:$N$86,11,0),"Em Branco")</f>
        <v>Em Branco</v>
      </c>
      <c r="I2019" s="2"/>
      <c r="J2019" s="2"/>
      <c r="K2019" s="2"/>
    </row>
    <row r="2020" spans="1:11" ht="18.75" customHeight="1" x14ac:dyDescent="0.25">
      <c r="A2020" s="9" t="s">
        <v>1498</v>
      </c>
      <c r="B2020" s="15" t="s">
        <v>226</v>
      </c>
      <c r="C2020" s="16">
        <v>11830</v>
      </c>
      <c r="D2020" s="17" t="str">
        <f>IF(IFERROR(VLOOKUP(A3381,'CIDADES ALE'!$A:$D,4,0),0)=0,"Em Branco",VLOOKUP(A3381,'CIDADES ALE'!$A:$D,4,0))</f>
        <v>Em Branco</v>
      </c>
      <c r="E2020" s="17" t="str">
        <f>IFERROR(VLOOKUP(D2020,'DISTRIBUIDORES ALE'!$A$1:$G$86,2,0),"Em Branco")</f>
        <v>Em Branco</v>
      </c>
      <c r="F2020" s="17" t="str">
        <f>IFERROR(VLOOKUP(D2020,'DISTRIBUIDORES ALE'!$A$1:$G$86,3,0),"Em Branco")</f>
        <v>Em Branco</v>
      </c>
      <c r="G2020" s="17" t="str">
        <f>IFERROR(VLOOKUP(D2020,'DISTRIBUIDORES ALE'!A2019:N2104,14,0),"Em Branco")</f>
        <v>Em Branco</v>
      </c>
      <c r="H2020" s="16" t="str">
        <f>IFERROR(VLOOKUP(D2020,'DISTRIBUIDORES ALE'!$A$1:$N$86,11,0),"Em Branco")</f>
        <v>Em Branco</v>
      </c>
      <c r="I2020" s="2"/>
      <c r="J2020" s="2"/>
      <c r="K2020" s="2"/>
    </row>
    <row r="2021" spans="1:11" ht="18.75" customHeight="1" x14ac:dyDescent="0.25">
      <c r="A2021" s="9" t="s">
        <v>916</v>
      </c>
      <c r="B2021" s="15" t="s">
        <v>226</v>
      </c>
      <c r="C2021" s="16">
        <v>205666</v>
      </c>
      <c r="D2021" s="17" t="str">
        <f>IF(IFERROR(VLOOKUP(A3382,'CIDADES ALE'!$A:$D,4,0),0)=0,"Em Branco",VLOOKUP(A3382,'CIDADES ALE'!$A:$D,4,0))</f>
        <v>Em Branco</v>
      </c>
      <c r="E2021" s="17" t="str">
        <f>IFERROR(VLOOKUP(D2021,'DISTRIBUIDORES ALE'!$A$1:$G$86,2,0),"Em Branco")</f>
        <v>Em Branco</v>
      </c>
      <c r="F2021" s="17" t="str">
        <f>IFERROR(VLOOKUP(D2021,'DISTRIBUIDORES ALE'!$A$1:$G$86,3,0),"Em Branco")</f>
        <v>Em Branco</v>
      </c>
      <c r="G2021" s="17" t="str">
        <f>IFERROR(VLOOKUP(D2021,'DISTRIBUIDORES ALE'!A2020:N2105,14,0),"Em Branco")</f>
        <v>Em Branco</v>
      </c>
      <c r="H2021" s="16" t="str">
        <f>IFERROR(VLOOKUP(D2021,'DISTRIBUIDORES ALE'!$A$1:$N$86,11,0),"Em Branco")</f>
        <v>Em Branco</v>
      </c>
      <c r="I2021" s="2"/>
      <c r="J2021" s="2"/>
      <c r="K2021" s="2"/>
    </row>
    <row r="2022" spans="1:11" ht="18.75" customHeight="1" x14ac:dyDescent="0.25">
      <c r="A2022" s="9" t="s">
        <v>1499</v>
      </c>
      <c r="B2022" s="15" t="s">
        <v>226</v>
      </c>
      <c r="C2022" s="16">
        <v>15207</v>
      </c>
      <c r="D2022" s="17" t="str">
        <f>IF(IFERROR(VLOOKUP(A3383,'CIDADES ALE'!$A:$D,4,0),0)=0,"Em Branco",VLOOKUP(A3383,'CIDADES ALE'!$A:$D,4,0))</f>
        <v>Em Branco</v>
      </c>
      <c r="E2022" s="17" t="str">
        <f>IFERROR(VLOOKUP(D2022,'DISTRIBUIDORES ALE'!$A$1:$G$86,2,0),"Em Branco")</f>
        <v>Em Branco</v>
      </c>
      <c r="F2022" s="17" t="str">
        <f>IFERROR(VLOOKUP(D2022,'DISTRIBUIDORES ALE'!$A$1:$G$86,3,0),"Em Branco")</f>
        <v>Em Branco</v>
      </c>
      <c r="G2022" s="17" t="str">
        <f>IFERROR(VLOOKUP(D2022,'DISTRIBUIDORES ALE'!A2021:N2106,14,0),"Em Branco")</f>
        <v>Em Branco</v>
      </c>
      <c r="H2022" s="16" t="str">
        <f>IFERROR(VLOOKUP(D2022,'DISTRIBUIDORES ALE'!$A$1:$N$86,11,0),"Em Branco")</f>
        <v>Em Branco</v>
      </c>
      <c r="I2022" s="2"/>
      <c r="J2022" s="2"/>
      <c r="K2022" s="2"/>
    </row>
    <row r="2023" spans="1:11" ht="18.75" customHeight="1" x14ac:dyDescent="0.25">
      <c r="A2023" s="9" t="s">
        <v>1500</v>
      </c>
      <c r="B2023" s="15" t="s">
        <v>226</v>
      </c>
      <c r="C2023" s="16">
        <v>10584</v>
      </c>
      <c r="D2023" s="17" t="str">
        <f>IF(IFERROR(VLOOKUP(A3384,'CIDADES ALE'!$A:$D,4,0),0)=0,"Em Branco",VLOOKUP(A3384,'CIDADES ALE'!$A:$D,4,0))</f>
        <v>A.S. JORGE &amp; CIA LTDA</v>
      </c>
      <c r="E2023" s="17" t="str">
        <f>IFERROR(VLOOKUP(D2023,'DISTRIBUIDORES ALE'!$A$1:$G$86,2,0),"Em Branco")</f>
        <v>Franzen</v>
      </c>
      <c r="F2023" s="17" t="str">
        <f>IFERROR(VLOOKUP(D2023,'DISTRIBUIDORES ALE'!$A$1:$G$86,3,0),"Em Branco")</f>
        <v>51 9 9889-0857</v>
      </c>
      <c r="G2023" s="17" t="str">
        <f>IFERROR(VLOOKUP(D2023,'DISTRIBUIDORES ALE'!A2022:N2107,14,0),"Em Branco")</f>
        <v>Em Branco</v>
      </c>
      <c r="H2023" s="16" t="str">
        <f>IFERROR(VLOOKUP(D2023,'DISTRIBUIDORES ALE'!$A$1:$N$86,11,0),"Em Branco")</f>
        <v>(44) 3624-1300 / 3624-0301</v>
      </c>
      <c r="I2023" s="2"/>
      <c r="J2023" s="2"/>
      <c r="K2023" s="2"/>
    </row>
    <row r="2024" spans="1:11" ht="18.75" customHeight="1" x14ac:dyDescent="0.25">
      <c r="A2024" s="9" t="s">
        <v>1501</v>
      </c>
      <c r="B2024" s="15" t="s">
        <v>226</v>
      </c>
      <c r="C2024" s="16">
        <v>5261</v>
      </c>
      <c r="D2024" s="17" t="str">
        <f>IF(IFERROR(VLOOKUP(A3385,'CIDADES ALE'!$A:$D,4,0),0)=0,"Em Branco",VLOOKUP(A3385,'CIDADES ALE'!$A:$D,4,0))</f>
        <v>FILIAL LONDRINA</v>
      </c>
      <c r="E2024" s="17" t="str">
        <f>IFERROR(VLOOKUP(D2024,'DISTRIBUIDORES ALE'!$A$1:$G$86,2,0),"Em Branco")</f>
        <v>Jeverson Pires Zampieri</v>
      </c>
      <c r="F2024" s="17" t="str">
        <f>IFERROR(VLOOKUP(D2024,'DISTRIBUIDORES ALE'!$A$1:$G$86,3,0),"Em Branco")</f>
        <v>43 99646-0034</v>
      </c>
      <c r="G2024" s="17" t="str">
        <f>IFERROR(VLOOKUP(D2024,'DISTRIBUIDORES ALE'!A2023:N2108,14,0),"Em Branco")</f>
        <v>Em Branco</v>
      </c>
      <c r="H2024" s="16" t="str">
        <f>IFERROR(VLOOKUP(D2024,'DISTRIBUIDORES ALE'!$A$1:$N$86,11,0),"Em Branco")</f>
        <v>43 3029-9029</v>
      </c>
      <c r="I2024" s="2"/>
      <c r="J2024" s="2"/>
      <c r="K2024" s="2"/>
    </row>
    <row r="2025" spans="1:11" ht="18.75" customHeight="1" x14ac:dyDescent="0.25">
      <c r="A2025" s="9" t="s">
        <v>1502</v>
      </c>
      <c r="B2025" s="15" t="s">
        <v>226</v>
      </c>
      <c r="C2025" s="16">
        <v>14402</v>
      </c>
      <c r="D2025" s="17" t="str">
        <f>IF(IFERROR(VLOOKUP(A3386,'CIDADES ALE'!$A:$D,4,0),0)=0,"Em Branco",VLOOKUP(A3386,'CIDADES ALE'!$A:$D,4,0))</f>
        <v>FILIAL LONDRINA</v>
      </c>
      <c r="E2025" s="17" t="str">
        <f>IFERROR(VLOOKUP(D2025,'DISTRIBUIDORES ALE'!$A$1:$G$86,2,0),"Em Branco")</f>
        <v>Jeverson Pires Zampieri</v>
      </c>
      <c r="F2025" s="17" t="str">
        <f>IFERROR(VLOOKUP(D2025,'DISTRIBUIDORES ALE'!$A$1:$G$86,3,0),"Em Branco")</f>
        <v>43 99646-0034</v>
      </c>
      <c r="G2025" s="17" t="str">
        <f>IFERROR(VLOOKUP(D2025,'DISTRIBUIDORES ALE'!A2024:N2109,14,0),"Em Branco")</f>
        <v>Em Branco</v>
      </c>
      <c r="H2025" s="16" t="str">
        <f>IFERROR(VLOOKUP(D2025,'DISTRIBUIDORES ALE'!$A$1:$N$86,11,0),"Em Branco")</f>
        <v>43 3029-9029</v>
      </c>
      <c r="I2025" s="2"/>
      <c r="J2025" s="2"/>
      <c r="K2025" s="2"/>
    </row>
    <row r="2026" spans="1:11" ht="18.75" customHeight="1" x14ac:dyDescent="0.25">
      <c r="A2026" s="9" t="s">
        <v>1503</v>
      </c>
      <c r="B2026" s="15" t="s">
        <v>226</v>
      </c>
      <c r="C2026" s="16">
        <v>8990</v>
      </c>
      <c r="D2026" s="17" t="str">
        <f>IF(IFERROR(VLOOKUP(A3387,'CIDADES ALE'!$A:$D,4,0),0)=0,"Em Branco",VLOOKUP(A3387,'CIDADES ALE'!$A:$D,4,0))</f>
        <v>FILIAL LONDRINA</v>
      </c>
      <c r="E2026" s="17" t="str">
        <f>IFERROR(VLOOKUP(D2026,'DISTRIBUIDORES ALE'!$A$1:$G$86,2,0),"Em Branco")</f>
        <v>Jeverson Pires Zampieri</v>
      </c>
      <c r="F2026" s="17" t="str">
        <f>IFERROR(VLOOKUP(D2026,'DISTRIBUIDORES ALE'!$A$1:$G$86,3,0),"Em Branco")</f>
        <v>43 99646-0034</v>
      </c>
      <c r="G2026" s="17" t="str">
        <f>IFERROR(VLOOKUP(D2026,'DISTRIBUIDORES ALE'!A2025:N2110,14,0),"Em Branco")</f>
        <v>Em Branco</v>
      </c>
      <c r="H2026" s="16" t="str">
        <f>IFERROR(VLOOKUP(D2026,'DISTRIBUIDORES ALE'!$A$1:$N$86,11,0),"Em Branco")</f>
        <v>43 3029-9029</v>
      </c>
      <c r="I2026" s="2"/>
      <c r="J2026" s="2"/>
      <c r="K2026" s="2"/>
    </row>
    <row r="2027" spans="1:11" ht="18.75" customHeight="1" x14ac:dyDescent="0.25">
      <c r="A2027" s="9" t="s">
        <v>1504</v>
      </c>
      <c r="B2027" s="15" t="s">
        <v>226</v>
      </c>
      <c r="C2027" s="16">
        <v>3544</v>
      </c>
      <c r="D2027" s="17" t="str">
        <f>IF(IFERROR(VLOOKUP(A3388,'CIDADES ALE'!$A:$D,4,0),0)=0,"Em Branco",VLOOKUP(A3388,'CIDADES ALE'!$A:$D,4,0))</f>
        <v>FILIAL LONDRINA</v>
      </c>
      <c r="E2027" s="17" t="str">
        <f>IFERROR(VLOOKUP(D2027,'DISTRIBUIDORES ALE'!$A$1:$G$86,2,0),"Em Branco")</f>
        <v>Jeverson Pires Zampieri</v>
      </c>
      <c r="F2027" s="17" t="str">
        <f>IFERROR(VLOOKUP(D2027,'DISTRIBUIDORES ALE'!$A$1:$G$86,3,0),"Em Branco")</f>
        <v>43 99646-0034</v>
      </c>
      <c r="G2027" s="17" t="str">
        <f>IFERROR(VLOOKUP(D2027,'DISTRIBUIDORES ALE'!A2026:N2111,14,0),"Em Branco")</f>
        <v>Em Branco</v>
      </c>
      <c r="H2027" s="16" t="str">
        <f>IFERROR(VLOOKUP(D2027,'DISTRIBUIDORES ALE'!$A$1:$N$86,11,0),"Em Branco")</f>
        <v>43 3029-9029</v>
      </c>
      <c r="I2027" s="2"/>
      <c r="J2027" s="2"/>
      <c r="K2027" s="2"/>
    </row>
    <row r="2028" spans="1:11" ht="18.75" customHeight="1" x14ac:dyDescent="0.25">
      <c r="A2028" s="9" t="s">
        <v>1505</v>
      </c>
      <c r="B2028" s="15" t="s">
        <v>226</v>
      </c>
      <c r="C2028" s="16">
        <v>4960</v>
      </c>
      <c r="D2028" s="17" t="str">
        <f>IF(IFERROR(VLOOKUP(A3389,'CIDADES ALE'!$A:$D,4,0),0)=0,"Em Branco",VLOOKUP(A3389,'CIDADES ALE'!$A:$D,4,0))</f>
        <v>Em Branco</v>
      </c>
      <c r="E2028" s="17" t="str">
        <f>IFERROR(VLOOKUP(D2028,'DISTRIBUIDORES ALE'!$A$1:$G$86,2,0),"Em Branco")</f>
        <v>Em Branco</v>
      </c>
      <c r="F2028" s="17" t="str">
        <f>IFERROR(VLOOKUP(D2028,'DISTRIBUIDORES ALE'!$A$1:$G$86,3,0),"Em Branco")</f>
        <v>Em Branco</v>
      </c>
      <c r="G2028" s="17" t="str">
        <f>IFERROR(VLOOKUP(D2028,'DISTRIBUIDORES ALE'!A2027:N2112,14,0),"Em Branco")</f>
        <v>Em Branco</v>
      </c>
      <c r="H2028" s="16" t="str">
        <f>IFERROR(VLOOKUP(D2028,'DISTRIBUIDORES ALE'!$A$1:$N$86,11,0),"Em Branco")</f>
        <v>Em Branco</v>
      </c>
      <c r="I2028" s="2"/>
      <c r="J2028" s="2"/>
      <c r="K2028" s="2"/>
    </row>
    <row r="2029" spans="1:11" ht="18.75" customHeight="1" x14ac:dyDescent="0.25">
      <c r="A2029" s="9" t="s">
        <v>1506</v>
      </c>
      <c r="B2029" s="15" t="s">
        <v>226</v>
      </c>
      <c r="C2029" s="16">
        <v>6661</v>
      </c>
      <c r="D2029" s="17" t="str">
        <f>IF(IFERROR(VLOOKUP(A3390,'CIDADES ALE'!$A:$D,4,0),0)=0,"Em Branco",VLOOKUP(A3390,'CIDADES ALE'!$A:$D,4,0))</f>
        <v>FILIAL LONDRINA</v>
      </c>
      <c r="E2029" s="17" t="str">
        <f>IFERROR(VLOOKUP(D2029,'DISTRIBUIDORES ALE'!$A$1:$G$86,2,0),"Em Branco")</f>
        <v>Jeverson Pires Zampieri</v>
      </c>
      <c r="F2029" s="17" t="str">
        <f>IFERROR(VLOOKUP(D2029,'DISTRIBUIDORES ALE'!$A$1:$G$86,3,0),"Em Branco")</f>
        <v>43 99646-0034</v>
      </c>
      <c r="G2029" s="17" t="str">
        <f>IFERROR(VLOOKUP(D2029,'DISTRIBUIDORES ALE'!A2028:N2113,14,0),"Em Branco")</f>
        <v>Em Branco</v>
      </c>
      <c r="H2029" s="16" t="str">
        <f>IFERROR(VLOOKUP(D2029,'DISTRIBUIDORES ALE'!$A$1:$N$86,11,0),"Em Branco")</f>
        <v>43 3029-9029</v>
      </c>
      <c r="I2029" s="2"/>
      <c r="J2029" s="2"/>
      <c r="K2029" s="2"/>
    </row>
    <row r="2030" spans="1:11" ht="18.75" customHeight="1" x14ac:dyDescent="0.25">
      <c r="A2030" s="9" t="s">
        <v>4450</v>
      </c>
      <c r="B2030" s="15" t="s">
        <v>226</v>
      </c>
      <c r="C2030" s="16">
        <v>5643</v>
      </c>
      <c r="D2030" s="17" t="str">
        <f>IF(IFERROR(VLOOKUP(A3391,'CIDADES ALE'!$A:$D,4,0),0)=0,"Em Branco",VLOOKUP(A3391,'CIDADES ALE'!$A:$D,4,0))</f>
        <v>A.S. JORGE &amp; CIA LTDA</v>
      </c>
      <c r="E2030" s="17" t="str">
        <f>IFERROR(VLOOKUP(D2030,'DISTRIBUIDORES ALE'!$A$1:$G$86,2,0),"Em Branco")</f>
        <v>Franzen</v>
      </c>
      <c r="F2030" s="17" t="str">
        <f>IFERROR(VLOOKUP(D2030,'DISTRIBUIDORES ALE'!$A$1:$G$86,3,0),"Em Branco")</f>
        <v>51 9 9889-0857</v>
      </c>
      <c r="G2030" s="17" t="str">
        <f>IFERROR(VLOOKUP(D2030,'DISTRIBUIDORES ALE'!A2029:N2114,14,0),"Em Branco")</f>
        <v>Em Branco</v>
      </c>
      <c r="H2030" s="16" t="str">
        <f>IFERROR(VLOOKUP(D2030,'DISTRIBUIDORES ALE'!$A$1:$N$86,11,0),"Em Branco")</f>
        <v>(44) 3624-1300 / 3624-0301</v>
      </c>
      <c r="I2030" s="2"/>
      <c r="J2030" s="2"/>
      <c r="K2030" s="2"/>
    </row>
    <row r="2031" spans="1:11" ht="18.75" customHeight="1" x14ac:dyDescent="0.25">
      <c r="A2031" s="9" t="s">
        <v>1507</v>
      </c>
      <c r="B2031" s="15" t="s">
        <v>226</v>
      </c>
      <c r="C2031" s="16">
        <v>38734</v>
      </c>
      <c r="D2031" s="17" t="str">
        <f>IF(IFERROR(VLOOKUP(A3392,'CIDADES ALE'!$A:$D,4,0),0)=0,"Em Branco",VLOOKUP(A3392,'CIDADES ALE'!$A:$D,4,0))</f>
        <v>Em Branco</v>
      </c>
      <c r="E2031" s="17" t="str">
        <f>IFERROR(VLOOKUP(D2031,'DISTRIBUIDORES ALE'!$A$1:$G$86,2,0),"Em Branco")</f>
        <v>Em Branco</v>
      </c>
      <c r="F2031" s="17" t="str">
        <f>IFERROR(VLOOKUP(D2031,'DISTRIBUIDORES ALE'!$A$1:$G$86,3,0),"Em Branco")</f>
        <v>Em Branco</v>
      </c>
      <c r="G2031" s="17" t="str">
        <f>IFERROR(VLOOKUP(D2031,'DISTRIBUIDORES ALE'!A2030:N2115,14,0),"Em Branco")</f>
        <v>Em Branco</v>
      </c>
      <c r="H2031" s="16" t="str">
        <f>IFERROR(VLOOKUP(D2031,'DISTRIBUIDORES ALE'!$A$1:$N$86,11,0),"Em Branco")</f>
        <v>Em Branco</v>
      </c>
      <c r="I2031" s="2"/>
      <c r="J2031" s="2"/>
      <c r="K2031" s="2"/>
    </row>
    <row r="2032" spans="1:11" ht="18.75" customHeight="1" x14ac:dyDescent="0.25">
      <c r="A2032" s="9" t="s">
        <v>4451</v>
      </c>
      <c r="B2032" s="15" t="s">
        <v>226</v>
      </c>
      <c r="C2032" s="16">
        <v>3241</v>
      </c>
      <c r="D2032" s="17" t="str">
        <f>IF(IFERROR(VLOOKUP(A3393,'CIDADES ALE'!$A:$D,4,0),0)=0,"Em Branco",VLOOKUP(A3393,'CIDADES ALE'!$A:$D,4,0))</f>
        <v>FILIAL LONDRINA</v>
      </c>
      <c r="E2032" s="17" t="str">
        <f>IFERROR(VLOOKUP(D2032,'DISTRIBUIDORES ALE'!$A$1:$G$86,2,0),"Em Branco")</f>
        <v>Jeverson Pires Zampieri</v>
      </c>
      <c r="F2032" s="17" t="str">
        <f>IFERROR(VLOOKUP(D2032,'DISTRIBUIDORES ALE'!$A$1:$G$86,3,0),"Em Branco")</f>
        <v>43 99646-0034</v>
      </c>
      <c r="G2032" s="17" t="str">
        <f>IFERROR(VLOOKUP(D2032,'DISTRIBUIDORES ALE'!A2031:N2116,14,0),"Em Branco")</f>
        <v>Em Branco</v>
      </c>
      <c r="H2032" s="16" t="str">
        <f>IFERROR(VLOOKUP(D2032,'DISTRIBUIDORES ALE'!$A$1:$N$86,11,0),"Em Branco")</f>
        <v>43 3029-9029</v>
      </c>
      <c r="I2032" s="2"/>
      <c r="J2032" s="2"/>
      <c r="K2032" s="2"/>
    </row>
    <row r="2033" spans="1:11" ht="18.75" customHeight="1" x14ac:dyDescent="0.25">
      <c r="A2033" s="9" t="s">
        <v>1508</v>
      </c>
      <c r="B2033" s="15" t="s">
        <v>226</v>
      </c>
      <c r="C2033" s="16">
        <v>18406</v>
      </c>
      <c r="D2033" s="17" t="str">
        <f>IF(IFERROR(VLOOKUP(A3394,'CIDADES ALE'!$A:$D,4,0),0)=0,"Em Branco",VLOOKUP(A3394,'CIDADES ALE'!$A:$D,4,0))</f>
        <v>Em Branco</v>
      </c>
      <c r="E2033" s="17" t="str">
        <f>IFERROR(VLOOKUP(D2033,'DISTRIBUIDORES ALE'!$A$1:$G$86,2,0),"Em Branco")</f>
        <v>Em Branco</v>
      </c>
      <c r="F2033" s="17" t="str">
        <f>IFERROR(VLOOKUP(D2033,'DISTRIBUIDORES ALE'!$A$1:$G$86,3,0),"Em Branco")</f>
        <v>Em Branco</v>
      </c>
      <c r="G2033" s="17" t="str">
        <f>IFERROR(VLOOKUP(D2033,'DISTRIBUIDORES ALE'!A2032:N2117,14,0),"Em Branco")</f>
        <v>Em Branco</v>
      </c>
      <c r="H2033" s="16" t="str">
        <f>IFERROR(VLOOKUP(D2033,'DISTRIBUIDORES ALE'!$A$1:$N$86,11,0),"Em Branco")</f>
        <v>Em Branco</v>
      </c>
      <c r="I2033" s="2"/>
      <c r="J2033" s="2"/>
      <c r="K2033" s="2"/>
    </row>
    <row r="2034" spans="1:11" ht="18.75" customHeight="1" x14ac:dyDescent="0.25">
      <c r="A2034" s="9" t="s">
        <v>4452</v>
      </c>
      <c r="B2034" s="15" t="s">
        <v>226</v>
      </c>
      <c r="C2034" s="16">
        <v>7188</v>
      </c>
      <c r="D2034" s="17" t="str">
        <f>IF(IFERROR(VLOOKUP(A3395,'CIDADES ALE'!$A:$D,4,0),0)=0,"Em Branco",VLOOKUP(A3395,'CIDADES ALE'!$A:$D,4,0))</f>
        <v>Em Branco</v>
      </c>
      <c r="E2034" s="17" t="str">
        <f>IFERROR(VLOOKUP(D2034,'DISTRIBUIDORES ALE'!$A$1:$G$86,2,0),"Em Branco")</f>
        <v>Em Branco</v>
      </c>
      <c r="F2034" s="17" t="str">
        <f>IFERROR(VLOOKUP(D2034,'DISTRIBUIDORES ALE'!$A$1:$G$86,3,0),"Em Branco")</f>
        <v>Em Branco</v>
      </c>
      <c r="G2034" s="17" t="str">
        <f>IFERROR(VLOOKUP(D2034,'DISTRIBUIDORES ALE'!A2033:N2118,14,0),"Em Branco")</f>
        <v>Em Branco</v>
      </c>
      <c r="H2034" s="16" t="str">
        <f>IFERROR(VLOOKUP(D2034,'DISTRIBUIDORES ALE'!$A$1:$N$86,11,0),"Em Branco")</f>
        <v>Em Branco</v>
      </c>
      <c r="I2034" s="2"/>
      <c r="J2034" s="2"/>
      <c r="K2034" s="2"/>
    </row>
    <row r="2035" spans="1:11" ht="18.75" customHeight="1" x14ac:dyDescent="0.25">
      <c r="A2035" s="9" t="s">
        <v>1509</v>
      </c>
      <c r="B2035" s="15" t="s">
        <v>226</v>
      </c>
      <c r="C2035" s="16">
        <v>3662</v>
      </c>
      <c r="D2035" s="17" t="str">
        <f>IF(IFERROR(VLOOKUP(A3396,'CIDADES ALE'!$A:$D,4,0),0)=0,"Em Branco",VLOOKUP(A3396,'CIDADES ALE'!$A:$D,4,0))</f>
        <v>Em Branco</v>
      </c>
      <c r="E2035" s="17" t="str">
        <f>IFERROR(VLOOKUP(D2035,'DISTRIBUIDORES ALE'!$A$1:$G$86,2,0),"Em Branco")</f>
        <v>Em Branco</v>
      </c>
      <c r="F2035" s="17" t="str">
        <f>IFERROR(VLOOKUP(D2035,'DISTRIBUIDORES ALE'!$A$1:$G$86,3,0),"Em Branco")</f>
        <v>Em Branco</v>
      </c>
      <c r="G2035" s="17" t="str">
        <f>IFERROR(VLOOKUP(D2035,'DISTRIBUIDORES ALE'!A2034:N2119,14,0),"Em Branco")</f>
        <v>Em Branco</v>
      </c>
      <c r="H2035" s="16" t="str">
        <f>IFERROR(VLOOKUP(D2035,'DISTRIBUIDORES ALE'!$A$1:$N$86,11,0),"Em Branco")</f>
        <v>Em Branco</v>
      </c>
      <c r="I2035" s="2"/>
      <c r="J2035" s="2"/>
      <c r="K2035" s="2"/>
    </row>
    <row r="2036" spans="1:11" ht="18.75" customHeight="1" x14ac:dyDescent="0.25">
      <c r="A2036" s="9" t="s">
        <v>4453</v>
      </c>
      <c r="B2036" s="15" t="s">
        <v>226</v>
      </c>
      <c r="C2036" s="16">
        <v>7918</v>
      </c>
      <c r="D2036" s="17" t="str">
        <f>IF(IFERROR(VLOOKUP(A3397,'CIDADES ALE'!$A:$D,4,0),0)=0,"Em Branco",VLOOKUP(A3397,'CIDADES ALE'!$A:$D,4,0))</f>
        <v>FILIAL LONDRINA</v>
      </c>
      <c r="E2036" s="17" t="str">
        <f>IFERROR(VLOOKUP(D2036,'DISTRIBUIDORES ALE'!$A$1:$G$86,2,0),"Em Branco")</f>
        <v>Jeverson Pires Zampieri</v>
      </c>
      <c r="F2036" s="17" t="str">
        <f>IFERROR(VLOOKUP(D2036,'DISTRIBUIDORES ALE'!$A$1:$G$86,3,0),"Em Branco")</f>
        <v>43 99646-0034</v>
      </c>
      <c r="G2036" s="17" t="str">
        <f>IFERROR(VLOOKUP(D2036,'DISTRIBUIDORES ALE'!A2035:N2120,14,0),"Em Branco")</f>
        <v>Em Branco</v>
      </c>
      <c r="H2036" s="16" t="str">
        <f>IFERROR(VLOOKUP(D2036,'DISTRIBUIDORES ALE'!$A$1:$N$86,11,0),"Em Branco")</f>
        <v>43 3029-9029</v>
      </c>
      <c r="I2036" s="2"/>
      <c r="J2036" s="2"/>
      <c r="K2036" s="2"/>
    </row>
    <row r="2037" spans="1:11" ht="18.75" customHeight="1" x14ac:dyDescent="0.25">
      <c r="A2037" s="9" t="s">
        <v>1510</v>
      </c>
      <c r="B2037" s="15" t="s">
        <v>226</v>
      </c>
      <c r="C2037" s="16">
        <v>3873</v>
      </c>
      <c r="D2037" s="17" t="str">
        <f>IF(IFERROR(VLOOKUP(A3398,'CIDADES ALE'!$A:$D,4,0),0)=0,"Em Branco",VLOOKUP(A3398,'CIDADES ALE'!$A:$D,4,0))</f>
        <v>Em Branco</v>
      </c>
      <c r="E2037" s="17" t="str">
        <f>IFERROR(VLOOKUP(D2037,'DISTRIBUIDORES ALE'!$A$1:$G$86,2,0),"Em Branco")</f>
        <v>Em Branco</v>
      </c>
      <c r="F2037" s="17" t="str">
        <f>IFERROR(VLOOKUP(D2037,'DISTRIBUIDORES ALE'!$A$1:$G$86,3,0),"Em Branco")</f>
        <v>Em Branco</v>
      </c>
      <c r="G2037" s="17" t="str">
        <f>IFERROR(VLOOKUP(D2037,'DISTRIBUIDORES ALE'!A2036:N2121,14,0),"Em Branco")</f>
        <v>Em Branco</v>
      </c>
      <c r="H2037" s="16" t="str">
        <f>IFERROR(VLOOKUP(D2037,'DISTRIBUIDORES ALE'!$A$1:$N$86,11,0),"Em Branco")</f>
        <v>Em Branco</v>
      </c>
      <c r="I2037" s="2"/>
      <c r="J2037" s="2"/>
      <c r="K2037" s="2"/>
    </row>
    <row r="2038" spans="1:11" ht="18.75" customHeight="1" x14ac:dyDescent="0.25">
      <c r="A2038" s="9" t="s">
        <v>1511</v>
      </c>
      <c r="B2038" s="15" t="s">
        <v>226</v>
      </c>
      <c r="C2038" s="16">
        <v>2273</v>
      </c>
      <c r="D2038" s="17" t="str">
        <f>IF(IFERROR(VLOOKUP(A3399,'CIDADES ALE'!$A:$D,4,0),0)=0,"Em Branco",VLOOKUP(A3399,'CIDADES ALE'!$A:$D,4,0))</f>
        <v>A.S. JORGE &amp; CIA LTDA</v>
      </c>
      <c r="E2038" s="17" t="str">
        <f>IFERROR(VLOOKUP(D2038,'DISTRIBUIDORES ALE'!$A$1:$G$86,2,0),"Em Branco")</f>
        <v>Franzen</v>
      </c>
      <c r="F2038" s="17" t="str">
        <f>IFERROR(VLOOKUP(D2038,'DISTRIBUIDORES ALE'!$A$1:$G$86,3,0),"Em Branco")</f>
        <v>51 9 9889-0857</v>
      </c>
      <c r="G2038" s="17" t="str">
        <f>IFERROR(VLOOKUP(D2038,'DISTRIBUIDORES ALE'!A2037:N2122,14,0),"Em Branco")</f>
        <v>Em Branco</v>
      </c>
      <c r="H2038" s="16" t="str">
        <f>IFERROR(VLOOKUP(D2038,'DISTRIBUIDORES ALE'!$A$1:$N$86,11,0),"Em Branco")</f>
        <v>(44) 3624-1300 / 3624-0301</v>
      </c>
      <c r="I2038" s="2"/>
      <c r="J2038" s="2"/>
      <c r="K2038" s="2"/>
    </row>
    <row r="2039" spans="1:11" ht="18.75" customHeight="1" x14ac:dyDescent="0.25">
      <c r="A2039" s="9" t="s">
        <v>1512</v>
      </c>
      <c r="B2039" s="15" t="s">
        <v>226</v>
      </c>
      <c r="C2039" s="16">
        <v>4638</v>
      </c>
      <c r="D2039" s="17" t="str">
        <f>IF(IFERROR(VLOOKUP(A3400,'CIDADES ALE'!$A:$D,4,0),0)=0,"Em Branco",VLOOKUP(A3400,'CIDADES ALE'!$A:$D,4,0))</f>
        <v>FILIAL LONDRINA</v>
      </c>
      <c r="E2039" s="17" t="str">
        <f>IFERROR(VLOOKUP(D2039,'DISTRIBUIDORES ALE'!$A$1:$G$86,2,0),"Em Branco")</f>
        <v>Jeverson Pires Zampieri</v>
      </c>
      <c r="F2039" s="17" t="str">
        <f>IFERROR(VLOOKUP(D2039,'DISTRIBUIDORES ALE'!$A$1:$G$86,3,0),"Em Branco")</f>
        <v>43 99646-0034</v>
      </c>
      <c r="G2039" s="17" t="str">
        <f>IFERROR(VLOOKUP(D2039,'DISTRIBUIDORES ALE'!A2038:N2123,14,0),"Em Branco")</f>
        <v>Em Branco</v>
      </c>
      <c r="H2039" s="16" t="str">
        <f>IFERROR(VLOOKUP(D2039,'DISTRIBUIDORES ALE'!$A$1:$N$86,11,0),"Em Branco")</f>
        <v>43 3029-9029</v>
      </c>
      <c r="I2039" s="2"/>
      <c r="J2039" s="2"/>
      <c r="K2039" s="2"/>
    </row>
    <row r="2040" spans="1:11" ht="18.75" customHeight="1" x14ac:dyDescent="0.25">
      <c r="A2040" s="9" t="s">
        <v>1513</v>
      </c>
      <c r="B2040" s="15" t="s">
        <v>226</v>
      </c>
      <c r="C2040" s="16">
        <v>8579</v>
      </c>
      <c r="D2040" s="17" t="str">
        <f>IF(IFERROR(VLOOKUP(A3401,'CIDADES ALE'!$A:$D,4,0),0)=0,"Em Branco",VLOOKUP(A3401,'CIDADES ALE'!$A:$D,4,0))</f>
        <v>Em Branco</v>
      </c>
      <c r="E2040" s="17" t="str">
        <f>IFERROR(VLOOKUP(D2040,'DISTRIBUIDORES ALE'!$A$1:$G$86,2,0),"Em Branco")</f>
        <v>Em Branco</v>
      </c>
      <c r="F2040" s="17" t="str">
        <f>IFERROR(VLOOKUP(D2040,'DISTRIBUIDORES ALE'!$A$1:$G$86,3,0),"Em Branco")</f>
        <v>Em Branco</v>
      </c>
      <c r="G2040" s="17" t="str">
        <f>IFERROR(VLOOKUP(D2040,'DISTRIBUIDORES ALE'!A2039:N2124,14,0),"Em Branco")</f>
        <v>Em Branco</v>
      </c>
      <c r="H2040" s="16" t="str">
        <f>IFERROR(VLOOKUP(D2040,'DISTRIBUIDORES ALE'!$A$1:$N$86,11,0),"Em Branco")</f>
        <v>Em Branco</v>
      </c>
      <c r="I2040" s="2"/>
      <c r="J2040" s="2"/>
      <c r="K2040" s="2"/>
    </row>
    <row r="2041" spans="1:11" ht="18.75" customHeight="1" x14ac:dyDescent="0.25">
      <c r="A2041" s="9" t="s">
        <v>4454</v>
      </c>
      <c r="B2041" s="15" t="s">
        <v>226</v>
      </c>
      <c r="C2041" s="16">
        <v>28641</v>
      </c>
      <c r="D2041" s="17" t="str">
        <f>IF(IFERROR(VLOOKUP(A3402,'CIDADES ALE'!$A:$D,4,0),0)=0,"Em Branco",VLOOKUP(A3402,'CIDADES ALE'!$A:$D,4,0))</f>
        <v>FILIAL LONDRINA</v>
      </c>
      <c r="E2041" s="17" t="str">
        <f>IFERROR(VLOOKUP(D2041,'DISTRIBUIDORES ALE'!$A$1:$G$86,2,0),"Em Branco")</f>
        <v>Jeverson Pires Zampieri</v>
      </c>
      <c r="F2041" s="17" t="str">
        <f>IFERROR(VLOOKUP(D2041,'DISTRIBUIDORES ALE'!$A$1:$G$86,3,0),"Em Branco")</f>
        <v>43 99646-0034</v>
      </c>
      <c r="G2041" s="17" t="str">
        <f>IFERROR(VLOOKUP(D2041,'DISTRIBUIDORES ALE'!A2040:N2125,14,0),"Em Branco")</f>
        <v>Em Branco</v>
      </c>
      <c r="H2041" s="16" t="str">
        <f>IFERROR(VLOOKUP(D2041,'DISTRIBUIDORES ALE'!$A$1:$N$86,11,0),"Em Branco")</f>
        <v>43 3029-9029</v>
      </c>
      <c r="I2041" s="2"/>
      <c r="J2041" s="2"/>
      <c r="K2041" s="2"/>
    </row>
    <row r="2042" spans="1:11" ht="18.75" customHeight="1" x14ac:dyDescent="0.25">
      <c r="A2042" s="9" t="s">
        <v>4455</v>
      </c>
      <c r="B2042" s="15" t="s">
        <v>226</v>
      </c>
      <c r="C2042" s="16">
        <v>4066</v>
      </c>
      <c r="D2042" s="17" t="str">
        <f>IF(IFERROR(VLOOKUP(A3403,'CIDADES ALE'!$A:$D,4,0),0)=0,"Em Branco",VLOOKUP(A3403,'CIDADES ALE'!$A:$D,4,0))</f>
        <v>A.S. JORGE &amp; CIA LTDA</v>
      </c>
      <c r="E2042" s="17" t="str">
        <f>IFERROR(VLOOKUP(D2042,'DISTRIBUIDORES ALE'!$A$1:$G$86,2,0),"Em Branco")</f>
        <v>Franzen</v>
      </c>
      <c r="F2042" s="17" t="str">
        <f>IFERROR(VLOOKUP(D2042,'DISTRIBUIDORES ALE'!$A$1:$G$86,3,0),"Em Branco")</f>
        <v>51 9 9889-0857</v>
      </c>
      <c r="G2042" s="17" t="str">
        <f>IFERROR(VLOOKUP(D2042,'DISTRIBUIDORES ALE'!A2041:N2126,14,0),"Em Branco")</f>
        <v>Em Branco</v>
      </c>
      <c r="H2042" s="16" t="str">
        <f>IFERROR(VLOOKUP(D2042,'DISTRIBUIDORES ALE'!$A$1:$N$86,11,0),"Em Branco")</f>
        <v>(44) 3624-1300 / 3624-0301</v>
      </c>
      <c r="I2042" s="2"/>
      <c r="J2042" s="2"/>
      <c r="K2042" s="2"/>
    </row>
    <row r="2043" spans="1:11" ht="18.75" customHeight="1" x14ac:dyDescent="0.25">
      <c r="A2043" s="9" t="s">
        <v>4456</v>
      </c>
      <c r="B2043" s="15" t="s">
        <v>226</v>
      </c>
      <c r="C2043" s="16">
        <v>3804</v>
      </c>
      <c r="D2043" s="17" t="str">
        <f>IF(IFERROR(VLOOKUP(A3404,'CIDADES ALE'!$A:$D,4,0),0)=0,"Em Branco",VLOOKUP(A3404,'CIDADES ALE'!$A:$D,4,0))</f>
        <v>Em Branco</v>
      </c>
      <c r="E2043" s="17" t="str">
        <f>IFERROR(VLOOKUP(D2043,'DISTRIBUIDORES ALE'!$A$1:$G$86,2,0),"Em Branco")</f>
        <v>Em Branco</v>
      </c>
      <c r="F2043" s="17" t="str">
        <f>IFERROR(VLOOKUP(D2043,'DISTRIBUIDORES ALE'!$A$1:$G$86,3,0),"Em Branco")</f>
        <v>Em Branco</v>
      </c>
      <c r="G2043" s="17" t="str">
        <f>IFERROR(VLOOKUP(D2043,'DISTRIBUIDORES ALE'!A2042:N2127,14,0),"Em Branco")</f>
        <v>Em Branco</v>
      </c>
      <c r="H2043" s="16" t="str">
        <f>IFERROR(VLOOKUP(D2043,'DISTRIBUIDORES ALE'!$A$1:$N$86,11,0),"Em Branco")</f>
        <v>Em Branco</v>
      </c>
      <c r="I2043" s="2"/>
      <c r="J2043" s="2"/>
      <c r="K2043" s="2"/>
    </row>
    <row r="2044" spans="1:11" ht="18.75" customHeight="1" x14ac:dyDescent="0.25">
      <c r="A2044" s="9" t="s">
        <v>4457</v>
      </c>
      <c r="B2044" s="15" t="s">
        <v>226</v>
      </c>
      <c r="C2044" s="16">
        <v>17532</v>
      </c>
      <c r="D2044" s="17" t="str">
        <f>IF(IFERROR(VLOOKUP(A3405,'CIDADES ALE'!$A:$D,4,0),0)=0,"Em Branco",VLOOKUP(A3405,'CIDADES ALE'!$A:$D,4,0))</f>
        <v>Em Branco</v>
      </c>
      <c r="E2044" s="17" t="str">
        <f>IFERROR(VLOOKUP(D2044,'DISTRIBUIDORES ALE'!$A$1:$G$86,2,0),"Em Branco")</f>
        <v>Em Branco</v>
      </c>
      <c r="F2044" s="17" t="str">
        <f>IFERROR(VLOOKUP(D2044,'DISTRIBUIDORES ALE'!$A$1:$G$86,3,0),"Em Branco")</f>
        <v>Em Branco</v>
      </c>
      <c r="G2044" s="17" t="str">
        <f>IFERROR(VLOOKUP(D2044,'DISTRIBUIDORES ALE'!A2043:N2128,14,0),"Em Branco")</f>
        <v>Em Branco</v>
      </c>
      <c r="H2044" s="16" t="str">
        <f>IFERROR(VLOOKUP(D2044,'DISTRIBUIDORES ALE'!$A$1:$N$86,11,0),"Em Branco")</f>
        <v>Em Branco</v>
      </c>
      <c r="I2044" s="2"/>
      <c r="J2044" s="2"/>
      <c r="K2044" s="2"/>
    </row>
    <row r="2045" spans="1:11" ht="18.75" customHeight="1" x14ac:dyDescent="0.25">
      <c r="A2045" s="9" t="s">
        <v>1515</v>
      </c>
      <c r="B2045" s="15" t="s">
        <v>226</v>
      </c>
      <c r="C2045" s="16">
        <v>3542</v>
      </c>
      <c r="D2045" s="17" t="str">
        <f>IF(IFERROR(VLOOKUP(A3406,'CIDADES ALE'!$A:$D,4,0),0)=0,"Em Branco",VLOOKUP(A3406,'CIDADES ALE'!$A:$D,4,0))</f>
        <v>A.S. JORGE &amp; CIA LTDA</v>
      </c>
      <c r="E2045" s="17" t="str">
        <f>IFERROR(VLOOKUP(D2045,'DISTRIBUIDORES ALE'!$A$1:$G$86,2,0),"Em Branco")</f>
        <v>Franzen</v>
      </c>
      <c r="F2045" s="17" t="str">
        <f>IFERROR(VLOOKUP(D2045,'DISTRIBUIDORES ALE'!$A$1:$G$86,3,0),"Em Branco")</f>
        <v>51 9 9889-0857</v>
      </c>
      <c r="G2045" s="17" t="str">
        <f>IFERROR(VLOOKUP(D2045,'DISTRIBUIDORES ALE'!A2044:N2129,14,0),"Em Branco")</f>
        <v>Em Branco</v>
      </c>
      <c r="H2045" s="16" t="str">
        <f>IFERROR(VLOOKUP(D2045,'DISTRIBUIDORES ALE'!$A$1:$N$86,11,0),"Em Branco")</f>
        <v>(44) 3624-1300 / 3624-0301</v>
      </c>
      <c r="I2045" s="2"/>
      <c r="J2045" s="2"/>
      <c r="K2045" s="2"/>
    </row>
    <row r="2046" spans="1:11" ht="18.75" customHeight="1" x14ac:dyDescent="0.25">
      <c r="A2046" s="9" t="s">
        <v>1516</v>
      </c>
      <c r="B2046" s="15" t="s">
        <v>226</v>
      </c>
      <c r="C2046" s="16">
        <v>4041</v>
      </c>
      <c r="D2046" s="17" t="str">
        <f>IF(IFERROR(VLOOKUP(A3407,'CIDADES ALE'!$A:$D,4,0),0)=0,"Em Branco",VLOOKUP(A3407,'CIDADES ALE'!$A:$D,4,0))</f>
        <v>Em Branco</v>
      </c>
      <c r="E2046" s="17" t="str">
        <f>IFERROR(VLOOKUP(D2046,'DISTRIBUIDORES ALE'!$A$1:$G$86,2,0),"Em Branco")</f>
        <v>Em Branco</v>
      </c>
      <c r="F2046" s="17" t="str">
        <f>IFERROR(VLOOKUP(D2046,'DISTRIBUIDORES ALE'!$A$1:$G$86,3,0),"Em Branco")</f>
        <v>Em Branco</v>
      </c>
      <c r="G2046" s="17" t="str">
        <f>IFERROR(VLOOKUP(D2046,'DISTRIBUIDORES ALE'!A2045:N2130,14,0),"Em Branco")</f>
        <v>Em Branco</v>
      </c>
      <c r="H2046" s="16" t="str">
        <f>IFERROR(VLOOKUP(D2046,'DISTRIBUIDORES ALE'!$A$1:$N$86,11,0),"Em Branco")</f>
        <v>Em Branco</v>
      </c>
      <c r="I2046" s="2"/>
      <c r="J2046" s="2"/>
      <c r="K2046" s="2"/>
    </row>
    <row r="2047" spans="1:11" ht="18.75" customHeight="1" x14ac:dyDescent="0.25">
      <c r="A2047" s="9" t="s">
        <v>1517</v>
      </c>
      <c r="B2047" s="15" t="s">
        <v>226</v>
      </c>
      <c r="C2047" s="16">
        <v>4067</v>
      </c>
      <c r="D2047" s="17" t="str">
        <f>IF(IFERROR(VLOOKUP(A3408,'CIDADES ALE'!$A:$D,4,0),0)=0,"Em Branco",VLOOKUP(A3408,'CIDADES ALE'!$A:$D,4,0))</f>
        <v>Em Branco</v>
      </c>
      <c r="E2047" s="17" t="str">
        <f>IFERROR(VLOOKUP(D2047,'DISTRIBUIDORES ALE'!$A$1:$G$86,2,0),"Em Branco")</f>
        <v>Em Branco</v>
      </c>
      <c r="F2047" s="17" t="str">
        <f>IFERROR(VLOOKUP(D2047,'DISTRIBUIDORES ALE'!$A$1:$G$86,3,0),"Em Branco")</f>
        <v>Em Branco</v>
      </c>
      <c r="G2047" s="17" t="str">
        <f>IFERROR(VLOOKUP(D2047,'DISTRIBUIDORES ALE'!A2046:N2131,14,0),"Em Branco")</f>
        <v>Em Branco</v>
      </c>
      <c r="H2047" s="16" t="str">
        <f>IFERROR(VLOOKUP(D2047,'DISTRIBUIDORES ALE'!$A$1:$N$86,11,0),"Em Branco")</f>
        <v>Em Branco</v>
      </c>
      <c r="I2047" s="2"/>
      <c r="J2047" s="2"/>
      <c r="K2047" s="2"/>
    </row>
    <row r="2048" spans="1:11" ht="18.75" customHeight="1" x14ac:dyDescent="0.25">
      <c r="A2048" s="9" t="s">
        <v>1518</v>
      </c>
      <c r="B2048" s="15" t="s">
        <v>226</v>
      </c>
      <c r="C2048" s="16">
        <v>11720</v>
      </c>
      <c r="D2048" s="17" t="str">
        <f>IF(IFERROR(VLOOKUP(A3409,'CIDADES ALE'!$A:$D,4,0),0)=0,"Em Branco",VLOOKUP(A3409,'CIDADES ALE'!$A:$D,4,0))</f>
        <v>FILIAL LONDRINA</v>
      </c>
      <c r="E2048" s="17" t="str">
        <f>IFERROR(VLOOKUP(D2048,'DISTRIBUIDORES ALE'!$A$1:$G$86,2,0),"Em Branco")</f>
        <v>Jeverson Pires Zampieri</v>
      </c>
      <c r="F2048" s="17" t="str">
        <f>IFERROR(VLOOKUP(D2048,'DISTRIBUIDORES ALE'!$A$1:$G$86,3,0),"Em Branco")</f>
        <v>43 99646-0034</v>
      </c>
      <c r="G2048" s="17" t="str">
        <f>IFERROR(VLOOKUP(D2048,'DISTRIBUIDORES ALE'!A2047:N2132,14,0),"Em Branco")</f>
        <v>Em Branco</v>
      </c>
      <c r="H2048" s="16" t="str">
        <f>IFERROR(VLOOKUP(D2048,'DISTRIBUIDORES ALE'!$A$1:$N$86,11,0),"Em Branco")</f>
        <v>43 3029-9029</v>
      </c>
      <c r="I2048" s="2"/>
      <c r="J2048" s="2"/>
      <c r="K2048" s="2"/>
    </row>
    <row r="2049" spans="1:11" ht="18.75" customHeight="1" x14ac:dyDescent="0.25">
      <c r="A2049" s="9" t="s">
        <v>4458</v>
      </c>
      <c r="B2049" s="15" t="s">
        <v>226</v>
      </c>
      <c r="C2049" s="16">
        <v>26353</v>
      </c>
      <c r="D2049" s="17" t="str">
        <f>IF(IFERROR(VLOOKUP(A3410,'CIDADES ALE'!$A:$D,4,0),0)=0,"Em Branco",VLOOKUP(A3410,'CIDADES ALE'!$A:$D,4,0))</f>
        <v>Em Branco</v>
      </c>
      <c r="E2049" s="17" t="str">
        <f>IFERROR(VLOOKUP(D2049,'DISTRIBUIDORES ALE'!$A$1:$G$86,2,0),"Em Branco")</f>
        <v>Em Branco</v>
      </c>
      <c r="F2049" s="17" t="str">
        <f>IFERROR(VLOOKUP(D2049,'DISTRIBUIDORES ALE'!$A$1:$G$86,3,0),"Em Branco")</f>
        <v>Em Branco</v>
      </c>
      <c r="G2049" s="17" t="str">
        <f>IFERROR(VLOOKUP(D2049,'DISTRIBUIDORES ALE'!A2048:N2133,14,0),"Em Branco")</f>
        <v>Em Branco</v>
      </c>
      <c r="H2049" s="16" t="str">
        <f>IFERROR(VLOOKUP(D2049,'DISTRIBUIDORES ALE'!$A$1:$N$86,11,0),"Em Branco")</f>
        <v>Em Branco</v>
      </c>
      <c r="I2049" s="2"/>
      <c r="J2049" s="2"/>
      <c r="K2049" s="2"/>
    </row>
    <row r="2050" spans="1:11" ht="18.75" customHeight="1" x14ac:dyDescent="0.25">
      <c r="A2050" s="9" t="s">
        <v>4459</v>
      </c>
      <c r="B2050" s="15" t="s">
        <v>226</v>
      </c>
      <c r="C2050" s="16">
        <v>7001</v>
      </c>
      <c r="D2050" s="17" t="str">
        <f>IF(IFERROR(VLOOKUP(A3411,'CIDADES ALE'!$A:$D,4,0),0)=0,"Em Branco",VLOOKUP(A3411,'CIDADES ALE'!$A:$D,4,0))</f>
        <v>FILIAL CURITIBA</v>
      </c>
      <c r="E2050" s="17" t="str">
        <f>IFERROR(VLOOKUP(D2050,'DISTRIBUIDORES ALE'!$A$1:$G$86,2,0),"Em Branco")</f>
        <v>Adriano Oliveira</v>
      </c>
      <c r="F2050" s="17" t="str">
        <f>IFERROR(VLOOKUP(D2050,'DISTRIBUIDORES ALE'!$A$1:$G$86,3,0),"Em Branco")</f>
        <v>41 96048633</v>
      </c>
      <c r="G2050" s="17" t="str">
        <f>IFERROR(VLOOKUP(D2050,'DISTRIBUIDORES ALE'!A2049:N2134,14,0),"Em Branco")</f>
        <v>Em Branco</v>
      </c>
      <c r="H2050" s="16" t="str">
        <f>IFERROR(VLOOKUP(D2050,'DISTRIBUIDORES ALE'!$A$1:$N$86,11,0),"Em Branco")</f>
        <v>41 3366-3552</v>
      </c>
      <c r="I2050" s="2"/>
      <c r="J2050" s="2"/>
      <c r="K2050" s="2"/>
    </row>
    <row r="2051" spans="1:11" ht="18.75" customHeight="1" x14ac:dyDescent="0.25">
      <c r="A2051" s="9" t="s">
        <v>4460</v>
      </c>
      <c r="B2051" s="15" t="s">
        <v>226</v>
      </c>
      <c r="C2051" s="16">
        <v>1771</v>
      </c>
      <c r="D2051" s="17" t="str">
        <f>IF(IFERROR(VLOOKUP(A3412,'CIDADES ALE'!$A:$D,4,0),0)=0,"Em Branco",VLOOKUP(A3412,'CIDADES ALE'!$A:$D,4,0))</f>
        <v>Em Branco</v>
      </c>
      <c r="E2051" s="17" t="str">
        <f>IFERROR(VLOOKUP(D2051,'DISTRIBUIDORES ALE'!$A$1:$G$86,2,0),"Em Branco")</f>
        <v>Em Branco</v>
      </c>
      <c r="F2051" s="17" t="str">
        <f>IFERROR(VLOOKUP(D2051,'DISTRIBUIDORES ALE'!$A$1:$G$86,3,0),"Em Branco")</f>
        <v>Em Branco</v>
      </c>
      <c r="G2051" s="17" t="str">
        <f>IFERROR(VLOOKUP(D2051,'DISTRIBUIDORES ALE'!A2050:N2135,14,0),"Em Branco")</f>
        <v>Em Branco</v>
      </c>
      <c r="H2051" s="16" t="str">
        <f>IFERROR(VLOOKUP(D2051,'DISTRIBUIDORES ALE'!$A$1:$N$86,11,0),"Em Branco")</f>
        <v>Em Branco</v>
      </c>
      <c r="I2051" s="2"/>
      <c r="J2051" s="2"/>
      <c r="K2051" s="2"/>
    </row>
    <row r="2052" spans="1:11" ht="18.75" customHeight="1" x14ac:dyDescent="0.25">
      <c r="A2052" s="9" t="s">
        <v>4461</v>
      </c>
      <c r="B2052" s="15" t="s">
        <v>226</v>
      </c>
      <c r="C2052" s="16">
        <v>3201</v>
      </c>
      <c r="D2052" s="17" t="str">
        <f>IF(IFERROR(VLOOKUP(A3413,'CIDADES ALE'!$A:$D,4,0),0)=0,"Em Branco",VLOOKUP(A3413,'CIDADES ALE'!$A:$D,4,0))</f>
        <v>Em Branco</v>
      </c>
      <c r="E2052" s="17" t="str">
        <f>IFERROR(VLOOKUP(D2052,'DISTRIBUIDORES ALE'!$A$1:$G$86,2,0),"Em Branco")</f>
        <v>Em Branco</v>
      </c>
      <c r="F2052" s="17" t="str">
        <f>IFERROR(VLOOKUP(D2052,'DISTRIBUIDORES ALE'!$A$1:$G$86,3,0),"Em Branco")</f>
        <v>Em Branco</v>
      </c>
      <c r="G2052" s="17" t="str">
        <f>IFERROR(VLOOKUP(D2052,'DISTRIBUIDORES ALE'!A2051:N2136,14,0),"Em Branco")</f>
        <v>Em Branco</v>
      </c>
      <c r="H2052" s="16" t="str">
        <f>IFERROR(VLOOKUP(D2052,'DISTRIBUIDORES ALE'!$A$1:$N$86,11,0),"Em Branco")</f>
        <v>Em Branco</v>
      </c>
      <c r="I2052" s="2"/>
      <c r="J2052" s="2"/>
      <c r="K2052" s="2"/>
    </row>
    <row r="2053" spans="1:11" ht="18.75" customHeight="1" x14ac:dyDescent="0.25">
      <c r="A2053" s="9" t="s">
        <v>1519</v>
      </c>
      <c r="B2053" s="15" t="s">
        <v>226</v>
      </c>
      <c r="C2053" s="16">
        <v>46208</v>
      </c>
      <c r="D2053" s="17" t="str">
        <f>IF(IFERROR(VLOOKUP(A3414,'CIDADES ALE'!$A:$D,4,0),0)=0,"Em Branco",VLOOKUP(A3414,'CIDADES ALE'!$A:$D,4,0))</f>
        <v>FHILIPPI DISTRIBUIDORA DE ALIMENTOS LTDA</v>
      </c>
      <c r="E2053" s="17" t="str">
        <f>IFERROR(VLOOKUP(D2053,'DISTRIBUIDORES ALE'!$A$1:$G$86,2,0),"Em Branco")</f>
        <v>Luciano Lino</v>
      </c>
      <c r="F2053" s="17" t="str">
        <f>IFERROR(VLOOKUP(D2053,'DISTRIBUIDORES ALE'!$A$1:$G$86,3,0),"Em Branco")</f>
        <v>19 98145-8668</v>
      </c>
      <c r="G2053" s="17" t="str">
        <f>IFERROR(VLOOKUP(D2053,'DISTRIBUIDORES ALE'!A2052:N2137,14,0),"Em Branco")</f>
        <v>Em Branco</v>
      </c>
      <c r="H2053" s="16" t="str">
        <f>IFERROR(VLOOKUP(D2053,'DISTRIBUIDORES ALE'!$A$1:$N$86,11,0),"Em Branco")</f>
        <v>(49) 2049-6300</v>
      </c>
      <c r="I2053" s="2"/>
      <c r="J2053" s="2"/>
      <c r="K2053" s="2"/>
    </row>
    <row r="2054" spans="1:11" ht="18.75" customHeight="1" x14ac:dyDescent="0.25">
      <c r="A2054" s="9" t="s">
        <v>4462</v>
      </c>
      <c r="B2054" s="15" t="s">
        <v>226</v>
      </c>
      <c r="C2054" s="16">
        <v>4704</v>
      </c>
      <c r="D2054" s="17" t="str">
        <f>IF(IFERROR(VLOOKUP(A3415,'CIDADES ALE'!$A:$D,4,0),0)=0,"Em Branco",VLOOKUP(A3415,'CIDADES ALE'!$A:$D,4,0))</f>
        <v>Em Branco</v>
      </c>
      <c r="E2054" s="17" t="str">
        <f>IFERROR(VLOOKUP(D2054,'DISTRIBUIDORES ALE'!$A$1:$G$86,2,0),"Em Branco")</f>
        <v>Em Branco</v>
      </c>
      <c r="F2054" s="17" t="str">
        <f>IFERROR(VLOOKUP(D2054,'DISTRIBUIDORES ALE'!$A$1:$G$86,3,0),"Em Branco")</f>
        <v>Em Branco</v>
      </c>
      <c r="G2054" s="17" t="str">
        <f>IFERROR(VLOOKUP(D2054,'DISTRIBUIDORES ALE'!A2053:N2138,14,0),"Em Branco")</f>
        <v>Em Branco</v>
      </c>
      <c r="H2054" s="16" t="str">
        <f>IFERROR(VLOOKUP(D2054,'DISTRIBUIDORES ALE'!$A$1:$N$86,11,0),"Em Branco")</f>
        <v>Em Branco</v>
      </c>
      <c r="I2054" s="2"/>
      <c r="J2054" s="2"/>
      <c r="K2054" s="2"/>
    </row>
    <row r="2055" spans="1:11" ht="18.75" customHeight="1" x14ac:dyDescent="0.25">
      <c r="A2055" s="9" t="s">
        <v>4463</v>
      </c>
      <c r="B2055" s="15" t="s">
        <v>226</v>
      </c>
      <c r="C2055" s="16">
        <v>3548</v>
      </c>
      <c r="D2055" s="17" t="str">
        <f>IF(IFERROR(VLOOKUP(A3416,'CIDADES ALE'!$A:$D,4,0),0)=0,"Em Branco",VLOOKUP(A3416,'CIDADES ALE'!$A:$D,4,0))</f>
        <v>A.S. JORGE &amp; CIA LTDA</v>
      </c>
      <c r="E2055" s="17" t="str">
        <f>IFERROR(VLOOKUP(D2055,'DISTRIBUIDORES ALE'!$A$1:$G$86,2,0),"Em Branco")</f>
        <v>Franzen</v>
      </c>
      <c r="F2055" s="17" t="str">
        <f>IFERROR(VLOOKUP(D2055,'DISTRIBUIDORES ALE'!$A$1:$G$86,3,0),"Em Branco")</f>
        <v>51 9 9889-0857</v>
      </c>
      <c r="G2055" s="17" t="str">
        <f>IFERROR(VLOOKUP(D2055,'DISTRIBUIDORES ALE'!A2054:N2139,14,0),"Em Branco")</f>
        <v>Em Branco</v>
      </c>
      <c r="H2055" s="16" t="str">
        <f>IFERROR(VLOOKUP(D2055,'DISTRIBUIDORES ALE'!$A$1:$N$86,11,0),"Em Branco")</f>
        <v>(44) 3624-1300 / 3624-0301</v>
      </c>
      <c r="I2055" s="2"/>
      <c r="J2055" s="2"/>
      <c r="K2055" s="2"/>
    </row>
    <row r="2056" spans="1:11" ht="18.75" customHeight="1" x14ac:dyDescent="0.25">
      <c r="A2056" s="9" t="s">
        <v>4464</v>
      </c>
      <c r="B2056" s="15" t="s">
        <v>226</v>
      </c>
      <c r="C2056" s="16">
        <v>5441</v>
      </c>
      <c r="D2056" s="17" t="str">
        <f>IF(IFERROR(VLOOKUP(A3417,'CIDADES ALE'!$A:$D,4,0),0)=0,"Em Branco",VLOOKUP(A3417,'CIDADES ALE'!$A:$D,4,0))</f>
        <v>FILIAL LONDRINA</v>
      </c>
      <c r="E2056" s="17" t="str">
        <f>IFERROR(VLOOKUP(D2056,'DISTRIBUIDORES ALE'!$A$1:$G$86,2,0),"Em Branco")</f>
        <v>Jeverson Pires Zampieri</v>
      </c>
      <c r="F2056" s="17" t="str">
        <f>IFERROR(VLOOKUP(D2056,'DISTRIBUIDORES ALE'!$A$1:$G$86,3,0),"Em Branco")</f>
        <v>43 99646-0034</v>
      </c>
      <c r="G2056" s="17" t="str">
        <f>IFERROR(VLOOKUP(D2056,'DISTRIBUIDORES ALE'!A2055:N2140,14,0),"Em Branco")</f>
        <v>Em Branco</v>
      </c>
      <c r="H2056" s="16" t="str">
        <f>IFERROR(VLOOKUP(D2056,'DISTRIBUIDORES ALE'!$A$1:$N$86,11,0),"Em Branco")</f>
        <v>43 3029-9029</v>
      </c>
      <c r="I2056" s="2"/>
      <c r="J2056" s="2"/>
      <c r="K2056" s="2"/>
    </row>
    <row r="2057" spans="1:11" ht="18.75" customHeight="1" x14ac:dyDescent="0.25">
      <c r="A2057" s="9" t="s">
        <v>4465</v>
      </c>
      <c r="B2057" s="15" t="s">
        <v>226</v>
      </c>
      <c r="C2057" s="16">
        <v>17314</v>
      </c>
      <c r="D2057" s="17" t="str">
        <f>IF(IFERROR(VLOOKUP(A3418,'CIDADES ALE'!$A:$D,4,0),0)=0,"Em Branco",VLOOKUP(A3418,'CIDADES ALE'!$A:$D,4,0))</f>
        <v>FHILIPPI DISTRIBUIDORA DE ALIMENTOS LTDA</v>
      </c>
      <c r="E2057" s="17" t="str">
        <f>IFERROR(VLOOKUP(D2057,'DISTRIBUIDORES ALE'!$A$1:$G$86,2,0),"Em Branco")</f>
        <v>Luciano Lino</v>
      </c>
      <c r="F2057" s="17" t="str">
        <f>IFERROR(VLOOKUP(D2057,'DISTRIBUIDORES ALE'!$A$1:$G$86,3,0),"Em Branco")</f>
        <v>19 98145-8668</v>
      </c>
      <c r="G2057" s="17" t="str">
        <f>IFERROR(VLOOKUP(D2057,'DISTRIBUIDORES ALE'!A2056:N2141,14,0),"Em Branco")</f>
        <v>Em Branco</v>
      </c>
      <c r="H2057" s="16" t="str">
        <f>IFERROR(VLOOKUP(D2057,'DISTRIBUIDORES ALE'!$A$1:$N$86,11,0),"Em Branco")</f>
        <v>(49) 2049-6300</v>
      </c>
      <c r="I2057" s="2"/>
      <c r="J2057" s="2"/>
      <c r="K2057" s="2"/>
    </row>
    <row r="2058" spans="1:11" ht="18.75" customHeight="1" x14ac:dyDescent="0.25">
      <c r="A2058" s="9" t="s">
        <v>4466</v>
      </c>
      <c r="B2058" s="15" t="s">
        <v>226</v>
      </c>
      <c r="C2058" s="16">
        <v>3372</v>
      </c>
      <c r="D2058" s="17" t="str">
        <f>IF(IFERROR(VLOOKUP(A3419,'CIDADES ALE'!$A:$D,4,0),0)=0,"Em Branco",VLOOKUP(A3419,'CIDADES ALE'!$A:$D,4,0))</f>
        <v>A.S. JORGE &amp; CIA LTDA</v>
      </c>
      <c r="E2058" s="17" t="str">
        <f>IFERROR(VLOOKUP(D2058,'DISTRIBUIDORES ALE'!$A$1:$G$86,2,0),"Em Branco")</f>
        <v>Franzen</v>
      </c>
      <c r="F2058" s="17" t="str">
        <f>IFERROR(VLOOKUP(D2058,'DISTRIBUIDORES ALE'!$A$1:$G$86,3,0),"Em Branco")</f>
        <v>51 9 9889-0857</v>
      </c>
      <c r="G2058" s="17" t="str">
        <f>IFERROR(VLOOKUP(D2058,'DISTRIBUIDORES ALE'!A2057:N2142,14,0),"Em Branco")</f>
        <v>Em Branco</v>
      </c>
      <c r="H2058" s="16" t="str">
        <f>IFERROR(VLOOKUP(D2058,'DISTRIBUIDORES ALE'!$A$1:$N$86,11,0),"Em Branco")</f>
        <v>(44) 3624-1300 / 3624-0301</v>
      </c>
      <c r="I2058" s="2"/>
      <c r="J2058" s="2"/>
      <c r="K2058" s="2"/>
    </row>
    <row r="2059" spans="1:11" ht="18.75" customHeight="1" x14ac:dyDescent="0.25">
      <c r="A2059" s="9" t="s">
        <v>2044</v>
      </c>
      <c r="B2059" s="15" t="s">
        <v>226</v>
      </c>
      <c r="C2059" s="16">
        <v>6476</v>
      </c>
      <c r="D2059" s="17" t="str">
        <f>IF(IFERROR(VLOOKUP(A3420,'CIDADES ALE'!$A:$D,4,0),0)=0,"Em Branco",VLOOKUP(A3420,'CIDADES ALE'!$A:$D,4,0))</f>
        <v>FILIAL CURITIBA</v>
      </c>
      <c r="E2059" s="17" t="str">
        <f>IFERROR(VLOOKUP(D2059,'DISTRIBUIDORES ALE'!$A$1:$G$86,2,0),"Em Branco")</f>
        <v>Adriano Oliveira</v>
      </c>
      <c r="F2059" s="17" t="str">
        <f>IFERROR(VLOOKUP(D2059,'DISTRIBUIDORES ALE'!$A$1:$G$86,3,0),"Em Branco")</f>
        <v>41 96048633</v>
      </c>
      <c r="G2059" s="17" t="str">
        <f>IFERROR(VLOOKUP(D2059,'DISTRIBUIDORES ALE'!A2058:N2143,14,0),"Em Branco")</f>
        <v>Em Branco</v>
      </c>
      <c r="H2059" s="16" t="str">
        <f>IFERROR(VLOOKUP(D2059,'DISTRIBUIDORES ALE'!$A$1:$N$86,11,0),"Em Branco")</f>
        <v>41 3366-3552</v>
      </c>
      <c r="I2059" s="2"/>
      <c r="J2059" s="2"/>
      <c r="K2059" s="2"/>
    </row>
    <row r="2060" spans="1:11" ht="18.75" customHeight="1" x14ac:dyDescent="0.25">
      <c r="A2060" s="9" t="s">
        <v>4467</v>
      </c>
      <c r="B2060" s="15" t="s">
        <v>226</v>
      </c>
      <c r="C2060" s="16">
        <v>5852</v>
      </c>
      <c r="D2060" s="17" t="str">
        <f>IF(IFERROR(VLOOKUP(A3421,'CIDADES ALE'!$A:$D,4,0),0)=0,"Em Branco",VLOOKUP(A3421,'CIDADES ALE'!$A:$D,4,0))</f>
        <v>Em Branco</v>
      </c>
      <c r="E2060" s="17" t="str">
        <f>IFERROR(VLOOKUP(D2060,'DISTRIBUIDORES ALE'!$A$1:$G$86,2,0),"Em Branco")</f>
        <v>Em Branco</v>
      </c>
      <c r="F2060" s="17" t="str">
        <f>IFERROR(VLOOKUP(D2060,'DISTRIBUIDORES ALE'!$A$1:$G$86,3,0),"Em Branco")</f>
        <v>Em Branco</v>
      </c>
      <c r="G2060" s="17" t="str">
        <f>IFERROR(VLOOKUP(D2060,'DISTRIBUIDORES ALE'!A2059:N2144,14,0),"Em Branco")</f>
        <v>Em Branco</v>
      </c>
      <c r="H2060" s="16" t="str">
        <f>IFERROR(VLOOKUP(D2060,'DISTRIBUIDORES ALE'!$A$1:$N$86,11,0),"Em Branco")</f>
        <v>Em Branco</v>
      </c>
      <c r="I2060" s="2"/>
      <c r="J2060" s="2"/>
      <c r="K2060" s="2"/>
    </row>
    <row r="2061" spans="1:11" ht="18.75" customHeight="1" x14ac:dyDescent="0.25">
      <c r="A2061" s="9" t="s">
        <v>4468</v>
      </c>
      <c r="B2061" s="15" t="s">
        <v>226</v>
      </c>
      <c r="C2061" s="16">
        <v>5100</v>
      </c>
      <c r="D2061" s="17" t="str">
        <f>IF(IFERROR(VLOOKUP(A3422,'CIDADES ALE'!$A:$D,4,0),0)=0,"Em Branco",VLOOKUP(A3422,'CIDADES ALE'!$A:$D,4,0))</f>
        <v>Em Branco</v>
      </c>
      <c r="E2061" s="17" t="str">
        <f>IFERROR(VLOOKUP(D2061,'DISTRIBUIDORES ALE'!$A$1:$G$86,2,0),"Em Branco")</f>
        <v>Em Branco</v>
      </c>
      <c r="F2061" s="17" t="str">
        <f>IFERROR(VLOOKUP(D2061,'DISTRIBUIDORES ALE'!$A$1:$G$86,3,0),"Em Branco")</f>
        <v>Em Branco</v>
      </c>
      <c r="G2061" s="17" t="str">
        <f>IFERROR(VLOOKUP(D2061,'DISTRIBUIDORES ALE'!A2060:N2145,14,0),"Em Branco")</f>
        <v>Em Branco</v>
      </c>
      <c r="H2061" s="16" t="str">
        <f>IFERROR(VLOOKUP(D2061,'DISTRIBUIDORES ALE'!$A$1:$N$86,11,0),"Em Branco")</f>
        <v>Em Branco</v>
      </c>
      <c r="I2061" s="2"/>
      <c r="J2061" s="2"/>
      <c r="K2061" s="2"/>
    </row>
    <row r="2062" spans="1:11" ht="18.75" customHeight="1" x14ac:dyDescent="0.25">
      <c r="A2062" s="9" t="s">
        <v>4469</v>
      </c>
      <c r="B2062" s="15" t="s">
        <v>226</v>
      </c>
      <c r="C2062" s="16">
        <v>54180</v>
      </c>
      <c r="D2062" s="17" t="str">
        <f>IF(IFERROR(VLOOKUP(A3423,'CIDADES ALE'!$A:$D,4,0),0)=0,"Em Branco",VLOOKUP(A3423,'CIDADES ALE'!$A:$D,4,0))</f>
        <v>Em Branco</v>
      </c>
      <c r="E2062" s="17" t="str">
        <f>IFERROR(VLOOKUP(D2062,'DISTRIBUIDORES ALE'!$A$1:$G$86,2,0),"Em Branco")</f>
        <v>Em Branco</v>
      </c>
      <c r="F2062" s="17" t="str">
        <f>IFERROR(VLOOKUP(D2062,'DISTRIBUIDORES ALE'!$A$1:$G$86,3,0),"Em Branco")</f>
        <v>Em Branco</v>
      </c>
      <c r="G2062" s="17" t="str">
        <f>IFERROR(VLOOKUP(D2062,'DISTRIBUIDORES ALE'!A2061:N2146,14,0),"Em Branco")</f>
        <v>Em Branco</v>
      </c>
      <c r="H2062" s="16" t="str">
        <f>IFERROR(VLOOKUP(D2062,'DISTRIBUIDORES ALE'!$A$1:$N$86,11,0),"Em Branco")</f>
        <v>Em Branco</v>
      </c>
      <c r="I2062" s="2"/>
      <c r="J2062" s="2"/>
      <c r="K2062" s="2"/>
    </row>
    <row r="2063" spans="1:11" ht="18.75" customHeight="1" x14ac:dyDescent="0.25">
      <c r="A2063" s="9" t="s">
        <v>1522</v>
      </c>
      <c r="B2063" s="15" t="s">
        <v>226</v>
      </c>
      <c r="C2063" s="16">
        <v>4295</v>
      </c>
      <c r="D2063" s="17" t="str">
        <f>IF(IFERROR(VLOOKUP(A3424,'CIDADES ALE'!$A:$D,4,0),0)=0,"Em Branco",VLOOKUP(A3424,'CIDADES ALE'!$A:$D,4,0))</f>
        <v>Em Branco</v>
      </c>
      <c r="E2063" s="17" t="str">
        <f>IFERROR(VLOOKUP(D2063,'DISTRIBUIDORES ALE'!$A$1:$G$86,2,0),"Em Branco")</f>
        <v>Em Branco</v>
      </c>
      <c r="F2063" s="17" t="str">
        <f>IFERROR(VLOOKUP(D2063,'DISTRIBUIDORES ALE'!$A$1:$G$86,3,0),"Em Branco")</f>
        <v>Em Branco</v>
      </c>
      <c r="G2063" s="17" t="str">
        <f>IFERROR(VLOOKUP(D2063,'DISTRIBUIDORES ALE'!A2062:N2147,14,0),"Em Branco")</f>
        <v>Em Branco</v>
      </c>
      <c r="H2063" s="16" t="str">
        <f>IFERROR(VLOOKUP(D2063,'DISTRIBUIDORES ALE'!$A$1:$N$86,11,0),"Em Branco")</f>
        <v>Em Branco</v>
      </c>
      <c r="I2063" s="2"/>
      <c r="J2063" s="2"/>
      <c r="K2063" s="2"/>
    </row>
    <row r="2064" spans="1:11" ht="18.75" customHeight="1" x14ac:dyDescent="0.25">
      <c r="A2064" s="9" t="s">
        <v>4470</v>
      </c>
      <c r="B2064" s="15" t="s">
        <v>226</v>
      </c>
      <c r="C2064" s="16">
        <v>3580</v>
      </c>
      <c r="D2064" s="17" t="str">
        <f>IF(IFERROR(VLOOKUP(A3425,'CIDADES ALE'!$A:$D,4,0),0)=0,"Em Branco",VLOOKUP(A3425,'CIDADES ALE'!$A:$D,4,0))</f>
        <v>Em Branco</v>
      </c>
      <c r="E2064" s="17" t="str">
        <f>IFERROR(VLOOKUP(D2064,'DISTRIBUIDORES ALE'!$A$1:$G$86,2,0),"Em Branco")</f>
        <v>Em Branco</v>
      </c>
      <c r="F2064" s="17" t="str">
        <f>IFERROR(VLOOKUP(D2064,'DISTRIBUIDORES ALE'!$A$1:$G$86,3,0),"Em Branco")</f>
        <v>Em Branco</v>
      </c>
      <c r="G2064" s="17" t="str">
        <f>IFERROR(VLOOKUP(D2064,'DISTRIBUIDORES ALE'!A2063:N2148,14,0),"Em Branco")</f>
        <v>Em Branco</v>
      </c>
      <c r="H2064" s="16" t="str">
        <f>IFERROR(VLOOKUP(D2064,'DISTRIBUIDORES ALE'!$A$1:$N$86,11,0),"Em Branco")</f>
        <v>Em Branco</v>
      </c>
      <c r="I2064" s="2"/>
      <c r="J2064" s="2"/>
      <c r="K2064" s="2"/>
    </row>
    <row r="2065" spans="1:11" ht="18.75" customHeight="1" x14ac:dyDescent="0.25">
      <c r="A2065" s="9" t="s">
        <v>1521</v>
      </c>
      <c r="B2065" s="15" t="s">
        <v>226</v>
      </c>
      <c r="C2065" s="16">
        <v>10648</v>
      </c>
      <c r="D2065" s="17" t="str">
        <f>IF(IFERROR(VLOOKUP(A3426,'CIDADES ALE'!$A:$D,4,0),0)=0,"Em Branco",VLOOKUP(A3426,'CIDADES ALE'!$A:$D,4,0))</f>
        <v>Em Branco</v>
      </c>
      <c r="E2065" s="17" t="str">
        <f>IFERROR(VLOOKUP(D2065,'DISTRIBUIDORES ALE'!$A$1:$G$86,2,0),"Em Branco")</f>
        <v>Em Branco</v>
      </c>
      <c r="F2065" s="17" t="str">
        <f>IFERROR(VLOOKUP(D2065,'DISTRIBUIDORES ALE'!$A$1:$G$86,3,0),"Em Branco")</f>
        <v>Em Branco</v>
      </c>
      <c r="G2065" s="17" t="str">
        <f>IFERROR(VLOOKUP(D2065,'DISTRIBUIDORES ALE'!A2064:N2149,14,0),"Em Branco")</f>
        <v>Em Branco</v>
      </c>
      <c r="H2065" s="16" t="str">
        <f>IFERROR(VLOOKUP(D2065,'DISTRIBUIDORES ALE'!$A$1:$N$86,11,0),"Em Branco")</f>
        <v>Em Branco</v>
      </c>
      <c r="I2065" s="2"/>
      <c r="J2065" s="2"/>
      <c r="K2065" s="2"/>
    </row>
    <row r="2066" spans="1:11" ht="18.75" customHeight="1" x14ac:dyDescent="0.25">
      <c r="A2066" s="9" t="s">
        <v>4471</v>
      </c>
      <c r="B2066" s="15" t="s">
        <v>226</v>
      </c>
      <c r="C2066" s="16">
        <v>6390</v>
      </c>
      <c r="D2066" s="17" t="str">
        <f>IF(IFERROR(VLOOKUP(A3427,'CIDADES ALE'!$A:$D,4,0),0)=0,"Em Branco",VLOOKUP(A3427,'CIDADES ALE'!$A:$D,4,0))</f>
        <v>Em Branco</v>
      </c>
      <c r="E2066" s="17" t="str">
        <f>IFERROR(VLOOKUP(D2066,'DISTRIBUIDORES ALE'!$A$1:$G$86,2,0),"Em Branco")</f>
        <v>Em Branco</v>
      </c>
      <c r="F2066" s="17" t="str">
        <f>IFERROR(VLOOKUP(D2066,'DISTRIBUIDORES ALE'!$A$1:$G$86,3,0),"Em Branco")</f>
        <v>Em Branco</v>
      </c>
      <c r="G2066" s="17" t="str">
        <f>IFERROR(VLOOKUP(D2066,'DISTRIBUIDORES ALE'!A2065:N2150,14,0),"Em Branco")</f>
        <v>Em Branco</v>
      </c>
      <c r="H2066" s="16" t="str">
        <f>IFERROR(VLOOKUP(D2066,'DISTRIBUIDORES ALE'!$A$1:$N$86,11,0),"Em Branco")</f>
        <v>Em Branco</v>
      </c>
      <c r="I2066" s="2"/>
      <c r="J2066" s="2"/>
      <c r="K2066" s="2"/>
    </row>
    <row r="2067" spans="1:11" ht="18.75" customHeight="1" x14ac:dyDescent="0.25">
      <c r="A2067" s="9" t="s">
        <v>4472</v>
      </c>
      <c r="B2067" s="15" t="s">
        <v>226</v>
      </c>
      <c r="C2067" s="16">
        <v>10765</v>
      </c>
      <c r="D2067" s="17" t="str">
        <f>IF(IFERROR(VLOOKUP(A3428,'CIDADES ALE'!$A:$D,4,0),0)=0,"Em Branco",VLOOKUP(A3428,'CIDADES ALE'!$A:$D,4,0))</f>
        <v>Em Branco</v>
      </c>
      <c r="E2067" s="17" t="str">
        <f>IFERROR(VLOOKUP(D2067,'DISTRIBUIDORES ALE'!$A$1:$G$86,2,0),"Em Branco")</f>
        <v>Em Branco</v>
      </c>
      <c r="F2067" s="17" t="str">
        <f>IFERROR(VLOOKUP(D2067,'DISTRIBUIDORES ALE'!$A$1:$G$86,3,0),"Em Branco")</f>
        <v>Em Branco</v>
      </c>
      <c r="G2067" s="17" t="str">
        <f>IFERROR(VLOOKUP(D2067,'DISTRIBUIDORES ALE'!A2066:N2151,14,0),"Em Branco")</f>
        <v>Em Branco</v>
      </c>
      <c r="H2067" s="16" t="str">
        <f>IFERROR(VLOOKUP(D2067,'DISTRIBUIDORES ALE'!$A$1:$N$86,11,0),"Em Branco")</f>
        <v>Em Branco</v>
      </c>
      <c r="I2067" s="2"/>
      <c r="J2067" s="2"/>
      <c r="K2067" s="2"/>
    </row>
    <row r="2068" spans="1:11" ht="18.75" customHeight="1" x14ac:dyDescent="0.25">
      <c r="A2068" s="9" t="s">
        <v>4473</v>
      </c>
      <c r="B2068" s="15" t="s">
        <v>226</v>
      </c>
      <c r="C2068" s="16">
        <v>9976</v>
      </c>
      <c r="D2068" s="17" t="str">
        <f>IF(IFERROR(VLOOKUP(A3429,'CIDADES ALE'!$A:$D,4,0),0)=0,"Em Branco",VLOOKUP(A3429,'CIDADES ALE'!$A:$D,4,0))</f>
        <v>Em Branco</v>
      </c>
      <c r="E2068" s="17" t="str">
        <f>IFERROR(VLOOKUP(D2068,'DISTRIBUIDORES ALE'!$A$1:$G$86,2,0),"Em Branco")</f>
        <v>Em Branco</v>
      </c>
      <c r="F2068" s="17" t="str">
        <f>IFERROR(VLOOKUP(D2068,'DISTRIBUIDORES ALE'!$A$1:$G$86,3,0),"Em Branco")</f>
        <v>Em Branco</v>
      </c>
      <c r="G2068" s="17" t="str">
        <f>IFERROR(VLOOKUP(D2068,'DISTRIBUIDORES ALE'!A2067:N2152,14,0),"Em Branco")</f>
        <v>Em Branco</v>
      </c>
      <c r="H2068" s="16" t="str">
        <f>IFERROR(VLOOKUP(D2068,'DISTRIBUIDORES ALE'!$A$1:$N$86,11,0),"Em Branco")</f>
        <v>Em Branco</v>
      </c>
      <c r="I2068" s="2"/>
      <c r="J2068" s="2"/>
      <c r="K2068" s="2"/>
    </row>
    <row r="2069" spans="1:11" ht="18.75" customHeight="1" x14ac:dyDescent="0.25">
      <c r="A2069" s="9" t="s">
        <v>1523</v>
      </c>
      <c r="B2069" s="15" t="s">
        <v>226</v>
      </c>
      <c r="C2069" s="16">
        <v>3071</v>
      </c>
      <c r="D2069" s="17" t="str">
        <f>IF(IFERROR(VLOOKUP(A3430,'CIDADES ALE'!$A:$D,4,0),0)=0,"Em Branco",VLOOKUP(A3430,'CIDADES ALE'!$A:$D,4,0))</f>
        <v>Em Branco</v>
      </c>
      <c r="E2069" s="17" t="str">
        <f>IFERROR(VLOOKUP(D2069,'DISTRIBUIDORES ALE'!$A$1:$G$86,2,0),"Em Branco")</f>
        <v>Em Branco</v>
      </c>
      <c r="F2069" s="17" t="str">
        <f>IFERROR(VLOOKUP(D2069,'DISTRIBUIDORES ALE'!$A$1:$G$86,3,0),"Em Branco")</f>
        <v>Em Branco</v>
      </c>
      <c r="G2069" s="17" t="str">
        <f>IFERROR(VLOOKUP(D2069,'DISTRIBUIDORES ALE'!A2068:N2153,14,0),"Em Branco")</f>
        <v>Em Branco</v>
      </c>
      <c r="H2069" s="16" t="str">
        <f>IFERROR(VLOOKUP(D2069,'DISTRIBUIDORES ALE'!$A$1:$N$86,11,0),"Em Branco")</f>
        <v>Em Branco</v>
      </c>
      <c r="I2069" s="2"/>
      <c r="J2069" s="2"/>
      <c r="K2069" s="2"/>
    </row>
    <row r="2070" spans="1:11" ht="18.75" customHeight="1" x14ac:dyDescent="0.25">
      <c r="A2070" s="9" t="s">
        <v>1524</v>
      </c>
      <c r="B2070" s="15" t="s">
        <v>226</v>
      </c>
      <c r="C2070" s="16">
        <v>24148</v>
      </c>
      <c r="D2070" s="17" t="str">
        <f>IF(IFERROR(VLOOKUP(A3431,'CIDADES ALE'!$A:$D,4,0),0)=0,"Em Branco",VLOOKUP(A3431,'CIDADES ALE'!$A:$D,4,0))</f>
        <v>FILIAL LONDRINA</v>
      </c>
      <c r="E2070" s="17" t="str">
        <f>IFERROR(VLOOKUP(D2070,'DISTRIBUIDORES ALE'!$A$1:$G$86,2,0),"Em Branco")</f>
        <v>Jeverson Pires Zampieri</v>
      </c>
      <c r="F2070" s="17" t="str">
        <f>IFERROR(VLOOKUP(D2070,'DISTRIBUIDORES ALE'!$A$1:$G$86,3,0),"Em Branco")</f>
        <v>43 99646-0034</v>
      </c>
      <c r="G2070" s="17" t="str">
        <f>IFERROR(VLOOKUP(D2070,'DISTRIBUIDORES ALE'!A2069:N2154,14,0),"Em Branco")</f>
        <v>Em Branco</v>
      </c>
      <c r="H2070" s="16" t="str">
        <f>IFERROR(VLOOKUP(D2070,'DISTRIBUIDORES ALE'!$A$1:$N$86,11,0),"Em Branco")</f>
        <v>43 3029-9029</v>
      </c>
      <c r="I2070" s="2"/>
      <c r="J2070" s="2"/>
      <c r="K2070" s="2"/>
    </row>
    <row r="2071" spans="1:11" ht="18.75" customHeight="1" x14ac:dyDescent="0.25">
      <c r="A2071" s="9" t="s">
        <v>4474</v>
      </c>
      <c r="B2071" s="15" t="s">
        <v>226</v>
      </c>
      <c r="C2071" s="16">
        <v>32452</v>
      </c>
      <c r="D2071" s="17" t="str">
        <f>IF(IFERROR(VLOOKUP(A3432,'CIDADES ALE'!$A:$D,4,0),0)=0,"Em Branco",VLOOKUP(A3432,'CIDADES ALE'!$A:$D,4,0))</f>
        <v>A.S. JORGE &amp; CIA LTDA</v>
      </c>
      <c r="E2071" s="17" t="str">
        <f>IFERROR(VLOOKUP(D2071,'DISTRIBUIDORES ALE'!$A$1:$G$86,2,0),"Em Branco")</f>
        <v>Franzen</v>
      </c>
      <c r="F2071" s="17" t="str">
        <f>IFERROR(VLOOKUP(D2071,'DISTRIBUIDORES ALE'!$A$1:$G$86,3,0),"Em Branco")</f>
        <v>51 9 9889-0857</v>
      </c>
      <c r="G2071" s="17" t="str">
        <f>IFERROR(VLOOKUP(D2071,'DISTRIBUIDORES ALE'!A2070:N2155,14,0),"Em Branco")</f>
        <v>Em Branco</v>
      </c>
      <c r="H2071" s="16" t="str">
        <f>IFERROR(VLOOKUP(D2071,'DISTRIBUIDORES ALE'!$A$1:$N$86,11,0),"Em Branco")</f>
        <v>(44) 3624-1300 / 3624-0301</v>
      </c>
      <c r="I2071" s="2"/>
      <c r="J2071" s="2"/>
      <c r="K2071" s="2"/>
    </row>
    <row r="2072" spans="1:11" ht="18.75" customHeight="1" x14ac:dyDescent="0.25">
      <c r="A2072" s="9" t="s">
        <v>1525</v>
      </c>
      <c r="B2072" s="15" t="s">
        <v>226</v>
      </c>
      <c r="C2072" s="16">
        <v>6981</v>
      </c>
      <c r="D2072" s="17" t="str">
        <f>IF(IFERROR(VLOOKUP(A3433,'CIDADES ALE'!$A:$D,4,0),0)=0,"Em Branco",VLOOKUP(A3433,'CIDADES ALE'!$A:$D,4,0))</f>
        <v>Em Branco</v>
      </c>
      <c r="E2072" s="17" t="str">
        <f>IFERROR(VLOOKUP(D2072,'DISTRIBUIDORES ALE'!$A$1:$G$86,2,0),"Em Branco")</f>
        <v>Em Branco</v>
      </c>
      <c r="F2072" s="17" t="str">
        <f>IFERROR(VLOOKUP(D2072,'DISTRIBUIDORES ALE'!$A$1:$G$86,3,0),"Em Branco")</f>
        <v>Em Branco</v>
      </c>
      <c r="G2072" s="17" t="str">
        <f>IFERROR(VLOOKUP(D2072,'DISTRIBUIDORES ALE'!A2071:N2156,14,0),"Em Branco")</f>
        <v>Em Branco</v>
      </c>
      <c r="H2072" s="16" t="str">
        <f>IFERROR(VLOOKUP(D2072,'DISTRIBUIDORES ALE'!$A$1:$N$86,11,0),"Em Branco")</f>
        <v>Em Branco</v>
      </c>
      <c r="I2072" s="2"/>
      <c r="J2072" s="2"/>
      <c r="K2072" s="2"/>
    </row>
    <row r="2073" spans="1:11" ht="18.75" customHeight="1" x14ac:dyDescent="0.25">
      <c r="A2073" s="9" t="s">
        <v>4475</v>
      </c>
      <c r="B2073" s="15" t="s">
        <v>226</v>
      </c>
      <c r="C2073" s="16">
        <v>4695</v>
      </c>
      <c r="D2073" s="17" t="str">
        <f>IF(IFERROR(VLOOKUP(A3434,'CIDADES ALE'!$A:$D,4,0),0)=0,"Em Branco",VLOOKUP(A3434,'CIDADES ALE'!$A:$D,4,0))</f>
        <v>Em Branco</v>
      </c>
      <c r="E2073" s="17" t="str">
        <f>IFERROR(VLOOKUP(D2073,'DISTRIBUIDORES ALE'!$A$1:$G$86,2,0),"Em Branco")</f>
        <v>Em Branco</v>
      </c>
      <c r="F2073" s="17" t="str">
        <f>IFERROR(VLOOKUP(D2073,'DISTRIBUIDORES ALE'!$A$1:$G$86,3,0),"Em Branco")</f>
        <v>Em Branco</v>
      </c>
      <c r="G2073" s="17" t="str">
        <f>IFERROR(VLOOKUP(D2073,'DISTRIBUIDORES ALE'!A2072:N2157,14,0),"Em Branco")</f>
        <v>Em Branco</v>
      </c>
      <c r="H2073" s="16" t="str">
        <f>IFERROR(VLOOKUP(D2073,'DISTRIBUIDORES ALE'!$A$1:$N$86,11,0),"Em Branco")</f>
        <v>Em Branco</v>
      </c>
      <c r="I2073" s="2"/>
      <c r="J2073" s="2"/>
      <c r="K2073" s="2"/>
    </row>
    <row r="2074" spans="1:11" ht="18.75" customHeight="1" x14ac:dyDescent="0.25">
      <c r="A2074" s="9" t="s">
        <v>4476</v>
      </c>
      <c r="B2074" s="15" t="s">
        <v>226</v>
      </c>
      <c r="C2074" s="16">
        <v>2728</v>
      </c>
      <c r="D2074" s="17" t="str">
        <f>IF(IFERROR(VLOOKUP(A3435,'CIDADES ALE'!$A:$D,4,0),0)=0,"Em Branco",VLOOKUP(A3435,'CIDADES ALE'!$A:$D,4,0))</f>
        <v>Em Branco</v>
      </c>
      <c r="E2074" s="17" t="str">
        <f>IFERROR(VLOOKUP(D2074,'DISTRIBUIDORES ALE'!$A$1:$G$86,2,0),"Em Branco")</f>
        <v>Em Branco</v>
      </c>
      <c r="F2074" s="17" t="str">
        <f>IFERROR(VLOOKUP(D2074,'DISTRIBUIDORES ALE'!$A$1:$G$86,3,0),"Em Branco")</f>
        <v>Em Branco</v>
      </c>
      <c r="G2074" s="17" t="str">
        <f>IFERROR(VLOOKUP(D2074,'DISTRIBUIDORES ALE'!A2073:N2158,14,0),"Em Branco")</f>
        <v>Em Branco</v>
      </c>
      <c r="H2074" s="16" t="str">
        <f>IFERROR(VLOOKUP(D2074,'DISTRIBUIDORES ALE'!$A$1:$N$86,11,0),"Em Branco")</f>
        <v>Em Branco</v>
      </c>
      <c r="I2074" s="2"/>
      <c r="J2074" s="2"/>
      <c r="K2074" s="2"/>
    </row>
    <row r="2075" spans="1:11" ht="18.75" customHeight="1" x14ac:dyDescent="0.25">
      <c r="A2075" s="9" t="s">
        <v>1526</v>
      </c>
      <c r="B2075" s="15" t="s">
        <v>226</v>
      </c>
      <c r="C2075" s="16">
        <v>25257</v>
      </c>
      <c r="D2075" s="17" t="str">
        <f>IF(IFERROR(VLOOKUP(A3436,'CIDADES ALE'!$A:$D,4,0),0)=0,"Em Branco",VLOOKUP(A3436,'CIDADES ALE'!$A:$D,4,0))</f>
        <v>Em Branco</v>
      </c>
      <c r="E2075" s="17" t="str">
        <f>IFERROR(VLOOKUP(D2075,'DISTRIBUIDORES ALE'!$A$1:$G$86,2,0),"Em Branco")</f>
        <v>Em Branco</v>
      </c>
      <c r="F2075" s="17" t="str">
        <f>IFERROR(VLOOKUP(D2075,'DISTRIBUIDORES ALE'!$A$1:$G$86,3,0),"Em Branco")</f>
        <v>Em Branco</v>
      </c>
      <c r="G2075" s="17" t="str">
        <f>IFERROR(VLOOKUP(D2075,'DISTRIBUIDORES ALE'!A2074:N2159,14,0),"Em Branco")</f>
        <v>Em Branco</v>
      </c>
      <c r="H2075" s="16" t="str">
        <f>IFERROR(VLOOKUP(D2075,'DISTRIBUIDORES ALE'!$A$1:$N$86,11,0),"Em Branco")</f>
        <v>Em Branco</v>
      </c>
      <c r="I2075" s="2"/>
      <c r="J2075" s="2"/>
      <c r="K2075" s="2"/>
    </row>
    <row r="2076" spans="1:11" ht="18.75" customHeight="1" x14ac:dyDescent="0.25">
      <c r="A2076" s="9" t="s">
        <v>4477</v>
      </c>
      <c r="B2076" s="15" t="s">
        <v>226</v>
      </c>
      <c r="C2076" s="16">
        <v>11940</v>
      </c>
      <c r="D2076" s="17" t="str">
        <f>IF(IFERROR(VLOOKUP(A3437,'CIDADES ALE'!$A:$D,4,0),0)=0,"Em Branco",VLOOKUP(A3437,'CIDADES ALE'!$A:$D,4,0))</f>
        <v>FILIAL LONDRINA</v>
      </c>
      <c r="E2076" s="17" t="str">
        <f>IFERROR(VLOOKUP(D2076,'DISTRIBUIDORES ALE'!$A$1:$G$86,2,0),"Em Branco")</f>
        <v>Jeverson Pires Zampieri</v>
      </c>
      <c r="F2076" s="17" t="str">
        <f>IFERROR(VLOOKUP(D2076,'DISTRIBUIDORES ALE'!$A$1:$G$86,3,0),"Em Branco")</f>
        <v>43 99646-0034</v>
      </c>
      <c r="G2076" s="17" t="str">
        <f>IFERROR(VLOOKUP(D2076,'DISTRIBUIDORES ALE'!A2075:N2160,14,0),"Em Branco")</f>
        <v>Em Branco</v>
      </c>
      <c r="H2076" s="16" t="str">
        <f>IFERROR(VLOOKUP(D2076,'DISTRIBUIDORES ALE'!$A$1:$N$86,11,0),"Em Branco")</f>
        <v>43 3029-9029</v>
      </c>
      <c r="I2076" s="2"/>
      <c r="J2076" s="2"/>
      <c r="K2076" s="2"/>
    </row>
    <row r="2077" spans="1:11" ht="18.75" customHeight="1" x14ac:dyDescent="0.25">
      <c r="A2077" s="9" t="s">
        <v>1527</v>
      </c>
      <c r="B2077" s="15" t="s">
        <v>226</v>
      </c>
      <c r="C2077" s="16">
        <v>85353</v>
      </c>
      <c r="D2077" s="17" t="str">
        <f>IF(IFERROR(VLOOKUP(A3438,'CIDADES ALE'!$A:$D,4,0),0)=0,"Em Branco",VLOOKUP(A3438,'CIDADES ALE'!$A:$D,4,0))</f>
        <v>FILIAL LONDRINA</v>
      </c>
      <c r="E2077" s="17" t="str">
        <f>IFERROR(VLOOKUP(D2077,'DISTRIBUIDORES ALE'!$A$1:$G$86,2,0),"Em Branco")</f>
        <v>Jeverson Pires Zampieri</v>
      </c>
      <c r="F2077" s="17" t="str">
        <f>IFERROR(VLOOKUP(D2077,'DISTRIBUIDORES ALE'!$A$1:$G$86,3,0),"Em Branco")</f>
        <v>43 99646-0034</v>
      </c>
      <c r="G2077" s="17" t="str">
        <f>IFERROR(VLOOKUP(D2077,'DISTRIBUIDORES ALE'!A2076:N2161,14,0),"Em Branco")</f>
        <v>Em Branco</v>
      </c>
      <c r="H2077" s="16" t="str">
        <f>IFERROR(VLOOKUP(D2077,'DISTRIBUIDORES ALE'!$A$1:$N$86,11,0),"Em Branco")</f>
        <v>43 3029-9029</v>
      </c>
      <c r="I2077" s="2"/>
      <c r="J2077" s="2"/>
      <c r="K2077" s="2"/>
    </row>
    <row r="2078" spans="1:11" ht="18.75" customHeight="1" x14ac:dyDescent="0.25">
      <c r="A2078" s="9" t="s">
        <v>1528</v>
      </c>
      <c r="B2078" s="15" t="s">
        <v>226</v>
      </c>
      <c r="C2078" s="16">
        <v>10476</v>
      </c>
      <c r="D2078" s="17" t="str">
        <f>IF(IFERROR(VLOOKUP(A3439,'CIDADES ALE'!$A:$D,4,0),0)=0,"Em Branco",VLOOKUP(A3439,'CIDADES ALE'!$A:$D,4,0))</f>
        <v>FILIAL LONDRINA</v>
      </c>
      <c r="E2078" s="17" t="str">
        <f>IFERROR(VLOOKUP(D2078,'DISTRIBUIDORES ALE'!$A$1:$G$86,2,0),"Em Branco")</f>
        <v>Jeverson Pires Zampieri</v>
      </c>
      <c r="F2078" s="17" t="str">
        <f>IFERROR(VLOOKUP(D2078,'DISTRIBUIDORES ALE'!$A$1:$G$86,3,0),"Em Branco")</f>
        <v>43 99646-0034</v>
      </c>
      <c r="G2078" s="17" t="str">
        <f>IFERROR(VLOOKUP(D2078,'DISTRIBUIDORES ALE'!A2077:N2162,14,0),"Em Branco")</f>
        <v>Em Branco</v>
      </c>
      <c r="H2078" s="16" t="str">
        <f>IFERROR(VLOOKUP(D2078,'DISTRIBUIDORES ALE'!$A$1:$N$86,11,0),"Em Branco")</f>
        <v>43 3029-9029</v>
      </c>
      <c r="I2078" s="2"/>
      <c r="J2078" s="2"/>
      <c r="K2078" s="2"/>
    </row>
    <row r="2079" spans="1:11" ht="18.75" customHeight="1" x14ac:dyDescent="0.25">
      <c r="A2079" s="9" t="s">
        <v>4478</v>
      </c>
      <c r="B2079" s="15" t="s">
        <v>226</v>
      </c>
      <c r="C2079" s="16">
        <v>5307</v>
      </c>
      <c r="D2079" s="17" t="str">
        <f>IF(IFERROR(VLOOKUP(A3440,'CIDADES ALE'!$A:$D,4,0),0)=0,"Em Branco",VLOOKUP(A3440,'CIDADES ALE'!$A:$D,4,0))</f>
        <v>Em Branco</v>
      </c>
      <c r="E2079" s="17" t="str">
        <f>IFERROR(VLOOKUP(D2079,'DISTRIBUIDORES ALE'!$A$1:$G$86,2,0),"Em Branco")</f>
        <v>Em Branco</v>
      </c>
      <c r="F2079" s="17" t="str">
        <f>IFERROR(VLOOKUP(D2079,'DISTRIBUIDORES ALE'!$A$1:$G$86,3,0),"Em Branco")</f>
        <v>Em Branco</v>
      </c>
      <c r="G2079" s="17" t="str">
        <f>IFERROR(VLOOKUP(D2079,'DISTRIBUIDORES ALE'!A2078:N2163,14,0),"Em Branco")</f>
        <v>Em Branco</v>
      </c>
      <c r="H2079" s="16" t="str">
        <f>IFERROR(VLOOKUP(D2079,'DISTRIBUIDORES ALE'!$A$1:$N$86,11,0),"Em Branco")</f>
        <v>Em Branco</v>
      </c>
      <c r="I2079" s="2"/>
      <c r="J2079" s="2"/>
      <c r="K2079" s="2"/>
    </row>
    <row r="2080" spans="1:11" ht="18.75" customHeight="1" x14ac:dyDescent="0.25">
      <c r="A2080" s="9" t="s">
        <v>1529</v>
      </c>
      <c r="B2080" s="15" t="s">
        <v>226</v>
      </c>
      <c r="C2080" s="16">
        <v>7781</v>
      </c>
      <c r="D2080" s="17" t="str">
        <f>IF(IFERROR(VLOOKUP(A3441,'CIDADES ALE'!$A:$D,4,0),0)=0,"Em Branco",VLOOKUP(A3441,'CIDADES ALE'!$A:$D,4,0))</f>
        <v>Em Branco</v>
      </c>
      <c r="E2080" s="17" t="str">
        <f>IFERROR(VLOOKUP(D2080,'DISTRIBUIDORES ALE'!$A$1:$G$86,2,0),"Em Branco")</f>
        <v>Em Branco</v>
      </c>
      <c r="F2080" s="17" t="str">
        <f>IFERROR(VLOOKUP(D2080,'DISTRIBUIDORES ALE'!$A$1:$G$86,3,0),"Em Branco")</f>
        <v>Em Branco</v>
      </c>
      <c r="G2080" s="17" t="str">
        <f>IFERROR(VLOOKUP(D2080,'DISTRIBUIDORES ALE'!A2079:N2164,14,0),"Em Branco")</f>
        <v>Em Branco</v>
      </c>
      <c r="H2080" s="16" t="str">
        <f>IFERROR(VLOOKUP(D2080,'DISTRIBUIDORES ALE'!$A$1:$N$86,11,0),"Em Branco")</f>
        <v>Em Branco</v>
      </c>
      <c r="I2080" s="2"/>
      <c r="J2080" s="2"/>
      <c r="K2080" s="2"/>
    </row>
    <row r="2081" spans="1:11" ht="18.75" customHeight="1" x14ac:dyDescent="0.25">
      <c r="A2081" s="9" t="s">
        <v>4479</v>
      </c>
      <c r="B2081" s="15" t="s">
        <v>226</v>
      </c>
      <c r="C2081" s="16">
        <v>4120</v>
      </c>
      <c r="D2081" s="17" t="str">
        <f>IF(IFERROR(VLOOKUP(A3442,'CIDADES ALE'!$A:$D,4,0),0)=0,"Em Branco",VLOOKUP(A3442,'CIDADES ALE'!$A:$D,4,0))</f>
        <v>Em Branco</v>
      </c>
      <c r="E2081" s="17" t="str">
        <f>IFERROR(VLOOKUP(D2081,'DISTRIBUIDORES ALE'!$A$1:$G$86,2,0),"Em Branco")</f>
        <v>Em Branco</v>
      </c>
      <c r="F2081" s="17" t="str">
        <f>IFERROR(VLOOKUP(D2081,'DISTRIBUIDORES ALE'!$A$1:$G$86,3,0),"Em Branco")</f>
        <v>Em Branco</v>
      </c>
      <c r="G2081" s="17" t="str">
        <f>IFERROR(VLOOKUP(D2081,'DISTRIBUIDORES ALE'!A2080:N2165,14,0),"Em Branco")</f>
        <v>Em Branco</v>
      </c>
      <c r="H2081" s="16" t="str">
        <f>IFERROR(VLOOKUP(D2081,'DISTRIBUIDORES ALE'!$A$1:$N$86,11,0),"Em Branco")</f>
        <v>Em Branco</v>
      </c>
      <c r="I2081" s="2"/>
      <c r="J2081" s="2"/>
      <c r="K2081" s="2"/>
    </row>
    <row r="2082" spans="1:11" ht="18.75" customHeight="1" x14ac:dyDescent="0.25">
      <c r="A2082" s="9" t="s">
        <v>1530</v>
      </c>
      <c r="B2082" s="15" t="s">
        <v>226</v>
      </c>
      <c r="C2082" s="16">
        <v>22517</v>
      </c>
      <c r="D2082" s="17" t="str">
        <f>IF(IFERROR(VLOOKUP(A3443,'CIDADES ALE'!$A:$D,4,0),0)=0,"Em Branco",VLOOKUP(A3443,'CIDADES ALE'!$A:$D,4,0))</f>
        <v>FHILIPPI DISTRIBUIDORA DE ALIMENTOS LTDA</v>
      </c>
      <c r="E2082" s="17" t="str">
        <f>IFERROR(VLOOKUP(D2082,'DISTRIBUIDORES ALE'!$A$1:$G$86,2,0),"Em Branco")</f>
        <v>Luciano Lino</v>
      </c>
      <c r="F2082" s="17" t="str">
        <f>IFERROR(VLOOKUP(D2082,'DISTRIBUIDORES ALE'!$A$1:$G$86,3,0),"Em Branco")</f>
        <v>19 98145-8668</v>
      </c>
      <c r="G2082" s="17" t="str">
        <f>IFERROR(VLOOKUP(D2082,'DISTRIBUIDORES ALE'!A2081:N2166,14,0),"Em Branco")</f>
        <v>Em Branco</v>
      </c>
      <c r="H2082" s="16" t="str">
        <f>IFERROR(VLOOKUP(D2082,'DISTRIBUIDORES ALE'!$A$1:$N$86,11,0),"Em Branco")</f>
        <v>(49) 2049-6300</v>
      </c>
      <c r="I2082" s="2"/>
      <c r="J2082" s="2"/>
      <c r="K2082" s="2"/>
    </row>
    <row r="2083" spans="1:11" ht="18.75" customHeight="1" x14ac:dyDescent="0.25">
      <c r="A2083" s="9" t="s">
        <v>1531</v>
      </c>
      <c r="B2083" s="15" t="s">
        <v>226</v>
      </c>
      <c r="C2083" s="16">
        <v>15558</v>
      </c>
      <c r="D2083" s="17" t="str">
        <f>IF(IFERROR(VLOOKUP(A3444,'CIDADES ALE'!$A:$D,4,0),0)=0,"Em Branco",VLOOKUP(A3444,'CIDADES ALE'!$A:$D,4,0))</f>
        <v>CODISPAN COML. DISTR. PRODS.P/PANIF. LTDA. (PP)</v>
      </c>
      <c r="E2083" s="17" t="str">
        <f>IFERROR(VLOOKUP(D2083,'DISTRIBUIDORES ALE'!$A$1:$G$86,2,0),"Em Branco")</f>
        <v>Celso Chaves</v>
      </c>
      <c r="F2083" s="17" t="str">
        <f>IFERROR(VLOOKUP(D2083,'DISTRIBUIDORES ALE'!$A$1:$G$86,3,0),"Em Branco")</f>
        <v>14 9 8808-5285</v>
      </c>
      <c r="G2083" s="17" t="str">
        <f>IFERROR(VLOOKUP(D2083,'DISTRIBUIDORES ALE'!A2082:N2167,14,0),"Em Branco")</f>
        <v>Em Branco</v>
      </c>
      <c r="H2083" s="16" t="str">
        <f>IFERROR(VLOOKUP(D2083,'DISTRIBUIDORES ALE'!$A$1:$N$86,11,0),"Em Branco")</f>
        <v>(18) 3908-4008</v>
      </c>
      <c r="I2083" s="2"/>
      <c r="J2083" s="2"/>
      <c r="K2083" s="2"/>
    </row>
    <row r="2084" spans="1:11" ht="18.75" customHeight="1" x14ac:dyDescent="0.25">
      <c r="A2084" s="9" t="s">
        <v>1532</v>
      </c>
      <c r="B2084" s="15" t="s">
        <v>226</v>
      </c>
      <c r="C2084" s="16">
        <v>25249</v>
      </c>
      <c r="D2084" s="17" t="str">
        <f>IF(IFERROR(VLOOKUP(A3445,'CIDADES ALE'!$A:$D,4,0),0)=0,"Em Branco",VLOOKUP(A3445,'CIDADES ALE'!$A:$D,4,0))</f>
        <v>A.S. JORGE &amp; CIA LTDA</v>
      </c>
      <c r="E2084" s="17" t="str">
        <f>IFERROR(VLOOKUP(D2084,'DISTRIBUIDORES ALE'!$A$1:$G$86,2,0),"Em Branco")</f>
        <v>Franzen</v>
      </c>
      <c r="F2084" s="17" t="str">
        <f>IFERROR(VLOOKUP(D2084,'DISTRIBUIDORES ALE'!$A$1:$G$86,3,0),"Em Branco")</f>
        <v>51 9 9889-0857</v>
      </c>
      <c r="G2084" s="17" t="str">
        <f>IFERROR(VLOOKUP(D2084,'DISTRIBUIDORES ALE'!A2083:N2168,14,0),"Em Branco")</f>
        <v>Em Branco</v>
      </c>
      <c r="H2084" s="16" t="str">
        <f>IFERROR(VLOOKUP(D2084,'DISTRIBUIDORES ALE'!$A$1:$N$86,11,0),"Em Branco")</f>
        <v>(44) 3624-1300 / 3624-0301</v>
      </c>
      <c r="I2084" s="2"/>
      <c r="J2084" s="2"/>
      <c r="K2084" s="2"/>
    </row>
    <row r="2085" spans="1:11" ht="18.75" customHeight="1" x14ac:dyDescent="0.25">
      <c r="A2085" s="9" t="s">
        <v>4480</v>
      </c>
      <c r="B2085" s="15" t="s">
        <v>226</v>
      </c>
      <c r="C2085" s="16">
        <v>26653</v>
      </c>
      <c r="D2085" s="17" t="str">
        <f>IF(IFERROR(VLOOKUP(A3446,'CIDADES ALE'!$A:$D,4,0),0)=0,"Em Branco",VLOOKUP(A3446,'CIDADES ALE'!$A:$D,4,0))</f>
        <v>Em Branco</v>
      </c>
      <c r="E2085" s="17" t="str">
        <f>IFERROR(VLOOKUP(D2085,'DISTRIBUIDORES ALE'!$A$1:$G$86,2,0),"Em Branco")</f>
        <v>Em Branco</v>
      </c>
      <c r="F2085" s="17" t="str">
        <f>IFERROR(VLOOKUP(D2085,'DISTRIBUIDORES ALE'!$A$1:$G$86,3,0),"Em Branco")</f>
        <v>Em Branco</v>
      </c>
      <c r="G2085" s="17" t="str">
        <f>IFERROR(VLOOKUP(D2085,'DISTRIBUIDORES ALE'!A2084:N2169,14,0),"Em Branco")</f>
        <v>Em Branco</v>
      </c>
      <c r="H2085" s="16" t="str">
        <f>IFERROR(VLOOKUP(D2085,'DISTRIBUIDORES ALE'!$A$1:$N$86,11,0),"Em Branco")</f>
        <v>Em Branco</v>
      </c>
      <c r="I2085" s="2"/>
      <c r="J2085" s="2"/>
      <c r="K2085" s="2"/>
    </row>
    <row r="2086" spans="1:11" ht="18.75" customHeight="1" x14ac:dyDescent="0.25">
      <c r="A2086" s="9" t="s">
        <v>4481</v>
      </c>
      <c r="B2086" s="15" t="s">
        <v>226</v>
      </c>
      <c r="C2086" s="16">
        <v>6888</v>
      </c>
      <c r="D2086" s="17" t="str">
        <f>IF(IFERROR(VLOOKUP(A3447,'CIDADES ALE'!$A:$D,4,0),0)=0,"Em Branco",VLOOKUP(A3447,'CIDADES ALE'!$A:$D,4,0))</f>
        <v>FILIAL LONDRINA</v>
      </c>
      <c r="E2086" s="17" t="str">
        <f>IFERROR(VLOOKUP(D2086,'DISTRIBUIDORES ALE'!$A$1:$G$86,2,0),"Em Branco")</f>
        <v>Jeverson Pires Zampieri</v>
      </c>
      <c r="F2086" s="17" t="str">
        <f>IFERROR(VLOOKUP(D2086,'DISTRIBUIDORES ALE'!$A$1:$G$86,3,0),"Em Branco")</f>
        <v>43 99646-0034</v>
      </c>
      <c r="G2086" s="17" t="str">
        <f>IFERROR(VLOOKUP(D2086,'DISTRIBUIDORES ALE'!A2085:N2170,14,0),"Em Branco")</f>
        <v>Em Branco</v>
      </c>
      <c r="H2086" s="16" t="str">
        <f>IFERROR(VLOOKUP(D2086,'DISTRIBUIDORES ALE'!$A$1:$N$86,11,0),"Em Branco")</f>
        <v>43 3029-9029</v>
      </c>
      <c r="I2086" s="2"/>
      <c r="J2086" s="2"/>
      <c r="K2086" s="2"/>
    </row>
    <row r="2087" spans="1:11" ht="18.75" customHeight="1" x14ac:dyDescent="0.25">
      <c r="A2087" s="9" t="s">
        <v>4482</v>
      </c>
      <c r="B2087" s="15" t="s">
        <v>226</v>
      </c>
      <c r="C2087" s="16">
        <v>20524</v>
      </c>
      <c r="D2087" s="17" t="str">
        <f>IF(IFERROR(VLOOKUP(A3448,'CIDADES ALE'!$A:$D,4,0),0)=0,"Em Branco",VLOOKUP(A3448,'CIDADES ALE'!$A:$D,4,0))</f>
        <v>Em Branco</v>
      </c>
      <c r="E2087" s="17" t="str">
        <f>IFERROR(VLOOKUP(D2087,'DISTRIBUIDORES ALE'!$A$1:$G$86,2,0),"Em Branco")</f>
        <v>Em Branco</v>
      </c>
      <c r="F2087" s="17" t="str">
        <f>IFERROR(VLOOKUP(D2087,'DISTRIBUIDORES ALE'!$A$1:$G$86,3,0),"Em Branco")</f>
        <v>Em Branco</v>
      </c>
      <c r="G2087" s="17" t="str">
        <f>IFERROR(VLOOKUP(D2087,'DISTRIBUIDORES ALE'!A2086:N2171,14,0),"Em Branco")</f>
        <v>Em Branco</v>
      </c>
      <c r="H2087" s="16" t="str">
        <f>IFERROR(VLOOKUP(D2087,'DISTRIBUIDORES ALE'!$A$1:$N$86,11,0),"Em Branco")</f>
        <v>Em Branco</v>
      </c>
      <c r="I2087" s="2"/>
      <c r="J2087" s="2"/>
      <c r="K2087" s="2"/>
    </row>
    <row r="2088" spans="1:11" ht="18.75" customHeight="1" x14ac:dyDescent="0.25">
      <c r="A2088" s="9" t="s">
        <v>4483</v>
      </c>
      <c r="B2088" s="15" t="s">
        <v>226</v>
      </c>
      <c r="C2088" s="16">
        <v>4103</v>
      </c>
      <c r="D2088" s="17" t="str">
        <f>IF(IFERROR(VLOOKUP(A3449,'CIDADES ALE'!$A:$D,4,0),0)=0,"Em Branco",VLOOKUP(A3449,'CIDADES ALE'!$A:$D,4,0))</f>
        <v>FILIAL LONDRINA</v>
      </c>
      <c r="E2088" s="17" t="str">
        <f>IFERROR(VLOOKUP(D2088,'DISTRIBUIDORES ALE'!$A$1:$G$86,2,0),"Em Branco")</f>
        <v>Jeverson Pires Zampieri</v>
      </c>
      <c r="F2088" s="17" t="str">
        <f>IFERROR(VLOOKUP(D2088,'DISTRIBUIDORES ALE'!$A$1:$G$86,3,0),"Em Branco")</f>
        <v>43 99646-0034</v>
      </c>
      <c r="G2088" s="17" t="str">
        <f>IFERROR(VLOOKUP(D2088,'DISTRIBUIDORES ALE'!A2087:N2172,14,0),"Em Branco")</f>
        <v>Em Branco</v>
      </c>
      <c r="H2088" s="16" t="str">
        <f>IFERROR(VLOOKUP(D2088,'DISTRIBUIDORES ALE'!$A$1:$N$86,11,0),"Em Branco")</f>
        <v>43 3029-9029</v>
      </c>
      <c r="I2088" s="2"/>
      <c r="J2088" s="2"/>
      <c r="K2088" s="2"/>
    </row>
    <row r="2089" spans="1:11" ht="18.75" customHeight="1" x14ac:dyDescent="0.25">
      <c r="A2089" s="9" t="s">
        <v>4484</v>
      </c>
      <c r="B2089" s="15" t="s">
        <v>226</v>
      </c>
      <c r="C2089" s="16">
        <v>4345</v>
      </c>
      <c r="D2089" s="17" t="str">
        <f>IF(IFERROR(VLOOKUP(A3450,'CIDADES ALE'!$A:$D,4,0),0)=0,"Em Branco",VLOOKUP(A3450,'CIDADES ALE'!$A:$D,4,0))</f>
        <v>Em Branco</v>
      </c>
      <c r="E2089" s="17" t="str">
        <f>IFERROR(VLOOKUP(D2089,'DISTRIBUIDORES ALE'!$A$1:$G$86,2,0),"Em Branco")</f>
        <v>Em Branco</v>
      </c>
      <c r="F2089" s="17" t="str">
        <f>IFERROR(VLOOKUP(D2089,'DISTRIBUIDORES ALE'!$A$1:$G$86,3,0),"Em Branco")</f>
        <v>Em Branco</v>
      </c>
      <c r="G2089" s="17" t="str">
        <f>IFERROR(VLOOKUP(D2089,'DISTRIBUIDORES ALE'!A2088:N2173,14,0),"Em Branco")</f>
        <v>Em Branco</v>
      </c>
      <c r="H2089" s="16" t="str">
        <f>IFERROR(VLOOKUP(D2089,'DISTRIBUIDORES ALE'!$A$1:$N$86,11,0),"Em Branco")</f>
        <v>Em Branco</v>
      </c>
      <c r="I2089" s="2"/>
      <c r="J2089" s="2"/>
      <c r="K2089" s="2"/>
    </row>
    <row r="2090" spans="1:11" ht="18.75" customHeight="1" x14ac:dyDescent="0.25">
      <c r="A2090" s="9" t="s">
        <v>1533</v>
      </c>
      <c r="B2090" s="15" t="s">
        <v>226</v>
      </c>
      <c r="C2090" s="16">
        <v>4026</v>
      </c>
      <c r="D2090" s="17" t="str">
        <f>IF(IFERROR(VLOOKUP(A3451,'CIDADES ALE'!$A:$D,4,0),0)=0,"Em Branco",VLOOKUP(A3451,'CIDADES ALE'!$A:$D,4,0))</f>
        <v>Em Branco</v>
      </c>
      <c r="E2090" s="17" t="str">
        <f>IFERROR(VLOOKUP(D2090,'DISTRIBUIDORES ALE'!$A$1:$G$86,2,0),"Em Branco")</f>
        <v>Em Branco</v>
      </c>
      <c r="F2090" s="17" t="str">
        <f>IFERROR(VLOOKUP(D2090,'DISTRIBUIDORES ALE'!$A$1:$G$86,3,0),"Em Branco")</f>
        <v>Em Branco</v>
      </c>
      <c r="G2090" s="17" t="str">
        <f>IFERROR(VLOOKUP(D2090,'DISTRIBUIDORES ALE'!A2089:N2174,14,0),"Em Branco")</f>
        <v>Em Branco</v>
      </c>
      <c r="H2090" s="16" t="str">
        <f>IFERROR(VLOOKUP(D2090,'DISTRIBUIDORES ALE'!$A$1:$N$86,11,0),"Em Branco")</f>
        <v>Em Branco</v>
      </c>
      <c r="I2090" s="2"/>
      <c r="J2090" s="2"/>
      <c r="K2090" s="2"/>
    </row>
    <row r="2091" spans="1:11" ht="18.75" customHeight="1" x14ac:dyDescent="0.25">
      <c r="A2091" s="9" t="s">
        <v>4485</v>
      </c>
      <c r="B2091" s="15" t="s">
        <v>226</v>
      </c>
      <c r="C2091" s="16">
        <v>3830</v>
      </c>
      <c r="D2091" s="17" t="str">
        <f>IF(IFERROR(VLOOKUP(A3452,'CIDADES ALE'!$A:$D,4,0),0)=0,"Em Branco",VLOOKUP(A3452,'CIDADES ALE'!$A:$D,4,0))</f>
        <v>Em Branco</v>
      </c>
      <c r="E2091" s="17" t="str">
        <f>IFERROR(VLOOKUP(D2091,'DISTRIBUIDORES ALE'!$A$1:$G$86,2,0),"Em Branco")</f>
        <v>Em Branco</v>
      </c>
      <c r="F2091" s="17" t="str">
        <f>IFERROR(VLOOKUP(D2091,'DISTRIBUIDORES ALE'!$A$1:$G$86,3,0),"Em Branco")</f>
        <v>Em Branco</v>
      </c>
      <c r="G2091" s="17" t="str">
        <f>IFERROR(VLOOKUP(D2091,'DISTRIBUIDORES ALE'!A2090:N2175,14,0),"Em Branco")</f>
        <v>Em Branco</v>
      </c>
      <c r="H2091" s="16" t="str">
        <f>IFERROR(VLOOKUP(D2091,'DISTRIBUIDORES ALE'!$A$1:$N$86,11,0),"Em Branco")</f>
        <v>Em Branco</v>
      </c>
      <c r="I2091" s="2"/>
      <c r="J2091" s="2"/>
      <c r="K2091" s="2"/>
    </row>
    <row r="2092" spans="1:11" ht="18.75" customHeight="1" x14ac:dyDescent="0.25">
      <c r="A2092" s="9" t="s">
        <v>4486</v>
      </c>
      <c r="B2092" s="15" t="s">
        <v>226</v>
      </c>
      <c r="C2092" s="16">
        <v>5580</v>
      </c>
      <c r="D2092" s="17" t="str">
        <f>IF(IFERROR(VLOOKUP(A3453,'CIDADES ALE'!$A:$D,4,0),0)=0,"Em Branco",VLOOKUP(A3453,'CIDADES ALE'!$A:$D,4,0))</f>
        <v>COML. FERMENTOS MAZIFRAN LTDA</v>
      </c>
      <c r="E2092" s="17" t="str">
        <f>IFERROR(VLOOKUP(D2092,'DISTRIBUIDORES ALE'!$A$1:$G$86,2,0),"Em Branco")</f>
        <v>Franzen</v>
      </c>
      <c r="F2092" s="17" t="str">
        <f>IFERROR(VLOOKUP(D2092,'DISTRIBUIDORES ALE'!$A$1:$G$86,3,0),"Em Branco")</f>
        <v>51 9 9889-0857</v>
      </c>
      <c r="G2092" s="17" t="str">
        <f>IFERROR(VLOOKUP(D2092,'DISTRIBUIDORES ALE'!A2091:N2176,14,0),"Em Branco")</f>
        <v>Em Branco</v>
      </c>
      <c r="H2092" s="16" t="str">
        <f>IFERROR(VLOOKUP(D2092,'DISTRIBUIDORES ALE'!$A$1:$N$86,11,0),"Em Branco")</f>
        <v xml:space="preserve">(42) 3522-2230 </v>
      </c>
      <c r="I2092" s="2"/>
      <c r="J2092" s="2"/>
      <c r="K2092" s="2"/>
    </row>
    <row r="2093" spans="1:11" ht="18.75" customHeight="1" x14ac:dyDescent="0.25">
      <c r="A2093" s="9" t="s">
        <v>1534</v>
      </c>
      <c r="B2093" s="15" t="s">
        <v>226</v>
      </c>
      <c r="C2093" s="16">
        <v>6518</v>
      </c>
      <c r="D2093" s="17" t="str">
        <f>IF(IFERROR(VLOOKUP(A3454,'CIDADES ALE'!$A:$D,4,0),0)=0,"Em Branco",VLOOKUP(A3454,'CIDADES ALE'!$A:$D,4,0))</f>
        <v>COML. FERMENTOS MAZIFRAN LTDA</v>
      </c>
      <c r="E2093" s="17" t="str">
        <f>IFERROR(VLOOKUP(D2093,'DISTRIBUIDORES ALE'!$A$1:$G$86,2,0),"Em Branco")</f>
        <v>Franzen</v>
      </c>
      <c r="F2093" s="17" t="str">
        <f>IFERROR(VLOOKUP(D2093,'DISTRIBUIDORES ALE'!$A$1:$G$86,3,0),"Em Branco")</f>
        <v>51 9 9889-0857</v>
      </c>
      <c r="G2093" s="17" t="str">
        <f>IFERROR(VLOOKUP(D2093,'DISTRIBUIDORES ALE'!A2092:N2177,14,0),"Em Branco")</f>
        <v>Em Branco</v>
      </c>
      <c r="H2093" s="16" t="str">
        <f>IFERROR(VLOOKUP(D2093,'DISTRIBUIDORES ALE'!$A$1:$N$86,11,0),"Em Branco")</f>
        <v xml:space="preserve">(42) 3522-2230 </v>
      </c>
      <c r="I2093" s="2"/>
      <c r="J2093" s="2"/>
      <c r="K2093" s="2"/>
    </row>
    <row r="2094" spans="1:11" ht="18.75" customHeight="1" x14ac:dyDescent="0.25">
      <c r="A2094" s="9" t="s">
        <v>4487</v>
      </c>
      <c r="B2094" s="15" t="s">
        <v>226</v>
      </c>
      <c r="C2094" s="16">
        <v>2625</v>
      </c>
      <c r="D2094" s="17" t="str">
        <f>IF(IFERROR(VLOOKUP(A3455,'CIDADES ALE'!$A:$D,4,0),0)=0,"Em Branco",VLOOKUP(A3455,'CIDADES ALE'!$A:$D,4,0))</f>
        <v>FILIAL LONDRINA</v>
      </c>
      <c r="E2094" s="17" t="str">
        <f>IFERROR(VLOOKUP(D2094,'DISTRIBUIDORES ALE'!$A$1:$G$86,2,0),"Em Branco")</f>
        <v>Jeverson Pires Zampieri</v>
      </c>
      <c r="F2094" s="17" t="str">
        <f>IFERROR(VLOOKUP(D2094,'DISTRIBUIDORES ALE'!$A$1:$G$86,3,0),"Em Branco")</f>
        <v>43 99646-0034</v>
      </c>
      <c r="G2094" s="17" t="str">
        <f>IFERROR(VLOOKUP(D2094,'DISTRIBUIDORES ALE'!A2093:N2178,14,0),"Em Branco")</f>
        <v>Em Branco</v>
      </c>
      <c r="H2094" s="16" t="str">
        <f>IFERROR(VLOOKUP(D2094,'DISTRIBUIDORES ALE'!$A$1:$N$86,11,0),"Em Branco")</f>
        <v>43 3029-9029</v>
      </c>
      <c r="I2094" s="2"/>
      <c r="J2094" s="2"/>
      <c r="K2094" s="2"/>
    </row>
    <row r="2095" spans="1:11" ht="18.75" customHeight="1" x14ac:dyDescent="0.25">
      <c r="A2095" s="9" t="s">
        <v>1535</v>
      </c>
      <c r="B2095" s="15" t="s">
        <v>226</v>
      </c>
      <c r="C2095" s="16">
        <v>42372</v>
      </c>
      <c r="D2095" s="17" t="str">
        <f>IF(IFERROR(VLOOKUP(A3456,'CIDADES ALE'!$A:$D,4,0),0)=0,"Em Branco",VLOOKUP(A3456,'CIDADES ALE'!$A:$D,4,0))</f>
        <v>A.S. JORGE &amp; CIA LTDA</v>
      </c>
      <c r="E2095" s="17" t="str">
        <f>IFERROR(VLOOKUP(D2095,'DISTRIBUIDORES ALE'!$A$1:$G$86,2,0),"Em Branco")</f>
        <v>Franzen</v>
      </c>
      <c r="F2095" s="17" t="str">
        <f>IFERROR(VLOOKUP(D2095,'DISTRIBUIDORES ALE'!$A$1:$G$86,3,0),"Em Branco")</f>
        <v>51 9 9889-0857</v>
      </c>
      <c r="G2095" s="17" t="str">
        <f>IFERROR(VLOOKUP(D2095,'DISTRIBUIDORES ALE'!A2094:N2179,14,0),"Em Branco")</f>
        <v>Em Branco</v>
      </c>
      <c r="H2095" s="16" t="str">
        <f>IFERROR(VLOOKUP(D2095,'DISTRIBUIDORES ALE'!$A$1:$N$86,11,0),"Em Branco")</f>
        <v>(44) 3624-1300 / 3624-0301</v>
      </c>
      <c r="I2095" s="2"/>
      <c r="J2095" s="2"/>
      <c r="K2095" s="2"/>
    </row>
    <row r="2096" spans="1:11" ht="18.75" customHeight="1" x14ac:dyDescent="0.25">
      <c r="A2096" s="9" t="s">
        <v>1536</v>
      </c>
      <c r="B2096" s="15" t="s">
        <v>226</v>
      </c>
      <c r="C2096" s="16">
        <v>6778</v>
      </c>
      <c r="D2096" s="17" t="str">
        <f>IF(IFERROR(VLOOKUP(A3457,'CIDADES ALE'!$A:$D,4,0),0)=0,"Em Branco",VLOOKUP(A3457,'CIDADES ALE'!$A:$D,4,0))</f>
        <v>Em Branco</v>
      </c>
      <c r="E2096" s="17" t="str">
        <f>IFERROR(VLOOKUP(D2096,'DISTRIBUIDORES ALE'!$A$1:$G$86,2,0),"Em Branco")</f>
        <v>Em Branco</v>
      </c>
      <c r="F2096" s="17" t="str">
        <f>IFERROR(VLOOKUP(D2096,'DISTRIBUIDORES ALE'!$A$1:$G$86,3,0),"Em Branco")</f>
        <v>Em Branco</v>
      </c>
      <c r="G2096" s="17" t="str">
        <f>IFERROR(VLOOKUP(D2096,'DISTRIBUIDORES ALE'!A2095:N2180,14,0),"Em Branco")</f>
        <v>Em Branco</v>
      </c>
      <c r="H2096" s="16" t="str">
        <f>IFERROR(VLOOKUP(D2096,'DISTRIBUIDORES ALE'!$A$1:$N$86,11,0),"Em Branco")</f>
        <v>Em Branco</v>
      </c>
      <c r="I2096" s="2"/>
      <c r="J2096" s="2"/>
      <c r="K2096" s="2"/>
    </row>
    <row r="2097" spans="1:11" ht="18.75" customHeight="1" x14ac:dyDescent="0.25">
      <c r="A2097" s="9" t="s">
        <v>1537</v>
      </c>
      <c r="B2097" s="15" t="s">
        <v>226</v>
      </c>
      <c r="C2097" s="16">
        <v>4953</v>
      </c>
      <c r="D2097" s="17" t="str">
        <f>IF(IFERROR(VLOOKUP(A3458,'CIDADES ALE'!$A:$D,4,0),0)=0,"Em Branco",VLOOKUP(A3458,'CIDADES ALE'!$A:$D,4,0))</f>
        <v>A.S. JORGE &amp; CIA LTDA</v>
      </c>
      <c r="E2097" s="17" t="str">
        <f>IFERROR(VLOOKUP(D2097,'DISTRIBUIDORES ALE'!$A$1:$G$86,2,0),"Em Branco")</f>
        <v>Franzen</v>
      </c>
      <c r="F2097" s="17" t="str">
        <f>IFERROR(VLOOKUP(D2097,'DISTRIBUIDORES ALE'!$A$1:$G$86,3,0),"Em Branco")</f>
        <v>51 9 9889-0857</v>
      </c>
      <c r="G2097" s="17" t="str">
        <f>IFERROR(VLOOKUP(D2097,'DISTRIBUIDORES ALE'!A2096:N2181,14,0),"Em Branco")</f>
        <v>Em Branco</v>
      </c>
      <c r="H2097" s="16" t="str">
        <f>IFERROR(VLOOKUP(D2097,'DISTRIBUIDORES ALE'!$A$1:$N$86,11,0),"Em Branco")</f>
        <v>(44) 3624-1300 / 3624-0301</v>
      </c>
      <c r="I2097" s="2"/>
      <c r="J2097" s="2"/>
      <c r="K2097" s="2"/>
    </row>
    <row r="2098" spans="1:11" ht="18.75" customHeight="1" x14ac:dyDescent="0.25">
      <c r="A2098" s="9" t="s">
        <v>1538</v>
      </c>
      <c r="B2098" s="15" t="s">
        <v>226</v>
      </c>
      <c r="C2098" s="16">
        <v>5493</v>
      </c>
      <c r="D2098" s="17" t="str">
        <f>IF(IFERROR(VLOOKUP(A3459,'CIDADES ALE'!$A:$D,4,0),0)=0,"Em Branco",VLOOKUP(A3459,'CIDADES ALE'!$A:$D,4,0))</f>
        <v>COML. FERMENTOS MAZIFRAN LTDA</v>
      </c>
      <c r="E2098" s="17" t="str">
        <f>IFERROR(VLOOKUP(D2098,'DISTRIBUIDORES ALE'!$A$1:$G$86,2,0),"Em Branco")</f>
        <v>Franzen</v>
      </c>
      <c r="F2098" s="17" t="str">
        <f>IFERROR(VLOOKUP(D2098,'DISTRIBUIDORES ALE'!$A$1:$G$86,3,0),"Em Branco")</f>
        <v>51 9 9889-0857</v>
      </c>
      <c r="G2098" s="17" t="str">
        <f>IFERROR(VLOOKUP(D2098,'DISTRIBUIDORES ALE'!A2097:N2182,14,0),"Em Branco")</f>
        <v>Em Branco</v>
      </c>
      <c r="H2098" s="16" t="str">
        <f>IFERROR(VLOOKUP(D2098,'DISTRIBUIDORES ALE'!$A$1:$N$86,11,0),"Em Branco")</f>
        <v xml:space="preserve">(42) 3522-2230 </v>
      </c>
      <c r="I2098" s="2"/>
      <c r="J2098" s="2"/>
      <c r="K2098" s="2"/>
    </row>
    <row r="2099" spans="1:11" ht="18.75" customHeight="1" x14ac:dyDescent="0.25">
      <c r="A2099" s="9" t="s">
        <v>1539</v>
      </c>
      <c r="B2099" s="15" t="s">
        <v>226</v>
      </c>
      <c r="C2099" s="16">
        <v>8223</v>
      </c>
      <c r="D2099" s="17" t="str">
        <f>IF(IFERROR(VLOOKUP(A3460,'CIDADES ALE'!$A:$D,4,0),0)=0,"Em Branco",VLOOKUP(A3460,'CIDADES ALE'!$A:$D,4,0))</f>
        <v>Em Branco</v>
      </c>
      <c r="E2099" s="17" t="str">
        <f>IFERROR(VLOOKUP(D2099,'DISTRIBUIDORES ALE'!$A$1:$G$86,2,0),"Em Branco")</f>
        <v>Em Branco</v>
      </c>
      <c r="F2099" s="17" t="str">
        <f>IFERROR(VLOOKUP(D2099,'DISTRIBUIDORES ALE'!$A$1:$G$86,3,0),"Em Branco")</f>
        <v>Em Branco</v>
      </c>
      <c r="G2099" s="17" t="str">
        <f>IFERROR(VLOOKUP(D2099,'DISTRIBUIDORES ALE'!A2098:N2183,14,0),"Em Branco")</f>
        <v>Em Branco</v>
      </c>
      <c r="H2099" s="16" t="str">
        <f>IFERROR(VLOOKUP(D2099,'DISTRIBUIDORES ALE'!$A$1:$N$86,11,0),"Em Branco")</f>
        <v>Em Branco</v>
      </c>
      <c r="I2099" s="2"/>
      <c r="J2099" s="2"/>
      <c r="K2099" s="2"/>
    </row>
    <row r="2100" spans="1:11" ht="18.75" customHeight="1" x14ac:dyDescent="0.25">
      <c r="A2100" s="9" t="s">
        <v>1540</v>
      </c>
      <c r="B2100" s="15" t="s">
        <v>226</v>
      </c>
      <c r="C2100" s="16">
        <v>10653</v>
      </c>
      <c r="D2100" s="17" t="str">
        <f>IF(IFERROR(VLOOKUP(A3461,'CIDADES ALE'!$A:$D,4,0),0)=0,"Em Branco",VLOOKUP(A3461,'CIDADES ALE'!$A:$D,4,0))</f>
        <v>Em Branco</v>
      </c>
      <c r="E2100" s="17" t="str">
        <f>IFERROR(VLOOKUP(D2100,'DISTRIBUIDORES ALE'!$A$1:$G$86,2,0),"Em Branco")</f>
        <v>Em Branco</v>
      </c>
      <c r="F2100" s="17" t="str">
        <f>IFERROR(VLOOKUP(D2100,'DISTRIBUIDORES ALE'!$A$1:$G$86,3,0),"Em Branco")</f>
        <v>Em Branco</v>
      </c>
      <c r="G2100" s="17" t="str">
        <f>IFERROR(VLOOKUP(D2100,'DISTRIBUIDORES ALE'!A2099:N2184,14,0),"Em Branco")</f>
        <v>Em Branco</v>
      </c>
      <c r="H2100" s="16" t="str">
        <f>IFERROR(VLOOKUP(D2100,'DISTRIBUIDORES ALE'!$A$1:$N$86,11,0),"Em Branco")</f>
        <v>Em Branco</v>
      </c>
      <c r="I2100" s="2"/>
      <c r="J2100" s="2"/>
      <c r="K2100" s="2"/>
    </row>
    <row r="2101" spans="1:11" ht="18.75" customHeight="1" x14ac:dyDescent="0.25">
      <c r="A2101" s="9" t="s">
        <v>4488</v>
      </c>
      <c r="B2101" s="15" t="s">
        <v>226</v>
      </c>
      <c r="C2101" s="16">
        <v>6741</v>
      </c>
      <c r="D2101" s="17" t="str">
        <f>IF(IFERROR(VLOOKUP(A3462,'CIDADES ALE'!$A:$D,4,0),0)=0,"Em Branco",VLOOKUP(A3462,'CIDADES ALE'!$A:$D,4,0))</f>
        <v>Em Branco</v>
      </c>
      <c r="E2101" s="17" t="str">
        <f>IFERROR(VLOOKUP(D2101,'DISTRIBUIDORES ALE'!$A$1:$G$86,2,0),"Em Branco")</f>
        <v>Em Branco</v>
      </c>
      <c r="F2101" s="17" t="str">
        <f>IFERROR(VLOOKUP(D2101,'DISTRIBUIDORES ALE'!$A$1:$G$86,3,0),"Em Branco")</f>
        <v>Em Branco</v>
      </c>
      <c r="G2101" s="17" t="str">
        <f>IFERROR(VLOOKUP(D2101,'DISTRIBUIDORES ALE'!A2100:N2185,14,0),"Em Branco")</f>
        <v>Em Branco</v>
      </c>
      <c r="H2101" s="16" t="str">
        <f>IFERROR(VLOOKUP(D2101,'DISTRIBUIDORES ALE'!$A$1:$N$86,11,0),"Em Branco")</f>
        <v>Em Branco</v>
      </c>
      <c r="I2101" s="2"/>
      <c r="J2101" s="2"/>
      <c r="K2101" s="2"/>
    </row>
    <row r="2102" spans="1:11" ht="18.75" customHeight="1" x14ac:dyDescent="0.25">
      <c r="A2102" s="9" t="s">
        <v>4489</v>
      </c>
      <c r="B2102" s="15" t="s">
        <v>226</v>
      </c>
      <c r="C2102" s="16">
        <v>5045</v>
      </c>
      <c r="D2102" s="17" t="str">
        <f>IF(IFERROR(VLOOKUP(A3463,'CIDADES ALE'!$A:$D,4,0),0)=0,"Em Branco",VLOOKUP(A3463,'CIDADES ALE'!$A:$D,4,0))</f>
        <v>Em Branco</v>
      </c>
      <c r="E2102" s="17" t="str">
        <f>IFERROR(VLOOKUP(D2102,'DISTRIBUIDORES ALE'!$A$1:$G$86,2,0),"Em Branco")</f>
        <v>Em Branco</v>
      </c>
      <c r="F2102" s="17" t="str">
        <f>IFERROR(VLOOKUP(D2102,'DISTRIBUIDORES ALE'!$A$1:$G$86,3,0),"Em Branco")</f>
        <v>Em Branco</v>
      </c>
      <c r="G2102" s="17" t="str">
        <f>IFERROR(VLOOKUP(D2102,'DISTRIBUIDORES ALE'!A2101:N2186,14,0),"Em Branco")</f>
        <v>Em Branco</v>
      </c>
      <c r="H2102" s="16" t="str">
        <f>IFERROR(VLOOKUP(D2102,'DISTRIBUIDORES ALE'!$A$1:$N$86,11,0),"Em Branco")</f>
        <v>Em Branco</v>
      </c>
      <c r="I2102" s="2"/>
      <c r="J2102" s="2"/>
      <c r="K2102" s="2"/>
    </row>
    <row r="2103" spans="1:11" ht="18.75" customHeight="1" x14ac:dyDescent="0.25">
      <c r="A2103" s="9" t="s">
        <v>1542</v>
      </c>
      <c r="B2103" s="15" t="s">
        <v>226</v>
      </c>
      <c r="C2103" s="16">
        <v>2832</v>
      </c>
      <c r="D2103" s="17" t="str">
        <f>IF(IFERROR(VLOOKUP(A3464,'CIDADES ALE'!$A:$D,4,0),0)=0,"Em Branco",VLOOKUP(A3464,'CIDADES ALE'!$A:$D,4,0))</f>
        <v>Em Branco</v>
      </c>
      <c r="E2103" s="17" t="str">
        <f>IFERROR(VLOOKUP(D2103,'DISTRIBUIDORES ALE'!$A$1:$G$86,2,0),"Em Branco")</f>
        <v>Em Branco</v>
      </c>
      <c r="F2103" s="17" t="str">
        <f>IFERROR(VLOOKUP(D2103,'DISTRIBUIDORES ALE'!$A$1:$G$86,3,0),"Em Branco")</f>
        <v>Em Branco</v>
      </c>
      <c r="G2103" s="17" t="str">
        <f>IFERROR(VLOOKUP(D2103,'DISTRIBUIDORES ALE'!A2102:N2187,14,0),"Em Branco")</f>
        <v>Em Branco</v>
      </c>
      <c r="H2103" s="16" t="str">
        <f>IFERROR(VLOOKUP(D2103,'DISTRIBUIDORES ALE'!$A$1:$N$86,11,0),"Em Branco")</f>
        <v>Em Branco</v>
      </c>
      <c r="I2103" s="2"/>
      <c r="J2103" s="2"/>
      <c r="K2103" s="2"/>
    </row>
    <row r="2104" spans="1:11" ht="18.75" customHeight="1" x14ac:dyDescent="0.25">
      <c r="A2104" s="9" t="s">
        <v>4490</v>
      </c>
      <c r="B2104" s="15" t="s">
        <v>226</v>
      </c>
      <c r="C2104" s="16">
        <v>5884</v>
      </c>
      <c r="D2104" s="17" t="str">
        <f>IF(IFERROR(VLOOKUP(A3465,'CIDADES ALE'!$A:$D,4,0),0)=0,"Em Branco",VLOOKUP(A3465,'CIDADES ALE'!$A:$D,4,0))</f>
        <v>FILIAL CURITIBA</v>
      </c>
      <c r="E2104" s="17" t="str">
        <f>IFERROR(VLOOKUP(D2104,'DISTRIBUIDORES ALE'!$A$1:$G$86,2,0),"Em Branco")</f>
        <v>Adriano Oliveira</v>
      </c>
      <c r="F2104" s="17" t="str">
        <f>IFERROR(VLOOKUP(D2104,'DISTRIBUIDORES ALE'!$A$1:$G$86,3,0),"Em Branco")</f>
        <v>41 96048633</v>
      </c>
      <c r="G2104" s="17" t="str">
        <f>IFERROR(VLOOKUP(D2104,'DISTRIBUIDORES ALE'!A2103:N2188,14,0),"Em Branco")</f>
        <v>Em Branco</v>
      </c>
      <c r="H2104" s="16" t="str">
        <f>IFERROR(VLOOKUP(D2104,'DISTRIBUIDORES ALE'!$A$1:$N$86,11,0),"Em Branco")</f>
        <v>41 3366-3552</v>
      </c>
      <c r="I2104" s="2"/>
      <c r="J2104" s="2"/>
      <c r="K2104" s="2"/>
    </row>
    <row r="2105" spans="1:11" ht="18.75" customHeight="1" x14ac:dyDescent="0.25">
      <c r="A2105" s="9" t="s">
        <v>1543</v>
      </c>
      <c r="B2105" s="15" t="s">
        <v>226</v>
      </c>
      <c r="C2105" s="16">
        <v>10503</v>
      </c>
      <c r="D2105" s="17" t="str">
        <f>IF(IFERROR(VLOOKUP(A3466,'CIDADES ALE'!$A:$D,4,0),0)=0,"Em Branco",VLOOKUP(A3466,'CIDADES ALE'!$A:$D,4,0))</f>
        <v>FILIAL LONDRINA</v>
      </c>
      <c r="E2105" s="17" t="str">
        <f>IFERROR(VLOOKUP(D2105,'DISTRIBUIDORES ALE'!$A$1:$G$86,2,0),"Em Branco")</f>
        <v>Jeverson Pires Zampieri</v>
      </c>
      <c r="F2105" s="17" t="str">
        <f>IFERROR(VLOOKUP(D2105,'DISTRIBUIDORES ALE'!$A$1:$G$86,3,0),"Em Branco")</f>
        <v>43 99646-0034</v>
      </c>
      <c r="G2105" s="17" t="str">
        <f>IFERROR(VLOOKUP(D2105,'DISTRIBUIDORES ALE'!A2104:N2189,14,0),"Em Branco")</f>
        <v>Em Branco</v>
      </c>
      <c r="H2105" s="16" t="str">
        <f>IFERROR(VLOOKUP(D2105,'DISTRIBUIDORES ALE'!$A$1:$N$86,11,0),"Em Branco")</f>
        <v>43 3029-9029</v>
      </c>
      <c r="I2105" s="2"/>
      <c r="J2105" s="2"/>
      <c r="K2105" s="2"/>
    </row>
    <row r="2106" spans="1:11" ht="18.75" customHeight="1" x14ac:dyDescent="0.25">
      <c r="A2106" s="9" t="s">
        <v>4491</v>
      </c>
      <c r="B2106" s="15" t="s">
        <v>226</v>
      </c>
      <c r="C2106" s="16">
        <v>5980</v>
      </c>
      <c r="D2106" s="17" t="str">
        <f>IF(IFERROR(VLOOKUP(A3467,'CIDADES ALE'!$A:$D,4,0),0)=0,"Em Branco",VLOOKUP(A3467,'CIDADES ALE'!$A:$D,4,0))</f>
        <v>ADRIPAN PRODUTOS PARA PANIFICACAO LTDA</v>
      </c>
      <c r="E2106" s="17" t="str">
        <f>IFERROR(VLOOKUP(D2106,'DISTRIBUIDORES ALE'!$A$1:$G$86,2,0),"Em Branco")</f>
        <v>Celso Chaves</v>
      </c>
      <c r="F2106" s="17" t="str">
        <f>IFERROR(VLOOKUP(D2106,'DISTRIBUIDORES ALE'!$A$1:$G$86,3,0),"Em Branco")</f>
        <v>14 9 8808-5285</v>
      </c>
      <c r="G2106" s="17" t="str">
        <f>IFERROR(VLOOKUP(D2106,'DISTRIBUIDORES ALE'!A2105:N2190,14,0),"Em Branco")</f>
        <v>Em Branco</v>
      </c>
      <c r="H2106" s="16" t="str">
        <f>IFERROR(VLOOKUP(D2106,'DISTRIBUIDORES ALE'!$A$1:$N$86,11,0),"Em Branco")</f>
        <v>(16) 3236-3049</v>
      </c>
      <c r="I2106" s="2"/>
      <c r="J2106" s="2"/>
      <c r="K2106" s="2"/>
    </row>
    <row r="2107" spans="1:11" ht="18.75" customHeight="1" x14ac:dyDescent="0.25">
      <c r="A2107" s="9" t="s">
        <v>1544</v>
      </c>
      <c r="B2107" s="15" t="s">
        <v>226</v>
      </c>
      <c r="C2107" s="16">
        <v>65984</v>
      </c>
      <c r="D2107" s="17" t="str">
        <f>IF(IFERROR(VLOOKUP(A3468,'CIDADES ALE'!$A:$D,4,0),0)=0,"Em Branco",VLOOKUP(A3468,'CIDADES ALE'!$A:$D,4,0))</f>
        <v>A.S. JORGE &amp; CIA LTDA</v>
      </c>
      <c r="E2107" s="17" t="str">
        <f>IFERROR(VLOOKUP(D2107,'DISTRIBUIDORES ALE'!$A$1:$G$86,2,0),"Em Branco")</f>
        <v>Franzen</v>
      </c>
      <c r="F2107" s="17" t="str">
        <f>IFERROR(VLOOKUP(D2107,'DISTRIBUIDORES ALE'!$A$1:$G$86,3,0),"Em Branco")</f>
        <v>51 9 9889-0857</v>
      </c>
      <c r="G2107" s="17" t="str">
        <f>IFERROR(VLOOKUP(D2107,'DISTRIBUIDORES ALE'!A2106:N2191,14,0),"Em Branco")</f>
        <v>Em Branco</v>
      </c>
      <c r="H2107" s="16" t="str">
        <f>IFERROR(VLOOKUP(D2107,'DISTRIBUIDORES ALE'!$A$1:$N$86,11,0),"Em Branco")</f>
        <v>(44) 3624-1300 / 3624-0301</v>
      </c>
      <c r="I2107" s="2"/>
      <c r="J2107" s="2"/>
      <c r="K2107" s="2"/>
    </row>
    <row r="2108" spans="1:11" ht="18.75" customHeight="1" x14ac:dyDescent="0.25">
      <c r="A2108" s="9" t="s">
        <v>1545</v>
      </c>
      <c r="B2108" s="15" t="s">
        <v>226</v>
      </c>
      <c r="C2108" s="16">
        <v>1588</v>
      </c>
      <c r="D2108" s="17" t="str">
        <f>IF(IFERROR(VLOOKUP(A3469,'CIDADES ALE'!$A:$D,4,0),0)=0,"Em Branco",VLOOKUP(A3469,'CIDADES ALE'!$A:$D,4,0))</f>
        <v>FHILIPPI DISTRIBUIDORA DE ALIMENTOS LTDA</v>
      </c>
      <c r="E2108" s="17" t="str">
        <f>IFERROR(VLOOKUP(D2108,'DISTRIBUIDORES ALE'!$A$1:$G$86,2,0),"Em Branco")</f>
        <v>Luciano Lino</v>
      </c>
      <c r="F2108" s="17" t="str">
        <f>IFERROR(VLOOKUP(D2108,'DISTRIBUIDORES ALE'!$A$1:$G$86,3,0),"Em Branco")</f>
        <v>19 98145-8668</v>
      </c>
      <c r="G2108" s="17" t="str">
        <f>IFERROR(VLOOKUP(D2108,'DISTRIBUIDORES ALE'!A2107:N2192,14,0),"Em Branco")</f>
        <v>Em Branco</v>
      </c>
      <c r="H2108" s="16" t="str">
        <f>IFERROR(VLOOKUP(D2108,'DISTRIBUIDORES ALE'!$A$1:$N$86,11,0),"Em Branco")</f>
        <v>(49) 2049-6300</v>
      </c>
      <c r="I2108" s="2"/>
      <c r="J2108" s="2"/>
      <c r="K2108" s="2"/>
    </row>
    <row r="2109" spans="1:11" ht="18.75" customHeight="1" x14ac:dyDescent="0.25">
      <c r="A2109" s="9" t="s">
        <v>4492</v>
      </c>
      <c r="B2109" s="15" t="s">
        <v>226</v>
      </c>
      <c r="C2109" s="16">
        <v>2131</v>
      </c>
      <c r="D2109" s="17" t="str">
        <f>IF(IFERROR(VLOOKUP(A3470,'CIDADES ALE'!$A:$D,4,0),0)=0,"Em Branco",VLOOKUP(A3470,'CIDADES ALE'!$A:$D,4,0))</f>
        <v>FILIAL LONDRINA</v>
      </c>
      <c r="E2109" s="17" t="str">
        <f>IFERROR(VLOOKUP(D2109,'DISTRIBUIDORES ALE'!$A$1:$G$86,2,0),"Em Branco")</f>
        <v>Jeverson Pires Zampieri</v>
      </c>
      <c r="F2109" s="17" t="str">
        <f>IFERROR(VLOOKUP(D2109,'DISTRIBUIDORES ALE'!$A$1:$G$86,3,0),"Em Branco")</f>
        <v>43 99646-0034</v>
      </c>
      <c r="G2109" s="17" t="str">
        <f>IFERROR(VLOOKUP(D2109,'DISTRIBUIDORES ALE'!A2108:N2193,14,0),"Em Branco")</f>
        <v>Em Branco</v>
      </c>
      <c r="H2109" s="16" t="str">
        <f>IFERROR(VLOOKUP(D2109,'DISTRIBUIDORES ALE'!$A$1:$N$86,11,0),"Em Branco")</f>
        <v>43 3029-9029</v>
      </c>
      <c r="I2109" s="2"/>
      <c r="J2109" s="2"/>
      <c r="K2109" s="2"/>
    </row>
    <row r="2110" spans="1:11" ht="18.75" customHeight="1" x14ac:dyDescent="0.25">
      <c r="A2110" s="9" t="s">
        <v>1548</v>
      </c>
      <c r="B2110" s="15" t="s">
        <v>226</v>
      </c>
      <c r="C2110" s="16">
        <v>6724</v>
      </c>
      <c r="D2110" s="17" t="str">
        <f>IF(IFERROR(VLOOKUP(A3471,'CIDADES ALE'!$A:$D,4,0),0)=0,"Em Branco",VLOOKUP(A3471,'CIDADES ALE'!$A:$D,4,0))</f>
        <v>FILIAL CURITIBA</v>
      </c>
      <c r="E2110" s="17" t="str">
        <f>IFERROR(VLOOKUP(D2110,'DISTRIBUIDORES ALE'!$A$1:$G$86,2,0),"Em Branco")</f>
        <v>Adriano Oliveira</v>
      </c>
      <c r="F2110" s="17" t="str">
        <f>IFERROR(VLOOKUP(D2110,'DISTRIBUIDORES ALE'!$A$1:$G$86,3,0),"Em Branco")</f>
        <v>41 96048633</v>
      </c>
      <c r="G2110" s="17" t="str">
        <f>IFERROR(VLOOKUP(D2110,'DISTRIBUIDORES ALE'!A2109:N2194,14,0),"Em Branco")</f>
        <v>Em Branco</v>
      </c>
      <c r="H2110" s="16" t="str">
        <f>IFERROR(VLOOKUP(D2110,'DISTRIBUIDORES ALE'!$A$1:$N$86,11,0),"Em Branco")</f>
        <v>41 3366-3552</v>
      </c>
      <c r="I2110" s="2"/>
      <c r="J2110" s="2"/>
      <c r="K2110" s="2"/>
    </row>
    <row r="2111" spans="1:11" ht="18.75" customHeight="1" x14ac:dyDescent="0.25">
      <c r="A2111" s="9" t="s">
        <v>4493</v>
      </c>
      <c r="B2111" s="15" t="s">
        <v>226</v>
      </c>
      <c r="C2111" s="16">
        <v>10609</v>
      </c>
      <c r="D2111" s="17" t="str">
        <f>IF(IFERROR(VLOOKUP(A3472,'CIDADES ALE'!$A:$D,4,0),0)=0,"Em Branco",VLOOKUP(A3472,'CIDADES ALE'!$A:$D,4,0))</f>
        <v>FILIAL LONDRINA</v>
      </c>
      <c r="E2111" s="17" t="str">
        <f>IFERROR(VLOOKUP(D2111,'DISTRIBUIDORES ALE'!$A$1:$G$86,2,0),"Em Branco")</f>
        <v>Jeverson Pires Zampieri</v>
      </c>
      <c r="F2111" s="17" t="str">
        <f>IFERROR(VLOOKUP(D2111,'DISTRIBUIDORES ALE'!$A$1:$G$86,3,0),"Em Branco")</f>
        <v>43 99646-0034</v>
      </c>
      <c r="G2111" s="17" t="str">
        <f>IFERROR(VLOOKUP(D2111,'DISTRIBUIDORES ALE'!A2110:N2195,14,0),"Em Branco")</f>
        <v>Em Branco</v>
      </c>
      <c r="H2111" s="16" t="str">
        <f>IFERROR(VLOOKUP(D2111,'DISTRIBUIDORES ALE'!$A$1:$N$86,11,0),"Em Branco")</f>
        <v>43 3029-9029</v>
      </c>
      <c r="I2111" s="2"/>
      <c r="J2111" s="2"/>
      <c r="K2111" s="2"/>
    </row>
    <row r="2112" spans="1:11" ht="18.75" customHeight="1" x14ac:dyDescent="0.25">
      <c r="A2112" s="9" t="s">
        <v>1549</v>
      </c>
      <c r="B2112" s="15" t="s">
        <v>226</v>
      </c>
      <c r="C2112" s="16">
        <v>7062</v>
      </c>
      <c r="D2112" s="17" t="str">
        <f>IF(IFERROR(VLOOKUP(A3473,'CIDADES ALE'!$A:$D,4,0),0)=0,"Em Branco",VLOOKUP(A3473,'CIDADES ALE'!$A:$D,4,0))</f>
        <v>FILIAL LONDRINA</v>
      </c>
      <c r="E2112" s="17" t="str">
        <f>IFERROR(VLOOKUP(D2112,'DISTRIBUIDORES ALE'!$A$1:$G$86,2,0),"Em Branco")</f>
        <v>Jeverson Pires Zampieri</v>
      </c>
      <c r="F2112" s="17" t="str">
        <f>IFERROR(VLOOKUP(D2112,'DISTRIBUIDORES ALE'!$A$1:$G$86,3,0),"Em Branco")</f>
        <v>43 99646-0034</v>
      </c>
      <c r="G2112" s="17" t="str">
        <f>IFERROR(VLOOKUP(D2112,'DISTRIBUIDORES ALE'!A2111:N2196,14,0),"Em Branco")</f>
        <v>Em Branco</v>
      </c>
      <c r="H2112" s="16" t="str">
        <f>IFERROR(VLOOKUP(D2112,'DISTRIBUIDORES ALE'!$A$1:$N$86,11,0),"Em Branco")</f>
        <v>43 3029-9029</v>
      </c>
      <c r="I2112" s="2"/>
      <c r="J2112" s="2"/>
      <c r="K2112" s="2"/>
    </row>
    <row r="2113" spans="1:11" ht="18.75" customHeight="1" x14ac:dyDescent="0.25">
      <c r="A2113" s="9" t="s">
        <v>1550</v>
      </c>
      <c r="B2113" s="15" t="s">
        <v>226</v>
      </c>
      <c r="C2113" s="16">
        <v>7136</v>
      </c>
      <c r="D2113" s="17" t="str">
        <f>IF(IFERROR(VLOOKUP(A3474,'CIDADES ALE'!$A:$D,4,0),0)=0,"Em Branco",VLOOKUP(A3474,'CIDADES ALE'!$A:$D,4,0))</f>
        <v>Em Branco</v>
      </c>
      <c r="E2113" s="17" t="str">
        <f>IFERROR(VLOOKUP(D2113,'DISTRIBUIDORES ALE'!$A$1:$G$86,2,0),"Em Branco")</f>
        <v>Em Branco</v>
      </c>
      <c r="F2113" s="17" t="str">
        <f>IFERROR(VLOOKUP(D2113,'DISTRIBUIDORES ALE'!$A$1:$G$86,3,0),"Em Branco")</f>
        <v>Em Branco</v>
      </c>
      <c r="G2113" s="17" t="str">
        <f>IFERROR(VLOOKUP(D2113,'DISTRIBUIDORES ALE'!A2112:N2197,14,0),"Em Branco")</f>
        <v>Em Branco</v>
      </c>
      <c r="H2113" s="16" t="str">
        <f>IFERROR(VLOOKUP(D2113,'DISTRIBUIDORES ALE'!$A$1:$N$86,11,0),"Em Branco")</f>
        <v>Em Branco</v>
      </c>
      <c r="I2113" s="2"/>
      <c r="J2113" s="2"/>
      <c r="K2113" s="2"/>
    </row>
    <row r="2114" spans="1:11" ht="18.75" customHeight="1" x14ac:dyDescent="0.25">
      <c r="A2114" s="9" t="s">
        <v>1552</v>
      </c>
      <c r="B2114" s="15" t="s">
        <v>226</v>
      </c>
      <c r="C2114" s="16">
        <v>6360</v>
      </c>
      <c r="D2114" s="17" t="str">
        <f>IF(IFERROR(VLOOKUP(A3475,'CIDADES ALE'!$A:$D,4,0),0)=0,"Em Branco",VLOOKUP(A3475,'CIDADES ALE'!$A:$D,4,0))</f>
        <v>A.S. JORGE &amp; CIA LTDA</v>
      </c>
      <c r="E2114" s="17" t="str">
        <f>IFERROR(VLOOKUP(D2114,'DISTRIBUIDORES ALE'!$A$1:$G$86,2,0),"Em Branco")</f>
        <v>Franzen</v>
      </c>
      <c r="F2114" s="17" t="str">
        <f>IFERROR(VLOOKUP(D2114,'DISTRIBUIDORES ALE'!$A$1:$G$86,3,0),"Em Branco")</f>
        <v>51 9 9889-0857</v>
      </c>
      <c r="G2114" s="17" t="str">
        <f>IFERROR(VLOOKUP(D2114,'DISTRIBUIDORES ALE'!A2113:N2198,14,0),"Em Branco")</f>
        <v>Em Branco</v>
      </c>
      <c r="H2114" s="16" t="str">
        <f>IFERROR(VLOOKUP(D2114,'DISTRIBUIDORES ALE'!$A$1:$N$86,11,0),"Em Branco")</f>
        <v>(44) 3624-1300 / 3624-0301</v>
      </c>
      <c r="I2114" s="2"/>
      <c r="J2114" s="2"/>
      <c r="K2114" s="2"/>
    </row>
    <row r="2115" spans="1:11" ht="18.75" customHeight="1" x14ac:dyDescent="0.25">
      <c r="A2115" s="9" t="s">
        <v>4494</v>
      </c>
      <c r="B2115" s="15" t="s">
        <v>226</v>
      </c>
      <c r="C2115" s="16">
        <v>5718</v>
      </c>
      <c r="D2115" s="17" t="str">
        <f>IF(IFERROR(VLOOKUP(A3476,'CIDADES ALE'!$A:$D,4,0),0)=0,"Em Branco",VLOOKUP(A3476,'CIDADES ALE'!$A:$D,4,0))</f>
        <v>COML. FERMENTOS MAZIFRAN LTDA</v>
      </c>
      <c r="E2115" s="17" t="str">
        <f>IFERROR(VLOOKUP(D2115,'DISTRIBUIDORES ALE'!$A$1:$G$86,2,0),"Em Branco")</f>
        <v>Franzen</v>
      </c>
      <c r="F2115" s="17" t="str">
        <f>IFERROR(VLOOKUP(D2115,'DISTRIBUIDORES ALE'!$A$1:$G$86,3,0),"Em Branco")</f>
        <v>51 9 9889-0857</v>
      </c>
      <c r="G2115" s="17" t="str">
        <f>IFERROR(VLOOKUP(D2115,'DISTRIBUIDORES ALE'!A2114:N2199,14,0),"Em Branco")</f>
        <v>Em Branco</v>
      </c>
      <c r="H2115" s="16" t="str">
        <f>IFERROR(VLOOKUP(D2115,'DISTRIBUIDORES ALE'!$A$1:$N$86,11,0),"Em Branco")</f>
        <v xml:space="preserve">(42) 3522-2230 </v>
      </c>
      <c r="I2115" s="2"/>
      <c r="J2115" s="2"/>
      <c r="K2115" s="2"/>
    </row>
    <row r="2116" spans="1:11" ht="18.75" customHeight="1" x14ac:dyDescent="0.25">
      <c r="A2116" s="9" t="s">
        <v>2888</v>
      </c>
      <c r="B2116" s="15" t="s">
        <v>226</v>
      </c>
      <c r="C2116" s="16">
        <v>27104</v>
      </c>
      <c r="D2116" s="17" t="str">
        <f>IF(IFERROR(VLOOKUP(A3477,'CIDADES ALE'!$A:$D,4,0),0)=0,"Em Branco",VLOOKUP(A3477,'CIDADES ALE'!$A:$D,4,0))</f>
        <v>FILIAL LONDRINA</v>
      </c>
      <c r="E2116" s="17" t="str">
        <f>IFERROR(VLOOKUP(D2116,'DISTRIBUIDORES ALE'!$A$1:$G$86,2,0),"Em Branco")</f>
        <v>Jeverson Pires Zampieri</v>
      </c>
      <c r="F2116" s="17" t="str">
        <f>IFERROR(VLOOKUP(D2116,'DISTRIBUIDORES ALE'!$A$1:$G$86,3,0),"Em Branco")</f>
        <v>43 99646-0034</v>
      </c>
      <c r="G2116" s="17" t="str">
        <f>IFERROR(VLOOKUP(D2116,'DISTRIBUIDORES ALE'!A2115:N2200,14,0),"Em Branco")</f>
        <v>Em Branco</v>
      </c>
      <c r="H2116" s="16" t="str">
        <f>IFERROR(VLOOKUP(D2116,'DISTRIBUIDORES ALE'!$A$1:$N$86,11,0),"Em Branco")</f>
        <v>43 3029-9029</v>
      </c>
      <c r="I2116" s="2"/>
      <c r="J2116" s="2"/>
      <c r="K2116" s="2"/>
    </row>
    <row r="2117" spans="1:11" ht="18.75" customHeight="1" x14ac:dyDescent="0.25">
      <c r="A2117" s="9" t="s">
        <v>4495</v>
      </c>
      <c r="B2117" s="15" t="s">
        <v>226</v>
      </c>
      <c r="C2117" s="16">
        <v>2799</v>
      </c>
      <c r="D2117" s="17" t="str">
        <f>IF(IFERROR(VLOOKUP(A3478,'CIDADES ALE'!$A:$D,4,0),0)=0,"Em Branco",VLOOKUP(A3478,'CIDADES ALE'!$A:$D,4,0))</f>
        <v>Em Branco</v>
      </c>
      <c r="E2117" s="17" t="str">
        <f>IFERROR(VLOOKUP(D2117,'DISTRIBUIDORES ALE'!$A$1:$G$86,2,0),"Em Branco")</f>
        <v>Em Branco</v>
      </c>
      <c r="F2117" s="17" t="str">
        <f>IFERROR(VLOOKUP(D2117,'DISTRIBUIDORES ALE'!$A$1:$G$86,3,0),"Em Branco")</f>
        <v>Em Branco</v>
      </c>
      <c r="G2117" s="17" t="str">
        <f>IFERROR(VLOOKUP(D2117,'DISTRIBUIDORES ALE'!A2116:N2201,14,0),"Em Branco")</f>
        <v>Em Branco</v>
      </c>
      <c r="H2117" s="16" t="str">
        <f>IFERROR(VLOOKUP(D2117,'DISTRIBUIDORES ALE'!$A$1:$N$86,11,0),"Em Branco")</f>
        <v>Em Branco</v>
      </c>
      <c r="I2117" s="2"/>
      <c r="J2117" s="2"/>
      <c r="K2117" s="2"/>
    </row>
    <row r="2118" spans="1:11" ht="18.75" customHeight="1" x14ac:dyDescent="0.25">
      <c r="A2118" s="9" t="s">
        <v>1553</v>
      </c>
      <c r="B2118" s="15" t="s">
        <v>226</v>
      </c>
      <c r="C2118" s="16">
        <v>5233</v>
      </c>
      <c r="D2118" s="17" t="str">
        <f>IF(IFERROR(VLOOKUP(A3479,'CIDADES ALE'!$A:$D,4,0),0)=0,"Em Branco",VLOOKUP(A3479,'CIDADES ALE'!$A:$D,4,0))</f>
        <v>FILIAL LONDRINA</v>
      </c>
      <c r="E2118" s="17" t="str">
        <f>IFERROR(VLOOKUP(D2118,'DISTRIBUIDORES ALE'!$A$1:$G$86,2,0),"Em Branco")</f>
        <v>Jeverson Pires Zampieri</v>
      </c>
      <c r="F2118" s="17" t="str">
        <f>IFERROR(VLOOKUP(D2118,'DISTRIBUIDORES ALE'!$A$1:$G$86,3,0),"Em Branco")</f>
        <v>43 99646-0034</v>
      </c>
      <c r="G2118" s="17" t="str">
        <f>IFERROR(VLOOKUP(D2118,'DISTRIBUIDORES ALE'!A2117:N2202,14,0),"Em Branco")</f>
        <v>Em Branco</v>
      </c>
      <c r="H2118" s="16" t="str">
        <f>IFERROR(VLOOKUP(D2118,'DISTRIBUIDORES ALE'!$A$1:$N$86,11,0),"Em Branco")</f>
        <v>43 3029-9029</v>
      </c>
      <c r="I2118" s="2"/>
      <c r="J2118" s="2"/>
      <c r="K2118" s="2"/>
    </row>
    <row r="2119" spans="1:11" ht="18.75" customHeight="1" x14ac:dyDescent="0.25">
      <c r="A2119" s="9" t="s">
        <v>1554</v>
      </c>
      <c r="B2119" s="15" t="s">
        <v>226</v>
      </c>
      <c r="C2119" s="16">
        <v>1987</v>
      </c>
      <c r="D2119" s="17" t="str">
        <f>IF(IFERROR(VLOOKUP(A3480,'CIDADES ALE'!$A:$D,4,0),0)=0,"Em Branco",VLOOKUP(A3480,'CIDADES ALE'!$A:$D,4,0))</f>
        <v>FILIAL LONDRINA</v>
      </c>
      <c r="E2119" s="17" t="str">
        <f>IFERROR(VLOOKUP(D2119,'DISTRIBUIDORES ALE'!$A$1:$G$86,2,0),"Em Branco")</f>
        <v>Jeverson Pires Zampieri</v>
      </c>
      <c r="F2119" s="17" t="str">
        <f>IFERROR(VLOOKUP(D2119,'DISTRIBUIDORES ALE'!$A$1:$G$86,3,0),"Em Branco")</f>
        <v>43 99646-0034</v>
      </c>
      <c r="G2119" s="17" t="str">
        <f>IFERROR(VLOOKUP(D2119,'DISTRIBUIDORES ALE'!A2118:N2203,14,0),"Em Branco")</f>
        <v>Em Branco</v>
      </c>
      <c r="H2119" s="16" t="str">
        <f>IFERROR(VLOOKUP(D2119,'DISTRIBUIDORES ALE'!$A$1:$N$86,11,0),"Em Branco")</f>
        <v>43 3029-9029</v>
      </c>
      <c r="I2119" s="2"/>
      <c r="J2119" s="2"/>
      <c r="K2119" s="2"/>
    </row>
    <row r="2120" spans="1:11" ht="18.75" customHeight="1" x14ac:dyDescent="0.25">
      <c r="A2120" s="9" t="s">
        <v>1555</v>
      </c>
      <c r="B2120" s="15" t="s">
        <v>226</v>
      </c>
      <c r="C2120" s="16">
        <v>7326</v>
      </c>
      <c r="D2120" s="17" t="str">
        <f>IF(IFERROR(VLOOKUP(A3481,'CIDADES ALE'!$A:$D,4,0),0)=0,"Em Branco",VLOOKUP(A3481,'CIDADES ALE'!$A:$D,4,0))</f>
        <v>Em Branco</v>
      </c>
      <c r="E2120" s="17" t="str">
        <f>IFERROR(VLOOKUP(D2120,'DISTRIBUIDORES ALE'!$A$1:$G$86,2,0),"Em Branco")</f>
        <v>Em Branco</v>
      </c>
      <c r="F2120" s="17" t="str">
        <f>IFERROR(VLOOKUP(D2120,'DISTRIBUIDORES ALE'!$A$1:$G$86,3,0),"Em Branco")</f>
        <v>Em Branco</v>
      </c>
      <c r="G2120" s="17" t="str">
        <f>IFERROR(VLOOKUP(D2120,'DISTRIBUIDORES ALE'!A2119:N2204,14,0),"Em Branco")</f>
        <v>Em Branco</v>
      </c>
      <c r="H2120" s="16" t="str">
        <f>IFERROR(VLOOKUP(D2120,'DISTRIBUIDORES ALE'!$A$1:$N$86,11,0),"Em Branco")</f>
        <v>Em Branco</v>
      </c>
      <c r="I2120" s="2"/>
      <c r="J2120" s="2"/>
      <c r="K2120" s="2"/>
    </row>
    <row r="2121" spans="1:11" ht="18.75" customHeight="1" x14ac:dyDescent="0.25">
      <c r="A2121" s="9" t="s">
        <v>1556</v>
      </c>
      <c r="B2121" s="15" t="s">
        <v>226</v>
      </c>
      <c r="C2121" s="16">
        <v>1793</v>
      </c>
      <c r="D2121" s="17" t="str">
        <f>IF(IFERROR(VLOOKUP(A3482,'CIDADES ALE'!$A:$D,4,0),0)=0,"Em Branco",VLOOKUP(A3482,'CIDADES ALE'!$A:$D,4,0))</f>
        <v>A.S. JORGE &amp; CIA LTDA</v>
      </c>
      <c r="E2121" s="17" t="str">
        <f>IFERROR(VLOOKUP(D2121,'DISTRIBUIDORES ALE'!$A$1:$G$86,2,0),"Em Branco")</f>
        <v>Franzen</v>
      </c>
      <c r="F2121" s="17" t="str">
        <f>IFERROR(VLOOKUP(D2121,'DISTRIBUIDORES ALE'!$A$1:$G$86,3,0),"Em Branco")</f>
        <v>51 9 9889-0857</v>
      </c>
      <c r="G2121" s="17" t="str">
        <f>IFERROR(VLOOKUP(D2121,'DISTRIBUIDORES ALE'!A2120:N2205,14,0),"Em Branco")</f>
        <v>Em Branco</v>
      </c>
      <c r="H2121" s="16" t="str">
        <f>IFERROR(VLOOKUP(D2121,'DISTRIBUIDORES ALE'!$A$1:$N$86,11,0),"Em Branco")</f>
        <v>(44) 3624-1300 / 3624-0301</v>
      </c>
      <c r="I2121" s="2"/>
      <c r="J2121" s="2"/>
      <c r="K2121" s="2"/>
    </row>
    <row r="2122" spans="1:11" ht="18.75" customHeight="1" x14ac:dyDescent="0.25">
      <c r="A2122" s="9" t="s">
        <v>1557</v>
      </c>
      <c r="B2122" s="15" t="s">
        <v>226</v>
      </c>
      <c r="C2122" s="16">
        <v>4481</v>
      </c>
      <c r="D2122" s="17" t="str">
        <f>IF(IFERROR(VLOOKUP(A3483,'CIDADES ALE'!$A:$D,4,0),0)=0,"Em Branco",VLOOKUP(A3483,'CIDADES ALE'!$A:$D,4,0))</f>
        <v>Em Branco</v>
      </c>
      <c r="E2122" s="17" t="str">
        <f>IFERROR(VLOOKUP(D2122,'DISTRIBUIDORES ALE'!$A$1:$G$86,2,0),"Em Branco")</f>
        <v>Em Branco</v>
      </c>
      <c r="F2122" s="17" t="str">
        <f>IFERROR(VLOOKUP(D2122,'DISTRIBUIDORES ALE'!$A$1:$G$86,3,0),"Em Branco")</f>
        <v>Em Branco</v>
      </c>
      <c r="G2122" s="17" t="str">
        <f>IFERROR(VLOOKUP(D2122,'DISTRIBUIDORES ALE'!A2121:N2206,14,0),"Em Branco")</f>
        <v>Em Branco</v>
      </c>
      <c r="H2122" s="16" t="str">
        <f>IFERROR(VLOOKUP(D2122,'DISTRIBUIDORES ALE'!$A$1:$N$86,11,0),"Em Branco")</f>
        <v>Em Branco</v>
      </c>
      <c r="I2122" s="2"/>
      <c r="J2122" s="2"/>
      <c r="K2122" s="2"/>
    </row>
    <row r="2123" spans="1:11" ht="18.75" customHeight="1" x14ac:dyDescent="0.25">
      <c r="A2123" s="9" t="s">
        <v>4496</v>
      </c>
      <c r="B2123" s="15" t="s">
        <v>226</v>
      </c>
      <c r="C2123" s="16">
        <v>5690</v>
      </c>
      <c r="D2123" s="17" t="str">
        <f>IF(IFERROR(VLOOKUP(A3484,'CIDADES ALE'!$A:$D,4,0),0)=0,"Em Branco",VLOOKUP(A3484,'CIDADES ALE'!$A:$D,4,0))</f>
        <v>FILIAL CURITIBA</v>
      </c>
      <c r="E2123" s="17" t="str">
        <f>IFERROR(VLOOKUP(D2123,'DISTRIBUIDORES ALE'!$A$1:$G$86,2,0),"Em Branco")</f>
        <v>Adriano Oliveira</v>
      </c>
      <c r="F2123" s="17" t="str">
        <f>IFERROR(VLOOKUP(D2123,'DISTRIBUIDORES ALE'!$A$1:$G$86,3,0),"Em Branco")</f>
        <v>41 96048633</v>
      </c>
      <c r="G2123" s="17" t="str">
        <f>IFERROR(VLOOKUP(D2123,'DISTRIBUIDORES ALE'!A2122:N2207,14,0),"Em Branco")</f>
        <v>Em Branco</v>
      </c>
      <c r="H2123" s="16" t="str">
        <f>IFERROR(VLOOKUP(D2123,'DISTRIBUIDORES ALE'!$A$1:$N$86,11,0),"Em Branco")</f>
        <v>41 3366-3552</v>
      </c>
      <c r="I2123" s="2"/>
      <c r="J2123" s="2"/>
      <c r="K2123" s="2"/>
    </row>
    <row r="2124" spans="1:11" ht="18.75" customHeight="1" x14ac:dyDescent="0.25">
      <c r="A2124" s="9" t="s">
        <v>1558</v>
      </c>
      <c r="B2124" s="15" t="s">
        <v>226</v>
      </c>
      <c r="C2124" s="16">
        <v>3494</v>
      </c>
      <c r="D2124" s="17" t="str">
        <f>IF(IFERROR(VLOOKUP(A3485,'CIDADES ALE'!$A:$D,4,0),0)=0,"Em Branco",VLOOKUP(A3485,'CIDADES ALE'!$A:$D,4,0))</f>
        <v>Em Branco</v>
      </c>
      <c r="E2124" s="17" t="str">
        <f>IFERROR(VLOOKUP(D2124,'DISTRIBUIDORES ALE'!$A$1:$G$86,2,0),"Em Branco")</f>
        <v>Em Branco</v>
      </c>
      <c r="F2124" s="17" t="str">
        <f>IFERROR(VLOOKUP(D2124,'DISTRIBUIDORES ALE'!$A$1:$G$86,3,0),"Em Branco")</f>
        <v>Em Branco</v>
      </c>
      <c r="G2124" s="17" t="str">
        <f>IFERROR(VLOOKUP(D2124,'DISTRIBUIDORES ALE'!A2123:N2208,14,0),"Em Branco")</f>
        <v>Em Branco</v>
      </c>
      <c r="H2124" s="16" t="str">
        <f>IFERROR(VLOOKUP(D2124,'DISTRIBUIDORES ALE'!$A$1:$N$86,11,0),"Em Branco")</f>
        <v>Em Branco</v>
      </c>
      <c r="I2124" s="2"/>
      <c r="J2124" s="2"/>
      <c r="K2124" s="2"/>
    </row>
    <row r="2125" spans="1:11" ht="18.75" customHeight="1" x14ac:dyDescent="0.25">
      <c r="A2125" s="9" t="s">
        <v>1559</v>
      </c>
      <c r="B2125" s="15" t="s">
        <v>226</v>
      </c>
      <c r="C2125" s="16">
        <v>10222</v>
      </c>
      <c r="D2125" s="17" t="str">
        <f>IF(IFERROR(VLOOKUP(A3486,'CIDADES ALE'!$A:$D,4,0),0)=0,"Em Branco",VLOOKUP(A3486,'CIDADES ALE'!$A:$D,4,0))</f>
        <v>Em Branco</v>
      </c>
      <c r="E2125" s="17" t="str">
        <f>IFERROR(VLOOKUP(D2125,'DISTRIBUIDORES ALE'!$A$1:$G$86,2,0),"Em Branco")</f>
        <v>Em Branco</v>
      </c>
      <c r="F2125" s="17" t="str">
        <f>IFERROR(VLOOKUP(D2125,'DISTRIBUIDORES ALE'!$A$1:$G$86,3,0),"Em Branco")</f>
        <v>Em Branco</v>
      </c>
      <c r="G2125" s="17" t="str">
        <f>IFERROR(VLOOKUP(D2125,'DISTRIBUIDORES ALE'!A2124:N2209,14,0),"Em Branco")</f>
        <v>Em Branco</v>
      </c>
      <c r="H2125" s="16" t="str">
        <f>IFERROR(VLOOKUP(D2125,'DISTRIBUIDORES ALE'!$A$1:$N$86,11,0),"Em Branco")</f>
        <v>Em Branco</v>
      </c>
      <c r="I2125" s="2"/>
      <c r="J2125" s="2"/>
      <c r="K2125" s="2"/>
    </row>
    <row r="2126" spans="1:11" ht="18.75" customHeight="1" x14ac:dyDescent="0.25">
      <c r="A2126" s="9" t="s">
        <v>4497</v>
      </c>
      <c r="B2126" s="15" t="s">
        <v>226</v>
      </c>
      <c r="C2126" s="16">
        <v>7149</v>
      </c>
      <c r="D2126" s="17" t="str">
        <f>IF(IFERROR(VLOOKUP(A3487,'CIDADES ALE'!$A:$D,4,0),0)=0,"Em Branco",VLOOKUP(A3487,'CIDADES ALE'!$A:$D,4,0))</f>
        <v>A.S. JORGE &amp; CIA LTDA</v>
      </c>
      <c r="E2126" s="17" t="str">
        <f>IFERROR(VLOOKUP(D2126,'DISTRIBUIDORES ALE'!$A$1:$G$86,2,0),"Em Branco")</f>
        <v>Franzen</v>
      </c>
      <c r="F2126" s="17" t="str">
        <f>IFERROR(VLOOKUP(D2126,'DISTRIBUIDORES ALE'!$A$1:$G$86,3,0),"Em Branco")</f>
        <v>51 9 9889-0857</v>
      </c>
      <c r="G2126" s="17" t="str">
        <f>IFERROR(VLOOKUP(D2126,'DISTRIBUIDORES ALE'!A2125:N2210,14,0),"Em Branco")</f>
        <v>Em Branco</v>
      </c>
      <c r="H2126" s="16" t="str">
        <f>IFERROR(VLOOKUP(D2126,'DISTRIBUIDORES ALE'!$A$1:$N$86,11,0),"Em Branco")</f>
        <v>(44) 3624-1300 / 3624-0301</v>
      </c>
      <c r="I2126" s="2"/>
      <c r="J2126" s="2"/>
      <c r="K2126" s="2"/>
    </row>
    <row r="2127" spans="1:11" ht="18.75" customHeight="1" x14ac:dyDescent="0.25">
      <c r="A2127" s="9" t="s">
        <v>1560</v>
      </c>
      <c r="B2127" s="15" t="s">
        <v>226</v>
      </c>
      <c r="C2127" s="16">
        <v>1797</v>
      </c>
      <c r="D2127" s="17" t="str">
        <f>IF(IFERROR(VLOOKUP(A3488,'CIDADES ALE'!$A:$D,4,0),0)=0,"Em Branco",VLOOKUP(A3488,'CIDADES ALE'!$A:$D,4,0))</f>
        <v>FILIAL LONDRINA</v>
      </c>
      <c r="E2127" s="17" t="str">
        <f>IFERROR(VLOOKUP(D2127,'DISTRIBUIDORES ALE'!$A$1:$G$86,2,0),"Em Branco")</f>
        <v>Jeverson Pires Zampieri</v>
      </c>
      <c r="F2127" s="17" t="str">
        <f>IFERROR(VLOOKUP(D2127,'DISTRIBUIDORES ALE'!$A$1:$G$86,3,0),"Em Branco")</f>
        <v>43 99646-0034</v>
      </c>
      <c r="G2127" s="17" t="str">
        <f>IFERROR(VLOOKUP(D2127,'DISTRIBUIDORES ALE'!A2126:N2211,14,0),"Em Branco")</f>
        <v>Em Branco</v>
      </c>
      <c r="H2127" s="16" t="str">
        <f>IFERROR(VLOOKUP(D2127,'DISTRIBUIDORES ALE'!$A$1:$N$86,11,0),"Em Branco")</f>
        <v>43 3029-9029</v>
      </c>
      <c r="I2127" s="2"/>
      <c r="J2127" s="2"/>
      <c r="K2127" s="2"/>
    </row>
    <row r="2128" spans="1:11" ht="18.75" customHeight="1" x14ac:dyDescent="0.25">
      <c r="A2128" s="9" t="s">
        <v>1561</v>
      </c>
      <c r="B2128" s="15" t="s">
        <v>226</v>
      </c>
      <c r="C2128" s="16">
        <v>4224</v>
      </c>
      <c r="D2128" s="17" t="str">
        <f>IF(IFERROR(VLOOKUP(A3489,'CIDADES ALE'!$A:$D,4,0),0)=0,"Em Branco",VLOOKUP(A3489,'CIDADES ALE'!$A:$D,4,0))</f>
        <v>COML. FERMENTOS MAZIFRAN LTDA</v>
      </c>
      <c r="E2128" s="17" t="str">
        <f>IFERROR(VLOOKUP(D2128,'DISTRIBUIDORES ALE'!$A$1:$G$86,2,0),"Em Branco")</f>
        <v>Franzen</v>
      </c>
      <c r="F2128" s="17" t="str">
        <f>IFERROR(VLOOKUP(D2128,'DISTRIBUIDORES ALE'!$A$1:$G$86,3,0),"Em Branco")</f>
        <v>51 9 9889-0857</v>
      </c>
      <c r="G2128" s="17" t="str">
        <f>IFERROR(VLOOKUP(D2128,'DISTRIBUIDORES ALE'!A2127:N2212,14,0),"Em Branco")</f>
        <v>Em Branco</v>
      </c>
      <c r="H2128" s="16" t="str">
        <f>IFERROR(VLOOKUP(D2128,'DISTRIBUIDORES ALE'!$A$1:$N$86,11,0),"Em Branco")</f>
        <v xml:space="preserve">(42) 3522-2230 </v>
      </c>
      <c r="I2128" s="2"/>
      <c r="J2128" s="2"/>
      <c r="K2128" s="2"/>
    </row>
    <row r="2129" spans="1:11" ht="18.75" customHeight="1" x14ac:dyDescent="0.25">
      <c r="A2129" s="9" t="s">
        <v>4498</v>
      </c>
      <c r="B2129" s="15" t="s">
        <v>226</v>
      </c>
      <c r="C2129" s="16">
        <v>807</v>
      </c>
      <c r="D2129" s="17" t="str">
        <f>IF(IFERROR(VLOOKUP(A3490,'CIDADES ALE'!$A:$D,4,0),0)=0,"Em Branco",VLOOKUP(A3490,'CIDADES ALE'!$A:$D,4,0))</f>
        <v>FHILIPPI DISTRIBUIDORA DE ALIMENTOS LTDA</v>
      </c>
      <c r="E2129" s="17" t="str">
        <f>IFERROR(VLOOKUP(D2129,'DISTRIBUIDORES ALE'!$A$1:$G$86,2,0),"Em Branco")</f>
        <v>Luciano Lino</v>
      </c>
      <c r="F2129" s="17" t="str">
        <f>IFERROR(VLOOKUP(D2129,'DISTRIBUIDORES ALE'!$A$1:$G$86,3,0),"Em Branco")</f>
        <v>19 98145-8668</v>
      </c>
      <c r="G2129" s="17" t="str">
        <f>IFERROR(VLOOKUP(D2129,'DISTRIBUIDORES ALE'!A2128:N2213,14,0),"Em Branco")</f>
        <v>Em Branco</v>
      </c>
      <c r="H2129" s="16" t="str">
        <f>IFERROR(VLOOKUP(D2129,'DISTRIBUIDORES ALE'!$A$1:$N$86,11,0),"Em Branco")</f>
        <v>(49) 2049-6300</v>
      </c>
      <c r="I2129" s="2"/>
      <c r="J2129" s="2"/>
      <c r="K2129" s="2"/>
    </row>
    <row r="2130" spans="1:11" ht="18.75" customHeight="1" x14ac:dyDescent="0.25">
      <c r="A2130" s="9" t="s">
        <v>4499</v>
      </c>
      <c r="B2130" s="15" t="s">
        <v>226</v>
      </c>
      <c r="C2130" s="16">
        <v>10725</v>
      </c>
      <c r="D2130" s="17" t="str">
        <f>IF(IFERROR(VLOOKUP(A3491,'CIDADES ALE'!$A:$D,4,0),0)=0,"Em Branco",VLOOKUP(A3491,'CIDADES ALE'!$A:$D,4,0))</f>
        <v>Em Branco</v>
      </c>
      <c r="E2130" s="17" t="str">
        <f>IFERROR(VLOOKUP(D2130,'DISTRIBUIDORES ALE'!$A$1:$G$86,2,0),"Em Branco")</f>
        <v>Em Branco</v>
      </c>
      <c r="F2130" s="17" t="str">
        <f>IFERROR(VLOOKUP(D2130,'DISTRIBUIDORES ALE'!$A$1:$G$86,3,0),"Em Branco")</f>
        <v>Em Branco</v>
      </c>
      <c r="G2130" s="17" t="str">
        <f>IFERROR(VLOOKUP(D2130,'DISTRIBUIDORES ALE'!A2129:N2214,14,0),"Em Branco")</f>
        <v>Em Branco</v>
      </c>
      <c r="H2130" s="16" t="str">
        <f>IFERROR(VLOOKUP(D2130,'DISTRIBUIDORES ALE'!$A$1:$N$86,11,0),"Em Branco")</f>
        <v>Em Branco</v>
      </c>
      <c r="I2130" s="2"/>
      <c r="J2130" s="2"/>
      <c r="K2130" s="2"/>
    </row>
    <row r="2131" spans="1:11" ht="18.75" customHeight="1" x14ac:dyDescent="0.25">
      <c r="A2131" s="9" t="s">
        <v>4500</v>
      </c>
      <c r="B2131" s="15" t="s">
        <v>226</v>
      </c>
      <c r="C2131" s="16">
        <v>8447</v>
      </c>
      <c r="D2131" s="17" t="str">
        <f>IF(IFERROR(VLOOKUP(A3492,'CIDADES ALE'!$A:$D,4,0),0)=0,"Em Branco",VLOOKUP(A3492,'CIDADES ALE'!$A:$D,4,0))</f>
        <v>FILIAL LONDRINA</v>
      </c>
      <c r="E2131" s="17" t="str">
        <f>IFERROR(VLOOKUP(D2131,'DISTRIBUIDORES ALE'!$A$1:$G$86,2,0),"Em Branco")</f>
        <v>Jeverson Pires Zampieri</v>
      </c>
      <c r="F2131" s="17" t="str">
        <f>IFERROR(VLOOKUP(D2131,'DISTRIBUIDORES ALE'!$A$1:$G$86,3,0),"Em Branco")</f>
        <v>43 99646-0034</v>
      </c>
      <c r="G2131" s="17" t="str">
        <f>IFERROR(VLOOKUP(D2131,'DISTRIBUIDORES ALE'!A2130:N2215,14,0),"Em Branco")</f>
        <v>Em Branco</v>
      </c>
      <c r="H2131" s="16" t="str">
        <f>IFERROR(VLOOKUP(D2131,'DISTRIBUIDORES ALE'!$A$1:$N$86,11,0),"Em Branco")</f>
        <v>43 3029-9029</v>
      </c>
      <c r="I2131" s="2"/>
      <c r="J2131" s="2"/>
      <c r="K2131" s="2"/>
    </row>
    <row r="2132" spans="1:11" ht="18.75" customHeight="1" x14ac:dyDescent="0.25">
      <c r="A2132" s="9" t="s">
        <v>4501</v>
      </c>
      <c r="B2132" s="15" t="s">
        <v>226</v>
      </c>
      <c r="C2132" s="16">
        <v>7548</v>
      </c>
      <c r="D2132" s="17" t="str">
        <f>IF(IFERROR(VLOOKUP(A3493,'CIDADES ALE'!$A:$D,4,0),0)=0,"Em Branco",VLOOKUP(A3493,'CIDADES ALE'!$A:$D,4,0))</f>
        <v>Em Branco</v>
      </c>
      <c r="E2132" s="17" t="str">
        <f>IFERROR(VLOOKUP(D2132,'DISTRIBUIDORES ALE'!$A$1:$G$86,2,0),"Em Branco")</f>
        <v>Em Branco</v>
      </c>
      <c r="F2132" s="17" t="str">
        <f>IFERROR(VLOOKUP(D2132,'DISTRIBUIDORES ALE'!$A$1:$G$86,3,0),"Em Branco")</f>
        <v>Em Branco</v>
      </c>
      <c r="G2132" s="17" t="str">
        <f>IFERROR(VLOOKUP(D2132,'DISTRIBUIDORES ALE'!A2131:N2216,14,0),"Em Branco")</f>
        <v>Em Branco</v>
      </c>
      <c r="H2132" s="16" t="str">
        <f>IFERROR(VLOOKUP(D2132,'DISTRIBUIDORES ALE'!$A$1:$N$86,11,0),"Em Branco")</f>
        <v>Em Branco</v>
      </c>
      <c r="I2132" s="2"/>
      <c r="J2132" s="2"/>
      <c r="K2132" s="2"/>
    </row>
    <row r="2133" spans="1:11" ht="18.75" customHeight="1" x14ac:dyDescent="0.25">
      <c r="A2133" s="9" t="s">
        <v>4502</v>
      </c>
      <c r="B2133" s="15" t="s">
        <v>226</v>
      </c>
      <c r="C2133" s="16">
        <v>4484</v>
      </c>
      <c r="D2133" s="17" t="str">
        <f>IF(IFERROR(VLOOKUP(A3494,'CIDADES ALE'!$A:$D,4,0),0)=0,"Em Branco",VLOOKUP(A3494,'CIDADES ALE'!$A:$D,4,0))</f>
        <v>Em Branco</v>
      </c>
      <c r="E2133" s="17" t="str">
        <f>IFERROR(VLOOKUP(D2133,'DISTRIBUIDORES ALE'!$A$1:$G$86,2,0),"Em Branco")</f>
        <v>Em Branco</v>
      </c>
      <c r="F2133" s="17" t="str">
        <f>IFERROR(VLOOKUP(D2133,'DISTRIBUIDORES ALE'!$A$1:$G$86,3,0),"Em Branco")</f>
        <v>Em Branco</v>
      </c>
      <c r="G2133" s="17" t="str">
        <f>IFERROR(VLOOKUP(D2133,'DISTRIBUIDORES ALE'!A2132:N2217,14,0),"Em Branco")</f>
        <v>Em Branco</v>
      </c>
      <c r="H2133" s="16" t="str">
        <f>IFERROR(VLOOKUP(D2133,'DISTRIBUIDORES ALE'!$A$1:$N$86,11,0),"Em Branco")</f>
        <v>Em Branco</v>
      </c>
      <c r="I2133" s="2"/>
      <c r="J2133" s="2"/>
      <c r="K2133" s="2"/>
    </row>
    <row r="2134" spans="1:11" ht="18.75" customHeight="1" x14ac:dyDescent="0.25">
      <c r="A2134" s="9" t="s">
        <v>1562</v>
      </c>
      <c r="B2134" s="15" t="s">
        <v>226</v>
      </c>
      <c r="C2134" s="16">
        <v>1984</v>
      </c>
      <c r="D2134" s="17" t="str">
        <f>IF(IFERROR(VLOOKUP(A3495,'CIDADES ALE'!$A:$D,4,0),0)=0,"Em Branco",VLOOKUP(A3495,'CIDADES ALE'!$A:$D,4,0))</f>
        <v>Em Branco</v>
      </c>
      <c r="E2134" s="17" t="str">
        <f>IFERROR(VLOOKUP(D2134,'DISTRIBUIDORES ALE'!$A$1:$G$86,2,0),"Em Branco")</f>
        <v>Em Branco</v>
      </c>
      <c r="F2134" s="17" t="str">
        <f>IFERROR(VLOOKUP(D2134,'DISTRIBUIDORES ALE'!$A$1:$G$86,3,0),"Em Branco")</f>
        <v>Em Branco</v>
      </c>
      <c r="G2134" s="17" t="str">
        <f>IFERROR(VLOOKUP(D2134,'DISTRIBUIDORES ALE'!A2133:N2218,14,0),"Em Branco")</f>
        <v>Em Branco</v>
      </c>
      <c r="H2134" s="16" t="str">
        <f>IFERROR(VLOOKUP(D2134,'DISTRIBUIDORES ALE'!$A$1:$N$86,11,0),"Em Branco")</f>
        <v>Em Branco</v>
      </c>
      <c r="I2134" s="2"/>
      <c r="J2134" s="2"/>
      <c r="K2134" s="2"/>
    </row>
    <row r="2135" spans="1:11" ht="18.75" customHeight="1" x14ac:dyDescent="0.25">
      <c r="A2135" s="9" t="s">
        <v>4503</v>
      </c>
      <c r="B2135" s="15" t="s">
        <v>226</v>
      </c>
      <c r="C2135" s="16">
        <v>20809</v>
      </c>
      <c r="D2135" s="17" t="str">
        <f>IF(IFERROR(VLOOKUP(A3496,'CIDADES ALE'!$A:$D,4,0),0)=0,"Em Branco",VLOOKUP(A3496,'CIDADES ALE'!$A:$D,4,0))</f>
        <v>Em Branco</v>
      </c>
      <c r="E2135" s="17" t="str">
        <f>IFERROR(VLOOKUP(D2135,'DISTRIBUIDORES ALE'!$A$1:$G$86,2,0),"Em Branco")</f>
        <v>Em Branco</v>
      </c>
      <c r="F2135" s="17" t="str">
        <f>IFERROR(VLOOKUP(D2135,'DISTRIBUIDORES ALE'!$A$1:$G$86,3,0),"Em Branco")</f>
        <v>Em Branco</v>
      </c>
      <c r="G2135" s="17" t="str">
        <f>IFERROR(VLOOKUP(D2135,'DISTRIBUIDORES ALE'!A2134:N2219,14,0),"Em Branco")</f>
        <v>Em Branco</v>
      </c>
      <c r="H2135" s="16" t="str">
        <f>IFERROR(VLOOKUP(D2135,'DISTRIBUIDORES ALE'!$A$1:$N$86,11,0),"Em Branco")</f>
        <v>Em Branco</v>
      </c>
      <c r="I2135" s="2"/>
      <c r="J2135" s="2"/>
      <c r="K2135" s="2"/>
    </row>
    <row r="2136" spans="1:11" ht="18.75" customHeight="1" x14ac:dyDescent="0.25">
      <c r="A2136" s="9" t="s">
        <v>4504</v>
      </c>
      <c r="B2136" s="15" t="s">
        <v>226</v>
      </c>
      <c r="C2136" s="16">
        <v>218574</v>
      </c>
      <c r="D2136" s="17" t="str">
        <f>IF(IFERROR(VLOOKUP(A3497,'CIDADES ALE'!$A:$D,4,0),0)=0,"Em Branco",VLOOKUP(A3497,'CIDADES ALE'!$A:$D,4,0))</f>
        <v>FILIAL LONDRINA</v>
      </c>
      <c r="E2136" s="17" t="str">
        <f>IFERROR(VLOOKUP(D2136,'DISTRIBUIDORES ALE'!$A$1:$G$86,2,0),"Em Branco")</f>
        <v>Jeverson Pires Zampieri</v>
      </c>
      <c r="F2136" s="17" t="str">
        <f>IFERROR(VLOOKUP(D2136,'DISTRIBUIDORES ALE'!$A$1:$G$86,3,0),"Em Branco")</f>
        <v>43 99646-0034</v>
      </c>
      <c r="G2136" s="17" t="str">
        <f>IFERROR(VLOOKUP(D2136,'DISTRIBUIDORES ALE'!A2135:N2220,14,0),"Em Branco")</f>
        <v>Em Branco</v>
      </c>
      <c r="H2136" s="16" t="str">
        <f>IFERROR(VLOOKUP(D2136,'DISTRIBUIDORES ALE'!$A$1:$N$86,11,0),"Em Branco")</f>
        <v>43 3029-9029</v>
      </c>
      <c r="I2136" s="2"/>
      <c r="J2136" s="2"/>
      <c r="K2136" s="2"/>
    </row>
    <row r="2137" spans="1:11" ht="18.75" customHeight="1" x14ac:dyDescent="0.25">
      <c r="A2137" s="9" t="s">
        <v>1563</v>
      </c>
      <c r="B2137" s="15" t="s">
        <v>226</v>
      </c>
      <c r="C2137" s="16">
        <v>11126</v>
      </c>
      <c r="D2137" s="17" t="str">
        <f>IF(IFERROR(VLOOKUP(A3498,'CIDADES ALE'!$A:$D,4,0),0)=0,"Em Branco",VLOOKUP(A3498,'CIDADES ALE'!$A:$D,4,0))</f>
        <v>Em Branco</v>
      </c>
      <c r="E2137" s="17" t="str">
        <f>IFERROR(VLOOKUP(D2137,'DISTRIBUIDORES ALE'!$A$1:$G$86,2,0),"Em Branco")</f>
        <v>Em Branco</v>
      </c>
      <c r="F2137" s="17" t="str">
        <f>IFERROR(VLOOKUP(D2137,'DISTRIBUIDORES ALE'!$A$1:$G$86,3,0),"Em Branco")</f>
        <v>Em Branco</v>
      </c>
      <c r="G2137" s="17" t="str">
        <f>IFERROR(VLOOKUP(D2137,'DISTRIBUIDORES ALE'!A2136:N2221,14,0),"Em Branco")</f>
        <v>Em Branco</v>
      </c>
      <c r="H2137" s="16" t="str">
        <f>IFERROR(VLOOKUP(D2137,'DISTRIBUIDORES ALE'!$A$1:$N$86,11,0),"Em Branco")</f>
        <v>Em Branco</v>
      </c>
      <c r="I2137" s="2"/>
      <c r="J2137" s="2"/>
      <c r="K2137" s="2"/>
    </row>
    <row r="2138" spans="1:11" ht="18.75" customHeight="1" x14ac:dyDescent="0.25">
      <c r="A2138" s="9" t="s">
        <v>1564</v>
      </c>
      <c r="B2138" s="15" t="s">
        <v>226</v>
      </c>
      <c r="C2138" s="16">
        <v>2201</v>
      </c>
      <c r="D2138" s="17" t="str">
        <f>IF(IFERROR(VLOOKUP(A3499,'CIDADES ALE'!$A:$D,4,0),0)=0,"Em Branco",VLOOKUP(A3499,'CIDADES ALE'!$A:$D,4,0))</f>
        <v>Em Branco</v>
      </c>
      <c r="E2138" s="17" t="str">
        <f>IFERROR(VLOOKUP(D2138,'DISTRIBUIDORES ALE'!$A$1:$G$86,2,0),"Em Branco")</f>
        <v>Em Branco</v>
      </c>
      <c r="F2138" s="17" t="str">
        <f>IFERROR(VLOOKUP(D2138,'DISTRIBUIDORES ALE'!$A$1:$G$86,3,0),"Em Branco")</f>
        <v>Em Branco</v>
      </c>
      <c r="G2138" s="17" t="str">
        <f>IFERROR(VLOOKUP(D2138,'DISTRIBUIDORES ALE'!A2137:N2222,14,0),"Em Branco")</f>
        <v>Em Branco</v>
      </c>
      <c r="H2138" s="16" t="str">
        <f>IFERROR(VLOOKUP(D2138,'DISTRIBUIDORES ALE'!$A$1:$N$86,11,0),"Em Branco")</f>
        <v>Em Branco</v>
      </c>
      <c r="I2138" s="2"/>
      <c r="J2138" s="2"/>
      <c r="K2138" s="2"/>
    </row>
    <row r="2139" spans="1:11" ht="18.75" customHeight="1" x14ac:dyDescent="0.25">
      <c r="A2139" s="9" t="s">
        <v>4505</v>
      </c>
      <c r="B2139" s="15" t="s">
        <v>226</v>
      </c>
      <c r="C2139" s="16">
        <v>6053</v>
      </c>
      <c r="D2139" s="17" t="str">
        <f>IF(IFERROR(VLOOKUP(A3500,'CIDADES ALE'!$A:$D,4,0),0)=0,"Em Branco",VLOOKUP(A3500,'CIDADES ALE'!$A:$D,4,0))</f>
        <v>FILIAL LONDRINA</v>
      </c>
      <c r="E2139" s="17" t="str">
        <f>IFERROR(VLOOKUP(D2139,'DISTRIBUIDORES ALE'!$A$1:$G$86,2,0),"Em Branco")</f>
        <v>Jeverson Pires Zampieri</v>
      </c>
      <c r="F2139" s="17" t="str">
        <f>IFERROR(VLOOKUP(D2139,'DISTRIBUIDORES ALE'!$A$1:$G$86,3,0),"Em Branco")</f>
        <v>43 99646-0034</v>
      </c>
      <c r="G2139" s="17" t="str">
        <f>IFERROR(VLOOKUP(D2139,'DISTRIBUIDORES ALE'!A2138:N2223,14,0),"Em Branco")</f>
        <v>Em Branco</v>
      </c>
      <c r="H2139" s="16" t="str">
        <f>IFERROR(VLOOKUP(D2139,'DISTRIBUIDORES ALE'!$A$1:$N$86,11,0),"Em Branco")</f>
        <v>43 3029-9029</v>
      </c>
      <c r="I2139" s="2"/>
      <c r="J2139" s="2"/>
      <c r="K2139" s="2"/>
    </row>
    <row r="2140" spans="1:11" ht="18.75" customHeight="1" x14ac:dyDescent="0.25">
      <c r="A2140" s="9" t="s">
        <v>1565</v>
      </c>
      <c r="B2140" s="15" t="s">
        <v>226</v>
      </c>
      <c r="C2140" s="16">
        <v>2546</v>
      </c>
      <c r="D2140" s="17" t="str">
        <f>IF(IFERROR(VLOOKUP(A3501,'CIDADES ALE'!$A:$D,4,0),0)=0,"Em Branco",VLOOKUP(A3501,'CIDADES ALE'!$A:$D,4,0))</f>
        <v>FILIAL LONDRINA</v>
      </c>
      <c r="E2140" s="17" t="str">
        <f>IFERROR(VLOOKUP(D2140,'DISTRIBUIDORES ALE'!$A$1:$G$86,2,0),"Em Branco")</f>
        <v>Jeverson Pires Zampieri</v>
      </c>
      <c r="F2140" s="17" t="str">
        <f>IFERROR(VLOOKUP(D2140,'DISTRIBUIDORES ALE'!$A$1:$G$86,3,0),"Em Branco")</f>
        <v>43 99646-0034</v>
      </c>
      <c r="G2140" s="17" t="str">
        <f>IFERROR(VLOOKUP(D2140,'DISTRIBUIDORES ALE'!A2139:N2224,14,0),"Em Branco")</f>
        <v>Em Branco</v>
      </c>
      <c r="H2140" s="16" t="str">
        <f>IFERROR(VLOOKUP(D2140,'DISTRIBUIDORES ALE'!$A$1:$N$86,11,0),"Em Branco")</f>
        <v>43 3029-9029</v>
      </c>
      <c r="I2140" s="2"/>
      <c r="J2140" s="2"/>
      <c r="K2140" s="2"/>
    </row>
    <row r="2141" spans="1:11" ht="18.75" customHeight="1" x14ac:dyDescent="0.25">
      <c r="A2141" s="9" t="s">
        <v>1566</v>
      </c>
      <c r="B2141" s="15" t="s">
        <v>226</v>
      </c>
      <c r="C2141" s="16">
        <v>18513</v>
      </c>
      <c r="D2141" s="17" t="str">
        <f>IF(IFERROR(VLOOKUP(A3502,'CIDADES ALE'!$A:$D,4,0),0)=0,"Em Branco",VLOOKUP(A3502,'CIDADES ALE'!$A:$D,4,0))</f>
        <v>Em Branco</v>
      </c>
      <c r="E2141" s="17" t="str">
        <f>IFERROR(VLOOKUP(D2141,'DISTRIBUIDORES ALE'!$A$1:$G$86,2,0),"Em Branco")</f>
        <v>Em Branco</v>
      </c>
      <c r="F2141" s="17" t="str">
        <f>IFERROR(VLOOKUP(D2141,'DISTRIBUIDORES ALE'!$A$1:$G$86,3,0),"Em Branco")</f>
        <v>Em Branco</v>
      </c>
      <c r="G2141" s="17" t="str">
        <f>IFERROR(VLOOKUP(D2141,'DISTRIBUIDORES ALE'!A2140:N2225,14,0),"Em Branco")</f>
        <v>Em Branco</v>
      </c>
      <c r="H2141" s="16" t="str">
        <f>IFERROR(VLOOKUP(D2141,'DISTRIBUIDORES ALE'!$A$1:$N$86,11,0),"Em Branco")</f>
        <v>Em Branco</v>
      </c>
      <c r="I2141" s="2"/>
      <c r="J2141" s="2"/>
      <c r="K2141" s="2"/>
    </row>
    <row r="2142" spans="1:11" ht="18.75" customHeight="1" x14ac:dyDescent="0.25">
      <c r="A2142" s="9" t="s">
        <v>1567</v>
      </c>
      <c r="B2142" s="15" t="s">
        <v>226</v>
      </c>
      <c r="C2142" s="16">
        <v>5762</v>
      </c>
      <c r="D2142" s="17" t="str">
        <f>IF(IFERROR(VLOOKUP(A3503,'CIDADES ALE'!$A:$D,4,0),0)=0,"Em Branco",VLOOKUP(A3503,'CIDADES ALE'!$A:$D,4,0))</f>
        <v>Em Branco</v>
      </c>
      <c r="E2142" s="17" t="str">
        <f>IFERROR(VLOOKUP(D2142,'DISTRIBUIDORES ALE'!$A$1:$G$86,2,0),"Em Branco")</f>
        <v>Em Branco</v>
      </c>
      <c r="F2142" s="17" t="str">
        <f>IFERROR(VLOOKUP(D2142,'DISTRIBUIDORES ALE'!$A$1:$G$86,3,0),"Em Branco")</f>
        <v>Em Branco</v>
      </c>
      <c r="G2142" s="17" t="str">
        <f>IFERROR(VLOOKUP(D2142,'DISTRIBUIDORES ALE'!A2141:N2226,14,0),"Em Branco")</f>
        <v>Em Branco</v>
      </c>
      <c r="H2142" s="16" t="str">
        <f>IFERROR(VLOOKUP(D2142,'DISTRIBUIDORES ALE'!$A$1:$N$86,11,0),"Em Branco")</f>
        <v>Em Branco</v>
      </c>
      <c r="I2142" s="2"/>
      <c r="J2142" s="2"/>
      <c r="K2142" s="2"/>
    </row>
    <row r="2143" spans="1:11" ht="18.75" customHeight="1" x14ac:dyDescent="0.25">
      <c r="A2143" s="9" t="s">
        <v>1568</v>
      </c>
      <c r="B2143" s="15" t="s">
        <v>226</v>
      </c>
      <c r="C2143" s="16">
        <v>5755</v>
      </c>
      <c r="D2143" s="17" t="str">
        <f>IF(IFERROR(VLOOKUP(A3504,'CIDADES ALE'!$A:$D,4,0),0)=0,"Em Branco",VLOOKUP(A3504,'CIDADES ALE'!$A:$D,4,0))</f>
        <v>FILIAL CURITIBA</v>
      </c>
      <c r="E2143" s="17" t="str">
        <f>IFERROR(VLOOKUP(D2143,'DISTRIBUIDORES ALE'!$A$1:$G$86,2,0),"Em Branco")</f>
        <v>Adriano Oliveira</v>
      </c>
      <c r="F2143" s="17" t="str">
        <f>IFERROR(VLOOKUP(D2143,'DISTRIBUIDORES ALE'!$A$1:$G$86,3,0),"Em Branco")</f>
        <v>41 96048633</v>
      </c>
      <c r="G2143" s="17" t="str">
        <f>IFERROR(VLOOKUP(D2143,'DISTRIBUIDORES ALE'!A2142:N2227,14,0),"Em Branco")</f>
        <v>Em Branco</v>
      </c>
      <c r="H2143" s="16" t="str">
        <f>IFERROR(VLOOKUP(D2143,'DISTRIBUIDORES ALE'!$A$1:$N$86,11,0),"Em Branco")</f>
        <v>41 3366-3552</v>
      </c>
      <c r="I2143" s="2"/>
      <c r="J2143" s="2"/>
      <c r="K2143" s="2"/>
    </row>
    <row r="2144" spans="1:11" ht="18.75" customHeight="1" x14ac:dyDescent="0.25">
      <c r="A2144" s="9" t="s">
        <v>1569</v>
      </c>
      <c r="B2144" s="15" t="s">
        <v>226</v>
      </c>
      <c r="C2144" s="16">
        <v>4005</v>
      </c>
      <c r="D2144" s="17" t="str">
        <f>IF(IFERROR(VLOOKUP(A3505,'CIDADES ALE'!$A:$D,4,0),0)=0,"Em Branco",VLOOKUP(A3505,'CIDADES ALE'!$A:$D,4,0))</f>
        <v>COML. FERMENTOS MAZIFRAN LTDA</v>
      </c>
      <c r="E2144" s="17" t="str">
        <f>IFERROR(VLOOKUP(D2144,'DISTRIBUIDORES ALE'!$A$1:$G$86,2,0),"Em Branco")</f>
        <v>Franzen</v>
      </c>
      <c r="F2144" s="17" t="str">
        <f>IFERROR(VLOOKUP(D2144,'DISTRIBUIDORES ALE'!$A$1:$G$86,3,0),"Em Branco")</f>
        <v>51 9 9889-0857</v>
      </c>
      <c r="G2144" s="17" t="str">
        <f>IFERROR(VLOOKUP(D2144,'DISTRIBUIDORES ALE'!A2143:N2228,14,0),"Em Branco")</f>
        <v>Em Branco</v>
      </c>
      <c r="H2144" s="16" t="str">
        <f>IFERROR(VLOOKUP(D2144,'DISTRIBUIDORES ALE'!$A$1:$N$86,11,0),"Em Branco")</f>
        <v xml:space="preserve">(42) 3522-2230 </v>
      </c>
      <c r="I2144" s="2"/>
      <c r="J2144" s="2"/>
      <c r="K2144" s="2"/>
    </row>
    <row r="2145" spans="1:11" ht="18.75" customHeight="1" x14ac:dyDescent="0.25">
      <c r="A2145" s="9" t="s">
        <v>1570</v>
      </c>
      <c r="B2145" s="15" t="s">
        <v>226</v>
      </c>
      <c r="C2145" s="16">
        <v>31457</v>
      </c>
      <c r="D2145" s="17" t="str">
        <f>IF(IFERROR(VLOOKUP(A3506,'CIDADES ALE'!$A:$D,4,0),0)=0,"Em Branco",VLOOKUP(A3506,'CIDADES ALE'!$A:$D,4,0))</f>
        <v>Em Branco</v>
      </c>
      <c r="E2145" s="17" t="str">
        <f>IFERROR(VLOOKUP(D2145,'DISTRIBUIDORES ALE'!$A$1:$G$86,2,0),"Em Branco")</f>
        <v>Em Branco</v>
      </c>
      <c r="F2145" s="17" t="str">
        <f>IFERROR(VLOOKUP(D2145,'DISTRIBUIDORES ALE'!$A$1:$G$86,3,0),"Em Branco")</f>
        <v>Em Branco</v>
      </c>
      <c r="G2145" s="17" t="str">
        <f>IFERROR(VLOOKUP(D2145,'DISTRIBUIDORES ALE'!A2144:N2229,14,0),"Em Branco")</f>
        <v>Em Branco</v>
      </c>
      <c r="H2145" s="16" t="str">
        <f>IFERROR(VLOOKUP(D2145,'DISTRIBUIDORES ALE'!$A$1:$N$86,11,0),"Em Branco")</f>
        <v>Em Branco</v>
      </c>
      <c r="I2145" s="2"/>
      <c r="J2145" s="2"/>
      <c r="K2145" s="2"/>
    </row>
    <row r="2146" spans="1:11" ht="18.75" customHeight="1" x14ac:dyDescent="0.25">
      <c r="A2146" s="9" t="s">
        <v>4506</v>
      </c>
      <c r="B2146" s="15" t="s">
        <v>226</v>
      </c>
      <c r="C2146" s="16">
        <v>3124</v>
      </c>
      <c r="D2146" s="17" t="str">
        <f>IF(IFERROR(VLOOKUP(A3507,'CIDADES ALE'!$A:$D,4,0),0)=0,"Em Branco",VLOOKUP(A3507,'CIDADES ALE'!$A:$D,4,0))</f>
        <v>Em Branco</v>
      </c>
      <c r="E2146" s="17" t="str">
        <f>IFERROR(VLOOKUP(D2146,'DISTRIBUIDORES ALE'!$A$1:$G$86,2,0),"Em Branco")</f>
        <v>Em Branco</v>
      </c>
      <c r="F2146" s="17" t="str">
        <f>IFERROR(VLOOKUP(D2146,'DISTRIBUIDORES ALE'!$A$1:$G$86,3,0),"Em Branco")</f>
        <v>Em Branco</v>
      </c>
      <c r="G2146" s="17" t="str">
        <f>IFERROR(VLOOKUP(D2146,'DISTRIBUIDORES ALE'!A2145:N2230,14,0),"Em Branco")</f>
        <v>Em Branco</v>
      </c>
      <c r="H2146" s="16" t="str">
        <f>IFERROR(VLOOKUP(D2146,'DISTRIBUIDORES ALE'!$A$1:$N$86,11,0),"Em Branco")</f>
        <v>Em Branco</v>
      </c>
      <c r="I2146" s="2"/>
      <c r="J2146" s="2"/>
      <c r="K2146" s="2"/>
    </row>
    <row r="2147" spans="1:11" ht="18.75" customHeight="1" x14ac:dyDescent="0.25">
      <c r="A2147" s="9" t="s">
        <v>2779</v>
      </c>
      <c r="B2147" s="15" t="s">
        <v>226</v>
      </c>
      <c r="C2147" s="16">
        <v>1869</v>
      </c>
      <c r="D2147" s="17" t="str">
        <f>IF(IFERROR(VLOOKUP(A3508,'CIDADES ALE'!$A:$D,4,0),0)=0,"Em Branco",VLOOKUP(A3508,'CIDADES ALE'!$A:$D,4,0))</f>
        <v>FILIAL LONDRINA</v>
      </c>
      <c r="E2147" s="17" t="str">
        <f>IFERROR(VLOOKUP(D2147,'DISTRIBUIDORES ALE'!$A$1:$G$86,2,0),"Em Branco")</f>
        <v>Jeverson Pires Zampieri</v>
      </c>
      <c r="F2147" s="17" t="str">
        <f>IFERROR(VLOOKUP(D2147,'DISTRIBUIDORES ALE'!$A$1:$G$86,3,0),"Em Branco")</f>
        <v>43 99646-0034</v>
      </c>
      <c r="G2147" s="17" t="str">
        <f>IFERROR(VLOOKUP(D2147,'DISTRIBUIDORES ALE'!A2146:N2231,14,0),"Em Branco")</f>
        <v>Em Branco</v>
      </c>
      <c r="H2147" s="16" t="str">
        <f>IFERROR(VLOOKUP(D2147,'DISTRIBUIDORES ALE'!$A$1:$N$86,11,0),"Em Branco")</f>
        <v>43 3029-9029</v>
      </c>
      <c r="I2147" s="2"/>
      <c r="J2147" s="2"/>
      <c r="K2147" s="2"/>
    </row>
    <row r="2148" spans="1:11" ht="18.75" customHeight="1" x14ac:dyDescent="0.25">
      <c r="A2148" s="9" t="s">
        <v>1720</v>
      </c>
      <c r="B2148" s="15" t="s">
        <v>226</v>
      </c>
      <c r="C2148" s="16">
        <v>4231</v>
      </c>
      <c r="D2148" s="17" t="str">
        <f>IF(IFERROR(VLOOKUP(A3509,'CIDADES ALE'!$A:$D,4,0),0)=0,"Em Branco",VLOOKUP(A3509,'CIDADES ALE'!$A:$D,4,0))</f>
        <v>Em Branco</v>
      </c>
      <c r="E2148" s="17" t="str">
        <f>IFERROR(VLOOKUP(D2148,'DISTRIBUIDORES ALE'!$A$1:$G$86,2,0),"Em Branco")</f>
        <v>Em Branco</v>
      </c>
      <c r="F2148" s="17" t="str">
        <f>IFERROR(VLOOKUP(D2148,'DISTRIBUIDORES ALE'!$A$1:$G$86,3,0),"Em Branco")</f>
        <v>Em Branco</v>
      </c>
      <c r="G2148" s="17" t="str">
        <f>IFERROR(VLOOKUP(D2148,'DISTRIBUIDORES ALE'!A2147:N2232,14,0),"Em Branco")</f>
        <v>Em Branco</v>
      </c>
      <c r="H2148" s="16" t="str">
        <f>IFERROR(VLOOKUP(D2148,'DISTRIBUIDORES ALE'!$A$1:$N$86,11,0),"Em Branco")</f>
        <v>Em Branco</v>
      </c>
      <c r="I2148" s="2"/>
      <c r="J2148" s="2"/>
      <c r="K2148" s="2"/>
    </row>
    <row r="2149" spans="1:11" ht="18.75" customHeight="1" x14ac:dyDescent="0.25">
      <c r="A2149" s="9" t="s">
        <v>4507</v>
      </c>
      <c r="B2149" s="15" t="s">
        <v>226</v>
      </c>
      <c r="C2149" s="16">
        <v>3840</v>
      </c>
      <c r="D2149" s="17" t="str">
        <f>IF(IFERROR(VLOOKUP(A3510,'CIDADES ALE'!$A:$D,4,0),0)=0,"Em Branco",VLOOKUP(A3510,'CIDADES ALE'!$A:$D,4,0))</f>
        <v>Em Branco</v>
      </c>
      <c r="E2149" s="17" t="str">
        <f>IFERROR(VLOOKUP(D2149,'DISTRIBUIDORES ALE'!$A$1:$G$86,2,0),"Em Branco")</f>
        <v>Em Branco</v>
      </c>
      <c r="F2149" s="17" t="str">
        <f>IFERROR(VLOOKUP(D2149,'DISTRIBUIDORES ALE'!$A$1:$G$86,3,0),"Em Branco")</f>
        <v>Em Branco</v>
      </c>
      <c r="G2149" s="17" t="str">
        <f>IFERROR(VLOOKUP(D2149,'DISTRIBUIDORES ALE'!A2148:N2233,14,0),"Em Branco")</f>
        <v>Em Branco</v>
      </c>
      <c r="H2149" s="16" t="str">
        <f>IFERROR(VLOOKUP(D2149,'DISTRIBUIDORES ALE'!$A$1:$N$86,11,0),"Em Branco")</f>
        <v>Em Branco</v>
      </c>
      <c r="I2149" s="2"/>
      <c r="J2149" s="2"/>
      <c r="K2149" s="2"/>
    </row>
    <row r="2150" spans="1:11" ht="18.75" customHeight="1" x14ac:dyDescent="0.25">
      <c r="A2150" s="9" t="s">
        <v>1572</v>
      </c>
      <c r="B2150" s="15" t="s">
        <v>226</v>
      </c>
      <c r="C2150" s="16">
        <v>14264</v>
      </c>
      <c r="D2150" s="17" t="str">
        <f>IF(IFERROR(VLOOKUP(A3511,'CIDADES ALE'!$A:$D,4,0),0)=0,"Em Branco",VLOOKUP(A3511,'CIDADES ALE'!$A:$D,4,0))</f>
        <v>Em Branco</v>
      </c>
      <c r="E2150" s="17" t="str">
        <f>IFERROR(VLOOKUP(D2150,'DISTRIBUIDORES ALE'!$A$1:$G$86,2,0),"Em Branco")</f>
        <v>Em Branco</v>
      </c>
      <c r="F2150" s="17" t="str">
        <f>IFERROR(VLOOKUP(D2150,'DISTRIBUIDORES ALE'!$A$1:$G$86,3,0),"Em Branco")</f>
        <v>Em Branco</v>
      </c>
      <c r="G2150" s="17" t="str">
        <f>IFERROR(VLOOKUP(D2150,'DISTRIBUIDORES ALE'!A2149:N2234,14,0),"Em Branco")</f>
        <v>Em Branco</v>
      </c>
      <c r="H2150" s="16" t="str">
        <f>IFERROR(VLOOKUP(D2150,'DISTRIBUIDORES ALE'!$A$1:$N$86,11,0),"Em Branco")</f>
        <v>Em Branco</v>
      </c>
      <c r="I2150" s="2"/>
      <c r="J2150" s="2"/>
      <c r="K2150" s="2"/>
    </row>
    <row r="2151" spans="1:11" ht="18.75" customHeight="1" x14ac:dyDescent="0.25">
      <c r="A2151" s="9" t="s">
        <v>1573</v>
      </c>
      <c r="B2151" s="15" t="s">
        <v>226</v>
      </c>
      <c r="C2151" s="16">
        <v>11387</v>
      </c>
      <c r="D2151" s="17" t="str">
        <f>IF(IFERROR(VLOOKUP(A3512,'CIDADES ALE'!$A:$D,4,0),0)=0,"Em Branco",VLOOKUP(A3512,'CIDADES ALE'!$A:$D,4,0))</f>
        <v>Em Branco</v>
      </c>
      <c r="E2151" s="17" t="str">
        <f>IFERROR(VLOOKUP(D2151,'DISTRIBUIDORES ALE'!$A$1:$G$86,2,0),"Em Branco")</f>
        <v>Em Branco</v>
      </c>
      <c r="F2151" s="17" t="str">
        <f>IFERROR(VLOOKUP(D2151,'DISTRIBUIDORES ALE'!$A$1:$G$86,3,0),"Em Branco")</f>
        <v>Em Branco</v>
      </c>
      <c r="G2151" s="17" t="str">
        <f>IFERROR(VLOOKUP(D2151,'DISTRIBUIDORES ALE'!A2150:N2235,14,0),"Em Branco")</f>
        <v>Em Branco</v>
      </c>
      <c r="H2151" s="16" t="str">
        <f>IFERROR(VLOOKUP(D2151,'DISTRIBUIDORES ALE'!$A$1:$N$86,11,0),"Em Branco")</f>
        <v>Em Branco</v>
      </c>
      <c r="I2151" s="2"/>
      <c r="J2151" s="2"/>
      <c r="K2151" s="2"/>
    </row>
    <row r="2152" spans="1:11" ht="18.75" customHeight="1" x14ac:dyDescent="0.25">
      <c r="A2152" s="9" t="s">
        <v>4508</v>
      </c>
      <c r="B2152" s="15" t="s">
        <v>226</v>
      </c>
      <c r="C2152" s="16">
        <v>135549</v>
      </c>
      <c r="D2152" s="17" t="str">
        <f>IF(IFERROR(VLOOKUP(A3513,'CIDADES ALE'!$A:$D,4,0),0)=0,"Em Branco",VLOOKUP(A3513,'CIDADES ALE'!$A:$D,4,0))</f>
        <v>Em Branco</v>
      </c>
      <c r="E2152" s="17" t="str">
        <f>IFERROR(VLOOKUP(D2152,'DISTRIBUIDORES ALE'!$A$1:$G$86,2,0),"Em Branco")</f>
        <v>Em Branco</v>
      </c>
      <c r="F2152" s="17" t="str">
        <f>IFERROR(VLOOKUP(D2152,'DISTRIBUIDORES ALE'!$A$1:$G$86,3,0),"Em Branco")</f>
        <v>Em Branco</v>
      </c>
      <c r="G2152" s="17" t="str">
        <f>IFERROR(VLOOKUP(D2152,'DISTRIBUIDORES ALE'!A2151:N2236,14,0),"Em Branco")</f>
        <v>Em Branco</v>
      </c>
      <c r="H2152" s="16" t="str">
        <f>IFERROR(VLOOKUP(D2152,'DISTRIBUIDORES ALE'!$A$1:$N$86,11,0),"Em Branco")</f>
        <v>Em Branco</v>
      </c>
      <c r="I2152" s="2"/>
      <c r="J2152" s="2"/>
      <c r="K2152" s="2"/>
    </row>
    <row r="2153" spans="1:11" ht="18.75" customHeight="1" x14ac:dyDescent="0.25">
      <c r="A2153" s="9" t="s">
        <v>1574</v>
      </c>
      <c r="B2153" s="15" t="s">
        <v>226</v>
      </c>
      <c r="C2153" s="16">
        <v>82718</v>
      </c>
      <c r="D2153" s="17" t="str">
        <f>IF(IFERROR(VLOOKUP(A3514,'CIDADES ALE'!$A:$D,4,0),0)=0,"Em Branco",VLOOKUP(A3514,'CIDADES ALE'!$A:$D,4,0))</f>
        <v>Em Branco</v>
      </c>
      <c r="E2153" s="17" t="str">
        <f>IFERROR(VLOOKUP(D2153,'DISTRIBUIDORES ALE'!$A$1:$G$86,2,0),"Em Branco")</f>
        <v>Em Branco</v>
      </c>
      <c r="F2153" s="17" t="str">
        <f>IFERROR(VLOOKUP(D2153,'DISTRIBUIDORES ALE'!$A$1:$G$86,3,0),"Em Branco")</f>
        <v>Em Branco</v>
      </c>
      <c r="G2153" s="17" t="str">
        <f>IFERROR(VLOOKUP(D2153,'DISTRIBUIDORES ALE'!A2152:N2237,14,0),"Em Branco")</f>
        <v>Em Branco</v>
      </c>
      <c r="H2153" s="16" t="str">
        <f>IFERROR(VLOOKUP(D2153,'DISTRIBUIDORES ALE'!$A$1:$N$86,11,0),"Em Branco")</f>
        <v>Em Branco</v>
      </c>
      <c r="I2153" s="2"/>
      <c r="J2153" s="2"/>
      <c r="K2153" s="2"/>
    </row>
    <row r="2154" spans="1:11" ht="18.75" customHeight="1" x14ac:dyDescent="0.25">
      <c r="A2154" s="9" t="s">
        <v>1575</v>
      </c>
      <c r="B2154" s="15" t="s">
        <v>226</v>
      </c>
      <c r="C2154" s="16">
        <v>7143</v>
      </c>
      <c r="D2154" s="17" t="str">
        <f>IF(IFERROR(VLOOKUP(A3515,'CIDADES ALE'!$A:$D,4,0),0)=0,"Em Branco",VLOOKUP(A3515,'CIDADES ALE'!$A:$D,4,0))</f>
        <v>Em Branco</v>
      </c>
      <c r="E2154" s="17" t="str">
        <f>IFERROR(VLOOKUP(D2154,'DISTRIBUIDORES ALE'!$A$1:$G$86,2,0),"Em Branco")</f>
        <v>Em Branco</v>
      </c>
      <c r="F2154" s="17" t="str">
        <f>IFERROR(VLOOKUP(D2154,'DISTRIBUIDORES ALE'!$A$1:$G$86,3,0),"Em Branco")</f>
        <v>Em Branco</v>
      </c>
      <c r="G2154" s="17" t="str">
        <f>IFERROR(VLOOKUP(D2154,'DISTRIBUIDORES ALE'!A2153:N2238,14,0),"Em Branco")</f>
        <v>Em Branco</v>
      </c>
      <c r="H2154" s="16" t="str">
        <f>IFERROR(VLOOKUP(D2154,'DISTRIBUIDORES ALE'!$A$1:$N$86,11,0),"Em Branco")</f>
        <v>Em Branco</v>
      </c>
      <c r="I2154" s="2"/>
      <c r="J2154" s="2"/>
      <c r="K2154" s="2"/>
    </row>
    <row r="2155" spans="1:11" ht="18.75" customHeight="1" x14ac:dyDescent="0.25">
      <c r="A2155" s="9" t="s">
        <v>4509</v>
      </c>
      <c r="B2155" s="15" t="s">
        <v>226</v>
      </c>
      <c r="C2155" s="16">
        <v>6806</v>
      </c>
      <c r="D2155" s="17" t="str">
        <f>IF(IFERROR(VLOOKUP(A3516,'CIDADES ALE'!$A:$D,4,0),0)=0,"Em Branco",VLOOKUP(A3516,'CIDADES ALE'!$A:$D,4,0))</f>
        <v>A.S. JORGE &amp; CIA LTDA</v>
      </c>
      <c r="E2155" s="17" t="str">
        <f>IFERROR(VLOOKUP(D2155,'DISTRIBUIDORES ALE'!$A$1:$G$86,2,0),"Em Branco")</f>
        <v>Franzen</v>
      </c>
      <c r="F2155" s="17" t="str">
        <f>IFERROR(VLOOKUP(D2155,'DISTRIBUIDORES ALE'!$A$1:$G$86,3,0),"Em Branco")</f>
        <v>51 9 9889-0857</v>
      </c>
      <c r="G2155" s="17" t="str">
        <f>IFERROR(VLOOKUP(D2155,'DISTRIBUIDORES ALE'!A2154:N2239,14,0),"Em Branco")</f>
        <v>Em Branco</v>
      </c>
      <c r="H2155" s="16" t="str">
        <f>IFERROR(VLOOKUP(D2155,'DISTRIBUIDORES ALE'!$A$1:$N$86,11,0),"Em Branco")</f>
        <v>(44) 3624-1300 / 3624-0301</v>
      </c>
      <c r="I2155" s="2"/>
      <c r="J2155" s="2"/>
      <c r="K2155" s="2"/>
    </row>
    <row r="2156" spans="1:11" ht="18.75" customHeight="1" x14ac:dyDescent="0.25">
      <c r="A2156" s="9" t="s">
        <v>1576</v>
      </c>
      <c r="B2156" s="15" t="s">
        <v>226</v>
      </c>
      <c r="C2156" s="16">
        <v>15947</v>
      </c>
      <c r="D2156" s="17" t="str">
        <f>IF(IFERROR(VLOOKUP(A3517,'CIDADES ALE'!$A:$D,4,0),0)=0,"Em Branco",VLOOKUP(A3517,'CIDADES ALE'!$A:$D,4,0))</f>
        <v>Em Branco</v>
      </c>
      <c r="E2156" s="17" t="str">
        <f>IFERROR(VLOOKUP(D2156,'DISTRIBUIDORES ALE'!$A$1:$G$86,2,0),"Em Branco")</f>
        <v>Em Branco</v>
      </c>
      <c r="F2156" s="17" t="str">
        <f>IFERROR(VLOOKUP(D2156,'DISTRIBUIDORES ALE'!$A$1:$G$86,3,0),"Em Branco")</f>
        <v>Em Branco</v>
      </c>
      <c r="G2156" s="17" t="str">
        <f>IFERROR(VLOOKUP(D2156,'DISTRIBUIDORES ALE'!A2155:N2240,14,0),"Em Branco")</f>
        <v>Em Branco</v>
      </c>
      <c r="H2156" s="16" t="str">
        <f>IFERROR(VLOOKUP(D2156,'DISTRIBUIDORES ALE'!$A$1:$N$86,11,0),"Em Branco")</f>
        <v>Em Branco</v>
      </c>
      <c r="I2156" s="2"/>
      <c r="J2156" s="2"/>
      <c r="K2156" s="2"/>
    </row>
    <row r="2157" spans="1:11" ht="18.75" customHeight="1" x14ac:dyDescent="0.25">
      <c r="A2157" s="9" t="s">
        <v>4510</v>
      </c>
      <c r="B2157" s="15" t="s">
        <v>226</v>
      </c>
      <c r="C2157" s="16">
        <v>3970</v>
      </c>
      <c r="D2157" s="17" t="str">
        <f>IF(IFERROR(VLOOKUP(A3518,'CIDADES ALE'!$A:$D,4,0),0)=0,"Em Branco",VLOOKUP(A3518,'CIDADES ALE'!$A:$D,4,0))</f>
        <v>FHILIPPI DISTRIBUIDORA DE ALIMENTOS LTDA</v>
      </c>
      <c r="E2157" s="17" t="str">
        <f>IFERROR(VLOOKUP(D2157,'DISTRIBUIDORES ALE'!$A$1:$G$86,2,0),"Em Branco")</f>
        <v>Luciano Lino</v>
      </c>
      <c r="F2157" s="17" t="str">
        <f>IFERROR(VLOOKUP(D2157,'DISTRIBUIDORES ALE'!$A$1:$G$86,3,0),"Em Branco")</f>
        <v>19 98145-8668</v>
      </c>
      <c r="G2157" s="17" t="str">
        <f>IFERROR(VLOOKUP(D2157,'DISTRIBUIDORES ALE'!A2156:N2241,14,0),"Em Branco")</f>
        <v>Em Branco</v>
      </c>
      <c r="H2157" s="16" t="str">
        <f>IFERROR(VLOOKUP(D2157,'DISTRIBUIDORES ALE'!$A$1:$N$86,11,0),"Em Branco")</f>
        <v>(49) 2049-6300</v>
      </c>
      <c r="I2157" s="2"/>
      <c r="J2157" s="2"/>
      <c r="K2157" s="2"/>
    </row>
    <row r="2158" spans="1:11" ht="18.75" customHeight="1" x14ac:dyDescent="0.25">
      <c r="A2158" s="9" t="s">
        <v>1578</v>
      </c>
      <c r="B2158" s="15" t="s">
        <v>226</v>
      </c>
      <c r="C2158" s="16">
        <v>5846</v>
      </c>
      <c r="D2158" s="17" t="str">
        <f>IF(IFERROR(VLOOKUP(A3519,'CIDADES ALE'!$A:$D,4,0),0)=0,"Em Branco",VLOOKUP(A3519,'CIDADES ALE'!$A:$D,4,0))</f>
        <v>REVENMOTA IND DE RACOES E COM GEN ALIMENT LTDA</v>
      </c>
      <c r="E2158" s="17" t="str">
        <f>IFERROR(VLOOKUP(D2158,'DISTRIBUIDORES ALE'!$A$1:$G$86,2,0),"Em Branco")</f>
        <v>Cláudio Cardoso</v>
      </c>
      <c r="F2158" s="17" t="str">
        <f>IFERROR(VLOOKUP(D2158,'DISTRIBUIDORES ALE'!$A$1:$G$86,3,0),"Em Branco")</f>
        <v>83 8 3822-0300</v>
      </c>
      <c r="G2158" s="17" t="str">
        <f>IFERROR(VLOOKUP(D2158,'DISTRIBUIDORES ALE'!A2157:N2242,14,0),"Em Branco")</f>
        <v>Em Branco</v>
      </c>
      <c r="H2158" s="16" t="str">
        <f>IFERROR(VLOOKUP(D2158,'DISTRIBUIDORES ALE'!$A$1:$N$86,11,0),"Em Branco")</f>
        <v>(98) 3221-1717</v>
      </c>
      <c r="I2158" s="2"/>
      <c r="J2158" s="2"/>
      <c r="K2158" s="2"/>
    </row>
    <row r="2159" spans="1:11" ht="18.75" customHeight="1" x14ac:dyDescent="0.25">
      <c r="A2159" s="9" t="s">
        <v>4511</v>
      </c>
      <c r="B2159" s="15" t="s">
        <v>226</v>
      </c>
      <c r="C2159" s="16">
        <v>9218</v>
      </c>
      <c r="D2159" s="17" t="str">
        <f>IF(IFERROR(VLOOKUP(A3520,'CIDADES ALE'!$A:$D,4,0),0)=0,"Em Branco",VLOOKUP(A3520,'CIDADES ALE'!$A:$D,4,0))</f>
        <v>A.S. JORGE &amp; CIA LTDA</v>
      </c>
      <c r="E2159" s="17" t="str">
        <f>IFERROR(VLOOKUP(D2159,'DISTRIBUIDORES ALE'!$A$1:$G$86,2,0),"Em Branco")</f>
        <v>Franzen</v>
      </c>
      <c r="F2159" s="17" t="str">
        <f>IFERROR(VLOOKUP(D2159,'DISTRIBUIDORES ALE'!$A$1:$G$86,3,0),"Em Branco")</f>
        <v>51 9 9889-0857</v>
      </c>
      <c r="G2159" s="17" t="str">
        <f>IFERROR(VLOOKUP(D2159,'DISTRIBUIDORES ALE'!A2158:N2243,14,0),"Em Branco")</f>
        <v>Em Branco</v>
      </c>
      <c r="H2159" s="16" t="str">
        <f>IFERROR(VLOOKUP(D2159,'DISTRIBUIDORES ALE'!$A$1:$N$86,11,0),"Em Branco")</f>
        <v>(44) 3624-1300 / 3624-0301</v>
      </c>
      <c r="I2159" s="2"/>
      <c r="J2159" s="2"/>
      <c r="K2159" s="2"/>
    </row>
    <row r="2160" spans="1:11" ht="18.75" customHeight="1" x14ac:dyDescent="0.25">
      <c r="A2160" s="9" t="s">
        <v>1579</v>
      </c>
      <c r="B2160" s="15" t="s">
        <v>226</v>
      </c>
      <c r="C2160" s="16">
        <v>73894</v>
      </c>
      <c r="D2160" s="17" t="str">
        <f>IF(IFERROR(VLOOKUP(A3521,'CIDADES ALE'!$A:$D,4,0),0)=0,"Em Branco",VLOOKUP(A3521,'CIDADES ALE'!$A:$D,4,0))</f>
        <v>Em Branco</v>
      </c>
      <c r="E2160" s="17" t="str">
        <f>IFERROR(VLOOKUP(D2160,'DISTRIBUIDORES ALE'!$A$1:$G$86,2,0),"Em Branco")</f>
        <v>Em Branco</v>
      </c>
      <c r="F2160" s="17" t="str">
        <f>IFERROR(VLOOKUP(D2160,'DISTRIBUIDORES ALE'!$A$1:$G$86,3,0),"Em Branco")</f>
        <v>Em Branco</v>
      </c>
      <c r="G2160" s="17" t="str">
        <f>IFERROR(VLOOKUP(D2160,'DISTRIBUIDORES ALE'!A2159:N2244,14,0),"Em Branco")</f>
        <v>Em Branco</v>
      </c>
      <c r="H2160" s="16" t="str">
        <f>IFERROR(VLOOKUP(D2160,'DISTRIBUIDORES ALE'!$A$1:$N$86,11,0),"Em Branco")</f>
        <v>Em Branco</v>
      </c>
      <c r="I2160" s="2"/>
      <c r="J2160" s="2"/>
      <c r="K2160" s="2"/>
    </row>
    <row r="2161" spans="1:11" ht="18.75" customHeight="1" x14ac:dyDescent="0.25">
      <c r="A2161" s="9" t="s">
        <v>4512</v>
      </c>
      <c r="B2161" s="15" t="s">
        <v>226</v>
      </c>
      <c r="C2161" s="16">
        <v>29036</v>
      </c>
      <c r="D2161" s="17" t="str">
        <f>IF(IFERROR(VLOOKUP(A3522,'CIDADES ALE'!$A:$D,4,0),0)=0,"Em Branco",VLOOKUP(A3522,'CIDADES ALE'!$A:$D,4,0))</f>
        <v>ADRIPAN PRODUTOS PARA PANIFICACAO LTDA</v>
      </c>
      <c r="E2161" s="17" t="str">
        <f>IFERROR(VLOOKUP(D2161,'DISTRIBUIDORES ALE'!$A$1:$G$86,2,0),"Em Branco")</f>
        <v>Celso Chaves</v>
      </c>
      <c r="F2161" s="17" t="str">
        <f>IFERROR(VLOOKUP(D2161,'DISTRIBUIDORES ALE'!$A$1:$G$86,3,0),"Em Branco")</f>
        <v>14 9 8808-5285</v>
      </c>
      <c r="G2161" s="17" t="str">
        <f>IFERROR(VLOOKUP(D2161,'DISTRIBUIDORES ALE'!A2160:N2245,14,0),"Em Branco")</f>
        <v>Em Branco</v>
      </c>
      <c r="H2161" s="16" t="str">
        <f>IFERROR(VLOOKUP(D2161,'DISTRIBUIDORES ALE'!$A$1:$N$86,11,0),"Em Branco")</f>
        <v>(16) 3236-3049</v>
      </c>
      <c r="I2161" s="2"/>
      <c r="J2161" s="2"/>
      <c r="K2161" s="2"/>
    </row>
    <row r="2162" spans="1:11" ht="18.75" customHeight="1" x14ac:dyDescent="0.25">
      <c r="A2162" s="9" t="s">
        <v>4513</v>
      </c>
      <c r="B2162" s="15" t="s">
        <v>226</v>
      </c>
      <c r="C2162" s="16">
        <v>54289</v>
      </c>
      <c r="D2162" s="17" t="str">
        <f>IF(IFERROR(VLOOKUP(A3523,'CIDADES ALE'!$A:$D,4,0),0)=0,"Em Branco",VLOOKUP(A3523,'CIDADES ALE'!$A:$D,4,0))</f>
        <v>Em Branco</v>
      </c>
      <c r="E2162" s="17" t="str">
        <f>IFERROR(VLOOKUP(D2162,'DISTRIBUIDORES ALE'!$A$1:$G$86,2,0),"Em Branco")</f>
        <v>Em Branco</v>
      </c>
      <c r="F2162" s="17" t="str">
        <f>IFERROR(VLOOKUP(D2162,'DISTRIBUIDORES ALE'!$A$1:$G$86,3,0),"Em Branco")</f>
        <v>Em Branco</v>
      </c>
      <c r="G2162" s="17" t="str">
        <f>IFERROR(VLOOKUP(D2162,'DISTRIBUIDORES ALE'!A2161:N2246,14,0),"Em Branco")</f>
        <v>Em Branco</v>
      </c>
      <c r="H2162" s="16" t="str">
        <f>IFERROR(VLOOKUP(D2162,'DISTRIBUIDORES ALE'!$A$1:$N$86,11,0),"Em Branco")</f>
        <v>Em Branco</v>
      </c>
      <c r="I2162" s="2"/>
      <c r="J2162" s="2"/>
      <c r="K2162" s="2"/>
    </row>
    <row r="2163" spans="1:11" ht="18.75" customHeight="1" x14ac:dyDescent="0.25">
      <c r="A2163" s="9" t="s">
        <v>4514</v>
      </c>
      <c r="B2163" s="15" t="s">
        <v>226</v>
      </c>
      <c r="C2163" s="16">
        <v>6363</v>
      </c>
      <c r="D2163" s="17" t="str">
        <f>IF(IFERROR(VLOOKUP(A3524,'CIDADES ALE'!$A:$D,4,0),0)=0,"Em Branco",VLOOKUP(A3524,'CIDADES ALE'!$A:$D,4,0))</f>
        <v>FILIAL LONDRINA</v>
      </c>
      <c r="E2163" s="17" t="str">
        <f>IFERROR(VLOOKUP(D2163,'DISTRIBUIDORES ALE'!$A$1:$G$86,2,0),"Em Branco")</f>
        <v>Jeverson Pires Zampieri</v>
      </c>
      <c r="F2163" s="17" t="str">
        <f>IFERROR(VLOOKUP(D2163,'DISTRIBUIDORES ALE'!$A$1:$G$86,3,0),"Em Branco")</f>
        <v>43 99646-0034</v>
      </c>
      <c r="G2163" s="17" t="str">
        <f>IFERROR(VLOOKUP(D2163,'DISTRIBUIDORES ALE'!A2162:N2247,14,0),"Em Branco")</f>
        <v>Em Branco</v>
      </c>
      <c r="H2163" s="16" t="str">
        <f>IFERROR(VLOOKUP(D2163,'DISTRIBUIDORES ALE'!$A$1:$N$86,11,0),"Em Branco")</f>
        <v>43 3029-9029</v>
      </c>
      <c r="I2163" s="2"/>
      <c r="J2163" s="2"/>
      <c r="K2163" s="2"/>
    </row>
    <row r="2164" spans="1:11" ht="18.75" customHeight="1" x14ac:dyDescent="0.25">
      <c r="A2164" s="9" t="s">
        <v>1580</v>
      </c>
      <c r="B2164" s="15" t="s">
        <v>226</v>
      </c>
      <c r="C2164" s="16">
        <v>24350</v>
      </c>
      <c r="D2164" s="17" t="str">
        <f>IF(IFERROR(VLOOKUP(A3525,'CIDADES ALE'!$A:$D,4,0),0)=0,"Em Branco",VLOOKUP(A3525,'CIDADES ALE'!$A:$D,4,0))</f>
        <v>A.S. JORGE &amp; CIA LTDA</v>
      </c>
      <c r="E2164" s="17" t="str">
        <f>IFERROR(VLOOKUP(D2164,'DISTRIBUIDORES ALE'!$A$1:$G$86,2,0),"Em Branco")</f>
        <v>Franzen</v>
      </c>
      <c r="F2164" s="17" t="str">
        <f>IFERROR(VLOOKUP(D2164,'DISTRIBUIDORES ALE'!$A$1:$G$86,3,0),"Em Branco")</f>
        <v>51 9 9889-0857</v>
      </c>
      <c r="G2164" s="17" t="str">
        <f>IFERROR(VLOOKUP(D2164,'DISTRIBUIDORES ALE'!A2163:N2248,14,0),"Em Branco")</f>
        <v>Em Branco</v>
      </c>
      <c r="H2164" s="16" t="str">
        <f>IFERROR(VLOOKUP(D2164,'DISTRIBUIDORES ALE'!$A$1:$N$86,11,0),"Em Branco")</f>
        <v>(44) 3624-1300 / 3624-0301</v>
      </c>
      <c r="I2164" s="2"/>
      <c r="J2164" s="2"/>
      <c r="K2164" s="2"/>
    </row>
    <row r="2165" spans="1:11" ht="18.75" customHeight="1" x14ac:dyDescent="0.25">
      <c r="A2165" s="9" t="s">
        <v>4515</v>
      </c>
      <c r="B2165" s="15" t="s">
        <v>226</v>
      </c>
      <c r="C2165" s="16">
        <v>18383</v>
      </c>
      <c r="D2165" s="17" t="str">
        <f>IF(IFERROR(VLOOKUP(A3526,'CIDADES ALE'!$A:$D,4,0),0)=0,"Em Branco",VLOOKUP(A3526,'CIDADES ALE'!$A:$D,4,0))</f>
        <v>Em Branco</v>
      </c>
      <c r="E2165" s="17" t="str">
        <f>IFERROR(VLOOKUP(D2165,'DISTRIBUIDORES ALE'!$A$1:$G$86,2,0),"Em Branco")</f>
        <v>Em Branco</v>
      </c>
      <c r="F2165" s="17" t="str">
        <f>IFERROR(VLOOKUP(D2165,'DISTRIBUIDORES ALE'!$A$1:$G$86,3,0),"Em Branco")</f>
        <v>Em Branco</v>
      </c>
      <c r="G2165" s="17" t="str">
        <f>IFERROR(VLOOKUP(D2165,'DISTRIBUIDORES ALE'!A2164:N2249,14,0),"Em Branco")</f>
        <v>Em Branco</v>
      </c>
      <c r="H2165" s="16" t="str">
        <f>IFERROR(VLOOKUP(D2165,'DISTRIBUIDORES ALE'!$A$1:$N$86,11,0),"Em Branco")</f>
        <v>Em Branco</v>
      </c>
      <c r="I2165" s="2"/>
      <c r="J2165" s="2"/>
      <c r="K2165" s="2"/>
    </row>
    <row r="2166" spans="1:11" ht="18.75" customHeight="1" x14ac:dyDescent="0.25">
      <c r="A2166" s="9" t="s">
        <v>4516</v>
      </c>
      <c r="B2166" s="15" t="s">
        <v>226</v>
      </c>
      <c r="C2166" s="16">
        <v>4721</v>
      </c>
      <c r="D2166" s="17" t="str">
        <f>IF(IFERROR(VLOOKUP(A3527,'CIDADES ALE'!$A:$D,4,0),0)=0,"Em Branco",VLOOKUP(A3527,'CIDADES ALE'!$A:$D,4,0))</f>
        <v>FHILIPPI DISTRIBUIDORA DE ALIMENTOS LTDA</v>
      </c>
      <c r="E2166" s="17" t="str">
        <f>IFERROR(VLOOKUP(D2166,'DISTRIBUIDORES ALE'!$A$1:$G$86,2,0),"Em Branco")</f>
        <v>Luciano Lino</v>
      </c>
      <c r="F2166" s="17" t="str">
        <f>IFERROR(VLOOKUP(D2166,'DISTRIBUIDORES ALE'!$A$1:$G$86,3,0),"Em Branco")</f>
        <v>19 98145-8668</v>
      </c>
      <c r="G2166" s="17" t="str">
        <f>IFERROR(VLOOKUP(D2166,'DISTRIBUIDORES ALE'!A2165:N2250,14,0),"Em Branco")</f>
        <v>Em Branco</v>
      </c>
      <c r="H2166" s="16" t="str">
        <f>IFERROR(VLOOKUP(D2166,'DISTRIBUIDORES ALE'!$A$1:$N$86,11,0),"Em Branco")</f>
        <v>(49) 2049-6300</v>
      </c>
      <c r="I2166" s="2"/>
      <c r="J2166" s="2"/>
      <c r="K2166" s="2"/>
    </row>
    <row r="2167" spans="1:11" ht="18.75" customHeight="1" x14ac:dyDescent="0.25">
      <c r="A2167" s="9" t="s">
        <v>4517</v>
      </c>
      <c r="B2167" s="15" t="s">
        <v>226</v>
      </c>
      <c r="C2167" s="16">
        <v>11818</v>
      </c>
      <c r="D2167" s="17" t="str">
        <f>IF(IFERROR(VLOOKUP(A3528,'CIDADES ALE'!$A:$D,4,0),0)=0,"Em Branco",VLOOKUP(A3528,'CIDADES ALE'!$A:$D,4,0))</f>
        <v>Em Branco</v>
      </c>
      <c r="E2167" s="17" t="str">
        <f>IFERROR(VLOOKUP(D2167,'DISTRIBUIDORES ALE'!$A$1:$G$86,2,0),"Em Branco")</f>
        <v>Em Branco</v>
      </c>
      <c r="F2167" s="17" t="str">
        <f>IFERROR(VLOOKUP(D2167,'DISTRIBUIDORES ALE'!$A$1:$G$86,3,0),"Em Branco")</f>
        <v>Em Branco</v>
      </c>
      <c r="G2167" s="17" t="str">
        <f>IFERROR(VLOOKUP(D2167,'DISTRIBUIDORES ALE'!A2166:N2251,14,0),"Em Branco")</f>
        <v>Em Branco</v>
      </c>
      <c r="H2167" s="16" t="str">
        <f>IFERROR(VLOOKUP(D2167,'DISTRIBUIDORES ALE'!$A$1:$N$86,11,0),"Em Branco")</f>
        <v>Em Branco</v>
      </c>
      <c r="I2167" s="2"/>
      <c r="J2167" s="2"/>
      <c r="K2167" s="2"/>
    </row>
    <row r="2168" spans="1:11" ht="18.75" customHeight="1" x14ac:dyDescent="0.25">
      <c r="A2168" s="9" t="s">
        <v>1581</v>
      </c>
      <c r="B2168" s="15" t="s">
        <v>226</v>
      </c>
      <c r="C2168" s="16">
        <v>104004</v>
      </c>
      <c r="D2168" s="17" t="str">
        <f>IF(IFERROR(VLOOKUP(A3529,'CIDADES ALE'!$A:$D,4,0),0)=0,"Em Branco",VLOOKUP(A3529,'CIDADES ALE'!$A:$D,4,0))</f>
        <v>Em Branco</v>
      </c>
      <c r="E2168" s="17" t="str">
        <f>IFERROR(VLOOKUP(D2168,'DISTRIBUIDORES ALE'!$A$1:$G$86,2,0),"Em Branco")</f>
        <v>Em Branco</v>
      </c>
      <c r="F2168" s="17" t="str">
        <f>IFERROR(VLOOKUP(D2168,'DISTRIBUIDORES ALE'!$A$1:$G$86,3,0),"Em Branco")</f>
        <v>Em Branco</v>
      </c>
      <c r="G2168" s="17" t="str">
        <f>IFERROR(VLOOKUP(D2168,'DISTRIBUIDORES ALE'!A2167:N2252,14,0),"Em Branco")</f>
        <v>Em Branco</v>
      </c>
      <c r="H2168" s="16" t="str">
        <f>IFERROR(VLOOKUP(D2168,'DISTRIBUIDORES ALE'!$A$1:$N$86,11,0),"Em Branco")</f>
        <v>Em Branco</v>
      </c>
      <c r="I2168" s="2"/>
      <c r="J2168" s="2"/>
      <c r="K2168" s="2"/>
    </row>
    <row r="2169" spans="1:11" ht="18.75" customHeight="1" x14ac:dyDescent="0.25">
      <c r="A2169" s="9" t="s">
        <v>1582</v>
      </c>
      <c r="B2169" s="15" t="s">
        <v>226</v>
      </c>
      <c r="C2169" s="16">
        <v>12095</v>
      </c>
      <c r="D2169" s="17" t="str">
        <f>IF(IFERROR(VLOOKUP(A3530,'CIDADES ALE'!$A:$D,4,0),0)=0,"Em Branco",VLOOKUP(A3530,'CIDADES ALE'!$A:$D,4,0))</f>
        <v>Em Branco</v>
      </c>
      <c r="E2169" s="17" t="str">
        <f>IFERROR(VLOOKUP(D2169,'DISTRIBUIDORES ALE'!$A$1:$G$86,2,0),"Em Branco")</f>
        <v>Em Branco</v>
      </c>
      <c r="F2169" s="17" t="str">
        <f>IFERROR(VLOOKUP(D2169,'DISTRIBUIDORES ALE'!$A$1:$G$86,3,0),"Em Branco")</f>
        <v>Em Branco</v>
      </c>
      <c r="G2169" s="17" t="str">
        <f>IFERROR(VLOOKUP(D2169,'DISTRIBUIDORES ALE'!A2168:N2253,14,0),"Em Branco")</f>
        <v>Em Branco</v>
      </c>
      <c r="H2169" s="16" t="str">
        <f>IFERROR(VLOOKUP(D2169,'DISTRIBUIDORES ALE'!$A$1:$N$86,11,0),"Em Branco")</f>
        <v>Em Branco</v>
      </c>
      <c r="I2169" s="2"/>
      <c r="J2169" s="2"/>
      <c r="K2169" s="2"/>
    </row>
    <row r="2170" spans="1:11" ht="18.75" customHeight="1" x14ac:dyDescent="0.25">
      <c r="A2170" s="9" t="s">
        <v>1583</v>
      </c>
      <c r="B2170" s="15" t="s">
        <v>226</v>
      </c>
      <c r="C2170" s="16">
        <v>302623</v>
      </c>
      <c r="D2170" s="17" t="str">
        <f>IF(IFERROR(VLOOKUP(A3531,'CIDADES ALE'!$A:$D,4,0),0)=0,"Em Branco",VLOOKUP(A3531,'CIDADES ALE'!$A:$D,4,0))</f>
        <v>Em Branco</v>
      </c>
      <c r="E2170" s="17" t="str">
        <f>IFERROR(VLOOKUP(D2170,'DISTRIBUIDORES ALE'!$A$1:$G$86,2,0),"Em Branco")</f>
        <v>Em Branco</v>
      </c>
      <c r="F2170" s="17" t="str">
        <f>IFERROR(VLOOKUP(D2170,'DISTRIBUIDORES ALE'!$A$1:$G$86,3,0),"Em Branco")</f>
        <v>Em Branco</v>
      </c>
      <c r="G2170" s="17" t="str">
        <f>IFERROR(VLOOKUP(D2170,'DISTRIBUIDORES ALE'!A2169:N2254,14,0),"Em Branco")</f>
        <v>Em Branco</v>
      </c>
      <c r="H2170" s="16" t="str">
        <f>IFERROR(VLOOKUP(D2170,'DISTRIBUIDORES ALE'!$A$1:$N$86,11,0),"Em Branco")</f>
        <v>Em Branco</v>
      </c>
      <c r="I2170" s="2"/>
      <c r="J2170" s="2"/>
      <c r="K2170" s="2"/>
    </row>
    <row r="2171" spans="1:11" ht="18.75" customHeight="1" x14ac:dyDescent="0.25">
      <c r="A2171" s="9" t="s">
        <v>1584</v>
      </c>
      <c r="B2171" s="15" t="s">
        <v>226</v>
      </c>
      <c r="C2171" s="16">
        <v>619536</v>
      </c>
      <c r="D2171" s="17" t="str">
        <f>IF(IFERROR(VLOOKUP(A3532,'CIDADES ALE'!$A:$D,4,0),0)=0,"Em Branco",VLOOKUP(A3532,'CIDADES ALE'!$A:$D,4,0))</f>
        <v>Em Branco</v>
      </c>
      <c r="E2171" s="17" t="str">
        <f>IFERROR(VLOOKUP(D2171,'DISTRIBUIDORES ALE'!$A$1:$G$86,2,0),"Em Branco")</f>
        <v>Em Branco</v>
      </c>
      <c r="F2171" s="17" t="str">
        <f>IFERROR(VLOOKUP(D2171,'DISTRIBUIDORES ALE'!$A$1:$G$86,3,0),"Em Branco")</f>
        <v>Em Branco</v>
      </c>
      <c r="G2171" s="17" t="str">
        <f>IFERROR(VLOOKUP(D2171,'DISTRIBUIDORES ALE'!A2170:N2255,14,0),"Em Branco")</f>
        <v>Em Branco</v>
      </c>
      <c r="H2171" s="16" t="str">
        <f>IFERROR(VLOOKUP(D2171,'DISTRIBUIDORES ALE'!$A$1:$N$86,11,0),"Em Branco")</f>
        <v>Em Branco</v>
      </c>
      <c r="I2171" s="2"/>
      <c r="J2171" s="2"/>
      <c r="K2171" s="2"/>
    </row>
    <row r="2172" spans="1:11" ht="18.75" customHeight="1" x14ac:dyDescent="0.25">
      <c r="A2172" s="9" t="s">
        <v>4518</v>
      </c>
      <c r="B2172" s="15" t="s">
        <v>226</v>
      </c>
      <c r="C2172" s="16">
        <v>2680</v>
      </c>
      <c r="D2172" s="17" t="str">
        <f>IF(IFERROR(VLOOKUP(A3533,'CIDADES ALE'!$A:$D,4,0),0)=0,"Em Branco",VLOOKUP(A3533,'CIDADES ALE'!$A:$D,4,0))</f>
        <v>Em Branco</v>
      </c>
      <c r="E2172" s="17" t="str">
        <f>IFERROR(VLOOKUP(D2172,'DISTRIBUIDORES ALE'!$A$1:$G$86,2,0),"Em Branco")</f>
        <v>Em Branco</v>
      </c>
      <c r="F2172" s="17" t="str">
        <f>IFERROR(VLOOKUP(D2172,'DISTRIBUIDORES ALE'!$A$1:$G$86,3,0),"Em Branco")</f>
        <v>Em Branco</v>
      </c>
      <c r="G2172" s="17" t="str">
        <f>IFERROR(VLOOKUP(D2172,'DISTRIBUIDORES ALE'!A2171:N2256,14,0),"Em Branco")</f>
        <v>Em Branco</v>
      </c>
      <c r="H2172" s="16" t="str">
        <f>IFERROR(VLOOKUP(D2172,'DISTRIBUIDORES ALE'!$A$1:$N$86,11,0),"Em Branco")</f>
        <v>Em Branco</v>
      </c>
      <c r="I2172" s="2"/>
      <c r="J2172" s="2"/>
      <c r="K2172" s="2"/>
    </row>
    <row r="2173" spans="1:11" ht="18.75" customHeight="1" x14ac:dyDescent="0.25">
      <c r="A2173" s="9" t="s">
        <v>4519</v>
      </c>
      <c r="B2173" s="15" t="s">
        <v>226</v>
      </c>
      <c r="C2173" s="16">
        <v>78703</v>
      </c>
      <c r="D2173" s="17" t="str">
        <f>IF(IFERROR(VLOOKUP(A3534,'CIDADES ALE'!$A:$D,4,0),0)=0,"Em Branco",VLOOKUP(A3534,'CIDADES ALE'!$A:$D,4,0))</f>
        <v>Em Branco</v>
      </c>
      <c r="E2173" s="17" t="str">
        <f>IFERROR(VLOOKUP(D2173,'DISTRIBUIDORES ALE'!$A$1:$G$86,2,0),"Em Branco")</f>
        <v>Em Branco</v>
      </c>
      <c r="F2173" s="17" t="str">
        <f>IFERROR(VLOOKUP(D2173,'DISTRIBUIDORES ALE'!$A$1:$G$86,3,0),"Em Branco")</f>
        <v>Em Branco</v>
      </c>
      <c r="G2173" s="17" t="str">
        <f>IFERROR(VLOOKUP(D2173,'DISTRIBUIDORES ALE'!A2172:N2257,14,0),"Em Branco")</f>
        <v>Em Branco</v>
      </c>
      <c r="H2173" s="16" t="str">
        <f>IFERROR(VLOOKUP(D2173,'DISTRIBUIDORES ALE'!$A$1:$N$86,11,0),"Em Branco")</f>
        <v>Em Branco</v>
      </c>
      <c r="I2173" s="2"/>
      <c r="J2173" s="2"/>
      <c r="K2173" s="2"/>
    </row>
    <row r="2174" spans="1:11" ht="18.75" customHeight="1" x14ac:dyDescent="0.25">
      <c r="A2174" s="9" t="s">
        <v>4520</v>
      </c>
      <c r="B2174" s="15" t="s">
        <v>226</v>
      </c>
      <c r="C2174" s="16">
        <v>4385</v>
      </c>
      <c r="D2174" s="17" t="str">
        <f>IF(IFERROR(VLOOKUP(A3535,'CIDADES ALE'!$A:$D,4,0),0)=0,"Em Branco",VLOOKUP(A3535,'CIDADES ALE'!$A:$D,4,0))</f>
        <v>Em Branco</v>
      </c>
      <c r="E2174" s="17" t="str">
        <f>IFERROR(VLOOKUP(D2174,'DISTRIBUIDORES ALE'!$A$1:$G$86,2,0),"Em Branco")</f>
        <v>Em Branco</v>
      </c>
      <c r="F2174" s="17" t="str">
        <f>IFERROR(VLOOKUP(D2174,'DISTRIBUIDORES ALE'!$A$1:$G$86,3,0),"Em Branco")</f>
        <v>Em Branco</v>
      </c>
      <c r="G2174" s="17" t="str">
        <f>IFERROR(VLOOKUP(D2174,'DISTRIBUIDORES ALE'!A2173:N2258,14,0),"Em Branco")</f>
        <v>Em Branco</v>
      </c>
      <c r="H2174" s="16" t="str">
        <f>IFERROR(VLOOKUP(D2174,'DISTRIBUIDORES ALE'!$A$1:$N$86,11,0),"Em Branco")</f>
        <v>Em Branco</v>
      </c>
      <c r="I2174" s="2"/>
      <c r="J2174" s="2"/>
      <c r="K2174" s="2"/>
    </row>
    <row r="2175" spans="1:11" ht="18.75" customHeight="1" x14ac:dyDescent="0.25">
      <c r="A2175" s="9" t="s">
        <v>4521</v>
      </c>
      <c r="B2175" s="15" t="s">
        <v>226</v>
      </c>
      <c r="C2175" s="16">
        <v>3231</v>
      </c>
      <c r="D2175" s="17" t="str">
        <f>IF(IFERROR(VLOOKUP(A3536,'CIDADES ALE'!$A:$D,4,0),0)=0,"Em Branco",VLOOKUP(A3536,'CIDADES ALE'!$A:$D,4,0))</f>
        <v>Em Branco</v>
      </c>
      <c r="E2175" s="17" t="str">
        <f>IFERROR(VLOOKUP(D2175,'DISTRIBUIDORES ALE'!$A$1:$G$86,2,0),"Em Branco")</f>
        <v>Em Branco</v>
      </c>
      <c r="F2175" s="17" t="str">
        <f>IFERROR(VLOOKUP(D2175,'DISTRIBUIDORES ALE'!$A$1:$G$86,3,0),"Em Branco")</f>
        <v>Em Branco</v>
      </c>
      <c r="G2175" s="17" t="str">
        <f>IFERROR(VLOOKUP(D2175,'DISTRIBUIDORES ALE'!A2174:N2259,14,0),"Em Branco")</f>
        <v>Em Branco</v>
      </c>
      <c r="H2175" s="16" t="str">
        <f>IFERROR(VLOOKUP(D2175,'DISTRIBUIDORES ALE'!$A$1:$N$86,11,0),"Em Branco")</f>
        <v>Em Branco</v>
      </c>
      <c r="I2175" s="2"/>
      <c r="J2175" s="2"/>
      <c r="K2175" s="2"/>
    </row>
    <row r="2176" spans="1:11" ht="18.75" customHeight="1" x14ac:dyDescent="0.25">
      <c r="A2176" s="9" t="s">
        <v>1585</v>
      </c>
      <c r="B2176" s="15" t="s">
        <v>226</v>
      </c>
      <c r="C2176" s="16">
        <v>10279</v>
      </c>
      <c r="D2176" s="17" t="str">
        <f>IF(IFERROR(VLOOKUP(A3537,'CIDADES ALE'!$A:$D,4,0),0)=0,"Em Branco",VLOOKUP(A3537,'CIDADES ALE'!$A:$D,4,0))</f>
        <v>Em Branco</v>
      </c>
      <c r="E2176" s="17" t="str">
        <f>IFERROR(VLOOKUP(D2176,'DISTRIBUIDORES ALE'!$A$1:$G$86,2,0),"Em Branco")</f>
        <v>Em Branco</v>
      </c>
      <c r="F2176" s="17" t="str">
        <f>IFERROR(VLOOKUP(D2176,'DISTRIBUIDORES ALE'!$A$1:$G$86,3,0),"Em Branco")</f>
        <v>Em Branco</v>
      </c>
      <c r="G2176" s="17" t="str">
        <f>IFERROR(VLOOKUP(D2176,'DISTRIBUIDORES ALE'!A2175:N2260,14,0),"Em Branco")</f>
        <v>Em Branco</v>
      </c>
      <c r="H2176" s="16" t="str">
        <f>IFERROR(VLOOKUP(D2176,'DISTRIBUIDORES ALE'!$A$1:$N$86,11,0),"Em Branco")</f>
        <v>Em Branco</v>
      </c>
      <c r="I2176" s="2"/>
      <c r="J2176" s="2"/>
      <c r="K2176" s="2"/>
    </row>
    <row r="2177" spans="1:11" ht="18.75" customHeight="1" x14ac:dyDescent="0.25">
      <c r="A2177" s="9" t="s">
        <v>4522</v>
      </c>
      <c r="B2177" s="15" t="s">
        <v>226</v>
      </c>
      <c r="C2177" s="16">
        <v>14207</v>
      </c>
      <c r="D2177" s="17" t="str">
        <f>IF(IFERROR(VLOOKUP(A3538,'CIDADES ALE'!$A:$D,4,0),0)=0,"Em Branco",VLOOKUP(A3538,'CIDADES ALE'!$A:$D,4,0))</f>
        <v>COML. FERMENTOS MAZIFRAN LTDA</v>
      </c>
      <c r="E2177" s="17" t="str">
        <f>IFERROR(VLOOKUP(D2177,'DISTRIBUIDORES ALE'!$A$1:$G$86,2,0),"Em Branco")</f>
        <v>Franzen</v>
      </c>
      <c r="F2177" s="17" t="str">
        <f>IFERROR(VLOOKUP(D2177,'DISTRIBUIDORES ALE'!$A$1:$G$86,3,0),"Em Branco")</f>
        <v>51 9 9889-0857</v>
      </c>
      <c r="G2177" s="17" t="str">
        <f>IFERROR(VLOOKUP(D2177,'DISTRIBUIDORES ALE'!A2176:N2261,14,0),"Em Branco")</f>
        <v>Em Branco</v>
      </c>
      <c r="H2177" s="16" t="str">
        <f>IFERROR(VLOOKUP(D2177,'DISTRIBUIDORES ALE'!$A$1:$N$86,11,0),"Em Branco")</f>
        <v xml:space="preserve">(42) 3522-2230 </v>
      </c>
      <c r="I2177" s="2"/>
      <c r="J2177" s="2"/>
      <c r="K2177" s="2"/>
    </row>
    <row r="2178" spans="1:11" ht="18.75" customHeight="1" x14ac:dyDescent="0.25">
      <c r="A2178" s="9" t="s">
        <v>1586</v>
      </c>
      <c r="B2178" s="15" t="s">
        <v>226</v>
      </c>
      <c r="C2178" s="16">
        <v>6449</v>
      </c>
      <c r="D2178" s="17" t="str">
        <f>IF(IFERROR(VLOOKUP(A3539,'CIDADES ALE'!$A:$D,4,0),0)=0,"Em Branco",VLOOKUP(A3539,'CIDADES ALE'!$A:$D,4,0))</f>
        <v>Em Branco</v>
      </c>
      <c r="E2178" s="17" t="str">
        <f>IFERROR(VLOOKUP(D2178,'DISTRIBUIDORES ALE'!$A$1:$G$86,2,0),"Em Branco")</f>
        <v>Em Branco</v>
      </c>
      <c r="F2178" s="17" t="str">
        <f>IFERROR(VLOOKUP(D2178,'DISTRIBUIDORES ALE'!$A$1:$G$86,3,0),"Em Branco")</f>
        <v>Em Branco</v>
      </c>
      <c r="G2178" s="17" t="str">
        <f>IFERROR(VLOOKUP(D2178,'DISTRIBUIDORES ALE'!A2177:N2262,14,0),"Em Branco")</f>
        <v>Em Branco</v>
      </c>
      <c r="H2178" s="16" t="str">
        <f>IFERROR(VLOOKUP(D2178,'DISTRIBUIDORES ALE'!$A$1:$N$86,11,0),"Em Branco")</f>
        <v>Em Branco</v>
      </c>
      <c r="I2178" s="2"/>
      <c r="J2178" s="2"/>
      <c r="K2178" s="2"/>
    </row>
    <row r="2179" spans="1:11" ht="18.75" customHeight="1" x14ac:dyDescent="0.25">
      <c r="A2179" s="9" t="s">
        <v>2387</v>
      </c>
      <c r="B2179" s="15" t="s">
        <v>226</v>
      </c>
      <c r="C2179" s="16">
        <v>2156</v>
      </c>
      <c r="D2179" s="17" t="str">
        <f>IF(IFERROR(VLOOKUP(A3540,'CIDADES ALE'!$A:$D,4,0),0)=0,"Em Branco",VLOOKUP(A3540,'CIDADES ALE'!$A:$D,4,0))</f>
        <v>Em Branco</v>
      </c>
      <c r="E2179" s="17" t="str">
        <f>IFERROR(VLOOKUP(D2179,'DISTRIBUIDORES ALE'!$A$1:$G$86,2,0),"Em Branco")</f>
        <v>Em Branco</v>
      </c>
      <c r="F2179" s="17" t="str">
        <f>IFERROR(VLOOKUP(D2179,'DISTRIBUIDORES ALE'!$A$1:$G$86,3,0),"Em Branco")</f>
        <v>Em Branco</v>
      </c>
      <c r="G2179" s="17" t="str">
        <f>IFERROR(VLOOKUP(D2179,'DISTRIBUIDORES ALE'!A2178:N2263,14,0),"Em Branco")</f>
        <v>Em Branco</v>
      </c>
      <c r="H2179" s="16" t="str">
        <f>IFERROR(VLOOKUP(D2179,'DISTRIBUIDORES ALE'!$A$1:$N$86,11,0),"Em Branco")</f>
        <v>Em Branco</v>
      </c>
      <c r="I2179" s="2"/>
      <c r="J2179" s="2"/>
      <c r="K2179" s="2"/>
    </row>
    <row r="2180" spans="1:11" ht="18.75" customHeight="1" x14ac:dyDescent="0.25">
      <c r="A2180" s="9" t="s">
        <v>4523</v>
      </c>
      <c r="B2180" s="15" t="s">
        <v>226</v>
      </c>
      <c r="C2180" s="16">
        <v>4775</v>
      </c>
      <c r="D2180" s="17" t="str">
        <f>IF(IFERROR(VLOOKUP(A3541,'CIDADES ALE'!$A:$D,4,0),0)=0,"Em Branco",VLOOKUP(A3541,'CIDADES ALE'!$A:$D,4,0))</f>
        <v>A.S. JORGE &amp; CIA LTDA</v>
      </c>
      <c r="E2180" s="17" t="str">
        <f>IFERROR(VLOOKUP(D2180,'DISTRIBUIDORES ALE'!$A$1:$G$86,2,0),"Em Branco")</f>
        <v>Franzen</v>
      </c>
      <c r="F2180" s="17" t="str">
        <f>IFERROR(VLOOKUP(D2180,'DISTRIBUIDORES ALE'!$A$1:$G$86,3,0),"Em Branco")</f>
        <v>51 9 9889-0857</v>
      </c>
      <c r="G2180" s="17" t="str">
        <f>IFERROR(VLOOKUP(D2180,'DISTRIBUIDORES ALE'!A2179:N2264,14,0),"Em Branco")</f>
        <v>Em Branco</v>
      </c>
      <c r="H2180" s="16" t="str">
        <f>IFERROR(VLOOKUP(D2180,'DISTRIBUIDORES ALE'!$A$1:$N$86,11,0),"Em Branco")</f>
        <v>(44) 3624-1300 / 3624-0301</v>
      </c>
      <c r="I2180" s="2"/>
      <c r="J2180" s="2"/>
      <c r="K2180" s="2"/>
    </row>
    <row r="2181" spans="1:11" ht="18.75" customHeight="1" x14ac:dyDescent="0.25">
      <c r="A2181" s="9" t="s">
        <v>4524</v>
      </c>
      <c r="B2181" s="15" t="s">
        <v>226</v>
      </c>
      <c r="C2181" s="16">
        <v>125208</v>
      </c>
      <c r="D2181" s="17" t="str">
        <f>IF(IFERROR(VLOOKUP(A3542,'CIDADES ALE'!$A:$D,4,0),0)=0,"Em Branco",VLOOKUP(A3542,'CIDADES ALE'!$A:$D,4,0))</f>
        <v>Em Branco</v>
      </c>
      <c r="E2181" s="17" t="str">
        <f>IFERROR(VLOOKUP(D2181,'DISTRIBUIDORES ALE'!$A$1:$G$86,2,0),"Em Branco")</f>
        <v>Em Branco</v>
      </c>
      <c r="F2181" s="17" t="str">
        <f>IFERROR(VLOOKUP(D2181,'DISTRIBUIDORES ALE'!$A$1:$G$86,3,0),"Em Branco")</f>
        <v>Em Branco</v>
      </c>
      <c r="G2181" s="17" t="str">
        <f>IFERROR(VLOOKUP(D2181,'DISTRIBUIDORES ALE'!A2180:N2265,14,0),"Em Branco")</f>
        <v>Em Branco</v>
      </c>
      <c r="H2181" s="16" t="str">
        <f>IFERROR(VLOOKUP(D2181,'DISTRIBUIDORES ALE'!$A$1:$N$86,11,0),"Em Branco")</f>
        <v>Em Branco</v>
      </c>
      <c r="I2181" s="2"/>
      <c r="J2181" s="2"/>
      <c r="K2181" s="2"/>
    </row>
    <row r="2182" spans="1:11" ht="18.75" customHeight="1" x14ac:dyDescent="0.25">
      <c r="A2182" s="9" t="s">
        <v>4525</v>
      </c>
      <c r="B2182" s="15" t="s">
        <v>226</v>
      </c>
      <c r="C2182" s="16">
        <v>6259</v>
      </c>
      <c r="D2182" s="17" t="str">
        <f>IF(IFERROR(VLOOKUP(A3543,'CIDADES ALE'!$A:$D,4,0),0)=0,"Em Branco",VLOOKUP(A3543,'CIDADES ALE'!$A:$D,4,0))</f>
        <v>Em Branco</v>
      </c>
      <c r="E2182" s="17" t="str">
        <f>IFERROR(VLOOKUP(D2182,'DISTRIBUIDORES ALE'!$A$1:$G$86,2,0),"Em Branco")</f>
        <v>Em Branco</v>
      </c>
      <c r="F2182" s="17" t="str">
        <f>IFERROR(VLOOKUP(D2182,'DISTRIBUIDORES ALE'!$A$1:$G$86,3,0),"Em Branco")</f>
        <v>Em Branco</v>
      </c>
      <c r="G2182" s="17" t="str">
        <f>IFERROR(VLOOKUP(D2182,'DISTRIBUIDORES ALE'!A2181:N2266,14,0),"Em Branco")</f>
        <v>Em Branco</v>
      </c>
      <c r="H2182" s="16" t="str">
        <f>IFERROR(VLOOKUP(D2182,'DISTRIBUIDORES ALE'!$A$1:$N$86,11,0),"Em Branco")</f>
        <v>Em Branco</v>
      </c>
      <c r="I2182" s="2"/>
      <c r="J2182" s="2"/>
      <c r="K2182" s="2"/>
    </row>
    <row r="2183" spans="1:11" ht="18.75" customHeight="1" x14ac:dyDescent="0.25">
      <c r="A2183" s="9" t="s">
        <v>1587</v>
      </c>
      <c r="B2183" s="15" t="s">
        <v>226</v>
      </c>
      <c r="C2183" s="16">
        <v>36439</v>
      </c>
      <c r="D2183" s="17" t="str">
        <f>IF(IFERROR(VLOOKUP(A3544,'CIDADES ALE'!$A:$D,4,0),0)=0,"Em Branco",VLOOKUP(A3544,'CIDADES ALE'!$A:$D,4,0))</f>
        <v>Em Branco</v>
      </c>
      <c r="E2183" s="17" t="str">
        <f>IFERROR(VLOOKUP(D2183,'DISTRIBUIDORES ALE'!$A$1:$G$86,2,0),"Em Branco")</f>
        <v>Em Branco</v>
      </c>
      <c r="F2183" s="17" t="str">
        <f>IFERROR(VLOOKUP(D2183,'DISTRIBUIDORES ALE'!$A$1:$G$86,3,0),"Em Branco")</f>
        <v>Em Branco</v>
      </c>
      <c r="G2183" s="17" t="str">
        <f>IFERROR(VLOOKUP(D2183,'DISTRIBUIDORES ALE'!A2182:N2267,14,0),"Em Branco")</f>
        <v>Em Branco</v>
      </c>
      <c r="H2183" s="16" t="str">
        <f>IFERROR(VLOOKUP(D2183,'DISTRIBUIDORES ALE'!$A$1:$N$86,11,0),"Em Branco")</f>
        <v>Em Branco</v>
      </c>
      <c r="I2183" s="2"/>
      <c r="J2183" s="2"/>
      <c r="K2183" s="2"/>
    </row>
    <row r="2184" spans="1:11" ht="18.75" customHeight="1" x14ac:dyDescent="0.25">
      <c r="A2184" s="9" t="s">
        <v>1588</v>
      </c>
      <c r="B2184" s="15" t="s">
        <v>226</v>
      </c>
      <c r="C2184" s="16">
        <v>19108</v>
      </c>
      <c r="D2184" s="17" t="str">
        <f>IF(IFERROR(VLOOKUP(A3545,'CIDADES ALE'!$A:$D,4,0),0)=0,"Em Branco",VLOOKUP(A3545,'CIDADES ALE'!$A:$D,4,0))</f>
        <v>FILIAL CURITIBA</v>
      </c>
      <c r="E2184" s="17" t="str">
        <f>IFERROR(VLOOKUP(D2184,'DISTRIBUIDORES ALE'!$A$1:$G$86,2,0),"Em Branco")</f>
        <v>Adriano Oliveira</v>
      </c>
      <c r="F2184" s="17" t="str">
        <f>IFERROR(VLOOKUP(D2184,'DISTRIBUIDORES ALE'!$A$1:$G$86,3,0),"Em Branco")</f>
        <v>41 96048633</v>
      </c>
      <c r="G2184" s="17" t="str">
        <f>IFERROR(VLOOKUP(D2184,'DISTRIBUIDORES ALE'!A2183:N2268,14,0),"Em Branco")</f>
        <v>Em Branco</v>
      </c>
      <c r="H2184" s="16" t="str">
        <f>IFERROR(VLOOKUP(D2184,'DISTRIBUIDORES ALE'!$A$1:$N$86,11,0),"Em Branco")</f>
        <v>41 3366-3552</v>
      </c>
      <c r="I2184" s="2"/>
      <c r="J2184" s="2"/>
      <c r="K2184" s="2"/>
    </row>
    <row r="2185" spans="1:11" ht="18.75" customHeight="1" x14ac:dyDescent="0.25">
      <c r="A2185" s="9" t="s">
        <v>4526</v>
      </c>
      <c r="B2185" s="15" t="s">
        <v>226</v>
      </c>
      <c r="C2185" s="16">
        <v>19844</v>
      </c>
      <c r="D2185" s="17" t="str">
        <f>IF(IFERROR(VLOOKUP(A3546,'CIDADES ALE'!$A:$D,4,0),0)=0,"Em Branco",VLOOKUP(A3546,'CIDADES ALE'!$A:$D,4,0))</f>
        <v>Em Branco</v>
      </c>
      <c r="E2185" s="17" t="str">
        <f>IFERROR(VLOOKUP(D2185,'DISTRIBUIDORES ALE'!$A$1:$G$86,2,0),"Em Branco")</f>
        <v>Em Branco</v>
      </c>
      <c r="F2185" s="17" t="str">
        <f>IFERROR(VLOOKUP(D2185,'DISTRIBUIDORES ALE'!$A$1:$G$86,3,0),"Em Branco")</f>
        <v>Em Branco</v>
      </c>
      <c r="G2185" s="17" t="str">
        <f>IFERROR(VLOOKUP(D2185,'DISTRIBUIDORES ALE'!A2184:N2269,14,0),"Em Branco")</f>
        <v>Em Branco</v>
      </c>
      <c r="H2185" s="16" t="str">
        <f>IFERROR(VLOOKUP(D2185,'DISTRIBUIDORES ALE'!$A$1:$N$86,11,0),"Em Branco")</f>
        <v>Em Branco</v>
      </c>
      <c r="I2185" s="2"/>
      <c r="J2185" s="2"/>
      <c r="K2185" s="2"/>
    </row>
    <row r="2186" spans="1:11" ht="18.75" customHeight="1" x14ac:dyDescent="0.25">
      <c r="A2186" s="9" t="s">
        <v>4527</v>
      </c>
      <c r="B2186" s="15" t="s">
        <v>226</v>
      </c>
      <c r="C2186" s="16">
        <v>8523</v>
      </c>
      <c r="D2186" s="17" t="str">
        <f>IF(IFERROR(VLOOKUP(A3547,'CIDADES ALE'!$A:$D,4,0),0)=0,"Em Branco",VLOOKUP(A3547,'CIDADES ALE'!$A:$D,4,0))</f>
        <v>COML. FERMENTOS MAZIFRAN LTDA</v>
      </c>
      <c r="E2186" s="17" t="str">
        <f>IFERROR(VLOOKUP(D2186,'DISTRIBUIDORES ALE'!$A$1:$G$86,2,0),"Em Branco")</f>
        <v>Franzen</v>
      </c>
      <c r="F2186" s="17" t="str">
        <f>IFERROR(VLOOKUP(D2186,'DISTRIBUIDORES ALE'!$A$1:$G$86,3,0),"Em Branco")</f>
        <v>51 9 9889-0857</v>
      </c>
      <c r="G2186" s="17" t="str">
        <f>IFERROR(VLOOKUP(D2186,'DISTRIBUIDORES ALE'!A2185:N2270,14,0),"Em Branco")</f>
        <v>Em Branco</v>
      </c>
      <c r="H2186" s="16" t="str">
        <f>IFERROR(VLOOKUP(D2186,'DISTRIBUIDORES ALE'!$A$1:$N$86,11,0),"Em Branco")</f>
        <v xml:space="preserve">(42) 3522-2230 </v>
      </c>
      <c r="I2186" s="2"/>
      <c r="J2186" s="2"/>
      <c r="K2186" s="2"/>
    </row>
    <row r="2187" spans="1:11" ht="18.75" customHeight="1" x14ac:dyDescent="0.25">
      <c r="A2187" s="9" t="s">
        <v>1590</v>
      </c>
      <c r="B2187" s="15" t="s">
        <v>226</v>
      </c>
      <c r="C2187" s="16">
        <v>5569</v>
      </c>
      <c r="D2187" s="17" t="str">
        <f>IF(IFERROR(VLOOKUP(A3548,'CIDADES ALE'!$A:$D,4,0),0)=0,"Em Branco",VLOOKUP(A3548,'CIDADES ALE'!$A:$D,4,0))</f>
        <v>FHILIPPI DISTRIBUIDORA DE ALIMENTOS LTDA</v>
      </c>
      <c r="E2187" s="17" t="str">
        <f>IFERROR(VLOOKUP(D2187,'DISTRIBUIDORES ALE'!$A$1:$G$86,2,0),"Em Branco")</f>
        <v>Luciano Lino</v>
      </c>
      <c r="F2187" s="17" t="str">
        <f>IFERROR(VLOOKUP(D2187,'DISTRIBUIDORES ALE'!$A$1:$G$86,3,0),"Em Branco")</f>
        <v>19 98145-8668</v>
      </c>
      <c r="G2187" s="17" t="str">
        <f>IFERROR(VLOOKUP(D2187,'DISTRIBUIDORES ALE'!A2186:N2271,14,0),"Em Branco")</f>
        <v>Em Branco</v>
      </c>
      <c r="H2187" s="16" t="str">
        <f>IFERROR(VLOOKUP(D2187,'DISTRIBUIDORES ALE'!$A$1:$N$86,11,0),"Em Branco")</f>
        <v>(49) 2049-6300</v>
      </c>
      <c r="I2187" s="2"/>
      <c r="J2187" s="2"/>
      <c r="K2187" s="2"/>
    </row>
    <row r="2188" spans="1:11" ht="18.75" customHeight="1" x14ac:dyDescent="0.25">
      <c r="A2188" s="9" t="s">
        <v>4528</v>
      </c>
      <c r="B2188" s="15" t="s">
        <v>226</v>
      </c>
      <c r="C2188" s="16">
        <v>3575</v>
      </c>
      <c r="D2188" s="17" t="str">
        <f>IF(IFERROR(VLOOKUP(A3549,'CIDADES ALE'!$A:$D,4,0),0)=0,"Em Branco",VLOOKUP(A3549,'CIDADES ALE'!$A:$D,4,0))</f>
        <v>Em Branco</v>
      </c>
      <c r="E2188" s="17" t="str">
        <f>IFERROR(VLOOKUP(D2188,'DISTRIBUIDORES ALE'!$A$1:$G$86,2,0),"Em Branco")</f>
        <v>Em Branco</v>
      </c>
      <c r="F2188" s="17" t="str">
        <f>IFERROR(VLOOKUP(D2188,'DISTRIBUIDORES ALE'!$A$1:$G$86,3,0),"Em Branco")</f>
        <v>Em Branco</v>
      </c>
      <c r="G2188" s="17" t="str">
        <f>IFERROR(VLOOKUP(D2188,'DISTRIBUIDORES ALE'!A2187:N2272,14,0),"Em Branco")</f>
        <v>Em Branco</v>
      </c>
      <c r="H2188" s="16" t="str">
        <f>IFERROR(VLOOKUP(D2188,'DISTRIBUIDORES ALE'!$A$1:$N$86,11,0),"Em Branco")</f>
        <v>Em Branco</v>
      </c>
      <c r="I2188" s="2"/>
      <c r="J2188" s="2"/>
      <c r="K2188" s="2"/>
    </row>
    <row r="2189" spans="1:11" ht="18.75" customHeight="1" x14ac:dyDescent="0.25">
      <c r="A2189" s="9" t="s">
        <v>1591</v>
      </c>
      <c r="B2189" s="15" t="s">
        <v>226</v>
      </c>
      <c r="C2189" s="16">
        <v>4707</v>
      </c>
      <c r="D2189" s="17" t="str">
        <f>IF(IFERROR(VLOOKUP(A3550,'CIDADES ALE'!$A:$D,4,0),0)=0,"Em Branco",VLOOKUP(A3550,'CIDADES ALE'!$A:$D,4,0))</f>
        <v>Em Branco</v>
      </c>
      <c r="E2189" s="17" t="str">
        <f>IFERROR(VLOOKUP(D2189,'DISTRIBUIDORES ALE'!$A$1:$G$86,2,0),"Em Branco")</f>
        <v>Em Branco</v>
      </c>
      <c r="F2189" s="17" t="str">
        <f>IFERROR(VLOOKUP(D2189,'DISTRIBUIDORES ALE'!$A$1:$G$86,3,0),"Em Branco")</f>
        <v>Em Branco</v>
      </c>
      <c r="G2189" s="17" t="str">
        <f>IFERROR(VLOOKUP(D2189,'DISTRIBUIDORES ALE'!A2188:N2273,14,0),"Em Branco")</f>
        <v>Em Branco</v>
      </c>
      <c r="H2189" s="16" t="str">
        <f>IFERROR(VLOOKUP(D2189,'DISTRIBUIDORES ALE'!$A$1:$N$86,11,0),"Em Branco")</f>
        <v>Em Branco</v>
      </c>
      <c r="I2189" s="2"/>
      <c r="J2189" s="2"/>
      <c r="K2189" s="2"/>
    </row>
    <row r="2190" spans="1:11" ht="18.75" customHeight="1" x14ac:dyDescent="0.25">
      <c r="A2190" s="9" t="s">
        <v>2889</v>
      </c>
      <c r="B2190" s="15" t="s">
        <v>226</v>
      </c>
      <c r="C2190" s="16">
        <v>108771</v>
      </c>
      <c r="D2190" s="17" t="str">
        <f>IF(IFERROR(VLOOKUP(A3551,'CIDADES ALE'!$A:$D,4,0),0)=0,"Em Branco",VLOOKUP(A3551,'CIDADES ALE'!$A:$D,4,0))</f>
        <v>A.S. JORGE &amp; CIA LTDA</v>
      </c>
      <c r="E2190" s="17" t="str">
        <f>IFERROR(VLOOKUP(D2190,'DISTRIBUIDORES ALE'!$A$1:$G$86,2,0),"Em Branco")</f>
        <v>Franzen</v>
      </c>
      <c r="F2190" s="17" t="str">
        <f>IFERROR(VLOOKUP(D2190,'DISTRIBUIDORES ALE'!$A$1:$G$86,3,0),"Em Branco")</f>
        <v>51 9 9889-0857</v>
      </c>
      <c r="G2190" s="17" t="str">
        <f>IFERROR(VLOOKUP(D2190,'DISTRIBUIDORES ALE'!A2189:N2274,14,0),"Em Branco")</f>
        <v>Em Branco</v>
      </c>
      <c r="H2190" s="16" t="str">
        <f>IFERROR(VLOOKUP(D2190,'DISTRIBUIDORES ALE'!$A$1:$N$86,11,0),"Em Branco")</f>
        <v>(44) 3624-1300 / 3624-0301</v>
      </c>
      <c r="I2190" s="2"/>
      <c r="J2190" s="2"/>
      <c r="K2190" s="2"/>
    </row>
    <row r="2191" spans="1:11" ht="18.75" customHeight="1" x14ac:dyDescent="0.25">
      <c r="A2191" s="9" t="s">
        <v>1592</v>
      </c>
      <c r="B2191" s="15" t="s">
        <v>226</v>
      </c>
      <c r="C2191" s="16">
        <v>73333</v>
      </c>
      <c r="D2191" s="17" t="str">
        <f>IF(IFERROR(VLOOKUP(A3552,'CIDADES ALE'!$A:$D,4,0),0)=0,"Em Branco",VLOOKUP(A3552,'CIDADES ALE'!$A:$D,4,0))</f>
        <v>Em Branco</v>
      </c>
      <c r="E2191" s="17" t="str">
        <f>IFERROR(VLOOKUP(D2191,'DISTRIBUIDORES ALE'!$A$1:$G$86,2,0),"Em Branco")</f>
        <v>Em Branco</v>
      </c>
      <c r="F2191" s="17" t="str">
        <f>IFERROR(VLOOKUP(D2191,'DISTRIBUIDORES ALE'!$A$1:$G$86,3,0),"Em Branco")</f>
        <v>Em Branco</v>
      </c>
      <c r="G2191" s="17" t="str">
        <f>IFERROR(VLOOKUP(D2191,'DISTRIBUIDORES ALE'!A2190:N2275,14,0),"Em Branco")</f>
        <v>Em Branco</v>
      </c>
      <c r="H2191" s="16" t="str">
        <f>IFERROR(VLOOKUP(D2191,'DISTRIBUIDORES ALE'!$A$1:$N$86,11,0),"Em Branco")</f>
        <v>Em Branco</v>
      </c>
      <c r="I2191" s="2"/>
      <c r="J2191" s="2"/>
      <c r="K2191" s="2"/>
    </row>
    <row r="2192" spans="1:11" ht="18.75" customHeight="1" x14ac:dyDescent="0.25">
      <c r="A2192" s="9" t="s">
        <v>4529</v>
      </c>
      <c r="B2192" s="15" t="s">
        <v>226</v>
      </c>
      <c r="C2192" s="16">
        <v>3698</v>
      </c>
      <c r="D2192" s="17" t="str">
        <f>IF(IFERROR(VLOOKUP(A3553,'CIDADES ALE'!$A:$D,4,0),0)=0,"Em Branco",VLOOKUP(A3553,'CIDADES ALE'!$A:$D,4,0))</f>
        <v>Em Branco</v>
      </c>
      <c r="E2192" s="17" t="str">
        <f>IFERROR(VLOOKUP(D2192,'DISTRIBUIDORES ALE'!$A$1:$G$86,2,0),"Em Branco")</f>
        <v>Em Branco</v>
      </c>
      <c r="F2192" s="17" t="str">
        <f>IFERROR(VLOOKUP(D2192,'DISTRIBUIDORES ALE'!$A$1:$G$86,3,0),"Em Branco")</f>
        <v>Em Branco</v>
      </c>
      <c r="G2192" s="17" t="str">
        <f>IFERROR(VLOOKUP(D2192,'DISTRIBUIDORES ALE'!A2191:N2276,14,0),"Em Branco")</f>
        <v>Em Branco</v>
      </c>
      <c r="H2192" s="16" t="str">
        <f>IFERROR(VLOOKUP(D2192,'DISTRIBUIDORES ALE'!$A$1:$N$86,11,0),"Em Branco")</f>
        <v>Em Branco</v>
      </c>
      <c r="I2192" s="2"/>
      <c r="J2192" s="2"/>
      <c r="K2192" s="2"/>
    </row>
    <row r="2193" spans="1:11" ht="18.75" customHeight="1" x14ac:dyDescent="0.25">
      <c r="A2193" s="9" t="s">
        <v>1593</v>
      </c>
      <c r="B2193" s="15" t="s">
        <v>226</v>
      </c>
      <c r="C2193" s="16">
        <v>13611</v>
      </c>
      <c r="D2193" s="17" t="str">
        <f>IF(IFERROR(VLOOKUP(A3554,'CIDADES ALE'!$A:$D,4,0),0)=0,"Em Branco",VLOOKUP(A3554,'CIDADES ALE'!$A:$D,4,0))</f>
        <v>FILIAL LONDRINA</v>
      </c>
      <c r="E2193" s="17" t="str">
        <f>IFERROR(VLOOKUP(D2193,'DISTRIBUIDORES ALE'!$A$1:$G$86,2,0),"Em Branco")</f>
        <v>Jeverson Pires Zampieri</v>
      </c>
      <c r="F2193" s="17" t="str">
        <f>IFERROR(VLOOKUP(D2193,'DISTRIBUIDORES ALE'!$A$1:$G$86,3,0),"Em Branco")</f>
        <v>43 99646-0034</v>
      </c>
      <c r="G2193" s="17" t="str">
        <f>IFERROR(VLOOKUP(D2193,'DISTRIBUIDORES ALE'!A2192:N2277,14,0),"Em Branco")</f>
        <v>Em Branco</v>
      </c>
      <c r="H2193" s="16" t="str">
        <f>IFERROR(VLOOKUP(D2193,'DISTRIBUIDORES ALE'!$A$1:$N$86,11,0),"Em Branco")</f>
        <v>43 3029-9029</v>
      </c>
      <c r="I2193" s="2"/>
      <c r="J2193" s="2"/>
      <c r="K2193" s="2"/>
    </row>
    <row r="2194" spans="1:11" ht="18.75" customHeight="1" x14ac:dyDescent="0.25">
      <c r="A2194" s="9" t="s">
        <v>1594</v>
      </c>
      <c r="B2194" s="15" t="s">
        <v>226</v>
      </c>
      <c r="C2194" s="16">
        <v>8612</v>
      </c>
      <c r="D2194" s="17" t="str">
        <f>IF(IFERROR(VLOOKUP(A3555,'CIDADES ALE'!$A:$D,4,0),0)=0,"Em Branco",VLOOKUP(A3555,'CIDADES ALE'!$A:$D,4,0))</f>
        <v>FILIAL LONDRINA</v>
      </c>
      <c r="E2194" s="17" t="str">
        <f>IFERROR(VLOOKUP(D2194,'DISTRIBUIDORES ALE'!$A$1:$G$86,2,0),"Em Branco")</f>
        <v>Jeverson Pires Zampieri</v>
      </c>
      <c r="F2194" s="17" t="str">
        <f>IFERROR(VLOOKUP(D2194,'DISTRIBUIDORES ALE'!$A$1:$G$86,3,0),"Em Branco")</f>
        <v>43 99646-0034</v>
      </c>
      <c r="G2194" s="17" t="str">
        <f>IFERROR(VLOOKUP(D2194,'DISTRIBUIDORES ALE'!A2193:N2278,14,0),"Em Branco")</f>
        <v>Em Branco</v>
      </c>
      <c r="H2194" s="16" t="str">
        <f>IFERROR(VLOOKUP(D2194,'DISTRIBUIDORES ALE'!$A$1:$N$86,11,0),"Em Branco")</f>
        <v>43 3029-9029</v>
      </c>
      <c r="I2194" s="2"/>
      <c r="J2194" s="2"/>
      <c r="K2194" s="2"/>
    </row>
    <row r="2195" spans="1:11" ht="18.75" customHeight="1" x14ac:dyDescent="0.25">
      <c r="A2195" s="9" t="s">
        <v>1595</v>
      </c>
      <c r="B2195" s="15" t="s">
        <v>226</v>
      </c>
      <c r="C2195" s="16">
        <v>10534</v>
      </c>
      <c r="D2195" s="17" t="str">
        <f>IF(IFERROR(VLOOKUP(A3556,'CIDADES ALE'!$A:$D,4,0),0)=0,"Em Branco",VLOOKUP(A3556,'CIDADES ALE'!$A:$D,4,0))</f>
        <v>Em Branco</v>
      </c>
      <c r="E2195" s="17" t="str">
        <f>IFERROR(VLOOKUP(D2195,'DISTRIBUIDORES ALE'!$A$1:$G$86,2,0),"Em Branco")</f>
        <v>Em Branco</v>
      </c>
      <c r="F2195" s="17" t="str">
        <f>IFERROR(VLOOKUP(D2195,'DISTRIBUIDORES ALE'!$A$1:$G$86,3,0),"Em Branco")</f>
        <v>Em Branco</v>
      </c>
      <c r="G2195" s="17" t="str">
        <f>IFERROR(VLOOKUP(D2195,'DISTRIBUIDORES ALE'!A2194:N2279,14,0),"Em Branco")</f>
        <v>Em Branco</v>
      </c>
      <c r="H2195" s="16" t="str">
        <f>IFERROR(VLOOKUP(D2195,'DISTRIBUIDORES ALE'!$A$1:$N$86,11,0),"Em Branco")</f>
        <v>Em Branco</v>
      </c>
      <c r="I2195" s="2"/>
      <c r="J2195" s="2"/>
      <c r="K2195" s="2"/>
    </row>
    <row r="2196" spans="1:11" ht="18.75" customHeight="1" x14ac:dyDescent="0.25">
      <c r="A2196" s="9" t="s">
        <v>1596</v>
      </c>
      <c r="B2196" s="15" t="s">
        <v>226</v>
      </c>
      <c r="C2196" s="16">
        <v>5590</v>
      </c>
      <c r="D2196" s="17" t="str">
        <f>IF(IFERROR(VLOOKUP(A3557,'CIDADES ALE'!$A:$D,4,0),0)=0,"Em Branco",VLOOKUP(A3557,'CIDADES ALE'!$A:$D,4,0))</f>
        <v>Em Branco</v>
      </c>
      <c r="E2196" s="17" t="str">
        <f>IFERROR(VLOOKUP(D2196,'DISTRIBUIDORES ALE'!$A$1:$G$86,2,0),"Em Branco")</f>
        <v>Em Branco</v>
      </c>
      <c r="F2196" s="17" t="str">
        <f>IFERROR(VLOOKUP(D2196,'DISTRIBUIDORES ALE'!$A$1:$G$86,3,0),"Em Branco")</f>
        <v>Em Branco</v>
      </c>
      <c r="G2196" s="17" t="str">
        <f>IFERROR(VLOOKUP(D2196,'DISTRIBUIDORES ALE'!A2195:N2280,14,0),"Em Branco")</f>
        <v>Em Branco</v>
      </c>
      <c r="H2196" s="16" t="str">
        <f>IFERROR(VLOOKUP(D2196,'DISTRIBUIDORES ALE'!$A$1:$N$86,11,0),"Em Branco")</f>
        <v>Em Branco</v>
      </c>
      <c r="I2196" s="2"/>
      <c r="J2196" s="2"/>
      <c r="K2196" s="2"/>
    </row>
    <row r="2197" spans="1:11" ht="18.75" customHeight="1" x14ac:dyDescent="0.25">
      <c r="A2197" s="9" t="s">
        <v>1597</v>
      </c>
      <c r="B2197" s="15" t="s">
        <v>226</v>
      </c>
      <c r="C2197" s="16">
        <v>38749</v>
      </c>
      <c r="D2197" s="17" t="str">
        <f>IF(IFERROR(VLOOKUP(A3558,'CIDADES ALE'!$A:$D,4,0),0)=0,"Em Branco",VLOOKUP(A3558,'CIDADES ALE'!$A:$D,4,0))</f>
        <v>FHILIPPI DISTRIBUIDORA DE ALIMENTOS LTDA</v>
      </c>
      <c r="E2197" s="17" t="str">
        <f>IFERROR(VLOOKUP(D2197,'DISTRIBUIDORES ALE'!$A$1:$G$86,2,0),"Em Branco")</f>
        <v>Luciano Lino</v>
      </c>
      <c r="F2197" s="17" t="str">
        <f>IFERROR(VLOOKUP(D2197,'DISTRIBUIDORES ALE'!$A$1:$G$86,3,0),"Em Branco")</f>
        <v>19 98145-8668</v>
      </c>
      <c r="G2197" s="17" t="str">
        <f>IFERROR(VLOOKUP(D2197,'DISTRIBUIDORES ALE'!A2196:N2281,14,0),"Em Branco")</f>
        <v>Em Branco</v>
      </c>
      <c r="H2197" s="16" t="str">
        <f>IFERROR(VLOOKUP(D2197,'DISTRIBUIDORES ALE'!$A$1:$N$86,11,0),"Em Branco")</f>
        <v>(49) 2049-6300</v>
      </c>
      <c r="I2197" s="2"/>
      <c r="J2197" s="2"/>
      <c r="K2197" s="2"/>
    </row>
    <row r="2198" spans="1:11" ht="18.75" customHeight="1" x14ac:dyDescent="0.25">
      <c r="A2198" s="9" t="s">
        <v>1598</v>
      </c>
      <c r="B2198" s="15" t="s">
        <v>226</v>
      </c>
      <c r="C2198" s="16">
        <v>5093</v>
      </c>
      <c r="D2198" s="17" t="str">
        <f>IF(IFERROR(VLOOKUP(A3559,'CIDADES ALE'!$A:$D,4,0),0)=0,"Em Branco",VLOOKUP(A3559,'CIDADES ALE'!$A:$D,4,0))</f>
        <v>FILIAL LONDRINA</v>
      </c>
      <c r="E2198" s="17" t="str">
        <f>IFERROR(VLOOKUP(D2198,'DISTRIBUIDORES ALE'!$A$1:$G$86,2,0),"Em Branco")</f>
        <v>Jeverson Pires Zampieri</v>
      </c>
      <c r="F2198" s="17" t="str">
        <f>IFERROR(VLOOKUP(D2198,'DISTRIBUIDORES ALE'!$A$1:$G$86,3,0),"Em Branco")</f>
        <v>43 99646-0034</v>
      </c>
      <c r="G2198" s="17" t="str">
        <f>IFERROR(VLOOKUP(D2198,'DISTRIBUIDORES ALE'!A2197:N2282,14,0),"Em Branco")</f>
        <v>Em Branco</v>
      </c>
      <c r="H2198" s="16" t="str">
        <f>IFERROR(VLOOKUP(D2198,'DISTRIBUIDORES ALE'!$A$1:$N$86,11,0),"Em Branco")</f>
        <v>43 3029-9029</v>
      </c>
      <c r="I2198" s="2"/>
      <c r="J2198" s="2"/>
      <c r="K2198" s="2"/>
    </row>
    <row r="2199" spans="1:11" ht="18.75" customHeight="1" x14ac:dyDescent="0.25">
      <c r="A2199" s="9" t="s">
        <v>4530</v>
      </c>
      <c r="B2199" s="15" t="s">
        <v>226</v>
      </c>
      <c r="C2199" s="16">
        <v>2547</v>
      </c>
      <c r="D2199" s="17" t="str">
        <f>IF(IFERROR(VLOOKUP(A3560,'CIDADES ALE'!$A:$D,4,0),0)=0,"Em Branco",VLOOKUP(A3560,'CIDADES ALE'!$A:$D,4,0))</f>
        <v>Em Branco</v>
      </c>
      <c r="E2199" s="17" t="str">
        <f>IFERROR(VLOOKUP(D2199,'DISTRIBUIDORES ALE'!$A$1:$G$86,2,0),"Em Branco")</f>
        <v>Em Branco</v>
      </c>
      <c r="F2199" s="17" t="str">
        <f>IFERROR(VLOOKUP(D2199,'DISTRIBUIDORES ALE'!$A$1:$G$86,3,0),"Em Branco")</f>
        <v>Em Branco</v>
      </c>
      <c r="G2199" s="17" t="str">
        <f>IFERROR(VLOOKUP(D2199,'DISTRIBUIDORES ALE'!A2198:N2283,14,0),"Em Branco")</f>
        <v>Em Branco</v>
      </c>
      <c r="H2199" s="16" t="str">
        <f>IFERROR(VLOOKUP(D2199,'DISTRIBUIDORES ALE'!$A$1:$N$86,11,0),"Em Branco")</f>
        <v>Em Branco</v>
      </c>
      <c r="I2199" s="2"/>
      <c r="J2199" s="2"/>
      <c r="K2199" s="2"/>
    </row>
    <row r="2200" spans="1:11" ht="18.75" customHeight="1" x14ac:dyDescent="0.25">
      <c r="A2200" s="9" t="s">
        <v>4531</v>
      </c>
      <c r="B2200" s="15" t="s">
        <v>484</v>
      </c>
      <c r="C2200" s="16">
        <v>14939</v>
      </c>
      <c r="D2200" s="17" t="str">
        <f>IF(IFERROR(VLOOKUP(A3561,'CIDADES ALE'!$A:$D,4,0),0)=0,"Em Branco",VLOOKUP(A3561,'CIDADES ALE'!$A:$D,4,0))</f>
        <v>FILIAL LONDRINA</v>
      </c>
      <c r="E2200" s="17" t="str">
        <f>IFERROR(VLOOKUP(D2200,'DISTRIBUIDORES ALE'!$A$1:$G$86,2,0),"Em Branco")</f>
        <v>Jeverson Pires Zampieri</v>
      </c>
      <c r="F2200" s="17" t="str">
        <f>IFERROR(VLOOKUP(D2200,'DISTRIBUIDORES ALE'!$A$1:$G$86,3,0),"Em Branco")</f>
        <v>43 99646-0034</v>
      </c>
      <c r="G2200" s="17" t="str">
        <f>IFERROR(VLOOKUP(D2200,'DISTRIBUIDORES ALE'!A2199:N2284,14,0),"Em Branco")</f>
        <v>Em Branco</v>
      </c>
      <c r="H2200" s="16" t="str">
        <f>IFERROR(VLOOKUP(D2200,'DISTRIBUIDORES ALE'!$A$1:$N$86,11,0),"Em Branco")</f>
        <v>43 3029-9029</v>
      </c>
      <c r="I2200" s="2"/>
      <c r="J2200" s="2"/>
      <c r="K2200" s="2"/>
    </row>
    <row r="2201" spans="1:11" ht="18.75" customHeight="1" x14ac:dyDescent="0.25">
      <c r="A2201" s="9" t="s">
        <v>4532</v>
      </c>
      <c r="B2201" s="15" t="s">
        <v>484</v>
      </c>
      <c r="C2201" s="16">
        <v>4704</v>
      </c>
      <c r="D2201" s="17" t="str">
        <f>IF(IFERROR(VLOOKUP(A3562,'CIDADES ALE'!$A:$D,4,0),0)=0,"Em Branco",VLOOKUP(A3562,'CIDADES ALE'!$A:$D,4,0))</f>
        <v>Em Branco</v>
      </c>
      <c r="E2201" s="17" t="str">
        <f>IFERROR(VLOOKUP(D2201,'DISTRIBUIDORES ALE'!$A$1:$G$86,2,0),"Em Branco")</f>
        <v>Em Branco</v>
      </c>
      <c r="F2201" s="17" t="str">
        <f>IFERROR(VLOOKUP(D2201,'DISTRIBUIDORES ALE'!$A$1:$G$86,3,0),"Em Branco")</f>
        <v>Em Branco</v>
      </c>
      <c r="G2201" s="17" t="str">
        <f>IFERROR(VLOOKUP(D2201,'DISTRIBUIDORES ALE'!A2200:N2285,14,0),"Em Branco")</f>
        <v>Em Branco</v>
      </c>
      <c r="H2201" s="16" t="str">
        <f>IFERROR(VLOOKUP(D2201,'DISTRIBUIDORES ALE'!$A$1:$N$86,11,0),"Em Branco")</f>
        <v>Em Branco</v>
      </c>
      <c r="I2201" s="2"/>
      <c r="J2201" s="2"/>
      <c r="K2201" s="2"/>
    </row>
    <row r="2202" spans="1:11" ht="18.75" customHeight="1" x14ac:dyDescent="0.25">
      <c r="A2202" s="9" t="s">
        <v>1599</v>
      </c>
      <c r="B2202" s="15" t="s">
        <v>484</v>
      </c>
      <c r="C2202" s="16">
        <v>35523</v>
      </c>
      <c r="D2202" s="17" t="str">
        <f>IF(IFERROR(VLOOKUP(A3563,'CIDADES ALE'!$A:$D,4,0),0)=0,"Em Branco",VLOOKUP(A3563,'CIDADES ALE'!$A:$D,4,0))</f>
        <v>FILIAL LONDRINA</v>
      </c>
      <c r="E2202" s="17" t="str">
        <f>IFERROR(VLOOKUP(D2202,'DISTRIBUIDORES ALE'!$A$1:$G$86,2,0),"Em Branco")</f>
        <v>Jeverson Pires Zampieri</v>
      </c>
      <c r="F2202" s="17" t="str">
        <f>IFERROR(VLOOKUP(D2202,'DISTRIBUIDORES ALE'!$A$1:$G$86,3,0),"Em Branco")</f>
        <v>43 99646-0034</v>
      </c>
      <c r="G2202" s="17" t="str">
        <f>IFERROR(VLOOKUP(D2202,'DISTRIBUIDORES ALE'!A2201:N2286,14,0),"Em Branco")</f>
        <v>Em Branco</v>
      </c>
      <c r="H2202" s="16" t="str">
        <f>IFERROR(VLOOKUP(D2202,'DISTRIBUIDORES ALE'!$A$1:$N$86,11,0),"Em Branco")</f>
        <v>43 3029-9029</v>
      </c>
      <c r="I2202" s="2"/>
      <c r="J2202" s="2"/>
      <c r="K2202" s="2"/>
    </row>
    <row r="2203" spans="1:11" ht="18.75" customHeight="1" x14ac:dyDescent="0.25">
      <c r="A2203" s="9" t="s">
        <v>4533</v>
      </c>
      <c r="B2203" s="15" t="s">
        <v>484</v>
      </c>
      <c r="C2203" s="16">
        <v>24041</v>
      </c>
      <c r="D2203" s="17" t="str">
        <f>IF(IFERROR(VLOOKUP(A3564,'CIDADES ALE'!$A:$D,4,0),0)=0,"Em Branco",VLOOKUP(A3564,'CIDADES ALE'!$A:$D,4,0))</f>
        <v>FILIAL LONDRINA</v>
      </c>
      <c r="E2203" s="17" t="str">
        <f>IFERROR(VLOOKUP(D2203,'DISTRIBUIDORES ALE'!$A$1:$G$86,2,0),"Em Branco")</f>
        <v>Jeverson Pires Zampieri</v>
      </c>
      <c r="F2203" s="17" t="str">
        <f>IFERROR(VLOOKUP(D2203,'DISTRIBUIDORES ALE'!$A$1:$G$86,3,0),"Em Branco")</f>
        <v>43 99646-0034</v>
      </c>
      <c r="G2203" s="17" t="str">
        <f>IFERROR(VLOOKUP(D2203,'DISTRIBUIDORES ALE'!A2202:N2287,14,0),"Em Branco")</f>
        <v>Em Branco</v>
      </c>
      <c r="H2203" s="16" t="str">
        <f>IFERROR(VLOOKUP(D2203,'DISTRIBUIDORES ALE'!$A$1:$N$86,11,0),"Em Branco")</f>
        <v>43 3029-9029</v>
      </c>
      <c r="I2203" s="2"/>
      <c r="J2203" s="2"/>
      <c r="K2203" s="2"/>
    </row>
    <row r="2204" spans="1:11" ht="18.75" customHeight="1" x14ac:dyDescent="0.25">
      <c r="A2204" s="9" t="s">
        <v>4534</v>
      </c>
      <c r="B2204" s="15" t="s">
        <v>484</v>
      </c>
      <c r="C2204" s="16">
        <v>8575</v>
      </c>
      <c r="D2204" s="17" t="str">
        <f>IF(IFERROR(VLOOKUP(A3565,'CIDADES ALE'!$A:$D,4,0),0)=0,"Em Branco",VLOOKUP(A3565,'CIDADES ALE'!$A:$D,4,0))</f>
        <v>Em Branco</v>
      </c>
      <c r="E2204" s="17" t="str">
        <f>IFERROR(VLOOKUP(D2204,'DISTRIBUIDORES ALE'!$A$1:$G$86,2,0),"Em Branco")</f>
        <v>Em Branco</v>
      </c>
      <c r="F2204" s="17" t="str">
        <f>IFERROR(VLOOKUP(D2204,'DISTRIBUIDORES ALE'!$A$1:$G$86,3,0),"Em Branco")</f>
        <v>Em Branco</v>
      </c>
      <c r="G2204" s="17" t="str">
        <f>IFERROR(VLOOKUP(D2204,'DISTRIBUIDORES ALE'!A2203:N2288,14,0),"Em Branco")</f>
        <v>Em Branco</v>
      </c>
      <c r="H2204" s="16" t="str">
        <f>IFERROR(VLOOKUP(D2204,'DISTRIBUIDORES ALE'!$A$1:$N$86,11,0),"Em Branco")</f>
        <v>Em Branco</v>
      </c>
      <c r="I2204" s="2"/>
      <c r="J2204" s="2"/>
      <c r="K2204" s="2"/>
    </row>
    <row r="2205" spans="1:11" ht="18.75" customHeight="1" x14ac:dyDescent="0.25">
      <c r="A2205" s="9" t="s">
        <v>4535</v>
      </c>
      <c r="B2205" s="15" t="s">
        <v>484</v>
      </c>
      <c r="C2205" s="16">
        <v>9462</v>
      </c>
      <c r="D2205" s="17" t="str">
        <f>IF(IFERROR(VLOOKUP(A3566,'CIDADES ALE'!$A:$D,4,0),0)=0,"Em Branco",VLOOKUP(A3566,'CIDADES ALE'!$A:$D,4,0))</f>
        <v>A.S. JORGE &amp; CIA LTDA</v>
      </c>
      <c r="E2205" s="17" t="str">
        <f>IFERROR(VLOOKUP(D2205,'DISTRIBUIDORES ALE'!$A$1:$G$86,2,0),"Em Branco")</f>
        <v>Franzen</v>
      </c>
      <c r="F2205" s="17" t="str">
        <f>IFERROR(VLOOKUP(D2205,'DISTRIBUIDORES ALE'!$A$1:$G$86,3,0),"Em Branco")</f>
        <v>51 9 9889-0857</v>
      </c>
      <c r="G2205" s="17" t="str">
        <f>IFERROR(VLOOKUP(D2205,'DISTRIBUIDORES ALE'!A2204:N2289,14,0),"Em Branco")</f>
        <v>Em Branco</v>
      </c>
      <c r="H2205" s="16" t="str">
        <f>IFERROR(VLOOKUP(D2205,'DISTRIBUIDORES ALE'!$A$1:$N$86,11,0),"Em Branco")</f>
        <v>(44) 3624-1300 / 3624-0301</v>
      </c>
      <c r="I2205" s="2"/>
      <c r="J2205" s="2"/>
      <c r="K2205" s="2"/>
    </row>
    <row r="2206" spans="1:11" ht="18.75" customHeight="1" x14ac:dyDescent="0.25">
      <c r="A2206" s="9" t="s">
        <v>1600</v>
      </c>
      <c r="B2206" s="15" t="s">
        <v>484</v>
      </c>
      <c r="C2206" s="16">
        <v>8329</v>
      </c>
      <c r="D2206" s="17" t="str">
        <f>IF(IFERROR(VLOOKUP(A3567,'CIDADES ALE'!$A:$D,4,0),0)=0,"Em Branco",VLOOKUP(A3567,'CIDADES ALE'!$A:$D,4,0))</f>
        <v>FILIAL LONDRINA</v>
      </c>
      <c r="E2206" s="17" t="str">
        <f>IFERROR(VLOOKUP(D2206,'DISTRIBUIDORES ALE'!$A$1:$G$86,2,0),"Em Branco")</f>
        <v>Jeverson Pires Zampieri</v>
      </c>
      <c r="F2206" s="17" t="str">
        <f>IFERROR(VLOOKUP(D2206,'DISTRIBUIDORES ALE'!$A$1:$G$86,3,0),"Em Branco")</f>
        <v>43 99646-0034</v>
      </c>
      <c r="G2206" s="17" t="str">
        <f>IFERROR(VLOOKUP(D2206,'DISTRIBUIDORES ALE'!A2205:N2290,14,0),"Em Branco")</f>
        <v>Em Branco</v>
      </c>
      <c r="H2206" s="16" t="str">
        <f>IFERROR(VLOOKUP(D2206,'DISTRIBUIDORES ALE'!$A$1:$N$86,11,0),"Em Branco")</f>
        <v>43 3029-9029</v>
      </c>
      <c r="I2206" s="2"/>
      <c r="J2206" s="2"/>
      <c r="K2206" s="2"/>
    </row>
    <row r="2207" spans="1:11" ht="18.75" customHeight="1" x14ac:dyDescent="0.25">
      <c r="A2207" s="9" t="s">
        <v>1601</v>
      </c>
      <c r="B2207" s="15" t="s">
        <v>484</v>
      </c>
      <c r="C2207" s="16">
        <v>22912</v>
      </c>
      <c r="D2207" s="17" t="str">
        <f>IF(IFERROR(VLOOKUP(A3568,'CIDADES ALE'!$A:$D,4,0),0)=0,"Em Branco",VLOOKUP(A3568,'CIDADES ALE'!$A:$D,4,0))</f>
        <v>Em Branco</v>
      </c>
      <c r="E2207" s="17" t="str">
        <f>IFERROR(VLOOKUP(D2207,'DISTRIBUIDORES ALE'!$A$1:$G$86,2,0),"Em Branco")</f>
        <v>Em Branco</v>
      </c>
      <c r="F2207" s="17" t="str">
        <f>IFERROR(VLOOKUP(D2207,'DISTRIBUIDORES ALE'!$A$1:$G$86,3,0),"Em Branco")</f>
        <v>Em Branco</v>
      </c>
      <c r="G2207" s="17" t="str">
        <f>IFERROR(VLOOKUP(D2207,'DISTRIBUIDORES ALE'!A2206:N2291,14,0),"Em Branco")</f>
        <v>Em Branco</v>
      </c>
      <c r="H2207" s="16" t="str">
        <f>IFERROR(VLOOKUP(D2207,'DISTRIBUIDORES ALE'!$A$1:$N$86,11,0),"Em Branco")</f>
        <v>Em Branco</v>
      </c>
      <c r="I2207" s="2"/>
      <c r="J2207" s="2"/>
      <c r="K2207" s="2"/>
    </row>
    <row r="2208" spans="1:11" ht="18.75" customHeight="1" x14ac:dyDescent="0.25">
      <c r="A2208" s="9" t="s">
        <v>4536</v>
      </c>
      <c r="B2208" s="15" t="s">
        <v>484</v>
      </c>
      <c r="C2208" s="16">
        <v>45943</v>
      </c>
      <c r="D2208" s="17" t="str">
        <f>IF(IFERROR(VLOOKUP(A3569,'CIDADES ALE'!$A:$D,4,0),0)=0,"Em Branco",VLOOKUP(A3569,'CIDADES ALE'!$A:$D,4,0))</f>
        <v>Em Branco</v>
      </c>
      <c r="E2208" s="17" t="str">
        <f>IFERROR(VLOOKUP(D2208,'DISTRIBUIDORES ALE'!$A$1:$G$86,2,0),"Em Branco")</f>
        <v>Em Branco</v>
      </c>
      <c r="F2208" s="17" t="str">
        <f>IFERROR(VLOOKUP(D2208,'DISTRIBUIDORES ALE'!$A$1:$G$86,3,0),"Em Branco")</f>
        <v>Em Branco</v>
      </c>
      <c r="G2208" s="17" t="str">
        <f>IFERROR(VLOOKUP(D2208,'DISTRIBUIDORES ALE'!A2207:N2292,14,0),"Em Branco")</f>
        <v>Em Branco</v>
      </c>
      <c r="H2208" s="16" t="str">
        <f>IFERROR(VLOOKUP(D2208,'DISTRIBUIDORES ALE'!$A$1:$N$86,11,0),"Em Branco")</f>
        <v>Em Branco</v>
      </c>
      <c r="I2208" s="2"/>
      <c r="J2208" s="2"/>
      <c r="K2208" s="2"/>
    </row>
    <row r="2209" spans="1:11" ht="18.75" customHeight="1" x14ac:dyDescent="0.25">
      <c r="A2209" s="9" t="s">
        <v>4537</v>
      </c>
      <c r="B2209" s="15" t="s">
        <v>484</v>
      </c>
      <c r="C2209" s="16">
        <v>10583</v>
      </c>
      <c r="D2209" s="17" t="str">
        <f>IF(IFERROR(VLOOKUP(A3570,'CIDADES ALE'!$A:$D,4,0),0)=0,"Em Branco",VLOOKUP(A3570,'CIDADES ALE'!$A:$D,4,0))</f>
        <v>FILIAL LONDRINA</v>
      </c>
      <c r="E2209" s="17" t="str">
        <f>IFERROR(VLOOKUP(D2209,'DISTRIBUIDORES ALE'!$A$1:$G$86,2,0),"Em Branco")</f>
        <v>Jeverson Pires Zampieri</v>
      </c>
      <c r="F2209" s="17" t="str">
        <f>IFERROR(VLOOKUP(D2209,'DISTRIBUIDORES ALE'!$A$1:$G$86,3,0),"Em Branco")</f>
        <v>43 99646-0034</v>
      </c>
      <c r="G2209" s="17" t="str">
        <f>IFERROR(VLOOKUP(D2209,'DISTRIBUIDORES ALE'!A2208:N2293,14,0),"Em Branco")</f>
        <v>Em Branco</v>
      </c>
      <c r="H2209" s="16" t="str">
        <f>IFERROR(VLOOKUP(D2209,'DISTRIBUIDORES ALE'!$A$1:$N$86,11,0),"Em Branco")</f>
        <v>43 3029-9029</v>
      </c>
      <c r="I2209" s="2"/>
      <c r="J2209" s="2"/>
      <c r="K2209" s="2"/>
    </row>
    <row r="2210" spans="1:11" ht="18.75" customHeight="1" x14ac:dyDescent="0.25">
      <c r="A2210" s="9" t="s">
        <v>4538</v>
      </c>
      <c r="B2210" s="15" t="s">
        <v>484</v>
      </c>
      <c r="C2210" s="16">
        <v>6637</v>
      </c>
      <c r="D2210" s="17" t="str">
        <f>IF(IFERROR(VLOOKUP(A3571,'CIDADES ALE'!$A:$D,4,0),0)=0,"Em Branco",VLOOKUP(A3571,'CIDADES ALE'!$A:$D,4,0))</f>
        <v>Em Branco</v>
      </c>
      <c r="E2210" s="17" t="str">
        <f>IFERROR(VLOOKUP(D2210,'DISTRIBUIDORES ALE'!$A$1:$G$86,2,0),"Em Branco")</f>
        <v>Em Branco</v>
      </c>
      <c r="F2210" s="17" t="str">
        <f>IFERROR(VLOOKUP(D2210,'DISTRIBUIDORES ALE'!$A$1:$G$86,3,0),"Em Branco")</f>
        <v>Em Branco</v>
      </c>
      <c r="G2210" s="17" t="str">
        <f>IFERROR(VLOOKUP(D2210,'DISTRIBUIDORES ALE'!A2209:N2294,14,0),"Em Branco")</f>
        <v>Em Branco</v>
      </c>
      <c r="H2210" s="16" t="str">
        <f>IFERROR(VLOOKUP(D2210,'DISTRIBUIDORES ALE'!$A$1:$N$86,11,0),"Em Branco")</f>
        <v>Em Branco</v>
      </c>
      <c r="I2210" s="2"/>
      <c r="J2210" s="2"/>
      <c r="K2210" s="2"/>
    </row>
    <row r="2211" spans="1:11" ht="18.75" customHeight="1" x14ac:dyDescent="0.25">
      <c r="A2211" s="9" t="s">
        <v>4539</v>
      </c>
      <c r="B2211" s="15" t="s">
        <v>484</v>
      </c>
      <c r="C2211" s="16">
        <v>20389</v>
      </c>
      <c r="D2211" s="17" t="str">
        <f>IF(IFERROR(VLOOKUP(A3572,'CIDADES ALE'!$A:$D,4,0),0)=0,"Em Branco",VLOOKUP(A3572,'CIDADES ALE'!$A:$D,4,0))</f>
        <v>FILIAL LONDRINA</v>
      </c>
      <c r="E2211" s="17" t="str">
        <f>IFERROR(VLOOKUP(D2211,'DISTRIBUIDORES ALE'!$A$1:$G$86,2,0),"Em Branco")</f>
        <v>Jeverson Pires Zampieri</v>
      </c>
      <c r="F2211" s="17" t="str">
        <f>IFERROR(VLOOKUP(D2211,'DISTRIBUIDORES ALE'!$A$1:$G$86,3,0),"Em Branco")</f>
        <v>43 99646-0034</v>
      </c>
      <c r="G2211" s="17" t="str">
        <f>IFERROR(VLOOKUP(D2211,'DISTRIBUIDORES ALE'!A2210:N2295,14,0),"Em Branco")</f>
        <v>Em Branco</v>
      </c>
      <c r="H2211" s="16" t="str">
        <f>IFERROR(VLOOKUP(D2211,'DISTRIBUIDORES ALE'!$A$1:$N$86,11,0),"Em Branco")</f>
        <v>43 3029-9029</v>
      </c>
      <c r="I2211" s="2"/>
      <c r="J2211" s="2"/>
      <c r="K2211" s="2"/>
    </row>
    <row r="2212" spans="1:11" ht="18.75" customHeight="1" x14ac:dyDescent="0.25">
      <c r="A2212" s="9" t="s">
        <v>4540</v>
      </c>
      <c r="B2212" s="15" t="s">
        <v>484</v>
      </c>
      <c r="C2212" s="16">
        <v>10983</v>
      </c>
      <c r="D2212" s="17" t="str">
        <f>IF(IFERROR(VLOOKUP(A3573,'CIDADES ALE'!$A:$D,4,0),0)=0,"Em Branco",VLOOKUP(A3573,'CIDADES ALE'!$A:$D,4,0))</f>
        <v>Em Branco</v>
      </c>
      <c r="E2212" s="17" t="str">
        <f>IFERROR(VLOOKUP(D2212,'DISTRIBUIDORES ALE'!$A$1:$G$86,2,0),"Em Branco")</f>
        <v>Em Branco</v>
      </c>
      <c r="F2212" s="17" t="str">
        <f>IFERROR(VLOOKUP(D2212,'DISTRIBUIDORES ALE'!$A$1:$G$86,3,0),"Em Branco")</f>
        <v>Em Branco</v>
      </c>
      <c r="G2212" s="17" t="str">
        <f>IFERROR(VLOOKUP(D2212,'DISTRIBUIDORES ALE'!A2211:N2296,14,0),"Em Branco")</f>
        <v>Em Branco</v>
      </c>
      <c r="H2212" s="16" t="str">
        <f>IFERROR(VLOOKUP(D2212,'DISTRIBUIDORES ALE'!$A$1:$N$86,11,0),"Em Branco")</f>
        <v>Em Branco</v>
      </c>
      <c r="I2212" s="2"/>
      <c r="J2212" s="2"/>
      <c r="K2212" s="2"/>
    </row>
    <row r="2213" spans="1:11" ht="18.75" customHeight="1" x14ac:dyDescent="0.25">
      <c r="A2213" s="9" t="s">
        <v>1602</v>
      </c>
      <c r="B2213" s="15" t="s">
        <v>484</v>
      </c>
      <c r="C2213" s="16">
        <v>23395</v>
      </c>
      <c r="D2213" s="17" t="str">
        <f>IF(IFERROR(VLOOKUP(A3574,'CIDADES ALE'!$A:$D,4,0),0)=0,"Em Branco",VLOOKUP(A3574,'CIDADES ALE'!$A:$D,4,0))</f>
        <v>COMERCIAL BERNARDI &amp; BERNARDI LTDA</v>
      </c>
      <c r="E2213" s="17" t="str">
        <f>IFERROR(VLOOKUP(D2213,'DISTRIBUIDORES ALE'!$A$1:$G$86,2,0),"Em Branco")</f>
        <v>Paulo Marques</v>
      </c>
      <c r="F2213" s="17" t="str">
        <f>IFERROR(VLOOKUP(D2213,'DISTRIBUIDORES ALE'!$A$1:$G$86,3,0),"Em Branco")</f>
        <v>11 9 9744-5591</v>
      </c>
      <c r="G2213" s="17" t="str">
        <f>IFERROR(VLOOKUP(D2213,'DISTRIBUIDORES ALE'!A2212:N2297,14,0),"Em Branco")</f>
        <v>Em Branco</v>
      </c>
      <c r="H2213" s="16">
        <f>IFERROR(VLOOKUP(D2213,'DISTRIBUIDORES ALE'!$A$1:$N$86,11,0),"Em Branco")</f>
        <v>3532251111</v>
      </c>
      <c r="I2213" s="2"/>
      <c r="J2213" s="2"/>
      <c r="K2213" s="2"/>
    </row>
    <row r="2214" spans="1:11" ht="18.75" customHeight="1" x14ac:dyDescent="0.25">
      <c r="A2214" s="9" t="s">
        <v>4541</v>
      </c>
      <c r="B2214" s="15" t="s">
        <v>484</v>
      </c>
      <c r="C2214" s="16">
        <v>7928</v>
      </c>
      <c r="D2214" s="17" t="str">
        <f>IF(IFERROR(VLOOKUP(A3575,'CIDADES ALE'!$A:$D,4,0),0)=0,"Em Branco",VLOOKUP(A3575,'CIDADES ALE'!$A:$D,4,0))</f>
        <v>FILIAL LONDRINA</v>
      </c>
      <c r="E2214" s="17" t="str">
        <f>IFERROR(VLOOKUP(D2214,'DISTRIBUIDORES ALE'!$A$1:$G$86,2,0),"Em Branco")</f>
        <v>Jeverson Pires Zampieri</v>
      </c>
      <c r="F2214" s="17" t="str">
        <f>IFERROR(VLOOKUP(D2214,'DISTRIBUIDORES ALE'!$A$1:$G$86,3,0),"Em Branco")</f>
        <v>43 99646-0034</v>
      </c>
      <c r="G2214" s="17" t="str">
        <f>IFERROR(VLOOKUP(D2214,'DISTRIBUIDORES ALE'!A2213:N2298,14,0),"Em Branco")</f>
        <v>Em Branco</v>
      </c>
      <c r="H2214" s="16" t="str">
        <f>IFERROR(VLOOKUP(D2214,'DISTRIBUIDORES ALE'!$A$1:$N$86,11,0),"Em Branco")</f>
        <v>43 3029-9029</v>
      </c>
      <c r="I2214" s="2"/>
      <c r="J2214" s="2"/>
      <c r="K2214" s="2"/>
    </row>
    <row r="2215" spans="1:11" ht="18.75" customHeight="1" x14ac:dyDescent="0.25">
      <c r="A2215" s="9" t="s">
        <v>863</v>
      </c>
      <c r="B2215" s="15" t="s">
        <v>484</v>
      </c>
      <c r="C2215" s="16">
        <v>19985</v>
      </c>
      <c r="D2215" s="17" t="str">
        <f>IF(IFERROR(VLOOKUP(A3576,'CIDADES ALE'!$A:$D,4,0),0)=0,"Em Branco",VLOOKUP(A3576,'CIDADES ALE'!$A:$D,4,0))</f>
        <v>Em Branco</v>
      </c>
      <c r="E2215" s="17" t="str">
        <f>IFERROR(VLOOKUP(D2215,'DISTRIBUIDORES ALE'!$A$1:$G$86,2,0),"Em Branco")</f>
        <v>Em Branco</v>
      </c>
      <c r="F2215" s="17" t="str">
        <f>IFERROR(VLOOKUP(D2215,'DISTRIBUIDORES ALE'!$A$1:$G$86,3,0),"Em Branco")</f>
        <v>Em Branco</v>
      </c>
      <c r="G2215" s="17" t="str">
        <f>IFERROR(VLOOKUP(D2215,'DISTRIBUIDORES ALE'!A2214:N2299,14,0),"Em Branco")</f>
        <v>Em Branco</v>
      </c>
      <c r="H2215" s="16" t="str">
        <f>IFERROR(VLOOKUP(D2215,'DISTRIBUIDORES ALE'!$A$1:$N$86,11,0),"Em Branco")</f>
        <v>Em Branco</v>
      </c>
      <c r="I2215" s="2"/>
      <c r="J2215" s="2"/>
      <c r="K2215" s="2"/>
    </row>
    <row r="2216" spans="1:11" ht="18.75" customHeight="1" x14ac:dyDescent="0.25">
      <c r="A2216" s="9" t="s">
        <v>4542</v>
      </c>
      <c r="B2216" s="15" t="s">
        <v>484</v>
      </c>
      <c r="C2216" s="16">
        <v>11807</v>
      </c>
      <c r="D2216" s="17" t="str">
        <f>IF(IFERROR(VLOOKUP(A3577,'CIDADES ALE'!$A:$D,4,0),0)=0,"Em Branco",VLOOKUP(A3577,'CIDADES ALE'!$A:$D,4,0))</f>
        <v>Em Branco</v>
      </c>
      <c r="E2216" s="17" t="str">
        <f>IFERROR(VLOOKUP(D2216,'DISTRIBUIDORES ALE'!$A$1:$G$86,2,0),"Em Branco")</f>
        <v>Em Branco</v>
      </c>
      <c r="F2216" s="17" t="str">
        <f>IFERROR(VLOOKUP(D2216,'DISTRIBUIDORES ALE'!$A$1:$G$86,3,0),"Em Branco")</f>
        <v>Em Branco</v>
      </c>
      <c r="G2216" s="17" t="str">
        <f>IFERROR(VLOOKUP(D2216,'DISTRIBUIDORES ALE'!A2215:N2300,14,0),"Em Branco")</f>
        <v>Em Branco</v>
      </c>
      <c r="H2216" s="16" t="str">
        <f>IFERROR(VLOOKUP(D2216,'DISTRIBUIDORES ALE'!$A$1:$N$86,11,0),"Em Branco")</f>
        <v>Em Branco</v>
      </c>
      <c r="I2216" s="2"/>
      <c r="J2216" s="2"/>
      <c r="K2216" s="2"/>
    </row>
    <row r="2217" spans="1:11" ht="18.75" customHeight="1" x14ac:dyDescent="0.25">
      <c r="A2217" s="9" t="s">
        <v>1603</v>
      </c>
      <c r="B2217" s="15" t="s">
        <v>484</v>
      </c>
      <c r="C2217" s="16">
        <v>26532</v>
      </c>
      <c r="D2217" s="17" t="str">
        <f>IF(IFERROR(VLOOKUP(A3578,'CIDADES ALE'!$A:$D,4,0),0)=0,"Em Branco",VLOOKUP(A3578,'CIDADES ALE'!$A:$D,4,0))</f>
        <v>A.S. JORGE &amp; CIA LTDA</v>
      </c>
      <c r="E2217" s="17" t="str">
        <f>IFERROR(VLOOKUP(D2217,'DISTRIBUIDORES ALE'!$A$1:$G$86,2,0),"Em Branco")</f>
        <v>Franzen</v>
      </c>
      <c r="F2217" s="17" t="str">
        <f>IFERROR(VLOOKUP(D2217,'DISTRIBUIDORES ALE'!$A$1:$G$86,3,0),"Em Branco")</f>
        <v>51 9 9889-0857</v>
      </c>
      <c r="G2217" s="17" t="str">
        <f>IFERROR(VLOOKUP(D2217,'DISTRIBUIDORES ALE'!A2216:N2301,14,0),"Em Branco")</f>
        <v>Em Branco</v>
      </c>
      <c r="H2217" s="16" t="str">
        <f>IFERROR(VLOOKUP(D2217,'DISTRIBUIDORES ALE'!$A$1:$N$86,11,0),"Em Branco")</f>
        <v>(44) 3624-1300 / 3624-0301</v>
      </c>
      <c r="I2217" s="2"/>
      <c r="J2217" s="2"/>
      <c r="K2217" s="2"/>
    </row>
    <row r="2218" spans="1:11" ht="18.75" customHeight="1" x14ac:dyDescent="0.25">
      <c r="A2218" s="9" t="s">
        <v>4543</v>
      </c>
      <c r="B2218" s="15" t="s">
        <v>484</v>
      </c>
      <c r="C2218" s="16">
        <v>13609</v>
      </c>
      <c r="D2218" s="17" t="str">
        <f>IF(IFERROR(VLOOKUP(A3579,'CIDADES ALE'!$A:$D,4,0),0)=0,"Em Branco",VLOOKUP(A3579,'CIDADES ALE'!$A:$D,4,0))</f>
        <v>Em Branco</v>
      </c>
      <c r="E2218" s="17" t="str">
        <f>IFERROR(VLOOKUP(D2218,'DISTRIBUIDORES ALE'!$A$1:$G$86,2,0),"Em Branco")</f>
        <v>Em Branco</v>
      </c>
      <c r="F2218" s="17" t="str">
        <f>IFERROR(VLOOKUP(D2218,'DISTRIBUIDORES ALE'!$A$1:$G$86,3,0),"Em Branco")</f>
        <v>Em Branco</v>
      </c>
      <c r="G2218" s="17" t="str">
        <f>IFERROR(VLOOKUP(D2218,'DISTRIBUIDORES ALE'!A2217:N2302,14,0),"Em Branco")</f>
        <v>Em Branco</v>
      </c>
      <c r="H2218" s="16" t="str">
        <f>IFERROR(VLOOKUP(D2218,'DISTRIBUIDORES ALE'!$A$1:$N$86,11,0),"Em Branco")</f>
        <v>Em Branco</v>
      </c>
      <c r="I2218" s="2"/>
      <c r="J2218" s="2"/>
      <c r="K2218" s="2"/>
    </row>
    <row r="2219" spans="1:11" ht="18.75" customHeight="1" x14ac:dyDescent="0.25">
      <c r="A2219" s="9" t="s">
        <v>483</v>
      </c>
      <c r="B2219" s="15" t="s">
        <v>484</v>
      </c>
      <c r="C2219" s="16">
        <v>805397</v>
      </c>
      <c r="D2219" s="17" t="str">
        <f>IF(IFERROR(VLOOKUP(A3580,'CIDADES ALE'!$A:$D,4,0),0)=0,"Em Branco",VLOOKUP(A3580,'CIDADES ALE'!$A:$D,4,0))</f>
        <v>FILIAL LONDRINA</v>
      </c>
      <c r="E2219" s="17" t="str">
        <f>IFERROR(VLOOKUP(D2219,'DISTRIBUIDORES ALE'!$A$1:$G$86,2,0),"Em Branco")</f>
        <v>Jeverson Pires Zampieri</v>
      </c>
      <c r="F2219" s="17" t="str">
        <f>IFERROR(VLOOKUP(D2219,'DISTRIBUIDORES ALE'!$A$1:$G$86,3,0),"Em Branco")</f>
        <v>43 99646-0034</v>
      </c>
      <c r="G2219" s="17" t="str">
        <f>IFERROR(VLOOKUP(D2219,'DISTRIBUIDORES ALE'!A2218:N2303,14,0),"Em Branco")</f>
        <v>Em Branco</v>
      </c>
      <c r="H2219" s="16" t="str">
        <f>IFERROR(VLOOKUP(D2219,'DISTRIBUIDORES ALE'!$A$1:$N$86,11,0),"Em Branco")</f>
        <v>43 3029-9029</v>
      </c>
      <c r="I2219" s="2"/>
      <c r="J2219" s="2"/>
      <c r="K2219" s="2"/>
    </row>
    <row r="2220" spans="1:11" ht="18.75" customHeight="1" x14ac:dyDescent="0.25">
      <c r="A2220" s="9" t="s">
        <v>4544</v>
      </c>
      <c r="B2220" s="15" t="s">
        <v>484</v>
      </c>
      <c r="C2220" s="16">
        <v>5520</v>
      </c>
      <c r="D2220" s="17" t="str">
        <f>IF(IFERROR(VLOOKUP(A3581,'CIDADES ALE'!$A:$D,4,0),0)=0,"Em Branco",VLOOKUP(A3581,'CIDADES ALE'!$A:$D,4,0))</f>
        <v>Em Branco</v>
      </c>
      <c r="E2220" s="17" t="str">
        <f>IFERROR(VLOOKUP(D2220,'DISTRIBUIDORES ALE'!$A$1:$G$86,2,0),"Em Branco")</f>
        <v>Em Branco</v>
      </c>
      <c r="F2220" s="17" t="str">
        <f>IFERROR(VLOOKUP(D2220,'DISTRIBUIDORES ALE'!$A$1:$G$86,3,0),"Em Branco")</f>
        <v>Em Branco</v>
      </c>
      <c r="G2220" s="17" t="str">
        <f>IFERROR(VLOOKUP(D2220,'DISTRIBUIDORES ALE'!A2219:N2304,14,0),"Em Branco")</f>
        <v>Em Branco</v>
      </c>
      <c r="H2220" s="16" t="str">
        <f>IFERROR(VLOOKUP(D2220,'DISTRIBUIDORES ALE'!$A$1:$N$86,11,0),"Em Branco")</f>
        <v>Em Branco</v>
      </c>
      <c r="I2220" s="2"/>
      <c r="J2220" s="2"/>
      <c r="K2220" s="2"/>
    </row>
    <row r="2221" spans="1:11" ht="18.75" customHeight="1" x14ac:dyDescent="0.25">
      <c r="A2221" s="9" t="s">
        <v>1604</v>
      </c>
      <c r="B2221" s="15" t="s">
        <v>484</v>
      </c>
      <c r="C2221" s="16">
        <v>21099</v>
      </c>
      <c r="D2221" s="17" t="str">
        <f>IF(IFERROR(VLOOKUP(A3582,'CIDADES ALE'!$A:$D,4,0),0)=0,"Em Branco",VLOOKUP(A3582,'CIDADES ALE'!$A:$D,4,0))</f>
        <v>A.S. JORGE &amp; CIA LTDA</v>
      </c>
      <c r="E2221" s="17" t="str">
        <f>IFERROR(VLOOKUP(D2221,'DISTRIBUIDORES ALE'!$A$1:$G$86,2,0),"Em Branco")</f>
        <v>Franzen</v>
      </c>
      <c r="F2221" s="17" t="str">
        <f>IFERROR(VLOOKUP(D2221,'DISTRIBUIDORES ALE'!$A$1:$G$86,3,0),"Em Branco")</f>
        <v>51 9 9889-0857</v>
      </c>
      <c r="G2221" s="17" t="str">
        <f>IFERROR(VLOOKUP(D2221,'DISTRIBUIDORES ALE'!A2220:N2305,14,0),"Em Branco")</f>
        <v>Em Branco</v>
      </c>
      <c r="H2221" s="16" t="str">
        <f>IFERROR(VLOOKUP(D2221,'DISTRIBUIDORES ALE'!$A$1:$N$86,11,0),"Em Branco")</f>
        <v>(44) 3624-1300 / 3624-0301</v>
      </c>
      <c r="I2221" s="2"/>
      <c r="J2221" s="2"/>
      <c r="K2221" s="2"/>
    </row>
    <row r="2222" spans="1:11" ht="18.75" customHeight="1" x14ac:dyDescent="0.25">
      <c r="A2222" s="9" t="s">
        <v>4545</v>
      </c>
      <c r="B2222" s="15" t="s">
        <v>484</v>
      </c>
      <c r="C2222" s="16">
        <v>20855</v>
      </c>
      <c r="D2222" s="17" t="str">
        <f>IF(IFERROR(VLOOKUP(A3583,'CIDADES ALE'!$A:$D,4,0),0)=0,"Em Branco",VLOOKUP(A3583,'CIDADES ALE'!$A:$D,4,0))</f>
        <v>COML. FERMENTOS MAZIFRAN LTDA</v>
      </c>
      <c r="E2222" s="17" t="str">
        <f>IFERROR(VLOOKUP(D2222,'DISTRIBUIDORES ALE'!$A$1:$G$86,2,0),"Em Branco")</f>
        <v>Franzen</v>
      </c>
      <c r="F2222" s="17" t="str">
        <f>IFERROR(VLOOKUP(D2222,'DISTRIBUIDORES ALE'!$A$1:$G$86,3,0),"Em Branco")</f>
        <v>51 9 9889-0857</v>
      </c>
      <c r="G2222" s="17" t="str">
        <f>IFERROR(VLOOKUP(D2222,'DISTRIBUIDORES ALE'!A2221:N2306,14,0),"Em Branco")</f>
        <v>Em Branco</v>
      </c>
      <c r="H2222" s="16" t="str">
        <f>IFERROR(VLOOKUP(D2222,'DISTRIBUIDORES ALE'!$A$1:$N$86,11,0),"Em Branco")</f>
        <v xml:space="preserve">(42) 3522-2230 </v>
      </c>
      <c r="I2222" s="2"/>
      <c r="J2222" s="2"/>
      <c r="K2222" s="2"/>
    </row>
    <row r="2223" spans="1:11" ht="18.75" customHeight="1" x14ac:dyDescent="0.25">
      <c r="A2223" s="9" t="s">
        <v>4546</v>
      </c>
      <c r="B2223" s="15" t="s">
        <v>484</v>
      </c>
      <c r="C2223" s="16">
        <v>5054</v>
      </c>
      <c r="D2223" s="17" t="str">
        <f>IF(IFERROR(VLOOKUP(A3584,'CIDADES ALE'!$A:$D,4,0),0)=0,"Em Branco",VLOOKUP(A3584,'CIDADES ALE'!$A:$D,4,0))</f>
        <v>FILIAL LONDRINA</v>
      </c>
      <c r="E2223" s="17" t="str">
        <f>IFERROR(VLOOKUP(D2223,'DISTRIBUIDORES ALE'!$A$1:$G$86,2,0),"Em Branco")</f>
        <v>Jeverson Pires Zampieri</v>
      </c>
      <c r="F2223" s="17" t="str">
        <f>IFERROR(VLOOKUP(D2223,'DISTRIBUIDORES ALE'!$A$1:$G$86,3,0),"Em Branco")</f>
        <v>43 99646-0034</v>
      </c>
      <c r="G2223" s="17" t="str">
        <f>IFERROR(VLOOKUP(D2223,'DISTRIBUIDORES ALE'!A2222:N2307,14,0),"Em Branco")</f>
        <v>Em Branco</v>
      </c>
      <c r="H2223" s="16" t="str">
        <f>IFERROR(VLOOKUP(D2223,'DISTRIBUIDORES ALE'!$A$1:$N$86,11,0),"Em Branco")</f>
        <v>43 3029-9029</v>
      </c>
      <c r="I2223" s="2"/>
      <c r="J2223" s="2"/>
      <c r="K2223" s="2"/>
    </row>
    <row r="2224" spans="1:11" ht="18.75" customHeight="1" x14ac:dyDescent="0.25">
      <c r="A2224" s="9" t="s">
        <v>4547</v>
      </c>
      <c r="B2224" s="15" t="s">
        <v>484</v>
      </c>
      <c r="C2224" s="16">
        <v>14254</v>
      </c>
      <c r="D2224" s="17" t="str">
        <f>IF(IFERROR(VLOOKUP(A3585,'CIDADES ALE'!$A:$D,4,0),0)=0,"Em Branco",VLOOKUP(A3585,'CIDADES ALE'!$A:$D,4,0))</f>
        <v>Em Branco</v>
      </c>
      <c r="E2224" s="17" t="str">
        <f>IFERROR(VLOOKUP(D2224,'DISTRIBUIDORES ALE'!$A$1:$G$86,2,0),"Em Branco")</f>
        <v>Em Branco</v>
      </c>
      <c r="F2224" s="17" t="str">
        <f>IFERROR(VLOOKUP(D2224,'DISTRIBUIDORES ALE'!$A$1:$G$86,3,0),"Em Branco")</f>
        <v>Em Branco</v>
      </c>
      <c r="G2224" s="17" t="str">
        <f>IFERROR(VLOOKUP(D2224,'DISTRIBUIDORES ALE'!A2223:N2308,14,0),"Em Branco")</f>
        <v>Em Branco</v>
      </c>
      <c r="H2224" s="16" t="str">
        <f>IFERROR(VLOOKUP(D2224,'DISTRIBUIDORES ALE'!$A$1:$N$86,11,0),"Em Branco")</f>
        <v>Em Branco</v>
      </c>
      <c r="I2224" s="2"/>
      <c r="J2224" s="2"/>
      <c r="K2224" s="2"/>
    </row>
    <row r="2225" spans="1:11" ht="18.75" customHeight="1" x14ac:dyDescent="0.25">
      <c r="A2225" s="9" t="s">
        <v>4548</v>
      </c>
      <c r="B2225" s="15" t="s">
        <v>484</v>
      </c>
      <c r="C2225" s="16">
        <v>104912</v>
      </c>
      <c r="D2225" s="17" t="str">
        <f>IF(IFERROR(VLOOKUP(A3586,'CIDADES ALE'!$A:$D,4,0),0)=0,"Em Branco",VLOOKUP(A3586,'CIDADES ALE'!$A:$D,4,0))</f>
        <v>FILIAL LONDRINA</v>
      </c>
      <c r="E2225" s="17" t="str">
        <f>IFERROR(VLOOKUP(D2225,'DISTRIBUIDORES ALE'!$A$1:$G$86,2,0),"Em Branco")</f>
        <v>Jeverson Pires Zampieri</v>
      </c>
      <c r="F2225" s="17" t="str">
        <f>IFERROR(VLOOKUP(D2225,'DISTRIBUIDORES ALE'!$A$1:$G$86,3,0),"Em Branco")</f>
        <v>43 99646-0034</v>
      </c>
      <c r="G2225" s="17" t="str">
        <f>IFERROR(VLOOKUP(D2225,'DISTRIBUIDORES ALE'!A2224:N2309,14,0),"Em Branco")</f>
        <v>Em Branco</v>
      </c>
      <c r="H2225" s="16" t="str">
        <f>IFERROR(VLOOKUP(D2225,'DISTRIBUIDORES ALE'!$A$1:$N$86,11,0),"Em Branco")</f>
        <v>43 3029-9029</v>
      </c>
      <c r="I2225" s="2"/>
      <c r="J2225" s="2"/>
      <c r="K2225" s="2"/>
    </row>
    <row r="2226" spans="1:11" ht="18.75" customHeight="1" x14ac:dyDescent="0.25">
      <c r="A2226" s="9" t="s">
        <v>4549</v>
      </c>
      <c r="B2226" s="15" t="s">
        <v>484</v>
      </c>
      <c r="C2226" s="16">
        <v>20348</v>
      </c>
      <c r="D2226" s="17" t="str">
        <f>IF(IFERROR(VLOOKUP(A3587,'CIDADES ALE'!$A:$D,4,0),0)=0,"Em Branco",VLOOKUP(A3587,'CIDADES ALE'!$A:$D,4,0))</f>
        <v>Em Branco</v>
      </c>
      <c r="E2226" s="17" t="str">
        <f>IFERROR(VLOOKUP(D2226,'DISTRIBUIDORES ALE'!$A$1:$G$86,2,0),"Em Branco")</f>
        <v>Em Branco</v>
      </c>
      <c r="F2226" s="17" t="str">
        <f>IFERROR(VLOOKUP(D2226,'DISTRIBUIDORES ALE'!$A$1:$G$86,3,0),"Em Branco")</f>
        <v>Em Branco</v>
      </c>
      <c r="G2226" s="17" t="str">
        <f>IFERROR(VLOOKUP(D2226,'DISTRIBUIDORES ALE'!A2225:N2310,14,0),"Em Branco")</f>
        <v>Em Branco</v>
      </c>
      <c r="H2226" s="16" t="str">
        <f>IFERROR(VLOOKUP(D2226,'DISTRIBUIDORES ALE'!$A$1:$N$86,11,0),"Em Branco")</f>
        <v>Em Branco</v>
      </c>
      <c r="I2226" s="2"/>
      <c r="J2226" s="2"/>
      <c r="K2226" s="2"/>
    </row>
    <row r="2227" spans="1:11" ht="18.75" customHeight="1" x14ac:dyDescent="0.25">
      <c r="A2227" s="9" t="s">
        <v>4550</v>
      </c>
      <c r="B2227" s="15" t="s">
        <v>484</v>
      </c>
      <c r="C2227" s="16">
        <v>32355</v>
      </c>
      <c r="D2227" s="17" t="str">
        <f>IF(IFERROR(VLOOKUP(A3588,'CIDADES ALE'!$A:$D,4,0),0)=0,"Em Branco",VLOOKUP(A3588,'CIDADES ALE'!$A:$D,4,0))</f>
        <v>Em Branco</v>
      </c>
      <c r="E2227" s="17" t="str">
        <f>IFERROR(VLOOKUP(D2227,'DISTRIBUIDORES ALE'!$A$1:$G$86,2,0),"Em Branco")</f>
        <v>Em Branco</v>
      </c>
      <c r="F2227" s="17" t="str">
        <f>IFERROR(VLOOKUP(D2227,'DISTRIBUIDORES ALE'!$A$1:$G$86,3,0),"Em Branco")</f>
        <v>Em Branco</v>
      </c>
      <c r="G2227" s="17" t="str">
        <f>IFERROR(VLOOKUP(D2227,'DISTRIBUIDORES ALE'!A2226:N2311,14,0),"Em Branco")</f>
        <v>Em Branco</v>
      </c>
      <c r="H2227" s="16" t="str">
        <f>IFERROR(VLOOKUP(D2227,'DISTRIBUIDORES ALE'!$A$1:$N$86,11,0),"Em Branco")</f>
        <v>Em Branco</v>
      </c>
      <c r="I2227" s="2"/>
      <c r="J2227" s="2"/>
      <c r="K2227" s="2"/>
    </row>
    <row r="2228" spans="1:11" ht="18.75" customHeight="1" x14ac:dyDescent="0.25">
      <c r="A2228" s="9" t="s">
        <v>1605</v>
      </c>
      <c r="B2228" s="15" t="s">
        <v>484</v>
      </c>
      <c r="C2228" s="16">
        <v>12259</v>
      </c>
      <c r="D2228" s="17" t="str">
        <f>IF(IFERROR(VLOOKUP(A3589,'CIDADES ALE'!$A:$D,4,0),0)=0,"Em Branco",VLOOKUP(A3589,'CIDADES ALE'!$A:$D,4,0))</f>
        <v>Em Branco</v>
      </c>
      <c r="E2228" s="17" t="str">
        <f>IFERROR(VLOOKUP(D2228,'DISTRIBUIDORES ALE'!$A$1:$G$86,2,0),"Em Branco")</f>
        <v>Em Branco</v>
      </c>
      <c r="F2228" s="17" t="str">
        <f>IFERROR(VLOOKUP(D2228,'DISTRIBUIDORES ALE'!$A$1:$G$86,3,0),"Em Branco")</f>
        <v>Em Branco</v>
      </c>
      <c r="G2228" s="17" t="str">
        <f>IFERROR(VLOOKUP(D2228,'DISTRIBUIDORES ALE'!A2227:N2312,14,0),"Em Branco")</f>
        <v>Em Branco</v>
      </c>
      <c r="H2228" s="16" t="str">
        <f>IFERROR(VLOOKUP(D2228,'DISTRIBUIDORES ALE'!$A$1:$N$86,11,0),"Em Branco")</f>
        <v>Em Branco</v>
      </c>
      <c r="I2228" s="2"/>
      <c r="J2228" s="2"/>
      <c r="K2228" s="2"/>
    </row>
    <row r="2229" spans="1:11" ht="18.75" customHeight="1" x14ac:dyDescent="0.25">
      <c r="A2229" s="9" t="s">
        <v>4551</v>
      </c>
      <c r="B2229" s="15" t="s">
        <v>484</v>
      </c>
      <c r="C2229" s="16">
        <v>10519</v>
      </c>
      <c r="D2229" s="17" t="str">
        <f>IF(IFERROR(VLOOKUP(A3590,'CIDADES ALE'!$A:$D,4,0),0)=0,"Em Branco",VLOOKUP(A3590,'CIDADES ALE'!$A:$D,4,0))</f>
        <v>Em Branco</v>
      </c>
      <c r="E2229" s="17" t="str">
        <f>IFERROR(VLOOKUP(D2229,'DISTRIBUIDORES ALE'!$A$1:$G$86,2,0),"Em Branco")</f>
        <v>Em Branco</v>
      </c>
      <c r="F2229" s="17" t="str">
        <f>IFERROR(VLOOKUP(D2229,'DISTRIBUIDORES ALE'!$A$1:$G$86,3,0),"Em Branco")</f>
        <v>Em Branco</v>
      </c>
      <c r="G2229" s="17" t="str">
        <f>IFERROR(VLOOKUP(D2229,'DISTRIBUIDORES ALE'!A2228:N2313,14,0),"Em Branco")</f>
        <v>Em Branco</v>
      </c>
      <c r="H2229" s="16" t="str">
        <f>IFERROR(VLOOKUP(D2229,'DISTRIBUIDORES ALE'!$A$1:$N$86,11,0),"Em Branco")</f>
        <v>Em Branco</v>
      </c>
      <c r="I2229" s="2"/>
      <c r="J2229" s="2"/>
      <c r="K2229" s="2"/>
    </row>
    <row r="2230" spans="1:11" ht="18.75" customHeight="1" x14ac:dyDescent="0.25">
      <c r="A2230" s="9" t="s">
        <v>4552</v>
      </c>
      <c r="B2230" s="15" t="s">
        <v>484</v>
      </c>
      <c r="C2230" s="16">
        <v>5460</v>
      </c>
      <c r="D2230" s="17" t="str">
        <f>IF(IFERROR(VLOOKUP(A3591,'CIDADES ALE'!$A:$D,4,0),0)=0,"Em Branco",VLOOKUP(A3591,'CIDADES ALE'!$A:$D,4,0))</f>
        <v>FILIAL LONDRINA</v>
      </c>
      <c r="E2230" s="17" t="str">
        <f>IFERROR(VLOOKUP(D2230,'DISTRIBUIDORES ALE'!$A$1:$G$86,2,0),"Em Branco")</f>
        <v>Jeverson Pires Zampieri</v>
      </c>
      <c r="F2230" s="17" t="str">
        <f>IFERROR(VLOOKUP(D2230,'DISTRIBUIDORES ALE'!$A$1:$G$86,3,0),"Em Branco")</f>
        <v>43 99646-0034</v>
      </c>
      <c r="G2230" s="17" t="str">
        <f>IFERROR(VLOOKUP(D2230,'DISTRIBUIDORES ALE'!A2229:N2314,14,0),"Em Branco")</f>
        <v>Em Branco</v>
      </c>
      <c r="H2230" s="16" t="str">
        <f>IFERROR(VLOOKUP(D2230,'DISTRIBUIDORES ALE'!$A$1:$N$86,11,0),"Em Branco")</f>
        <v>43 3029-9029</v>
      </c>
      <c r="I2230" s="2"/>
      <c r="J2230" s="2"/>
      <c r="K2230" s="2"/>
    </row>
    <row r="2231" spans="1:11" ht="18.75" customHeight="1" x14ac:dyDescent="0.25">
      <c r="A2231" s="9" t="s">
        <v>1607</v>
      </c>
      <c r="B2231" s="15" t="s">
        <v>484</v>
      </c>
      <c r="C2231" s="16">
        <v>200729</v>
      </c>
      <c r="D2231" s="17" t="str">
        <f>IF(IFERROR(VLOOKUP(A3592,'CIDADES ALE'!$A:$D,4,0),0)=0,"Em Branco",VLOOKUP(A3592,'CIDADES ALE'!$A:$D,4,0))</f>
        <v>A.S. JORGE &amp; CIA LTDA</v>
      </c>
      <c r="E2231" s="17" t="str">
        <f>IFERROR(VLOOKUP(D2231,'DISTRIBUIDORES ALE'!$A$1:$G$86,2,0),"Em Branco")</f>
        <v>Franzen</v>
      </c>
      <c r="F2231" s="17" t="str">
        <f>IFERROR(VLOOKUP(D2231,'DISTRIBUIDORES ALE'!$A$1:$G$86,3,0),"Em Branco")</f>
        <v>51 9 9889-0857</v>
      </c>
      <c r="G2231" s="17" t="str">
        <f>IFERROR(VLOOKUP(D2231,'DISTRIBUIDORES ALE'!A2230:N2315,14,0),"Em Branco")</f>
        <v>Em Branco</v>
      </c>
      <c r="H2231" s="16" t="str">
        <f>IFERROR(VLOOKUP(D2231,'DISTRIBUIDORES ALE'!$A$1:$N$86,11,0),"Em Branco")</f>
        <v>(44) 3624-1300 / 3624-0301</v>
      </c>
      <c r="I2231" s="2"/>
      <c r="J2231" s="2"/>
      <c r="K2231" s="2"/>
    </row>
    <row r="2232" spans="1:11" ht="18.75" customHeight="1" x14ac:dyDescent="0.25">
      <c r="A2232" s="9" t="s">
        <v>2511</v>
      </c>
      <c r="B2232" s="15" t="s">
        <v>484</v>
      </c>
      <c r="C2232" s="16">
        <v>11790</v>
      </c>
      <c r="D2232" s="17" t="str">
        <f>IF(IFERROR(VLOOKUP(A3593,'CIDADES ALE'!$A:$D,4,0),0)=0,"Em Branco",VLOOKUP(A3593,'CIDADES ALE'!$A:$D,4,0))</f>
        <v>CITI PAN PRODUTOS ALIMENTICIOS EIRELI</v>
      </c>
      <c r="E2232" s="17" t="str">
        <f>IFERROR(VLOOKUP(D2232,'DISTRIBUIDORES ALE'!$A$1:$G$86,2,0),"Em Branco")</f>
        <v>Paulo Marques</v>
      </c>
      <c r="F2232" s="17" t="str">
        <f>IFERROR(VLOOKUP(D2232,'DISTRIBUIDORES ALE'!$A$1:$G$86,3,0),"Em Branco")</f>
        <v>11 9 9744-5591</v>
      </c>
      <c r="G2232" s="17" t="str">
        <f>IFERROR(VLOOKUP(D2232,'DISTRIBUIDORES ALE'!A2231:N2316,14,0),"Em Branco")</f>
        <v>Em Branco</v>
      </c>
      <c r="H2232" s="16">
        <f>IFERROR(VLOOKUP(D2232,'DISTRIBUIDORES ALE'!$A$1:$N$86,11,0),"Em Branco")</f>
        <v>2433232164</v>
      </c>
      <c r="I2232" s="2"/>
      <c r="J2232" s="2"/>
      <c r="K2232" s="2"/>
    </row>
    <row r="2233" spans="1:11" ht="18.75" customHeight="1" x14ac:dyDescent="0.25">
      <c r="A2233" s="9" t="s">
        <v>1608</v>
      </c>
      <c r="B2233" s="15" t="s">
        <v>484</v>
      </c>
      <c r="C2233" s="16">
        <v>19024</v>
      </c>
      <c r="D2233" s="17" t="str">
        <f>IF(IFERROR(VLOOKUP(A3594,'CIDADES ALE'!$A:$D,4,0),0)=0,"Em Branco",VLOOKUP(A3594,'CIDADES ALE'!$A:$D,4,0))</f>
        <v>Em Branco</v>
      </c>
      <c r="E2233" s="17" t="str">
        <f>IFERROR(VLOOKUP(D2233,'DISTRIBUIDORES ALE'!$A$1:$G$86,2,0),"Em Branco")</f>
        <v>Em Branco</v>
      </c>
      <c r="F2233" s="17" t="str">
        <f>IFERROR(VLOOKUP(D2233,'DISTRIBUIDORES ALE'!$A$1:$G$86,3,0),"Em Branco")</f>
        <v>Em Branco</v>
      </c>
      <c r="G2233" s="17" t="str">
        <f>IFERROR(VLOOKUP(D2233,'DISTRIBUIDORES ALE'!A2232:N2317,14,0),"Em Branco")</f>
        <v>Em Branco</v>
      </c>
      <c r="H2233" s="16" t="str">
        <f>IFERROR(VLOOKUP(D2233,'DISTRIBUIDORES ALE'!$A$1:$N$86,11,0),"Em Branco")</f>
        <v>Em Branco</v>
      </c>
      <c r="I2233" s="2"/>
      <c r="J2233" s="2"/>
      <c r="K2233" s="2"/>
    </row>
    <row r="2234" spans="1:11" ht="18.75" customHeight="1" x14ac:dyDescent="0.25">
      <c r="A2234" s="9" t="s">
        <v>4553</v>
      </c>
      <c r="B2234" s="15" t="s">
        <v>484</v>
      </c>
      <c r="C2234" s="16">
        <v>2945</v>
      </c>
      <c r="D2234" s="17" t="str">
        <f>IF(IFERROR(VLOOKUP(A3595,'CIDADES ALE'!$A:$D,4,0),0)=0,"Em Branco",VLOOKUP(A3595,'CIDADES ALE'!$A:$D,4,0))</f>
        <v>QUINTA LEAL COM DIST ALIM LTDA</v>
      </c>
      <c r="E2234" s="17" t="str">
        <f>IFERROR(VLOOKUP(D2234,'DISTRIBUIDORES ALE'!$A$1:$G$86,2,0),"Em Branco")</f>
        <v>Paulo Marques</v>
      </c>
      <c r="F2234" s="17" t="str">
        <f>IFERROR(VLOOKUP(D2234,'DISTRIBUIDORES ALE'!$A$1:$G$86,3,0),"Em Branco")</f>
        <v>11 9 9744-5591</v>
      </c>
      <c r="G2234" s="17" t="str">
        <f>IFERROR(VLOOKUP(D2234,'DISTRIBUIDORES ALE'!A2233:N2318,14,0),"Em Branco")</f>
        <v>Em Branco</v>
      </c>
      <c r="H2234" s="16">
        <f>IFERROR(VLOOKUP(D2234,'DISTRIBUIDORES ALE'!$A$1:$N$86,11,0),"Em Branco")</f>
        <v>2226217169</v>
      </c>
      <c r="I2234" s="2"/>
      <c r="J2234" s="2"/>
      <c r="K2234" s="2"/>
    </row>
    <row r="2235" spans="1:11" ht="18.75" customHeight="1" x14ac:dyDescent="0.25">
      <c r="A2235" s="9" t="s">
        <v>1609</v>
      </c>
      <c r="B2235" s="15" t="s">
        <v>484</v>
      </c>
      <c r="C2235" s="16">
        <v>9911</v>
      </c>
      <c r="D2235" s="17" t="str">
        <f>IF(IFERROR(VLOOKUP(A3596,'CIDADES ALE'!$A:$D,4,0),0)=0,"Em Branco",VLOOKUP(A3596,'CIDADES ALE'!$A:$D,4,0))</f>
        <v>Em Branco</v>
      </c>
      <c r="E2235" s="17" t="str">
        <f>IFERROR(VLOOKUP(D2235,'DISTRIBUIDORES ALE'!$A$1:$G$86,2,0),"Em Branco")</f>
        <v>Em Branco</v>
      </c>
      <c r="F2235" s="17" t="str">
        <f>IFERROR(VLOOKUP(D2235,'DISTRIBUIDORES ALE'!$A$1:$G$86,3,0),"Em Branco")</f>
        <v>Em Branco</v>
      </c>
      <c r="G2235" s="17" t="str">
        <f>IFERROR(VLOOKUP(D2235,'DISTRIBUIDORES ALE'!A2234:N2319,14,0),"Em Branco")</f>
        <v>Em Branco</v>
      </c>
      <c r="H2235" s="16" t="str">
        <f>IFERROR(VLOOKUP(D2235,'DISTRIBUIDORES ALE'!$A$1:$N$86,11,0),"Em Branco")</f>
        <v>Em Branco</v>
      </c>
      <c r="I2235" s="2"/>
      <c r="J2235" s="2"/>
      <c r="K2235" s="2"/>
    </row>
    <row r="2236" spans="1:11" ht="18.75" customHeight="1" x14ac:dyDescent="0.25">
      <c r="A2236" s="9" t="s">
        <v>4554</v>
      </c>
      <c r="B2236" s="15" t="s">
        <v>484</v>
      </c>
      <c r="C2236" s="16">
        <v>10253</v>
      </c>
      <c r="D2236" s="17" t="str">
        <f>IF(IFERROR(VLOOKUP(A3597,'CIDADES ALE'!$A:$D,4,0),0)=0,"Em Branco",VLOOKUP(A3597,'CIDADES ALE'!$A:$D,4,0))</f>
        <v>QUINTA LEAL COM DIST ALIM LTDA</v>
      </c>
      <c r="E2236" s="17" t="str">
        <f>IFERROR(VLOOKUP(D2236,'DISTRIBUIDORES ALE'!$A$1:$G$86,2,0),"Em Branco")</f>
        <v>Paulo Marques</v>
      </c>
      <c r="F2236" s="17" t="str">
        <f>IFERROR(VLOOKUP(D2236,'DISTRIBUIDORES ALE'!$A$1:$G$86,3,0),"Em Branco")</f>
        <v>11 9 9744-5591</v>
      </c>
      <c r="G2236" s="17" t="str">
        <f>IFERROR(VLOOKUP(D2236,'DISTRIBUIDORES ALE'!A2235:N2320,14,0),"Em Branco")</f>
        <v>Em Branco</v>
      </c>
      <c r="H2236" s="16">
        <f>IFERROR(VLOOKUP(D2236,'DISTRIBUIDORES ALE'!$A$1:$N$86,11,0),"Em Branco")</f>
        <v>2226217169</v>
      </c>
      <c r="I2236" s="2"/>
      <c r="J2236" s="2"/>
      <c r="K2236" s="2"/>
    </row>
    <row r="2237" spans="1:11" ht="18.75" customHeight="1" x14ac:dyDescent="0.25">
      <c r="A2237" s="9" t="s">
        <v>4555</v>
      </c>
      <c r="B2237" s="15" t="s">
        <v>484</v>
      </c>
      <c r="C2237" s="16">
        <v>15065</v>
      </c>
      <c r="D2237" s="17" t="str">
        <f>IF(IFERROR(VLOOKUP(A3598,'CIDADES ALE'!$A:$D,4,0),0)=0,"Em Branco",VLOOKUP(A3598,'CIDADES ALE'!$A:$D,4,0))</f>
        <v>QUINTA LEAL COM DIST ALIM LTDA</v>
      </c>
      <c r="E2237" s="17" t="str">
        <f>IFERROR(VLOOKUP(D2237,'DISTRIBUIDORES ALE'!$A$1:$G$86,2,0),"Em Branco")</f>
        <v>Paulo Marques</v>
      </c>
      <c r="F2237" s="17" t="str">
        <f>IFERROR(VLOOKUP(D2237,'DISTRIBUIDORES ALE'!$A$1:$G$86,3,0),"Em Branco")</f>
        <v>11 9 9744-5591</v>
      </c>
      <c r="G2237" s="17" t="str">
        <f>IFERROR(VLOOKUP(D2237,'DISTRIBUIDORES ALE'!A2236:N2321,14,0),"Em Branco")</f>
        <v>Em Branco</v>
      </c>
      <c r="H2237" s="16">
        <f>IFERROR(VLOOKUP(D2237,'DISTRIBUIDORES ALE'!$A$1:$N$86,11,0),"Em Branco")</f>
        <v>2226217169</v>
      </c>
      <c r="I2237" s="2"/>
      <c r="J2237" s="2"/>
      <c r="K2237" s="2"/>
    </row>
    <row r="2238" spans="1:11" ht="18.75" customHeight="1" x14ac:dyDescent="0.25">
      <c r="A2238" s="9" t="s">
        <v>4556</v>
      </c>
      <c r="B2238" s="15" t="s">
        <v>484</v>
      </c>
      <c r="C2238" s="16">
        <v>7639</v>
      </c>
      <c r="D2238" s="17" t="str">
        <f>IF(IFERROR(VLOOKUP(A3599,'CIDADES ALE'!$A:$D,4,0),0)=0,"Em Branco",VLOOKUP(A3599,'CIDADES ALE'!$A:$D,4,0))</f>
        <v>CITI PAN PRODUTOS ALIMENTICIOS EIRELI</v>
      </c>
      <c r="E2238" s="17" t="str">
        <f>IFERROR(VLOOKUP(D2238,'DISTRIBUIDORES ALE'!$A$1:$G$86,2,0),"Em Branco")</f>
        <v>Paulo Marques</v>
      </c>
      <c r="F2238" s="17" t="str">
        <f>IFERROR(VLOOKUP(D2238,'DISTRIBUIDORES ALE'!$A$1:$G$86,3,0),"Em Branco")</f>
        <v>11 9 9744-5591</v>
      </c>
      <c r="G2238" s="17" t="str">
        <f>IFERROR(VLOOKUP(D2238,'DISTRIBUIDORES ALE'!A2237:N2322,14,0),"Em Branco")</f>
        <v>Em Branco</v>
      </c>
      <c r="H2238" s="16">
        <f>IFERROR(VLOOKUP(D2238,'DISTRIBUIDORES ALE'!$A$1:$N$86,11,0),"Em Branco")</f>
        <v>2433232164</v>
      </c>
      <c r="I2238" s="2"/>
      <c r="J2238" s="2"/>
      <c r="K2238" s="2"/>
    </row>
    <row r="2239" spans="1:11" ht="18.75" customHeight="1" x14ac:dyDescent="0.25">
      <c r="A2239" s="9" t="s">
        <v>1610</v>
      </c>
      <c r="B2239" s="15" t="s">
        <v>484</v>
      </c>
      <c r="C2239" s="16">
        <v>21442</v>
      </c>
      <c r="D2239" s="17" t="str">
        <f>IF(IFERROR(VLOOKUP(A3600,'CIDADES ALE'!$A:$D,4,0),0)=0,"Em Branco",VLOOKUP(A3600,'CIDADES ALE'!$A:$D,4,0))</f>
        <v>CITI PAN PRODUTOS ALIMENTICIOS EIRELI</v>
      </c>
      <c r="E2239" s="17" t="str">
        <f>IFERROR(VLOOKUP(D2239,'DISTRIBUIDORES ALE'!$A$1:$G$86,2,0),"Em Branco")</f>
        <v>Paulo Marques</v>
      </c>
      <c r="F2239" s="17" t="str">
        <f>IFERROR(VLOOKUP(D2239,'DISTRIBUIDORES ALE'!$A$1:$G$86,3,0),"Em Branco")</f>
        <v>11 9 9744-5591</v>
      </c>
      <c r="G2239" s="17" t="str">
        <f>IFERROR(VLOOKUP(D2239,'DISTRIBUIDORES ALE'!A2238:N2323,14,0),"Em Branco")</f>
        <v>Em Branco</v>
      </c>
      <c r="H2239" s="16">
        <f>IFERROR(VLOOKUP(D2239,'DISTRIBUIDORES ALE'!$A$1:$N$86,11,0),"Em Branco")</f>
        <v>2433232164</v>
      </c>
      <c r="I2239" s="2"/>
      <c r="J2239" s="2"/>
      <c r="K2239" s="2"/>
    </row>
    <row r="2240" spans="1:11" ht="18.75" customHeight="1" x14ac:dyDescent="0.25">
      <c r="A2240" s="9" t="s">
        <v>1611</v>
      </c>
      <c r="B2240" s="15" t="s">
        <v>484</v>
      </c>
      <c r="C2240" s="16">
        <v>19044</v>
      </c>
      <c r="D2240" s="17" t="str">
        <f>IF(IFERROR(VLOOKUP(A3601,'CIDADES ALE'!$A:$D,4,0),0)=0,"Em Branco",VLOOKUP(A3601,'CIDADES ALE'!$A:$D,4,0))</f>
        <v>CCN – COMERCIAL CENTRO NORTE ALIMENTOS LTDA</v>
      </c>
      <c r="E2240" s="17" t="str">
        <f>IFERROR(VLOOKUP(D2240,'DISTRIBUIDORES ALE'!$A$1:$G$86,2,0),"Em Branco")</f>
        <v>Paulo Marques</v>
      </c>
      <c r="F2240" s="17" t="str">
        <f>IFERROR(VLOOKUP(D2240,'DISTRIBUIDORES ALE'!$A$1:$G$86,3,0),"Em Branco")</f>
        <v>11 9 9744-5591</v>
      </c>
      <c r="G2240" s="17" t="str">
        <f>IFERROR(VLOOKUP(D2240,'DISTRIBUIDORES ALE'!A2239:N2324,14,0),"Em Branco")</f>
        <v>Em Branco</v>
      </c>
      <c r="H2240" s="16" t="str">
        <f>IFERROR(VLOOKUP(D2240,'DISTRIBUIDORES ALE'!$A$1:$N$86,11,0),"Em Branco")</f>
        <v>(22) 2519-9900</v>
      </c>
      <c r="I2240" s="2"/>
      <c r="J2240" s="2"/>
      <c r="K2240" s="2"/>
    </row>
    <row r="2241" spans="1:11" ht="18.75" customHeight="1" x14ac:dyDescent="0.25">
      <c r="A2241" s="9" t="s">
        <v>1612</v>
      </c>
      <c r="B2241" s="15" t="s">
        <v>484</v>
      </c>
      <c r="C2241" s="16">
        <v>22447</v>
      </c>
      <c r="D2241" s="17" t="str">
        <f>IF(IFERROR(VLOOKUP(A3602,'CIDADES ALE'!$A:$D,4,0),0)=0,"Em Branco",VLOOKUP(A3602,'CIDADES ALE'!$A:$D,4,0))</f>
        <v>NEIVA A. FERREIRA DE MEDEIROS PRODUTOS DE PANIFICACAO</v>
      </c>
      <c r="E2241" s="17" t="str">
        <f>IFERROR(VLOOKUP(D2241,'DISTRIBUIDORES ALE'!$A$1:$G$86,2,0),"Em Branco")</f>
        <v>Paulo Marques</v>
      </c>
      <c r="F2241" s="17" t="str">
        <f>IFERROR(VLOOKUP(D2241,'DISTRIBUIDORES ALE'!$A$1:$G$86,3,0),"Em Branco")</f>
        <v>11 9 9744-5591</v>
      </c>
      <c r="G2241" s="17" t="str">
        <f>IFERROR(VLOOKUP(D2241,'DISTRIBUIDORES ALE'!A2240:N2325,14,0),"Em Branco")</f>
        <v>Em Branco</v>
      </c>
      <c r="H2241" s="16">
        <f>IFERROR(VLOOKUP(D2241,'DISTRIBUIDORES ALE'!$A$1:$N$86,11,0),"Em Branco")</f>
        <v>2225273385</v>
      </c>
      <c r="I2241" s="2"/>
      <c r="J2241" s="2"/>
      <c r="K2241" s="2"/>
    </row>
    <row r="2242" spans="1:11" ht="18.75" customHeight="1" x14ac:dyDescent="0.25">
      <c r="A2242" s="9" t="s">
        <v>4557</v>
      </c>
      <c r="B2242" s="15" t="s">
        <v>484</v>
      </c>
      <c r="C2242" s="16">
        <v>7972</v>
      </c>
      <c r="D2242" s="17" t="str">
        <f>IF(IFERROR(VLOOKUP(A3603,'CIDADES ALE'!$A:$D,4,0),0)=0,"Em Branco",VLOOKUP(A3603,'CIDADES ALE'!$A:$D,4,0))</f>
        <v>BASTOS BARBOSA DIST.DE ALIM.LTDA</v>
      </c>
      <c r="E2242" s="17" t="str">
        <f>IFERROR(VLOOKUP(D2242,'DISTRIBUIDORES ALE'!$A$1:$G$86,2,0),"Em Branco")</f>
        <v>Paulo Marques</v>
      </c>
      <c r="F2242" s="17" t="str">
        <f>IFERROR(VLOOKUP(D2242,'DISTRIBUIDORES ALE'!$A$1:$G$86,3,0),"Em Branco")</f>
        <v>11 9 9744-5591</v>
      </c>
      <c r="G2242" s="17" t="str">
        <f>IFERROR(VLOOKUP(D2242,'DISTRIBUIDORES ALE'!A2241:N2326,14,0),"Em Branco")</f>
        <v>Em Branco</v>
      </c>
      <c r="H2242" s="16" t="str">
        <f>IFERROR(VLOOKUP(D2242,'DISTRIBUIDORES ALE'!$A$1:$N$86,11,0),"Em Branco")</f>
        <v>(22) 27350771/27225543</v>
      </c>
      <c r="I2242" s="2"/>
      <c r="J2242" s="2"/>
      <c r="K2242" s="2"/>
    </row>
    <row r="2243" spans="1:11" ht="18.75" customHeight="1" x14ac:dyDescent="0.25">
      <c r="A2243" s="9" t="s">
        <v>4558</v>
      </c>
      <c r="B2243" s="15" t="s">
        <v>484</v>
      </c>
      <c r="C2243" s="16">
        <v>6485</v>
      </c>
      <c r="D2243" s="17" t="str">
        <f>IF(IFERROR(VLOOKUP(A3604,'CIDADES ALE'!$A:$D,4,0),0)=0,"Em Branco",VLOOKUP(A3604,'CIDADES ALE'!$A:$D,4,0))</f>
        <v>QUINTA LEAL COM DIST ALIM LTDA</v>
      </c>
      <c r="E2243" s="17" t="str">
        <f>IFERROR(VLOOKUP(D2243,'DISTRIBUIDORES ALE'!$A$1:$G$86,2,0),"Em Branco")</f>
        <v>Paulo Marques</v>
      </c>
      <c r="F2243" s="17" t="str">
        <f>IFERROR(VLOOKUP(D2243,'DISTRIBUIDORES ALE'!$A$1:$G$86,3,0),"Em Branco")</f>
        <v>11 9 9744-5591</v>
      </c>
      <c r="G2243" s="17" t="str">
        <f>IFERROR(VLOOKUP(D2243,'DISTRIBUIDORES ALE'!A2242:N2327,14,0),"Em Branco")</f>
        <v>Em Branco</v>
      </c>
      <c r="H2243" s="16">
        <f>IFERROR(VLOOKUP(D2243,'DISTRIBUIDORES ALE'!$A$1:$N$86,11,0),"Em Branco")</f>
        <v>2226217169</v>
      </c>
      <c r="I2243" s="2"/>
      <c r="J2243" s="2"/>
      <c r="K2243" s="2"/>
    </row>
    <row r="2244" spans="1:11" ht="18.75" customHeight="1" x14ac:dyDescent="0.25">
      <c r="A2244" s="9" t="s">
        <v>1613</v>
      </c>
      <c r="B2244" s="15" t="s">
        <v>484</v>
      </c>
      <c r="C2244" s="16">
        <v>24619</v>
      </c>
      <c r="D2244" s="17" t="str">
        <f>IF(IFERROR(VLOOKUP(A3605,'CIDADES ALE'!$A:$D,4,0),0)=0,"Em Branco",VLOOKUP(A3605,'CIDADES ALE'!$A:$D,4,0))</f>
        <v>NEIVA A. FERREIRA DE MEDEIROS PRODUTOS DE PANIFICACAO</v>
      </c>
      <c r="E2244" s="17" t="str">
        <f>IFERROR(VLOOKUP(D2244,'DISTRIBUIDORES ALE'!$A$1:$G$86,2,0),"Em Branco")</f>
        <v>Paulo Marques</v>
      </c>
      <c r="F2244" s="17" t="str">
        <f>IFERROR(VLOOKUP(D2244,'DISTRIBUIDORES ALE'!$A$1:$G$86,3,0),"Em Branco")</f>
        <v>11 9 9744-5591</v>
      </c>
      <c r="G2244" s="17" t="str">
        <f>IFERROR(VLOOKUP(D2244,'DISTRIBUIDORES ALE'!A2243:N2328,14,0),"Em Branco")</f>
        <v>Em Branco</v>
      </c>
      <c r="H2244" s="16">
        <f>IFERROR(VLOOKUP(D2244,'DISTRIBUIDORES ALE'!$A$1:$N$86,11,0),"Em Branco")</f>
        <v>2225273385</v>
      </c>
      <c r="I2244" s="2"/>
      <c r="J2244" s="2"/>
      <c r="K2244" s="2"/>
    </row>
    <row r="2245" spans="1:11" ht="18.75" customHeight="1" x14ac:dyDescent="0.25">
      <c r="A2245" s="9" t="s">
        <v>4559</v>
      </c>
      <c r="B2245" s="15" t="s">
        <v>484</v>
      </c>
      <c r="C2245" s="16">
        <v>4005</v>
      </c>
      <c r="D2245" s="17" t="str">
        <f>IF(IFERROR(VLOOKUP(A3606,'CIDADES ALE'!$A:$D,4,0),0)=0,"Em Branco",VLOOKUP(A3606,'CIDADES ALE'!$A:$D,4,0))</f>
        <v>BASTOS BARBOSA DIST.DE ALIM.LTDA</v>
      </c>
      <c r="E2245" s="17" t="str">
        <f>IFERROR(VLOOKUP(D2245,'DISTRIBUIDORES ALE'!$A$1:$G$86,2,0),"Em Branco")</f>
        <v>Paulo Marques</v>
      </c>
      <c r="F2245" s="17" t="str">
        <f>IFERROR(VLOOKUP(D2245,'DISTRIBUIDORES ALE'!$A$1:$G$86,3,0),"Em Branco")</f>
        <v>11 9 9744-5591</v>
      </c>
      <c r="G2245" s="17" t="str">
        <f>IFERROR(VLOOKUP(D2245,'DISTRIBUIDORES ALE'!A2244:N2329,14,0),"Em Branco")</f>
        <v>Em Branco</v>
      </c>
      <c r="H2245" s="16" t="str">
        <f>IFERROR(VLOOKUP(D2245,'DISTRIBUIDORES ALE'!$A$1:$N$86,11,0),"Em Branco")</f>
        <v>(22) 27350771/27225543</v>
      </c>
      <c r="I2245" s="2"/>
      <c r="J2245" s="2"/>
      <c r="K2245" s="2"/>
    </row>
    <row r="2246" spans="1:11" ht="18.75" customHeight="1" x14ac:dyDescent="0.25">
      <c r="A2246" s="9" t="s">
        <v>1614</v>
      </c>
      <c r="B2246" s="15" t="s">
        <v>484</v>
      </c>
      <c r="C2246" s="16">
        <v>6039</v>
      </c>
      <c r="D2246" s="17" t="str">
        <f>IF(IFERROR(VLOOKUP(A3607,'CIDADES ALE'!$A:$D,4,0),0)=0,"Em Branco",VLOOKUP(A3607,'CIDADES ALE'!$A:$D,4,0))</f>
        <v>BASTOS BARBOSA DIST.DE ALIM.LTDA</v>
      </c>
      <c r="E2246" s="17" t="str">
        <f>IFERROR(VLOOKUP(D2246,'DISTRIBUIDORES ALE'!$A$1:$G$86,2,0),"Em Branco")</f>
        <v>Paulo Marques</v>
      </c>
      <c r="F2246" s="17" t="str">
        <f>IFERROR(VLOOKUP(D2246,'DISTRIBUIDORES ALE'!$A$1:$G$86,3,0),"Em Branco")</f>
        <v>11 9 9744-5591</v>
      </c>
      <c r="G2246" s="17" t="str">
        <f>IFERROR(VLOOKUP(D2246,'DISTRIBUIDORES ALE'!A2245:N2330,14,0),"Em Branco")</f>
        <v>Em Branco</v>
      </c>
      <c r="H2246" s="16" t="str">
        <f>IFERROR(VLOOKUP(D2246,'DISTRIBUIDORES ALE'!$A$1:$N$86,11,0),"Em Branco")</f>
        <v>(22) 27350771/27225543</v>
      </c>
      <c r="I2246" s="2"/>
      <c r="J2246" s="2"/>
      <c r="K2246" s="2"/>
    </row>
    <row r="2247" spans="1:11" ht="18.75" customHeight="1" x14ac:dyDescent="0.25">
      <c r="A2247" s="9" t="s">
        <v>4560</v>
      </c>
      <c r="B2247" s="15" t="s">
        <v>484</v>
      </c>
      <c r="C2247" s="16">
        <v>20267</v>
      </c>
      <c r="D2247" s="17" t="str">
        <f>IF(IFERROR(VLOOKUP(A3608,'CIDADES ALE'!$A:$D,4,0),0)=0,"Em Branco",VLOOKUP(A3608,'CIDADES ALE'!$A:$D,4,0))</f>
        <v>EMBRAPAN - EMPRESA BRASILEIRA DE PANIFICACAO - ME</v>
      </c>
      <c r="E2247" s="17" t="str">
        <f>IFERROR(VLOOKUP(D2247,'DISTRIBUIDORES ALE'!$A$1:$G$86,2,0),"Em Branco")</f>
        <v>Paulo Marques</v>
      </c>
      <c r="F2247" s="17" t="str">
        <f>IFERROR(VLOOKUP(D2247,'DISTRIBUIDORES ALE'!$A$1:$G$86,3,0),"Em Branco")</f>
        <v>11 9 9744-5591</v>
      </c>
      <c r="G2247" s="17" t="str">
        <f>IFERROR(VLOOKUP(D2247,'DISTRIBUIDORES ALE'!A2246:N2331,14,0),"Em Branco")</f>
        <v>Em Branco</v>
      </c>
      <c r="H2247" s="16">
        <f>IFERROR(VLOOKUP(D2247,'DISTRIBUIDORES ALE'!$A$1:$N$86,11,0),"Em Branco")</f>
        <v>3133571930</v>
      </c>
      <c r="I2247" s="2"/>
      <c r="J2247" s="2"/>
      <c r="K2247" s="2"/>
    </row>
    <row r="2248" spans="1:11" ht="18.75" customHeight="1" x14ac:dyDescent="0.25">
      <c r="A2248" s="9" t="s">
        <v>4561</v>
      </c>
      <c r="B2248" s="15" t="s">
        <v>484</v>
      </c>
      <c r="C2248" s="16">
        <v>6636</v>
      </c>
      <c r="D2248" s="17" t="str">
        <f>IF(IFERROR(VLOOKUP(A3609,'CIDADES ALE'!$A:$D,4,0),0)=0,"Em Branco",VLOOKUP(A3609,'CIDADES ALE'!$A:$D,4,0))</f>
        <v>BASTOS BARBOSA DIST.DE ALIM.LTDA</v>
      </c>
      <c r="E2248" s="17" t="str">
        <f>IFERROR(VLOOKUP(D2248,'DISTRIBUIDORES ALE'!$A$1:$G$86,2,0),"Em Branco")</f>
        <v>Paulo Marques</v>
      </c>
      <c r="F2248" s="17" t="str">
        <f>IFERROR(VLOOKUP(D2248,'DISTRIBUIDORES ALE'!$A$1:$G$86,3,0),"Em Branco")</f>
        <v>11 9 9744-5591</v>
      </c>
      <c r="G2248" s="17" t="str">
        <f>IFERROR(VLOOKUP(D2248,'DISTRIBUIDORES ALE'!A2247:N2332,14,0),"Em Branco")</f>
        <v>Em Branco</v>
      </c>
      <c r="H2248" s="16" t="str">
        <f>IFERROR(VLOOKUP(D2248,'DISTRIBUIDORES ALE'!$A$1:$N$86,11,0),"Em Branco")</f>
        <v>(22) 27350771/27225543</v>
      </c>
      <c r="I2248" s="2"/>
      <c r="J2248" s="2"/>
      <c r="K2248" s="2"/>
    </row>
    <row r="2249" spans="1:11" ht="18.75" customHeight="1" x14ac:dyDescent="0.25">
      <c r="A2249" s="9" t="s">
        <v>1615</v>
      </c>
      <c r="B2249" s="15" t="s">
        <v>484</v>
      </c>
      <c r="C2249" s="16">
        <v>39095</v>
      </c>
      <c r="D2249" s="17" t="str">
        <f>IF(IFERROR(VLOOKUP(A3610,'CIDADES ALE'!$A:$D,4,0),0)=0,"Em Branco",VLOOKUP(A3610,'CIDADES ALE'!$A:$D,4,0))</f>
        <v>BASTOS BARBOSA DIST.DE ALIM.LTDA</v>
      </c>
      <c r="E2249" s="17" t="str">
        <f>IFERROR(VLOOKUP(D2249,'DISTRIBUIDORES ALE'!$A$1:$G$86,2,0),"Em Branco")</f>
        <v>Paulo Marques</v>
      </c>
      <c r="F2249" s="17" t="str">
        <f>IFERROR(VLOOKUP(D2249,'DISTRIBUIDORES ALE'!$A$1:$G$86,3,0),"Em Branco")</f>
        <v>11 9 9744-5591</v>
      </c>
      <c r="G2249" s="17" t="str">
        <f>IFERROR(VLOOKUP(D2249,'DISTRIBUIDORES ALE'!A2248:N2333,14,0),"Em Branco")</f>
        <v>Em Branco</v>
      </c>
      <c r="H2249" s="16" t="str">
        <f>IFERROR(VLOOKUP(D2249,'DISTRIBUIDORES ALE'!$A$1:$N$86,11,0),"Em Branco")</f>
        <v>(22) 27350771/27225543</v>
      </c>
      <c r="I2249" s="2"/>
      <c r="J2249" s="2"/>
      <c r="K2249" s="2"/>
    </row>
    <row r="2250" spans="1:11" ht="18.75" customHeight="1" x14ac:dyDescent="0.25">
      <c r="A2250" s="9" t="s">
        <v>4562</v>
      </c>
      <c r="B2250" s="15" t="s">
        <v>484</v>
      </c>
      <c r="C2250" s="16">
        <v>25986</v>
      </c>
      <c r="D2250" s="17" t="str">
        <f>IF(IFERROR(VLOOKUP(A3611,'CIDADES ALE'!$A:$D,4,0),0)=0,"Em Branco",VLOOKUP(A3611,'CIDADES ALE'!$A:$D,4,0))</f>
        <v>NEIVA A. FERREIRA DE MEDEIROS PRODUTOS DE PANIFICACAO</v>
      </c>
      <c r="E2250" s="17" t="str">
        <f>IFERROR(VLOOKUP(D2250,'DISTRIBUIDORES ALE'!$A$1:$G$86,2,0),"Em Branco")</f>
        <v>Paulo Marques</v>
      </c>
      <c r="F2250" s="17" t="str">
        <f>IFERROR(VLOOKUP(D2250,'DISTRIBUIDORES ALE'!$A$1:$G$86,3,0),"Em Branco")</f>
        <v>11 9 9744-5591</v>
      </c>
      <c r="G2250" s="17" t="str">
        <f>IFERROR(VLOOKUP(D2250,'DISTRIBUIDORES ALE'!A2249:N2334,14,0),"Em Branco")</f>
        <v>Em Branco</v>
      </c>
      <c r="H2250" s="16">
        <f>IFERROR(VLOOKUP(D2250,'DISTRIBUIDORES ALE'!$A$1:$N$86,11,0),"Em Branco")</f>
        <v>2225273385</v>
      </c>
      <c r="I2250" s="2"/>
      <c r="J2250" s="2"/>
      <c r="K2250" s="2"/>
    </row>
    <row r="2251" spans="1:11" ht="18.75" customHeight="1" x14ac:dyDescent="0.25">
      <c r="A2251" s="9" t="s">
        <v>905</v>
      </c>
      <c r="B2251" s="15" t="s">
        <v>484</v>
      </c>
      <c r="C2251" s="16">
        <v>17251</v>
      </c>
      <c r="D2251" s="17" t="str">
        <f>IF(IFERROR(VLOOKUP(A3612,'CIDADES ALE'!$A:$D,4,0),0)=0,"Em Branco",VLOOKUP(A3612,'CIDADES ALE'!$A:$D,4,0))</f>
        <v>QUINTA LEAL COM DIST ALIM LTDA</v>
      </c>
      <c r="E2251" s="17" t="str">
        <f>IFERROR(VLOOKUP(D2251,'DISTRIBUIDORES ALE'!$A$1:$G$86,2,0),"Em Branco")</f>
        <v>Paulo Marques</v>
      </c>
      <c r="F2251" s="17" t="str">
        <f>IFERROR(VLOOKUP(D2251,'DISTRIBUIDORES ALE'!$A$1:$G$86,3,0),"Em Branco")</f>
        <v>11 9 9744-5591</v>
      </c>
      <c r="G2251" s="17" t="str">
        <f>IFERROR(VLOOKUP(D2251,'DISTRIBUIDORES ALE'!A2250:N2335,14,0),"Em Branco")</f>
        <v>Em Branco</v>
      </c>
      <c r="H2251" s="16">
        <f>IFERROR(VLOOKUP(D2251,'DISTRIBUIDORES ALE'!$A$1:$N$86,11,0),"Em Branco")</f>
        <v>2226217169</v>
      </c>
      <c r="I2251" s="2"/>
      <c r="J2251" s="2"/>
      <c r="K2251" s="2"/>
    </row>
    <row r="2252" spans="1:11" ht="18.75" customHeight="1" x14ac:dyDescent="0.25">
      <c r="A2252" s="9" t="s">
        <v>1616</v>
      </c>
      <c r="B2252" s="15" t="s">
        <v>484</v>
      </c>
      <c r="C2252" s="16">
        <v>47899</v>
      </c>
      <c r="D2252" s="17" t="str">
        <f>IF(IFERROR(VLOOKUP(A3613,'CIDADES ALE'!$A:$D,4,0),0)=0,"Em Branco",VLOOKUP(A3613,'CIDADES ALE'!$A:$D,4,0))</f>
        <v>Em Branco</v>
      </c>
      <c r="E2252" s="17" t="str">
        <f>IFERROR(VLOOKUP(D2252,'DISTRIBUIDORES ALE'!$A$1:$G$86,2,0),"Em Branco")</f>
        <v>Em Branco</v>
      </c>
      <c r="F2252" s="17" t="str">
        <f>IFERROR(VLOOKUP(D2252,'DISTRIBUIDORES ALE'!$A$1:$G$86,3,0),"Em Branco")</f>
        <v>Em Branco</v>
      </c>
      <c r="G2252" s="17" t="str">
        <f>IFERROR(VLOOKUP(D2252,'DISTRIBUIDORES ALE'!A2251:N2336,14,0),"Em Branco")</f>
        <v>Em Branco</v>
      </c>
      <c r="H2252" s="16" t="str">
        <f>IFERROR(VLOOKUP(D2252,'DISTRIBUIDORES ALE'!$A$1:$N$86,11,0),"Em Branco")</f>
        <v>Em Branco</v>
      </c>
      <c r="I2252" s="2"/>
      <c r="J2252" s="2"/>
      <c r="K2252" s="2"/>
    </row>
    <row r="2253" spans="1:11" ht="18.75" customHeight="1" x14ac:dyDescent="0.25">
      <c r="A2253" s="9" t="s">
        <v>1617</v>
      </c>
      <c r="B2253" s="15" t="s">
        <v>484</v>
      </c>
      <c r="C2253" s="16">
        <v>14287</v>
      </c>
      <c r="D2253" s="17" t="str">
        <f>IF(IFERROR(VLOOKUP(A3614,'CIDADES ALE'!$A:$D,4,0),0)=0,"Em Branco",VLOOKUP(A3614,'CIDADES ALE'!$A:$D,4,0))</f>
        <v>BASTOS BARBOSA DIST.DE ALIM.LTDA</v>
      </c>
      <c r="E2253" s="17" t="str">
        <f>IFERROR(VLOOKUP(D2253,'DISTRIBUIDORES ALE'!$A$1:$G$86,2,0),"Em Branco")</f>
        <v>Paulo Marques</v>
      </c>
      <c r="F2253" s="17" t="str">
        <f>IFERROR(VLOOKUP(D2253,'DISTRIBUIDORES ALE'!$A$1:$G$86,3,0),"Em Branco")</f>
        <v>11 9 9744-5591</v>
      </c>
      <c r="G2253" s="17" t="str">
        <f>IFERROR(VLOOKUP(D2253,'DISTRIBUIDORES ALE'!A2252:N2337,14,0),"Em Branco")</f>
        <v>Em Branco</v>
      </c>
      <c r="H2253" s="16" t="str">
        <f>IFERROR(VLOOKUP(D2253,'DISTRIBUIDORES ALE'!$A$1:$N$86,11,0),"Em Branco")</f>
        <v>(22) 27350771/27225543</v>
      </c>
      <c r="I2253" s="2"/>
      <c r="J2253" s="2"/>
      <c r="K2253" s="2"/>
    </row>
    <row r="2254" spans="1:11" ht="18.75" customHeight="1" x14ac:dyDescent="0.25">
      <c r="A2254" s="9" t="s">
        <v>1618</v>
      </c>
      <c r="B2254" s="15" t="s">
        <v>484</v>
      </c>
      <c r="C2254" s="16">
        <v>17410</v>
      </c>
      <c r="D2254" s="17" t="str">
        <f>IF(IFERROR(VLOOKUP(A3615,'CIDADES ALE'!$A:$D,4,0),0)=0,"Em Branco",VLOOKUP(A3615,'CIDADES ALE'!$A:$D,4,0))</f>
        <v>NEIVA A. FERREIRA DE MEDEIROS PRODUTOS DE PANIFICACAO</v>
      </c>
      <c r="E2254" s="17" t="str">
        <f>IFERROR(VLOOKUP(D2254,'DISTRIBUIDORES ALE'!$A$1:$G$86,2,0),"Em Branco")</f>
        <v>Paulo Marques</v>
      </c>
      <c r="F2254" s="17" t="str">
        <f>IFERROR(VLOOKUP(D2254,'DISTRIBUIDORES ALE'!$A$1:$G$86,3,0),"Em Branco")</f>
        <v>11 9 9744-5591</v>
      </c>
      <c r="G2254" s="17" t="str">
        <f>IFERROR(VLOOKUP(D2254,'DISTRIBUIDORES ALE'!A2253:N2338,14,0),"Em Branco")</f>
        <v>Em Branco</v>
      </c>
      <c r="H2254" s="16">
        <f>IFERROR(VLOOKUP(D2254,'DISTRIBUIDORES ALE'!$A$1:$N$86,11,0),"Em Branco")</f>
        <v>2225273385</v>
      </c>
      <c r="I2254" s="2"/>
      <c r="J2254" s="2"/>
      <c r="K2254" s="2"/>
    </row>
    <row r="2255" spans="1:11" ht="18.75" customHeight="1" x14ac:dyDescent="0.25">
      <c r="A2255" s="9" t="s">
        <v>1619</v>
      </c>
      <c r="B2255" s="15" t="s">
        <v>484</v>
      </c>
      <c r="C2255" s="16">
        <v>47126</v>
      </c>
      <c r="D2255" s="17" t="str">
        <f>IF(IFERROR(VLOOKUP(A3616,'CIDADES ALE'!$A:$D,4,0),0)=0,"Em Branco",VLOOKUP(A3616,'CIDADES ALE'!$A:$D,4,0))</f>
        <v>NEIVA A. FERREIRA DE MEDEIROS PRODUTOS DE PANIFICACAO</v>
      </c>
      <c r="E2255" s="17" t="str">
        <f>IFERROR(VLOOKUP(D2255,'DISTRIBUIDORES ALE'!$A$1:$G$86,2,0),"Em Branco")</f>
        <v>Paulo Marques</v>
      </c>
      <c r="F2255" s="17" t="str">
        <f>IFERROR(VLOOKUP(D2255,'DISTRIBUIDORES ALE'!$A$1:$G$86,3,0),"Em Branco")</f>
        <v>11 9 9744-5591</v>
      </c>
      <c r="G2255" s="17" t="str">
        <f>IFERROR(VLOOKUP(D2255,'DISTRIBUIDORES ALE'!A2254:N2339,14,0),"Em Branco")</f>
        <v>Em Branco</v>
      </c>
      <c r="H2255" s="16">
        <f>IFERROR(VLOOKUP(D2255,'DISTRIBUIDORES ALE'!$A$1:$N$86,11,0),"Em Branco")</f>
        <v>2225273385</v>
      </c>
      <c r="I2255" s="2"/>
      <c r="J2255" s="2"/>
      <c r="K2255" s="2"/>
    </row>
    <row r="2256" spans="1:11" ht="18.75" customHeight="1" x14ac:dyDescent="0.25">
      <c r="A2256" s="9" t="s">
        <v>4563</v>
      </c>
      <c r="B2256" s="15" t="s">
        <v>484</v>
      </c>
      <c r="C2256" s="16">
        <v>4718</v>
      </c>
      <c r="D2256" s="17" t="str">
        <f>IF(IFERROR(VLOOKUP(A3617,'CIDADES ALE'!$A:$D,4,0),0)=0,"Em Branco",VLOOKUP(A3617,'CIDADES ALE'!$A:$D,4,0))</f>
        <v>CCN – COMERCIAL CENTRO NORTE ALIMENTOS LTDA</v>
      </c>
      <c r="E2256" s="17" t="str">
        <f>IFERROR(VLOOKUP(D2256,'DISTRIBUIDORES ALE'!$A$1:$G$86,2,0),"Em Branco")</f>
        <v>Paulo Marques</v>
      </c>
      <c r="F2256" s="17" t="str">
        <f>IFERROR(VLOOKUP(D2256,'DISTRIBUIDORES ALE'!$A$1:$G$86,3,0),"Em Branco")</f>
        <v>11 9 9744-5591</v>
      </c>
      <c r="G2256" s="17" t="str">
        <f>IFERROR(VLOOKUP(D2256,'DISTRIBUIDORES ALE'!A2255:N2340,14,0),"Em Branco")</f>
        <v>Em Branco</v>
      </c>
      <c r="H2256" s="16" t="str">
        <f>IFERROR(VLOOKUP(D2256,'DISTRIBUIDORES ALE'!$A$1:$N$86,11,0),"Em Branco")</f>
        <v>(22) 2519-9900</v>
      </c>
      <c r="I2256" s="2"/>
      <c r="J2256" s="2"/>
      <c r="K2256" s="2"/>
    </row>
    <row r="2257" spans="1:11" ht="18.75" customHeight="1" x14ac:dyDescent="0.25">
      <c r="A2257" s="9" t="s">
        <v>1620</v>
      </c>
      <c r="B2257" s="15" t="s">
        <v>484</v>
      </c>
      <c r="C2257" s="16">
        <v>40462</v>
      </c>
      <c r="D2257" s="17" t="str">
        <f>IF(IFERROR(VLOOKUP(A3618,'CIDADES ALE'!$A:$D,4,0),0)=0,"Em Branco",VLOOKUP(A3618,'CIDADES ALE'!$A:$D,4,0))</f>
        <v>Em Branco</v>
      </c>
      <c r="E2257" s="17" t="str">
        <f>IFERROR(VLOOKUP(D2257,'DISTRIBUIDORES ALE'!$A$1:$G$86,2,0),"Em Branco")</f>
        <v>Em Branco</v>
      </c>
      <c r="F2257" s="17" t="str">
        <f>IFERROR(VLOOKUP(D2257,'DISTRIBUIDORES ALE'!$A$1:$G$86,3,0),"Em Branco")</f>
        <v>Em Branco</v>
      </c>
      <c r="G2257" s="17" t="str">
        <f>IFERROR(VLOOKUP(D2257,'DISTRIBUIDORES ALE'!A2256:N2341,14,0),"Em Branco")</f>
        <v>Em Branco</v>
      </c>
      <c r="H2257" s="16" t="str">
        <f>IFERROR(VLOOKUP(D2257,'DISTRIBUIDORES ALE'!$A$1:$N$86,11,0),"Em Branco")</f>
        <v>Em Branco</v>
      </c>
      <c r="I2257" s="2"/>
      <c r="J2257" s="2"/>
      <c r="K2257" s="2"/>
    </row>
    <row r="2258" spans="1:11" ht="18.75" customHeight="1" x14ac:dyDescent="0.25">
      <c r="A2258" s="9" t="s">
        <v>4564</v>
      </c>
      <c r="B2258" s="15" t="s">
        <v>484</v>
      </c>
      <c r="C2258" s="16">
        <v>12673</v>
      </c>
      <c r="D2258" s="17" t="str">
        <f>IF(IFERROR(VLOOKUP(A3619,'CIDADES ALE'!$A:$D,4,0),0)=0,"Em Branco",VLOOKUP(A3619,'CIDADES ALE'!$A:$D,4,0))</f>
        <v>Em Branco</v>
      </c>
      <c r="E2258" s="17" t="str">
        <f>IFERROR(VLOOKUP(D2258,'DISTRIBUIDORES ALE'!$A$1:$G$86,2,0),"Em Branco")</f>
        <v>Em Branco</v>
      </c>
      <c r="F2258" s="17" t="str">
        <f>IFERROR(VLOOKUP(D2258,'DISTRIBUIDORES ALE'!$A$1:$G$86,3,0),"Em Branco")</f>
        <v>Em Branco</v>
      </c>
      <c r="G2258" s="17" t="str">
        <f>IFERROR(VLOOKUP(D2258,'DISTRIBUIDORES ALE'!A2257:N2342,14,0),"Em Branco")</f>
        <v>Em Branco</v>
      </c>
      <c r="H2258" s="16" t="str">
        <f>IFERROR(VLOOKUP(D2258,'DISTRIBUIDORES ALE'!$A$1:$N$86,11,0),"Em Branco")</f>
        <v>Em Branco</v>
      </c>
      <c r="I2258" s="2"/>
      <c r="J2258" s="2"/>
      <c r="K2258" s="2"/>
    </row>
    <row r="2259" spans="1:11" ht="18.75" customHeight="1" x14ac:dyDescent="0.25">
      <c r="A2259" s="9" t="s">
        <v>4565</v>
      </c>
      <c r="B2259" s="15" t="s">
        <v>484</v>
      </c>
      <c r="C2259" s="16">
        <v>7882</v>
      </c>
      <c r="D2259" s="17" t="str">
        <f>IF(IFERROR(VLOOKUP(A3620,'CIDADES ALE'!$A:$D,4,0),0)=0,"Em Branco",VLOOKUP(A3620,'CIDADES ALE'!$A:$D,4,0))</f>
        <v>QUINTA LEAL COM DIST ALIM LTDA</v>
      </c>
      <c r="E2259" s="17" t="str">
        <f>IFERROR(VLOOKUP(D2259,'DISTRIBUIDORES ALE'!$A$1:$G$86,2,0),"Em Branco")</f>
        <v>Paulo Marques</v>
      </c>
      <c r="F2259" s="17" t="str">
        <f>IFERROR(VLOOKUP(D2259,'DISTRIBUIDORES ALE'!$A$1:$G$86,3,0),"Em Branco")</f>
        <v>11 9 9744-5591</v>
      </c>
      <c r="G2259" s="17" t="str">
        <f>IFERROR(VLOOKUP(D2259,'DISTRIBUIDORES ALE'!A2258:N2343,14,0),"Em Branco")</f>
        <v>Em Branco</v>
      </c>
      <c r="H2259" s="16">
        <f>IFERROR(VLOOKUP(D2259,'DISTRIBUIDORES ALE'!$A$1:$N$86,11,0),"Em Branco")</f>
        <v>2226217169</v>
      </c>
      <c r="I2259" s="2"/>
      <c r="J2259" s="2"/>
      <c r="K2259" s="2"/>
    </row>
    <row r="2260" spans="1:11" ht="18.75" customHeight="1" x14ac:dyDescent="0.25">
      <c r="A2260" s="9" t="s">
        <v>1621</v>
      </c>
      <c r="B2260" s="15" t="s">
        <v>484</v>
      </c>
      <c r="C2260" s="16">
        <v>80433</v>
      </c>
      <c r="D2260" s="17" t="str">
        <f>IF(IFERROR(VLOOKUP(A3621,'CIDADES ALE'!$A:$D,4,0),0)=0,"Em Branco",VLOOKUP(A3621,'CIDADES ALE'!$A:$D,4,0))</f>
        <v>Em Branco</v>
      </c>
      <c r="E2260" s="17" t="str">
        <f>IFERROR(VLOOKUP(D2260,'DISTRIBUIDORES ALE'!$A$1:$G$86,2,0),"Em Branco")</f>
        <v>Em Branco</v>
      </c>
      <c r="F2260" s="17" t="str">
        <f>IFERROR(VLOOKUP(D2260,'DISTRIBUIDORES ALE'!$A$1:$G$86,3,0),"Em Branco")</f>
        <v>Em Branco</v>
      </c>
      <c r="G2260" s="17" t="str">
        <f>IFERROR(VLOOKUP(D2260,'DISTRIBUIDORES ALE'!A2259:N2344,14,0),"Em Branco")</f>
        <v>Em Branco</v>
      </c>
      <c r="H2260" s="16" t="str">
        <f>IFERROR(VLOOKUP(D2260,'DISTRIBUIDORES ALE'!$A$1:$N$86,11,0),"Em Branco")</f>
        <v>Em Branco</v>
      </c>
      <c r="I2260" s="2"/>
      <c r="J2260" s="2"/>
      <c r="K2260" s="2"/>
    </row>
    <row r="2261" spans="1:11" ht="18.75" customHeight="1" x14ac:dyDescent="0.25">
      <c r="A2261" s="9" t="s">
        <v>4566</v>
      </c>
      <c r="B2261" s="15" t="s">
        <v>484</v>
      </c>
      <c r="C2261" s="16">
        <v>15683</v>
      </c>
      <c r="D2261" s="17" t="str">
        <f>IF(IFERROR(VLOOKUP(A3622,'CIDADES ALE'!$A:$D,4,0),0)=0,"Em Branco",VLOOKUP(A3622,'CIDADES ALE'!$A:$D,4,0))</f>
        <v>CCN – COMERCIAL CENTRO NORTE ALIMENTOS LTDA</v>
      </c>
      <c r="E2261" s="17" t="str">
        <f>IFERROR(VLOOKUP(D2261,'DISTRIBUIDORES ALE'!$A$1:$G$86,2,0),"Em Branco")</f>
        <v>Paulo Marques</v>
      </c>
      <c r="F2261" s="17" t="str">
        <f>IFERROR(VLOOKUP(D2261,'DISTRIBUIDORES ALE'!$A$1:$G$86,3,0),"Em Branco")</f>
        <v>11 9 9744-5591</v>
      </c>
      <c r="G2261" s="17" t="str">
        <f>IFERROR(VLOOKUP(D2261,'DISTRIBUIDORES ALE'!A2260:N2345,14,0),"Em Branco")</f>
        <v>Em Branco</v>
      </c>
      <c r="H2261" s="16" t="str">
        <f>IFERROR(VLOOKUP(D2261,'DISTRIBUIDORES ALE'!$A$1:$N$86,11,0),"Em Branco")</f>
        <v>(22) 2519-9900</v>
      </c>
      <c r="I2261" s="2"/>
      <c r="J2261" s="2"/>
      <c r="K2261" s="2"/>
    </row>
    <row r="2262" spans="1:11" ht="18.75" customHeight="1" x14ac:dyDescent="0.25">
      <c r="A2262" s="9" t="s">
        <v>4567</v>
      </c>
      <c r="B2262" s="15" t="s">
        <v>484</v>
      </c>
      <c r="C2262" s="16">
        <v>21584</v>
      </c>
      <c r="D2262" s="17" t="str">
        <f>IF(IFERROR(VLOOKUP(A3623,'CIDADES ALE'!$A:$D,4,0),0)=0,"Em Branco",VLOOKUP(A3623,'CIDADES ALE'!$A:$D,4,0))</f>
        <v>BASTOS BARBOSA DIST.DE ALIM.LTDA</v>
      </c>
      <c r="E2262" s="17" t="str">
        <f>IFERROR(VLOOKUP(D2262,'DISTRIBUIDORES ALE'!$A$1:$G$86,2,0),"Em Branco")</f>
        <v>Paulo Marques</v>
      </c>
      <c r="F2262" s="17" t="str">
        <f>IFERROR(VLOOKUP(D2262,'DISTRIBUIDORES ALE'!$A$1:$G$86,3,0),"Em Branco")</f>
        <v>11 9 9744-5591</v>
      </c>
      <c r="G2262" s="17" t="str">
        <f>IFERROR(VLOOKUP(D2262,'DISTRIBUIDORES ALE'!A2261:N2346,14,0),"Em Branco")</f>
        <v>Em Branco</v>
      </c>
      <c r="H2262" s="16" t="str">
        <f>IFERROR(VLOOKUP(D2262,'DISTRIBUIDORES ALE'!$A$1:$N$86,11,0),"Em Branco")</f>
        <v>(22) 27350771/27225543</v>
      </c>
      <c r="I2262" s="2"/>
      <c r="J2262" s="2"/>
      <c r="K2262" s="2"/>
    </row>
    <row r="2263" spans="1:11" ht="18.75" customHeight="1" x14ac:dyDescent="0.25">
      <c r="A2263" s="9" t="s">
        <v>1622</v>
      </c>
      <c r="B2263" s="15" t="s">
        <v>484</v>
      </c>
      <c r="C2263" s="16">
        <v>31875</v>
      </c>
      <c r="D2263" s="17" t="str">
        <f>IF(IFERROR(VLOOKUP(A3624,'CIDADES ALE'!$A:$D,4,0),0)=0,"Em Branco",VLOOKUP(A3624,'CIDADES ALE'!$A:$D,4,0))</f>
        <v>NEIVA A. FERREIRA DE MEDEIROS PRODUTOS DE PANIFICACAO</v>
      </c>
      <c r="E2263" s="17" t="str">
        <f>IFERROR(VLOOKUP(D2263,'DISTRIBUIDORES ALE'!$A$1:$G$86,2,0),"Em Branco")</f>
        <v>Paulo Marques</v>
      </c>
      <c r="F2263" s="17" t="str">
        <f>IFERROR(VLOOKUP(D2263,'DISTRIBUIDORES ALE'!$A$1:$G$86,3,0),"Em Branco")</f>
        <v>11 9 9744-5591</v>
      </c>
      <c r="G2263" s="17" t="str">
        <f>IFERROR(VLOOKUP(D2263,'DISTRIBUIDORES ALE'!A2262:N2347,14,0),"Em Branco")</f>
        <v>Em Branco</v>
      </c>
      <c r="H2263" s="16">
        <f>IFERROR(VLOOKUP(D2263,'DISTRIBUIDORES ALE'!$A$1:$N$86,11,0),"Em Branco")</f>
        <v>2225273385</v>
      </c>
      <c r="I2263" s="2"/>
      <c r="J2263" s="2"/>
      <c r="K2263" s="2"/>
    </row>
    <row r="2264" spans="1:11" ht="18.75" customHeight="1" x14ac:dyDescent="0.25">
      <c r="A2264" s="9" t="s">
        <v>1706</v>
      </c>
      <c r="B2264" s="15" t="s">
        <v>484</v>
      </c>
      <c r="C2264" s="16">
        <v>4977</v>
      </c>
      <c r="D2264" s="17" t="str">
        <f>IF(IFERROR(VLOOKUP(A3625,'CIDADES ALE'!$A:$D,4,0),0)=0,"Em Branco",VLOOKUP(A3625,'CIDADES ALE'!$A:$D,4,0))</f>
        <v>BASTOS BARBOSA DIST.DE ALIM.LTDA</v>
      </c>
      <c r="E2264" s="17" t="str">
        <f>IFERROR(VLOOKUP(D2264,'DISTRIBUIDORES ALE'!$A$1:$G$86,2,0),"Em Branco")</f>
        <v>Paulo Marques</v>
      </c>
      <c r="F2264" s="17" t="str">
        <f>IFERROR(VLOOKUP(D2264,'DISTRIBUIDORES ALE'!$A$1:$G$86,3,0),"Em Branco")</f>
        <v>11 9 9744-5591</v>
      </c>
      <c r="G2264" s="17" t="str">
        <f>IFERROR(VLOOKUP(D2264,'DISTRIBUIDORES ALE'!A2263:N2348,14,0),"Em Branco")</f>
        <v>Em Branco</v>
      </c>
      <c r="H2264" s="16" t="str">
        <f>IFERROR(VLOOKUP(D2264,'DISTRIBUIDORES ALE'!$A$1:$N$86,11,0),"Em Branco")</f>
        <v>(22) 27350771/27225543</v>
      </c>
      <c r="I2264" s="2"/>
      <c r="J2264" s="2"/>
      <c r="K2264" s="2"/>
    </row>
    <row r="2265" spans="1:11" ht="18.75" customHeight="1" x14ac:dyDescent="0.25">
      <c r="A2265" s="9" t="s">
        <v>4568</v>
      </c>
      <c r="B2265" s="15" t="s">
        <v>484</v>
      </c>
      <c r="C2265" s="16">
        <v>19004</v>
      </c>
      <c r="D2265" s="17" t="str">
        <f>IF(IFERROR(VLOOKUP(A3626,'CIDADES ALE'!$A:$D,4,0),0)=0,"Em Branco",VLOOKUP(A3626,'CIDADES ALE'!$A:$D,4,0))</f>
        <v>CITI PAN PRODUTOS ALIMENTICIOS EIRELI</v>
      </c>
      <c r="E2265" s="17" t="str">
        <f>IFERROR(VLOOKUP(D2265,'DISTRIBUIDORES ALE'!$A$1:$G$86,2,0),"Em Branco")</f>
        <v>Paulo Marques</v>
      </c>
      <c r="F2265" s="17" t="str">
        <f>IFERROR(VLOOKUP(D2265,'DISTRIBUIDORES ALE'!$A$1:$G$86,3,0),"Em Branco")</f>
        <v>11 9 9744-5591</v>
      </c>
      <c r="G2265" s="17" t="str">
        <f>IFERROR(VLOOKUP(D2265,'DISTRIBUIDORES ALE'!A2264:N2349,14,0),"Em Branco")</f>
        <v>Em Branco</v>
      </c>
      <c r="H2265" s="16">
        <f>IFERROR(VLOOKUP(D2265,'DISTRIBUIDORES ALE'!$A$1:$N$86,11,0),"Em Branco")</f>
        <v>2433232164</v>
      </c>
      <c r="I2265" s="2"/>
      <c r="J2265" s="2"/>
      <c r="K2265" s="2"/>
    </row>
    <row r="2266" spans="1:11" ht="18.75" customHeight="1" x14ac:dyDescent="0.25">
      <c r="A2266" s="9" t="s">
        <v>4569</v>
      </c>
      <c r="B2266" s="15" t="s">
        <v>484</v>
      </c>
      <c r="C2266" s="16">
        <v>5015</v>
      </c>
      <c r="D2266" s="17" t="str">
        <f>IF(IFERROR(VLOOKUP(A3627,'CIDADES ALE'!$A:$D,4,0),0)=0,"Em Branco",VLOOKUP(A3627,'CIDADES ALE'!$A:$D,4,0))</f>
        <v>CCN – COMERCIAL CENTRO NORTE ALIMENTOS LTDA</v>
      </c>
      <c r="E2266" s="17" t="str">
        <f>IFERROR(VLOOKUP(D2266,'DISTRIBUIDORES ALE'!$A$1:$G$86,2,0),"Em Branco")</f>
        <v>Paulo Marques</v>
      </c>
      <c r="F2266" s="17" t="str">
        <f>IFERROR(VLOOKUP(D2266,'DISTRIBUIDORES ALE'!$A$1:$G$86,3,0),"Em Branco")</f>
        <v>11 9 9744-5591</v>
      </c>
      <c r="G2266" s="17" t="str">
        <f>IFERROR(VLOOKUP(D2266,'DISTRIBUIDORES ALE'!A2265:N2350,14,0),"Em Branco")</f>
        <v>Em Branco</v>
      </c>
      <c r="H2266" s="16" t="str">
        <f>IFERROR(VLOOKUP(D2266,'DISTRIBUIDORES ALE'!$A$1:$N$86,11,0),"Em Branco")</f>
        <v>(22) 2519-9900</v>
      </c>
      <c r="I2266" s="2"/>
      <c r="J2266" s="2"/>
      <c r="K2266" s="2"/>
    </row>
    <row r="2267" spans="1:11" ht="18.75" customHeight="1" x14ac:dyDescent="0.25">
      <c r="A2267" s="9" t="s">
        <v>4570</v>
      </c>
      <c r="B2267" s="15" t="s">
        <v>484</v>
      </c>
      <c r="C2267" s="16">
        <v>7353</v>
      </c>
      <c r="D2267" s="17" t="str">
        <f>IF(IFERROR(VLOOKUP(A3628,'CIDADES ALE'!$A:$D,4,0),0)=0,"Em Branco",VLOOKUP(A3628,'CIDADES ALE'!$A:$D,4,0))</f>
        <v>BASTOS BARBOSA DIST.DE ALIM.LTDA</v>
      </c>
      <c r="E2267" s="17" t="str">
        <f>IFERROR(VLOOKUP(D2267,'DISTRIBUIDORES ALE'!$A$1:$G$86,2,0),"Em Branco")</f>
        <v>Paulo Marques</v>
      </c>
      <c r="F2267" s="17" t="str">
        <f>IFERROR(VLOOKUP(D2267,'DISTRIBUIDORES ALE'!$A$1:$G$86,3,0),"Em Branco")</f>
        <v>11 9 9744-5591</v>
      </c>
      <c r="G2267" s="17" t="str">
        <f>IFERROR(VLOOKUP(D2267,'DISTRIBUIDORES ALE'!A2266:N2351,14,0),"Em Branco")</f>
        <v>Em Branco</v>
      </c>
      <c r="H2267" s="16" t="str">
        <f>IFERROR(VLOOKUP(D2267,'DISTRIBUIDORES ALE'!$A$1:$N$86,11,0),"Em Branco")</f>
        <v>(22) 27350771/27225543</v>
      </c>
      <c r="I2267" s="2"/>
      <c r="J2267" s="2"/>
      <c r="K2267" s="2"/>
    </row>
    <row r="2268" spans="1:11" ht="18.75" customHeight="1" x14ac:dyDescent="0.25">
      <c r="A2268" s="9" t="s">
        <v>4571</v>
      </c>
      <c r="B2268" s="15" t="s">
        <v>484</v>
      </c>
      <c r="C2268" s="16">
        <v>23016</v>
      </c>
      <c r="D2268" s="17" t="str">
        <f>IF(IFERROR(VLOOKUP(A3629,'CIDADES ALE'!$A:$D,4,0),0)=0,"Em Branco",VLOOKUP(A3629,'CIDADES ALE'!$A:$D,4,0))</f>
        <v>BASTOS BARBOSA DIST.DE ALIM.LTDA</v>
      </c>
      <c r="E2268" s="17" t="str">
        <f>IFERROR(VLOOKUP(D2268,'DISTRIBUIDORES ALE'!$A$1:$G$86,2,0),"Em Branco")</f>
        <v>Paulo Marques</v>
      </c>
      <c r="F2268" s="17" t="str">
        <f>IFERROR(VLOOKUP(D2268,'DISTRIBUIDORES ALE'!$A$1:$G$86,3,0),"Em Branco")</f>
        <v>11 9 9744-5591</v>
      </c>
      <c r="G2268" s="17" t="str">
        <f>IFERROR(VLOOKUP(D2268,'DISTRIBUIDORES ALE'!A2267:N2352,14,0),"Em Branco")</f>
        <v>Em Branco</v>
      </c>
      <c r="H2268" s="16" t="str">
        <f>IFERROR(VLOOKUP(D2268,'DISTRIBUIDORES ALE'!$A$1:$N$86,11,0),"Em Branco")</f>
        <v>(22) 27350771/27225543</v>
      </c>
      <c r="I2268" s="2"/>
      <c r="J2268" s="2"/>
      <c r="K2268" s="2"/>
    </row>
    <row r="2269" spans="1:11" ht="18.75" customHeight="1" x14ac:dyDescent="0.25">
      <c r="A2269" s="9" t="s">
        <v>4572</v>
      </c>
      <c r="B2269" s="15" t="s">
        <v>484</v>
      </c>
      <c r="C2269" s="16">
        <v>6318</v>
      </c>
      <c r="D2269" s="17" t="str">
        <f>IF(IFERROR(VLOOKUP(A3630,'CIDADES ALE'!$A:$D,4,0),0)=0,"Em Branco",VLOOKUP(A3630,'CIDADES ALE'!$A:$D,4,0))</f>
        <v>Em Branco</v>
      </c>
      <c r="E2269" s="17" t="str">
        <f>IFERROR(VLOOKUP(D2269,'DISTRIBUIDORES ALE'!$A$1:$G$86,2,0),"Em Branco")</f>
        <v>Em Branco</v>
      </c>
      <c r="F2269" s="17" t="str">
        <f>IFERROR(VLOOKUP(D2269,'DISTRIBUIDORES ALE'!$A$1:$G$86,3,0),"Em Branco")</f>
        <v>Em Branco</v>
      </c>
      <c r="G2269" s="17" t="str">
        <f>IFERROR(VLOOKUP(D2269,'DISTRIBUIDORES ALE'!A2268:N2353,14,0),"Em Branco")</f>
        <v>Em Branco</v>
      </c>
      <c r="H2269" s="16" t="str">
        <f>IFERROR(VLOOKUP(D2269,'DISTRIBUIDORES ALE'!$A$1:$N$86,11,0),"Em Branco")</f>
        <v>Em Branco</v>
      </c>
      <c r="I2269" s="2"/>
      <c r="J2269" s="2"/>
      <c r="K2269" s="2"/>
    </row>
    <row r="2270" spans="1:11" ht="18.75" customHeight="1" x14ac:dyDescent="0.25">
      <c r="A2270" s="9" t="s">
        <v>4573</v>
      </c>
      <c r="B2270" s="15" t="s">
        <v>484</v>
      </c>
      <c r="C2270" s="16">
        <v>10757</v>
      </c>
      <c r="D2270" s="17" t="str">
        <f>IF(IFERROR(VLOOKUP(A3631,'CIDADES ALE'!$A:$D,4,0),0)=0,"Em Branco",VLOOKUP(A3631,'CIDADES ALE'!$A:$D,4,0))</f>
        <v>CCN – COMERCIAL CENTRO NORTE ALIMENTOS LTDA</v>
      </c>
      <c r="E2270" s="17" t="str">
        <f>IFERROR(VLOOKUP(D2270,'DISTRIBUIDORES ALE'!$A$1:$G$86,2,0),"Em Branco")</f>
        <v>Paulo Marques</v>
      </c>
      <c r="F2270" s="17" t="str">
        <f>IFERROR(VLOOKUP(D2270,'DISTRIBUIDORES ALE'!$A$1:$G$86,3,0),"Em Branco")</f>
        <v>11 9 9744-5591</v>
      </c>
      <c r="G2270" s="17" t="str">
        <f>IFERROR(VLOOKUP(D2270,'DISTRIBUIDORES ALE'!A2269:N2354,14,0),"Em Branco")</f>
        <v>Em Branco</v>
      </c>
      <c r="H2270" s="16" t="str">
        <f>IFERROR(VLOOKUP(D2270,'DISTRIBUIDORES ALE'!$A$1:$N$86,11,0),"Em Branco")</f>
        <v>(22) 2519-9900</v>
      </c>
      <c r="I2270" s="2"/>
      <c r="J2270" s="2"/>
      <c r="K2270" s="2"/>
    </row>
    <row r="2271" spans="1:11" ht="18.75" customHeight="1" x14ac:dyDescent="0.25">
      <c r="A2271" s="9" t="s">
        <v>4574</v>
      </c>
      <c r="B2271" s="15" t="s">
        <v>484</v>
      </c>
      <c r="C2271" s="16">
        <v>44949</v>
      </c>
      <c r="D2271" s="17" t="str">
        <f>IF(IFERROR(VLOOKUP(A3632,'CIDADES ALE'!$A:$D,4,0),0)=0,"Em Branco",VLOOKUP(A3632,'CIDADES ALE'!$A:$D,4,0))</f>
        <v>CITI PAN PRODUTOS ALIMENTICIOS EIRELI</v>
      </c>
      <c r="E2271" s="17" t="str">
        <f>IFERROR(VLOOKUP(D2271,'DISTRIBUIDORES ALE'!$A$1:$G$86,2,0),"Em Branco")</f>
        <v>Paulo Marques</v>
      </c>
      <c r="F2271" s="17" t="str">
        <f>IFERROR(VLOOKUP(D2271,'DISTRIBUIDORES ALE'!$A$1:$G$86,3,0),"Em Branco")</f>
        <v>11 9 9744-5591</v>
      </c>
      <c r="G2271" s="17" t="str">
        <f>IFERROR(VLOOKUP(D2271,'DISTRIBUIDORES ALE'!A2270:N2355,14,0),"Em Branco")</f>
        <v>Em Branco</v>
      </c>
      <c r="H2271" s="16">
        <f>IFERROR(VLOOKUP(D2271,'DISTRIBUIDORES ALE'!$A$1:$N$86,11,0),"Em Branco")</f>
        <v>2433232164</v>
      </c>
      <c r="I2271" s="2"/>
      <c r="J2271" s="2"/>
      <c r="K2271" s="2"/>
    </row>
    <row r="2272" spans="1:11" ht="18.75" customHeight="1" x14ac:dyDescent="0.25">
      <c r="A2272" s="9" t="s">
        <v>4575</v>
      </c>
      <c r="B2272" s="15" t="s">
        <v>484</v>
      </c>
      <c r="C2272" s="16">
        <v>15632</v>
      </c>
      <c r="D2272" s="17" t="str">
        <f>IF(IFERROR(VLOOKUP(A3633,'CIDADES ALE'!$A:$D,4,0),0)=0,"Em Branco",VLOOKUP(A3633,'CIDADES ALE'!$A:$D,4,0))</f>
        <v>Em Branco</v>
      </c>
      <c r="E2272" s="17" t="str">
        <f>IFERROR(VLOOKUP(D2272,'DISTRIBUIDORES ALE'!$A$1:$G$86,2,0),"Em Branco")</f>
        <v>Em Branco</v>
      </c>
      <c r="F2272" s="17" t="str">
        <f>IFERROR(VLOOKUP(D2272,'DISTRIBUIDORES ALE'!$A$1:$G$86,3,0),"Em Branco")</f>
        <v>Em Branco</v>
      </c>
      <c r="G2272" s="17" t="str">
        <f>IFERROR(VLOOKUP(D2272,'DISTRIBUIDORES ALE'!A2271:N2356,14,0),"Em Branco")</f>
        <v>Em Branco</v>
      </c>
      <c r="H2272" s="16" t="str">
        <f>IFERROR(VLOOKUP(D2272,'DISTRIBUIDORES ALE'!$A$1:$N$86,11,0),"Em Branco")</f>
        <v>Em Branco</v>
      </c>
      <c r="I2272" s="2"/>
      <c r="J2272" s="2"/>
      <c r="K2272" s="2"/>
    </row>
    <row r="2273" spans="1:11" ht="18.75" customHeight="1" x14ac:dyDescent="0.25">
      <c r="A2273" s="9" t="s">
        <v>4576</v>
      </c>
      <c r="B2273" s="15" t="s">
        <v>484</v>
      </c>
      <c r="C2273" s="16">
        <v>10442</v>
      </c>
      <c r="D2273" s="17" t="str">
        <f>IF(IFERROR(VLOOKUP(A3634,'CIDADES ALE'!$A:$D,4,0),0)=0,"Em Branco",VLOOKUP(A3634,'CIDADES ALE'!$A:$D,4,0))</f>
        <v>Em Branco</v>
      </c>
      <c r="E2273" s="17" t="str">
        <f>IFERROR(VLOOKUP(D2273,'DISTRIBUIDORES ALE'!$A$1:$G$86,2,0),"Em Branco")</f>
        <v>Em Branco</v>
      </c>
      <c r="F2273" s="17" t="str">
        <f>IFERROR(VLOOKUP(D2273,'DISTRIBUIDORES ALE'!$A$1:$G$86,3,0),"Em Branco")</f>
        <v>Em Branco</v>
      </c>
      <c r="G2273" s="17" t="str">
        <f>IFERROR(VLOOKUP(D2273,'DISTRIBUIDORES ALE'!A2272:N2357,14,0),"Em Branco")</f>
        <v>Em Branco</v>
      </c>
      <c r="H2273" s="16" t="str">
        <f>IFERROR(VLOOKUP(D2273,'DISTRIBUIDORES ALE'!$A$1:$N$86,11,0),"Em Branco")</f>
        <v>Em Branco</v>
      </c>
      <c r="I2273" s="2"/>
      <c r="J2273" s="2"/>
      <c r="K2273" s="2"/>
    </row>
    <row r="2274" spans="1:11" ht="18.75" customHeight="1" x14ac:dyDescent="0.25">
      <c r="A2274" s="9" t="s">
        <v>4577</v>
      </c>
      <c r="B2274" s="15" t="s">
        <v>484</v>
      </c>
      <c r="C2274" s="16">
        <v>3522</v>
      </c>
      <c r="D2274" s="17" t="str">
        <f>IF(IFERROR(VLOOKUP(A3635,'CIDADES ALE'!$A:$D,4,0),0)=0,"Em Branco",VLOOKUP(A3635,'CIDADES ALE'!$A:$D,4,0))</f>
        <v>Em Branco</v>
      </c>
      <c r="E2274" s="17" t="str">
        <f>IFERROR(VLOOKUP(D2274,'DISTRIBUIDORES ALE'!$A$1:$G$86,2,0),"Em Branco")</f>
        <v>Em Branco</v>
      </c>
      <c r="F2274" s="17" t="str">
        <f>IFERROR(VLOOKUP(D2274,'DISTRIBUIDORES ALE'!$A$1:$G$86,3,0),"Em Branco")</f>
        <v>Em Branco</v>
      </c>
      <c r="G2274" s="17" t="str">
        <f>IFERROR(VLOOKUP(D2274,'DISTRIBUIDORES ALE'!A2273:N2358,14,0),"Em Branco")</f>
        <v>Em Branco</v>
      </c>
      <c r="H2274" s="16" t="str">
        <f>IFERROR(VLOOKUP(D2274,'DISTRIBUIDORES ALE'!$A$1:$N$86,11,0),"Em Branco")</f>
        <v>Em Branco</v>
      </c>
      <c r="I2274" s="2"/>
      <c r="J2274" s="2"/>
      <c r="K2274" s="2"/>
    </row>
    <row r="2275" spans="1:11" ht="18.75" customHeight="1" x14ac:dyDescent="0.25">
      <c r="A2275" s="9" t="s">
        <v>4578</v>
      </c>
      <c r="B2275" s="15" t="s">
        <v>484</v>
      </c>
      <c r="C2275" s="16">
        <v>17975</v>
      </c>
      <c r="D2275" s="17" t="str">
        <f>IF(IFERROR(VLOOKUP(A3636,'CIDADES ALE'!$A:$D,4,0),0)=0,"Em Branco",VLOOKUP(A3636,'CIDADES ALE'!$A:$D,4,0))</f>
        <v>Em Branco</v>
      </c>
      <c r="E2275" s="17" t="str">
        <f>IFERROR(VLOOKUP(D2275,'DISTRIBUIDORES ALE'!$A$1:$G$86,2,0),"Em Branco")</f>
        <v>Em Branco</v>
      </c>
      <c r="F2275" s="17" t="str">
        <f>IFERROR(VLOOKUP(D2275,'DISTRIBUIDORES ALE'!$A$1:$G$86,3,0),"Em Branco")</f>
        <v>Em Branco</v>
      </c>
      <c r="G2275" s="17" t="str">
        <f>IFERROR(VLOOKUP(D2275,'DISTRIBUIDORES ALE'!A2274:N2359,14,0),"Em Branco")</f>
        <v>Em Branco</v>
      </c>
      <c r="H2275" s="16" t="str">
        <f>IFERROR(VLOOKUP(D2275,'DISTRIBUIDORES ALE'!$A$1:$N$86,11,0),"Em Branco")</f>
        <v>Em Branco</v>
      </c>
      <c r="I2275" s="2"/>
      <c r="J2275" s="2"/>
      <c r="K2275" s="2"/>
    </row>
    <row r="2276" spans="1:11" ht="18.75" customHeight="1" x14ac:dyDescent="0.25">
      <c r="A2276" s="9" t="s">
        <v>1623</v>
      </c>
      <c r="B2276" s="15" t="s">
        <v>484</v>
      </c>
      <c r="C2276" s="16">
        <v>105224</v>
      </c>
      <c r="D2276" s="17" t="str">
        <f>IF(IFERROR(VLOOKUP(A3637,'CIDADES ALE'!$A:$D,4,0),0)=0,"Em Branco",VLOOKUP(A3637,'CIDADES ALE'!$A:$D,4,0))</f>
        <v>BASTOS BARBOSA DIST.DE ALIM.LTDA</v>
      </c>
      <c r="E2276" s="17" t="str">
        <f>IFERROR(VLOOKUP(D2276,'DISTRIBUIDORES ALE'!$A$1:$G$86,2,0),"Em Branco")</f>
        <v>Paulo Marques</v>
      </c>
      <c r="F2276" s="17" t="str">
        <f>IFERROR(VLOOKUP(D2276,'DISTRIBUIDORES ALE'!$A$1:$G$86,3,0),"Em Branco")</f>
        <v>11 9 9744-5591</v>
      </c>
      <c r="G2276" s="17" t="str">
        <f>IFERROR(VLOOKUP(D2276,'DISTRIBUIDORES ALE'!A2275:N2360,14,0),"Em Branco")</f>
        <v>Em Branco</v>
      </c>
      <c r="H2276" s="16" t="str">
        <f>IFERROR(VLOOKUP(D2276,'DISTRIBUIDORES ALE'!$A$1:$N$86,11,0),"Em Branco")</f>
        <v>(22) 27350771/27225543</v>
      </c>
      <c r="I2276" s="2"/>
      <c r="J2276" s="2"/>
      <c r="K2276" s="2"/>
    </row>
    <row r="2277" spans="1:11" ht="18.75" customHeight="1" x14ac:dyDescent="0.25">
      <c r="A2277" s="9" t="s">
        <v>4579</v>
      </c>
      <c r="B2277" s="15" t="s">
        <v>484</v>
      </c>
      <c r="C2277" s="16">
        <v>5920</v>
      </c>
      <c r="D2277" s="17" t="str">
        <f>IF(IFERROR(VLOOKUP(A3638,'CIDADES ALE'!$A:$D,4,0),0)=0,"Em Branco",VLOOKUP(A3638,'CIDADES ALE'!$A:$D,4,0))</f>
        <v>AMORIX ALIMENTOS LTDA</v>
      </c>
      <c r="E2277" s="17" t="str">
        <f>IFERROR(VLOOKUP(D2277,'DISTRIBUIDORES ALE'!$A$1:$G$86,2,0),"Em Branco")</f>
        <v>Celso Chaves</v>
      </c>
      <c r="F2277" s="17" t="str">
        <f>IFERROR(VLOOKUP(D2277,'DISTRIBUIDORES ALE'!$A$1:$G$86,3,0),"Em Branco")</f>
        <v>14 9 8808-5285</v>
      </c>
      <c r="G2277" s="17" t="str">
        <f>IFERROR(VLOOKUP(D2277,'DISTRIBUIDORES ALE'!A2276:N2361,14,0),"Em Branco")</f>
        <v>Em Branco</v>
      </c>
      <c r="H2277" s="16" t="str">
        <f>IFERROR(VLOOKUP(D2277,'DISTRIBUIDORES ALE'!$A$1:$N$86,11,0),"Em Branco")</f>
        <v>(62) 3202-3200</v>
      </c>
      <c r="I2277" s="2"/>
      <c r="J2277" s="2"/>
      <c r="K2277" s="2"/>
    </row>
    <row r="2278" spans="1:11" ht="18.75" customHeight="1" x14ac:dyDescent="0.25">
      <c r="A2278" s="9" t="s">
        <v>4580</v>
      </c>
      <c r="B2278" s="15" t="s">
        <v>4581</v>
      </c>
      <c r="C2278" s="16">
        <v>5471</v>
      </c>
      <c r="D2278" s="17" t="str">
        <f>IF(IFERROR(VLOOKUP(A3639,'CIDADES ALE'!$A:$D,4,0),0)=0,"Em Branco",VLOOKUP(A3639,'CIDADES ALE'!$A:$D,4,0))</f>
        <v>CCN – COMERCIAL CENTRO NORTE ALIMENTOS LTDA</v>
      </c>
      <c r="E2278" s="17" t="str">
        <f>IFERROR(VLOOKUP(D2278,'DISTRIBUIDORES ALE'!$A$1:$G$86,2,0),"Em Branco")</f>
        <v>Paulo Marques</v>
      </c>
      <c r="F2278" s="17" t="str">
        <f>IFERROR(VLOOKUP(D2278,'DISTRIBUIDORES ALE'!$A$1:$G$86,3,0),"Em Branco")</f>
        <v>11 9 9744-5591</v>
      </c>
      <c r="G2278" s="17" t="str">
        <f>IFERROR(VLOOKUP(D2278,'DISTRIBUIDORES ALE'!A2277:N2362,14,0),"Em Branco")</f>
        <v>Em Branco</v>
      </c>
      <c r="H2278" s="16" t="str">
        <f>IFERROR(VLOOKUP(D2278,'DISTRIBUIDORES ALE'!$A$1:$N$86,11,0),"Em Branco")</f>
        <v>(22) 2519-9900</v>
      </c>
      <c r="I2278" s="2"/>
      <c r="J2278" s="2"/>
      <c r="K2278" s="2"/>
    </row>
    <row r="2279" spans="1:11" ht="18.75" customHeight="1" x14ac:dyDescent="0.25">
      <c r="A2279" s="9" t="s">
        <v>1141</v>
      </c>
      <c r="B2279" s="15" t="s">
        <v>4581</v>
      </c>
      <c r="C2279" s="16">
        <v>21778</v>
      </c>
      <c r="D2279" s="17" t="str">
        <f>IF(IFERROR(VLOOKUP(A3640,'CIDADES ALE'!$A:$D,4,0),0)=0,"Em Branco",VLOOKUP(A3640,'CIDADES ALE'!$A:$D,4,0))</f>
        <v>PROPAN PRODUTOS PARA PANIFICACAO LTDA</v>
      </c>
      <c r="E2279" s="17" t="str">
        <f>IFERROR(VLOOKUP(D2279,'DISTRIBUIDORES ALE'!$A$1:$G$86,2,0),"Em Branco")</f>
        <v>Paulo Marques</v>
      </c>
      <c r="F2279" s="17" t="str">
        <f>IFERROR(VLOOKUP(D2279,'DISTRIBUIDORES ALE'!$A$1:$G$86,3,0),"Em Branco")</f>
        <v>11 9 9744-5591</v>
      </c>
      <c r="G2279" s="17" t="str">
        <f>IFERROR(VLOOKUP(D2279,'DISTRIBUIDORES ALE'!A2278:N2363,14,0),"Em Branco")</f>
        <v>Em Branco</v>
      </c>
      <c r="H2279" s="16">
        <f>IFERROR(VLOOKUP(D2279,'DISTRIBUIDORES ALE'!$A$1:$N$86,11,0),"Em Branco")</f>
        <v>1936579000</v>
      </c>
      <c r="I2279" s="2"/>
      <c r="J2279" s="2"/>
      <c r="K2279" s="2"/>
    </row>
    <row r="2280" spans="1:11" ht="18.75" customHeight="1" x14ac:dyDescent="0.25">
      <c r="A2280" s="9" t="s">
        <v>4582</v>
      </c>
      <c r="B2280" s="15" t="s">
        <v>4581</v>
      </c>
      <c r="C2280" s="16">
        <v>49494</v>
      </c>
      <c r="D2280" s="17" t="str">
        <f>IF(IFERROR(VLOOKUP(A3641,'CIDADES ALE'!$A:$D,4,0),0)=0,"Em Branco",VLOOKUP(A3641,'CIDADES ALE'!$A:$D,4,0))</f>
        <v>NEIVA A. FERREIRA DE MEDEIROS PRODUTOS DE PANIFICACAO</v>
      </c>
      <c r="E2280" s="17" t="str">
        <f>IFERROR(VLOOKUP(D2280,'DISTRIBUIDORES ALE'!$A$1:$G$86,2,0),"Em Branco")</f>
        <v>Paulo Marques</v>
      </c>
      <c r="F2280" s="17" t="str">
        <f>IFERROR(VLOOKUP(D2280,'DISTRIBUIDORES ALE'!$A$1:$G$86,3,0),"Em Branco")</f>
        <v>11 9 9744-5591</v>
      </c>
      <c r="G2280" s="17" t="str">
        <f>IFERROR(VLOOKUP(D2280,'DISTRIBUIDORES ALE'!A2279:N2364,14,0),"Em Branco")</f>
        <v>Em Branco</v>
      </c>
      <c r="H2280" s="16">
        <f>IFERROR(VLOOKUP(D2280,'DISTRIBUIDORES ALE'!$A$1:$N$86,11,0),"Em Branco")</f>
        <v>2225273385</v>
      </c>
      <c r="I2280" s="2"/>
      <c r="J2280" s="2"/>
      <c r="K2280" s="2"/>
    </row>
    <row r="2281" spans="1:11" ht="18.75" customHeight="1" x14ac:dyDescent="0.25">
      <c r="A2281" s="9" t="s">
        <v>4583</v>
      </c>
      <c r="B2281" s="15" t="s">
        <v>4581</v>
      </c>
      <c r="C2281" s="16">
        <v>16284</v>
      </c>
      <c r="D2281" s="17" t="str">
        <f>IF(IFERROR(VLOOKUP(A3642,'CIDADES ALE'!$A:$D,4,0),0)=0,"Em Branco",VLOOKUP(A3642,'CIDADES ALE'!$A:$D,4,0))</f>
        <v>CCN – COMERCIAL CENTRO NORTE ALIMENTOS LTDA</v>
      </c>
      <c r="E2281" s="17" t="str">
        <f>IFERROR(VLOOKUP(D2281,'DISTRIBUIDORES ALE'!$A$1:$G$86,2,0),"Em Branco")</f>
        <v>Paulo Marques</v>
      </c>
      <c r="F2281" s="17" t="str">
        <f>IFERROR(VLOOKUP(D2281,'DISTRIBUIDORES ALE'!$A$1:$G$86,3,0),"Em Branco")</f>
        <v>11 9 9744-5591</v>
      </c>
      <c r="G2281" s="17" t="str">
        <f>IFERROR(VLOOKUP(D2281,'DISTRIBUIDORES ALE'!A2280:N2365,14,0),"Em Branco")</f>
        <v>Em Branco</v>
      </c>
      <c r="H2281" s="16" t="str">
        <f>IFERROR(VLOOKUP(D2281,'DISTRIBUIDORES ALE'!$A$1:$N$86,11,0),"Em Branco")</f>
        <v>(22) 2519-9900</v>
      </c>
      <c r="I2281" s="2"/>
      <c r="J2281" s="2"/>
      <c r="K2281" s="2"/>
    </row>
    <row r="2282" spans="1:11" ht="18.75" customHeight="1" x14ac:dyDescent="0.25">
      <c r="A2282" s="9" t="s">
        <v>4584</v>
      </c>
      <c r="B2282" s="15" t="s">
        <v>4581</v>
      </c>
      <c r="C2282" s="16">
        <v>5553</v>
      </c>
      <c r="D2282" s="17" t="str">
        <f>IF(IFERROR(VLOOKUP(A3643,'CIDADES ALE'!$A:$D,4,0),0)=0,"Em Branco",VLOOKUP(A3643,'CIDADES ALE'!$A:$D,4,0))</f>
        <v>CCN – COMERCIAL CENTRO NORTE ALIMENTOS LTDA</v>
      </c>
      <c r="E2282" s="17" t="str">
        <f>IFERROR(VLOOKUP(D2282,'DISTRIBUIDORES ALE'!$A$1:$G$86,2,0),"Em Branco")</f>
        <v>Paulo Marques</v>
      </c>
      <c r="F2282" s="17" t="str">
        <f>IFERROR(VLOOKUP(D2282,'DISTRIBUIDORES ALE'!$A$1:$G$86,3,0),"Em Branco")</f>
        <v>11 9 9744-5591</v>
      </c>
      <c r="G2282" s="17" t="str">
        <f>IFERROR(VLOOKUP(D2282,'DISTRIBUIDORES ALE'!A2281:N2366,14,0),"Em Branco")</f>
        <v>Em Branco</v>
      </c>
      <c r="H2282" s="16" t="str">
        <f>IFERROR(VLOOKUP(D2282,'DISTRIBUIDORES ALE'!$A$1:$N$86,11,0),"Em Branco")</f>
        <v>(22) 2519-9900</v>
      </c>
      <c r="I2282" s="2"/>
      <c r="J2282" s="2"/>
      <c r="K2282" s="2"/>
    </row>
    <row r="2283" spans="1:11" ht="18.75" customHeight="1" x14ac:dyDescent="0.25">
      <c r="A2283" s="9" t="s">
        <v>4585</v>
      </c>
      <c r="B2283" s="15" t="s">
        <v>4581</v>
      </c>
      <c r="C2283" s="16">
        <v>10655</v>
      </c>
      <c r="D2283" s="17" t="str">
        <f>IF(IFERROR(VLOOKUP(A3644,'CIDADES ALE'!$A:$D,4,0),0)=0,"Em Branco",VLOOKUP(A3644,'CIDADES ALE'!$A:$D,4,0))</f>
        <v>Em Branco</v>
      </c>
      <c r="E2283" s="17" t="str">
        <f>IFERROR(VLOOKUP(D2283,'DISTRIBUIDORES ALE'!$A$1:$G$86,2,0),"Em Branco")</f>
        <v>Em Branco</v>
      </c>
      <c r="F2283" s="17" t="str">
        <f>IFERROR(VLOOKUP(D2283,'DISTRIBUIDORES ALE'!$A$1:$G$86,3,0),"Em Branco")</f>
        <v>Em Branco</v>
      </c>
      <c r="G2283" s="17" t="str">
        <f>IFERROR(VLOOKUP(D2283,'DISTRIBUIDORES ALE'!A2282:N2367,14,0),"Em Branco")</f>
        <v>Em Branco</v>
      </c>
      <c r="H2283" s="16" t="str">
        <f>IFERROR(VLOOKUP(D2283,'DISTRIBUIDORES ALE'!$A$1:$N$86,11,0),"Em Branco")</f>
        <v>Em Branco</v>
      </c>
      <c r="I2283" s="2"/>
      <c r="J2283" s="2"/>
      <c r="K2283" s="2"/>
    </row>
    <row r="2284" spans="1:11" ht="18.75" customHeight="1" x14ac:dyDescent="0.25">
      <c r="A2284" s="9" t="s">
        <v>4586</v>
      </c>
      <c r="B2284" s="15" t="s">
        <v>4581</v>
      </c>
      <c r="C2284" s="16">
        <v>10290</v>
      </c>
      <c r="D2284" s="17" t="str">
        <f>IF(IFERROR(VLOOKUP(A3645,'CIDADES ALE'!$A:$D,4,0),0)=0,"Em Branco",VLOOKUP(A3645,'CIDADES ALE'!$A:$D,4,0))</f>
        <v>CITI PAN PRODUTOS ALIMENTICIOS EIRELI</v>
      </c>
      <c r="E2284" s="17" t="str">
        <f>IFERROR(VLOOKUP(D2284,'DISTRIBUIDORES ALE'!$A$1:$G$86,2,0),"Em Branco")</f>
        <v>Paulo Marques</v>
      </c>
      <c r="F2284" s="17" t="str">
        <f>IFERROR(VLOOKUP(D2284,'DISTRIBUIDORES ALE'!$A$1:$G$86,3,0),"Em Branco")</f>
        <v>11 9 9744-5591</v>
      </c>
      <c r="G2284" s="17" t="str">
        <f>IFERROR(VLOOKUP(D2284,'DISTRIBUIDORES ALE'!A2283:N2368,14,0),"Em Branco")</f>
        <v>Em Branco</v>
      </c>
      <c r="H2284" s="16">
        <f>IFERROR(VLOOKUP(D2284,'DISTRIBUIDORES ALE'!$A$1:$N$86,11,0),"Em Branco")</f>
        <v>2433232164</v>
      </c>
      <c r="I2284" s="2"/>
      <c r="J2284" s="2"/>
      <c r="K2284" s="2"/>
    </row>
    <row r="2285" spans="1:11" ht="18.75" customHeight="1" x14ac:dyDescent="0.25">
      <c r="A2285" s="9" t="s">
        <v>4587</v>
      </c>
      <c r="B2285" s="15" t="s">
        <v>4581</v>
      </c>
      <c r="C2285" s="16">
        <v>8615</v>
      </c>
      <c r="D2285" s="17" t="str">
        <f>IF(IFERROR(VLOOKUP(A3646,'CIDADES ALE'!$A:$D,4,0),0)=0,"Em Branco",VLOOKUP(A3646,'CIDADES ALE'!$A:$D,4,0))</f>
        <v>Em Branco</v>
      </c>
      <c r="E2285" s="17" t="str">
        <f>IFERROR(VLOOKUP(D2285,'DISTRIBUIDORES ALE'!$A$1:$G$86,2,0),"Em Branco")</f>
        <v>Em Branco</v>
      </c>
      <c r="F2285" s="17" t="str">
        <f>IFERROR(VLOOKUP(D2285,'DISTRIBUIDORES ALE'!$A$1:$G$86,3,0),"Em Branco")</f>
        <v>Em Branco</v>
      </c>
      <c r="G2285" s="17" t="str">
        <f>IFERROR(VLOOKUP(D2285,'DISTRIBUIDORES ALE'!A2284:N2369,14,0),"Em Branco")</f>
        <v>Em Branco</v>
      </c>
      <c r="H2285" s="16" t="str">
        <f>IFERROR(VLOOKUP(D2285,'DISTRIBUIDORES ALE'!$A$1:$N$86,11,0),"Em Branco")</f>
        <v>Em Branco</v>
      </c>
      <c r="I2285" s="2"/>
      <c r="J2285" s="2"/>
      <c r="K2285" s="2"/>
    </row>
    <row r="2286" spans="1:11" ht="18.75" customHeight="1" x14ac:dyDescent="0.25">
      <c r="A2286" s="9" t="s">
        <v>4588</v>
      </c>
      <c r="B2286" s="15" t="s">
        <v>4581</v>
      </c>
      <c r="C2286" s="16">
        <v>8855</v>
      </c>
      <c r="D2286" s="17" t="str">
        <f>IF(IFERROR(VLOOKUP(A3647,'CIDADES ALE'!$A:$D,4,0),0)=0,"Em Branco",VLOOKUP(A3647,'CIDADES ALE'!$A:$D,4,0))</f>
        <v>Em Branco</v>
      </c>
      <c r="E2286" s="17" t="str">
        <f>IFERROR(VLOOKUP(D2286,'DISTRIBUIDORES ALE'!$A$1:$G$86,2,0),"Em Branco")</f>
        <v>Em Branco</v>
      </c>
      <c r="F2286" s="17" t="str">
        <f>IFERROR(VLOOKUP(D2286,'DISTRIBUIDORES ALE'!$A$1:$G$86,3,0),"Em Branco")</f>
        <v>Em Branco</v>
      </c>
      <c r="G2286" s="17" t="str">
        <f>IFERROR(VLOOKUP(D2286,'DISTRIBUIDORES ALE'!A2285:N2370,14,0),"Em Branco")</f>
        <v>Em Branco</v>
      </c>
      <c r="H2286" s="16" t="str">
        <f>IFERROR(VLOOKUP(D2286,'DISTRIBUIDORES ALE'!$A$1:$N$86,11,0),"Em Branco")</f>
        <v>Em Branco</v>
      </c>
      <c r="I2286" s="2"/>
      <c r="J2286" s="2"/>
      <c r="K2286" s="2"/>
    </row>
    <row r="2287" spans="1:11" ht="18.75" customHeight="1" x14ac:dyDescent="0.25">
      <c r="A2287" s="9" t="s">
        <v>4589</v>
      </c>
      <c r="B2287" s="15" t="s">
        <v>4581</v>
      </c>
      <c r="C2287" s="16">
        <v>3163</v>
      </c>
      <c r="D2287" s="17" t="str">
        <f>IF(IFERROR(VLOOKUP(A3648,'CIDADES ALE'!$A:$D,4,0),0)=0,"Em Branco",VLOOKUP(A3648,'CIDADES ALE'!$A:$D,4,0))</f>
        <v>CITI PAN PRODUTOS ALIMENTICIOS EIRELI</v>
      </c>
      <c r="E2287" s="17" t="str">
        <f>IFERROR(VLOOKUP(D2287,'DISTRIBUIDORES ALE'!$A$1:$G$86,2,0),"Em Branco")</f>
        <v>Paulo Marques</v>
      </c>
      <c r="F2287" s="17" t="str">
        <f>IFERROR(VLOOKUP(D2287,'DISTRIBUIDORES ALE'!$A$1:$G$86,3,0),"Em Branco")</f>
        <v>11 9 9744-5591</v>
      </c>
      <c r="G2287" s="17" t="str">
        <f>IFERROR(VLOOKUP(D2287,'DISTRIBUIDORES ALE'!A2286:N2371,14,0),"Em Branco")</f>
        <v>Em Branco</v>
      </c>
      <c r="H2287" s="16">
        <f>IFERROR(VLOOKUP(D2287,'DISTRIBUIDORES ALE'!$A$1:$N$86,11,0),"Em Branco")</f>
        <v>2433232164</v>
      </c>
      <c r="I2287" s="2"/>
      <c r="J2287" s="2"/>
      <c r="K2287" s="2"/>
    </row>
    <row r="2288" spans="1:11" ht="18.75" customHeight="1" x14ac:dyDescent="0.25">
      <c r="A2288" s="9" t="s">
        <v>4590</v>
      </c>
      <c r="B2288" s="15" t="s">
        <v>4581</v>
      </c>
      <c r="C2288" s="16">
        <v>1058</v>
      </c>
      <c r="D2288" s="17" t="str">
        <f>IF(IFERROR(VLOOKUP(A3649,'CIDADES ALE'!$A:$D,4,0),0)=0,"Em Branco",VLOOKUP(A3649,'CIDADES ALE'!$A:$D,4,0))</f>
        <v>CITI PAN PRODUTOS ALIMENTICIOS EIRELI</v>
      </c>
      <c r="E2288" s="17" t="str">
        <f>IFERROR(VLOOKUP(D2288,'DISTRIBUIDORES ALE'!$A$1:$G$86,2,0),"Em Branco")</f>
        <v>Paulo Marques</v>
      </c>
      <c r="F2288" s="17" t="str">
        <f>IFERROR(VLOOKUP(D2288,'DISTRIBUIDORES ALE'!$A$1:$G$86,3,0),"Em Branco")</f>
        <v>11 9 9744-5591</v>
      </c>
      <c r="G2288" s="17" t="str">
        <f>IFERROR(VLOOKUP(D2288,'DISTRIBUIDORES ALE'!A2287:N2372,14,0),"Em Branco")</f>
        <v>Em Branco</v>
      </c>
      <c r="H2288" s="16">
        <f>IFERROR(VLOOKUP(D2288,'DISTRIBUIDORES ALE'!$A$1:$N$86,11,0),"Em Branco")</f>
        <v>2433232164</v>
      </c>
      <c r="I2288" s="2"/>
      <c r="J2288" s="2"/>
      <c r="K2288" s="2"/>
    </row>
    <row r="2289" spans="1:11" ht="18.75" customHeight="1" x14ac:dyDescent="0.25">
      <c r="A2289" s="9" t="s">
        <v>4591</v>
      </c>
      <c r="B2289" s="15" t="s">
        <v>4581</v>
      </c>
      <c r="C2289" s="16">
        <v>15594</v>
      </c>
      <c r="D2289" s="17" t="str">
        <f>IF(IFERROR(VLOOKUP(A3650,'CIDADES ALE'!$A:$D,4,0),0)=0,"Em Branco",VLOOKUP(A3650,'CIDADES ALE'!$A:$D,4,0))</f>
        <v>BASTOS BARBOSA DIST.DE ALIM.LTDA</v>
      </c>
      <c r="E2289" s="17" t="str">
        <f>IFERROR(VLOOKUP(D2289,'DISTRIBUIDORES ALE'!$A$1:$G$86,2,0),"Em Branco")</f>
        <v>Paulo Marques</v>
      </c>
      <c r="F2289" s="17" t="str">
        <f>IFERROR(VLOOKUP(D2289,'DISTRIBUIDORES ALE'!$A$1:$G$86,3,0),"Em Branco")</f>
        <v>11 9 9744-5591</v>
      </c>
      <c r="G2289" s="17" t="str">
        <f>IFERROR(VLOOKUP(D2289,'DISTRIBUIDORES ALE'!A2288:N2373,14,0),"Em Branco")</f>
        <v>Em Branco</v>
      </c>
      <c r="H2289" s="16" t="str">
        <f>IFERROR(VLOOKUP(D2289,'DISTRIBUIDORES ALE'!$A$1:$N$86,11,0),"Em Branco")</f>
        <v>(22) 27350771/27225543</v>
      </c>
      <c r="I2289" s="2"/>
      <c r="J2289" s="2"/>
      <c r="K2289" s="2"/>
    </row>
    <row r="2290" spans="1:11" ht="18.75" customHeight="1" x14ac:dyDescent="0.25">
      <c r="A2290" s="9" t="s">
        <v>4592</v>
      </c>
      <c r="B2290" s="15" t="s">
        <v>4581</v>
      </c>
      <c r="C2290" s="16">
        <v>10122</v>
      </c>
      <c r="D2290" s="17" t="str">
        <f>IF(IFERROR(VLOOKUP(A3651,'CIDADES ALE'!$A:$D,4,0),0)=0,"Em Branco",VLOOKUP(A3651,'CIDADES ALE'!$A:$D,4,0))</f>
        <v>CITI PAN PRODUTOS ALIMENTICIOS EIRELI</v>
      </c>
      <c r="E2290" s="17" t="str">
        <f>IFERROR(VLOOKUP(D2290,'DISTRIBUIDORES ALE'!$A$1:$G$86,2,0),"Em Branco")</f>
        <v>Paulo Marques</v>
      </c>
      <c r="F2290" s="17" t="str">
        <f>IFERROR(VLOOKUP(D2290,'DISTRIBUIDORES ALE'!$A$1:$G$86,3,0),"Em Branco")</f>
        <v>11 9 9744-5591</v>
      </c>
      <c r="G2290" s="17" t="str">
        <f>IFERROR(VLOOKUP(D2290,'DISTRIBUIDORES ALE'!A2289:N2374,14,0),"Em Branco")</f>
        <v>Em Branco</v>
      </c>
      <c r="H2290" s="16">
        <f>IFERROR(VLOOKUP(D2290,'DISTRIBUIDORES ALE'!$A$1:$N$86,11,0),"Em Branco")</f>
        <v>2433232164</v>
      </c>
      <c r="I2290" s="2"/>
      <c r="J2290" s="2"/>
      <c r="K2290" s="2"/>
    </row>
    <row r="2291" spans="1:11" ht="18.75" customHeight="1" x14ac:dyDescent="0.25">
      <c r="A2291" s="9" t="s">
        <v>4593</v>
      </c>
      <c r="B2291" s="15" t="s">
        <v>4581</v>
      </c>
      <c r="C2291" s="16">
        <v>19344</v>
      </c>
      <c r="D2291" s="17" t="str">
        <f>IF(IFERROR(VLOOKUP(A3652,'CIDADES ALE'!$A:$D,4,0),0)=0,"Em Branco",VLOOKUP(A3652,'CIDADES ALE'!$A:$D,4,0))</f>
        <v>CITI PAN PRODUTOS ALIMENTICIOS EIRELI</v>
      </c>
      <c r="E2291" s="17" t="str">
        <f>IFERROR(VLOOKUP(D2291,'DISTRIBUIDORES ALE'!$A$1:$G$86,2,0),"Em Branco")</f>
        <v>Paulo Marques</v>
      </c>
      <c r="F2291" s="17" t="str">
        <f>IFERROR(VLOOKUP(D2291,'DISTRIBUIDORES ALE'!$A$1:$G$86,3,0),"Em Branco")</f>
        <v>11 9 9744-5591</v>
      </c>
      <c r="G2291" s="17" t="str">
        <f>IFERROR(VLOOKUP(D2291,'DISTRIBUIDORES ALE'!A2290:N2375,14,0),"Em Branco")</f>
        <v>Em Branco</v>
      </c>
      <c r="H2291" s="16">
        <f>IFERROR(VLOOKUP(D2291,'DISTRIBUIDORES ALE'!$A$1:$N$86,11,0),"Em Branco")</f>
        <v>2433232164</v>
      </c>
      <c r="I2291" s="2"/>
      <c r="J2291" s="2"/>
      <c r="K2291" s="2"/>
    </row>
    <row r="2292" spans="1:11" ht="18.75" customHeight="1" x14ac:dyDescent="0.25">
      <c r="A2292" s="9" t="s">
        <v>4594</v>
      </c>
      <c r="B2292" s="15" t="s">
        <v>4581</v>
      </c>
      <c r="C2292" s="16">
        <v>7578</v>
      </c>
      <c r="D2292" s="17" t="str">
        <f>IF(IFERROR(VLOOKUP(A3653,'CIDADES ALE'!$A:$D,4,0),0)=0,"Em Branco",VLOOKUP(A3653,'CIDADES ALE'!$A:$D,4,0))</f>
        <v>CCN – COMERCIAL CENTRO NORTE ALIMENTOS LTDA</v>
      </c>
      <c r="E2292" s="17" t="str">
        <f>IFERROR(VLOOKUP(D2292,'DISTRIBUIDORES ALE'!$A$1:$G$86,2,0),"Em Branco")</f>
        <v>Paulo Marques</v>
      </c>
      <c r="F2292" s="17" t="str">
        <f>IFERROR(VLOOKUP(D2292,'DISTRIBUIDORES ALE'!$A$1:$G$86,3,0),"Em Branco")</f>
        <v>11 9 9744-5591</v>
      </c>
      <c r="G2292" s="17" t="str">
        <f>IFERROR(VLOOKUP(D2292,'DISTRIBUIDORES ALE'!A2291:N2376,14,0),"Em Branco")</f>
        <v>Em Branco</v>
      </c>
      <c r="H2292" s="16" t="str">
        <f>IFERROR(VLOOKUP(D2292,'DISTRIBUIDORES ALE'!$A$1:$N$86,11,0),"Em Branco")</f>
        <v>(22) 2519-9900</v>
      </c>
      <c r="I2292" s="2"/>
      <c r="J2292" s="2"/>
      <c r="K2292" s="2"/>
    </row>
    <row r="2293" spans="1:11" ht="18.75" customHeight="1" x14ac:dyDescent="0.25">
      <c r="A2293" s="9" t="s">
        <v>4595</v>
      </c>
      <c r="B2293" s="15" t="s">
        <v>4581</v>
      </c>
      <c r="C2293" s="16">
        <v>32464</v>
      </c>
      <c r="D2293" s="17" t="str">
        <f>IF(IFERROR(VLOOKUP(A3654,'CIDADES ALE'!$A:$D,4,0),0)=0,"Em Branco",VLOOKUP(A3654,'CIDADES ALE'!$A:$D,4,0))</f>
        <v>BASTOS BARBOSA DIST.DE ALIM.LTDA</v>
      </c>
      <c r="E2293" s="17" t="str">
        <f>IFERROR(VLOOKUP(D2293,'DISTRIBUIDORES ALE'!$A$1:$G$86,2,0),"Em Branco")</f>
        <v>Paulo Marques</v>
      </c>
      <c r="F2293" s="17" t="str">
        <f>IFERROR(VLOOKUP(D2293,'DISTRIBUIDORES ALE'!$A$1:$G$86,3,0),"Em Branco")</f>
        <v>11 9 9744-5591</v>
      </c>
      <c r="G2293" s="17" t="str">
        <f>IFERROR(VLOOKUP(D2293,'DISTRIBUIDORES ALE'!A2292:N2377,14,0),"Em Branco")</f>
        <v>Em Branco</v>
      </c>
      <c r="H2293" s="16" t="str">
        <f>IFERROR(VLOOKUP(D2293,'DISTRIBUIDORES ALE'!$A$1:$N$86,11,0),"Em Branco")</f>
        <v>(22) 27350771/27225543</v>
      </c>
      <c r="I2293" s="2"/>
      <c r="J2293" s="2"/>
      <c r="K2293" s="2"/>
    </row>
    <row r="2294" spans="1:11" ht="18.75" customHeight="1" x14ac:dyDescent="0.25">
      <c r="A2294" s="9" t="s">
        <v>4596</v>
      </c>
      <c r="B2294" s="15" t="s">
        <v>4581</v>
      </c>
      <c r="C2294" s="16">
        <v>57235</v>
      </c>
      <c r="D2294" s="17" t="str">
        <f>IF(IFERROR(VLOOKUP(A3655,'CIDADES ALE'!$A:$D,4,0),0)=0,"Em Branco",VLOOKUP(A3655,'CIDADES ALE'!$A:$D,4,0))</f>
        <v>CITI PAN PRODUTOS ALIMENTICIOS EIRELI</v>
      </c>
      <c r="E2294" s="17" t="str">
        <f>IFERROR(VLOOKUP(D2294,'DISTRIBUIDORES ALE'!$A$1:$G$86,2,0),"Em Branco")</f>
        <v>Paulo Marques</v>
      </c>
      <c r="F2294" s="17" t="str">
        <f>IFERROR(VLOOKUP(D2294,'DISTRIBUIDORES ALE'!$A$1:$G$86,3,0),"Em Branco")</f>
        <v>11 9 9744-5591</v>
      </c>
      <c r="G2294" s="17" t="str">
        <f>IFERROR(VLOOKUP(D2294,'DISTRIBUIDORES ALE'!A2293:N2378,14,0),"Em Branco")</f>
        <v>Em Branco</v>
      </c>
      <c r="H2294" s="16">
        <f>IFERROR(VLOOKUP(D2294,'DISTRIBUIDORES ALE'!$A$1:$N$86,11,0),"Em Branco")</f>
        <v>2433232164</v>
      </c>
      <c r="I2294" s="2"/>
      <c r="J2294" s="2"/>
      <c r="K2294" s="2"/>
    </row>
    <row r="2295" spans="1:11" ht="18.75" customHeight="1" x14ac:dyDescent="0.25">
      <c r="A2295" s="9" t="s">
        <v>4597</v>
      </c>
      <c r="B2295" s="15" t="s">
        <v>4581</v>
      </c>
      <c r="C2295" s="16">
        <v>5555</v>
      </c>
      <c r="D2295" s="17" t="str">
        <f>IF(IFERROR(VLOOKUP(A3656,'CIDADES ALE'!$A:$D,4,0),0)=0,"Em Branco",VLOOKUP(A3656,'CIDADES ALE'!$A:$D,4,0))</f>
        <v>Em Branco</v>
      </c>
      <c r="E2295" s="17" t="str">
        <f>IFERROR(VLOOKUP(D2295,'DISTRIBUIDORES ALE'!$A$1:$G$86,2,0),"Em Branco")</f>
        <v>Em Branco</v>
      </c>
      <c r="F2295" s="17" t="str">
        <f>IFERROR(VLOOKUP(D2295,'DISTRIBUIDORES ALE'!$A$1:$G$86,3,0),"Em Branco")</f>
        <v>Em Branco</v>
      </c>
      <c r="G2295" s="17" t="str">
        <f>IFERROR(VLOOKUP(D2295,'DISTRIBUIDORES ALE'!A2294:N2379,14,0),"Em Branco")</f>
        <v>Em Branco</v>
      </c>
      <c r="H2295" s="16" t="str">
        <f>IFERROR(VLOOKUP(D2295,'DISTRIBUIDORES ALE'!$A$1:$N$86,11,0),"Em Branco")</f>
        <v>Em Branco</v>
      </c>
      <c r="I2295" s="2"/>
      <c r="J2295" s="2"/>
      <c r="K2295" s="2"/>
    </row>
    <row r="2296" spans="1:11" ht="18.75" customHeight="1" x14ac:dyDescent="0.25">
      <c r="A2296" s="9" t="s">
        <v>4598</v>
      </c>
      <c r="B2296" s="15" t="s">
        <v>4581</v>
      </c>
      <c r="C2296" s="16">
        <v>16194</v>
      </c>
      <c r="D2296" s="17" t="str">
        <f>IF(IFERROR(VLOOKUP(A3657,'CIDADES ALE'!$A:$D,4,0),0)=0,"Em Branco",VLOOKUP(A3657,'CIDADES ALE'!$A:$D,4,0))</f>
        <v>CITI PAN PRODUTOS ALIMENTICIOS EIRELI</v>
      </c>
      <c r="E2296" s="17" t="str">
        <f>IFERROR(VLOOKUP(D2296,'DISTRIBUIDORES ALE'!$A$1:$G$86,2,0),"Em Branco")</f>
        <v>Paulo Marques</v>
      </c>
      <c r="F2296" s="17" t="str">
        <f>IFERROR(VLOOKUP(D2296,'DISTRIBUIDORES ALE'!$A$1:$G$86,3,0),"Em Branco")</f>
        <v>11 9 9744-5591</v>
      </c>
      <c r="G2296" s="17" t="str">
        <f>IFERROR(VLOOKUP(D2296,'DISTRIBUIDORES ALE'!A2295:N2380,14,0),"Em Branco")</f>
        <v>Em Branco</v>
      </c>
      <c r="H2296" s="16">
        <f>IFERROR(VLOOKUP(D2296,'DISTRIBUIDORES ALE'!$A$1:$N$86,11,0),"Em Branco")</f>
        <v>2433232164</v>
      </c>
      <c r="I2296" s="2"/>
      <c r="J2296" s="2"/>
      <c r="K2296" s="2"/>
    </row>
    <row r="2297" spans="1:11" ht="18.75" customHeight="1" x14ac:dyDescent="0.25">
      <c r="A2297" s="9" t="s">
        <v>4599</v>
      </c>
      <c r="B2297" s="15" t="s">
        <v>4581</v>
      </c>
      <c r="C2297" s="16">
        <v>88897</v>
      </c>
      <c r="D2297" s="17" t="str">
        <f>IF(IFERROR(VLOOKUP(A3658,'CIDADES ALE'!$A:$D,4,0),0)=0,"Em Branco",VLOOKUP(A3658,'CIDADES ALE'!$A:$D,4,0))</f>
        <v>CITI PAN PRODUTOS ALIMENTICIOS EIRELI</v>
      </c>
      <c r="E2297" s="17" t="str">
        <f>IFERROR(VLOOKUP(D2297,'DISTRIBUIDORES ALE'!$A$1:$G$86,2,0),"Em Branco")</f>
        <v>Paulo Marques</v>
      </c>
      <c r="F2297" s="17" t="str">
        <f>IFERROR(VLOOKUP(D2297,'DISTRIBUIDORES ALE'!$A$1:$G$86,3,0),"Em Branco")</f>
        <v>11 9 9744-5591</v>
      </c>
      <c r="G2297" s="17" t="str">
        <f>IFERROR(VLOOKUP(D2297,'DISTRIBUIDORES ALE'!A2296:N2381,14,0),"Em Branco")</f>
        <v>Em Branco</v>
      </c>
      <c r="H2297" s="16">
        <f>IFERROR(VLOOKUP(D2297,'DISTRIBUIDORES ALE'!$A$1:$N$86,11,0),"Em Branco")</f>
        <v>2433232164</v>
      </c>
      <c r="I2297" s="2"/>
      <c r="J2297" s="2"/>
      <c r="K2297" s="2"/>
    </row>
    <row r="2298" spans="1:11" ht="18.75" customHeight="1" x14ac:dyDescent="0.25">
      <c r="A2298" s="9" t="s">
        <v>4600</v>
      </c>
      <c r="B2298" s="15" t="s">
        <v>4581</v>
      </c>
      <c r="C2298" s="16">
        <v>14590</v>
      </c>
      <c r="D2298" s="17" t="str">
        <f>IF(IFERROR(VLOOKUP(A3659,'CIDADES ALE'!$A:$D,4,0),0)=0,"Em Branco",VLOOKUP(A3659,'CIDADES ALE'!$A:$D,4,0))</f>
        <v>QUINTA LEAL COM DIST ALIM LTDA</v>
      </c>
      <c r="E2298" s="17" t="str">
        <f>IFERROR(VLOOKUP(D2298,'DISTRIBUIDORES ALE'!$A$1:$G$86,2,0),"Em Branco")</f>
        <v>Paulo Marques</v>
      </c>
      <c r="F2298" s="17" t="str">
        <f>IFERROR(VLOOKUP(D2298,'DISTRIBUIDORES ALE'!$A$1:$G$86,3,0),"Em Branco")</f>
        <v>11 9 9744-5591</v>
      </c>
      <c r="G2298" s="17" t="str">
        <f>IFERROR(VLOOKUP(D2298,'DISTRIBUIDORES ALE'!A2297:N2382,14,0),"Em Branco")</f>
        <v>Em Branco</v>
      </c>
      <c r="H2298" s="16">
        <f>IFERROR(VLOOKUP(D2298,'DISTRIBUIDORES ALE'!$A$1:$N$86,11,0),"Em Branco")</f>
        <v>2226217169</v>
      </c>
      <c r="I2298" s="2"/>
      <c r="J2298" s="2"/>
      <c r="K2298" s="2"/>
    </row>
    <row r="2299" spans="1:11" ht="18.75" customHeight="1" x14ac:dyDescent="0.25">
      <c r="A2299" s="9" t="s">
        <v>4601</v>
      </c>
      <c r="B2299" s="15" t="s">
        <v>4581</v>
      </c>
      <c r="C2299" s="16">
        <v>29078</v>
      </c>
      <c r="D2299" s="17" t="str">
        <f>IF(IFERROR(VLOOKUP(A3660,'CIDADES ALE'!$A:$D,4,0),0)=0,"Em Branco",VLOOKUP(A3660,'CIDADES ALE'!$A:$D,4,0))</f>
        <v>Em Branco</v>
      </c>
      <c r="E2299" s="17" t="str">
        <f>IFERROR(VLOOKUP(D2299,'DISTRIBUIDORES ALE'!$A$1:$G$86,2,0),"Em Branco")</f>
        <v>Em Branco</v>
      </c>
      <c r="F2299" s="17" t="str">
        <f>IFERROR(VLOOKUP(D2299,'DISTRIBUIDORES ALE'!$A$1:$G$86,3,0),"Em Branco")</f>
        <v>Em Branco</v>
      </c>
      <c r="G2299" s="17" t="str">
        <f>IFERROR(VLOOKUP(D2299,'DISTRIBUIDORES ALE'!A2298:N2383,14,0),"Em Branco")</f>
        <v>Em Branco</v>
      </c>
      <c r="H2299" s="16" t="str">
        <f>IFERROR(VLOOKUP(D2299,'DISTRIBUIDORES ALE'!$A$1:$N$86,11,0),"Em Branco")</f>
        <v>Em Branco</v>
      </c>
      <c r="I2299" s="2"/>
      <c r="J2299" s="2"/>
      <c r="K2299" s="2"/>
    </row>
    <row r="2300" spans="1:11" ht="18.75" customHeight="1" x14ac:dyDescent="0.25">
      <c r="A2300" s="9" t="s">
        <v>4602</v>
      </c>
      <c r="B2300" s="15" t="s">
        <v>4581</v>
      </c>
      <c r="C2300" s="16">
        <v>33759</v>
      </c>
      <c r="D2300" s="17" t="str">
        <f>IF(IFERROR(VLOOKUP(A3661,'CIDADES ALE'!$A:$D,4,0),0)=0,"Em Branco",VLOOKUP(A3661,'CIDADES ALE'!$A:$D,4,0))</f>
        <v>NEIVA A. FERREIRA DE MEDEIROS PRODUTOS DE PANIFICACAO</v>
      </c>
      <c r="E2300" s="17" t="str">
        <f>IFERROR(VLOOKUP(D2300,'DISTRIBUIDORES ALE'!$A$1:$G$86,2,0),"Em Branco")</f>
        <v>Paulo Marques</v>
      </c>
      <c r="F2300" s="17" t="str">
        <f>IFERROR(VLOOKUP(D2300,'DISTRIBUIDORES ALE'!$A$1:$G$86,3,0),"Em Branco")</f>
        <v>11 9 9744-5591</v>
      </c>
      <c r="G2300" s="17" t="str">
        <f>IFERROR(VLOOKUP(D2300,'DISTRIBUIDORES ALE'!A2299:N2384,14,0),"Em Branco")</f>
        <v>Em Branco</v>
      </c>
      <c r="H2300" s="16">
        <f>IFERROR(VLOOKUP(D2300,'DISTRIBUIDORES ALE'!$A$1:$N$86,11,0),"Em Branco")</f>
        <v>2225273385</v>
      </c>
      <c r="I2300" s="2"/>
      <c r="J2300" s="2"/>
      <c r="K2300" s="2"/>
    </row>
    <row r="2301" spans="1:11" ht="18.75" customHeight="1" x14ac:dyDescent="0.25">
      <c r="A2301" s="9" t="s">
        <v>4603</v>
      </c>
      <c r="B2301" s="15" t="s">
        <v>4581</v>
      </c>
      <c r="C2301" s="16">
        <v>5494</v>
      </c>
      <c r="D2301" s="17" t="str">
        <f>IF(IFERROR(VLOOKUP(A3662,'CIDADES ALE'!$A:$D,4,0),0)=0,"Em Branco",VLOOKUP(A3662,'CIDADES ALE'!$A:$D,4,0))</f>
        <v>NEIVA A. FERREIRA DE MEDEIROS PRODUTOS DE PANIFICACAO</v>
      </c>
      <c r="E2301" s="17" t="str">
        <f>IFERROR(VLOOKUP(D2301,'DISTRIBUIDORES ALE'!$A$1:$G$86,2,0),"Em Branco")</f>
        <v>Paulo Marques</v>
      </c>
      <c r="F2301" s="17" t="str">
        <f>IFERROR(VLOOKUP(D2301,'DISTRIBUIDORES ALE'!$A$1:$G$86,3,0),"Em Branco")</f>
        <v>11 9 9744-5591</v>
      </c>
      <c r="G2301" s="17" t="str">
        <f>IFERROR(VLOOKUP(D2301,'DISTRIBUIDORES ALE'!A2300:N2385,14,0),"Em Branco")</f>
        <v>Em Branco</v>
      </c>
      <c r="H2301" s="16">
        <f>IFERROR(VLOOKUP(D2301,'DISTRIBUIDORES ALE'!$A$1:$N$86,11,0),"Em Branco")</f>
        <v>2225273385</v>
      </c>
      <c r="I2301" s="2"/>
      <c r="J2301" s="2"/>
      <c r="K2301" s="2"/>
    </row>
    <row r="2302" spans="1:11" ht="18.75" customHeight="1" x14ac:dyDescent="0.25">
      <c r="A2302" s="9" t="s">
        <v>4604</v>
      </c>
      <c r="B2302" s="15" t="s">
        <v>4581</v>
      </c>
      <c r="C2302" s="16">
        <v>4756</v>
      </c>
      <c r="D2302" s="17" t="str">
        <f>IF(IFERROR(VLOOKUP(A3663,'CIDADES ALE'!$A:$D,4,0),0)=0,"Em Branco",VLOOKUP(A3663,'CIDADES ALE'!$A:$D,4,0))</f>
        <v>Em Branco</v>
      </c>
      <c r="E2302" s="17" t="str">
        <f>IFERROR(VLOOKUP(D2302,'DISTRIBUIDORES ALE'!$A$1:$G$86,2,0),"Em Branco")</f>
        <v>Em Branco</v>
      </c>
      <c r="F2302" s="17" t="str">
        <f>IFERROR(VLOOKUP(D2302,'DISTRIBUIDORES ALE'!$A$1:$G$86,3,0),"Em Branco")</f>
        <v>Em Branco</v>
      </c>
      <c r="G2302" s="17" t="str">
        <f>IFERROR(VLOOKUP(D2302,'DISTRIBUIDORES ALE'!A2301:N2386,14,0),"Em Branco")</f>
        <v>Em Branco</v>
      </c>
      <c r="H2302" s="16" t="str">
        <f>IFERROR(VLOOKUP(D2302,'DISTRIBUIDORES ALE'!$A$1:$N$86,11,0),"Em Branco")</f>
        <v>Em Branco</v>
      </c>
      <c r="I2302" s="2"/>
      <c r="J2302" s="2"/>
      <c r="K2302" s="2"/>
    </row>
    <row r="2303" spans="1:11" ht="18.75" customHeight="1" x14ac:dyDescent="0.25">
      <c r="A2303" s="9" t="s">
        <v>870</v>
      </c>
      <c r="B2303" s="15" t="s">
        <v>4581</v>
      </c>
      <c r="C2303" s="16">
        <v>19260</v>
      </c>
      <c r="D2303" s="17" t="str">
        <f>IF(IFERROR(VLOOKUP(A3664,'CIDADES ALE'!$A:$D,4,0),0)=0,"Em Branco",VLOOKUP(A3664,'CIDADES ALE'!$A:$D,4,0))</f>
        <v>BASTOS BARBOSA DIST.DE ALIM.LTDA</v>
      </c>
      <c r="E2303" s="17" t="str">
        <f>IFERROR(VLOOKUP(D2303,'DISTRIBUIDORES ALE'!$A$1:$G$86,2,0),"Em Branco")</f>
        <v>Paulo Marques</v>
      </c>
      <c r="F2303" s="17" t="str">
        <f>IFERROR(VLOOKUP(D2303,'DISTRIBUIDORES ALE'!$A$1:$G$86,3,0),"Em Branco")</f>
        <v>11 9 9744-5591</v>
      </c>
      <c r="G2303" s="17" t="str">
        <f>IFERROR(VLOOKUP(D2303,'DISTRIBUIDORES ALE'!A2302:N2387,14,0),"Em Branco")</f>
        <v>Em Branco</v>
      </c>
      <c r="H2303" s="16" t="str">
        <f>IFERROR(VLOOKUP(D2303,'DISTRIBUIDORES ALE'!$A$1:$N$86,11,0),"Em Branco")</f>
        <v>(22) 27350771/27225543</v>
      </c>
      <c r="I2303" s="2"/>
      <c r="J2303" s="2"/>
      <c r="K2303" s="2"/>
    </row>
    <row r="2304" spans="1:11" ht="18.75" customHeight="1" x14ac:dyDescent="0.25">
      <c r="A2304" s="9" t="s">
        <v>4605</v>
      </c>
      <c r="B2304" s="15" t="s">
        <v>4581</v>
      </c>
      <c r="C2304" s="16">
        <v>10793</v>
      </c>
      <c r="D2304" s="17" t="str">
        <f>IF(IFERROR(VLOOKUP(A3665,'CIDADES ALE'!$A:$D,4,0),0)=0,"Em Branco",VLOOKUP(A3665,'CIDADES ALE'!$A:$D,4,0))</f>
        <v>PROPAN PRODUTOS PARA PANIFICACAO LTDA</v>
      </c>
      <c r="E2304" s="17" t="str">
        <f>IFERROR(VLOOKUP(D2304,'DISTRIBUIDORES ALE'!$A$1:$G$86,2,0),"Em Branco")</f>
        <v>Paulo Marques</v>
      </c>
      <c r="F2304" s="17" t="str">
        <f>IFERROR(VLOOKUP(D2304,'DISTRIBUIDORES ALE'!$A$1:$G$86,3,0),"Em Branco")</f>
        <v>11 9 9744-5591</v>
      </c>
      <c r="G2304" s="17" t="str">
        <f>IFERROR(VLOOKUP(D2304,'DISTRIBUIDORES ALE'!A2303:N2388,14,0),"Em Branco")</f>
        <v>Em Branco</v>
      </c>
      <c r="H2304" s="16">
        <f>IFERROR(VLOOKUP(D2304,'DISTRIBUIDORES ALE'!$A$1:$N$86,11,0),"Em Branco")</f>
        <v>1936579000</v>
      </c>
      <c r="I2304" s="2"/>
      <c r="J2304" s="2"/>
      <c r="K2304" s="2"/>
    </row>
    <row r="2305" spans="1:11" ht="18.75" customHeight="1" x14ac:dyDescent="0.25">
      <c r="A2305" s="9" t="s">
        <v>4606</v>
      </c>
      <c r="B2305" s="15" t="s">
        <v>4581</v>
      </c>
      <c r="C2305" s="16">
        <v>8298</v>
      </c>
      <c r="D2305" s="17" t="str">
        <f>IF(IFERROR(VLOOKUP(A3666,'CIDADES ALE'!$A:$D,4,0),0)=0,"Em Branco",VLOOKUP(A3666,'CIDADES ALE'!$A:$D,4,0))</f>
        <v>BASTOS BARBOSA DIST.DE ALIM.LTDA</v>
      </c>
      <c r="E2305" s="17" t="str">
        <f>IFERROR(VLOOKUP(D2305,'DISTRIBUIDORES ALE'!$A$1:$G$86,2,0),"Em Branco")</f>
        <v>Paulo Marques</v>
      </c>
      <c r="F2305" s="17" t="str">
        <f>IFERROR(VLOOKUP(D2305,'DISTRIBUIDORES ALE'!$A$1:$G$86,3,0),"Em Branco")</f>
        <v>11 9 9744-5591</v>
      </c>
      <c r="G2305" s="17" t="str">
        <f>IFERROR(VLOOKUP(D2305,'DISTRIBUIDORES ALE'!A2304:N2389,14,0),"Em Branco")</f>
        <v>Em Branco</v>
      </c>
      <c r="H2305" s="16" t="str">
        <f>IFERROR(VLOOKUP(D2305,'DISTRIBUIDORES ALE'!$A$1:$N$86,11,0),"Em Branco")</f>
        <v>(22) 27350771/27225543</v>
      </c>
      <c r="I2305" s="2"/>
      <c r="J2305" s="2"/>
      <c r="K2305" s="2"/>
    </row>
    <row r="2306" spans="1:11" ht="18.75" customHeight="1" x14ac:dyDescent="0.25">
      <c r="A2306" s="9" t="s">
        <v>4607</v>
      </c>
      <c r="B2306" s="15" t="s">
        <v>4581</v>
      </c>
      <c r="C2306" s="16">
        <v>18133</v>
      </c>
      <c r="D2306" s="17" t="str">
        <f>IF(IFERROR(VLOOKUP(A3667,'CIDADES ALE'!$A:$D,4,0),0)=0,"Em Branco",VLOOKUP(A3667,'CIDADES ALE'!$A:$D,4,0))</f>
        <v>CCN – COMERCIAL CENTRO NORTE ALIMENTOS LTDA</v>
      </c>
      <c r="E2306" s="17" t="str">
        <f>IFERROR(VLOOKUP(D2306,'DISTRIBUIDORES ALE'!$A$1:$G$86,2,0),"Em Branco")</f>
        <v>Paulo Marques</v>
      </c>
      <c r="F2306" s="17" t="str">
        <f>IFERROR(VLOOKUP(D2306,'DISTRIBUIDORES ALE'!$A$1:$G$86,3,0),"Em Branco")</f>
        <v>11 9 9744-5591</v>
      </c>
      <c r="G2306" s="17" t="str">
        <f>IFERROR(VLOOKUP(D2306,'DISTRIBUIDORES ALE'!A2305:N2390,14,0),"Em Branco")</f>
        <v>Em Branco</v>
      </c>
      <c r="H2306" s="16" t="str">
        <f>IFERROR(VLOOKUP(D2306,'DISTRIBUIDORES ALE'!$A$1:$N$86,11,0),"Em Branco")</f>
        <v>(22) 2519-9900</v>
      </c>
      <c r="I2306" s="2"/>
      <c r="J2306" s="2"/>
      <c r="K2306" s="2"/>
    </row>
    <row r="2307" spans="1:11" ht="18.75" customHeight="1" x14ac:dyDescent="0.25">
      <c r="A2307" s="9" t="s">
        <v>4608</v>
      </c>
      <c r="B2307" s="15" t="s">
        <v>4581</v>
      </c>
      <c r="C2307" s="16">
        <v>11213</v>
      </c>
      <c r="D2307" s="17" t="str">
        <f>IF(IFERROR(VLOOKUP(A3668,'CIDADES ALE'!$A:$D,4,0),0)=0,"Em Branco",VLOOKUP(A3668,'CIDADES ALE'!$A:$D,4,0))</f>
        <v>BASTOS BARBOSA DIST.DE ALIM.LTDA</v>
      </c>
      <c r="E2307" s="17" t="str">
        <f>IFERROR(VLOOKUP(D2307,'DISTRIBUIDORES ALE'!$A$1:$G$86,2,0),"Em Branco")</f>
        <v>Paulo Marques</v>
      </c>
      <c r="F2307" s="17" t="str">
        <f>IFERROR(VLOOKUP(D2307,'DISTRIBUIDORES ALE'!$A$1:$G$86,3,0),"Em Branco")</f>
        <v>11 9 9744-5591</v>
      </c>
      <c r="G2307" s="17" t="str">
        <f>IFERROR(VLOOKUP(D2307,'DISTRIBUIDORES ALE'!A2306:N2391,14,0),"Em Branco")</f>
        <v>Em Branco</v>
      </c>
      <c r="H2307" s="16" t="str">
        <f>IFERROR(VLOOKUP(D2307,'DISTRIBUIDORES ALE'!$A$1:$N$86,11,0),"Em Branco")</f>
        <v>(22) 27350771/27225543</v>
      </c>
      <c r="I2307" s="2"/>
      <c r="J2307" s="2"/>
      <c r="K2307" s="2"/>
    </row>
    <row r="2308" spans="1:11" ht="18.75" customHeight="1" x14ac:dyDescent="0.25">
      <c r="A2308" s="9" t="s">
        <v>4609</v>
      </c>
      <c r="B2308" s="15" t="s">
        <v>4581</v>
      </c>
      <c r="C2308" s="16">
        <v>5510</v>
      </c>
      <c r="D2308" s="17" t="str">
        <f>IF(IFERROR(VLOOKUP(A3669,'CIDADES ALE'!$A:$D,4,0),0)=0,"Em Branco",VLOOKUP(A3669,'CIDADES ALE'!$A:$D,4,0))</f>
        <v>Em Branco</v>
      </c>
      <c r="E2308" s="17" t="str">
        <f>IFERROR(VLOOKUP(D2308,'DISTRIBUIDORES ALE'!$A$1:$G$86,2,0),"Em Branco")</f>
        <v>Em Branco</v>
      </c>
      <c r="F2308" s="17" t="str">
        <f>IFERROR(VLOOKUP(D2308,'DISTRIBUIDORES ALE'!$A$1:$G$86,3,0),"Em Branco")</f>
        <v>Em Branco</v>
      </c>
      <c r="G2308" s="17" t="str">
        <f>IFERROR(VLOOKUP(D2308,'DISTRIBUIDORES ALE'!A2307:N2392,14,0),"Em Branco")</f>
        <v>Em Branco</v>
      </c>
      <c r="H2308" s="16" t="str">
        <f>IFERROR(VLOOKUP(D2308,'DISTRIBUIDORES ALE'!$A$1:$N$86,11,0),"Em Branco")</f>
        <v>Em Branco</v>
      </c>
      <c r="I2308" s="2"/>
      <c r="J2308" s="2"/>
      <c r="K2308" s="2"/>
    </row>
    <row r="2309" spans="1:11" ht="18.75" customHeight="1" x14ac:dyDescent="0.25">
      <c r="A2309" s="9" t="s">
        <v>4610</v>
      </c>
      <c r="B2309" s="15" t="s">
        <v>4581</v>
      </c>
      <c r="C2309" s="16">
        <v>31176</v>
      </c>
      <c r="D2309" s="17" t="str">
        <f>IF(IFERROR(VLOOKUP(A3670,'CIDADES ALE'!$A:$D,4,0),0)=0,"Em Branco",VLOOKUP(A3670,'CIDADES ALE'!$A:$D,4,0))</f>
        <v>QUINTA LEAL COM DIST ALIM LTDA</v>
      </c>
      <c r="E2309" s="17" t="str">
        <f>IFERROR(VLOOKUP(D2309,'DISTRIBUIDORES ALE'!$A$1:$G$86,2,0),"Em Branco")</f>
        <v>Paulo Marques</v>
      </c>
      <c r="F2309" s="17" t="str">
        <f>IFERROR(VLOOKUP(D2309,'DISTRIBUIDORES ALE'!$A$1:$G$86,3,0),"Em Branco")</f>
        <v>11 9 9744-5591</v>
      </c>
      <c r="G2309" s="17" t="str">
        <f>IFERROR(VLOOKUP(D2309,'DISTRIBUIDORES ALE'!A2308:N2393,14,0),"Em Branco")</f>
        <v>Em Branco</v>
      </c>
      <c r="H2309" s="16">
        <f>IFERROR(VLOOKUP(D2309,'DISTRIBUIDORES ALE'!$A$1:$N$86,11,0),"Em Branco")</f>
        <v>2226217169</v>
      </c>
      <c r="I2309" s="2"/>
      <c r="J2309" s="2"/>
      <c r="K2309" s="2"/>
    </row>
    <row r="2310" spans="1:11" ht="18.75" customHeight="1" x14ac:dyDescent="0.25">
      <c r="A2310" s="9" t="s">
        <v>4611</v>
      </c>
      <c r="B2310" s="15" t="s">
        <v>4581</v>
      </c>
      <c r="C2310" s="16">
        <v>28810</v>
      </c>
      <c r="D2310" s="17" t="str">
        <f>IF(IFERROR(VLOOKUP(A3671,'CIDADES ALE'!$A:$D,4,0),0)=0,"Em Branco",VLOOKUP(A3671,'CIDADES ALE'!$A:$D,4,0))</f>
        <v>Em Branco</v>
      </c>
      <c r="E2310" s="17" t="str">
        <f>IFERROR(VLOOKUP(D2310,'DISTRIBUIDORES ALE'!$A$1:$G$86,2,0),"Em Branco")</f>
        <v>Em Branco</v>
      </c>
      <c r="F2310" s="17" t="str">
        <f>IFERROR(VLOOKUP(D2310,'DISTRIBUIDORES ALE'!$A$1:$G$86,3,0),"Em Branco")</f>
        <v>Em Branco</v>
      </c>
      <c r="G2310" s="17" t="str">
        <f>IFERROR(VLOOKUP(D2310,'DISTRIBUIDORES ALE'!A2309:N2394,14,0),"Em Branco")</f>
        <v>Em Branco</v>
      </c>
      <c r="H2310" s="16" t="str">
        <f>IFERROR(VLOOKUP(D2310,'DISTRIBUIDORES ALE'!$A$1:$N$86,11,0),"Em Branco")</f>
        <v>Em Branco</v>
      </c>
      <c r="I2310" s="2"/>
      <c r="J2310" s="2"/>
      <c r="K2310" s="2"/>
    </row>
    <row r="2311" spans="1:11" ht="18.75" customHeight="1" x14ac:dyDescent="0.25">
      <c r="A2311" s="9" t="s">
        <v>4612</v>
      </c>
      <c r="B2311" s="15" t="s">
        <v>4581</v>
      </c>
      <c r="C2311" s="16">
        <v>18651</v>
      </c>
      <c r="D2311" s="17" t="str">
        <f>IF(IFERROR(VLOOKUP(A3672,'CIDADES ALE'!$A:$D,4,0),0)=0,"Em Branco",VLOOKUP(A3672,'CIDADES ALE'!$A:$D,4,0))</f>
        <v>NEIVA A. FERREIRA DE MEDEIROS PRODUTOS DE PANIFICACAO</v>
      </c>
      <c r="E2311" s="17" t="str">
        <f>IFERROR(VLOOKUP(D2311,'DISTRIBUIDORES ALE'!$A$1:$G$86,2,0),"Em Branco")</f>
        <v>Paulo Marques</v>
      </c>
      <c r="F2311" s="17" t="str">
        <f>IFERROR(VLOOKUP(D2311,'DISTRIBUIDORES ALE'!$A$1:$G$86,3,0),"Em Branco")</f>
        <v>11 9 9744-5591</v>
      </c>
      <c r="G2311" s="17" t="str">
        <f>IFERROR(VLOOKUP(D2311,'DISTRIBUIDORES ALE'!A2310:N2395,14,0),"Em Branco")</f>
        <v>Em Branco</v>
      </c>
      <c r="H2311" s="16">
        <f>IFERROR(VLOOKUP(D2311,'DISTRIBUIDORES ALE'!$A$1:$N$86,11,0),"Em Branco")</f>
        <v>2225273385</v>
      </c>
      <c r="I2311" s="2"/>
      <c r="J2311" s="2"/>
      <c r="K2311" s="2"/>
    </row>
    <row r="2312" spans="1:11" ht="18.75" customHeight="1" x14ac:dyDescent="0.25">
      <c r="A2312" s="9" t="s">
        <v>4613</v>
      </c>
      <c r="B2312" s="15" t="s">
        <v>4581</v>
      </c>
      <c r="C2312" s="16">
        <v>26224</v>
      </c>
      <c r="D2312" s="17" t="str">
        <f>IF(IFERROR(VLOOKUP(A3673,'CIDADES ALE'!$A:$D,4,0),0)=0,"Em Branco",VLOOKUP(A3673,'CIDADES ALE'!$A:$D,4,0))</f>
        <v>QUINTA LEAL COM DIST ALIM LTDA</v>
      </c>
      <c r="E2312" s="17" t="str">
        <f>IFERROR(VLOOKUP(D2312,'DISTRIBUIDORES ALE'!$A$1:$G$86,2,0),"Em Branco")</f>
        <v>Paulo Marques</v>
      </c>
      <c r="F2312" s="17" t="str">
        <f>IFERROR(VLOOKUP(D2312,'DISTRIBUIDORES ALE'!$A$1:$G$86,3,0),"Em Branco")</f>
        <v>11 9 9744-5591</v>
      </c>
      <c r="G2312" s="17" t="str">
        <f>IFERROR(VLOOKUP(D2312,'DISTRIBUIDORES ALE'!A2311:N2396,14,0),"Em Branco")</f>
        <v>Em Branco</v>
      </c>
      <c r="H2312" s="16">
        <f>IFERROR(VLOOKUP(D2312,'DISTRIBUIDORES ALE'!$A$1:$N$86,11,0),"Em Branco")</f>
        <v>2226217169</v>
      </c>
      <c r="I2312" s="2"/>
      <c r="J2312" s="2"/>
      <c r="K2312" s="2"/>
    </row>
    <row r="2313" spans="1:11" ht="18.75" customHeight="1" x14ac:dyDescent="0.25">
      <c r="A2313" s="9" t="s">
        <v>4614</v>
      </c>
      <c r="B2313" s="15" t="s">
        <v>4581</v>
      </c>
      <c r="C2313" s="16">
        <v>3506</v>
      </c>
      <c r="D2313" s="17" t="str">
        <f>IF(IFERROR(VLOOKUP(A3674,'CIDADES ALE'!$A:$D,4,0),0)=0,"Em Branco",VLOOKUP(A3674,'CIDADES ALE'!$A:$D,4,0))</f>
        <v>CCN – COMERCIAL CENTRO NORTE ALIMENTOS LTDA</v>
      </c>
      <c r="E2313" s="17" t="str">
        <f>IFERROR(VLOOKUP(D2313,'DISTRIBUIDORES ALE'!$A$1:$G$86,2,0),"Em Branco")</f>
        <v>Paulo Marques</v>
      </c>
      <c r="F2313" s="17" t="str">
        <f>IFERROR(VLOOKUP(D2313,'DISTRIBUIDORES ALE'!$A$1:$G$86,3,0),"Em Branco")</f>
        <v>11 9 9744-5591</v>
      </c>
      <c r="G2313" s="17" t="str">
        <f>IFERROR(VLOOKUP(D2313,'DISTRIBUIDORES ALE'!A2312:N2397,14,0),"Em Branco")</f>
        <v>Em Branco</v>
      </c>
      <c r="H2313" s="16" t="str">
        <f>IFERROR(VLOOKUP(D2313,'DISTRIBUIDORES ALE'!$A$1:$N$86,11,0),"Em Branco")</f>
        <v>(22) 2519-9900</v>
      </c>
      <c r="I2313" s="2"/>
      <c r="J2313" s="2"/>
      <c r="K2313" s="2"/>
    </row>
    <row r="2314" spans="1:11" ht="18.75" customHeight="1" x14ac:dyDescent="0.25">
      <c r="A2314" s="9" t="s">
        <v>4615</v>
      </c>
      <c r="B2314" s="15" t="s">
        <v>4581</v>
      </c>
      <c r="C2314" s="16">
        <v>15912</v>
      </c>
      <c r="D2314" s="17" t="str">
        <f>IF(IFERROR(VLOOKUP(A3675,'CIDADES ALE'!$A:$D,4,0),0)=0,"Em Branco",VLOOKUP(A3675,'CIDADES ALE'!$A:$D,4,0))</f>
        <v>QUINTA LEAL COM DIST ALIM LTDA</v>
      </c>
      <c r="E2314" s="17" t="str">
        <f>IFERROR(VLOOKUP(D2314,'DISTRIBUIDORES ALE'!$A$1:$G$86,2,0),"Em Branco")</f>
        <v>Paulo Marques</v>
      </c>
      <c r="F2314" s="17" t="str">
        <f>IFERROR(VLOOKUP(D2314,'DISTRIBUIDORES ALE'!$A$1:$G$86,3,0),"Em Branco")</f>
        <v>11 9 9744-5591</v>
      </c>
      <c r="G2314" s="17" t="str">
        <f>IFERROR(VLOOKUP(D2314,'DISTRIBUIDORES ALE'!A2313:N2398,14,0),"Em Branco")</f>
        <v>Em Branco</v>
      </c>
      <c r="H2314" s="16">
        <f>IFERROR(VLOOKUP(D2314,'DISTRIBUIDORES ALE'!$A$1:$N$86,11,0),"Em Branco")</f>
        <v>2226217169</v>
      </c>
      <c r="I2314" s="2"/>
      <c r="J2314" s="2"/>
      <c r="K2314" s="2"/>
    </row>
    <row r="2315" spans="1:11" ht="18.75" customHeight="1" x14ac:dyDescent="0.25">
      <c r="A2315" s="9" t="s">
        <v>4616</v>
      </c>
      <c r="B2315" s="15" t="s">
        <v>4581</v>
      </c>
      <c r="C2315" s="16">
        <v>561329</v>
      </c>
      <c r="D2315" s="17" t="str">
        <f>IF(IFERROR(VLOOKUP(A3676,'CIDADES ALE'!$A:$D,4,0),0)=0,"Em Branco",VLOOKUP(A3676,'CIDADES ALE'!$A:$D,4,0))</f>
        <v>NEIVA A. FERREIRA DE MEDEIROS PRODUTOS DE PANIFICACAO</v>
      </c>
      <c r="E2315" s="17" t="str">
        <f>IFERROR(VLOOKUP(D2315,'DISTRIBUIDORES ALE'!$A$1:$G$86,2,0),"Em Branco")</f>
        <v>Paulo Marques</v>
      </c>
      <c r="F2315" s="17" t="str">
        <f>IFERROR(VLOOKUP(D2315,'DISTRIBUIDORES ALE'!$A$1:$G$86,3,0),"Em Branco")</f>
        <v>11 9 9744-5591</v>
      </c>
      <c r="G2315" s="17" t="str">
        <f>IFERROR(VLOOKUP(D2315,'DISTRIBUIDORES ALE'!A2314:N2399,14,0),"Em Branco")</f>
        <v>Em Branco</v>
      </c>
      <c r="H2315" s="16">
        <f>IFERROR(VLOOKUP(D2315,'DISTRIBUIDORES ALE'!$A$1:$N$86,11,0),"Em Branco")</f>
        <v>2225273385</v>
      </c>
      <c r="I2315" s="2"/>
      <c r="J2315" s="2"/>
      <c r="K2315" s="2"/>
    </row>
    <row r="2316" spans="1:11" ht="18.75" customHeight="1" x14ac:dyDescent="0.25">
      <c r="A2316" s="9" t="s">
        <v>4617</v>
      </c>
      <c r="B2316" s="15" t="s">
        <v>4581</v>
      </c>
      <c r="C2316" s="16">
        <v>4918</v>
      </c>
      <c r="D2316" s="17" t="str">
        <f>IF(IFERROR(VLOOKUP(A3677,'CIDADES ALE'!$A:$D,4,0),0)=0,"Em Branco",VLOOKUP(A3677,'CIDADES ALE'!$A:$D,4,0))</f>
        <v>Em Branco</v>
      </c>
      <c r="E2316" s="17" t="str">
        <f>IFERROR(VLOOKUP(D2316,'DISTRIBUIDORES ALE'!$A$1:$G$86,2,0),"Em Branco")</f>
        <v>Em Branco</v>
      </c>
      <c r="F2316" s="17" t="str">
        <f>IFERROR(VLOOKUP(D2316,'DISTRIBUIDORES ALE'!$A$1:$G$86,3,0),"Em Branco")</f>
        <v>Em Branco</v>
      </c>
      <c r="G2316" s="17" t="str">
        <f>IFERROR(VLOOKUP(D2316,'DISTRIBUIDORES ALE'!A2315:N2400,14,0),"Em Branco")</f>
        <v>Em Branco</v>
      </c>
      <c r="H2316" s="16" t="str">
        <f>IFERROR(VLOOKUP(D2316,'DISTRIBUIDORES ALE'!$A$1:$N$86,11,0),"Em Branco")</f>
        <v>Em Branco</v>
      </c>
      <c r="I2316" s="2"/>
      <c r="J2316" s="2"/>
      <c r="K2316" s="2"/>
    </row>
    <row r="2317" spans="1:11" ht="18.75" customHeight="1" x14ac:dyDescent="0.25">
      <c r="A2317" s="9" t="s">
        <v>4618</v>
      </c>
      <c r="B2317" s="15" t="s">
        <v>4581</v>
      </c>
      <c r="C2317" s="16">
        <v>8684</v>
      </c>
      <c r="D2317" s="17" t="str">
        <f>IF(IFERROR(VLOOKUP(A3678,'CIDADES ALE'!$A:$D,4,0),0)=0,"Em Branco",VLOOKUP(A3678,'CIDADES ALE'!$A:$D,4,0))</f>
        <v>MASSAS ALIMENTICIAS TERESOPOLIS LTDA EPP</v>
      </c>
      <c r="E2317" s="17" t="str">
        <f>IFERROR(VLOOKUP(D2317,'DISTRIBUIDORES ALE'!$A$1:$G$86,2,0),"Em Branco")</f>
        <v>Paulo Marques</v>
      </c>
      <c r="F2317" s="17" t="str">
        <f>IFERROR(VLOOKUP(D2317,'DISTRIBUIDORES ALE'!$A$1:$G$86,3,0),"Em Branco")</f>
        <v>11 9 9744-5591</v>
      </c>
      <c r="G2317" s="17" t="str">
        <f>IFERROR(VLOOKUP(D2317,'DISTRIBUIDORES ALE'!A2316:N2401,14,0),"Em Branco")</f>
        <v>Em Branco</v>
      </c>
      <c r="H2317" s="16" t="str">
        <f>IFERROR(VLOOKUP(D2317,'DISTRIBUIDORES ALE'!$A$1:$N$86,11,0),"Em Branco")</f>
        <v>(21) 27420440</v>
      </c>
      <c r="I2317" s="2"/>
      <c r="J2317" s="2"/>
      <c r="K2317" s="2"/>
    </row>
    <row r="2318" spans="1:11" ht="18.75" customHeight="1" x14ac:dyDescent="0.25">
      <c r="A2318" s="9" t="s">
        <v>4619</v>
      </c>
      <c r="B2318" s="15" t="s">
        <v>4581</v>
      </c>
      <c r="C2318" s="16">
        <v>20605</v>
      </c>
      <c r="D2318" s="17" t="str">
        <f>IF(IFERROR(VLOOKUP(A3679,'CIDADES ALE'!$A:$D,4,0),0)=0,"Em Branco",VLOOKUP(A3679,'CIDADES ALE'!$A:$D,4,0))</f>
        <v>NEIVA A. FERREIRA DE MEDEIROS PRODUTOS DE PANIFICACAO</v>
      </c>
      <c r="E2318" s="17" t="str">
        <f>IFERROR(VLOOKUP(D2318,'DISTRIBUIDORES ALE'!$A$1:$G$86,2,0),"Em Branco")</f>
        <v>Paulo Marques</v>
      </c>
      <c r="F2318" s="17" t="str">
        <f>IFERROR(VLOOKUP(D2318,'DISTRIBUIDORES ALE'!$A$1:$G$86,3,0),"Em Branco")</f>
        <v>11 9 9744-5591</v>
      </c>
      <c r="G2318" s="17" t="str">
        <f>IFERROR(VLOOKUP(D2318,'DISTRIBUIDORES ALE'!A2317:N2402,14,0),"Em Branco")</f>
        <v>Em Branco</v>
      </c>
      <c r="H2318" s="16">
        <f>IFERROR(VLOOKUP(D2318,'DISTRIBUIDORES ALE'!$A$1:$N$86,11,0),"Em Branco")</f>
        <v>2225273385</v>
      </c>
      <c r="I2318" s="2"/>
      <c r="J2318" s="2"/>
      <c r="K2318" s="2"/>
    </row>
    <row r="2319" spans="1:11" ht="18.75" customHeight="1" x14ac:dyDescent="0.25">
      <c r="A2319" s="9" t="s">
        <v>4620</v>
      </c>
      <c r="B2319" s="15" t="s">
        <v>4581</v>
      </c>
      <c r="C2319" s="16">
        <v>8134</v>
      </c>
      <c r="D2319" s="17" t="str">
        <f>IF(IFERROR(VLOOKUP(A3680,'CIDADES ALE'!$A:$D,4,0),0)=0,"Em Branco",VLOOKUP(A3680,'CIDADES ALE'!$A:$D,4,0))</f>
        <v>Em Branco</v>
      </c>
      <c r="E2319" s="17" t="str">
        <f>IFERROR(VLOOKUP(D2319,'DISTRIBUIDORES ALE'!$A$1:$G$86,2,0),"Em Branco")</f>
        <v>Em Branco</v>
      </c>
      <c r="F2319" s="17" t="str">
        <f>IFERROR(VLOOKUP(D2319,'DISTRIBUIDORES ALE'!$A$1:$G$86,3,0),"Em Branco")</f>
        <v>Em Branco</v>
      </c>
      <c r="G2319" s="17" t="str">
        <f>IFERROR(VLOOKUP(D2319,'DISTRIBUIDORES ALE'!A2318:N2403,14,0),"Em Branco")</f>
        <v>Em Branco</v>
      </c>
      <c r="H2319" s="16" t="str">
        <f>IFERROR(VLOOKUP(D2319,'DISTRIBUIDORES ALE'!$A$1:$N$86,11,0),"Em Branco")</f>
        <v>Em Branco</v>
      </c>
      <c r="I2319" s="2"/>
      <c r="J2319" s="2"/>
      <c r="K2319" s="2"/>
    </row>
    <row r="2320" spans="1:11" ht="18.75" customHeight="1" x14ac:dyDescent="0.25">
      <c r="A2320" s="9" t="s">
        <v>4621</v>
      </c>
      <c r="B2320" s="15" t="s">
        <v>4581</v>
      </c>
      <c r="C2320" s="16">
        <v>11562</v>
      </c>
      <c r="D2320" s="17" t="str">
        <f>IF(IFERROR(VLOOKUP(A3681,'CIDADES ALE'!$A:$D,4,0),0)=0,"Em Branco",VLOOKUP(A3681,'CIDADES ALE'!$A:$D,4,0))</f>
        <v>CITI PAN PRODUTOS ALIMENTICIOS EIRELI</v>
      </c>
      <c r="E2320" s="17" t="str">
        <f>IFERROR(VLOOKUP(D2320,'DISTRIBUIDORES ALE'!$A$1:$G$86,2,0),"Em Branco")</f>
        <v>Paulo Marques</v>
      </c>
      <c r="F2320" s="17" t="str">
        <f>IFERROR(VLOOKUP(D2320,'DISTRIBUIDORES ALE'!$A$1:$G$86,3,0),"Em Branco")</f>
        <v>11 9 9744-5591</v>
      </c>
      <c r="G2320" s="17" t="str">
        <f>IFERROR(VLOOKUP(D2320,'DISTRIBUIDORES ALE'!A2319:N2404,14,0),"Em Branco")</f>
        <v>Em Branco</v>
      </c>
      <c r="H2320" s="16">
        <f>IFERROR(VLOOKUP(D2320,'DISTRIBUIDORES ALE'!$A$1:$N$86,11,0),"Em Branco")</f>
        <v>2433232164</v>
      </c>
      <c r="I2320" s="2"/>
      <c r="J2320" s="2"/>
      <c r="K2320" s="2"/>
    </row>
    <row r="2321" spans="1:11" ht="18.75" customHeight="1" x14ac:dyDescent="0.25">
      <c r="A2321" s="9" t="s">
        <v>4622</v>
      </c>
      <c r="B2321" s="15" t="s">
        <v>4581</v>
      </c>
      <c r="C2321" s="16">
        <v>3718</v>
      </c>
      <c r="D2321" s="17" t="str">
        <f>IF(IFERROR(VLOOKUP(A3682,'CIDADES ALE'!$A:$D,4,0),0)=0,"Em Branco",VLOOKUP(A3682,'CIDADES ALE'!$A:$D,4,0))</f>
        <v>BASTOS BARBOSA DIST.DE ALIM.LTDA</v>
      </c>
      <c r="E2321" s="17" t="str">
        <f>IFERROR(VLOOKUP(D2321,'DISTRIBUIDORES ALE'!$A$1:$G$86,2,0),"Em Branco")</f>
        <v>Paulo Marques</v>
      </c>
      <c r="F2321" s="17" t="str">
        <f>IFERROR(VLOOKUP(D2321,'DISTRIBUIDORES ALE'!$A$1:$G$86,3,0),"Em Branco")</f>
        <v>11 9 9744-5591</v>
      </c>
      <c r="G2321" s="17" t="str">
        <f>IFERROR(VLOOKUP(D2321,'DISTRIBUIDORES ALE'!A2320:N2405,14,0),"Em Branco")</f>
        <v>Em Branco</v>
      </c>
      <c r="H2321" s="16" t="str">
        <f>IFERROR(VLOOKUP(D2321,'DISTRIBUIDORES ALE'!$A$1:$N$86,11,0),"Em Branco")</f>
        <v>(22) 27350771/27225543</v>
      </c>
      <c r="I2321" s="2"/>
      <c r="J2321" s="2"/>
      <c r="K2321" s="2"/>
    </row>
    <row r="2322" spans="1:11" ht="18.75" customHeight="1" x14ac:dyDescent="0.25">
      <c r="A2322" s="9" t="s">
        <v>4623</v>
      </c>
      <c r="B2322" s="15" t="s">
        <v>4581</v>
      </c>
      <c r="C2322" s="16">
        <v>6548</v>
      </c>
      <c r="D2322" s="17" t="str">
        <f>IF(IFERROR(VLOOKUP(A3683,'CIDADES ALE'!$A:$D,4,0),0)=0,"Em Branco",VLOOKUP(A3683,'CIDADES ALE'!$A:$D,4,0))</f>
        <v>Em Branco</v>
      </c>
      <c r="E2322" s="17" t="str">
        <f>IFERROR(VLOOKUP(D2322,'DISTRIBUIDORES ALE'!$A$1:$G$86,2,0),"Em Branco")</f>
        <v>Em Branco</v>
      </c>
      <c r="F2322" s="17" t="str">
        <f>IFERROR(VLOOKUP(D2322,'DISTRIBUIDORES ALE'!$A$1:$G$86,3,0),"Em Branco")</f>
        <v>Em Branco</v>
      </c>
      <c r="G2322" s="17" t="str">
        <f>IFERROR(VLOOKUP(D2322,'DISTRIBUIDORES ALE'!A2321:N2406,14,0),"Em Branco")</f>
        <v>Em Branco</v>
      </c>
      <c r="H2322" s="16" t="str">
        <f>IFERROR(VLOOKUP(D2322,'DISTRIBUIDORES ALE'!$A$1:$N$86,11,0),"Em Branco")</f>
        <v>Em Branco</v>
      </c>
      <c r="I2322" s="2"/>
      <c r="J2322" s="2"/>
      <c r="K2322" s="2"/>
    </row>
    <row r="2323" spans="1:11" ht="18.75" customHeight="1" x14ac:dyDescent="0.25">
      <c r="A2323" s="9" t="s">
        <v>1667</v>
      </c>
      <c r="B2323" s="15" t="s">
        <v>4581</v>
      </c>
      <c r="C2323" s="16">
        <v>5130</v>
      </c>
      <c r="D2323" s="17" t="str">
        <f>IF(IFERROR(VLOOKUP(A3684,'CIDADES ALE'!$A:$D,4,0),0)=0,"Em Branco",VLOOKUP(A3684,'CIDADES ALE'!$A:$D,4,0))</f>
        <v>CITI PAN PRODUTOS ALIMENTICIOS EIRELI</v>
      </c>
      <c r="E2323" s="17" t="str">
        <f>IFERROR(VLOOKUP(D2323,'DISTRIBUIDORES ALE'!$A$1:$G$86,2,0),"Em Branco")</f>
        <v>Paulo Marques</v>
      </c>
      <c r="F2323" s="17" t="str">
        <f>IFERROR(VLOOKUP(D2323,'DISTRIBUIDORES ALE'!$A$1:$G$86,3,0),"Em Branco")</f>
        <v>11 9 9744-5591</v>
      </c>
      <c r="G2323" s="17" t="str">
        <f>IFERROR(VLOOKUP(D2323,'DISTRIBUIDORES ALE'!A2322:N2407,14,0),"Em Branco")</f>
        <v>Em Branco</v>
      </c>
      <c r="H2323" s="16">
        <f>IFERROR(VLOOKUP(D2323,'DISTRIBUIDORES ALE'!$A$1:$N$86,11,0),"Em Branco")</f>
        <v>2433232164</v>
      </c>
      <c r="I2323" s="2"/>
      <c r="J2323" s="2"/>
      <c r="K2323" s="2"/>
    </row>
    <row r="2324" spans="1:11" ht="18.75" customHeight="1" x14ac:dyDescent="0.25">
      <c r="A2324" s="9" t="s">
        <v>4624</v>
      </c>
      <c r="B2324" s="15" t="s">
        <v>4581</v>
      </c>
      <c r="C2324" s="16">
        <v>3101</v>
      </c>
      <c r="D2324" s="17" t="str">
        <f>IF(IFERROR(VLOOKUP(A3685,'CIDADES ALE'!$A:$D,4,0),0)=0,"Em Branco",VLOOKUP(A3685,'CIDADES ALE'!$A:$D,4,0))</f>
        <v>Em Branco</v>
      </c>
      <c r="E2324" s="17" t="str">
        <f>IFERROR(VLOOKUP(D2324,'DISTRIBUIDORES ALE'!$A$1:$G$86,2,0),"Em Branco")</f>
        <v>Em Branco</v>
      </c>
      <c r="F2324" s="17" t="str">
        <f>IFERROR(VLOOKUP(D2324,'DISTRIBUIDORES ALE'!$A$1:$G$86,3,0),"Em Branco")</f>
        <v>Em Branco</v>
      </c>
      <c r="G2324" s="17" t="str">
        <f>IFERROR(VLOOKUP(D2324,'DISTRIBUIDORES ALE'!A2323:N2408,14,0),"Em Branco")</f>
        <v>Em Branco</v>
      </c>
      <c r="H2324" s="16" t="str">
        <f>IFERROR(VLOOKUP(D2324,'DISTRIBUIDORES ALE'!$A$1:$N$86,11,0),"Em Branco")</f>
        <v>Em Branco</v>
      </c>
      <c r="I2324" s="2"/>
      <c r="J2324" s="2"/>
      <c r="K2324" s="2"/>
    </row>
    <row r="2325" spans="1:11" ht="18.75" customHeight="1" x14ac:dyDescent="0.25">
      <c r="A2325" s="9" t="s">
        <v>4625</v>
      </c>
      <c r="B2325" s="15" t="s">
        <v>4581</v>
      </c>
      <c r="C2325" s="16">
        <v>32823</v>
      </c>
      <c r="D2325" s="17" t="str">
        <f>IF(IFERROR(VLOOKUP(A3686,'CIDADES ALE'!$A:$D,4,0),0)=0,"Em Branco",VLOOKUP(A3686,'CIDADES ALE'!$A:$D,4,0))</f>
        <v>Em Branco</v>
      </c>
      <c r="E2325" s="17" t="str">
        <f>IFERROR(VLOOKUP(D2325,'DISTRIBUIDORES ALE'!$A$1:$G$86,2,0),"Em Branco")</f>
        <v>Em Branco</v>
      </c>
      <c r="F2325" s="17" t="str">
        <f>IFERROR(VLOOKUP(D2325,'DISTRIBUIDORES ALE'!$A$1:$G$86,3,0),"Em Branco")</f>
        <v>Em Branco</v>
      </c>
      <c r="G2325" s="17" t="str">
        <f>IFERROR(VLOOKUP(D2325,'DISTRIBUIDORES ALE'!A2324:N2409,14,0),"Em Branco")</f>
        <v>Em Branco</v>
      </c>
      <c r="H2325" s="16" t="str">
        <f>IFERROR(VLOOKUP(D2325,'DISTRIBUIDORES ALE'!$A$1:$N$86,11,0),"Em Branco")</f>
        <v>Em Branco</v>
      </c>
      <c r="I2325" s="2"/>
      <c r="J2325" s="2"/>
      <c r="K2325" s="2"/>
    </row>
    <row r="2326" spans="1:11" ht="18.75" customHeight="1" x14ac:dyDescent="0.25">
      <c r="A2326" s="9" t="s">
        <v>4626</v>
      </c>
      <c r="B2326" s="15" t="s">
        <v>4581</v>
      </c>
      <c r="C2326" s="16">
        <v>14137</v>
      </c>
      <c r="D2326" s="17" t="str">
        <f>IF(IFERROR(VLOOKUP(A3687,'CIDADES ALE'!$A:$D,4,0),0)=0,"Em Branco",VLOOKUP(A3687,'CIDADES ALE'!$A:$D,4,0))</f>
        <v>Em Branco</v>
      </c>
      <c r="E2326" s="17" t="str">
        <f>IFERROR(VLOOKUP(D2326,'DISTRIBUIDORES ALE'!$A$1:$G$86,2,0),"Em Branco")</f>
        <v>Em Branco</v>
      </c>
      <c r="F2326" s="17" t="str">
        <f>IFERROR(VLOOKUP(D2326,'DISTRIBUIDORES ALE'!$A$1:$G$86,3,0),"Em Branco")</f>
        <v>Em Branco</v>
      </c>
      <c r="G2326" s="17" t="str">
        <f>IFERROR(VLOOKUP(D2326,'DISTRIBUIDORES ALE'!A2325:N2410,14,0),"Em Branco")</f>
        <v>Em Branco</v>
      </c>
      <c r="H2326" s="16" t="str">
        <f>IFERROR(VLOOKUP(D2326,'DISTRIBUIDORES ALE'!$A$1:$N$86,11,0),"Em Branco")</f>
        <v>Em Branco</v>
      </c>
      <c r="I2326" s="2"/>
      <c r="J2326" s="2"/>
      <c r="K2326" s="2"/>
    </row>
    <row r="2327" spans="1:11" ht="18.75" customHeight="1" x14ac:dyDescent="0.25">
      <c r="A2327" s="9" t="s">
        <v>4627</v>
      </c>
      <c r="B2327" s="15" t="s">
        <v>4581</v>
      </c>
      <c r="C2327" s="16">
        <v>2449</v>
      </c>
      <c r="D2327" s="17" t="str">
        <f>IF(IFERROR(VLOOKUP(A3688,'CIDADES ALE'!$A:$D,4,0),0)=0,"Em Branco",VLOOKUP(A3688,'CIDADES ALE'!$A:$D,4,0))</f>
        <v>Em Branco</v>
      </c>
      <c r="E2327" s="17" t="str">
        <f>IFERROR(VLOOKUP(D2327,'DISTRIBUIDORES ALE'!$A$1:$G$86,2,0),"Em Branco")</f>
        <v>Em Branco</v>
      </c>
      <c r="F2327" s="17" t="str">
        <f>IFERROR(VLOOKUP(D2327,'DISTRIBUIDORES ALE'!$A$1:$G$86,3,0),"Em Branco")</f>
        <v>Em Branco</v>
      </c>
      <c r="G2327" s="17" t="str">
        <f>IFERROR(VLOOKUP(D2327,'DISTRIBUIDORES ALE'!A2326:N2411,14,0),"Em Branco")</f>
        <v>Em Branco</v>
      </c>
      <c r="H2327" s="16" t="str">
        <f>IFERROR(VLOOKUP(D2327,'DISTRIBUIDORES ALE'!$A$1:$N$86,11,0),"Em Branco")</f>
        <v>Em Branco</v>
      </c>
      <c r="I2327" s="2"/>
      <c r="J2327" s="2"/>
      <c r="K2327" s="2"/>
    </row>
    <row r="2328" spans="1:11" ht="18.75" customHeight="1" x14ac:dyDescent="0.25">
      <c r="A2328" s="9" t="s">
        <v>4628</v>
      </c>
      <c r="B2328" s="15" t="s">
        <v>4581</v>
      </c>
      <c r="C2328" s="16">
        <v>5631</v>
      </c>
      <c r="D2328" s="17" t="str">
        <f>IF(IFERROR(VLOOKUP(A3689,'CIDADES ALE'!$A:$D,4,0),0)=0,"Em Branco",VLOOKUP(A3689,'CIDADES ALE'!$A:$D,4,0))</f>
        <v>Em Branco</v>
      </c>
      <c r="E2328" s="17" t="str">
        <f>IFERROR(VLOOKUP(D2328,'DISTRIBUIDORES ALE'!$A$1:$G$86,2,0),"Em Branco")</f>
        <v>Em Branco</v>
      </c>
      <c r="F2328" s="17" t="str">
        <f>IFERROR(VLOOKUP(D2328,'DISTRIBUIDORES ALE'!$A$1:$G$86,3,0),"Em Branco")</f>
        <v>Em Branco</v>
      </c>
      <c r="G2328" s="17" t="str">
        <f>IFERROR(VLOOKUP(D2328,'DISTRIBUIDORES ALE'!A2327:N2412,14,0),"Em Branco")</f>
        <v>Em Branco</v>
      </c>
      <c r="H2328" s="16" t="str">
        <f>IFERROR(VLOOKUP(D2328,'DISTRIBUIDORES ALE'!$A$1:$N$86,11,0),"Em Branco")</f>
        <v>Em Branco</v>
      </c>
      <c r="I2328" s="2"/>
      <c r="J2328" s="2"/>
      <c r="K2328" s="2"/>
    </row>
    <row r="2329" spans="1:11" ht="18.75" customHeight="1" x14ac:dyDescent="0.25">
      <c r="A2329" s="9" t="s">
        <v>4629</v>
      </c>
      <c r="B2329" s="15" t="s">
        <v>4581</v>
      </c>
      <c r="C2329" s="16">
        <v>5558</v>
      </c>
      <c r="D2329" s="17" t="str">
        <f>IF(IFERROR(VLOOKUP(A3690,'CIDADES ALE'!$A:$D,4,0),0)=0,"Em Branco",VLOOKUP(A3690,'CIDADES ALE'!$A:$D,4,0))</f>
        <v>Em Branco</v>
      </c>
      <c r="E2329" s="17" t="str">
        <f>IFERROR(VLOOKUP(D2329,'DISTRIBUIDORES ALE'!$A$1:$G$86,2,0),"Em Branco")</f>
        <v>Em Branco</v>
      </c>
      <c r="F2329" s="17" t="str">
        <f>IFERROR(VLOOKUP(D2329,'DISTRIBUIDORES ALE'!$A$1:$G$86,3,0),"Em Branco")</f>
        <v>Em Branco</v>
      </c>
      <c r="G2329" s="17" t="str">
        <f>IFERROR(VLOOKUP(D2329,'DISTRIBUIDORES ALE'!A2328:N2413,14,0),"Em Branco")</f>
        <v>Em Branco</v>
      </c>
      <c r="H2329" s="16" t="str">
        <f>IFERROR(VLOOKUP(D2329,'DISTRIBUIDORES ALE'!$A$1:$N$86,11,0),"Em Branco")</f>
        <v>Em Branco</v>
      </c>
      <c r="I2329" s="2"/>
      <c r="J2329" s="2"/>
      <c r="K2329" s="2"/>
    </row>
    <row r="2330" spans="1:11" ht="18.75" customHeight="1" x14ac:dyDescent="0.25">
      <c r="A2330" s="9" t="s">
        <v>4630</v>
      </c>
      <c r="B2330" s="15" t="s">
        <v>4581</v>
      </c>
      <c r="C2330" s="16">
        <v>4393</v>
      </c>
      <c r="D2330" s="17" t="str">
        <f>IF(IFERROR(VLOOKUP(A3691,'CIDADES ALE'!$A:$D,4,0),0)=0,"Em Branco",VLOOKUP(A3691,'CIDADES ALE'!$A:$D,4,0))</f>
        <v>Em Branco</v>
      </c>
      <c r="E2330" s="17" t="str">
        <f>IFERROR(VLOOKUP(D2330,'DISTRIBUIDORES ALE'!$A$1:$G$86,2,0),"Em Branco")</f>
        <v>Em Branco</v>
      </c>
      <c r="F2330" s="17" t="str">
        <f>IFERROR(VLOOKUP(D2330,'DISTRIBUIDORES ALE'!$A$1:$G$86,3,0),"Em Branco")</f>
        <v>Em Branco</v>
      </c>
      <c r="G2330" s="17" t="str">
        <f>IFERROR(VLOOKUP(D2330,'DISTRIBUIDORES ALE'!A2329:N2414,14,0),"Em Branco")</f>
        <v>Em Branco</v>
      </c>
      <c r="H2330" s="16" t="str">
        <f>IFERROR(VLOOKUP(D2330,'DISTRIBUIDORES ALE'!$A$1:$N$86,11,0),"Em Branco")</f>
        <v>Em Branco</v>
      </c>
      <c r="I2330" s="2"/>
      <c r="J2330" s="2"/>
      <c r="K2330" s="2"/>
    </row>
    <row r="2331" spans="1:11" ht="18.75" customHeight="1" x14ac:dyDescent="0.25">
      <c r="A2331" s="9" t="s">
        <v>4631</v>
      </c>
      <c r="B2331" s="15" t="s">
        <v>4581</v>
      </c>
      <c r="C2331" s="16">
        <v>11822</v>
      </c>
      <c r="D2331" s="17" t="str">
        <f>IF(IFERROR(VLOOKUP(A3692,'CIDADES ALE'!$A:$D,4,0),0)=0,"Em Branco",VLOOKUP(A3692,'CIDADES ALE'!$A:$D,4,0))</f>
        <v>Em Branco</v>
      </c>
      <c r="E2331" s="17" t="str">
        <f>IFERROR(VLOOKUP(D2331,'DISTRIBUIDORES ALE'!$A$1:$G$86,2,0),"Em Branco")</f>
        <v>Em Branco</v>
      </c>
      <c r="F2331" s="17" t="str">
        <f>IFERROR(VLOOKUP(D2331,'DISTRIBUIDORES ALE'!$A$1:$G$86,3,0),"Em Branco")</f>
        <v>Em Branco</v>
      </c>
      <c r="G2331" s="17" t="str">
        <f>IFERROR(VLOOKUP(D2331,'DISTRIBUIDORES ALE'!A2330:N2415,14,0),"Em Branco")</f>
        <v>Em Branco</v>
      </c>
      <c r="H2331" s="16" t="str">
        <f>IFERROR(VLOOKUP(D2331,'DISTRIBUIDORES ALE'!$A$1:$N$86,11,0),"Em Branco")</f>
        <v>Em Branco</v>
      </c>
      <c r="I2331" s="2"/>
      <c r="J2331" s="2"/>
      <c r="K2331" s="2"/>
    </row>
    <row r="2332" spans="1:11" ht="18.75" customHeight="1" x14ac:dyDescent="0.25">
      <c r="A2332" s="9" t="s">
        <v>4632</v>
      </c>
      <c r="B2332" s="15" t="s">
        <v>4581</v>
      </c>
      <c r="C2332" s="16">
        <v>25927</v>
      </c>
      <c r="D2332" s="17" t="str">
        <f>IF(IFERROR(VLOOKUP(A3693,'CIDADES ALE'!$A:$D,4,0),0)=0,"Em Branco",VLOOKUP(A3693,'CIDADES ALE'!$A:$D,4,0))</f>
        <v>Em Branco</v>
      </c>
      <c r="E2332" s="17" t="str">
        <f>IFERROR(VLOOKUP(D2332,'DISTRIBUIDORES ALE'!$A$1:$G$86,2,0),"Em Branco")</f>
        <v>Em Branco</v>
      </c>
      <c r="F2332" s="17" t="str">
        <f>IFERROR(VLOOKUP(D2332,'DISTRIBUIDORES ALE'!$A$1:$G$86,3,0),"Em Branco")</f>
        <v>Em Branco</v>
      </c>
      <c r="G2332" s="17" t="str">
        <f>IFERROR(VLOOKUP(D2332,'DISTRIBUIDORES ALE'!A2331:N2416,14,0),"Em Branco")</f>
        <v>Em Branco</v>
      </c>
      <c r="H2332" s="16" t="str">
        <f>IFERROR(VLOOKUP(D2332,'DISTRIBUIDORES ALE'!$A$1:$N$86,11,0),"Em Branco")</f>
        <v>Em Branco</v>
      </c>
      <c r="I2332" s="2"/>
      <c r="J2332" s="2"/>
      <c r="K2332" s="2"/>
    </row>
    <row r="2333" spans="1:11" ht="18.75" customHeight="1" x14ac:dyDescent="0.25">
      <c r="A2333" s="9" t="s">
        <v>4633</v>
      </c>
      <c r="B2333" s="15" t="s">
        <v>4581</v>
      </c>
      <c r="C2333" s="16">
        <v>7781</v>
      </c>
      <c r="D2333" s="17" t="str">
        <f>IF(IFERROR(VLOOKUP(A3694,'CIDADES ALE'!$A:$D,4,0),0)=0,"Em Branco",VLOOKUP(A3694,'CIDADES ALE'!$A:$D,4,0))</f>
        <v>Em Branco</v>
      </c>
      <c r="E2333" s="17" t="str">
        <f>IFERROR(VLOOKUP(D2333,'DISTRIBUIDORES ALE'!$A$1:$G$86,2,0),"Em Branco")</f>
        <v>Em Branco</v>
      </c>
      <c r="F2333" s="17" t="str">
        <f>IFERROR(VLOOKUP(D2333,'DISTRIBUIDORES ALE'!$A$1:$G$86,3,0),"Em Branco")</f>
        <v>Em Branco</v>
      </c>
      <c r="G2333" s="17" t="str">
        <f>IFERROR(VLOOKUP(D2333,'DISTRIBUIDORES ALE'!A2332:N2417,14,0),"Em Branco")</f>
        <v>Em Branco</v>
      </c>
      <c r="H2333" s="16" t="str">
        <f>IFERROR(VLOOKUP(D2333,'DISTRIBUIDORES ALE'!$A$1:$N$86,11,0),"Em Branco")</f>
        <v>Em Branco</v>
      </c>
      <c r="I2333" s="2"/>
      <c r="J2333" s="2"/>
      <c r="K2333" s="2"/>
    </row>
    <row r="2334" spans="1:11" ht="18.75" customHeight="1" x14ac:dyDescent="0.25">
      <c r="A2334" s="9" t="s">
        <v>4634</v>
      </c>
      <c r="B2334" s="15" t="s">
        <v>4581</v>
      </c>
      <c r="C2334" s="16">
        <v>10062</v>
      </c>
      <c r="D2334" s="17" t="str">
        <f>IF(IFERROR(VLOOKUP(A3695,'CIDADES ALE'!$A:$D,4,0),0)=0,"Em Branco",VLOOKUP(A3695,'CIDADES ALE'!$A:$D,4,0))</f>
        <v>CASA DAS PADARIAS LTDA</v>
      </c>
      <c r="E2334" s="17" t="str">
        <f>IFERROR(VLOOKUP(D2334,'DISTRIBUIDORES ALE'!$A$1:$G$86,2,0),"Em Branco")</f>
        <v>Em Branco</v>
      </c>
      <c r="F2334" s="17" t="str">
        <f>IFERROR(VLOOKUP(D2334,'DISTRIBUIDORES ALE'!$A$1:$G$86,3,0),"Em Branco")</f>
        <v>Em Branco</v>
      </c>
      <c r="G2334" s="17" t="str">
        <f>IFERROR(VLOOKUP(D2334,'DISTRIBUIDORES ALE'!A2333:N2418,14,0),"Em Branco")</f>
        <v>Em Branco</v>
      </c>
      <c r="H2334" s="16" t="str">
        <f>IFERROR(VLOOKUP(D2334,'DISTRIBUIDORES ALE'!$A$1:$N$86,11,0),"Em Branco")</f>
        <v>Em Branco</v>
      </c>
      <c r="I2334" s="2"/>
      <c r="J2334" s="2"/>
      <c r="K2334" s="2"/>
    </row>
    <row r="2335" spans="1:11" ht="18.75" customHeight="1" x14ac:dyDescent="0.25">
      <c r="A2335" s="9" t="s">
        <v>4635</v>
      </c>
      <c r="B2335" s="15" t="s">
        <v>4581</v>
      </c>
      <c r="C2335" s="16">
        <v>33100</v>
      </c>
      <c r="D2335" s="17" t="str">
        <f>IF(IFERROR(VLOOKUP(A3696,'CIDADES ALE'!$A:$D,4,0),0)=0,"Em Branco",VLOOKUP(A3696,'CIDADES ALE'!$A:$D,4,0))</f>
        <v>Em Branco</v>
      </c>
      <c r="E2335" s="17" t="str">
        <f>IFERROR(VLOOKUP(D2335,'DISTRIBUIDORES ALE'!$A$1:$G$86,2,0),"Em Branco")</f>
        <v>Em Branco</v>
      </c>
      <c r="F2335" s="17" t="str">
        <f>IFERROR(VLOOKUP(D2335,'DISTRIBUIDORES ALE'!$A$1:$G$86,3,0),"Em Branco")</f>
        <v>Em Branco</v>
      </c>
      <c r="G2335" s="17" t="str">
        <f>IFERROR(VLOOKUP(D2335,'DISTRIBUIDORES ALE'!A2334:N2419,14,0),"Em Branco")</f>
        <v>Em Branco</v>
      </c>
      <c r="H2335" s="16" t="str">
        <f>IFERROR(VLOOKUP(D2335,'DISTRIBUIDORES ALE'!$A$1:$N$86,11,0),"Em Branco")</f>
        <v>Em Branco</v>
      </c>
      <c r="I2335" s="2"/>
      <c r="J2335" s="2"/>
      <c r="K2335" s="2"/>
    </row>
    <row r="2336" spans="1:11" ht="18.75" customHeight="1" x14ac:dyDescent="0.25">
      <c r="A2336" s="9" t="s">
        <v>4636</v>
      </c>
      <c r="B2336" s="15" t="s">
        <v>4581</v>
      </c>
      <c r="C2336" s="16">
        <v>39442</v>
      </c>
      <c r="D2336" s="17" t="str">
        <f>IF(IFERROR(VLOOKUP(A3697,'CIDADES ALE'!$A:$D,4,0),0)=0,"Em Branco",VLOOKUP(A3697,'CIDADES ALE'!$A:$D,4,0))</f>
        <v>Em Branco</v>
      </c>
      <c r="E2336" s="17" t="str">
        <f>IFERROR(VLOOKUP(D2336,'DISTRIBUIDORES ALE'!$A$1:$G$86,2,0),"Em Branco")</f>
        <v>Em Branco</v>
      </c>
      <c r="F2336" s="17" t="str">
        <f>IFERROR(VLOOKUP(D2336,'DISTRIBUIDORES ALE'!$A$1:$G$86,3,0),"Em Branco")</f>
        <v>Em Branco</v>
      </c>
      <c r="G2336" s="17" t="str">
        <f>IFERROR(VLOOKUP(D2336,'DISTRIBUIDORES ALE'!A2335:N2420,14,0),"Em Branco")</f>
        <v>Em Branco</v>
      </c>
      <c r="H2336" s="16" t="str">
        <f>IFERROR(VLOOKUP(D2336,'DISTRIBUIDORES ALE'!$A$1:$N$86,11,0),"Em Branco")</f>
        <v>Em Branco</v>
      </c>
      <c r="I2336" s="2"/>
      <c r="J2336" s="2"/>
      <c r="K2336" s="2"/>
    </row>
    <row r="2337" spans="1:11" ht="18.75" customHeight="1" x14ac:dyDescent="0.25">
      <c r="A2337" s="9" t="s">
        <v>4637</v>
      </c>
      <c r="B2337" s="15" t="s">
        <v>4581</v>
      </c>
      <c r="C2337" s="16">
        <v>12125</v>
      </c>
      <c r="D2337" s="17" t="str">
        <f>IF(IFERROR(VLOOKUP(A3698,'CIDADES ALE'!$A:$D,4,0),0)=0,"Em Branco",VLOOKUP(A3698,'CIDADES ALE'!$A:$D,4,0))</f>
        <v>Em Branco</v>
      </c>
      <c r="E2337" s="17" t="str">
        <f>IFERROR(VLOOKUP(D2337,'DISTRIBUIDORES ALE'!$A$1:$G$86,2,0),"Em Branco")</f>
        <v>Em Branco</v>
      </c>
      <c r="F2337" s="17" t="str">
        <f>IFERROR(VLOOKUP(D2337,'DISTRIBUIDORES ALE'!$A$1:$G$86,3,0),"Em Branco")</f>
        <v>Em Branco</v>
      </c>
      <c r="G2337" s="17" t="str">
        <f>IFERROR(VLOOKUP(D2337,'DISTRIBUIDORES ALE'!A2336:N2421,14,0),"Em Branco")</f>
        <v>Em Branco</v>
      </c>
      <c r="H2337" s="16" t="str">
        <f>IFERROR(VLOOKUP(D2337,'DISTRIBUIDORES ALE'!$A$1:$N$86,11,0),"Em Branco")</f>
        <v>Em Branco</v>
      </c>
      <c r="I2337" s="2"/>
      <c r="J2337" s="2"/>
      <c r="K2337" s="2"/>
    </row>
    <row r="2338" spans="1:11" ht="18.75" customHeight="1" x14ac:dyDescent="0.25">
      <c r="A2338" s="9" t="s">
        <v>4638</v>
      </c>
      <c r="B2338" s="15" t="s">
        <v>4581</v>
      </c>
      <c r="C2338" s="16">
        <v>11335</v>
      </c>
      <c r="D2338" s="17" t="str">
        <f>IF(IFERROR(VLOOKUP(A3699,'CIDADES ALE'!$A:$D,4,0),0)=0,"Em Branco",VLOOKUP(A3699,'CIDADES ALE'!$A:$D,4,0))</f>
        <v>Em Branco</v>
      </c>
      <c r="E2338" s="17" t="str">
        <f>IFERROR(VLOOKUP(D2338,'DISTRIBUIDORES ALE'!$A$1:$G$86,2,0),"Em Branco")</f>
        <v>Em Branco</v>
      </c>
      <c r="F2338" s="17" t="str">
        <f>IFERROR(VLOOKUP(D2338,'DISTRIBUIDORES ALE'!$A$1:$G$86,3,0),"Em Branco")</f>
        <v>Em Branco</v>
      </c>
      <c r="G2338" s="17" t="str">
        <f>IFERROR(VLOOKUP(D2338,'DISTRIBUIDORES ALE'!A2337:N2422,14,0),"Em Branco")</f>
        <v>Em Branco</v>
      </c>
      <c r="H2338" s="16" t="str">
        <f>IFERROR(VLOOKUP(D2338,'DISTRIBUIDORES ALE'!$A$1:$N$86,11,0),"Em Branco")</f>
        <v>Em Branco</v>
      </c>
      <c r="I2338" s="2"/>
      <c r="J2338" s="2"/>
      <c r="K2338" s="2"/>
    </row>
    <row r="2339" spans="1:11" ht="18.75" customHeight="1" x14ac:dyDescent="0.25">
      <c r="A2339" s="9" t="s">
        <v>4639</v>
      </c>
      <c r="B2339" s="15" t="s">
        <v>4581</v>
      </c>
      <c r="C2339" s="16">
        <v>5550</v>
      </c>
      <c r="D2339" s="17" t="str">
        <f>IF(IFERROR(VLOOKUP(A3700,'CIDADES ALE'!$A:$D,4,0),0)=0,"Em Branco",VLOOKUP(A3700,'CIDADES ALE'!$A:$D,4,0))</f>
        <v>Em Branco</v>
      </c>
      <c r="E2339" s="17" t="str">
        <f>IFERROR(VLOOKUP(D2339,'DISTRIBUIDORES ALE'!$A$1:$G$86,2,0),"Em Branco")</f>
        <v>Em Branco</v>
      </c>
      <c r="F2339" s="17" t="str">
        <f>IFERROR(VLOOKUP(D2339,'DISTRIBUIDORES ALE'!$A$1:$G$86,3,0),"Em Branco")</f>
        <v>Em Branco</v>
      </c>
      <c r="G2339" s="17" t="str">
        <f>IFERROR(VLOOKUP(D2339,'DISTRIBUIDORES ALE'!A2338:N2423,14,0),"Em Branco")</f>
        <v>Em Branco</v>
      </c>
      <c r="H2339" s="16" t="str">
        <f>IFERROR(VLOOKUP(D2339,'DISTRIBUIDORES ALE'!$A$1:$N$86,11,0),"Em Branco")</f>
        <v>Em Branco</v>
      </c>
      <c r="I2339" s="2"/>
      <c r="J2339" s="2"/>
      <c r="K2339" s="2"/>
    </row>
    <row r="2340" spans="1:11" ht="18.75" customHeight="1" x14ac:dyDescent="0.25">
      <c r="A2340" s="9" t="s">
        <v>4640</v>
      </c>
      <c r="B2340" s="15" t="s">
        <v>4581</v>
      </c>
      <c r="C2340" s="16">
        <v>49519</v>
      </c>
      <c r="D2340" s="17" t="str">
        <f>IF(IFERROR(VLOOKUP(A3701,'CIDADES ALE'!$A:$D,4,0),0)=0,"Em Branco",VLOOKUP(A3701,'CIDADES ALE'!$A:$D,4,0))</f>
        <v>Em Branco</v>
      </c>
      <c r="E2340" s="17" t="str">
        <f>IFERROR(VLOOKUP(D2340,'DISTRIBUIDORES ALE'!$A$1:$G$86,2,0),"Em Branco")</f>
        <v>Em Branco</v>
      </c>
      <c r="F2340" s="17" t="str">
        <f>IFERROR(VLOOKUP(D2340,'DISTRIBUIDORES ALE'!$A$1:$G$86,3,0),"Em Branco")</f>
        <v>Em Branco</v>
      </c>
      <c r="G2340" s="17" t="str">
        <f>IFERROR(VLOOKUP(D2340,'DISTRIBUIDORES ALE'!A2339:N2424,14,0),"Em Branco")</f>
        <v>Em Branco</v>
      </c>
      <c r="H2340" s="16" t="str">
        <f>IFERROR(VLOOKUP(D2340,'DISTRIBUIDORES ALE'!$A$1:$N$86,11,0),"Em Branco")</f>
        <v>Em Branco</v>
      </c>
      <c r="I2340" s="2"/>
      <c r="J2340" s="2"/>
      <c r="K2340" s="2"/>
    </row>
    <row r="2341" spans="1:11" ht="18.75" customHeight="1" x14ac:dyDescent="0.25">
      <c r="A2341" s="9" t="s">
        <v>4641</v>
      </c>
      <c r="B2341" s="15" t="s">
        <v>4581</v>
      </c>
      <c r="C2341" s="16">
        <v>2184</v>
      </c>
      <c r="D2341" s="17" t="str">
        <f>IF(IFERROR(VLOOKUP(A3702,'CIDADES ALE'!$A:$D,4,0),0)=0,"Em Branco",VLOOKUP(A3702,'CIDADES ALE'!$A:$D,4,0))</f>
        <v>Em Branco</v>
      </c>
      <c r="E2341" s="17" t="str">
        <f>IFERROR(VLOOKUP(D2341,'DISTRIBUIDORES ALE'!$A$1:$G$86,2,0),"Em Branco")</f>
        <v>Em Branco</v>
      </c>
      <c r="F2341" s="17" t="str">
        <f>IFERROR(VLOOKUP(D2341,'DISTRIBUIDORES ALE'!$A$1:$G$86,3,0),"Em Branco")</f>
        <v>Em Branco</v>
      </c>
      <c r="G2341" s="17" t="str">
        <f>IFERROR(VLOOKUP(D2341,'DISTRIBUIDORES ALE'!A2340:N2425,14,0),"Em Branco")</f>
        <v>Em Branco</v>
      </c>
      <c r="H2341" s="16" t="str">
        <f>IFERROR(VLOOKUP(D2341,'DISTRIBUIDORES ALE'!$A$1:$N$86,11,0),"Em Branco")</f>
        <v>Em Branco</v>
      </c>
      <c r="I2341" s="2"/>
      <c r="J2341" s="2"/>
      <c r="K2341" s="2"/>
    </row>
    <row r="2342" spans="1:11" ht="18.75" customHeight="1" x14ac:dyDescent="0.25">
      <c r="A2342" s="9" t="s">
        <v>4642</v>
      </c>
      <c r="B2342" s="15" t="s">
        <v>4581</v>
      </c>
      <c r="C2342" s="16">
        <v>11638</v>
      </c>
      <c r="D2342" s="17" t="str">
        <f>IF(IFERROR(VLOOKUP(A3703,'CIDADES ALE'!$A:$D,4,0),0)=0,"Em Branco",VLOOKUP(A3703,'CIDADES ALE'!$A:$D,4,0))</f>
        <v>AZEVEDO RIBEIRO &amp; CIA LTDA</v>
      </c>
      <c r="E2342" s="17" t="str">
        <f>IFERROR(VLOOKUP(D2342,'DISTRIBUIDORES ALE'!$A$1:$G$86,2,0),"Em Branco")</f>
        <v>Franzen</v>
      </c>
      <c r="F2342" s="17" t="str">
        <f>IFERROR(VLOOKUP(D2342,'DISTRIBUIDORES ALE'!$A$1:$G$86,3,0),"Em Branco")</f>
        <v>51 9 9889-0857</v>
      </c>
      <c r="G2342" s="17" t="str">
        <f>IFERROR(VLOOKUP(D2342,'DISTRIBUIDORES ALE'!A2341:N2426,14,0),"Em Branco")</f>
        <v>Em Branco</v>
      </c>
      <c r="H2342" s="16" t="str">
        <f>IFERROR(VLOOKUP(D2342,'DISTRIBUIDORES ALE'!$A$1:$N$86,11,0),"Em Branco")</f>
        <v>(54) 3221-8544 / 3221-8156</v>
      </c>
      <c r="I2342" s="2"/>
      <c r="J2342" s="2"/>
      <c r="K2342" s="2"/>
    </row>
    <row r="2343" spans="1:11" ht="18.75" customHeight="1" x14ac:dyDescent="0.25">
      <c r="A2343" s="9" t="s">
        <v>4643</v>
      </c>
      <c r="B2343" s="15" t="s">
        <v>4581</v>
      </c>
      <c r="C2343" s="16">
        <v>14610</v>
      </c>
      <c r="D2343" s="17" t="str">
        <f>IF(IFERROR(VLOOKUP(A3704,'CIDADES ALE'!$A:$D,4,0),0)=0,"Em Branco",VLOOKUP(A3704,'CIDADES ALE'!$A:$D,4,0))</f>
        <v>Em Branco</v>
      </c>
      <c r="E2343" s="17" t="str">
        <f>IFERROR(VLOOKUP(D2343,'DISTRIBUIDORES ALE'!$A$1:$G$86,2,0),"Em Branco")</f>
        <v>Em Branco</v>
      </c>
      <c r="F2343" s="17" t="str">
        <f>IFERROR(VLOOKUP(D2343,'DISTRIBUIDORES ALE'!$A$1:$G$86,3,0),"Em Branco")</f>
        <v>Em Branco</v>
      </c>
      <c r="G2343" s="17" t="str">
        <f>IFERROR(VLOOKUP(D2343,'DISTRIBUIDORES ALE'!A2342:N2427,14,0),"Em Branco")</f>
        <v>Em Branco</v>
      </c>
      <c r="H2343" s="16" t="str">
        <f>IFERROR(VLOOKUP(D2343,'DISTRIBUIDORES ALE'!$A$1:$N$86,11,0),"Em Branco")</f>
        <v>Em Branco</v>
      </c>
      <c r="I2343" s="2"/>
      <c r="J2343" s="2"/>
      <c r="K2343" s="2"/>
    </row>
    <row r="2344" spans="1:11" ht="18.75" customHeight="1" x14ac:dyDescent="0.25">
      <c r="A2344" s="9" t="s">
        <v>4644</v>
      </c>
      <c r="B2344" s="15" t="s">
        <v>4581</v>
      </c>
      <c r="C2344" s="16">
        <v>25684</v>
      </c>
      <c r="D2344" s="17" t="str">
        <f>IF(IFERROR(VLOOKUP(A3705,'CIDADES ALE'!$A:$D,4,0),0)=0,"Em Branco",VLOOKUP(A3705,'CIDADES ALE'!$A:$D,4,0))</f>
        <v>Em Branco</v>
      </c>
      <c r="E2344" s="17" t="str">
        <f>IFERROR(VLOOKUP(D2344,'DISTRIBUIDORES ALE'!$A$1:$G$86,2,0),"Em Branco")</f>
        <v>Em Branco</v>
      </c>
      <c r="F2344" s="17" t="str">
        <f>IFERROR(VLOOKUP(D2344,'DISTRIBUIDORES ALE'!$A$1:$G$86,3,0),"Em Branco")</f>
        <v>Em Branco</v>
      </c>
      <c r="G2344" s="17" t="str">
        <f>IFERROR(VLOOKUP(D2344,'DISTRIBUIDORES ALE'!A2343:N2428,14,0),"Em Branco")</f>
        <v>Em Branco</v>
      </c>
      <c r="H2344" s="16" t="str">
        <f>IFERROR(VLOOKUP(D2344,'DISTRIBUIDORES ALE'!$A$1:$N$86,11,0),"Em Branco")</f>
        <v>Em Branco</v>
      </c>
      <c r="I2344" s="2"/>
      <c r="J2344" s="2"/>
      <c r="K2344" s="2"/>
    </row>
    <row r="2345" spans="1:11" ht="18.75" customHeight="1" x14ac:dyDescent="0.25">
      <c r="A2345" s="9" t="s">
        <v>4645</v>
      </c>
      <c r="B2345" s="15" t="s">
        <v>4581</v>
      </c>
      <c r="C2345" s="16">
        <v>15004</v>
      </c>
      <c r="D2345" s="17" t="str">
        <f>IF(IFERROR(VLOOKUP(A3706,'CIDADES ALE'!$A:$D,4,0),0)=0,"Em Branco",VLOOKUP(A3706,'CIDADES ALE'!$A:$D,4,0))</f>
        <v>Em Branco</v>
      </c>
      <c r="E2345" s="17" t="str">
        <f>IFERROR(VLOOKUP(D2345,'DISTRIBUIDORES ALE'!$A$1:$G$86,2,0),"Em Branco")</f>
        <v>Em Branco</v>
      </c>
      <c r="F2345" s="17" t="str">
        <f>IFERROR(VLOOKUP(D2345,'DISTRIBUIDORES ALE'!$A$1:$G$86,3,0),"Em Branco")</f>
        <v>Em Branco</v>
      </c>
      <c r="G2345" s="17" t="str">
        <f>IFERROR(VLOOKUP(D2345,'DISTRIBUIDORES ALE'!A2344:N2429,14,0),"Em Branco")</f>
        <v>Em Branco</v>
      </c>
      <c r="H2345" s="16" t="str">
        <f>IFERROR(VLOOKUP(D2345,'DISTRIBUIDORES ALE'!$A$1:$N$86,11,0),"Em Branco")</f>
        <v>Em Branco</v>
      </c>
      <c r="I2345" s="2"/>
      <c r="J2345" s="2"/>
      <c r="K2345" s="2"/>
    </row>
    <row r="2346" spans="1:11" ht="18.75" customHeight="1" x14ac:dyDescent="0.25">
      <c r="A2346" s="9" t="s">
        <v>4646</v>
      </c>
      <c r="B2346" s="15" t="s">
        <v>4581</v>
      </c>
      <c r="C2346" s="16">
        <v>6314</v>
      </c>
      <c r="D2346" s="17" t="str">
        <f>IF(IFERROR(VLOOKUP(A3707,'CIDADES ALE'!$A:$D,4,0),0)=0,"Em Branco",VLOOKUP(A3707,'CIDADES ALE'!$A:$D,4,0))</f>
        <v>CASA DAS PADARIAS LTDA</v>
      </c>
      <c r="E2346" s="17" t="str">
        <f>IFERROR(VLOOKUP(D2346,'DISTRIBUIDORES ALE'!$A$1:$G$86,2,0),"Em Branco")</f>
        <v>Em Branco</v>
      </c>
      <c r="F2346" s="17" t="str">
        <f>IFERROR(VLOOKUP(D2346,'DISTRIBUIDORES ALE'!$A$1:$G$86,3,0),"Em Branco")</f>
        <v>Em Branco</v>
      </c>
      <c r="G2346" s="17" t="str">
        <f>IFERROR(VLOOKUP(D2346,'DISTRIBUIDORES ALE'!A2345:N2430,14,0),"Em Branco")</f>
        <v>Em Branco</v>
      </c>
      <c r="H2346" s="16" t="str">
        <f>IFERROR(VLOOKUP(D2346,'DISTRIBUIDORES ALE'!$A$1:$N$86,11,0),"Em Branco")</f>
        <v>Em Branco</v>
      </c>
      <c r="I2346" s="2"/>
      <c r="J2346" s="2"/>
      <c r="K2346" s="2"/>
    </row>
    <row r="2347" spans="1:11" ht="18.75" customHeight="1" x14ac:dyDescent="0.25">
      <c r="A2347" s="9" t="s">
        <v>4647</v>
      </c>
      <c r="B2347" s="15" t="s">
        <v>4581</v>
      </c>
      <c r="C2347" s="16">
        <v>11550</v>
      </c>
      <c r="D2347" s="17" t="str">
        <f>IF(IFERROR(VLOOKUP(A3708,'CIDADES ALE'!$A:$D,4,0),0)=0,"Em Branco",VLOOKUP(A3708,'CIDADES ALE'!$A:$D,4,0))</f>
        <v>Em Branco</v>
      </c>
      <c r="E2347" s="17" t="str">
        <f>IFERROR(VLOOKUP(D2347,'DISTRIBUIDORES ALE'!$A$1:$G$86,2,0),"Em Branco")</f>
        <v>Em Branco</v>
      </c>
      <c r="F2347" s="17" t="str">
        <f>IFERROR(VLOOKUP(D2347,'DISTRIBUIDORES ALE'!$A$1:$G$86,3,0),"Em Branco")</f>
        <v>Em Branco</v>
      </c>
      <c r="G2347" s="17" t="str">
        <f>IFERROR(VLOOKUP(D2347,'DISTRIBUIDORES ALE'!A2346:N2431,14,0),"Em Branco")</f>
        <v>Em Branco</v>
      </c>
      <c r="H2347" s="16" t="str">
        <f>IFERROR(VLOOKUP(D2347,'DISTRIBUIDORES ALE'!$A$1:$N$86,11,0),"Em Branco")</f>
        <v>Em Branco</v>
      </c>
      <c r="I2347" s="2"/>
      <c r="J2347" s="2"/>
      <c r="K2347" s="2"/>
    </row>
    <row r="2348" spans="1:11" ht="18.75" customHeight="1" x14ac:dyDescent="0.25">
      <c r="A2348" s="9" t="s">
        <v>4648</v>
      </c>
      <c r="B2348" s="15" t="s">
        <v>4581</v>
      </c>
      <c r="C2348" s="16">
        <v>12352</v>
      </c>
      <c r="D2348" s="17" t="str">
        <f>IF(IFERROR(VLOOKUP(A3709,'CIDADES ALE'!$A:$D,4,0),0)=0,"Em Branco",VLOOKUP(A3709,'CIDADES ALE'!$A:$D,4,0))</f>
        <v>Em Branco</v>
      </c>
      <c r="E2348" s="17" t="str">
        <f>IFERROR(VLOOKUP(D2348,'DISTRIBUIDORES ALE'!$A$1:$G$86,2,0),"Em Branco")</f>
        <v>Em Branco</v>
      </c>
      <c r="F2348" s="17" t="str">
        <f>IFERROR(VLOOKUP(D2348,'DISTRIBUIDORES ALE'!$A$1:$G$86,3,0),"Em Branco")</f>
        <v>Em Branco</v>
      </c>
      <c r="G2348" s="17" t="str">
        <f>IFERROR(VLOOKUP(D2348,'DISTRIBUIDORES ALE'!A2347:N2432,14,0),"Em Branco")</f>
        <v>Em Branco</v>
      </c>
      <c r="H2348" s="16" t="str">
        <f>IFERROR(VLOOKUP(D2348,'DISTRIBUIDORES ALE'!$A$1:$N$86,11,0),"Em Branco")</f>
        <v>Em Branco</v>
      </c>
      <c r="I2348" s="2"/>
      <c r="J2348" s="2"/>
      <c r="K2348" s="2"/>
    </row>
    <row r="2349" spans="1:11" ht="18.75" customHeight="1" x14ac:dyDescent="0.25">
      <c r="A2349" s="9" t="s">
        <v>4649</v>
      </c>
      <c r="B2349" s="15" t="s">
        <v>4581</v>
      </c>
      <c r="C2349" s="16">
        <v>4406</v>
      </c>
      <c r="D2349" s="17" t="str">
        <f>IF(IFERROR(VLOOKUP(A3710,'CIDADES ALE'!$A:$D,4,0),0)=0,"Em Branco",VLOOKUP(A3710,'CIDADES ALE'!$A:$D,4,0))</f>
        <v>Em Branco</v>
      </c>
      <c r="E2349" s="17" t="str">
        <f>IFERROR(VLOOKUP(D2349,'DISTRIBUIDORES ALE'!$A$1:$G$86,2,0),"Em Branco")</f>
        <v>Em Branco</v>
      </c>
      <c r="F2349" s="17" t="str">
        <f>IFERROR(VLOOKUP(D2349,'DISTRIBUIDORES ALE'!$A$1:$G$86,3,0),"Em Branco")</f>
        <v>Em Branco</v>
      </c>
      <c r="G2349" s="17" t="str">
        <f>IFERROR(VLOOKUP(D2349,'DISTRIBUIDORES ALE'!A2348:N2433,14,0),"Em Branco")</f>
        <v>Em Branco</v>
      </c>
      <c r="H2349" s="16" t="str">
        <f>IFERROR(VLOOKUP(D2349,'DISTRIBUIDORES ALE'!$A$1:$N$86,11,0),"Em Branco")</f>
        <v>Em Branco</v>
      </c>
      <c r="I2349" s="2"/>
      <c r="J2349" s="2"/>
      <c r="K2349" s="2"/>
    </row>
    <row r="2350" spans="1:11" ht="18.75" customHeight="1" x14ac:dyDescent="0.25">
      <c r="A2350" s="9" t="s">
        <v>4650</v>
      </c>
      <c r="B2350" s="15" t="s">
        <v>4581</v>
      </c>
      <c r="C2350" s="16">
        <v>12220</v>
      </c>
      <c r="D2350" s="17" t="str">
        <f>IF(IFERROR(VLOOKUP(A3711,'CIDADES ALE'!$A:$D,4,0),0)=0,"Em Branco",VLOOKUP(A3711,'CIDADES ALE'!$A:$D,4,0))</f>
        <v>Em Branco</v>
      </c>
      <c r="E2350" s="17" t="str">
        <f>IFERROR(VLOOKUP(D2350,'DISTRIBUIDORES ALE'!$A$1:$G$86,2,0),"Em Branco")</f>
        <v>Em Branco</v>
      </c>
      <c r="F2350" s="17" t="str">
        <f>IFERROR(VLOOKUP(D2350,'DISTRIBUIDORES ALE'!$A$1:$G$86,3,0),"Em Branco")</f>
        <v>Em Branco</v>
      </c>
      <c r="G2350" s="17" t="str">
        <f>IFERROR(VLOOKUP(D2350,'DISTRIBUIDORES ALE'!A2349:N2434,14,0),"Em Branco")</f>
        <v>Em Branco</v>
      </c>
      <c r="H2350" s="16" t="str">
        <f>IFERROR(VLOOKUP(D2350,'DISTRIBUIDORES ALE'!$A$1:$N$86,11,0),"Em Branco")</f>
        <v>Em Branco</v>
      </c>
      <c r="I2350" s="2"/>
      <c r="J2350" s="2"/>
      <c r="K2350" s="2"/>
    </row>
    <row r="2351" spans="1:11" ht="18.75" customHeight="1" x14ac:dyDescent="0.25">
      <c r="A2351" s="9" t="s">
        <v>4651</v>
      </c>
      <c r="B2351" s="15" t="s">
        <v>4581</v>
      </c>
      <c r="C2351" s="16">
        <v>4824</v>
      </c>
      <c r="D2351" s="17" t="str">
        <f>IF(IFERROR(VLOOKUP(A3712,'CIDADES ALE'!$A:$D,4,0),0)=0,"Em Branco",VLOOKUP(A3712,'CIDADES ALE'!$A:$D,4,0))</f>
        <v>Em Branco</v>
      </c>
      <c r="E2351" s="17" t="str">
        <f>IFERROR(VLOOKUP(D2351,'DISTRIBUIDORES ALE'!$A$1:$G$86,2,0),"Em Branco")</f>
        <v>Em Branco</v>
      </c>
      <c r="F2351" s="17" t="str">
        <f>IFERROR(VLOOKUP(D2351,'DISTRIBUIDORES ALE'!$A$1:$G$86,3,0),"Em Branco")</f>
        <v>Em Branco</v>
      </c>
      <c r="G2351" s="17" t="str">
        <f>IFERROR(VLOOKUP(D2351,'DISTRIBUIDORES ALE'!A2350:N2435,14,0),"Em Branco")</f>
        <v>Em Branco</v>
      </c>
      <c r="H2351" s="16" t="str">
        <f>IFERROR(VLOOKUP(D2351,'DISTRIBUIDORES ALE'!$A$1:$N$86,11,0),"Em Branco")</f>
        <v>Em Branco</v>
      </c>
      <c r="I2351" s="2"/>
      <c r="J2351" s="2"/>
      <c r="K2351" s="2"/>
    </row>
    <row r="2352" spans="1:11" ht="18.75" customHeight="1" x14ac:dyDescent="0.25">
      <c r="A2352" s="9" t="s">
        <v>4652</v>
      </c>
      <c r="B2352" s="15" t="s">
        <v>4581</v>
      </c>
      <c r="C2352" s="16">
        <v>5648</v>
      </c>
      <c r="D2352" s="17" t="str">
        <f>IF(IFERROR(VLOOKUP(A3713,'CIDADES ALE'!$A:$D,4,0),0)=0,"Em Branco",VLOOKUP(A3713,'CIDADES ALE'!$A:$D,4,0))</f>
        <v>Em Branco</v>
      </c>
      <c r="E2352" s="17" t="str">
        <f>IFERROR(VLOOKUP(D2352,'DISTRIBUIDORES ALE'!$A$1:$G$86,2,0),"Em Branco")</f>
        <v>Em Branco</v>
      </c>
      <c r="F2352" s="17" t="str">
        <f>IFERROR(VLOOKUP(D2352,'DISTRIBUIDORES ALE'!$A$1:$G$86,3,0),"Em Branco")</f>
        <v>Em Branco</v>
      </c>
      <c r="G2352" s="17" t="str">
        <f>IFERROR(VLOOKUP(D2352,'DISTRIBUIDORES ALE'!A2351:N2436,14,0),"Em Branco")</f>
        <v>Em Branco</v>
      </c>
      <c r="H2352" s="16" t="str">
        <f>IFERROR(VLOOKUP(D2352,'DISTRIBUIDORES ALE'!$A$1:$N$86,11,0),"Em Branco")</f>
        <v>Em Branco</v>
      </c>
      <c r="I2352" s="2"/>
      <c r="J2352" s="2"/>
      <c r="K2352" s="2"/>
    </row>
    <row r="2353" spans="1:11" ht="18.75" customHeight="1" x14ac:dyDescent="0.25">
      <c r="A2353" s="9" t="s">
        <v>4653</v>
      </c>
      <c r="B2353" s="15" t="s">
        <v>4581</v>
      </c>
      <c r="C2353" s="16">
        <v>3007</v>
      </c>
      <c r="D2353" s="17" t="str">
        <f>IF(IFERROR(VLOOKUP(A3714,'CIDADES ALE'!$A:$D,4,0),0)=0,"Em Branco",VLOOKUP(A3714,'CIDADES ALE'!$A:$D,4,0))</f>
        <v>Em Branco</v>
      </c>
      <c r="E2353" s="17" t="str">
        <f>IFERROR(VLOOKUP(D2353,'DISTRIBUIDORES ALE'!$A$1:$G$86,2,0),"Em Branco")</f>
        <v>Em Branco</v>
      </c>
      <c r="F2353" s="17" t="str">
        <f>IFERROR(VLOOKUP(D2353,'DISTRIBUIDORES ALE'!$A$1:$G$86,3,0),"Em Branco")</f>
        <v>Em Branco</v>
      </c>
      <c r="G2353" s="17" t="str">
        <f>IFERROR(VLOOKUP(D2353,'DISTRIBUIDORES ALE'!A2352:N2437,14,0),"Em Branco")</f>
        <v>Em Branco</v>
      </c>
      <c r="H2353" s="16" t="str">
        <f>IFERROR(VLOOKUP(D2353,'DISTRIBUIDORES ALE'!$A$1:$N$86,11,0),"Em Branco")</f>
        <v>Em Branco</v>
      </c>
      <c r="I2353" s="2"/>
      <c r="J2353" s="2"/>
      <c r="K2353" s="2"/>
    </row>
    <row r="2354" spans="1:11" ht="18.75" customHeight="1" x14ac:dyDescent="0.25">
      <c r="A2354" s="9" t="s">
        <v>4654</v>
      </c>
      <c r="B2354" s="15" t="s">
        <v>4581</v>
      </c>
      <c r="C2354" s="16">
        <v>6989</v>
      </c>
      <c r="D2354" s="17" t="str">
        <f>IF(IFERROR(VLOOKUP(A3715,'CIDADES ALE'!$A:$D,4,0),0)=0,"Em Branco",VLOOKUP(A3715,'CIDADES ALE'!$A:$D,4,0))</f>
        <v>Em Branco</v>
      </c>
      <c r="E2354" s="17" t="str">
        <f>IFERROR(VLOOKUP(D2354,'DISTRIBUIDORES ALE'!$A$1:$G$86,2,0),"Em Branco")</f>
        <v>Em Branco</v>
      </c>
      <c r="F2354" s="17" t="str">
        <f>IFERROR(VLOOKUP(D2354,'DISTRIBUIDORES ALE'!$A$1:$G$86,3,0),"Em Branco")</f>
        <v>Em Branco</v>
      </c>
      <c r="G2354" s="17" t="str">
        <f>IFERROR(VLOOKUP(D2354,'DISTRIBUIDORES ALE'!A2353:N2438,14,0),"Em Branco")</f>
        <v>Em Branco</v>
      </c>
      <c r="H2354" s="16" t="str">
        <f>IFERROR(VLOOKUP(D2354,'DISTRIBUIDORES ALE'!$A$1:$N$86,11,0),"Em Branco")</f>
        <v>Em Branco</v>
      </c>
      <c r="I2354" s="2"/>
      <c r="J2354" s="2"/>
      <c r="K2354" s="2"/>
    </row>
    <row r="2355" spans="1:11" ht="18.75" customHeight="1" x14ac:dyDescent="0.25">
      <c r="A2355" s="9" t="s">
        <v>4655</v>
      </c>
      <c r="B2355" s="15" t="s">
        <v>4581</v>
      </c>
      <c r="C2355" s="16">
        <v>8285</v>
      </c>
      <c r="D2355" s="17" t="str">
        <f>IF(IFERROR(VLOOKUP(A3716,'CIDADES ALE'!$A:$D,4,0),0)=0,"Em Branco",VLOOKUP(A3716,'CIDADES ALE'!$A:$D,4,0))</f>
        <v>Em Branco</v>
      </c>
      <c r="E2355" s="17" t="str">
        <f>IFERROR(VLOOKUP(D2355,'DISTRIBUIDORES ALE'!$A$1:$G$86,2,0),"Em Branco")</f>
        <v>Em Branco</v>
      </c>
      <c r="F2355" s="17" t="str">
        <f>IFERROR(VLOOKUP(D2355,'DISTRIBUIDORES ALE'!$A$1:$G$86,3,0),"Em Branco")</f>
        <v>Em Branco</v>
      </c>
      <c r="G2355" s="17" t="str">
        <f>IFERROR(VLOOKUP(D2355,'DISTRIBUIDORES ALE'!A2354:N2439,14,0),"Em Branco")</f>
        <v>Em Branco</v>
      </c>
      <c r="H2355" s="16" t="str">
        <f>IFERROR(VLOOKUP(D2355,'DISTRIBUIDORES ALE'!$A$1:$N$86,11,0),"Em Branco")</f>
        <v>Em Branco</v>
      </c>
      <c r="I2355" s="2"/>
      <c r="J2355" s="2"/>
      <c r="K2355" s="2"/>
    </row>
    <row r="2356" spans="1:11" ht="18.75" customHeight="1" x14ac:dyDescent="0.25">
      <c r="A2356" s="9" t="s">
        <v>4656</v>
      </c>
      <c r="B2356" s="15" t="s">
        <v>4581</v>
      </c>
      <c r="C2356" s="16">
        <v>34374</v>
      </c>
      <c r="D2356" s="17" t="str">
        <f>IF(IFERROR(VLOOKUP(A3717,'CIDADES ALE'!$A:$D,4,0),0)=0,"Em Branco",VLOOKUP(A3717,'CIDADES ALE'!$A:$D,4,0))</f>
        <v>Em Branco</v>
      </c>
      <c r="E2356" s="17" t="str">
        <f>IFERROR(VLOOKUP(D2356,'DISTRIBUIDORES ALE'!$A$1:$G$86,2,0),"Em Branco")</f>
        <v>Em Branco</v>
      </c>
      <c r="F2356" s="17" t="str">
        <f>IFERROR(VLOOKUP(D2356,'DISTRIBUIDORES ALE'!$A$1:$G$86,3,0),"Em Branco")</f>
        <v>Em Branco</v>
      </c>
      <c r="G2356" s="17" t="str">
        <f>IFERROR(VLOOKUP(D2356,'DISTRIBUIDORES ALE'!A2355:N2440,14,0),"Em Branco")</f>
        <v>Em Branco</v>
      </c>
      <c r="H2356" s="16" t="str">
        <f>IFERROR(VLOOKUP(D2356,'DISTRIBUIDORES ALE'!$A$1:$N$86,11,0),"Em Branco")</f>
        <v>Em Branco</v>
      </c>
      <c r="I2356" s="2"/>
      <c r="J2356" s="2"/>
      <c r="K2356" s="2"/>
    </row>
    <row r="2357" spans="1:11" ht="18.75" customHeight="1" x14ac:dyDescent="0.25">
      <c r="A2357" s="9" t="s">
        <v>4657</v>
      </c>
      <c r="B2357" s="15" t="s">
        <v>4581</v>
      </c>
      <c r="C2357" s="16">
        <v>3187</v>
      </c>
      <c r="D2357" s="17" t="str">
        <f>IF(IFERROR(VLOOKUP(A3718,'CIDADES ALE'!$A:$D,4,0),0)=0,"Em Branco",VLOOKUP(A3718,'CIDADES ALE'!$A:$D,4,0))</f>
        <v>Em Branco</v>
      </c>
      <c r="E2357" s="17" t="str">
        <f>IFERROR(VLOOKUP(D2357,'DISTRIBUIDORES ALE'!$A$1:$G$86,2,0),"Em Branco")</f>
        <v>Em Branco</v>
      </c>
      <c r="F2357" s="17" t="str">
        <f>IFERROR(VLOOKUP(D2357,'DISTRIBUIDORES ALE'!$A$1:$G$86,3,0),"Em Branco")</f>
        <v>Em Branco</v>
      </c>
      <c r="G2357" s="17" t="str">
        <f>IFERROR(VLOOKUP(D2357,'DISTRIBUIDORES ALE'!A2356:N2441,14,0),"Em Branco")</f>
        <v>Em Branco</v>
      </c>
      <c r="H2357" s="16" t="str">
        <f>IFERROR(VLOOKUP(D2357,'DISTRIBUIDORES ALE'!$A$1:$N$86,11,0),"Em Branco")</f>
        <v>Em Branco</v>
      </c>
      <c r="I2357" s="2"/>
      <c r="J2357" s="2"/>
      <c r="K2357" s="2"/>
    </row>
    <row r="2358" spans="1:11" ht="18.75" customHeight="1" x14ac:dyDescent="0.25">
      <c r="A2358" s="9" t="s">
        <v>1688</v>
      </c>
      <c r="B2358" s="15" t="s">
        <v>4581</v>
      </c>
      <c r="C2358" s="16">
        <v>18018</v>
      </c>
      <c r="D2358" s="17" t="str">
        <f>IF(IFERROR(VLOOKUP(A3719,'CIDADES ALE'!$A:$D,4,0),0)=0,"Em Branco",VLOOKUP(A3719,'CIDADES ALE'!$A:$D,4,0))</f>
        <v>Em Branco</v>
      </c>
      <c r="E2358" s="17" t="str">
        <f>IFERROR(VLOOKUP(D2358,'DISTRIBUIDORES ALE'!$A$1:$G$86,2,0),"Em Branco")</f>
        <v>Em Branco</v>
      </c>
      <c r="F2358" s="17" t="str">
        <f>IFERROR(VLOOKUP(D2358,'DISTRIBUIDORES ALE'!$A$1:$G$86,3,0),"Em Branco")</f>
        <v>Em Branco</v>
      </c>
      <c r="G2358" s="17" t="str">
        <f>IFERROR(VLOOKUP(D2358,'DISTRIBUIDORES ALE'!A2357:N2442,14,0),"Em Branco")</f>
        <v>Em Branco</v>
      </c>
      <c r="H2358" s="16" t="str">
        <f>IFERROR(VLOOKUP(D2358,'DISTRIBUIDORES ALE'!$A$1:$N$86,11,0),"Em Branco")</f>
        <v>Em Branco</v>
      </c>
      <c r="I2358" s="2"/>
      <c r="J2358" s="2"/>
      <c r="K2358" s="2"/>
    </row>
    <row r="2359" spans="1:11" ht="18.75" customHeight="1" x14ac:dyDescent="0.25">
      <c r="A2359" s="9" t="s">
        <v>4658</v>
      </c>
      <c r="B2359" s="15" t="s">
        <v>4581</v>
      </c>
      <c r="C2359" s="16">
        <v>3505</v>
      </c>
      <c r="D2359" s="17" t="str">
        <f>IF(IFERROR(VLOOKUP(A3720,'CIDADES ALE'!$A:$D,4,0),0)=0,"Em Branco",VLOOKUP(A3720,'CIDADES ALE'!$A:$D,4,0))</f>
        <v>Em Branco</v>
      </c>
      <c r="E2359" s="17" t="str">
        <f>IFERROR(VLOOKUP(D2359,'DISTRIBUIDORES ALE'!$A$1:$G$86,2,0),"Em Branco")</f>
        <v>Em Branco</v>
      </c>
      <c r="F2359" s="17" t="str">
        <f>IFERROR(VLOOKUP(D2359,'DISTRIBUIDORES ALE'!$A$1:$G$86,3,0),"Em Branco")</f>
        <v>Em Branco</v>
      </c>
      <c r="G2359" s="17" t="str">
        <f>IFERROR(VLOOKUP(D2359,'DISTRIBUIDORES ALE'!A2358:N2443,14,0),"Em Branco")</f>
        <v>Em Branco</v>
      </c>
      <c r="H2359" s="16" t="str">
        <f>IFERROR(VLOOKUP(D2359,'DISTRIBUIDORES ALE'!$A$1:$N$86,11,0),"Em Branco")</f>
        <v>Em Branco</v>
      </c>
      <c r="I2359" s="2"/>
      <c r="J2359" s="2"/>
      <c r="K2359" s="2"/>
    </row>
    <row r="2360" spans="1:11" ht="18.75" customHeight="1" x14ac:dyDescent="0.25">
      <c r="A2360" s="9" t="s">
        <v>4659</v>
      </c>
      <c r="B2360" s="15" t="s">
        <v>4581</v>
      </c>
      <c r="C2360" s="16">
        <v>9757</v>
      </c>
      <c r="D2360" s="17" t="str">
        <f>IF(IFERROR(VLOOKUP(A3721,'CIDADES ALE'!$A:$D,4,0),0)=0,"Em Branco",VLOOKUP(A3721,'CIDADES ALE'!$A:$D,4,0))</f>
        <v>Em Branco</v>
      </c>
      <c r="E2360" s="17" t="str">
        <f>IFERROR(VLOOKUP(D2360,'DISTRIBUIDORES ALE'!$A$1:$G$86,2,0),"Em Branco")</f>
        <v>Em Branco</v>
      </c>
      <c r="F2360" s="17" t="str">
        <f>IFERROR(VLOOKUP(D2360,'DISTRIBUIDORES ALE'!$A$1:$G$86,3,0),"Em Branco")</f>
        <v>Em Branco</v>
      </c>
      <c r="G2360" s="17" t="str">
        <f>IFERROR(VLOOKUP(D2360,'DISTRIBUIDORES ALE'!A2359:N2444,14,0),"Em Branco")</f>
        <v>Em Branco</v>
      </c>
      <c r="H2360" s="16" t="str">
        <f>IFERROR(VLOOKUP(D2360,'DISTRIBUIDORES ALE'!$A$1:$N$86,11,0),"Em Branco")</f>
        <v>Em Branco</v>
      </c>
      <c r="I2360" s="2"/>
      <c r="J2360" s="2"/>
      <c r="K2360" s="2"/>
    </row>
    <row r="2361" spans="1:11" ht="18.75" customHeight="1" x14ac:dyDescent="0.25">
      <c r="A2361" s="9" t="s">
        <v>4660</v>
      </c>
      <c r="B2361" s="15" t="s">
        <v>4581</v>
      </c>
      <c r="C2361" s="16">
        <v>19917</v>
      </c>
      <c r="D2361" s="17" t="str">
        <f>IF(IFERROR(VLOOKUP(A3722,'CIDADES ALE'!$A:$D,4,0),0)=0,"Em Branco",VLOOKUP(A3722,'CIDADES ALE'!$A:$D,4,0))</f>
        <v>Em Branco</v>
      </c>
      <c r="E2361" s="17" t="str">
        <f>IFERROR(VLOOKUP(D2361,'DISTRIBUIDORES ALE'!$A$1:$G$86,2,0),"Em Branco")</f>
        <v>Em Branco</v>
      </c>
      <c r="F2361" s="17" t="str">
        <f>IFERROR(VLOOKUP(D2361,'DISTRIBUIDORES ALE'!$A$1:$G$86,3,0),"Em Branco")</f>
        <v>Em Branco</v>
      </c>
      <c r="G2361" s="17" t="str">
        <f>IFERROR(VLOOKUP(D2361,'DISTRIBUIDORES ALE'!A2360:N2445,14,0),"Em Branco")</f>
        <v>Em Branco</v>
      </c>
      <c r="H2361" s="16" t="str">
        <f>IFERROR(VLOOKUP(D2361,'DISTRIBUIDORES ALE'!$A$1:$N$86,11,0),"Em Branco")</f>
        <v>Em Branco</v>
      </c>
      <c r="I2361" s="2"/>
      <c r="J2361" s="2"/>
      <c r="K2361" s="2"/>
    </row>
    <row r="2362" spans="1:11" ht="18.75" customHeight="1" x14ac:dyDescent="0.25">
      <c r="A2362" s="9" t="s">
        <v>4661</v>
      </c>
      <c r="B2362" s="15" t="s">
        <v>4581</v>
      </c>
      <c r="C2362" s="16">
        <v>3785</v>
      </c>
      <c r="D2362" s="17" t="str">
        <f>IF(IFERROR(VLOOKUP(A3723,'CIDADES ALE'!$A:$D,4,0),0)=0,"Em Branco",VLOOKUP(A3723,'CIDADES ALE'!$A:$D,4,0))</f>
        <v>Em Branco</v>
      </c>
      <c r="E2362" s="17" t="str">
        <f>IFERROR(VLOOKUP(D2362,'DISTRIBUIDORES ALE'!$A$1:$G$86,2,0),"Em Branco")</f>
        <v>Em Branco</v>
      </c>
      <c r="F2362" s="17" t="str">
        <f>IFERROR(VLOOKUP(D2362,'DISTRIBUIDORES ALE'!$A$1:$G$86,3,0),"Em Branco")</f>
        <v>Em Branco</v>
      </c>
      <c r="G2362" s="17" t="str">
        <f>IFERROR(VLOOKUP(D2362,'DISTRIBUIDORES ALE'!A2361:N2446,14,0),"Em Branco")</f>
        <v>Em Branco</v>
      </c>
      <c r="H2362" s="16" t="str">
        <f>IFERROR(VLOOKUP(D2362,'DISTRIBUIDORES ALE'!$A$1:$N$86,11,0),"Em Branco")</f>
        <v>Em Branco</v>
      </c>
      <c r="I2362" s="2"/>
      <c r="J2362" s="2"/>
      <c r="K2362" s="2"/>
    </row>
    <row r="2363" spans="1:11" ht="18.75" customHeight="1" x14ac:dyDescent="0.25">
      <c r="A2363" s="9" t="s">
        <v>4662</v>
      </c>
      <c r="B2363" s="15" t="s">
        <v>4581</v>
      </c>
      <c r="C2363" s="16">
        <v>7685</v>
      </c>
      <c r="D2363" s="17" t="str">
        <f>IF(IFERROR(VLOOKUP(A3724,'CIDADES ALE'!$A:$D,4,0),0)=0,"Em Branco",VLOOKUP(A3724,'CIDADES ALE'!$A:$D,4,0))</f>
        <v>Em Branco</v>
      </c>
      <c r="E2363" s="17" t="str">
        <f>IFERROR(VLOOKUP(D2363,'DISTRIBUIDORES ALE'!$A$1:$G$86,2,0),"Em Branco")</f>
        <v>Em Branco</v>
      </c>
      <c r="F2363" s="17" t="str">
        <f>IFERROR(VLOOKUP(D2363,'DISTRIBUIDORES ALE'!$A$1:$G$86,3,0),"Em Branco")</f>
        <v>Em Branco</v>
      </c>
      <c r="G2363" s="17" t="str">
        <f>IFERROR(VLOOKUP(D2363,'DISTRIBUIDORES ALE'!A2362:N2447,14,0),"Em Branco")</f>
        <v>Em Branco</v>
      </c>
      <c r="H2363" s="16" t="str">
        <f>IFERROR(VLOOKUP(D2363,'DISTRIBUIDORES ALE'!$A$1:$N$86,11,0),"Em Branco")</f>
        <v>Em Branco</v>
      </c>
      <c r="I2363" s="2"/>
      <c r="J2363" s="2"/>
      <c r="K2363" s="2"/>
    </row>
    <row r="2364" spans="1:11" ht="18.75" customHeight="1" x14ac:dyDescent="0.25">
      <c r="A2364" s="9" t="s">
        <v>4663</v>
      </c>
      <c r="B2364" s="15" t="s">
        <v>4581</v>
      </c>
      <c r="C2364" s="16">
        <v>2129</v>
      </c>
      <c r="D2364" s="17" t="str">
        <f>IF(IFERROR(VLOOKUP(A3725,'CIDADES ALE'!$A:$D,4,0),0)=0,"Em Branco",VLOOKUP(A3725,'CIDADES ALE'!$A:$D,4,0))</f>
        <v>Em Branco</v>
      </c>
      <c r="E2364" s="17" t="str">
        <f>IFERROR(VLOOKUP(D2364,'DISTRIBUIDORES ALE'!$A$1:$G$86,2,0),"Em Branco")</f>
        <v>Em Branco</v>
      </c>
      <c r="F2364" s="17" t="str">
        <f>IFERROR(VLOOKUP(D2364,'DISTRIBUIDORES ALE'!$A$1:$G$86,3,0),"Em Branco")</f>
        <v>Em Branco</v>
      </c>
      <c r="G2364" s="17" t="str">
        <f>IFERROR(VLOOKUP(D2364,'DISTRIBUIDORES ALE'!A2363:N2448,14,0),"Em Branco")</f>
        <v>Em Branco</v>
      </c>
      <c r="H2364" s="16" t="str">
        <f>IFERROR(VLOOKUP(D2364,'DISTRIBUIDORES ALE'!$A$1:$N$86,11,0),"Em Branco")</f>
        <v>Em Branco</v>
      </c>
      <c r="I2364" s="2"/>
      <c r="J2364" s="2"/>
      <c r="K2364" s="2"/>
    </row>
    <row r="2365" spans="1:11" ht="18.75" customHeight="1" x14ac:dyDescent="0.25">
      <c r="A2365" s="9" t="s">
        <v>4664</v>
      </c>
      <c r="B2365" s="15" t="s">
        <v>4581</v>
      </c>
      <c r="C2365" s="16">
        <v>5810</v>
      </c>
      <c r="D2365" s="17" t="str">
        <f>IF(IFERROR(VLOOKUP(A3726,'CIDADES ALE'!$A:$D,4,0),0)=0,"Em Branco",VLOOKUP(A3726,'CIDADES ALE'!$A:$D,4,0))</f>
        <v>Em Branco</v>
      </c>
      <c r="E2365" s="17" t="str">
        <f>IFERROR(VLOOKUP(D2365,'DISTRIBUIDORES ALE'!$A$1:$G$86,2,0),"Em Branco")</f>
        <v>Em Branco</v>
      </c>
      <c r="F2365" s="17" t="str">
        <f>IFERROR(VLOOKUP(D2365,'DISTRIBUIDORES ALE'!$A$1:$G$86,3,0),"Em Branco")</f>
        <v>Em Branco</v>
      </c>
      <c r="G2365" s="17" t="str">
        <f>IFERROR(VLOOKUP(D2365,'DISTRIBUIDORES ALE'!A2364:N2449,14,0),"Em Branco")</f>
        <v>Em Branco</v>
      </c>
      <c r="H2365" s="16" t="str">
        <f>IFERROR(VLOOKUP(D2365,'DISTRIBUIDORES ALE'!$A$1:$N$86,11,0),"Em Branco")</f>
        <v>Em Branco</v>
      </c>
      <c r="I2365" s="2"/>
      <c r="J2365" s="2"/>
      <c r="K2365" s="2"/>
    </row>
    <row r="2366" spans="1:11" ht="18.75" customHeight="1" x14ac:dyDescent="0.25">
      <c r="A2366" s="9" t="s">
        <v>4665</v>
      </c>
      <c r="B2366" s="15" t="s">
        <v>4581</v>
      </c>
      <c r="C2366" s="16">
        <v>10749</v>
      </c>
      <c r="D2366" s="17" t="str">
        <f>IF(IFERROR(VLOOKUP(A3727,'CIDADES ALE'!$A:$D,4,0),0)=0,"Em Branco",VLOOKUP(A3727,'CIDADES ALE'!$A:$D,4,0))</f>
        <v>Em Branco</v>
      </c>
      <c r="E2366" s="17" t="str">
        <f>IFERROR(VLOOKUP(D2366,'DISTRIBUIDORES ALE'!$A$1:$G$86,2,0),"Em Branco")</f>
        <v>Em Branco</v>
      </c>
      <c r="F2366" s="17" t="str">
        <f>IFERROR(VLOOKUP(D2366,'DISTRIBUIDORES ALE'!$A$1:$G$86,3,0),"Em Branco")</f>
        <v>Em Branco</v>
      </c>
      <c r="G2366" s="17" t="str">
        <f>IFERROR(VLOOKUP(D2366,'DISTRIBUIDORES ALE'!A2365:N2450,14,0),"Em Branco")</f>
        <v>Em Branco</v>
      </c>
      <c r="H2366" s="16" t="str">
        <f>IFERROR(VLOOKUP(D2366,'DISTRIBUIDORES ALE'!$A$1:$N$86,11,0),"Em Branco")</f>
        <v>Em Branco</v>
      </c>
      <c r="I2366" s="2"/>
      <c r="J2366" s="2"/>
      <c r="K2366" s="2"/>
    </row>
    <row r="2367" spans="1:11" ht="18.75" customHeight="1" x14ac:dyDescent="0.25">
      <c r="A2367" s="9" t="s">
        <v>4666</v>
      </c>
      <c r="B2367" s="15" t="s">
        <v>4581</v>
      </c>
      <c r="C2367" s="16">
        <v>19887</v>
      </c>
      <c r="D2367" s="17" t="str">
        <f>IF(IFERROR(VLOOKUP(A3728,'CIDADES ALE'!$A:$D,4,0),0)=0,"Em Branco",VLOOKUP(A3728,'CIDADES ALE'!$A:$D,4,0))</f>
        <v>Em Branco</v>
      </c>
      <c r="E2367" s="17" t="str">
        <f>IFERROR(VLOOKUP(D2367,'DISTRIBUIDORES ALE'!$A$1:$G$86,2,0),"Em Branco")</f>
        <v>Em Branco</v>
      </c>
      <c r="F2367" s="17" t="str">
        <f>IFERROR(VLOOKUP(D2367,'DISTRIBUIDORES ALE'!$A$1:$G$86,3,0),"Em Branco")</f>
        <v>Em Branco</v>
      </c>
      <c r="G2367" s="17" t="str">
        <f>IFERROR(VLOOKUP(D2367,'DISTRIBUIDORES ALE'!A2366:N2451,14,0),"Em Branco")</f>
        <v>Em Branco</v>
      </c>
      <c r="H2367" s="16" t="str">
        <f>IFERROR(VLOOKUP(D2367,'DISTRIBUIDORES ALE'!$A$1:$N$86,11,0),"Em Branco")</f>
        <v>Em Branco</v>
      </c>
      <c r="I2367" s="2"/>
      <c r="J2367" s="2"/>
      <c r="K2367" s="2"/>
    </row>
    <row r="2368" spans="1:11" ht="18.75" customHeight="1" x14ac:dyDescent="0.25">
      <c r="A2368" s="9" t="s">
        <v>4667</v>
      </c>
      <c r="B2368" s="15" t="s">
        <v>4581</v>
      </c>
      <c r="C2368" s="16">
        <v>16079</v>
      </c>
      <c r="D2368" s="17" t="str">
        <f>IF(IFERROR(VLOOKUP(A3729,'CIDADES ALE'!$A:$D,4,0),0)=0,"Em Branco",VLOOKUP(A3729,'CIDADES ALE'!$A:$D,4,0))</f>
        <v>Em Branco</v>
      </c>
      <c r="E2368" s="17" t="str">
        <f>IFERROR(VLOOKUP(D2368,'DISTRIBUIDORES ALE'!$A$1:$G$86,2,0),"Em Branco")</f>
        <v>Em Branco</v>
      </c>
      <c r="F2368" s="17" t="str">
        <f>IFERROR(VLOOKUP(D2368,'DISTRIBUIDORES ALE'!$A$1:$G$86,3,0),"Em Branco")</f>
        <v>Em Branco</v>
      </c>
      <c r="G2368" s="17" t="str">
        <f>IFERROR(VLOOKUP(D2368,'DISTRIBUIDORES ALE'!A2367:N2452,14,0),"Em Branco")</f>
        <v>Em Branco</v>
      </c>
      <c r="H2368" s="16" t="str">
        <f>IFERROR(VLOOKUP(D2368,'DISTRIBUIDORES ALE'!$A$1:$N$86,11,0),"Em Branco")</f>
        <v>Em Branco</v>
      </c>
      <c r="I2368" s="2"/>
      <c r="J2368" s="2"/>
      <c r="K2368" s="2"/>
    </row>
    <row r="2369" spans="1:11" ht="18.75" customHeight="1" x14ac:dyDescent="0.25">
      <c r="A2369" s="9" t="s">
        <v>4668</v>
      </c>
      <c r="B2369" s="15" t="s">
        <v>4581</v>
      </c>
      <c r="C2369" s="16">
        <v>31516</v>
      </c>
      <c r="D2369" s="17" t="str">
        <f>IF(IFERROR(VLOOKUP(A3730,'CIDADES ALE'!$A:$D,4,0),0)=0,"Em Branco",VLOOKUP(A3730,'CIDADES ALE'!$A:$D,4,0))</f>
        <v>Em Branco</v>
      </c>
      <c r="E2369" s="17" t="str">
        <f>IFERROR(VLOOKUP(D2369,'DISTRIBUIDORES ALE'!$A$1:$G$86,2,0),"Em Branco")</f>
        <v>Em Branco</v>
      </c>
      <c r="F2369" s="17" t="str">
        <f>IFERROR(VLOOKUP(D2369,'DISTRIBUIDORES ALE'!$A$1:$G$86,3,0),"Em Branco")</f>
        <v>Em Branco</v>
      </c>
      <c r="G2369" s="17" t="str">
        <f>IFERROR(VLOOKUP(D2369,'DISTRIBUIDORES ALE'!A2368:N2453,14,0),"Em Branco")</f>
        <v>Em Branco</v>
      </c>
      <c r="H2369" s="16" t="str">
        <f>IFERROR(VLOOKUP(D2369,'DISTRIBUIDORES ALE'!$A$1:$N$86,11,0),"Em Branco")</f>
        <v>Em Branco</v>
      </c>
      <c r="I2369" s="2"/>
      <c r="J2369" s="2"/>
      <c r="K2369" s="2"/>
    </row>
    <row r="2370" spans="1:11" ht="18.75" customHeight="1" x14ac:dyDescent="0.25">
      <c r="A2370" s="9" t="s">
        <v>4669</v>
      </c>
      <c r="B2370" s="15" t="s">
        <v>4581</v>
      </c>
      <c r="C2370" s="16">
        <v>2703</v>
      </c>
      <c r="D2370" s="17" t="str">
        <f>IF(IFERROR(VLOOKUP(A3731,'CIDADES ALE'!$A:$D,4,0),0)=0,"Em Branco",VLOOKUP(A3731,'CIDADES ALE'!$A:$D,4,0))</f>
        <v>Em Branco</v>
      </c>
      <c r="E2370" s="17" t="str">
        <f>IFERROR(VLOOKUP(D2370,'DISTRIBUIDORES ALE'!$A$1:$G$86,2,0),"Em Branco")</f>
        <v>Em Branco</v>
      </c>
      <c r="F2370" s="17" t="str">
        <f>IFERROR(VLOOKUP(D2370,'DISTRIBUIDORES ALE'!$A$1:$G$86,3,0),"Em Branco")</f>
        <v>Em Branco</v>
      </c>
      <c r="G2370" s="17" t="str">
        <f>IFERROR(VLOOKUP(D2370,'DISTRIBUIDORES ALE'!A2369:N2454,14,0),"Em Branco")</f>
        <v>Em Branco</v>
      </c>
      <c r="H2370" s="16" t="str">
        <f>IFERROR(VLOOKUP(D2370,'DISTRIBUIDORES ALE'!$A$1:$N$86,11,0),"Em Branco")</f>
        <v>Em Branco</v>
      </c>
      <c r="I2370" s="2"/>
      <c r="J2370" s="2"/>
      <c r="K2370" s="2"/>
    </row>
    <row r="2371" spans="1:11" ht="18.75" customHeight="1" x14ac:dyDescent="0.25">
      <c r="A2371" s="9" t="s">
        <v>4670</v>
      </c>
      <c r="B2371" s="15" t="s">
        <v>4581</v>
      </c>
      <c r="C2371" s="16">
        <v>31931</v>
      </c>
      <c r="D2371" s="17" t="str">
        <f>IF(IFERROR(VLOOKUP(A3732,'CIDADES ALE'!$A:$D,4,0),0)=0,"Em Branco",VLOOKUP(A3732,'CIDADES ALE'!$A:$D,4,0))</f>
        <v>Em Branco</v>
      </c>
      <c r="E2371" s="17" t="str">
        <f>IFERROR(VLOOKUP(D2371,'DISTRIBUIDORES ALE'!$A$1:$G$86,2,0),"Em Branco")</f>
        <v>Em Branco</v>
      </c>
      <c r="F2371" s="17" t="str">
        <f>IFERROR(VLOOKUP(D2371,'DISTRIBUIDORES ALE'!$A$1:$G$86,3,0),"Em Branco")</f>
        <v>Em Branco</v>
      </c>
      <c r="G2371" s="17" t="str">
        <f>IFERROR(VLOOKUP(D2371,'DISTRIBUIDORES ALE'!A2370:N2455,14,0),"Em Branco")</f>
        <v>Em Branco</v>
      </c>
      <c r="H2371" s="16" t="str">
        <f>IFERROR(VLOOKUP(D2371,'DISTRIBUIDORES ALE'!$A$1:$N$86,11,0),"Em Branco")</f>
        <v>Em Branco</v>
      </c>
      <c r="I2371" s="2"/>
      <c r="J2371" s="2"/>
      <c r="K2371" s="2"/>
    </row>
    <row r="2372" spans="1:11" ht="18.75" customHeight="1" x14ac:dyDescent="0.25">
      <c r="A2372" s="9" t="s">
        <v>4671</v>
      </c>
      <c r="B2372" s="15" t="s">
        <v>4581</v>
      </c>
      <c r="C2372" s="16">
        <v>5646</v>
      </c>
      <c r="D2372" s="17" t="str">
        <f>IF(IFERROR(VLOOKUP(A3733,'CIDADES ALE'!$A:$D,4,0),0)=0,"Em Branco",VLOOKUP(A3733,'CIDADES ALE'!$A:$D,4,0))</f>
        <v>Em Branco</v>
      </c>
      <c r="E2372" s="17" t="str">
        <f>IFERROR(VLOOKUP(D2372,'DISTRIBUIDORES ALE'!$A$1:$G$86,2,0),"Em Branco")</f>
        <v>Em Branco</v>
      </c>
      <c r="F2372" s="17" t="str">
        <f>IFERROR(VLOOKUP(D2372,'DISTRIBUIDORES ALE'!$A$1:$G$86,3,0),"Em Branco")</f>
        <v>Em Branco</v>
      </c>
      <c r="G2372" s="17" t="str">
        <f>IFERROR(VLOOKUP(D2372,'DISTRIBUIDORES ALE'!A2371:N2456,14,0),"Em Branco")</f>
        <v>Em Branco</v>
      </c>
      <c r="H2372" s="16" t="str">
        <f>IFERROR(VLOOKUP(D2372,'DISTRIBUIDORES ALE'!$A$1:$N$86,11,0),"Em Branco")</f>
        <v>Em Branco</v>
      </c>
      <c r="I2372" s="2"/>
      <c r="J2372" s="2"/>
      <c r="K2372" s="2"/>
    </row>
    <row r="2373" spans="1:11" ht="18.75" customHeight="1" x14ac:dyDescent="0.25">
      <c r="A2373" s="9" t="s">
        <v>4672</v>
      </c>
      <c r="B2373" s="15" t="s">
        <v>4581</v>
      </c>
      <c r="C2373" s="16">
        <v>1720</v>
      </c>
      <c r="D2373" s="17" t="str">
        <f>IF(IFERROR(VLOOKUP(A3734,'CIDADES ALE'!$A:$D,4,0),0)=0,"Em Branco",VLOOKUP(A3734,'CIDADES ALE'!$A:$D,4,0))</f>
        <v>Em Branco</v>
      </c>
      <c r="E2373" s="17" t="str">
        <f>IFERROR(VLOOKUP(D2373,'DISTRIBUIDORES ALE'!$A$1:$G$86,2,0),"Em Branco")</f>
        <v>Em Branco</v>
      </c>
      <c r="F2373" s="17" t="str">
        <f>IFERROR(VLOOKUP(D2373,'DISTRIBUIDORES ALE'!$A$1:$G$86,3,0),"Em Branco")</f>
        <v>Em Branco</v>
      </c>
      <c r="G2373" s="17" t="str">
        <f>IFERROR(VLOOKUP(D2373,'DISTRIBUIDORES ALE'!A2372:N2457,14,0),"Em Branco")</f>
        <v>Em Branco</v>
      </c>
      <c r="H2373" s="16" t="str">
        <f>IFERROR(VLOOKUP(D2373,'DISTRIBUIDORES ALE'!$A$1:$N$86,11,0),"Em Branco")</f>
        <v>Em Branco</v>
      </c>
      <c r="I2373" s="2"/>
      <c r="J2373" s="2"/>
      <c r="K2373" s="2"/>
    </row>
    <row r="2374" spans="1:11" ht="18.75" customHeight="1" x14ac:dyDescent="0.25">
      <c r="A2374" s="9" t="s">
        <v>4673</v>
      </c>
      <c r="B2374" s="15" t="s">
        <v>4581</v>
      </c>
      <c r="C2374" s="16">
        <v>42063</v>
      </c>
      <c r="D2374" s="17" t="str">
        <f>IF(IFERROR(VLOOKUP(A3735,'CIDADES ALE'!$A:$D,4,0),0)=0,"Em Branco",VLOOKUP(A3735,'CIDADES ALE'!$A:$D,4,0))</f>
        <v>Em Branco</v>
      </c>
      <c r="E2374" s="17" t="str">
        <f>IFERROR(VLOOKUP(D2374,'DISTRIBUIDORES ALE'!$A$1:$G$86,2,0),"Em Branco")</f>
        <v>Em Branco</v>
      </c>
      <c r="F2374" s="17" t="str">
        <f>IFERROR(VLOOKUP(D2374,'DISTRIBUIDORES ALE'!$A$1:$G$86,3,0),"Em Branco")</f>
        <v>Em Branco</v>
      </c>
      <c r="G2374" s="17" t="str">
        <f>IFERROR(VLOOKUP(D2374,'DISTRIBUIDORES ALE'!A2373:N2458,14,0),"Em Branco")</f>
        <v>Em Branco</v>
      </c>
      <c r="H2374" s="16" t="str">
        <f>IFERROR(VLOOKUP(D2374,'DISTRIBUIDORES ALE'!$A$1:$N$86,11,0),"Em Branco")</f>
        <v>Em Branco</v>
      </c>
      <c r="I2374" s="2"/>
      <c r="J2374" s="2"/>
      <c r="K2374" s="2"/>
    </row>
    <row r="2375" spans="1:11" ht="18.75" customHeight="1" x14ac:dyDescent="0.25">
      <c r="A2375" s="9" t="s">
        <v>4674</v>
      </c>
      <c r="B2375" s="15" t="s">
        <v>4581</v>
      </c>
      <c r="C2375" s="16">
        <v>11069</v>
      </c>
      <c r="D2375" s="17" t="str">
        <f>IF(IFERROR(VLOOKUP(A3736,'CIDADES ALE'!$A:$D,4,0),0)=0,"Em Branco",VLOOKUP(A3736,'CIDADES ALE'!$A:$D,4,0))</f>
        <v>Em Branco</v>
      </c>
      <c r="E2375" s="17" t="str">
        <f>IFERROR(VLOOKUP(D2375,'DISTRIBUIDORES ALE'!$A$1:$G$86,2,0),"Em Branco")</f>
        <v>Em Branco</v>
      </c>
      <c r="F2375" s="17" t="str">
        <f>IFERROR(VLOOKUP(D2375,'DISTRIBUIDORES ALE'!$A$1:$G$86,3,0),"Em Branco")</f>
        <v>Em Branco</v>
      </c>
      <c r="G2375" s="17" t="str">
        <f>IFERROR(VLOOKUP(D2375,'DISTRIBUIDORES ALE'!A2374:N2459,14,0),"Em Branco")</f>
        <v>Em Branco</v>
      </c>
      <c r="H2375" s="16" t="str">
        <f>IFERROR(VLOOKUP(D2375,'DISTRIBUIDORES ALE'!$A$1:$N$86,11,0),"Em Branco")</f>
        <v>Em Branco</v>
      </c>
      <c r="I2375" s="2"/>
      <c r="J2375" s="2"/>
      <c r="K2375" s="2"/>
    </row>
    <row r="2376" spans="1:11" ht="18.75" customHeight="1" x14ac:dyDescent="0.25">
      <c r="A2376" s="9" t="s">
        <v>4675</v>
      </c>
      <c r="B2376" s="15" t="s">
        <v>4581</v>
      </c>
      <c r="C2376" s="16">
        <v>5417</v>
      </c>
      <c r="D2376" s="17" t="str">
        <f>IF(IFERROR(VLOOKUP(A3737,'CIDADES ALE'!$A:$D,4,0),0)=0,"Em Branco",VLOOKUP(A3737,'CIDADES ALE'!$A:$D,4,0))</f>
        <v>Em Branco</v>
      </c>
      <c r="E2376" s="17" t="str">
        <f>IFERROR(VLOOKUP(D2376,'DISTRIBUIDORES ALE'!$A$1:$G$86,2,0),"Em Branco")</f>
        <v>Em Branco</v>
      </c>
      <c r="F2376" s="17" t="str">
        <f>IFERROR(VLOOKUP(D2376,'DISTRIBUIDORES ALE'!$A$1:$G$86,3,0),"Em Branco")</f>
        <v>Em Branco</v>
      </c>
      <c r="G2376" s="17" t="str">
        <f>IFERROR(VLOOKUP(D2376,'DISTRIBUIDORES ALE'!A2375:N2460,14,0),"Em Branco")</f>
        <v>Em Branco</v>
      </c>
      <c r="H2376" s="16" t="str">
        <f>IFERROR(VLOOKUP(D2376,'DISTRIBUIDORES ALE'!$A$1:$N$86,11,0),"Em Branco")</f>
        <v>Em Branco</v>
      </c>
      <c r="I2376" s="2"/>
      <c r="J2376" s="2"/>
      <c r="K2376" s="2"/>
    </row>
    <row r="2377" spans="1:11" ht="18.75" customHeight="1" x14ac:dyDescent="0.25">
      <c r="A2377" s="9" t="s">
        <v>4676</v>
      </c>
      <c r="B2377" s="15" t="s">
        <v>4581</v>
      </c>
      <c r="C2377" s="16">
        <v>11188</v>
      </c>
      <c r="D2377" s="17" t="str">
        <f>IF(IFERROR(VLOOKUP(A3738,'CIDADES ALE'!$A:$D,4,0),0)=0,"Em Branco",VLOOKUP(A3738,'CIDADES ALE'!$A:$D,4,0))</f>
        <v>Em Branco</v>
      </c>
      <c r="E2377" s="17" t="str">
        <f>IFERROR(VLOOKUP(D2377,'DISTRIBUIDORES ALE'!$A$1:$G$86,2,0),"Em Branco")</f>
        <v>Em Branco</v>
      </c>
      <c r="F2377" s="17" t="str">
        <f>IFERROR(VLOOKUP(D2377,'DISTRIBUIDORES ALE'!$A$1:$G$86,3,0),"Em Branco")</f>
        <v>Em Branco</v>
      </c>
      <c r="G2377" s="17" t="str">
        <f>IFERROR(VLOOKUP(D2377,'DISTRIBUIDORES ALE'!A2376:N2461,14,0),"Em Branco")</f>
        <v>Em Branco</v>
      </c>
      <c r="H2377" s="16" t="str">
        <f>IFERROR(VLOOKUP(D2377,'DISTRIBUIDORES ALE'!$A$1:$N$86,11,0),"Em Branco")</f>
        <v>Em Branco</v>
      </c>
      <c r="I2377" s="2"/>
      <c r="J2377" s="2"/>
      <c r="K2377" s="2"/>
    </row>
    <row r="2378" spans="1:11" ht="18.75" customHeight="1" x14ac:dyDescent="0.25">
      <c r="A2378" s="9" t="s">
        <v>4677</v>
      </c>
      <c r="B2378" s="15" t="s">
        <v>4581</v>
      </c>
      <c r="C2378" s="16">
        <v>3490</v>
      </c>
      <c r="D2378" s="17" t="str">
        <f>IF(IFERROR(VLOOKUP(A3739,'CIDADES ALE'!$A:$D,4,0),0)=0,"Em Branco",VLOOKUP(A3739,'CIDADES ALE'!$A:$D,4,0))</f>
        <v>Em Branco</v>
      </c>
      <c r="E2378" s="17" t="str">
        <f>IFERROR(VLOOKUP(D2378,'DISTRIBUIDORES ALE'!$A$1:$G$86,2,0),"Em Branco")</f>
        <v>Em Branco</v>
      </c>
      <c r="F2378" s="17" t="str">
        <f>IFERROR(VLOOKUP(D2378,'DISTRIBUIDORES ALE'!$A$1:$G$86,3,0),"Em Branco")</f>
        <v>Em Branco</v>
      </c>
      <c r="G2378" s="17" t="str">
        <f>IFERROR(VLOOKUP(D2378,'DISTRIBUIDORES ALE'!A2377:N2462,14,0),"Em Branco")</f>
        <v>Em Branco</v>
      </c>
      <c r="H2378" s="16" t="str">
        <f>IFERROR(VLOOKUP(D2378,'DISTRIBUIDORES ALE'!$A$1:$N$86,11,0),"Em Branco")</f>
        <v>Em Branco</v>
      </c>
      <c r="I2378" s="2"/>
      <c r="J2378" s="2"/>
      <c r="K2378" s="2"/>
    </row>
    <row r="2379" spans="1:11" ht="18.75" customHeight="1" x14ac:dyDescent="0.25">
      <c r="A2379" s="9" t="s">
        <v>4678</v>
      </c>
      <c r="B2379" s="15" t="s">
        <v>4581</v>
      </c>
      <c r="C2379" s="16">
        <v>17232</v>
      </c>
      <c r="D2379" s="17" t="str">
        <f>IF(IFERROR(VLOOKUP(A3740,'CIDADES ALE'!$A:$D,4,0),0)=0,"Em Branco",VLOOKUP(A3740,'CIDADES ALE'!$A:$D,4,0))</f>
        <v>Em Branco</v>
      </c>
      <c r="E2379" s="17" t="str">
        <f>IFERROR(VLOOKUP(D2379,'DISTRIBUIDORES ALE'!$A$1:$G$86,2,0),"Em Branco")</f>
        <v>Em Branco</v>
      </c>
      <c r="F2379" s="17" t="str">
        <f>IFERROR(VLOOKUP(D2379,'DISTRIBUIDORES ALE'!$A$1:$G$86,3,0),"Em Branco")</f>
        <v>Em Branco</v>
      </c>
      <c r="G2379" s="17" t="str">
        <f>IFERROR(VLOOKUP(D2379,'DISTRIBUIDORES ALE'!A2378:N2463,14,0),"Em Branco")</f>
        <v>Em Branco</v>
      </c>
      <c r="H2379" s="16" t="str">
        <f>IFERROR(VLOOKUP(D2379,'DISTRIBUIDORES ALE'!$A$1:$N$86,11,0),"Em Branco")</f>
        <v>Em Branco</v>
      </c>
      <c r="I2379" s="2"/>
      <c r="J2379" s="2"/>
      <c r="K2379" s="2"/>
    </row>
    <row r="2380" spans="1:11" ht="18.75" customHeight="1" x14ac:dyDescent="0.25">
      <c r="A2380" s="9" t="s">
        <v>4679</v>
      </c>
      <c r="B2380" s="15" t="s">
        <v>4581</v>
      </c>
      <c r="C2380" s="16">
        <v>53910</v>
      </c>
      <c r="D2380" s="17" t="str">
        <f>IF(IFERROR(VLOOKUP(A3741,'CIDADES ALE'!$A:$D,4,0),0)=0,"Em Branco",VLOOKUP(A3741,'CIDADES ALE'!$A:$D,4,0))</f>
        <v>Em Branco</v>
      </c>
      <c r="E2380" s="17" t="str">
        <f>IFERROR(VLOOKUP(D2380,'DISTRIBUIDORES ALE'!$A$1:$G$86,2,0),"Em Branco")</f>
        <v>Em Branco</v>
      </c>
      <c r="F2380" s="17" t="str">
        <f>IFERROR(VLOOKUP(D2380,'DISTRIBUIDORES ALE'!$A$1:$G$86,3,0),"Em Branco")</f>
        <v>Em Branco</v>
      </c>
      <c r="G2380" s="17" t="str">
        <f>IFERROR(VLOOKUP(D2380,'DISTRIBUIDORES ALE'!A2379:N2464,14,0),"Em Branco")</f>
        <v>Em Branco</v>
      </c>
      <c r="H2380" s="16" t="str">
        <f>IFERROR(VLOOKUP(D2380,'DISTRIBUIDORES ALE'!$A$1:$N$86,11,0),"Em Branco")</f>
        <v>Em Branco</v>
      </c>
      <c r="I2380" s="2"/>
      <c r="J2380" s="2"/>
      <c r="K2380" s="2"/>
    </row>
    <row r="2381" spans="1:11" ht="18.75" customHeight="1" x14ac:dyDescent="0.25">
      <c r="A2381" s="9" t="s">
        <v>4680</v>
      </c>
      <c r="B2381" s="15" t="s">
        <v>4581</v>
      </c>
      <c r="C2381" s="16">
        <v>13903</v>
      </c>
      <c r="D2381" s="17" t="str">
        <f>IF(IFERROR(VLOOKUP(A3742,'CIDADES ALE'!$A:$D,4,0),0)=0,"Em Branco",VLOOKUP(A3742,'CIDADES ALE'!$A:$D,4,0))</f>
        <v>Em Branco</v>
      </c>
      <c r="E2381" s="17" t="str">
        <f>IFERROR(VLOOKUP(D2381,'DISTRIBUIDORES ALE'!$A$1:$G$86,2,0),"Em Branco")</f>
        <v>Em Branco</v>
      </c>
      <c r="F2381" s="17" t="str">
        <f>IFERROR(VLOOKUP(D2381,'DISTRIBUIDORES ALE'!$A$1:$G$86,3,0),"Em Branco")</f>
        <v>Em Branco</v>
      </c>
      <c r="G2381" s="17" t="str">
        <f>IFERROR(VLOOKUP(D2381,'DISTRIBUIDORES ALE'!A2380:N2465,14,0),"Em Branco")</f>
        <v>Em Branco</v>
      </c>
      <c r="H2381" s="16" t="str">
        <f>IFERROR(VLOOKUP(D2381,'DISTRIBUIDORES ALE'!$A$1:$N$86,11,0),"Em Branco")</f>
        <v>Em Branco</v>
      </c>
      <c r="I2381" s="2"/>
      <c r="J2381" s="2"/>
      <c r="K2381" s="2"/>
    </row>
    <row r="2382" spans="1:11" ht="18.75" customHeight="1" x14ac:dyDescent="0.25">
      <c r="A2382" s="9" t="s">
        <v>4681</v>
      </c>
      <c r="B2382" s="15" t="s">
        <v>4581</v>
      </c>
      <c r="C2382" s="16">
        <v>2595</v>
      </c>
      <c r="D2382" s="17" t="str">
        <f>IF(IFERROR(VLOOKUP(A3743,'CIDADES ALE'!$A:$D,4,0),0)=0,"Em Branco",VLOOKUP(A3743,'CIDADES ALE'!$A:$D,4,0))</f>
        <v>Em Branco</v>
      </c>
      <c r="E2382" s="17" t="str">
        <f>IFERROR(VLOOKUP(D2382,'DISTRIBUIDORES ALE'!$A$1:$G$86,2,0),"Em Branco")</f>
        <v>Em Branco</v>
      </c>
      <c r="F2382" s="17" t="str">
        <f>IFERROR(VLOOKUP(D2382,'DISTRIBUIDORES ALE'!$A$1:$G$86,3,0),"Em Branco")</f>
        <v>Em Branco</v>
      </c>
      <c r="G2382" s="17" t="str">
        <f>IFERROR(VLOOKUP(D2382,'DISTRIBUIDORES ALE'!A2381:N2466,14,0),"Em Branco")</f>
        <v>Em Branco</v>
      </c>
      <c r="H2382" s="16" t="str">
        <f>IFERROR(VLOOKUP(D2382,'DISTRIBUIDORES ALE'!$A$1:$N$86,11,0),"Em Branco")</f>
        <v>Em Branco</v>
      </c>
      <c r="I2382" s="2"/>
      <c r="J2382" s="2"/>
      <c r="K2382" s="2"/>
    </row>
    <row r="2383" spans="1:11" ht="18.75" customHeight="1" x14ac:dyDescent="0.25">
      <c r="A2383" s="9" t="s">
        <v>4682</v>
      </c>
      <c r="B2383" s="15" t="s">
        <v>4581</v>
      </c>
      <c r="C2383" s="16">
        <v>9118</v>
      </c>
      <c r="D2383" s="17" t="str">
        <f>IF(IFERROR(VLOOKUP(A3744,'CIDADES ALE'!$A:$D,4,0),0)=0,"Em Branco",VLOOKUP(A3744,'CIDADES ALE'!$A:$D,4,0))</f>
        <v>Em Branco</v>
      </c>
      <c r="E2383" s="17" t="str">
        <f>IFERROR(VLOOKUP(D2383,'DISTRIBUIDORES ALE'!$A$1:$G$86,2,0),"Em Branco")</f>
        <v>Em Branco</v>
      </c>
      <c r="F2383" s="17" t="str">
        <f>IFERROR(VLOOKUP(D2383,'DISTRIBUIDORES ALE'!$A$1:$G$86,3,0),"Em Branco")</f>
        <v>Em Branco</v>
      </c>
      <c r="G2383" s="17" t="str">
        <f>IFERROR(VLOOKUP(D2383,'DISTRIBUIDORES ALE'!A2382:N2467,14,0),"Em Branco")</f>
        <v>Em Branco</v>
      </c>
      <c r="H2383" s="16" t="str">
        <f>IFERROR(VLOOKUP(D2383,'DISTRIBUIDORES ALE'!$A$1:$N$86,11,0),"Em Branco")</f>
        <v>Em Branco</v>
      </c>
      <c r="I2383" s="2"/>
      <c r="J2383" s="2"/>
      <c r="K2383" s="2"/>
    </row>
    <row r="2384" spans="1:11" ht="18.75" customHeight="1" x14ac:dyDescent="0.25">
      <c r="A2384" s="9" t="s">
        <v>4683</v>
      </c>
      <c r="B2384" s="15" t="s">
        <v>4581</v>
      </c>
      <c r="C2384" s="16">
        <v>2233</v>
      </c>
      <c r="D2384" s="17" t="str">
        <f>IF(IFERROR(VLOOKUP(A3745,'CIDADES ALE'!$A:$D,4,0),0)=0,"Em Branco",VLOOKUP(A3745,'CIDADES ALE'!$A:$D,4,0))</f>
        <v>Em Branco</v>
      </c>
      <c r="E2384" s="17" t="str">
        <f>IFERROR(VLOOKUP(D2384,'DISTRIBUIDORES ALE'!$A$1:$G$86,2,0),"Em Branco")</f>
        <v>Em Branco</v>
      </c>
      <c r="F2384" s="17" t="str">
        <f>IFERROR(VLOOKUP(D2384,'DISTRIBUIDORES ALE'!$A$1:$G$86,3,0),"Em Branco")</f>
        <v>Em Branco</v>
      </c>
      <c r="G2384" s="17" t="str">
        <f>IFERROR(VLOOKUP(D2384,'DISTRIBUIDORES ALE'!A2383:N2468,14,0),"Em Branco")</f>
        <v>Em Branco</v>
      </c>
      <c r="H2384" s="16" t="str">
        <f>IFERROR(VLOOKUP(D2384,'DISTRIBUIDORES ALE'!$A$1:$N$86,11,0),"Em Branco")</f>
        <v>Em Branco</v>
      </c>
      <c r="I2384" s="2"/>
      <c r="J2384" s="2"/>
      <c r="K2384" s="2"/>
    </row>
    <row r="2385" spans="1:11" ht="18.75" customHeight="1" x14ac:dyDescent="0.25">
      <c r="A2385" s="9" t="s">
        <v>3088</v>
      </c>
      <c r="B2385" s="15" t="s">
        <v>4581</v>
      </c>
      <c r="C2385" s="16">
        <v>5067</v>
      </c>
      <c r="D2385" s="17" t="str">
        <f>IF(IFERROR(VLOOKUP(A3746,'CIDADES ALE'!$A:$D,4,0),0)=0,"Em Branco",VLOOKUP(A3746,'CIDADES ALE'!$A:$D,4,0))</f>
        <v>Em Branco</v>
      </c>
      <c r="E2385" s="17" t="str">
        <f>IFERROR(VLOOKUP(D2385,'DISTRIBUIDORES ALE'!$A$1:$G$86,2,0),"Em Branco")</f>
        <v>Em Branco</v>
      </c>
      <c r="F2385" s="17" t="str">
        <f>IFERROR(VLOOKUP(D2385,'DISTRIBUIDORES ALE'!$A$1:$G$86,3,0),"Em Branco")</f>
        <v>Em Branco</v>
      </c>
      <c r="G2385" s="17" t="str">
        <f>IFERROR(VLOOKUP(D2385,'DISTRIBUIDORES ALE'!A2384:N2469,14,0),"Em Branco")</f>
        <v>Em Branco</v>
      </c>
      <c r="H2385" s="16" t="str">
        <f>IFERROR(VLOOKUP(D2385,'DISTRIBUIDORES ALE'!$A$1:$N$86,11,0),"Em Branco")</f>
        <v>Em Branco</v>
      </c>
      <c r="I2385" s="2"/>
      <c r="J2385" s="2"/>
      <c r="K2385" s="2"/>
    </row>
    <row r="2386" spans="1:11" ht="18.75" customHeight="1" x14ac:dyDescent="0.25">
      <c r="A2386" s="9" t="s">
        <v>4684</v>
      </c>
      <c r="B2386" s="15" t="s">
        <v>4581</v>
      </c>
      <c r="C2386" s="16">
        <v>3671</v>
      </c>
      <c r="D2386" s="17" t="str">
        <f>IF(IFERROR(VLOOKUP(A3747,'CIDADES ALE'!$A:$D,4,0),0)=0,"Em Branco",VLOOKUP(A3747,'CIDADES ALE'!$A:$D,4,0))</f>
        <v>Em Branco</v>
      </c>
      <c r="E2386" s="17" t="str">
        <f>IFERROR(VLOOKUP(D2386,'DISTRIBUIDORES ALE'!$A$1:$G$86,2,0),"Em Branco")</f>
        <v>Em Branco</v>
      </c>
      <c r="F2386" s="17" t="str">
        <f>IFERROR(VLOOKUP(D2386,'DISTRIBUIDORES ALE'!$A$1:$G$86,3,0),"Em Branco")</f>
        <v>Em Branco</v>
      </c>
      <c r="G2386" s="17" t="str">
        <f>IFERROR(VLOOKUP(D2386,'DISTRIBUIDORES ALE'!A2385:N2470,14,0),"Em Branco")</f>
        <v>Em Branco</v>
      </c>
      <c r="H2386" s="16" t="str">
        <f>IFERROR(VLOOKUP(D2386,'DISTRIBUIDORES ALE'!$A$1:$N$86,11,0),"Em Branco")</f>
        <v>Em Branco</v>
      </c>
      <c r="I2386" s="2"/>
      <c r="J2386" s="2"/>
      <c r="K2386" s="2"/>
    </row>
    <row r="2387" spans="1:11" ht="18.75" customHeight="1" x14ac:dyDescent="0.25">
      <c r="A2387" s="9" t="s">
        <v>4685</v>
      </c>
      <c r="B2387" s="15" t="s">
        <v>4581</v>
      </c>
      <c r="C2387" s="16">
        <v>202309</v>
      </c>
      <c r="D2387" s="17" t="str">
        <f>IF(IFERROR(VLOOKUP(A3748,'CIDADES ALE'!$A:$D,4,0),0)=0,"Em Branco",VLOOKUP(A3748,'CIDADES ALE'!$A:$D,4,0))</f>
        <v>Em Branco</v>
      </c>
      <c r="E2387" s="17" t="str">
        <f>IFERROR(VLOOKUP(D2387,'DISTRIBUIDORES ALE'!$A$1:$G$86,2,0),"Em Branco")</f>
        <v>Em Branco</v>
      </c>
      <c r="F2387" s="17" t="str">
        <f>IFERROR(VLOOKUP(D2387,'DISTRIBUIDORES ALE'!$A$1:$G$86,3,0),"Em Branco")</f>
        <v>Em Branco</v>
      </c>
      <c r="G2387" s="17" t="str">
        <f>IFERROR(VLOOKUP(D2387,'DISTRIBUIDORES ALE'!A2386:N2471,14,0),"Em Branco")</f>
        <v>Em Branco</v>
      </c>
      <c r="H2387" s="16" t="str">
        <f>IFERROR(VLOOKUP(D2387,'DISTRIBUIDORES ALE'!$A$1:$N$86,11,0),"Em Branco")</f>
        <v>Em Branco</v>
      </c>
      <c r="I2387" s="2"/>
      <c r="J2387" s="2"/>
      <c r="K2387" s="2"/>
    </row>
    <row r="2388" spans="1:11" ht="18.75" customHeight="1" x14ac:dyDescent="0.25">
      <c r="A2388" s="9" t="s">
        <v>4686</v>
      </c>
      <c r="B2388" s="15" t="s">
        <v>4581</v>
      </c>
      <c r="C2388" s="16">
        <v>17526</v>
      </c>
      <c r="D2388" s="17" t="str">
        <f>IF(IFERROR(VLOOKUP(A3749,'CIDADES ALE'!$A:$D,4,0),0)=0,"Em Branco",VLOOKUP(A3749,'CIDADES ALE'!$A:$D,4,0))</f>
        <v>Em Branco</v>
      </c>
      <c r="E2388" s="17" t="str">
        <f>IFERROR(VLOOKUP(D2388,'DISTRIBUIDORES ALE'!$A$1:$G$86,2,0),"Em Branco")</f>
        <v>Em Branco</v>
      </c>
      <c r="F2388" s="17" t="str">
        <f>IFERROR(VLOOKUP(D2388,'DISTRIBUIDORES ALE'!$A$1:$G$86,3,0),"Em Branco")</f>
        <v>Em Branco</v>
      </c>
      <c r="G2388" s="17" t="str">
        <f>IFERROR(VLOOKUP(D2388,'DISTRIBUIDORES ALE'!A2387:N2472,14,0),"Em Branco")</f>
        <v>Em Branco</v>
      </c>
      <c r="H2388" s="16" t="str">
        <f>IFERROR(VLOOKUP(D2388,'DISTRIBUIDORES ALE'!$A$1:$N$86,11,0),"Em Branco")</f>
        <v>Em Branco</v>
      </c>
      <c r="I2388" s="2"/>
      <c r="J2388" s="2"/>
      <c r="K2388" s="2"/>
    </row>
    <row r="2389" spans="1:11" ht="18.75" customHeight="1" x14ac:dyDescent="0.25">
      <c r="A2389" s="9" t="s">
        <v>4687</v>
      </c>
      <c r="B2389" s="15" t="s">
        <v>4581</v>
      </c>
      <c r="C2389" s="16">
        <v>3777</v>
      </c>
      <c r="D2389" s="17" t="str">
        <f>IF(IFERROR(VLOOKUP(A3750,'CIDADES ALE'!$A:$D,4,0),0)=0,"Em Branco",VLOOKUP(A3750,'CIDADES ALE'!$A:$D,4,0))</f>
        <v>CASA DAS PADARIAS LTDA</v>
      </c>
      <c r="E2389" s="17" t="str">
        <f>IFERROR(VLOOKUP(D2389,'DISTRIBUIDORES ALE'!$A$1:$G$86,2,0),"Em Branco")</f>
        <v>Em Branco</v>
      </c>
      <c r="F2389" s="17" t="str">
        <f>IFERROR(VLOOKUP(D2389,'DISTRIBUIDORES ALE'!$A$1:$G$86,3,0),"Em Branco")</f>
        <v>Em Branco</v>
      </c>
      <c r="G2389" s="17" t="str">
        <f>IFERROR(VLOOKUP(D2389,'DISTRIBUIDORES ALE'!A2388:N2473,14,0),"Em Branco")</f>
        <v>Em Branco</v>
      </c>
      <c r="H2389" s="16" t="str">
        <f>IFERROR(VLOOKUP(D2389,'DISTRIBUIDORES ALE'!$A$1:$N$86,11,0),"Em Branco")</f>
        <v>Em Branco</v>
      </c>
      <c r="I2389" s="2"/>
      <c r="J2389" s="2"/>
      <c r="K2389" s="2"/>
    </row>
    <row r="2390" spans="1:11" ht="18.75" customHeight="1" x14ac:dyDescent="0.25">
      <c r="A2390" s="9" t="s">
        <v>4688</v>
      </c>
      <c r="B2390" s="15" t="s">
        <v>4581</v>
      </c>
      <c r="C2390" s="16">
        <v>4159</v>
      </c>
      <c r="D2390" s="17" t="str">
        <f>IF(IFERROR(VLOOKUP(A3751,'CIDADES ALE'!$A:$D,4,0),0)=0,"Em Branco",VLOOKUP(A3751,'CIDADES ALE'!$A:$D,4,0))</f>
        <v>Em Branco</v>
      </c>
      <c r="E2390" s="17" t="str">
        <f>IFERROR(VLOOKUP(D2390,'DISTRIBUIDORES ALE'!$A$1:$G$86,2,0),"Em Branco")</f>
        <v>Em Branco</v>
      </c>
      <c r="F2390" s="17" t="str">
        <f>IFERROR(VLOOKUP(D2390,'DISTRIBUIDORES ALE'!$A$1:$G$86,3,0),"Em Branco")</f>
        <v>Em Branco</v>
      </c>
      <c r="G2390" s="17" t="str">
        <f>IFERROR(VLOOKUP(D2390,'DISTRIBUIDORES ALE'!A2389:N2474,14,0),"Em Branco")</f>
        <v>Em Branco</v>
      </c>
      <c r="H2390" s="16" t="str">
        <f>IFERROR(VLOOKUP(D2390,'DISTRIBUIDORES ALE'!$A$1:$N$86,11,0),"Em Branco")</f>
        <v>Em Branco</v>
      </c>
      <c r="I2390" s="2"/>
      <c r="J2390" s="2"/>
      <c r="K2390" s="2"/>
    </row>
    <row r="2391" spans="1:11" ht="18.75" customHeight="1" x14ac:dyDescent="0.25">
      <c r="A2391" s="9" t="s">
        <v>4689</v>
      </c>
      <c r="B2391" s="15" t="s">
        <v>4581</v>
      </c>
      <c r="C2391" s="16">
        <v>2031</v>
      </c>
      <c r="D2391" s="17" t="str">
        <f>IF(IFERROR(VLOOKUP(A3752,'CIDADES ALE'!$A:$D,4,0),0)=0,"Em Branco",VLOOKUP(A3752,'CIDADES ALE'!$A:$D,4,0))</f>
        <v>Em Branco</v>
      </c>
      <c r="E2391" s="17" t="str">
        <f>IFERROR(VLOOKUP(D2391,'DISTRIBUIDORES ALE'!$A$1:$G$86,2,0),"Em Branco")</f>
        <v>Em Branco</v>
      </c>
      <c r="F2391" s="17" t="str">
        <f>IFERROR(VLOOKUP(D2391,'DISTRIBUIDORES ALE'!$A$1:$G$86,3,0),"Em Branco")</f>
        <v>Em Branco</v>
      </c>
      <c r="G2391" s="17" t="str">
        <f>IFERROR(VLOOKUP(D2391,'DISTRIBUIDORES ALE'!A2390:N2475,14,0),"Em Branco")</f>
        <v>Em Branco</v>
      </c>
      <c r="H2391" s="16" t="str">
        <f>IFERROR(VLOOKUP(D2391,'DISTRIBUIDORES ALE'!$A$1:$N$86,11,0),"Em Branco")</f>
        <v>Em Branco</v>
      </c>
      <c r="I2391" s="2"/>
      <c r="J2391" s="2"/>
      <c r="K2391" s="2"/>
    </row>
    <row r="2392" spans="1:11" ht="18.75" customHeight="1" x14ac:dyDescent="0.25">
      <c r="A2392" s="9" t="s">
        <v>4690</v>
      </c>
      <c r="B2392" s="15" t="s">
        <v>4581</v>
      </c>
      <c r="C2392" s="16">
        <v>2676</v>
      </c>
      <c r="D2392" s="17" t="str">
        <f>IF(IFERROR(VLOOKUP(A3753,'CIDADES ALE'!$A:$D,4,0),0)=0,"Em Branco",VLOOKUP(A3753,'CIDADES ALE'!$A:$D,4,0))</f>
        <v>Em Branco</v>
      </c>
      <c r="E2392" s="17" t="str">
        <f>IFERROR(VLOOKUP(D2392,'DISTRIBUIDORES ALE'!$A$1:$G$86,2,0),"Em Branco")</f>
        <v>Em Branco</v>
      </c>
      <c r="F2392" s="17" t="str">
        <f>IFERROR(VLOOKUP(D2392,'DISTRIBUIDORES ALE'!$A$1:$G$86,3,0),"Em Branco")</f>
        <v>Em Branco</v>
      </c>
      <c r="G2392" s="17" t="str">
        <f>IFERROR(VLOOKUP(D2392,'DISTRIBUIDORES ALE'!A2391:N2476,14,0),"Em Branco")</f>
        <v>Em Branco</v>
      </c>
      <c r="H2392" s="16" t="str">
        <f>IFERROR(VLOOKUP(D2392,'DISTRIBUIDORES ALE'!$A$1:$N$86,11,0),"Em Branco")</f>
        <v>Em Branco</v>
      </c>
      <c r="I2392" s="2"/>
      <c r="J2392" s="2"/>
      <c r="K2392" s="2"/>
    </row>
    <row r="2393" spans="1:11" ht="18.75" customHeight="1" x14ac:dyDescent="0.25">
      <c r="A2393" s="9" t="s">
        <v>4691</v>
      </c>
      <c r="B2393" s="15" t="s">
        <v>4581</v>
      </c>
      <c r="C2393" s="16">
        <v>7568</v>
      </c>
      <c r="D2393" s="17" t="str">
        <f>IF(IFERROR(VLOOKUP(A3754,'CIDADES ALE'!$A:$D,4,0),0)=0,"Em Branco",VLOOKUP(A3754,'CIDADES ALE'!$A:$D,4,0))</f>
        <v>Em Branco</v>
      </c>
      <c r="E2393" s="17" t="str">
        <f>IFERROR(VLOOKUP(D2393,'DISTRIBUIDORES ALE'!$A$1:$G$86,2,0),"Em Branco")</f>
        <v>Em Branco</v>
      </c>
      <c r="F2393" s="17" t="str">
        <f>IFERROR(VLOOKUP(D2393,'DISTRIBUIDORES ALE'!$A$1:$G$86,3,0),"Em Branco")</f>
        <v>Em Branco</v>
      </c>
      <c r="G2393" s="17" t="str">
        <f>IFERROR(VLOOKUP(D2393,'DISTRIBUIDORES ALE'!A2392:N2477,14,0),"Em Branco")</f>
        <v>Em Branco</v>
      </c>
      <c r="H2393" s="16" t="str">
        <f>IFERROR(VLOOKUP(D2393,'DISTRIBUIDORES ALE'!$A$1:$N$86,11,0),"Em Branco")</f>
        <v>Em Branco</v>
      </c>
      <c r="I2393" s="2"/>
      <c r="J2393" s="2"/>
      <c r="K2393" s="2"/>
    </row>
    <row r="2394" spans="1:11" ht="18.75" customHeight="1" x14ac:dyDescent="0.25">
      <c r="A2394" s="9" t="s">
        <v>4692</v>
      </c>
      <c r="B2394" s="15" t="s">
        <v>4581</v>
      </c>
      <c r="C2394" s="16">
        <v>3010</v>
      </c>
      <c r="D2394" s="17" t="str">
        <f>IF(IFERROR(VLOOKUP(A3755,'CIDADES ALE'!$A:$D,4,0),0)=0,"Em Branco",VLOOKUP(A3755,'CIDADES ALE'!$A:$D,4,0))</f>
        <v>Em Branco</v>
      </c>
      <c r="E2394" s="17" t="str">
        <f>IFERROR(VLOOKUP(D2394,'DISTRIBUIDORES ALE'!$A$1:$G$86,2,0),"Em Branco")</f>
        <v>Em Branco</v>
      </c>
      <c r="F2394" s="17" t="str">
        <f>IFERROR(VLOOKUP(D2394,'DISTRIBUIDORES ALE'!$A$1:$G$86,3,0),"Em Branco")</f>
        <v>Em Branco</v>
      </c>
      <c r="G2394" s="17" t="str">
        <f>IFERROR(VLOOKUP(D2394,'DISTRIBUIDORES ALE'!A2393:N2478,14,0),"Em Branco")</f>
        <v>Em Branco</v>
      </c>
      <c r="H2394" s="16" t="str">
        <f>IFERROR(VLOOKUP(D2394,'DISTRIBUIDORES ALE'!$A$1:$N$86,11,0),"Em Branco")</f>
        <v>Em Branco</v>
      </c>
      <c r="I2394" s="2"/>
      <c r="J2394" s="2"/>
      <c r="K2394" s="2"/>
    </row>
    <row r="2395" spans="1:11" ht="18.75" customHeight="1" x14ac:dyDescent="0.25">
      <c r="A2395" s="9" t="s">
        <v>4693</v>
      </c>
      <c r="B2395" s="15" t="s">
        <v>4581</v>
      </c>
      <c r="C2395" s="16">
        <v>4038</v>
      </c>
      <c r="D2395" s="17" t="str">
        <f>IF(IFERROR(VLOOKUP(A3756,'CIDADES ALE'!$A:$D,4,0),0)=0,"Em Branco",VLOOKUP(A3756,'CIDADES ALE'!$A:$D,4,0))</f>
        <v>Em Branco</v>
      </c>
      <c r="E2395" s="17" t="str">
        <f>IFERROR(VLOOKUP(D2395,'DISTRIBUIDORES ALE'!$A$1:$G$86,2,0),"Em Branco")</f>
        <v>Em Branco</v>
      </c>
      <c r="F2395" s="17" t="str">
        <f>IFERROR(VLOOKUP(D2395,'DISTRIBUIDORES ALE'!$A$1:$G$86,3,0),"Em Branco")</f>
        <v>Em Branco</v>
      </c>
      <c r="G2395" s="17" t="str">
        <f>IFERROR(VLOOKUP(D2395,'DISTRIBUIDORES ALE'!A2394:N2479,14,0),"Em Branco")</f>
        <v>Em Branco</v>
      </c>
      <c r="H2395" s="16" t="str">
        <f>IFERROR(VLOOKUP(D2395,'DISTRIBUIDORES ALE'!$A$1:$N$86,11,0),"Em Branco")</f>
        <v>Em Branco</v>
      </c>
      <c r="I2395" s="2"/>
      <c r="J2395" s="2"/>
      <c r="K2395" s="2"/>
    </row>
    <row r="2396" spans="1:11" ht="18.75" customHeight="1" x14ac:dyDescent="0.25">
      <c r="A2396" s="9" t="s">
        <v>4694</v>
      </c>
      <c r="B2396" s="15" t="s">
        <v>4581</v>
      </c>
      <c r="C2396" s="16">
        <v>18921</v>
      </c>
      <c r="D2396" s="17" t="str">
        <f>IF(IFERROR(VLOOKUP(A3757,'CIDADES ALE'!$A:$D,4,0),0)=0,"Em Branco",VLOOKUP(A3757,'CIDADES ALE'!$A:$D,4,0))</f>
        <v>Em Branco</v>
      </c>
      <c r="E2396" s="17" t="str">
        <f>IFERROR(VLOOKUP(D2396,'DISTRIBUIDORES ALE'!$A$1:$G$86,2,0),"Em Branco")</f>
        <v>Em Branco</v>
      </c>
      <c r="F2396" s="17" t="str">
        <f>IFERROR(VLOOKUP(D2396,'DISTRIBUIDORES ALE'!$A$1:$G$86,3,0),"Em Branco")</f>
        <v>Em Branco</v>
      </c>
      <c r="G2396" s="17" t="str">
        <f>IFERROR(VLOOKUP(D2396,'DISTRIBUIDORES ALE'!A2395:N2480,14,0),"Em Branco")</f>
        <v>Em Branco</v>
      </c>
      <c r="H2396" s="16" t="str">
        <f>IFERROR(VLOOKUP(D2396,'DISTRIBUIDORES ALE'!$A$1:$N$86,11,0),"Em Branco")</f>
        <v>Em Branco</v>
      </c>
      <c r="I2396" s="2"/>
      <c r="J2396" s="2"/>
      <c r="K2396" s="2"/>
    </row>
    <row r="2397" spans="1:11" ht="18.75" customHeight="1" x14ac:dyDescent="0.25">
      <c r="A2397" s="9" t="s">
        <v>4695</v>
      </c>
      <c r="B2397" s="15" t="s">
        <v>4581</v>
      </c>
      <c r="C2397" s="16">
        <v>10804</v>
      </c>
      <c r="D2397" s="17" t="str">
        <f>IF(IFERROR(VLOOKUP(A3758,'CIDADES ALE'!$A:$D,4,0),0)=0,"Em Branco",VLOOKUP(A3758,'CIDADES ALE'!$A:$D,4,0))</f>
        <v>Em Branco</v>
      </c>
      <c r="E2397" s="17" t="str">
        <f>IFERROR(VLOOKUP(D2397,'DISTRIBUIDORES ALE'!$A$1:$G$86,2,0),"Em Branco")</f>
        <v>Em Branco</v>
      </c>
      <c r="F2397" s="17" t="str">
        <f>IFERROR(VLOOKUP(D2397,'DISTRIBUIDORES ALE'!$A$1:$G$86,3,0),"Em Branco")</f>
        <v>Em Branco</v>
      </c>
      <c r="G2397" s="17" t="str">
        <f>IFERROR(VLOOKUP(D2397,'DISTRIBUIDORES ALE'!A2396:N2481,14,0),"Em Branco")</f>
        <v>Em Branco</v>
      </c>
      <c r="H2397" s="16" t="str">
        <f>IFERROR(VLOOKUP(D2397,'DISTRIBUIDORES ALE'!$A$1:$N$86,11,0),"Em Branco")</f>
        <v>Em Branco</v>
      </c>
      <c r="I2397" s="2"/>
      <c r="J2397" s="2"/>
      <c r="K2397" s="2"/>
    </row>
    <row r="2398" spans="1:11" ht="18.75" customHeight="1" x14ac:dyDescent="0.25">
      <c r="A2398" s="9" t="s">
        <v>4696</v>
      </c>
      <c r="B2398" s="15" t="s">
        <v>4581</v>
      </c>
      <c r="C2398" s="16">
        <v>3673</v>
      </c>
      <c r="D2398" s="17" t="str">
        <f>IF(IFERROR(VLOOKUP(A3759,'CIDADES ALE'!$A:$D,4,0),0)=0,"Em Branco",VLOOKUP(A3759,'CIDADES ALE'!$A:$D,4,0))</f>
        <v>Em Branco</v>
      </c>
      <c r="E2398" s="17" t="str">
        <f>IFERROR(VLOOKUP(D2398,'DISTRIBUIDORES ALE'!$A$1:$G$86,2,0),"Em Branco")</f>
        <v>Em Branco</v>
      </c>
      <c r="F2398" s="17" t="str">
        <f>IFERROR(VLOOKUP(D2398,'DISTRIBUIDORES ALE'!$A$1:$G$86,3,0),"Em Branco")</f>
        <v>Em Branco</v>
      </c>
      <c r="G2398" s="17" t="str">
        <f>IFERROR(VLOOKUP(D2398,'DISTRIBUIDORES ALE'!A2397:N2482,14,0),"Em Branco")</f>
        <v>Em Branco</v>
      </c>
      <c r="H2398" s="16" t="str">
        <f>IFERROR(VLOOKUP(D2398,'DISTRIBUIDORES ALE'!$A$1:$N$86,11,0),"Em Branco")</f>
        <v>Em Branco</v>
      </c>
      <c r="I2398" s="2"/>
      <c r="J2398" s="2"/>
      <c r="K2398" s="2"/>
    </row>
    <row r="2399" spans="1:11" ht="18.75" customHeight="1" x14ac:dyDescent="0.25">
      <c r="A2399" s="9" t="s">
        <v>4697</v>
      </c>
      <c r="B2399" s="15" t="s">
        <v>4581</v>
      </c>
      <c r="C2399" s="16">
        <v>17786</v>
      </c>
      <c r="D2399" s="17" t="str">
        <f>IF(IFERROR(VLOOKUP(A3760,'CIDADES ALE'!$A:$D,4,0),0)=0,"Em Branco",VLOOKUP(A3760,'CIDADES ALE'!$A:$D,4,0))</f>
        <v>Em Branco</v>
      </c>
      <c r="E2399" s="17" t="str">
        <f>IFERROR(VLOOKUP(D2399,'DISTRIBUIDORES ALE'!$A$1:$G$86,2,0),"Em Branco")</f>
        <v>Em Branco</v>
      </c>
      <c r="F2399" s="17" t="str">
        <f>IFERROR(VLOOKUP(D2399,'DISTRIBUIDORES ALE'!$A$1:$G$86,3,0),"Em Branco")</f>
        <v>Em Branco</v>
      </c>
      <c r="G2399" s="17" t="str">
        <f>IFERROR(VLOOKUP(D2399,'DISTRIBUIDORES ALE'!A2398:N2483,14,0),"Em Branco")</f>
        <v>Em Branco</v>
      </c>
      <c r="H2399" s="16" t="str">
        <f>IFERROR(VLOOKUP(D2399,'DISTRIBUIDORES ALE'!$A$1:$N$86,11,0),"Em Branco")</f>
        <v>Em Branco</v>
      </c>
      <c r="I2399" s="2"/>
      <c r="J2399" s="2"/>
      <c r="K2399" s="2"/>
    </row>
    <row r="2400" spans="1:11" ht="18.75" customHeight="1" x14ac:dyDescent="0.25">
      <c r="A2400" s="9" t="s">
        <v>4698</v>
      </c>
      <c r="B2400" s="15" t="s">
        <v>4581</v>
      </c>
      <c r="C2400" s="16">
        <v>5291</v>
      </c>
      <c r="D2400" s="17" t="str">
        <f>IF(IFERROR(VLOOKUP(A3761,'CIDADES ALE'!$A:$D,4,0),0)=0,"Em Branco",VLOOKUP(A3761,'CIDADES ALE'!$A:$D,4,0))</f>
        <v>Em Branco</v>
      </c>
      <c r="E2400" s="17" t="str">
        <f>IFERROR(VLOOKUP(D2400,'DISTRIBUIDORES ALE'!$A$1:$G$86,2,0),"Em Branco")</f>
        <v>Em Branco</v>
      </c>
      <c r="F2400" s="17" t="str">
        <f>IFERROR(VLOOKUP(D2400,'DISTRIBUIDORES ALE'!$A$1:$G$86,3,0),"Em Branco")</f>
        <v>Em Branco</v>
      </c>
      <c r="G2400" s="17" t="str">
        <f>IFERROR(VLOOKUP(D2400,'DISTRIBUIDORES ALE'!A2399:N2484,14,0),"Em Branco")</f>
        <v>Em Branco</v>
      </c>
      <c r="H2400" s="16" t="str">
        <f>IFERROR(VLOOKUP(D2400,'DISTRIBUIDORES ALE'!$A$1:$N$86,11,0),"Em Branco")</f>
        <v>Em Branco</v>
      </c>
      <c r="I2400" s="2"/>
      <c r="J2400" s="2"/>
      <c r="K2400" s="2"/>
    </row>
    <row r="2401" spans="1:11" ht="18.75" customHeight="1" x14ac:dyDescent="0.25">
      <c r="A2401" s="9" t="s">
        <v>4699</v>
      </c>
      <c r="B2401" s="15" t="s">
        <v>4581</v>
      </c>
      <c r="C2401" s="16">
        <v>18894</v>
      </c>
      <c r="D2401" s="17" t="str">
        <f>IF(IFERROR(VLOOKUP(A3762,'CIDADES ALE'!$A:$D,4,0),0)=0,"Em Branco",VLOOKUP(A3762,'CIDADES ALE'!$A:$D,4,0))</f>
        <v>Em Branco</v>
      </c>
      <c r="E2401" s="17" t="str">
        <f>IFERROR(VLOOKUP(D2401,'DISTRIBUIDORES ALE'!$A$1:$G$86,2,0),"Em Branco")</f>
        <v>Em Branco</v>
      </c>
      <c r="F2401" s="17" t="str">
        <f>IFERROR(VLOOKUP(D2401,'DISTRIBUIDORES ALE'!$A$1:$G$86,3,0),"Em Branco")</f>
        <v>Em Branco</v>
      </c>
      <c r="G2401" s="17" t="str">
        <f>IFERROR(VLOOKUP(D2401,'DISTRIBUIDORES ALE'!A2400:N2485,14,0),"Em Branco")</f>
        <v>Em Branco</v>
      </c>
      <c r="H2401" s="16" t="str">
        <f>IFERROR(VLOOKUP(D2401,'DISTRIBUIDORES ALE'!$A$1:$N$86,11,0),"Em Branco")</f>
        <v>Em Branco</v>
      </c>
      <c r="I2401" s="2"/>
      <c r="J2401" s="2"/>
      <c r="K2401" s="2"/>
    </row>
    <row r="2402" spans="1:11" ht="18.75" customHeight="1" x14ac:dyDescent="0.25">
      <c r="A2402" s="9" t="s">
        <v>4700</v>
      </c>
      <c r="B2402" s="15" t="s">
        <v>4581</v>
      </c>
      <c r="C2402" s="16">
        <v>4259</v>
      </c>
      <c r="D2402" s="17" t="str">
        <f>IF(IFERROR(VLOOKUP(A3763,'CIDADES ALE'!$A:$D,4,0),0)=0,"Em Branco",VLOOKUP(A3763,'CIDADES ALE'!$A:$D,4,0))</f>
        <v>Em Branco</v>
      </c>
      <c r="E2402" s="17" t="str">
        <f>IFERROR(VLOOKUP(D2402,'DISTRIBUIDORES ALE'!$A$1:$G$86,2,0),"Em Branco")</f>
        <v>Em Branco</v>
      </c>
      <c r="F2402" s="17" t="str">
        <f>IFERROR(VLOOKUP(D2402,'DISTRIBUIDORES ALE'!$A$1:$G$86,3,0),"Em Branco")</f>
        <v>Em Branco</v>
      </c>
      <c r="G2402" s="17" t="str">
        <f>IFERROR(VLOOKUP(D2402,'DISTRIBUIDORES ALE'!A2401:N2486,14,0),"Em Branco")</f>
        <v>Em Branco</v>
      </c>
      <c r="H2402" s="16" t="str">
        <f>IFERROR(VLOOKUP(D2402,'DISTRIBUIDORES ALE'!$A$1:$N$86,11,0),"Em Branco")</f>
        <v>Em Branco</v>
      </c>
      <c r="I2402" s="2"/>
      <c r="J2402" s="2"/>
      <c r="K2402" s="2"/>
    </row>
    <row r="2403" spans="1:11" ht="18.75" customHeight="1" x14ac:dyDescent="0.25">
      <c r="A2403" s="9" t="s">
        <v>4701</v>
      </c>
      <c r="B2403" s="15" t="s">
        <v>4581</v>
      </c>
      <c r="C2403" s="16">
        <v>19639</v>
      </c>
      <c r="D2403" s="17" t="str">
        <f>IF(IFERROR(VLOOKUP(A3764,'CIDADES ALE'!$A:$D,4,0),0)=0,"Em Branco",VLOOKUP(A3764,'CIDADES ALE'!$A:$D,4,0))</f>
        <v>Em Branco</v>
      </c>
      <c r="E2403" s="17" t="str">
        <f>IFERROR(VLOOKUP(D2403,'DISTRIBUIDORES ALE'!$A$1:$G$86,2,0),"Em Branco")</f>
        <v>Em Branco</v>
      </c>
      <c r="F2403" s="17" t="str">
        <f>IFERROR(VLOOKUP(D2403,'DISTRIBUIDORES ALE'!$A$1:$G$86,3,0),"Em Branco")</f>
        <v>Em Branco</v>
      </c>
      <c r="G2403" s="17" t="str">
        <f>IFERROR(VLOOKUP(D2403,'DISTRIBUIDORES ALE'!A2402:N2487,14,0),"Em Branco")</f>
        <v>Em Branco</v>
      </c>
      <c r="H2403" s="16" t="str">
        <f>IFERROR(VLOOKUP(D2403,'DISTRIBUIDORES ALE'!$A$1:$N$86,11,0),"Em Branco")</f>
        <v>Em Branco</v>
      </c>
      <c r="I2403" s="2"/>
      <c r="J2403" s="2"/>
      <c r="K2403" s="2"/>
    </row>
    <row r="2404" spans="1:11" ht="18.75" customHeight="1" x14ac:dyDescent="0.25">
      <c r="A2404" s="9" t="s">
        <v>4702</v>
      </c>
      <c r="B2404" s="15" t="s">
        <v>4581</v>
      </c>
      <c r="C2404" s="16">
        <v>1419</v>
      </c>
      <c r="D2404" s="17" t="str">
        <f>IF(IFERROR(VLOOKUP(A3765,'CIDADES ALE'!$A:$D,4,0),0)=0,"Em Branco",VLOOKUP(A3765,'CIDADES ALE'!$A:$D,4,0))</f>
        <v>Em Branco</v>
      </c>
      <c r="E2404" s="17" t="str">
        <f>IFERROR(VLOOKUP(D2404,'DISTRIBUIDORES ALE'!$A$1:$G$86,2,0),"Em Branco")</f>
        <v>Em Branco</v>
      </c>
      <c r="F2404" s="17" t="str">
        <f>IFERROR(VLOOKUP(D2404,'DISTRIBUIDORES ALE'!$A$1:$G$86,3,0),"Em Branco")</f>
        <v>Em Branco</v>
      </c>
      <c r="G2404" s="17" t="str">
        <f>IFERROR(VLOOKUP(D2404,'DISTRIBUIDORES ALE'!A2403:N2488,14,0),"Em Branco")</f>
        <v>Em Branco</v>
      </c>
      <c r="H2404" s="16" t="str">
        <f>IFERROR(VLOOKUP(D2404,'DISTRIBUIDORES ALE'!$A$1:$N$86,11,0),"Em Branco")</f>
        <v>Em Branco</v>
      </c>
      <c r="I2404" s="2"/>
      <c r="J2404" s="2"/>
      <c r="K2404" s="2"/>
    </row>
    <row r="2405" spans="1:11" ht="18.75" customHeight="1" x14ac:dyDescent="0.25">
      <c r="A2405" s="9" t="s">
        <v>4703</v>
      </c>
      <c r="B2405" s="15" t="s">
        <v>4581</v>
      </c>
      <c r="C2405" s="16">
        <v>118833</v>
      </c>
      <c r="D2405" s="17" t="str">
        <f>IF(IFERROR(VLOOKUP(A3766,'CIDADES ALE'!$A:$D,4,0),0)=0,"Em Branco",VLOOKUP(A3766,'CIDADES ALE'!$A:$D,4,0))</f>
        <v>Em Branco</v>
      </c>
      <c r="E2405" s="17" t="str">
        <f>IFERROR(VLOOKUP(D2405,'DISTRIBUIDORES ALE'!$A$1:$G$86,2,0),"Em Branco")</f>
        <v>Em Branco</v>
      </c>
      <c r="F2405" s="17" t="str">
        <f>IFERROR(VLOOKUP(D2405,'DISTRIBUIDORES ALE'!$A$1:$G$86,3,0),"Em Branco")</f>
        <v>Em Branco</v>
      </c>
      <c r="G2405" s="17" t="str">
        <f>IFERROR(VLOOKUP(D2405,'DISTRIBUIDORES ALE'!A2404:N2489,14,0),"Em Branco")</f>
        <v>Em Branco</v>
      </c>
      <c r="H2405" s="16" t="str">
        <f>IFERROR(VLOOKUP(D2405,'DISTRIBUIDORES ALE'!$A$1:$N$86,11,0),"Em Branco")</f>
        <v>Em Branco</v>
      </c>
      <c r="I2405" s="2"/>
      <c r="J2405" s="2"/>
      <c r="K2405" s="2"/>
    </row>
    <row r="2406" spans="1:11" ht="18.75" customHeight="1" x14ac:dyDescent="0.25">
      <c r="A2406" s="9" t="s">
        <v>4704</v>
      </c>
      <c r="B2406" s="15" t="s">
        <v>4581</v>
      </c>
      <c r="C2406" s="16">
        <v>71190</v>
      </c>
      <c r="D2406" s="17" t="str">
        <f>IF(IFERROR(VLOOKUP(A3767,'CIDADES ALE'!$A:$D,4,0),0)=0,"Em Branco",VLOOKUP(A3767,'CIDADES ALE'!$A:$D,4,0))</f>
        <v>Em Branco</v>
      </c>
      <c r="E2406" s="17" t="str">
        <f>IFERROR(VLOOKUP(D2406,'DISTRIBUIDORES ALE'!$A$1:$G$86,2,0),"Em Branco")</f>
        <v>Em Branco</v>
      </c>
      <c r="F2406" s="17" t="str">
        <f>IFERROR(VLOOKUP(D2406,'DISTRIBUIDORES ALE'!$A$1:$G$86,3,0),"Em Branco")</f>
        <v>Em Branco</v>
      </c>
      <c r="G2406" s="17" t="str">
        <f>IFERROR(VLOOKUP(D2406,'DISTRIBUIDORES ALE'!A2405:N2490,14,0),"Em Branco")</f>
        <v>Em Branco</v>
      </c>
      <c r="H2406" s="16" t="str">
        <f>IFERROR(VLOOKUP(D2406,'DISTRIBUIDORES ALE'!$A$1:$N$86,11,0),"Em Branco")</f>
        <v>Em Branco</v>
      </c>
      <c r="I2406" s="2"/>
      <c r="J2406" s="2"/>
      <c r="K2406" s="2"/>
    </row>
    <row r="2407" spans="1:11" ht="18.75" customHeight="1" x14ac:dyDescent="0.25">
      <c r="A2407" s="9" t="s">
        <v>4705</v>
      </c>
      <c r="B2407" s="15" t="s">
        <v>4581</v>
      </c>
      <c r="C2407" s="16">
        <v>9795</v>
      </c>
      <c r="D2407" s="17" t="str">
        <f>IF(IFERROR(VLOOKUP(A3768,'CIDADES ALE'!$A:$D,4,0),0)=0,"Em Branco",VLOOKUP(A3768,'CIDADES ALE'!$A:$D,4,0))</f>
        <v>Em Branco</v>
      </c>
      <c r="E2407" s="17" t="str">
        <f>IFERROR(VLOOKUP(D2407,'DISTRIBUIDORES ALE'!$A$1:$G$86,2,0),"Em Branco")</f>
        <v>Em Branco</v>
      </c>
      <c r="F2407" s="17" t="str">
        <f>IFERROR(VLOOKUP(D2407,'DISTRIBUIDORES ALE'!$A$1:$G$86,3,0),"Em Branco")</f>
        <v>Em Branco</v>
      </c>
      <c r="G2407" s="17" t="str">
        <f>IFERROR(VLOOKUP(D2407,'DISTRIBUIDORES ALE'!A2406:N2491,14,0),"Em Branco")</f>
        <v>Em Branco</v>
      </c>
      <c r="H2407" s="16" t="str">
        <f>IFERROR(VLOOKUP(D2407,'DISTRIBUIDORES ALE'!$A$1:$N$86,11,0),"Em Branco")</f>
        <v>Em Branco</v>
      </c>
      <c r="I2407" s="2"/>
      <c r="J2407" s="2"/>
      <c r="K2407" s="2"/>
    </row>
    <row r="2408" spans="1:11" ht="18.75" customHeight="1" x14ac:dyDescent="0.25">
      <c r="A2408" s="9" t="s">
        <v>4706</v>
      </c>
      <c r="B2408" s="15" t="s">
        <v>4581</v>
      </c>
      <c r="C2408" s="16">
        <v>87145</v>
      </c>
      <c r="D2408" s="17" t="str">
        <f>IF(IFERROR(VLOOKUP(A3769,'CIDADES ALE'!$A:$D,4,0),0)=0,"Em Branco",VLOOKUP(A3769,'CIDADES ALE'!$A:$D,4,0))</f>
        <v>Em Branco</v>
      </c>
      <c r="E2408" s="17" t="str">
        <f>IFERROR(VLOOKUP(D2408,'DISTRIBUIDORES ALE'!$A$1:$G$86,2,0),"Em Branco")</f>
        <v>Em Branco</v>
      </c>
      <c r="F2408" s="17" t="str">
        <f>IFERROR(VLOOKUP(D2408,'DISTRIBUIDORES ALE'!$A$1:$G$86,3,0),"Em Branco")</f>
        <v>Em Branco</v>
      </c>
      <c r="G2408" s="17" t="str">
        <f>IFERROR(VLOOKUP(D2408,'DISTRIBUIDORES ALE'!A2407:N2492,14,0),"Em Branco")</f>
        <v>Em Branco</v>
      </c>
      <c r="H2408" s="16" t="str">
        <f>IFERROR(VLOOKUP(D2408,'DISTRIBUIDORES ALE'!$A$1:$N$86,11,0),"Em Branco")</f>
        <v>Em Branco</v>
      </c>
      <c r="I2408" s="2"/>
      <c r="J2408" s="2"/>
      <c r="K2408" s="2"/>
    </row>
    <row r="2409" spans="1:11" ht="18.75" customHeight="1" x14ac:dyDescent="0.25">
      <c r="A2409" s="9" t="s">
        <v>4707</v>
      </c>
      <c r="B2409" s="15" t="s">
        <v>4581</v>
      </c>
      <c r="C2409" s="16">
        <v>11042</v>
      </c>
      <c r="D2409" s="17" t="str">
        <f>IF(IFERROR(VLOOKUP(A3770,'CIDADES ALE'!$A:$D,4,0),0)=0,"Em Branco",VLOOKUP(A3770,'CIDADES ALE'!$A:$D,4,0))</f>
        <v>Em Branco</v>
      </c>
      <c r="E2409" s="17" t="str">
        <f>IFERROR(VLOOKUP(D2409,'DISTRIBUIDORES ALE'!$A$1:$G$86,2,0),"Em Branco")</f>
        <v>Em Branco</v>
      </c>
      <c r="F2409" s="17" t="str">
        <f>IFERROR(VLOOKUP(D2409,'DISTRIBUIDORES ALE'!$A$1:$G$86,3,0),"Em Branco")</f>
        <v>Em Branco</v>
      </c>
      <c r="G2409" s="17" t="str">
        <f>IFERROR(VLOOKUP(D2409,'DISTRIBUIDORES ALE'!A2408:N2493,14,0),"Em Branco")</f>
        <v>Em Branco</v>
      </c>
      <c r="H2409" s="16" t="str">
        <f>IFERROR(VLOOKUP(D2409,'DISTRIBUIDORES ALE'!$A$1:$N$86,11,0),"Em Branco")</f>
        <v>Em Branco</v>
      </c>
      <c r="I2409" s="2"/>
      <c r="J2409" s="2"/>
      <c r="K2409" s="2"/>
    </row>
    <row r="2410" spans="1:11" ht="18.75" customHeight="1" x14ac:dyDescent="0.25">
      <c r="A2410" s="9" t="s">
        <v>4708</v>
      </c>
      <c r="B2410" s="15" t="s">
        <v>4581</v>
      </c>
      <c r="C2410" s="16">
        <v>10929</v>
      </c>
      <c r="D2410" s="17" t="str">
        <f>IF(IFERROR(VLOOKUP(A3771,'CIDADES ALE'!$A:$D,4,0),0)=0,"Em Branco",VLOOKUP(A3771,'CIDADES ALE'!$A:$D,4,0))</f>
        <v>CASA DAS PADARIAS LTDA</v>
      </c>
      <c r="E2410" s="17" t="str">
        <f>IFERROR(VLOOKUP(D2410,'DISTRIBUIDORES ALE'!$A$1:$G$86,2,0),"Em Branco")</f>
        <v>Em Branco</v>
      </c>
      <c r="F2410" s="17" t="str">
        <f>IFERROR(VLOOKUP(D2410,'DISTRIBUIDORES ALE'!$A$1:$G$86,3,0),"Em Branco")</f>
        <v>Em Branco</v>
      </c>
      <c r="G2410" s="17" t="str">
        <f>IFERROR(VLOOKUP(D2410,'DISTRIBUIDORES ALE'!A2409:N2494,14,0),"Em Branco")</f>
        <v>Em Branco</v>
      </c>
      <c r="H2410" s="16" t="str">
        <f>IFERROR(VLOOKUP(D2410,'DISTRIBUIDORES ALE'!$A$1:$N$86,11,0),"Em Branco")</f>
        <v>Em Branco</v>
      </c>
      <c r="I2410" s="2"/>
      <c r="J2410" s="2"/>
      <c r="K2410" s="2"/>
    </row>
    <row r="2411" spans="1:11" ht="18.75" customHeight="1" x14ac:dyDescent="0.25">
      <c r="A2411" s="9" t="s">
        <v>4709</v>
      </c>
      <c r="B2411" s="15" t="s">
        <v>4581</v>
      </c>
      <c r="C2411" s="16">
        <v>3454</v>
      </c>
      <c r="D2411" s="17" t="str">
        <f>IF(IFERROR(VLOOKUP(A3772,'CIDADES ALE'!$A:$D,4,0),0)=0,"Em Branco",VLOOKUP(A3772,'CIDADES ALE'!$A:$D,4,0))</f>
        <v>JENNY FRANK DOS SANTOS</v>
      </c>
      <c r="E2411" s="17" t="str">
        <f>IFERROR(VLOOKUP(D2411,'DISTRIBUIDORES ALE'!$A$1:$G$86,2,0),"Em Branco")</f>
        <v>Cláudio Cardoso</v>
      </c>
      <c r="F2411" s="17" t="str">
        <f>IFERROR(VLOOKUP(D2411,'DISTRIBUIDORES ALE'!$A$1:$G$86,3,0),"Em Branco")</f>
        <v>83 8 3822-0300</v>
      </c>
      <c r="G2411" s="17" t="str">
        <f>IFERROR(VLOOKUP(D2411,'DISTRIBUIDORES ALE'!A2410:N2495,14,0),"Em Branco")</f>
        <v>Em Branco</v>
      </c>
      <c r="H2411" s="16">
        <f>IFERROR(VLOOKUP(D2411,'DISTRIBUIDORES ALE'!$A$1:$N$86,11,0),"Em Branco")</f>
        <v>8432183653</v>
      </c>
      <c r="I2411" s="2"/>
      <c r="J2411" s="2"/>
      <c r="K2411" s="2"/>
    </row>
    <row r="2412" spans="1:11" ht="18.75" customHeight="1" x14ac:dyDescent="0.25">
      <c r="A2412" s="9" t="s">
        <v>4710</v>
      </c>
      <c r="B2412" s="15" t="s">
        <v>4581</v>
      </c>
      <c r="C2412" s="16">
        <v>3957</v>
      </c>
      <c r="D2412" s="17" t="str">
        <f>IF(IFERROR(VLOOKUP(A3773,'CIDADES ALE'!$A:$D,4,0),0)=0,"Em Branco",VLOOKUP(A3773,'CIDADES ALE'!$A:$D,4,0))</f>
        <v>Em Branco</v>
      </c>
      <c r="E2412" s="17" t="str">
        <f>IFERROR(VLOOKUP(D2412,'DISTRIBUIDORES ALE'!$A$1:$G$86,2,0),"Em Branco")</f>
        <v>Em Branco</v>
      </c>
      <c r="F2412" s="17" t="str">
        <f>IFERROR(VLOOKUP(D2412,'DISTRIBUIDORES ALE'!$A$1:$G$86,3,0),"Em Branco")</f>
        <v>Em Branco</v>
      </c>
      <c r="G2412" s="17" t="str">
        <f>IFERROR(VLOOKUP(D2412,'DISTRIBUIDORES ALE'!A2411:N2496,14,0),"Em Branco")</f>
        <v>Em Branco</v>
      </c>
      <c r="H2412" s="16" t="str">
        <f>IFERROR(VLOOKUP(D2412,'DISTRIBUIDORES ALE'!$A$1:$N$86,11,0),"Em Branco")</f>
        <v>Em Branco</v>
      </c>
      <c r="I2412" s="2"/>
      <c r="J2412" s="2"/>
      <c r="K2412" s="2"/>
    </row>
    <row r="2413" spans="1:11" ht="18.75" customHeight="1" x14ac:dyDescent="0.25">
      <c r="A2413" s="9" t="s">
        <v>4711</v>
      </c>
      <c r="B2413" s="15" t="s">
        <v>4581</v>
      </c>
      <c r="C2413" s="16">
        <v>3695</v>
      </c>
      <c r="D2413" s="17" t="str">
        <f>IF(IFERROR(VLOOKUP(A3774,'CIDADES ALE'!$A:$D,4,0),0)=0,"Em Branco",VLOOKUP(A3774,'CIDADES ALE'!$A:$D,4,0))</f>
        <v>Em Branco</v>
      </c>
      <c r="E2413" s="17" t="str">
        <f>IFERROR(VLOOKUP(D2413,'DISTRIBUIDORES ALE'!$A$1:$G$86,2,0),"Em Branco")</f>
        <v>Em Branco</v>
      </c>
      <c r="F2413" s="17" t="str">
        <f>IFERROR(VLOOKUP(D2413,'DISTRIBUIDORES ALE'!$A$1:$G$86,3,0),"Em Branco")</f>
        <v>Em Branco</v>
      </c>
      <c r="G2413" s="17" t="str">
        <f>IFERROR(VLOOKUP(D2413,'DISTRIBUIDORES ALE'!A2412:N2497,14,0),"Em Branco")</f>
        <v>Em Branco</v>
      </c>
      <c r="H2413" s="16" t="str">
        <f>IFERROR(VLOOKUP(D2413,'DISTRIBUIDORES ALE'!$A$1:$N$86,11,0),"Em Branco")</f>
        <v>Em Branco</v>
      </c>
      <c r="I2413" s="2"/>
      <c r="J2413" s="2"/>
      <c r="K2413" s="2"/>
    </row>
    <row r="2414" spans="1:11" ht="18.75" customHeight="1" x14ac:dyDescent="0.25">
      <c r="A2414" s="9" t="s">
        <v>4712</v>
      </c>
      <c r="B2414" s="15" t="s">
        <v>4581</v>
      </c>
      <c r="C2414" s="16">
        <v>3052</v>
      </c>
      <c r="D2414" s="17" t="str">
        <f>IF(IFERROR(VLOOKUP(A3775,'CIDADES ALE'!$A:$D,4,0),0)=0,"Em Branco",VLOOKUP(A3775,'CIDADES ALE'!$A:$D,4,0))</f>
        <v>Em Branco</v>
      </c>
      <c r="E2414" s="17" t="str">
        <f>IFERROR(VLOOKUP(D2414,'DISTRIBUIDORES ALE'!$A$1:$G$86,2,0),"Em Branco")</f>
        <v>Em Branco</v>
      </c>
      <c r="F2414" s="17" t="str">
        <f>IFERROR(VLOOKUP(D2414,'DISTRIBUIDORES ALE'!$A$1:$G$86,3,0),"Em Branco")</f>
        <v>Em Branco</v>
      </c>
      <c r="G2414" s="17" t="str">
        <f>IFERROR(VLOOKUP(D2414,'DISTRIBUIDORES ALE'!A2413:N2498,14,0),"Em Branco")</f>
        <v>Em Branco</v>
      </c>
      <c r="H2414" s="16" t="str">
        <f>IFERROR(VLOOKUP(D2414,'DISTRIBUIDORES ALE'!$A$1:$N$86,11,0),"Em Branco")</f>
        <v>Em Branco</v>
      </c>
      <c r="I2414" s="2"/>
      <c r="J2414" s="2"/>
      <c r="K2414" s="2"/>
    </row>
    <row r="2415" spans="1:11" ht="18.75" customHeight="1" x14ac:dyDescent="0.25">
      <c r="A2415" s="9" t="s">
        <v>4713</v>
      </c>
      <c r="B2415" s="15" t="s">
        <v>4581</v>
      </c>
      <c r="C2415" s="16">
        <v>258208</v>
      </c>
      <c r="D2415" s="17" t="str">
        <f>IF(IFERROR(VLOOKUP(A3776,'CIDADES ALE'!$A:$D,4,0),0)=0,"Em Branco",VLOOKUP(A3776,'CIDADES ALE'!$A:$D,4,0))</f>
        <v>Em Branco</v>
      </c>
      <c r="E2415" s="17" t="str">
        <f>IFERROR(VLOOKUP(D2415,'DISTRIBUIDORES ALE'!$A$1:$G$86,2,0),"Em Branco")</f>
        <v>Em Branco</v>
      </c>
      <c r="F2415" s="17" t="str">
        <f>IFERROR(VLOOKUP(D2415,'DISTRIBUIDORES ALE'!$A$1:$G$86,3,0),"Em Branco")</f>
        <v>Em Branco</v>
      </c>
      <c r="G2415" s="17" t="str">
        <f>IFERROR(VLOOKUP(D2415,'DISTRIBUIDORES ALE'!A2414:N2499,14,0),"Em Branco")</f>
        <v>Em Branco</v>
      </c>
      <c r="H2415" s="16" t="str">
        <f>IFERROR(VLOOKUP(D2415,'DISTRIBUIDORES ALE'!$A$1:$N$86,11,0),"Em Branco")</f>
        <v>Em Branco</v>
      </c>
      <c r="I2415" s="2"/>
      <c r="J2415" s="2"/>
      <c r="K2415" s="2"/>
    </row>
    <row r="2416" spans="1:11" ht="18.75" customHeight="1" x14ac:dyDescent="0.25">
      <c r="A2416" s="9" t="s">
        <v>4714</v>
      </c>
      <c r="B2416" s="15" t="s">
        <v>4581</v>
      </c>
      <c r="C2416" s="16">
        <v>10414</v>
      </c>
      <c r="D2416" s="17" t="str">
        <f>IF(IFERROR(VLOOKUP(A3777,'CIDADES ALE'!$A:$D,4,0),0)=0,"Em Branco",VLOOKUP(A3777,'CIDADES ALE'!$A:$D,4,0))</f>
        <v>Em Branco</v>
      </c>
      <c r="E2416" s="17" t="str">
        <f>IFERROR(VLOOKUP(D2416,'DISTRIBUIDORES ALE'!$A$1:$G$86,2,0),"Em Branco")</f>
        <v>Em Branco</v>
      </c>
      <c r="F2416" s="17" t="str">
        <f>IFERROR(VLOOKUP(D2416,'DISTRIBUIDORES ALE'!$A$1:$G$86,3,0),"Em Branco")</f>
        <v>Em Branco</v>
      </c>
      <c r="G2416" s="17" t="str">
        <f>IFERROR(VLOOKUP(D2416,'DISTRIBUIDORES ALE'!A2415:N2500,14,0),"Em Branco")</f>
        <v>Em Branco</v>
      </c>
      <c r="H2416" s="16" t="str">
        <f>IFERROR(VLOOKUP(D2416,'DISTRIBUIDORES ALE'!$A$1:$N$86,11,0),"Em Branco")</f>
        <v>Em Branco</v>
      </c>
      <c r="I2416" s="2"/>
      <c r="J2416" s="2"/>
      <c r="K2416" s="2"/>
    </row>
    <row r="2417" spans="1:11" ht="18.75" customHeight="1" x14ac:dyDescent="0.25">
      <c r="A2417" s="9" t="s">
        <v>4715</v>
      </c>
      <c r="B2417" s="15" t="s">
        <v>4581</v>
      </c>
      <c r="C2417" s="16">
        <v>14770</v>
      </c>
      <c r="D2417" s="17" t="str">
        <f>IF(IFERROR(VLOOKUP(A3778,'CIDADES ALE'!$A:$D,4,0),0)=0,"Em Branco",VLOOKUP(A3778,'CIDADES ALE'!$A:$D,4,0))</f>
        <v>Em Branco</v>
      </c>
      <c r="E2417" s="17" t="str">
        <f>IFERROR(VLOOKUP(D2417,'DISTRIBUIDORES ALE'!$A$1:$G$86,2,0),"Em Branco")</f>
        <v>Em Branco</v>
      </c>
      <c r="F2417" s="17" t="str">
        <f>IFERROR(VLOOKUP(D2417,'DISTRIBUIDORES ALE'!$A$1:$G$86,3,0),"Em Branco")</f>
        <v>Em Branco</v>
      </c>
      <c r="G2417" s="17" t="str">
        <f>IFERROR(VLOOKUP(D2417,'DISTRIBUIDORES ALE'!A2416:N2501,14,0),"Em Branco")</f>
        <v>Em Branco</v>
      </c>
      <c r="H2417" s="16" t="str">
        <f>IFERROR(VLOOKUP(D2417,'DISTRIBUIDORES ALE'!$A$1:$N$86,11,0),"Em Branco")</f>
        <v>Em Branco</v>
      </c>
      <c r="I2417" s="2"/>
      <c r="J2417" s="2"/>
      <c r="K2417" s="2"/>
    </row>
    <row r="2418" spans="1:11" ht="18.75" customHeight="1" x14ac:dyDescent="0.25">
      <c r="A2418" s="9" t="s">
        <v>4716</v>
      </c>
      <c r="B2418" s="15" t="s">
        <v>4581</v>
      </c>
      <c r="C2418" s="16">
        <v>22258</v>
      </c>
      <c r="D2418" s="17" t="str">
        <f>IF(IFERROR(VLOOKUP(A3779,'CIDADES ALE'!$A:$D,4,0),0)=0,"Em Branco",VLOOKUP(A3779,'CIDADES ALE'!$A:$D,4,0))</f>
        <v>Em Branco</v>
      </c>
      <c r="E2418" s="17" t="str">
        <f>IFERROR(VLOOKUP(D2418,'DISTRIBUIDORES ALE'!$A$1:$G$86,2,0),"Em Branco")</f>
        <v>Em Branco</v>
      </c>
      <c r="F2418" s="17" t="str">
        <f>IFERROR(VLOOKUP(D2418,'DISTRIBUIDORES ALE'!$A$1:$G$86,3,0),"Em Branco")</f>
        <v>Em Branco</v>
      </c>
      <c r="G2418" s="17" t="str">
        <f>IFERROR(VLOOKUP(D2418,'DISTRIBUIDORES ALE'!A2417:N2502,14,0),"Em Branco")</f>
        <v>Em Branco</v>
      </c>
      <c r="H2418" s="16" t="str">
        <f>IFERROR(VLOOKUP(D2418,'DISTRIBUIDORES ALE'!$A$1:$N$86,11,0),"Em Branco")</f>
        <v>Em Branco</v>
      </c>
      <c r="I2418" s="2"/>
      <c r="J2418" s="2"/>
      <c r="K2418" s="2"/>
    </row>
    <row r="2419" spans="1:11" ht="18.75" customHeight="1" x14ac:dyDescent="0.25">
      <c r="A2419" s="9" t="s">
        <v>4717</v>
      </c>
      <c r="B2419" s="15" t="s">
        <v>344</v>
      </c>
      <c r="C2419" s="16">
        <v>144415</v>
      </c>
      <c r="D2419" s="17" t="str">
        <f>IF(IFERROR(VLOOKUP(A3780,'CIDADES ALE'!$A:$D,4,0),0)=0,"Em Branco",VLOOKUP(A3780,'CIDADES ALE'!$A:$D,4,0))</f>
        <v>Em Branco</v>
      </c>
      <c r="E2419" s="17" t="str">
        <f>IFERROR(VLOOKUP(D2419,'DISTRIBUIDORES ALE'!$A$1:$G$86,2,0),"Em Branco")</f>
        <v>Em Branco</v>
      </c>
      <c r="F2419" s="17" t="str">
        <f>IFERROR(VLOOKUP(D2419,'DISTRIBUIDORES ALE'!$A$1:$G$86,3,0),"Em Branco")</f>
        <v>Em Branco</v>
      </c>
      <c r="G2419" s="17" t="str">
        <f>IFERROR(VLOOKUP(D2419,'DISTRIBUIDORES ALE'!A2418:N2503,14,0),"Em Branco")</f>
        <v>Em Branco</v>
      </c>
      <c r="H2419" s="16" t="str">
        <f>IFERROR(VLOOKUP(D2419,'DISTRIBUIDORES ALE'!$A$1:$N$86,11,0),"Em Branco")</f>
        <v>Em Branco</v>
      </c>
      <c r="I2419" s="2"/>
      <c r="J2419" s="2"/>
      <c r="K2419" s="2"/>
    </row>
    <row r="2420" spans="1:11" ht="18.75" customHeight="1" x14ac:dyDescent="0.25">
      <c r="A2420" s="9" t="s">
        <v>4718</v>
      </c>
      <c r="B2420" s="15" t="s">
        <v>344</v>
      </c>
      <c r="C2420" s="16">
        <v>6905</v>
      </c>
      <c r="D2420" s="17" t="str">
        <f>IF(IFERROR(VLOOKUP(A3781,'CIDADES ALE'!$A:$D,4,0),0)=0,"Em Branco",VLOOKUP(A3781,'CIDADES ALE'!$A:$D,4,0))</f>
        <v>JG ESPACO DO CHEF LTDA</v>
      </c>
      <c r="E2420" s="17" t="str">
        <f>IFERROR(VLOOKUP(D2420,'DISTRIBUIDORES ALE'!$A$1:$G$86,2,0),"Em Branco")</f>
        <v>Cláudio Cardoso</v>
      </c>
      <c r="F2420" s="17" t="str">
        <f>IFERROR(VLOOKUP(D2420,'DISTRIBUIDORES ALE'!$A$1:$G$86,3,0),"Em Branco")</f>
        <v>83 8 3822-0300</v>
      </c>
      <c r="G2420" s="17" t="str">
        <f>IFERROR(VLOOKUP(D2420,'DISTRIBUIDORES ALE'!A2419:N2504,14,0),"Em Branco")</f>
        <v>Em Branco</v>
      </c>
      <c r="H2420" s="16">
        <f>IFERROR(VLOOKUP(D2420,'DISTRIBUIDORES ALE'!$A$1:$N$86,11,0),"Em Branco")</f>
        <v>1936579048</v>
      </c>
      <c r="I2420" s="2"/>
      <c r="J2420" s="2"/>
      <c r="K2420" s="2"/>
    </row>
    <row r="2421" spans="1:11" ht="18.75" customHeight="1" x14ac:dyDescent="0.25">
      <c r="A2421" s="9" t="s">
        <v>4719</v>
      </c>
      <c r="B2421" s="15" t="s">
        <v>344</v>
      </c>
      <c r="C2421" s="16">
        <v>53787</v>
      </c>
      <c r="D2421" s="17" t="str">
        <f>IF(IFERROR(VLOOKUP(A3782,'CIDADES ALE'!$A:$D,4,0),0)=0,"Em Branco",VLOOKUP(A3782,'CIDADES ALE'!$A:$D,4,0))</f>
        <v>Em Branco</v>
      </c>
      <c r="E2421" s="17" t="str">
        <f>IFERROR(VLOOKUP(D2421,'DISTRIBUIDORES ALE'!$A$1:$G$86,2,0),"Em Branco")</f>
        <v>Em Branco</v>
      </c>
      <c r="F2421" s="17" t="str">
        <f>IFERROR(VLOOKUP(D2421,'DISTRIBUIDORES ALE'!$A$1:$G$86,3,0),"Em Branco")</f>
        <v>Em Branco</v>
      </c>
      <c r="G2421" s="17" t="str">
        <f>IFERROR(VLOOKUP(D2421,'DISTRIBUIDORES ALE'!A2420:N2505,14,0),"Em Branco")</f>
        <v>Em Branco</v>
      </c>
      <c r="H2421" s="16" t="str">
        <f>IFERROR(VLOOKUP(D2421,'DISTRIBUIDORES ALE'!$A$1:$N$86,11,0),"Em Branco")</f>
        <v>Em Branco</v>
      </c>
      <c r="I2421" s="2"/>
      <c r="J2421" s="2"/>
      <c r="K2421" s="2"/>
    </row>
    <row r="2422" spans="1:11" ht="18.75" customHeight="1" x14ac:dyDescent="0.25">
      <c r="A2422" s="9" t="s">
        <v>4720</v>
      </c>
      <c r="B2422" s="15" t="s">
        <v>344</v>
      </c>
      <c r="C2422" s="16">
        <v>35879</v>
      </c>
      <c r="D2422" s="17" t="str">
        <f>IF(IFERROR(VLOOKUP(A3783,'CIDADES ALE'!$A:$D,4,0),0)=0,"Em Branco",VLOOKUP(A3783,'CIDADES ALE'!$A:$D,4,0))</f>
        <v>Em Branco</v>
      </c>
      <c r="E2422" s="17" t="str">
        <f>IFERROR(VLOOKUP(D2422,'DISTRIBUIDORES ALE'!$A$1:$G$86,2,0),"Em Branco")</f>
        <v>Em Branco</v>
      </c>
      <c r="F2422" s="17" t="str">
        <f>IFERROR(VLOOKUP(D2422,'DISTRIBUIDORES ALE'!$A$1:$G$86,3,0),"Em Branco")</f>
        <v>Em Branco</v>
      </c>
      <c r="G2422" s="17" t="str">
        <f>IFERROR(VLOOKUP(D2422,'DISTRIBUIDORES ALE'!A2421:N2506,14,0),"Em Branco")</f>
        <v>Em Branco</v>
      </c>
      <c r="H2422" s="16" t="str">
        <f>IFERROR(VLOOKUP(D2422,'DISTRIBUIDORES ALE'!$A$1:$N$86,11,0),"Em Branco")</f>
        <v>Em Branco</v>
      </c>
      <c r="I2422" s="2"/>
      <c r="J2422" s="2"/>
      <c r="K2422" s="2"/>
    </row>
    <row r="2423" spans="1:11" ht="18.75" customHeight="1" x14ac:dyDescent="0.25">
      <c r="A2423" s="9" t="s">
        <v>4721</v>
      </c>
      <c r="B2423" s="15" t="s">
        <v>344</v>
      </c>
      <c r="C2423" s="16">
        <v>25506</v>
      </c>
      <c r="D2423" s="17" t="str">
        <f>IF(IFERROR(VLOOKUP(A3784,'CIDADES ALE'!$A:$D,4,0),0)=0,"Em Branco",VLOOKUP(A3784,'CIDADES ALE'!$A:$D,4,0))</f>
        <v>Em Branco</v>
      </c>
      <c r="E2423" s="17" t="str">
        <f>IFERROR(VLOOKUP(D2423,'DISTRIBUIDORES ALE'!$A$1:$G$86,2,0),"Em Branco")</f>
        <v>Em Branco</v>
      </c>
      <c r="F2423" s="17" t="str">
        <f>IFERROR(VLOOKUP(D2423,'DISTRIBUIDORES ALE'!$A$1:$G$86,3,0),"Em Branco")</f>
        <v>Em Branco</v>
      </c>
      <c r="G2423" s="17" t="str">
        <f>IFERROR(VLOOKUP(D2423,'DISTRIBUIDORES ALE'!A2422:N2507,14,0),"Em Branco")</f>
        <v>Em Branco</v>
      </c>
      <c r="H2423" s="16" t="str">
        <f>IFERROR(VLOOKUP(D2423,'DISTRIBUIDORES ALE'!$A$1:$N$86,11,0),"Em Branco")</f>
        <v>Em Branco</v>
      </c>
      <c r="I2423" s="2"/>
      <c r="J2423" s="2"/>
      <c r="K2423" s="2"/>
    </row>
    <row r="2424" spans="1:11" ht="18.75" customHeight="1" x14ac:dyDescent="0.25">
      <c r="A2424" s="9" t="s">
        <v>4722</v>
      </c>
      <c r="B2424" s="15" t="s">
        <v>344</v>
      </c>
      <c r="C2424" s="16">
        <v>53369</v>
      </c>
      <c r="D2424" s="17" t="str">
        <f>IF(IFERROR(VLOOKUP(A3785,'CIDADES ALE'!$A:$D,4,0),0)=0,"Em Branco",VLOOKUP(A3785,'CIDADES ALE'!$A:$D,4,0))</f>
        <v>Em Branco</v>
      </c>
      <c r="E2424" s="17" t="str">
        <f>IFERROR(VLOOKUP(D2424,'DISTRIBUIDORES ALE'!$A$1:$G$86,2,0),"Em Branco")</f>
        <v>Em Branco</v>
      </c>
      <c r="F2424" s="17" t="str">
        <f>IFERROR(VLOOKUP(D2424,'DISTRIBUIDORES ALE'!$A$1:$G$86,3,0),"Em Branco")</f>
        <v>Em Branco</v>
      </c>
      <c r="G2424" s="17" t="str">
        <f>IFERROR(VLOOKUP(D2424,'DISTRIBUIDORES ALE'!A2423:N2508,14,0),"Em Branco")</f>
        <v>Em Branco</v>
      </c>
      <c r="H2424" s="16" t="str">
        <f>IFERROR(VLOOKUP(D2424,'DISTRIBUIDORES ALE'!$A$1:$N$86,11,0),"Em Branco")</f>
        <v>Em Branco</v>
      </c>
      <c r="I2424" s="2"/>
      <c r="J2424" s="2"/>
      <c r="K2424" s="2"/>
    </row>
    <row r="2425" spans="1:11" ht="18.75" customHeight="1" x14ac:dyDescent="0.25">
      <c r="A2425" s="9" t="s">
        <v>4723</v>
      </c>
      <c r="B2425" s="15" t="s">
        <v>344</v>
      </c>
      <c r="C2425" s="16">
        <v>33563</v>
      </c>
      <c r="D2425" s="17" t="str">
        <f>IF(IFERROR(VLOOKUP(A3786,'CIDADES ALE'!$A:$D,4,0),0)=0,"Em Branco",VLOOKUP(A3786,'CIDADES ALE'!$A:$D,4,0))</f>
        <v>Em Branco</v>
      </c>
      <c r="E2425" s="17" t="str">
        <f>IFERROR(VLOOKUP(D2425,'DISTRIBUIDORES ALE'!$A$1:$G$86,2,0),"Em Branco")</f>
        <v>Em Branco</v>
      </c>
      <c r="F2425" s="17" t="str">
        <f>IFERROR(VLOOKUP(D2425,'DISTRIBUIDORES ALE'!$A$1:$G$86,3,0),"Em Branco")</f>
        <v>Em Branco</v>
      </c>
      <c r="G2425" s="17" t="str">
        <f>IFERROR(VLOOKUP(D2425,'DISTRIBUIDORES ALE'!A2424:N2509,14,0),"Em Branco")</f>
        <v>Em Branco</v>
      </c>
      <c r="H2425" s="16" t="str">
        <f>IFERROR(VLOOKUP(D2425,'DISTRIBUIDORES ALE'!$A$1:$N$86,11,0),"Em Branco")</f>
        <v>Em Branco</v>
      </c>
      <c r="I2425" s="2"/>
      <c r="J2425" s="2"/>
      <c r="K2425" s="2"/>
    </row>
    <row r="2426" spans="1:11" ht="18.75" customHeight="1" x14ac:dyDescent="0.25">
      <c r="A2426" s="9" t="s">
        <v>4724</v>
      </c>
      <c r="B2426" s="15" t="s">
        <v>344</v>
      </c>
      <c r="C2426" s="16">
        <v>102343</v>
      </c>
      <c r="D2426" s="17" t="str">
        <f>IF(IFERROR(VLOOKUP(A3787,'CIDADES ALE'!$A:$D,4,0),0)=0,"Em Branco",VLOOKUP(A3787,'CIDADES ALE'!$A:$D,4,0))</f>
        <v>Em Branco</v>
      </c>
      <c r="E2426" s="17" t="str">
        <f>IFERROR(VLOOKUP(D2426,'DISTRIBUIDORES ALE'!$A$1:$G$86,2,0),"Em Branco")</f>
        <v>Em Branco</v>
      </c>
      <c r="F2426" s="17" t="str">
        <f>IFERROR(VLOOKUP(D2426,'DISTRIBUIDORES ALE'!$A$1:$G$86,3,0),"Em Branco")</f>
        <v>Em Branco</v>
      </c>
      <c r="G2426" s="17" t="str">
        <f>IFERROR(VLOOKUP(D2426,'DISTRIBUIDORES ALE'!A2425:N2510,14,0),"Em Branco")</f>
        <v>Em Branco</v>
      </c>
      <c r="H2426" s="16" t="str">
        <f>IFERROR(VLOOKUP(D2426,'DISTRIBUIDORES ALE'!$A$1:$N$86,11,0),"Em Branco")</f>
        <v>Em Branco</v>
      </c>
      <c r="I2426" s="2"/>
      <c r="J2426" s="2"/>
      <c r="K2426" s="2"/>
    </row>
    <row r="2427" spans="1:11" ht="18.75" customHeight="1" x14ac:dyDescent="0.25">
      <c r="A2427" s="9" t="s">
        <v>4725</v>
      </c>
      <c r="B2427" s="15" t="s">
        <v>344</v>
      </c>
      <c r="C2427" s="16">
        <v>25731</v>
      </c>
      <c r="D2427" s="17" t="str">
        <f>IF(IFERROR(VLOOKUP(A3788,'CIDADES ALE'!$A:$D,4,0),0)=0,"Em Branco",VLOOKUP(A3788,'CIDADES ALE'!$A:$D,4,0))</f>
        <v>Em Branco</v>
      </c>
      <c r="E2427" s="17" t="str">
        <f>IFERROR(VLOOKUP(D2427,'DISTRIBUIDORES ALE'!$A$1:$G$86,2,0),"Em Branco")</f>
        <v>Em Branco</v>
      </c>
      <c r="F2427" s="17" t="str">
        <f>IFERROR(VLOOKUP(D2427,'DISTRIBUIDORES ALE'!$A$1:$G$86,3,0),"Em Branco")</f>
        <v>Em Branco</v>
      </c>
      <c r="G2427" s="17" t="str">
        <f>IFERROR(VLOOKUP(D2427,'DISTRIBUIDORES ALE'!A2426:N2511,14,0),"Em Branco")</f>
        <v>Em Branco</v>
      </c>
      <c r="H2427" s="16" t="str">
        <f>IFERROR(VLOOKUP(D2427,'DISTRIBUIDORES ALE'!$A$1:$N$86,11,0),"Em Branco")</f>
        <v>Em Branco</v>
      </c>
      <c r="I2427" s="2"/>
      <c r="J2427" s="2"/>
      <c r="K2427" s="2"/>
    </row>
    <row r="2428" spans="1:11" ht="18.75" customHeight="1" x14ac:dyDescent="0.25">
      <c r="A2428" s="9" t="s">
        <v>4726</v>
      </c>
      <c r="B2428" s="15" t="s">
        <v>344</v>
      </c>
      <c r="C2428" s="16">
        <v>483821</v>
      </c>
      <c r="D2428" s="17" t="str">
        <f>IF(IFERROR(VLOOKUP(A3789,'CIDADES ALE'!$A:$D,4,0),0)=0,"Em Branco",VLOOKUP(A3789,'CIDADES ALE'!$A:$D,4,0))</f>
        <v>Em Branco</v>
      </c>
      <c r="E2428" s="17" t="str">
        <f>IFERROR(VLOOKUP(D2428,'DISTRIBUIDORES ALE'!$A$1:$G$86,2,0),"Em Branco")</f>
        <v>Em Branco</v>
      </c>
      <c r="F2428" s="17" t="str">
        <f>IFERROR(VLOOKUP(D2428,'DISTRIBUIDORES ALE'!$A$1:$G$86,3,0),"Em Branco")</f>
        <v>Em Branco</v>
      </c>
      <c r="G2428" s="17" t="str">
        <f>IFERROR(VLOOKUP(D2428,'DISTRIBUIDORES ALE'!A2427:N2512,14,0),"Em Branco")</f>
        <v>Em Branco</v>
      </c>
      <c r="H2428" s="16" t="str">
        <f>IFERROR(VLOOKUP(D2428,'DISTRIBUIDORES ALE'!$A$1:$N$86,11,0),"Em Branco")</f>
        <v>Em Branco</v>
      </c>
      <c r="I2428" s="2"/>
      <c r="J2428" s="2"/>
      <c r="K2428" s="2"/>
    </row>
    <row r="2429" spans="1:11" ht="18.75" customHeight="1" x14ac:dyDescent="0.25">
      <c r="A2429" s="9" t="s">
        <v>4727</v>
      </c>
      <c r="B2429" s="15" t="s">
        <v>344</v>
      </c>
      <c r="C2429" s="16">
        <v>22225</v>
      </c>
      <c r="D2429" s="17" t="str">
        <f>IF(IFERROR(VLOOKUP(A3790,'CIDADES ALE'!$A:$D,4,0),0)=0,"Em Branco",VLOOKUP(A3790,'CIDADES ALE'!$A:$D,4,0))</f>
        <v>Em Branco</v>
      </c>
      <c r="E2429" s="17" t="str">
        <f>IFERROR(VLOOKUP(D2429,'DISTRIBUIDORES ALE'!$A$1:$G$86,2,0),"Em Branco")</f>
        <v>Em Branco</v>
      </c>
      <c r="F2429" s="17" t="str">
        <f>IFERROR(VLOOKUP(D2429,'DISTRIBUIDORES ALE'!$A$1:$G$86,3,0),"Em Branco")</f>
        <v>Em Branco</v>
      </c>
      <c r="G2429" s="17" t="str">
        <f>IFERROR(VLOOKUP(D2429,'DISTRIBUIDORES ALE'!A2428:N2513,14,0),"Em Branco")</f>
        <v>Em Branco</v>
      </c>
      <c r="H2429" s="16" t="str">
        <f>IFERROR(VLOOKUP(D2429,'DISTRIBUIDORES ALE'!$A$1:$N$86,11,0),"Em Branco")</f>
        <v>Em Branco</v>
      </c>
      <c r="I2429" s="2"/>
      <c r="J2429" s="2"/>
      <c r="K2429" s="2"/>
    </row>
    <row r="2430" spans="1:11" ht="18.75" customHeight="1" x14ac:dyDescent="0.25">
      <c r="A2430" s="9" t="s">
        <v>4728</v>
      </c>
      <c r="B2430" s="15" t="s">
        <v>344</v>
      </c>
      <c r="C2430" s="16">
        <v>41628</v>
      </c>
      <c r="D2430" s="17" t="str">
        <f>IF(IFERROR(VLOOKUP(A3791,'CIDADES ALE'!$A:$D,4,0),0)=0,"Em Branco",VLOOKUP(A3791,'CIDADES ALE'!$A:$D,4,0))</f>
        <v>Em Branco</v>
      </c>
      <c r="E2430" s="17" t="str">
        <f>IFERROR(VLOOKUP(D2430,'DISTRIBUIDORES ALE'!$A$1:$G$86,2,0),"Em Branco")</f>
        <v>Em Branco</v>
      </c>
      <c r="F2430" s="17" t="str">
        <f>IFERROR(VLOOKUP(D2430,'DISTRIBUIDORES ALE'!$A$1:$G$86,3,0),"Em Branco")</f>
        <v>Em Branco</v>
      </c>
      <c r="G2430" s="17" t="str">
        <f>IFERROR(VLOOKUP(D2430,'DISTRIBUIDORES ALE'!A2429:N2514,14,0),"Em Branco")</f>
        <v>Em Branco</v>
      </c>
      <c r="H2430" s="16" t="str">
        <f>IFERROR(VLOOKUP(D2430,'DISTRIBUIDORES ALE'!$A$1:$N$86,11,0),"Em Branco")</f>
        <v>Em Branco</v>
      </c>
      <c r="I2430" s="2"/>
      <c r="J2430" s="2"/>
      <c r="K2430" s="2"/>
    </row>
    <row r="2431" spans="1:11" ht="18.75" customHeight="1" x14ac:dyDescent="0.25">
      <c r="A2431" s="9" t="s">
        <v>4729</v>
      </c>
      <c r="B2431" s="15" t="s">
        <v>344</v>
      </c>
      <c r="C2431" s="16">
        <v>27576</v>
      </c>
      <c r="D2431" s="17" t="str">
        <f>IF(IFERROR(VLOOKUP(A3792,'CIDADES ALE'!$A:$D,4,0),0)=0,"Em Branco",VLOOKUP(A3792,'CIDADES ALE'!$A:$D,4,0))</f>
        <v>Em Branco</v>
      </c>
      <c r="E2431" s="17" t="str">
        <f>IFERROR(VLOOKUP(D2431,'DISTRIBUIDORES ALE'!$A$1:$G$86,2,0),"Em Branco")</f>
        <v>Em Branco</v>
      </c>
      <c r="F2431" s="17" t="str">
        <f>IFERROR(VLOOKUP(D2431,'DISTRIBUIDORES ALE'!$A$1:$G$86,3,0),"Em Branco")</f>
        <v>Em Branco</v>
      </c>
      <c r="G2431" s="17" t="str">
        <f>IFERROR(VLOOKUP(D2431,'DISTRIBUIDORES ALE'!A2430:N2515,14,0),"Em Branco")</f>
        <v>Em Branco</v>
      </c>
      <c r="H2431" s="16" t="str">
        <f>IFERROR(VLOOKUP(D2431,'DISTRIBUIDORES ALE'!$A$1:$N$86,11,0),"Em Branco")</f>
        <v>Em Branco</v>
      </c>
      <c r="I2431" s="2"/>
      <c r="J2431" s="2"/>
      <c r="K2431" s="2"/>
    </row>
    <row r="2432" spans="1:11" ht="18.75" customHeight="1" x14ac:dyDescent="0.25">
      <c r="A2432" s="9" t="s">
        <v>4730</v>
      </c>
      <c r="B2432" s="15" t="s">
        <v>344</v>
      </c>
      <c r="C2432" s="16">
        <v>15899</v>
      </c>
      <c r="D2432" s="17" t="str">
        <f>IF(IFERROR(VLOOKUP(A3793,'CIDADES ALE'!$A:$D,4,0),0)=0,"Em Branco",VLOOKUP(A3793,'CIDADES ALE'!$A:$D,4,0))</f>
        <v>Em Branco</v>
      </c>
      <c r="E2432" s="17" t="str">
        <f>IFERROR(VLOOKUP(D2432,'DISTRIBUIDORES ALE'!$A$1:$G$86,2,0),"Em Branco")</f>
        <v>Em Branco</v>
      </c>
      <c r="F2432" s="17" t="str">
        <f>IFERROR(VLOOKUP(D2432,'DISTRIBUIDORES ALE'!$A$1:$G$86,3,0),"Em Branco")</f>
        <v>Em Branco</v>
      </c>
      <c r="G2432" s="17" t="str">
        <f>IFERROR(VLOOKUP(D2432,'DISTRIBUIDORES ALE'!A2431:N2516,14,0),"Em Branco")</f>
        <v>Em Branco</v>
      </c>
      <c r="H2432" s="16" t="str">
        <f>IFERROR(VLOOKUP(D2432,'DISTRIBUIDORES ALE'!$A$1:$N$86,11,0),"Em Branco")</f>
        <v>Em Branco</v>
      </c>
      <c r="I2432" s="2"/>
      <c r="J2432" s="2"/>
      <c r="K2432" s="2"/>
    </row>
    <row r="2433" spans="1:11" ht="18.75" customHeight="1" x14ac:dyDescent="0.25">
      <c r="A2433" s="9" t="s">
        <v>4731</v>
      </c>
      <c r="B2433" s="15" t="s">
        <v>344</v>
      </c>
      <c r="C2433" s="16">
        <v>25398</v>
      </c>
      <c r="D2433" s="17" t="str">
        <f>IF(IFERROR(VLOOKUP(A3794,'CIDADES ALE'!$A:$D,4,0),0)=0,"Em Branco",VLOOKUP(A3794,'CIDADES ALE'!$A:$D,4,0))</f>
        <v>Em Branco</v>
      </c>
      <c r="E2433" s="17" t="str">
        <f>IFERROR(VLOOKUP(D2433,'DISTRIBUIDORES ALE'!$A$1:$G$86,2,0),"Em Branco")</f>
        <v>Em Branco</v>
      </c>
      <c r="F2433" s="17" t="str">
        <f>IFERROR(VLOOKUP(D2433,'DISTRIBUIDORES ALE'!$A$1:$G$86,3,0),"Em Branco")</f>
        <v>Em Branco</v>
      </c>
      <c r="G2433" s="17" t="str">
        <f>IFERROR(VLOOKUP(D2433,'DISTRIBUIDORES ALE'!A2432:N2517,14,0),"Em Branco")</f>
        <v>Em Branco</v>
      </c>
      <c r="H2433" s="16" t="str">
        <f>IFERROR(VLOOKUP(D2433,'DISTRIBUIDORES ALE'!$A$1:$N$86,11,0),"Em Branco")</f>
        <v>Em Branco</v>
      </c>
      <c r="I2433" s="2"/>
      <c r="J2433" s="2"/>
      <c r="K2433" s="2"/>
    </row>
    <row r="2434" spans="1:11" ht="18.75" customHeight="1" x14ac:dyDescent="0.25">
      <c r="A2434" s="9" t="s">
        <v>4732</v>
      </c>
      <c r="B2434" s="15" t="s">
        <v>344</v>
      </c>
      <c r="C2434" s="16">
        <v>39263</v>
      </c>
      <c r="D2434" s="17" t="str">
        <f>IF(IFERROR(VLOOKUP(A3795,'CIDADES ALE'!$A:$D,4,0),0)=0,"Em Branco",VLOOKUP(A3795,'CIDADES ALE'!$A:$D,4,0))</f>
        <v>Em Branco</v>
      </c>
      <c r="E2434" s="17" t="str">
        <f>IFERROR(VLOOKUP(D2434,'DISTRIBUIDORES ALE'!$A$1:$G$86,2,0),"Em Branco")</f>
        <v>Em Branco</v>
      </c>
      <c r="F2434" s="17" t="str">
        <f>IFERROR(VLOOKUP(D2434,'DISTRIBUIDORES ALE'!$A$1:$G$86,3,0),"Em Branco")</f>
        <v>Em Branco</v>
      </c>
      <c r="G2434" s="17" t="str">
        <f>IFERROR(VLOOKUP(D2434,'DISTRIBUIDORES ALE'!A2433:N2518,14,0),"Em Branco")</f>
        <v>Em Branco</v>
      </c>
      <c r="H2434" s="16" t="str">
        <f>IFERROR(VLOOKUP(D2434,'DISTRIBUIDORES ALE'!$A$1:$N$86,11,0),"Em Branco")</f>
        <v>Em Branco</v>
      </c>
      <c r="I2434" s="2"/>
      <c r="J2434" s="2"/>
      <c r="K2434" s="2"/>
    </row>
    <row r="2435" spans="1:11" ht="18.75" customHeight="1" x14ac:dyDescent="0.25">
      <c r="A2435" s="9" t="s">
        <v>4733</v>
      </c>
      <c r="B2435" s="15" t="s">
        <v>344</v>
      </c>
      <c r="C2435" s="16">
        <v>3379</v>
      </c>
      <c r="D2435" s="17" t="str">
        <f>IF(IFERROR(VLOOKUP(A3796,'CIDADES ALE'!$A:$D,4,0),0)=0,"Em Branco",VLOOKUP(A3796,'CIDADES ALE'!$A:$D,4,0))</f>
        <v>Em Branco</v>
      </c>
      <c r="E2435" s="17" t="str">
        <f>IFERROR(VLOOKUP(D2435,'DISTRIBUIDORES ALE'!$A$1:$G$86,2,0),"Em Branco")</f>
        <v>Em Branco</v>
      </c>
      <c r="F2435" s="17" t="str">
        <f>IFERROR(VLOOKUP(D2435,'DISTRIBUIDORES ALE'!$A$1:$G$86,3,0),"Em Branco")</f>
        <v>Em Branco</v>
      </c>
      <c r="G2435" s="17" t="str">
        <f>IFERROR(VLOOKUP(D2435,'DISTRIBUIDORES ALE'!A2434:N2519,14,0),"Em Branco")</f>
        <v>Em Branco</v>
      </c>
      <c r="H2435" s="16" t="str">
        <f>IFERROR(VLOOKUP(D2435,'DISTRIBUIDORES ALE'!$A$1:$N$86,11,0),"Em Branco")</f>
        <v>Em Branco</v>
      </c>
      <c r="I2435" s="2"/>
      <c r="J2435" s="2"/>
      <c r="K2435" s="2"/>
    </row>
    <row r="2436" spans="1:11" ht="18.75" customHeight="1" x14ac:dyDescent="0.25">
      <c r="A2436" s="9" t="s">
        <v>4734</v>
      </c>
      <c r="B2436" s="15" t="s">
        <v>344</v>
      </c>
      <c r="C2436" s="16">
        <v>105385</v>
      </c>
      <c r="D2436" s="17" t="str">
        <f>IF(IFERROR(VLOOKUP(A3797,'CIDADES ALE'!$A:$D,4,0),0)=0,"Em Branco",VLOOKUP(A3797,'CIDADES ALE'!$A:$D,4,0))</f>
        <v>Em Branco</v>
      </c>
      <c r="E2436" s="17" t="str">
        <f>IFERROR(VLOOKUP(D2436,'DISTRIBUIDORES ALE'!$A$1:$G$86,2,0),"Em Branco")</f>
        <v>Em Branco</v>
      </c>
      <c r="F2436" s="17" t="str">
        <f>IFERROR(VLOOKUP(D2436,'DISTRIBUIDORES ALE'!$A$1:$G$86,3,0),"Em Branco")</f>
        <v>Em Branco</v>
      </c>
      <c r="G2436" s="17" t="str">
        <f>IFERROR(VLOOKUP(D2436,'DISTRIBUIDORES ALE'!A2435:N2520,14,0),"Em Branco")</f>
        <v>Em Branco</v>
      </c>
      <c r="H2436" s="16" t="str">
        <f>IFERROR(VLOOKUP(D2436,'DISTRIBUIDORES ALE'!$A$1:$N$86,11,0),"Em Branco")</f>
        <v>Em Branco</v>
      </c>
      <c r="I2436" s="2"/>
      <c r="J2436" s="2"/>
      <c r="K2436" s="2"/>
    </row>
    <row r="2437" spans="1:11" ht="18.75" customHeight="1" x14ac:dyDescent="0.25">
      <c r="A2437" s="9" t="s">
        <v>3101</v>
      </c>
      <c r="B2437" s="15" t="s">
        <v>344</v>
      </c>
      <c r="C2437" s="16">
        <v>1410430</v>
      </c>
      <c r="D2437" s="17" t="str">
        <f>IF(IFERROR(VLOOKUP(A3798,'CIDADES ALE'!$A:$D,4,0),0)=0,"Em Branco",VLOOKUP(A3798,'CIDADES ALE'!$A:$D,4,0))</f>
        <v>Em Branco</v>
      </c>
      <c r="E2437" s="17" t="str">
        <f>IFERROR(VLOOKUP(D2437,'DISTRIBUIDORES ALE'!$A$1:$G$86,2,0),"Em Branco")</f>
        <v>Em Branco</v>
      </c>
      <c r="F2437" s="17" t="str">
        <f>IFERROR(VLOOKUP(D2437,'DISTRIBUIDORES ALE'!$A$1:$G$86,3,0),"Em Branco")</f>
        <v>Em Branco</v>
      </c>
      <c r="G2437" s="17" t="str">
        <f>IFERROR(VLOOKUP(D2437,'DISTRIBUIDORES ALE'!A2436:N2521,14,0),"Em Branco")</f>
        <v>Em Branco</v>
      </c>
      <c r="H2437" s="16" t="str">
        <f>IFERROR(VLOOKUP(D2437,'DISTRIBUIDORES ALE'!$A$1:$N$86,11,0),"Em Branco")</f>
        <v>Em Branco</v>
      </c>
      <c r="I2437" s="2"/>
      <c r="J2437" s="2"/>
      <c r="K2437" s="2"/>
    </row>
    <row r="2438" spans="1:11" ht="18.75" customHeight="1" x14ac:dyDescent="0.25">
      <c r="A2438" s="9" t="s">
        <v>4735</v>
      </c>
      <c r="B2438" s="15" t="s">
        <v>344</v>
      </c>
      <c r="C2438" s="16">
        <v>16579</v>
      </c>
      <c r="D2438" s="17" t="str">
        <f>IF(IFERROR(VLOOKUP(A3799,'CIDADES ALE'!$A:$D,4,0),0)=0,"Em Branco",VLOOKUP(A3799,'CIDADES ALE'!$A:$D,4,0))</f>
        <v>Em Branco</v>
      </c>
      <c r="E2438" s="17" t="str">
        <f>IFERROR(VLOOKUP(D2438,'DISTRIBUIDORES ALE'!$A$1:$G$86,2,0),"Em Branco")</f>
        <v>Em Branco</v>
      </c>
      <c r="F2438" s="17" t="str">
        <f>IFERROR(VLOOKUP(D2438,'DISTRIBUIDORES ALE'!$A$1:$G$86,3,0),"Em Branco")</f>
        <v>Em Branco</v>
      </c>
      <c r="G2438" s="17" t="str">
        <f>IFERROR(VLOOKUP(D2438,'DISTRIBUIDORES ALE'!A2437:N2522,14,0),"Em Branco")</f>
        <v>Em Branco</v>
      </c>
      <c r="H2438" s="16" t="str">
        <f>IFERROR(VLOOKUP(D2438,'DISTRIBUIDORES ALE'!$A$1:$N$86,11,0),"Em Branco")</f>
        <v>Em Branco</v>
      </c>
      <c r="I2438" s="2"/>
      <c r="J2438" s="2"/>
      <c r="K2438" s="2"/>
    </row>
    <row r="2439" spans="1:11" ht="18.75" customHeight="1" x14ac:dyDescent="0.25">
      <c r="A2439" s="9" t="s">
        <v>4736</v>
      </c>
      <c r="B2439" s="15" t="s">
        <v>344</v>
      </c>
      <c r="C2439" s="16">
        <v>54083</v>
      </c>
      <c r="D2439" s="17" t="str">
        <f>IF(IFERROR(VLOOKUP(A3800,'CIDADES ALE'!$A:$D,4,0),0)=0,"Em Branco",VLOOKUP(A3800,'CIDADES ALE'!$A:$D,4,0))</f>
        <v>Em Branco</v>
      </c>
      <c r="E2439" s="17" t="str">
        <f>IFERROR(VLOOKUP(D2439,'DISTRIBUIDORES ALE'!$A$1:$G$86,2,0),"Em Branco")</f>
        <v>Em Branco</v>
      </c>
      <c r="F2439" s="17" t="str">
        <f>IFERROR(VLOOKUP(D2439,'DISTRIBUIDORES ALE'!$A$1:$G$86,3,0),"Em Branco")</f>
        <v>Em Branco</v>
      </c>
      <c r="G2439" s="17" t="str">
        <f>IFERROR(VLOOKUP(D2439,'DISTRIBUIDORES ALE'!A2438:N2523,14,0),"Em Branco")</f>
        <v>Em Branco</v>
      </c>
      <c r="H2439" s="16" t="str">
        <f>IFERROR(VLOOKUP(D2439,'DISTRIBUIDORES ALE'!$A$1:$N$86,11,0),"Em Branco")</f>
        <v>Em Branco</v>
      </c>
      <c r="I2439" s="2"/>
      <c r="J2439" s="2"/>
      <c r="K2439" s="2"/>
    </row>
    <row r="2440" spans="1:11" ht="18.75" customHeight="1" x14ac:dyDescent="0.25">
      <c r="A2440" s="9" t="s">
        <v>4737</v>
      </c>
      <c r="B2440" s="15" t="s">
        <v>344</v>
      </c>
      <c r="C2440" s="16">
        <v>15629</v>
      </c>
      <c r="D2440" s="17" t="str">
        <f>IF(IFERROR(VLOOKUP(A3801,'CIDADES ALE'!$A:$D,4,0),0)=0,"Em Branco",VLOOKUP(A3801,'CIDADES ALE'!$A:$D,4,0))</f>
        <v>Em Branco</v>
      </c>
      <c r="E2440" s="17" t="str">
        <f>IFERROR(VLOOKUP(D2440,'DISTRIBUIDORES ALE'!$A$1:$G$86,2,0),"Em Branco")</f>
        <v>Em Branco</v>
      </c>
      <c r="F2440" s="17" t="str">
        <f>IFERROR(VLOOKUP(D2440,'DISTRIBUIDORES ALE'!$A$1:$G$86,3,0),"Em Branco")</f>
        <v>Em Branco</v>
      </c>
      <c r="G2440" s="17" t="str">
        <f>IFERROR(VLOOKUP(D2440,'DISTRIBUIDORES ALE'!A2439:N2524,14,0),"Em Branco")</f>
        <v>Em Branco</v>
      </c>
      <c r="H2440" s="16" t="str">
        <f>IFERROR(VLOOKUP(D2440,'DISTRIBUIDORES ALE'!$A$1:$N$86,11,0),"Em Branco")</f>
        <v>Em Branco</v>
      </c>
      <c r="I2440" s="2"/>
      <c r="J2440" s="2"/>
      <c r="K2440" s="2"/>
    </row>
    <row r="2441" spans="1:11" ht="18.75" customHeight="1" x14ac:dyDescent="0.25">
      <c r="A2441" s="9" t="s">
        <v>863</v>
      </c>
      <c r="B2441" s="15" t="s">
        <v>344</v>
      </c>
      <c r="C2441" s="16">
        <v>14207</v>
      </c>
      <c r="D2441" s="17" t="str">
        <f>IF(IFERROR(VLOOKUP(A3802,'CIDADES ALE'!$A:$D,4,0),0)=0,"Em Branco",VLOOKUP(A3802,'CIDADES ALE'!$A:$D,4,0))</f>
        <v>Em Branco</v>
      </c>
      <c r="E2441" s="17" t="str">
        <f>IFERROR(VLOOKUP(D2441,'DISTRIBUIDORES ALE'!$A$1:$G$86,2,0),"Em Branco")</f>
        <v>Em Branco</v>
      </c>
      <c r="F2441" s="17" t="str">
        <f>IFERROR(VLOOKUP(D2441,'DISTRIBUIDORES ALE'!$A$1:$G$86,3,0),"Em Branco")</f>
        <v>Em Branco</v>
      </c>
      <c r="G2441" s="17" t="str">
        <f>IFERROR(VLOOKUP(D2441,'DISTRIBUIDORES ALE'!A2440:N2525,14,0),"Em Branco")</f>
        <v>Em Branco</v>
      </c>
      <c r="H2441" s="16" t="str">
        <f>IFERROR(VLOOKUP(D2441,'DISTRIBUIDORES ALE'!$A$1:$N$86,11,0),"Em Branco")</f>
        <v>Em Branco</v>
      </c>
      <c r="I2441" s="2"/>
      <c r="J2441" s="2"/>
      <c r="K2441" s="2"/>
    </row>
    <row r="2442" spans="1:11" ht="18.75" customHeight="1" x14ac:dyDescent="0.25">
      <c r="A2442" s="9" t="s">
        <v>4738</v>
      </c>
      <c r="B2442" s="15" t="s">
        <v>344</v>
      </c>
      <c r="C2442" s="16">
        <v>116164</v>
      </c>
      <c r="D2442" s="17" t="str">
        <f>IF(IFERROR(VLOOKUP(A3803,'CIDADES ALE'!$A:$D,4,0),0)=0,"Em Branco",VLOOKUP(A3803,'CIDADES ALE'!$A:$D,4,0))</f>
        <v>Em Branco</v>
      </c>
      <c r="E2442" s="17" t="str">
        <f>IFERROR(VLOOKUP(D2442,'DISTRIBUIDORES ALE'!$A$1:$G$86,2,0),"Em Branco")</f>
        <v>Em Branco</v>
      </c>
      <c r="F2442" s="17" t="str">
        <f>IFERROR(VLOOKUP(D2442,'DISTRIBUIDORES ALE'!$A$1:$G$86,3,0),"Em Branco")</f>
        <v>Em Branco</v>
      </c>
      <c r="G2442" s="17" t="str">
        <f>IFERROR(VLOOKUP(D2442,'DISTRIBUIDORES ALE'!A2441:N2526,14,0),"Em Branco")</f>
        <v>Em Branco</v>
      </c>
      <c r="H2442" s="16" t="str">
        <f>IFERROR(VLOOKUP(D2442,'DISTRIBUIDORES ALE'!$A$1:$N$86,11,0),"Em Branco")</f>
        <v>Em Branco</v>
      </c>
      <c r="I2442" s="2"/>
      <c r="J2442" s="2"/>
      <c r="K2442" s="2"/>
    </row>
    <row r="2443" spans="1:11" ht="18.75" customHeight="1" x14ac:dyDescent="0.25">
      <c r="A2443" s="9" t="s">
        <v>4739</v>
      </c>
      <c r="B2443" s="15" t="s">
        <v>344</v>
      </c>
      <c r="C2443" s="16">
        <v>17960</v>
      </c>
      <c r="D2443" s="17" t="str">
        <f>IF(IFERROR(VLOOKUP(A3804,'CIDADES ALE'!$A:$D,4,0),0)=0,"Em Branco",VLOOKUP(A3804,'CIDADES ALE'!$A:$D,4,0))</f>
        <v>LEAL VILAS BOAS &amp; CIA LTDA</v>
      </c>
      <c r="E2443" s="17" t="str">
        <f>IFERROR(VLOOKUP(D2443,'DISTRIBUIDORES ALE'!$A$1:$G$86,2,0),"Em Branco")</f>
        <v>Renato Evangelista</v>
      </c>
      <c r="F2443" s="17" t="str">
        <f>IFERROR(VLOOKUP(D2443,'DISTRIBUIDORES ALE'!$A$1:$G$86,3,0),"Em Branco")</f>
        <v>71 9 8817-1056</v>
      </c>
      <c r="G2443" s="17" t="str">
        <f>IFERROR(VLOOKUP(D2443,'DISTRIBUIDORES ALE'!A2442:N2527,14,0),"Em Branco")</f>
        <v>Em Branco</v>
      </c>
      <c r="H2443" s="16" t="str">
        <f>IFERROR(VLOOKUP(D2443,'DISTRIBUIDORES ALE'!$A$1:$N$86,11,0),"Em Branco")</f>
        <v>(74) 3621-3707</v>
      </c>
      <c r="I2443" s="2"/>
      <c r="J2443" s="2"/>
      <c r="K2443" s="2"/>
    </row>
    <row r="2444" spans="1:11" ht="18.75" customHeight="1" x14ac:dyDescent="0.25">
      <c r="A2444" s="9" t="s">
        <v>4740</v>
      </c>
      <c r="B2444" s="15" t="s">
        <v>344</v>
      </c>
      <c r="C2444" s="16">
        <v>7295</v>
      </c>
      <c r="D2444" s="17" t="str">
        <f>IF(IFERROR(VLOOKUP(A3805,'CIDADES ALE'!$A:$D,4,0),0)=0,"Em Branco",VLOOKUP(A3805,'CIDADES ALE'!$A:$D,4,0))</f>
        <v>Em Branco</v>
      </c>
      <c r="E2444" s="17" t="str">
        <f>IFERROR(VLOOKUP(D2444,'DISTRIBUIDORES ALE'!$A$1:$G$86,2,0),"Em Branco")</f>
        <v>Em Branco</v>
      </c>
      <c r="F2444" s="17" t="str">
        <f>IFERROR(VLOOKUP(D2444,'DISTRIBUIDORES ALE'!$A$1:$G$86,3,0),"Em Branco")</f>
        <v>Em Branco</v>
      </c>
      <c r="G2444" s="17" t="str">
        <f>IFERROR(VLOOKUP(D2444,'DISTRIBUIDORES ALE'!A2443:N2528,14,0),"Em Branco")</f>
        <v>Em Branco</v>
      </c>
      <c r="H2444" s="16" t="str">
        <f>IFERROR(VLOOKUP(D2444,'DISTRIBUIDORES ALE'!$A$1:$N$86,11,0),"Em Branco")</f>
        <v>Em Branco</v>
      </c>
      <c r="I2444" s="2"/>
      <c r="J2444" s="2"/>
      <c r="K2444" s="2"/>
    </row>
    <row r="2445" spans="1:11" ht="18.75" customHeight="1" x14ac:dyDescent="0.25">
      <c r="A2445" s="9" t="s">
        <v>4741</v>
      </c>
      <c r="B2445" s="15" t="s">
        <v>344</v>
      </c>
      <c r="C2445" s="16">
        <v>55521</v>
      </c>
      <c r="D2445" s="17" t="str">
        <f>IF(IFERROR(VLOOKUP(A3806,'CIDADES ALE'!$A:$D,4,0),0)=0,"Em Branco",VLOOKUP(A3806,'CIDADES ALE'!$A:$D,4,0))</f>
        <v>FHILIPPI DISTRIBUIDORA DE ALIMENTOS LTDA</v>
      </c>
      <c r="E2445" s="17" t="str">
        <f>IFERROR(VLOOKUP(D2445,'DISTRIBUIDORES ALE'!$A$1:$G$86,2,0),"Em Branco")</f>
        <v>Luciano Lino</v>
      </c>
      <c r="F2445" s="17" t="str">
        <f>IFERROR(VLOOKUP(D2445,'DISTRIBUIDORES ALE'!$A$1:$G$86,3,0),"Em Branco")</f>
        <v>19 98145-8668</v>
      </c>
      <c r="G2445" s="17" t="str">
        <f>IFERROR(VLOOKUP(D2445,'DISTRIBUIDORES ALE'!A2444:N2529,14,0),"Em Branco")</f>
        <v>Em Branco</v>
      </c>
      <c r="H2445" s="16" t="str">
        <f>IFERROR(VLOOKUP(D2445,'DISTRIBUIDORES ALE'!$A$1:$N$86,11,0),"Em Branco")</f>
        <v>(49) 2049-6300</v>
      </c>
      <c r="I2445" s="2"/>
      <c r="J2445" s="2"/>
      <c r="K2445" s="2"/>
    </row>
    <row r="2446" spans="1:11" ht="18.75" customHeight="1" x14ac:dyDescent="0.25">
      <c r="A2446" s="9" t="s">
        <v>4742</v>
      </c>
      <c r="B2446" s="15" t="s">
        <v>344</v>
      </c>
      <c r="C2446" s="16">
        <v>94779</v>
      </c>
      <c r="D2446" s="17" t="str">
        <f>IF(IFERROR(VLOOKUP(A3807,'CIDADES ALE'!$A:$D,4,0),0)=0,"Em Branco",VLOOKUP(A3807,'CIDADES ALE'!$A:$D,4,0))</f>
        <v>Em Branco</v>
      </c>
      <c r="E2446" s="17" t="str">
        <f>IFERROR(VLOOKUP(D2446,'DISTRIBUIDORES ALE'!$A$1:$G$86,2,0),"Em Branco")</f>
        <v>Em Branco</v>
      </c>
      <c r="F2446" s="17" t="str">
        <f>IFERROR(VLOOKUP(D2446,'DISTRIBUIDORES ALE'!$A$1:$G$86,3,0),"Em Branco")</f>
        <v>Em Branco</v>
      </c>
      <c r="G2446" s="17" t="str">
        <f>IFERROR(VLOOKUP(D2446,'DISTRIBUIDORES ALE'!A2445:N2530,14,0),"Em Branco")</f>
        <v>Em Branco</v>
      </c>
      <c r="H2446" s="16" t="str">
        <f>IFERROR(VLOOKUP(D2446,'DISTRIBUIDORES ALE'!$A$1:$N$86,11,0),"Em Branco")</f>
        <v>Em Branco</v>
      </c>
      <c r="I2446" s="2"/>
      <c r="J2446" s="2"/>
      <c r="K2446" s="2"/>
    </row>
    <row r="2447" spans="1:11" ht="18.75" customHeight="1" x14ac:dyDescent="0.25">
      <c r="A2447" s="9" t="s">
        <v>4743</v>
      </c>
      <c r="B2447" s="15" t="s">
        <v>344</v>
      </c>
      <c r="C2447" s="16">
        <v>26400</v>
      </c>
      <c r="D2447" s="17" t="str">
        <f>IF(IFERROR(VLOOKUP(A3808,'CIDADES ALE'!$A:$D,4,0),0)=0,"Em Branco",VLOOKUP(A3808,'CIDADES ALE'!$A:$D,4,0))</f>
        <v>Em Branco</v>
      </c>
      <c r="E2447" s="17" t="str">
        <f>IFERROR(VLOOKUP(D2447,'DISTRIBUIDORES ALE'!$A$1:$G$86,2,0),"Em Branco")</f>
        <v>Em Branco</v>
      </c>
      <c r="F2447" s="17" t="str">
        <f>IFERROR(VLOOKUP(D2447,'DISTRIBUIDORES ALE'!$A$1:$G$86,3,0),"Em Branco")</f>
        <v>Em Branco</v>
      </c>
      <c r="G2447" s="17" t="str">
        <f>IFERROR(VLOOKUP(D2447,'DISTRIBUIDORES ALE'!A2446:N2531,14,0),"Em Branco")</f>
        <v>Em Branco</v>
      </c>
      <c r="H2447" s="16" t="str">
        <f>IFERROR(VLOOKUP(D2447,'DISTRIBUIDORES ALE'!$A$1:$N$86,11,0),"Em Branco")</f>
        <v>Em Branco</v>
      </c>
      <c r="I2447" s="2"/>
      <c r="J2447" s="2"/>
      <c r="K2447" s="2"/>
    </row>
    <row r="2448" spans="1:11" ht="18.75" customHeight="1" x14ac:dyDescent="0.25">
      <c r="A2448" s="9" t="s">
        <v>4744</v>
      </c>
      <c r="B2448" s="15" t="s">
        <v>344</v>
      </c>
      <c r="C2448" s="16">
        <v>21147</v>
      </c>
      <c r="D2448" s="17" t="str">
        <f>IF(IFERROR(VLOOKUP(A3809,'CIDADES ALE'!$A:$D,4,0),0)=0,"Em Branco",VLOOKUP(A3809,'CIDADES ALE'!$A:$D,4,0))</f>
        <v>Em Branco</v>
      </c>
      <c r="E2448" s="17" t="str">
        <f>IFERROR(VLOOKUP(D2448,'DISTRIBUIDORES ALE'!$A$1:$G$86,2,0),"Em Branco")</f>
        <v>Em Branco</v>
      </c>
      <c r="F2448" s="17" t="str">
        <f>IFERROR(VLOOKUP(D2448,'DISTRIBUIDORES ALE'!$A$1:$G$86,3,0),"Em Branco")</f>
        <v>Em Branco</v>
      </c>
      <c r="G2448" s="17" t="str">
        <f>IFERROR(VLOOKUP(D2448,'DISTRIBUIDORES ALE'!A2447:N2532,14,0),"Em Branco")</f>
        <v>Em Branco</v>
      </c>
      <c r="H2448" s="16" t="str">
        <f>IFERROR(VLOOKUP(D2448,'DISTRIBUIDORES ALE'!$A$1:$N$86,11,0),"Em Branco")</f>
        <v>Em Branco</v>
      </c>
      <c r="I2448" s="2"/>
      <c r="J2448" s="2"/>
      <c r="K2448" s="2"/>
    </row>
    <row r="2449" spans="1:11" ht="18.75" customHeight="1" x14ac:dyDescent="0.25">
      <c r="A2449" s="9" t="s">
        <v>4745</v>
      </c>
      <c r="B2449" s="15" t="s">
        <v>344</v>
      </c>
      <c r="C2449" s="16">
        <v>28153</v>
      </c>
      <c r="D2449" s="17" t="str">
        <f>IF(IFERROR(VLOOKUP(A3810,'CIDADES ALE'!$A:$D,4,0),0)=0,"Em Branco",VLOOKUP(A3810,'CIDADES ALE'!$A:$D,4,0))</f>
        <v>Em Branco</v>
      </c>
      <c r="E2449" s="17" t="str">
        <f>IFERROR(VLOOKUP(D2449,'DISTRIBUIDORES ALE'!$A$1:$G$86,2,0),"Em Branco")</f>
        <v>Em Branco</v>
      </c>
      <c r="F2449" s="17" t="str">
        <f>IFERROR(VLOOKUP(D2449,'DISTRIBUIDORES ALE'!$A$1:$G$86,3,0),"Em Branco")</f>
        <v>Em Branco</v>
      </c>
      <c r="G2449" s="17" t="str">
        <f>IFERROR(VLOOKUP(D2449,'DISTRIBUIDORES ALE'!A2448:N2533,14,0),"Em Branco")</f>
        <v>Em Branco</v>
      </c>
      <c r="H2449" s="16" t="str">
        <f>IFERROR(VLOOKUP(D2449,'DISTRIBUIDORES ALE'!$A$1:$N$86,11,0),"Em Branco")</f>
        <v>Em Branco</v>
      </c>
      <c r="I2449" s="2"/>
      <c r="J2449" s="2"/>
      <c r="K2449" s="2"/>
    </row>
    <row r="2450" spans="1:11" ht="18.75" customHeight="1" x14ac:dyDescent="0.25">
      <c r="A2450" s="9" t="s">
        <v>4746</v>
      </c>
      <c r="B2450" s="15" t="s">
        <v>344</v>
      </c>
      <c r="C2450" s="16">
        <v>124411</v>
      </c>
      <c r="D2450" s="17" t="str">
        <f>IF(IFERROR(VLOOKUP(A3811,'CIDADES ALE'!$A:$D,4,0),0)=0,"Em Branco",VLOOKUP(A3811,'CIDADES ALE'!$A:$D,4,0))</f>
        <v>Em Branco</v>
      </c>
      <c r="E2450" s="17" t="str">
        <f>IFERROR(VLOOKUP(D2450,'DISTRIBUIDORES ALE'!$A$1:$G$86,2,0),"Em Branco")</f>
        <v>Em Branco</v>
      </c>
      <c r="F2450" s="17" t="str">
        <f>IFERROR(VLOOKUP(D2450,'DISTRIBUIDORES ALE'!$A$1:$G$86,3,0),"Em Branco")</f>
        <v>Em Branco</v>
      </c>
      <c r="G2450" s="17" t="str">
        <f>IFERROR(VLOOKUP(D2450,'DISTRIBUIDORES ALE'!A2449:N2534,14,0),"Em Branco")</f>
        <v>Em Branco</v>
      </c>
      <c r="H2450" s="16" t="str">
        <f>IFERROR(VLOOKUP(D2450,'DISTRIBUIDORES ALE'!$A$1:$N$86,11,0),"Em Branco")</f>
        <v>Em Branco</v>
      </c>
      <c r="I2450" s="2"/>
      <c r="J2450" s="2"/>
      <c r="K2450" s="2"/>
    </row>
    <row r="2451" spans="1:11" ht="18.75" customHeight="1" x14ac:dyDescent="0.25">
      <c r="A2451" s="9" t="s">
        <v>4747</v>
      </c>
      <c r="B2451" s="15" t="s">
        <v>344</v>
      </c>
      <c r="C2451" s="16">
        <v>29101</v>
      </c>
      <c r="D2451" s="17" t="str">
        <f>IF(IFERROR(VLOOKUP(A3812,'CIDADES ALE'!$A:$D,4,0),0)=0,"Em Branco",VLOOKUP(A3812,'CIDADES ALE'!$A:$D,4,0))</f>
        <v>Em Branco</v>
      </c>
      <c r="E2451" s="17" t="str">
        <f>IFERROR(VLOOKUP(D2451,'DISTRIBUIDORES ALE'!$A$1:$G$86,2,0),"Em Branco")</f>
        <v>Em Branco</v>
      </c>
      <c r="F2451" s="17" t="str">
        <f>IFERROR(VLOOKUP(D2451,'DISTRIBUIDORES ALE'!$A$1:$G$86,3,0),"Em Branco")</f>
        <v>Em Branco</v>
      </c>
      <c r="G2451" s="17" t="str">
        <f>IFERROR(VLOOKUP(D2451,'DISTRIBUIDORES ALE'!A2450:N2535,14,0),"Em Branco")</f>
        <v>Em Branco</v>
      </c>
      <c r="H2451" s="16" t="str">
        <f>IFERROR(VLOOKUP(D2451,'DISTRIBUIDORES ALE'!$A$1:$N$86,11,0),"Em Branco")</f>
        <v>Em Branco</v>
      </c>
      <c r="I2451" s="2"/>
      <c r="J2451" s="2"/>
      <c r="K2451" s="2"/>
    </row>
    <row r="2452" spans="1:11" ht="18.75" customHeight="1" x14ac:dyDescent="0.25">
      <c r="A2452" s="9" t="s">
        <v>4748</v>
      </c>
      <c r="B2452" s="15" t="s">
        <v>344</v>
      </c>
      <c r="C2452" s="16">
        <v>64624</v>
      </c>
      <c r="D2452" s="17" t="str">
        <f>IF(IFERROR(VLOOKUP(A3813,'CIDADES ALE'!$A:$D,4,0),0)=0,"Em Branco",VLOOKUP(A3813,'CIDADES ALE'!$A:$D,4,0))</f>
        <v>Em Branco</v>
      </c>
      <c r="E2452" s="17" t="str">
        <f>IFERROR(VLOOKUP(D2452,'DISTRIBUIDORES ALE'!$A$1:$G$86,2,0),"Em Branco")</f>
        <v>Em Branco</v>
      </c>
      <c r="F2452" s="17" t="str">
        <f>IFERROR(VLOOKUP(D2452,'DISTRIBUIDORES ALE'!$A$1:$G$86,3,0),"Em Branco")</f>
        <v>Em Branco</v>
      </c>
      <c r="G2452" s="17" t="str">
        <f>IFERROR(VLOOKUP(D2452,'DISTRIBUIDORES ALE'!A2451:N2536,14,0),"Em Branco")</f>
        <v>Em Branco</v>
      </c>
      <c r="H2452" s="16" t="str">
        <f>IFERROR(VLOOKUP(D2452,'DISTRIBUIDORES ALE'!$A$1:$N$86,11,0),"Em Branco")</f>
        <v>Em Branco</v>
      </c>
      <c r="I2452" s="2"/>
      <c r="J2452" s="2"/>
      <c r="K2452" s="2"/>
    </row>
    <row r="2453" spans="1:11" ht="18.75" customHeight="1" x14ac:dyDescent="0.25">
      <c r="A2453" s="9" t="s">
        <v>4749</v>
      </c>
      <c r="B2453" s="15" t="s">
        <v>344</v>
      </c>
      <c r="C2453" s="16">
        <v>52214</v>
      </c>
      <c r="D2453" s="17" t="str">
        <f>IF(IFERROR(VLOOKUP(A3814,'CIDADES ALE'!$A:$D,4,0),0)=0,"Em Branco",VLOOKUP(A3814,'CIDADES ALE'!$A:$D,4,0))</f>
        <v>Em Branco</v>
      </c>
      <c r="E2453" s="17" t="str">
        <f>IFERROR(VLOOKUP(D2453,'DISTRIBUIDORES ALE'!$A$1:$G$86,2,0),"Em Branco")</f>
        <v>Em Branco</v>
      </c>
      <c r="F2453" s="17" t="str">
        <f>IFERROR(VLOOKUP(D2453,'DISTRIBUIDORES ALE'!$A$1:$G$86,3,0),"Em Branco")</f>
        <v>Em Branco</v>
      </c>
      <c r="G2453" s="17" t="str">
        <f>IFERROR(VLOOKUP(D2453,'DISTRIBUIDORES ALE'!A2452:N2537,14,0),"Em Branco")</f>
        <v>Em Branco</v>
      </c>
      <c r="H2453" s="16" t="str">
        <f>IFERROR(VLOOKUP(D2453,'DISTRIBUIDORES ALE'!$A$1:$N$86,11,0),"Em Branco")</f>
        <v>Em Branco</v>
      </c>
      <c r="I2453" s="2"/>
      <c r="J2453" s="2"/>
      <c r="K2453" s="2"/>
    </row>
    <row r="2454" spans="1:11" ht="18.75" customHeight="1" x14ac:dyDescent="0.25">
      <c r="A2454" s="9" t="s">
        <v>4750</v>
      </c>
      <c r="B2454" s="15" t="s">
        <v>344</v>
      </c>
      <c r="C2454" s="16">
        <v>178986</v>
      </c>
      <c r="D2454" s="17" t="str">
        <f>IF(IFERROR(VLOOKUP(A3815,'CIDADES ALE'!$A:$D,4,0),0)=0,"Em Branco",VLOOKUP(A3815,'CIDADES ALE'!$A:$D,4,0))</f>
        <v>Em Branco</v>
      </c>
      <c r="E2454" s="17" t="str">
        <f>IFERROR(VLOOKUP(D2454,'DISTRIBUIDORES ALE'!$A$1:$G$86,2,0),"Em Branco")</f>
        <v>Em Branco</v>
      </c>
      <c r="F2454" s="17" t="str">
        <f>IFERROR(VLOOKUP(D2454,'DISTRIBUIDORES ALE'!$A$1:$G$86,3,0),"Em Branco")</f>
        <v>Em Branco</v>
      </c>
      <c r="G2454" s="17" t="str">
        <f>IFERROR(VLOOKUP(D2454,'DISTRIBUIDORES ALE'!A2453:N2538,14,0),"Em Branco")</f>
        <v>Em Branco</v>
      </c>
      <c r="H2454" s="16" t="str">
        <f>IFERROR(VLOOKUP(D2454,'DISTRIBUIDORES ALE'!$A$1:$N$86,11,0),"Em Branco")</f>
        <v>Em Branco</v>
      </c>
      <c r="I2454" s="2"/>
      <c r="J2454" s="2"/>
      <c r="K2454" s="2"/>
    </row>
    <row r="2455" spans="1:11" ht="18.75" customHeight="1" x14ac:dyDescent="0.25">
      <c r="A2455" s="9" t="s">
        <v>4751</v>
      </c>
      <c r="B2455" s="15" t="s">
        <v>344</v>
      </c>
      <c r="C2455" s="16">
        <v>21557</v>
      </c>
      <c r="D2455" s="17" t="str">
        <f>IF(IFERROR(VLOOKUP(A3816,'CIDADES ALE'!$A:$D,4,0),0)=0,"Em Branco",VLOOKUP(A3816,'CIDADES ALE'!$A:$D,4,0))</f>
        <v>Em Branco</v>
      </c>
      <c r="E2455" s="17" t="str">
        <f>IFERROR(VLOOKUP(D2455,'DISTRIBUIDORES ALE'!$A$1:$G$86,2,0),"Em Branco")</f>
        <v>Em Branco</v>
      </c>
      <c r="F2455" s="17" t="str">
        <f>IFERROR(VLOOKUP(D2455,'DISTRIBUIDORES ALE'!$A$1:$G$86,3,0),"Em Branco")</f>
        <v>Em Branco</v>
      </c>
      <c r="G2455" s="17" t="str">
        <f>IFERROR(VLOOKUP(D2455,'DISTRIBUIDORES ALE'!A2454:N2539,14,0),"Em Branco")</f>
        <v>Em Branco</v>
      </c>
      <c r="H2455" s="16" t="str">
        <f>IFERROR(VLOOKUP(D2455,'DISTRIBUIDORES ALE'!$A$1:$N$86,11,0),"Em Branco")</f>
        <v>Em Branco</v>
      </c>
      <c r="I2455" s="2"/>
      <c r="J2455" s="2"/>
      <c r="K2455" s="2"/>
    </row>
    <row r="2456" spans="1:11" ht="18.75" customHeight="1" x14ac:dyDescent="0.25">
      <c r="A2456" s="9" t="s">
        <v>4752</v>
      </c>
      <c r="B2456" s="15" t="s">
        <v>344</v>
      </c>
      <c r="C2456" s="16">
        <v>11495</v>
      </c>
      <c r="D2456" s="17" t="str">
        <f>IF(IFERROR(VLOOKUP(A3817,'CIDADES ALE'!$A:$D,4,0),0)=0,"Em Branco",VLOOKUP(A3817,'CIDADES ALE'!$A:$D,4,0))</f>
        <v>Em Branco</v>
      </c>
      <c r="E2456" s="17" t="str">
        <f>IFERROR(VLOOKUP(D2456,'DISTRIBUIDORES ALE'!$A$1:$G$86,2,0),"Em Branco")</f>
        <v>Em Branco</v>
      </c>
      <c r="F2456" s="17" t="str">
        <f>IFERROR(VLOOKUP(D2456,'DISTRIBUIDORES ALE'!$A$1:$G$86,3,0),"Em Branco")</f>
        <v>Em Branco</v>
      </c>
      <c r="G2456" s="17" t="str">
        <f>IFERROR(VLOOKUP(D2456,'DISTRIBUIDORES ALE'!A2455:N2540,14,0),"Em Branco")</f>
        <v>Em Branco</v>
      </c>
      <c r="H2456" s="16" t="str">
        <f>IFERROR(VLOOKUP(D2456,'DISTRIBUIDORES ALE'!$A$1:$N$86,11,0),"Em Branco")</f>
        <v>Em Branco</v>
      </c>
      <c r="I2456" s="2"/>
      <c r="J2456" s="2"/>
      <c r="K2456" s="2"/>
    </row>
    <row r="2457" spans="1:11" ht="18.75" customHeight="1" x14ac:dyDescent="0.25">
      <c r="A2457" s="9" t="s">
        <v>1625</v>
      </c>
      <c r="B2457" s="15" t="s">
        <v>344</v>
      </c>
      <c r="C2457" s="16">
        <v>45885</v>
      </c>
      <c r="D2457" s="17" t="str">
        <f>IF(IFERROR(VLOOKUP(A3818,'CIDADES ALE'!$A:$D,4,0),0)=0,"Em Branco",VLOOKUP(A3818,'CIDADES ALE'!$A:$D,4,0))</f>
        <v>Em Branco</v>
      </c>
      <c r="E2457" s="17" t="str">
        <f>IFERROR(VLOOKUP(D2457,'DISTRIBUIDORES ALE'!$A$1:$G$86,2,0),"Em Branco")</f>
        <v>Em Branco</v>
      </c>
      <c r="F2457" s="17" t="str">
        <f>IFERROR(VLOOKUP(D2457,'DISTRIBUIDORES ALE'!$A$1:$G$86,3,0),"Em Branco")</f>
        <v>Em Branco</v>
      </c>
      <c r="G2457" s="17" t="str">
        <f>IFERROR(VLOOKUP(D2457,'DISTRIBUIDORES ALE'!A2456:N2541,14,0),"Em Branco")</f>
        <v>Em Branco</v>
      </c>
      <c r="H2457" s="16" t="str">
        <f>IFERROR(VLOOKUP(D2457,'DISTRIBUIDORES ALE'!$A$1:$N$86,11,0),"Em Branco")</f>
        <v>Em Branco</v>
      </c>
      <c r="I2457" s="2"/>
      <c r="J2457" s="2"/>
      <c r="K2457" s="2"/>
    </row>
    <row r="2458" spans="1:11" ht="18.75" customHeight="1" x14ac:dyDescent="0.25">
      <c r="A2458" s="9" t="s">
        <v>4753</v>
      </c>
      <c r="B2458" s="15" t="s">
        <v>344</v>
      </c>
      <c r="C2458" s="16">
        <v>29313</v>
      </c>
      <c r="D2458" s="17" t="str">
        <f>IF(IFERROR(VLOOKUP(A3819,'CIDADES ALE'!$A:$D,4,0),0)=0,"Em Branco",VLOOKUP(A3819,'CIDADES ALE'!$A:$D,4,0))</f>
        <v>Em Branco</v>
      </c>
      <c r="E2458" s="17" t="str">
        <f>IFERROR(VLOOKUP(D2458,'DISTRIBUIDORES ALE'!$A$1:$G$86,2,0),"Em Branco")</f>
        <v>Em Branco</v>
      </c>
      <c r="F2458" s="17" t="str">
        <f>IFERROR(VLOOKUP(D2458,'DISTRIBUIDORES ALE'!$A$1:$G$86,3,0),"Em Branco")</f>
        <v>Em Branco</v>
      </c>
      <c r="G2458" s="17" t="str">
        <f>IFERROR(VLOOKUP(D2458,'DISTRIBUIDORES ALE'!A2457:N2542,14,0),"Em Branco")</f>
        <v>Em Branco</v>
      </c>
      <c r="H2458" s="16" t="str">
        <f>IFERROR(VLOOKUP(D2458,'DISTRIBUIDORES ALE'!$A$1:$N$86,11,0),"Em Branco")</f>
        <v>Em Branco</v>
      </c>
      <c r="I2458" s="2"/>
      <c r="J2458" s="2"/>
      <c r="K2458" s="2"/>
    </row>
    <row r="2459" spans="1:11" ht="18.75" customHeight="1" x14ac:dyDescent="0.25">
      <c r="A2459" s="9" t="s">
        <v>4754</v>
      </c>
      <c r="B2459" s="15" t="s">
        <v>344</v>
      </c>
      <c r="C2459" s="16">
        <v>11144</v>
      </c>
      <c r="D2459" s="17" t="str">
        <f>IF(IFERROR(VLOOKUP(A3820,'CIDADES ALE'!$A:$D,4,0),0)=0,"Em Branco",VLOOKUP(A3820,'CIDADES ALE'!$A:$D,4,0))</f>
        <v>RIBERFOODS IMP. E DISTRIB. DE PROD. ALIMENTICIOS LTDA</v>
      </c>
      <c r="E2459" s="17" t="str">
        <f>IFERROR(VLOOKUP(D2459,'DISTRIBUIDORES ALE'!$A$1:$G$86,2,0),"Em Branco")</f>
        <v>Wanessa Fabrina</v>
      </c>
      <c r="F2459" s="17" t="str">
        <f>IFERROR(VLOOKUP(D2459,'DISTRIBUIDORES ALE'!$A$1:$G$86,3,0),"Em Branco")</f>
        <v>11 9 8991-3766</v>
      </c>
      <c r="G2459" s="17" t="str">
        <f>IFERROR(VLOOKUP(D2459,'DISTRIBUIDORES ALE'!A2458:N2543,14,0),"Em Branco")</f>
        <v>Em Branco</v>
      </c>
      <c r="H2459" s="16" t="str">
        <f>IFERROR(VLOOKUP(D2459,'DISTRIBUIDORES ALE'!$A$1:$N$86,11,0),"Em Branco")</f>
        <v>(16) 3434-5800</v>
      </c>
      <c r="I2459" s="2"/>
      <c r="J2459" s="2"/>
      <c r="K2459" s="2"/>
    </row>
    <row r="2460" spans="1:11" ht="18.75" customHeight="1" x14ac:dyDescent="0.25">
      <c r="A2460" s="9" t="s">
        <v>4755</v>
      </c>
      <c r="B2460" s="15" t="s">
        <v>344</v>
      </c>
      <c r="C2460" s="16">
        <v>18108</v>
      </c>
      <c r="D2460" s="17" t="str">
        <f>IF(IFERROR(VLOOKUP(A3821,'CIDADES ALE'!$A:$D,4,0),0)=0,"Em Branco",VLOOKUP(A3821,'CIDADES ALE'!$A:$D,4,0))</f>
        <v>Em Branco</v>
      </c>
      <c r="E2460" s="17" t="str">
        <f>IFERROR(VLOOKUP(D2460,'DISTRIBUIDORES ALE'!$A$1:$G$86,2,0),"Em Branco")</f>
        <v>Em Branco</v>
      </c>
      <c r="F2460" s="17" t="str">
        <f>IFERROR(VLOOKUP(D2460,'DISTRIBUIDORES ALE'!$A$1:$G$86,3,0),"Em Branco")</f>
        <v>Em Branco</v>
      </c>
      <c r="G2460" s="17" t="str">
        <f>IFERROR(VLOOKUP(D2460,'DISTRIBUIDORES ALE'!A2459:N2544,14,0),"Em Branco")</f>
        <v>Em Branco</v>
      </c>
      <c r="H2460" s="16" t="str">
        <f>IFERROR(VLOOKUP(D2460,'DISTRIBUIDORES ALE'!$A$1:$N$86,11,0),"Em Branco")</f>
        <v>Em Branco</v>
      </c>
      <c r="I2460" s="2"/>
      <c r="J2460" s="2"/>
      <c r="K2460" s="2"/>
    </row>
    <row r="2461" spans="1:11" ht="18.75" customHeight="1" x14ac:dyDescent="0.25">
      <c r="A2461" s="9" t="s">
        <v>4756</v>
      </c>
      <c r="B2461" s="15" t="s">
        <v>344</v>
      </c>
      <c r="C2461" s="16">
        <v>29838</v>
      </c>
      <c r="D2461" s="17" t="str">
        <f>IF(IFERROR(VLOOKUP(A3822,'CIDADES ALE'!$A:$D,4,0),0)=0,"Em Branco",VLOOKUP(A3822,'CIDADES ALE'!$A:$D,4,0))</f>
        <v>DISTRIBUIDORA IMP E EXP DE FERMENTO CAMPINAS LTDA</v>
      </c>
      <c r="E2461" s="17" t="str">
        <f>IFERROR(VLOOKUP(D2461,'DISTRIBUIDORES ALE'!$A$1:$G$86,2,0),"Em Branco")</f>
        <v>Wanessa Fabrina</v>
      </c>
      <c r="F2461" s="17" t="str">
        <f>IFERROR(VLOOKUP(D2461,'DISTRIBUIDORES ALE'!$A$1:$G$86,3,0),"Em Branco")</f>
        <v>11 9 8991-3766</v>
      </c>
      <c r="G2461" s="17" t="str">
        <f>IFERROR(VLOOKUP(D2461,'DISTRIBUIDORES ALE'!A2460:N2545,14,0),"Em Branco")</f>
        <v>Em Branco</v>
      </c>
      <c r="H2461" s="16" t="str">
        <f>IFERROR(VLOOKUP(D2461,'DISTRIBUIDORES ALE'!$A$1:$N$86,11,0),"Em Branco")</f>
        <v>(19) 3208-1334</v>
      </c>
      <c r="I2461" s="2"/>
      <c r="J2461" s="2"/>
      <c r="K2461" s="2"/>
    </row>
    <row r="2462" spans="1:11" ht="18.75" customHeight="1" x14ac:dyDescent="0.25">
      <c r="A2462" s="9" t="s">
        <v>4757</v>
      </c>
      <c r="B2462" s="15" t="s">
        <v>344</v>
      </c>
      <c r="C2462" s="16">
        <v>12712</v>
      </c>
      <c r="D2462" s="17" t="str">
        <f>IF(IFERROR(VLOOKUP(A3823,'CIDADES ALE'!$A:$D,4,0),0)=0,"Em Branco",VLOOKUP(A3823,'CIDADES ALE'!$A:$D,4,0))</f>
        <v>Em Branco</v>
      </c>
      <c r="E2462" s="17" t="str">
        <f>IFERROR(VLOOKUP(D2462,'DISTRIBUIDORES ALE'!$A$1:$G$86,2,0),"Em Branco")</f>
        <v>Em Branco</v>
      </c>
      <c r="F2462" s="17" t="str">
        <f>IFERROR(VLOOKUP(D2462,'DISTRIBUIDORES ALE'!$A$1:$G$86,3,0),"Em Branco")</f>
        <v>Em Branco</v>
      </c>
      <c r="G2462" s="17" t="str">
        <f>IFERROR(VLOOKUP(D2462,'DISTRIBUIDORES ALE'!A2461:N2546,14,0),"Em Branco")</f>
        <v>Em Branco</v>
      </c>
      <c r="H2462" s="16" t="str">
        <f>IFERROR(VLOOKUP(D2462,'DISTRIBUIDORES ALE'!$A$1:$N$86,11,0),"Em Branco")</f>
        <v>Em Branco</v>
      </c>
      <c r="I2462" s="2"/>
      <c r="J2462" s="2"/>
      <c r="K2462" s="2"/>
    </row>
    <row r="2463" spans="1:11" ht="18.75" customHeight="1" x14ac:dyDescent="0.25">
      <c r="A2463" s="9" t="s">
        <v>4758</v>
      </c>
      <c r="B2463" s="15" t="s">
        <v>344</v>
      </c>
      <c r="C2463" s="16">
        <v>35523</v>
      </c>
      <c r="D2463" s="17" t="str">
        <f>IF(IFERROR(VLOOKUP(A3824,'CIDADES ALE'!$A:$D,4,0),0)=0,"Em Branco",VLOOKUP(A3824,'CIDADES ALE'!$A:$D,4,0))</f>
        <v>Em Branco</v>
      </c>
      <c r="E2463" s="17" t="str">
        <f>IFERROR(VLOOKUP(D2463,'DISTRIBUIDORES ALE'!$A$1:$G$86,2,0),"Em Branco")</f>
        <v>Em Branco</v>
      </c>
      <c r="F2463" s="17" t="str">
        <f>IFERROR(VLOOKUP(D2463,'DISTRIBUIDORES ALE'!$A$1:$G$86,3,0),"Em Branco")</f>
        <v>Em Branco</v>
      </c>
      <c r="G2463" s="17" t="str">
        <f>IFERROR(VLOOKUP(D2463,'DISTRIBUIDORES ALE'!A2462:N2547,14,0),"Em Branco")</f>
        <v>Em Branco</v>
      </c>
      <c r="H2463" s="16" t="str">
        <f>IFERROR(VLOOKUP(D2463,'DISTRIBUIDORES ALE'!$A$1:$N$86,11,0),"Em Branco")</f>
        <v>Em Branco</v>
      </c>
      <c r="I2463" s="2"/>
      <c r="J2463" s="2"/>
      <c r="K2463" s="2"/>
    </row>
    <row r="2464" spans="1:11" ht="18.75" customHeight="1" x14ac:dyDescent="0.25">
      <c r="A2464" s="9" t="s">
        <v>4759</v>
      </c>
      <c r="B2464" s="15" t="s">
        <v>344</v>
      </c>
      <c r="C2464" s="16">
        <v>53100</v>
      </c>
      <c r="D2464" s="17" t="str">
        <f>IF(IFERROR(VLOOKUP(A3825,'CIDADES ALE'!$A:$D,4,0),0)=0,"Em Branco",VLOOKUP(A3825,'CIDADES ALE'!$A:$D,4,0))</f>
        <v>MAC PAN - COM. DE PRODS. ALIMENT. LTDA</v>
      </c>
      <c r="E2464" s="17" t="str">
        <f>IFERROR(VLOOKUP(D2464,'DISTRIBUIDORES ALE'!$A$1:$G$86,2,0),"Em Branco")</f>
        <v>Wanessa Fabrina</v>
      </c>
      <c r="F2464" s="17" t="str">
        <f>IFERROR(VLOOKUP(D2464,'DISTRIBUIDORES ALE'!$A$1:$G$86,3,0),"Em Branco")</f>
        <v>11 9 8991-3766</v>
      </c>
      <c r="G2464" s="17" t="str">
        <f>IFERROR(VLOOKUP(D2464,'DISTRIBUIDORES ALE'!A2463:N2548,14,0),"Em Branco")</f>
        <v>Em Branco</v>
      </c>
      <c r="H2464" s="16" t="str">
        <f>IFERROR(VLOOKUP(D2464,'DISTRIBUIDORES ALE'!$A$1:$N$86,11,0),"Em Branco")</f>
        <v xml:space="preserve">(13) 34734113 </v>
      </c>
      <c r="I2464" s="2"/>
      <c r="J2464" s="2"/>
      <c r="K2464" s="2"/>
    </row>
    <row r="2465" spans="1:11" ht="18.75" customHeight="1" x14ac:dyDescent="0.25">
      <c r="A2465" s="9" t="s">
        <v>4760</v>
      </c>
      <c r="B2465" s="15" t="s">
        <v>344</v>
      </c>
      <c r="C2465" s="16">
        <v>32115</v>
      </c>
      <c r="D2465" s="17" t="str">
        <f>IF(IFERROR(VLOOKUP(A3826,'CIDADES ALE'!$A:$D,4,0),0)=0,"Em Branco",VLOOKUP(A3826,'CIDADES ALE'!$A:$D,4,0))</f>
        <v>Em Branco</v>
      </c>
      <c r="E2465" s="17" t="str">
        <f>IFERROR(VLOOKUP(D2465,'DISTRIBUIDORES ALE'!$A$1:$G$86,2,0),"Em Branco")</f>
        <v>Em Branco</v>
      </c>
      <c r="F2465" s="17" t="str">
        <f>IFERROR(VLOOKUP(D2465,'DISTRIBUIDORES ALE'!$A$1:$G$86,3,0),"Em Branco")</f>
        <v>Em Branco</v>
      </c>
      <c r="G2465" s="17" t="str">
        <f>IFERROR(VLOOKUP(D2465,'DISTRIBUIDORES ALE'!A2464:N2549,14,0),"Em Branco")</f>
        <v>Em Branco</v>
      </c>
      <c r="H2465" s="16" t="str">
        <f>IFERROR(VLOOKUP(D2465,'DISTRIBUIDORES ALE'!$A$1:$N$86,11,0),"Em Branco")</f>
        <v>Em Branco</v>
      </c>
      <c r="I2465" s="2"/>
      <c r="J2465" s="2"/>
      <c r="K2465" s="2"/>
    </row>
    <row r="2466" spans="1:11" ht="18.75" customHeight="1" x14ac:dyDescent="0.25">
      <c r="A2466" s="9" t="s">
        <v>4761</v>
      </c>
      <c r="B2466" s="15" t="s">
        <v>344</v>
      </c>
      <c r="C2466" s="16">
        <v>7897</v>
      </c>
      <c r="D2466" s="17" t="str">
        <f>IF(IFERROR(VLOOKUP(A3827,'CIDADES ALE'!$A:$D,4,0),0)=0,"Em Branco",VLOOKUP(A3827,'CIDADES ALE'!$A:$D,4,0))</f>
        <v>Em Branco</v>
      </c>
      <c r="E2466" s="17" t="str">
        <f>IFERROR(VLOOKUP(D2466,'DISTRIBUIDORES ALE'!$A$1:$G$86,2,0),"Em Branco")</f>
        <v>Em Branco</v>
      </c>
      <c r="F2466" s="17" t="str">
        <f>IFERROR(VLOOKUP(D2466,'DISTRIBUIDORES ALE'!$A$1:$G$86,3,0),"Em Branco")</f>
        <v>Em Branco</v>
      </c>
      <c r="G2466" s="17" t="str">
        <f>IFERROR(VLOOKUP(D2466,'DISTRIBUIDORES ALE'!A2465:N2550,14,0),"Em Branco")</f>
        <v>Em Branco</v>
      </c>
      <c r="H2466" s="16" t="str">
        <f>IFERROR(VLOOKUP(D2466,'DISTRIBUIDORES ALE'!$A$1:$N$86,11,0),"Em Branco")</f>
        <v>Em Branco</v>
      </c>
      <c r="I2466" s="2"/>
      <c r="J2466" s="2"/>
      <c r="K2466" s="2"/>
    </row>
    <row r="2467" spans="1:11" ht="18.75" customHeight="1" x14ac:dyDescent="0.25">
      <c r="A2467" s="9" t="s">
        <v>4762</v>
      </c>
      <c r="B2467" s="15" t="s">
        <v>344</v>
      </c>
      <c r="C2467" s="16">
        <v>18295</v>
      </c>
      <c r="D2467" s="17" t="str">
        <f>IF(IFERROR(VLOOKUP(A3828,'CIDADES ALE'!$A:$D,4,0),0)=0,"Em Branco",VLOOKUP(A3828,'CIDADES ALE'!$A:$D,4,0))</f>
        <v>Em Branco</v>
      </c>
      <c r="E2467" s="17" t="str">
        <f>IFERROR(VLOOKUP(D2467,'DISTRIBUIDORES ALE'!$A$1:$G$86,2,0),"Em Branco")</f>
        <v>Em Branco</v>
      </c>
      <c r="F2467" s="17" t="str">
        <f>IFERROR(VLOOKUP(D2467,'DISTRIBUIDORES ALE'!$A$1:$G$86,3,0),"Em Branco")</f>
        <v>Em Branco</v>
      </c>
      <c r="G2467" s="17" t="str">
        <f>IFERROR(VLOOKUP(D2467,'DISTRIBUIDORES ALE'!A2466:N2551,14,0),"Em Branco")</f>
        <v>Em Branco</v>
      </c>
      <c r="H2467" s="16" t="str">
        <f>IFERROR(VLOOKUP(D2467,'DISTRIBUIDORES ALE'!$A$1:$N$86,11,0),"Em Branco")</f>
        <v>Em Branco</v>
      </c>
      <c r="I2467" s="2"/>
      <c r="J2467" s="2"/>
      <c r="K2467" s="2"/>
    </row>
    <row r="2468" spans="1:11" ht="18.75" customHeight="1" x14ac:dyDescent="0.25">
      <c r="A2468" s="9" t="s">
        <v>4763</v>
      </c>
      <c r="B2468" s="15" t="s">
        <v>344</v>
      </c>
      <c r="C2468" s="16">
        <v>25157</v>
      </c>
      <c r="D2468" s="17" t="str">
        <f>IF(IFERROR(VLOOKUP(A3829,'CIDADES ALE'!$A:$D,4,0),0)=0,"Em Branco",VLOOKUP(A3829,'CIDADES ALE'!$A:$D,4,0))</f>
        <v>Em Branco</v>
      </c>
      <c r="E2468" s="17" t="str">
        <f>IFERROR(VLOOKUP(D2468,'DISTRIBUIDORES ALE'!$A$1:$G$86,2,0),"Em Branco")</f>
        <v>Em Branco</v>
      </c>
      <c r="F2468" s="17" t="str">
        <f>IFERROR(VLOOKUP(D2468,'DISTRIBUIDORES ALE'!$A$1:$G$86,3,0),"Em Branco")</f>
        <v>Em Branco</v>
      </c>
      <c r="G2468" s="17" t="str">
        <f>IFERROR(VLOOKUP(D2468,'DISTRIBUIDORES ALE'!A2467:N2552,14,0),"Em Branco")</f>
        <v>Em Branco</v>
      </c>
      <c r="H2468" s="16" t="str">
        <f>IFERROR(VLOOKUP(D2468,'DISTRIBUIDORES ALE'!$A$1:$N$86,11,0),"Em Branco")</f>
        <v>Em Branco</v>
      </c>
      <c r="I2468" s="2"/>
      <c r="J2468" s="2"/>
      <c r="K2468" s="2"/>
    </row>
    <row r="2469" spans="1:11" ht="18.75" customHeight="1" x14ac:dyDescent="0.25">
      <c r="A2469" s="9" t="s">
        <v>4764</v>
      </c>
      <c r="B2469" s="15" t="s">
        <v>344</v>
      </c>
      <c r="C2469" s="16">
        <v>35299</v>
      </c>
      <c r="D2469" s="17" t="str">
        <f>IF(IFERROR(VLOOKUP(A3830,'CIDADES ALE'!$A:$D,4,0),0)=0,"Em Branco",VLOOKUP(A3830,'CIDADES ALE'!$A:$D,4,0))</f>
        <v>Em Branco</v>
      </c>
      <c r="E2469" s="17" t="str">
        <f>IFERROR(VLOOKUP(D2469,'DISTRIBUIDORES ALE'!$A$1:$G$86,2,0),"Em Branco")</f>
        <v>Em Branco</v>
      </c>
      <c r="F2469" s="17" t="str">
        <f>IFERROR(VLOOKUP(D2469,'DISTRIBUIDORES ALE'!$A$1:$G$86,3,0),"Em Branco")</f>
        <v>Em Branco</v>
      </c>
      <c r="G2469" s="17" t="str">
        <f>IFERROR(VLOOKUP(D2469,'DISTRIBUIDORES ALE'!A2468:N2553,14,0),"Em Branco")</f>
        <v>Em Branco</v>
      </c>
      <c r="H2469" s="16" t="str">
        <f>IFERROR(VLOOKUP(D2469,'DISTRIBUIDORES ALE'!$A$1:$N$86,11,0),"Em Branco")</f>
        <v>Em Branco</v>
      </c>
      <c r="I2469" s="2"/>
      <c r="J2469" s="2"/>
      <c r="K2469" s="2"/>
    </row>
    <row r="2470" spans="1:11" ht="18.75" customHeight="1" x14ac:dyDescent="0.25">
      <c r="A2470" s="9" t="s">
        <v>4765</v>
      </c>
      <c r="B2470" s="15" t="s">
        <v>344</v>
      </c>
      <c r="C2470" s="16">
        <v>29963</v>
      </c>
      <c r="D2470" s="17" t="str">
        <f>IF(IFERROR(VLOOKUP(A3831,'CIDADES ALE'!$A:$D,4,0),0)=0,"Em Branco",VLOOKUP(A3831,'CIDADES ALE'!$A:$D,4,0))</f>
        <v>Em Branco</v>
      </c>
      <c r="E2470" s="17" t="str">
        <f>IFERROR(VLOOKUP(D2470,'DISTRIBUIDORES ALE'!$A$1:$G$86,2,0),"Em Branco")</f>
        <v>Em Branco</v>
      </c>
      <c r="F2470" s="17" t="str">
        <f>IFERROR(VLOOKUP(D2470,'DISTRIBUIDORES ALE'!$A$1:$G$86,3,0),"Em Branco")</f>
        <v>Em Branco</v>
      </c>
      <c r="G2470" s="17" t="str">
        <f>IFERROR(VLOOKUP(D2470,'DISTRIBUIDORES ALE'!A2469:N2554,14,0),"Em Branco")</f>
        <v>Em Branco</v>
      </c>
      <c r="H2470" s="16" t="str">
        <f>IFERROR(VLOOKUP(D2470,'DISTRIBUIDORES ALE'!$A$1:$N$86,11,0),"Em Branco")</f>
        <v>Em Branco</v>
      </c>
      <c r="I2470" s="2"/>
      <c r="J2470" s="2"/>
      <c r="K2470" s="2"/>
    </row>
    <row r="2471" spans="1:11" ht="18.75" customHeight="1" x14ac:dyDescent="0.25">
      <c r="A2471" s="9" t="s">
        <v>4766</v>
      </c>
      <c r="B2471" s="15" t="s">
        <v>344</v>
      </c>
      <c r="C2471" s="16">
        <v>36414</v>
      </c>
      <c r="D2471" s="17" t="str">
        <f>IF(IFERROR(VLOOKUP(A3832,'CIDADES ALE'!$A:$D,4,0),0)=0,"Em Branco",VLOOKUP(A3832,'CIDADES ALE'!$A:$D,4,0))</f>
        <v>Em Branco</v>
      </c>
      <c r="E2471" s="17" t="str">
        <f>IFERROR(VLOOKUP(D2471,'DISTRIBUIDORES ALE'!$A$1:$G$86,2,0),"Em Branco")</f>
        <v>Em Branco</v>
      </c>
      <c r="F2471" s="17" t="str">
        <f>IFERROR(VLOOKUP(D2471,'DISTRIBUIDORES ALE'!$A$1:$G$86,3,0),"Em Branco")</f>
        <v>Em Branco</v>
      </c>
      <c r="G2471" s="17" t="str">
        <f>IFERROR(VLOOKUP(D2471,'DISTRIBUIDORES ALE'!A2470:N2555,14,0),"Em Branco")</f>
        <v>Em Branco</v>
      </c>
      <c r="H2471" s="16" t="str">
        <f>IFERROR(VLOOKUP(D2471,'DISTRIBUIDORES ALE'!$A$1:$N$86,11,0),"Em Branco")</f>
        <v>Em Branco</v>
      </c>
      <c r="I2471" s="2"/>
      <c r="J2471" s="2"/>
      <c r="K2471" s="2"/>
    </row>
    <row r="2472" spans="1:11" ht="18.75" customHeight="1" x14ac:dyDescent="0.25">
      <c r="A2472" s="9" t="s">
        <v>4767</v>
      </c>
      <c r="B2472" s="15" t="s">
        <v>344</v>
      </c>
      <c r="C2472" s="16">
        <v>58904</v>
      </c>
      <c r="D2472" s="17" t="str">
        <f>IF(IFERROR(VLOOKUP(A3833,'CIDADES ALE'!$A:$D,4,0),0)=0,"Em Branco",VLOOKUP(A3833,'CIDADES ALE'!$A:$D,4,0))</f>
        <v>Em Branco</v>
      </c>
      <c r="E2472" s="17" t="str">
        <f>IFERROR(VLOOKUP(D2472,'DISTRIBUIDORES ALE'!$A$1:$G$86,2,0),"Em Branco")</f>
        <v>Em Branco</v>
      </c>
      <c r="F2472" s="17" t="str">
        <f>IFERROR(VLOOKUP(D2472,'DISTRIBUIDORES ALE'!$A$1:$G$86,3,0),"Em Branco")</f>
        <v>Em Branco</v>
      </c>
      <c r="G2472" s="17" t="str">
        <f>IFERROR(VLOOKUP(D2472,'DISTRIBUIDORES ALE'!A2471:N2556,14,0),"Em Branco")</f>
        <v>Em Branco</v>
      </c>
      <c r="H2472" s="16" t="str">
        <f>IFERROR(VLOOKUP(D2472,'DISTRIBUIDORES ALE'!$A$1:$N$86,11,0),"Em Branco")</f>
        <v>Em Branco</v>
      </c>
      <c r="I2472" s="2"/>
      <c r="J2472" s="2"/>
      <c r="K2472" s="2"/>
    </row>
    <row r="2473" spans="1:11" ht="18.75" customHeight="1" x14ac:dyDescent="0.25">
      <c r="A2473" s="9" t="s">
        <v>4768</v>
      </c>
      <c r="B2473" s="15" t="s">
        <v>344</v>
      </c>
      <c r="C2473" s="16">
        <v>10393</v>
      </c>
      <c r="D2473" s="17" t="str">
        <f>IF(IFERROR(VLOOKUP(A3834,'CIDADES ALE'!$A:$D,4,0),0)=0,"Em Branco",VLOOKUP(A3834,'CIDADES ALE'!$A:$D,4,0))</f>
        <v>Em Branco</v>
      </c>
      <c r="E2473" s="17" t="str">
        <f>IFERROR(VLOOKUP(D2473,'DISTRIBUIDORES ALE'!$A$1:$G$86,2,0),"Em Branco")</f>
        <v>Em Branco</v>
      </c>
      <c r="F2473" s="17" t="str">
        <f>IFERROR(VLOOKUP(D2473,'DISTRIBUIDORES ALE'!$A$1:$G$86,3,0),"Em Branco")</f>
        <v>Em Branco</v>
      </c>
      <c r="G2473" s="17" t="str">
        <f>IFERROR(VLOOKUP(D2473,'DISTRIBUIDORES ALE'!A2472:N2557,14,0),"Em Branco")</f>
        <v>Em Branco</v>
      </c>
      <c r="H2473" s="16" t="str">
        <f>IFERROR(VLOOKUP(D2473,'DISTRIBUIDORES ALE'!$A$1:$N$86,11,0),"Em Branco")</f>
        <v>Em Branco</v>
      </c>
      <c r="I2473" s="2"/>
      <c r="J2473" s="2"/>
      <c r="K2473" s="2"/>
    </row>
    <row r="2474" spans="1:11" ht="18.75" customHeight="1" x14ac:dyDescent="0.25">
      <c r="A2474" s="9" t="s">
        <v>4769</v>
      </c>
      <c r="B2474" s="15" t="s">
        <v>344</v>
      </c>
      <c r="C2474" s="16">
        <v>51569</v>
      </c>
      <c r="D2474" s="17" t="str">
        <f>IF(IFERROR(VLOOKUP(A3835,'CIDADES ALE'!$A:$D,4,0),0)=0,"Em Branco",VLOOKUP(A3835,'CIDADES ALE'!$A:$D,4,0))</f>
        <v>Em Branco</v>
      </c>
      <c r="E2474" s="17" t="str">
        <f>IFERROR(VLOOKUP(D2474,'DISTRIBUIDORES ALE'!$A$1:$G$86,2,0),"Em Branco")</f>
        <v>Em Branco</v>
      </c>
      <c r="F2474" s="17" t="str">
        <f>IFERROR(VLOOKUP(D2474,'DISTRIBUIDORES ALE'!$A$1:$G$86,3,0),"Em Branco")</f>
        <v>Em Branco</v>
      </c>
      <c r="G2474" s="17" t="str">
        <f>IFERROR(VLOOKUP(D2474,'DISTRIBUIDORES ALE'!A2473:N2558,14,0),"Em Branco")</f>
        <v>Em Branco</v>
      </c>
      <c r="H2474" s="16" t="str">
        <f>IFERROR(VLOOKUP(D2474,'DISTRIBUIDORES ALE'!$A$1:$N$86,11,0),"Em Branco")</f>
        <v>Em Branco</v>
      </c>
      <c r="I2474" s="2"/>
      <c r="J2474" s="2"/>
      <c r="K2474" s="2"/>
    </row>
    <row r="2475" spans="1:11" ht="18.75" customHeight="1" x14ac:dyDescent="0.25">
      <c r="A2475" s="9" t="s">
        <v>4770</v>
      </c>
      <c r="B2475" s="15" t="s">
        <v>344</v>
      </c>
      <c r="C2475" s="16">
        <v>31492</v>
      </c>
      <c r="D2475" s="17" t="str">
        <f>IF(IFERROR(VLOOKUP(A3836,'CIDADES ALE'!$A:$D,4,0),0)=0,"Em Branco",VLOOKUP(A3836,'CIDADES ALE'!$A:$D,4,0))</f>
        <v>Em Branco</v>
      </c>
      <c r="E2475" s="17" t="str">
        <f>IFERROR(VLOOKUP(D2475,'DISTRIBUIDORES ALE'!$A$1:$G$86,2,0),"Em Branco")</f>
        <v>Em Branco</v>
      </c>
      <c r="F2475" s="17" t="str">
        <f>IFERROR(VLOOKUP(D2475,'DISTRIBUIDORES ALE'!$A$1:$G$86,3,0),"Em Branco")</f>
        <v>Em Branco</v>
      </c>
      <c r="G2475" s="17" t="str">
        <f>IFERROR(VLOOKUP(D2475,'DISTRIBUIDORES ALE'!A2474:N2559,14,0),"Em Branco")</f>
        <v>Em Branco</v>
      </c>
      <c r="H2475" s="16" t="str">
        <f>IFERROR(VLOOKUP(D2475,'DISTRIBUIDORES ALE'!$A$1:$N$86,11,0),"Em Branco")</f>
        <v>Em Branco</v>
      </c>
      <c r="I2475" s="2"/>
      <c r="J2475" s="2"/>
      <c r="K2475" s="2"/>
    </row>
    <row r="2476" spans="1:11" ht="18.75" customHeight="1" x14ac:dyDescent="0.25">
      <c r="A2476" s="9" t="s">
        <v>4771</v>
      </c>
      <c r="B2476" s="15" t="s">
        <v>344</v>
      </c>
      <c r="C2476" s="16">
        <v>97908</v>
      </c>
      <c r="D2476" s="17" t="str">
        <f>IF(IFERROR(VLOOKUP(A3837,'CIDADES ALE'!$A:$D,4,0),0)=0,"Em Branco",VLOOKUP(A3837,'CIDADES ALE'!$A:$D,4,0))</f>
        <v>FHILIPPI DISTRIBUIDORA DE ALIMENTOS LTDA</v>
      </c>
      <c r="E2476" s="17" t="str">
        <f>IFERROR(VLOOKUP(D2476,'DISTRIBUIDORES ALE'!$A$1:$G$86,2,0),"Em Branco")</f>
        <v>Luciano Lino</v>
      </c>
      <c r="F2476" s="17" t="str">
        <f>IFERROR(VLOOKUP(D2476,'DISTRIBUIDORES ALE'!$A$1:$G$86,3,0),"Em Branco")</f>
        <v>19 98145-8668</v>
      </c>
      <c r="G2476" s="17" t="str">
        <f>IFERROR(VLOOKUP(D2476,'DISTRIBUIDORES ALE'!A2475:N2560,14,0),"Em Branco")</f>
        <v>Em Branco</v>
      </c>
      <c r="H2476" s="16" t="str">
        <f>IFERROR(VLOOKUP(D2476,'DISTRIBUIDORES ALE'!$A$1:$N$86,11,0),"Em Branco")</f>
        <v>(49) 2049-6300</v>
      </c>
      <c r="I2476" s="2"/>
      <c r="J2476" s="2"/>
      <c r="K2476" s="2"/>
    </row>
    <row r="2477" spans="1:11" ht="18.75" customHeight="1" x14ac:dyDescent="0.25">
      <c r="A2477" s="9" t="s">
        <v>4772</v>
      </c>
      <c r="B2477" s="15" t="s">
        <v>344</v>
      </c>
      <c r="C2477" s="16">
        <v>51457</v>
      </c>
      <c r="D2477" s="17" t="str">
        <f>IF(IFERROR(VLOOKUP(A3838,'CIDADES ALE'!$A:$D,4,0),0)=0,"Em Branco",VLOOKUP(A3838,'CIDADES ALE'!$A:$D,4,0))</f>
        <v>Em Branco</v>
      </c>
      <c r="E2477" s="17" t="str">
        <f>IFERROR(VLOOKUP(D2477,'DISTRIBUIDORES ALE'!$A$1:$G$86,2,0),"Em Branco")</f>
        <v>Em Branco</v>
      </c>
      <c r="F2477" s="17" t="str">
        <f>IFERROR(VLOOKUP(D2477,'DISTRIBUIDORES ALE'!$A$1:$G$86,3,0),"Em Branco")</f>
        <v>Em Branco</v>
      </c>
      <c r="G2477" s="17" t="str">
        <f>IFERROR(VLOOKUP(D2477,'DISTRIBUIDORES ALE'!A2476:N2561,14,0),"Em Branco")</f>
        <v>Em Branco</v>
      </c>
      <c r="H2477" s="16" t="str">
        <f>IFERROR(VLOOKUP(D2477,'DISTRIBUIDORES ALE'!$A$1:$N$86,11,0),"Em Branco")</f>
        <v>Em Branco</v>
      </c>
      <c r="I2477" s="2"/>
      <c r="J2477" s="2"/>
      <c r="K2477" s="2"/>
    </row>
    <row r="2478" spans="1:11" ht="18.75" customHeight="1" x14ac:dyDescent="0.25">
      <c r="A2478" s="9" t="s">
        <v>4773</v>
      </c>
      <c r="B2478" s="15" t="s">
        <v>344</v>
      </c>
      <c r="C2478" s="16">
        <v>41487</v>
      </c>
      <c r="D2478" s="17" t="str">
        <f>IF(IFERROR(VLOOKUP(A3839,'CIDADES ALE'!$A:$D,4,0),0)=0,"Em Branco",VLOOKUP(A3839,'CIDADES ALE'!$A:$D,4,0))</f>
        <v>Em Branco</v>
      </c>
      <c r="E2478" s="17" t="str">
        <f>IFERROR(VLOOKUP(D2478,'DISTRIBUIDORES ALE'!$A$1:$G$86,2,0),"Em Branco")</f>
        <v>Em Branco</v>
      </c>
      <c r="F2478" s="17" t="str">
        <f>IFERROR(VLOOKUP(D2478,'DISTRIBUIDORES ALE'!$A$1:$G$86,3,0),"Em Branco")</f>
        <v>Em Branco</v>
      </c>
      <c r="G2478" s="17" t="str">
        <f>IFERROR(VLOOKUP(D2478,'DISTRIBUIDORES ALE'!A2477:N2562,14,0),"Em Branco")</f>
        <v>Em Branco</v>
      </c>
      <c r="H2478" s="16" t="str">
        <f>IFERROR(VLOOKUP(D2478,'DISTRIBUIDORES ALE'!$A$1:$N$86,11,0),"Em Branco")</f>
        <v>Em Branco</v>
      </c>
      <c r="I2478" s="2"/>
      <c r="J2478" s="2"/>
      <c r="K2478" s="2"/>
    </row>
    <row r="2479" spans="1:11" ht="18.75" customHeight="1" x14ac:dyDescent="0.25">
      <c r="A2479" s="9" t="s">
        <v>4774</v>
      </c>
      <c r="B2479" s="15" t="s">
        <v>344</v>
      </c>
      <c r="C2479" s="16">
        <v>52993</v>
      </c>
      <c r="D2479" s="17" t="str">
        <f>IF(IFERROR(VLOOKUP(A3840,'CIDADES ALE'!$A:$D,4,0),0)=0,"Em Branco",VLOOKUP(A3840,'CIDADES ALE'!$A:$D,4,0))</f>
        <v>Em Branco</v>
      </c>
      <c r="E2479" s="17" t="str">
        <f>IFERROR(VLOOKUP(D2479,'DISTRIBUIDORES ALE'!$A$1:$G$86,2,0),"Em Branco")</f>
        <v>Em Branco</v>
      </c>
      <c r="F2479" s="17" t="str">
        <f>IFERROR(VLOOKUP(D2479,'DISTRIBUIDORES ALE'!$A$1:$G$86,3,0),"Em Branco")</f>
        <v>Em Branco</v>
      </c>
      <c r="G2479" s="17" t="str">
        <f>IFERROR(VLOOKUP(D2479,'DISTRIBUIDORES ALE'!A2478:N2563,14,0),"Em Branco")</f>
        <v>Em Branco</v>
      </c>
      <c r="H2479" s="16" t="str">
        <f>IFERROR(VLOOKUP(D2479,'DISTRIBUIDORES ALE'!$A$1:$N$86,11,0),"Em Branco")</f>
        <v>Em Branco</v>
      </c>
      <c r="I2479" s="2"/>
      <c r="J2479" s="2"/>
      <c r="K2479" s="2"/>
    </row>
    <row r="2480" spans="1:11" ht="18.75" customHeight="1" x14ac:dyDescent="0.25">
      <c r="A2480" s="9" t="s">
        <v>4775</v>
      </c>
      <c r="B2480" s="15" t="s">
        <v>344</v>
      </c>
      <c r="C2480" s="16">
        <v>49486</v>
      </c>
      <c r="D2480" s="17" t="str">
        <f>IF(IFERROR(VLOOKUP(A3841,'CIDADES ALE'!$A:$D,4,0),0)=0,"Em Branco",VLOOKUP(A3841,'CIDADES ALE'!$A:$D,4,0))</f>
        <v>CASA DAS PADARIAS LTDA</v>
      </c>
      <c r="E2480" s="17" t="str">
        <f>IFERROR(VLOOKUP(D2480,'DISTRIBUIDORES ALE'!$A$1:$G$86,2,0),"Em Branco")</f>
        <v>Em Branco</v>
      </c>
      <c r="F2480" s="17" t="str">
        <f>IFERROR(VLOOKUP(D2480,'DISTRIBUIDORES ALE'!$A$1:$G$86,3,0),"Em Branco")</f>
        <v>Em Branco</v>
      </c>
      <c r="G2480" s="17" t="str">
        <f>IFERROR(VLOOKUP(D2480,'DISTRIBUIDORES ALE'!A2479:N2564,14,0),"Em Branco")</f>
        <v>Em Branco</v>
      </c>
      <c r="H2480" s="16" t="str">
        <f>IFERROR(VLOOKUP(D2480,'DISTRIBUIDORES ALE'!$A$1:$N$86,11,0),"Em Branco")</f>
        <v>Em Branco</v>
      </c>
      <c r="I2480" s="2"/>
      <c r="J2480" s="2"/>
      <c r="K2480" s="2"/>
    </row>
    <row r="2481" spans="1:11" ht="18.75" customHeight="1" x14ac:dyDescent="0.25">
      <c r="A2481" s="9" t="s">
        <v>4776</v>
      </c>
      <c r="B2481" s="15" t="s">
        <v>344</v>
      </c>
      <c r="C2481" s="16">
        <v>25846</v>
      </c>
      <c r="D2481" s="17" t="str">
        <f>IF(IFERROR(VLOOKUP(A3842,'CIDADES ALE'!$A:$D,4,0),0)=0,"Em Branco",VLOOKUP(A3842,'CIDADES ALE'!$A:$D,4,0))</f>
        <v>Em Branco</v>
      </c>
      <c r="E2481" s="17" t="str">
        <f>IFERROR(VLOOKUP(D2481,'DISTRIBUIDORES ALE'!$A$1:$G$86,2,0),"Em Branco")</f>
        <v>Em Branco</v>
      </c>
      <c r="F2481" s="17" t="str">
        <f>IFERROR(VLOOKUP(D2481,'DISTRIBUIDORES ALE'!$A$1:$G$86,3,0),"Em Branco")</f>
        <v>Em Branco</v>
      </c>
      <c r="G2481" s="17" t="str">
        <f>IFERROR(VLOOKUP(D2481,'DISTRIBUIDORES ALE'!A2480:N2565,14,0),"Em Branco")</f>
        <v>Em Branco</v>
      </c>
      <c r="H2481" s="16" t="str">
        <f>IFERROR(VLOOKUP(D2481,'DISTRIBUIDORES ALE'!$A$1:$N$86,11,0),"Em Branco")</f>
        <v>Em Branco</v>
      </c>
      <c r="I2481" s="2"/>
      <c r="J2481" s="2"/>
      <c r="K2481" s="2"/>
    </row>
    <row r="2482" spans="1:11" ht="18.75" customHeight="1" x14ac:dyDescent="0.25">
      <c r="A2482" s="9" t="s">
        <v>4777</v>
      </c>
      <c r="B2482" s="15" t="s">
        <v>344</v>
      </c>
      <c r="C2482" s="16">
        <v>28290</v>
      </c>
      <c r="D2482" s="17" t="str">
        <f>IF(IFERROR(VLOOKUP(A3843,'CIDADES ALE'!$A:$D,4,0),0)=0,"Em Branco",VLOOKUP(A3843,'CIDADES ALE'!$A:$D,4,0))</f>
        <v>Em Branco</v>
      </c>
      <c r="E2482" s="17" t="str">
        <f>IFERROR(VLOOKUP(D2482,'DISTRIBUIDORES ALE'!$A$1:$G$86,2,0),"Em Branco")</f>
        <v>Em Branco</v>
      </c>
      <c r="F2482" s="17" t="str">
        <f>IFERROR(VLOOKUP(D2482,'DISTRIBUIDORES ALE'!$A$1:$G$86,3,0),"Em Branco")</f>
        <v>Em Branco</v>
      </c>
      <c r="G2482" s="17" t="str">
        <f>IFERROR(VLOOKUP(D2482,'DISTRIBUIDORES ALE'!A2481:N2566,14,0),"Em Branco")</f>
        <v>Em Branco</v>
      </c>
      <c r="H2482" s="16" t="str">
        <f>IFERROR(VLOOKUP(D2482,'DISTRIBUIDORES ALE'!$A$1:$N$86,11,0),"Em Branco")</f>
        <v>Em Branco</v>
      </c>
      <c r="I2482" s="2"/>
      <c r="J2482" s="2"/>
      <c r="K2482" s="2"/>
    </row>
    <row r="2483" spans="1:11" ht="18.75" customHeight="1" x14ac:dyDescent="0.25">
      <c r="A2483" s="9" t="s">
        <v>4778</v>
      </c>
      <c r="B2483" s="15" t="s">
        <v>344</v>
      </c>
      <c r="C2483" s="16">
        <v>8179</v>
      </c>
      <c r="D2483" s="17" t="str">
        <f>IF(IFERROR(VLOOKUP(A3844,'CIDADES ALE'!$A:$D,4,0),0)=0,"Em Branco",VLOOKUP(A3844,'CIDADES ALE'!$A:$D,4,0))</f>
        <v>Em Branco</v>
      </c>
      <c r="E2483" s="17" t="str">
        <f>IFERROR(VLOOKUP(D2483,'DISTRIBUIDORES ALE'!$A$1:$G$86,2,0),"Em Branco")</f>
        <v>Em Branco</v>
      </c>
      <c r="F2483" s="17" t="str">
        <f>IFERROR(VLOOKUP(D2483,'DISTRIBUIDORES ALE'!$A$1:$G$86,3,0),"Em Branco")</f>
        <v>Em Branco</v>
      </c>
      <c r="G2483" s="17" t="str">
        <f>IFERROR(VLOOKUP(D2483,'DISTRIBUIDORES ALE'!A2482:N2567,14,0),"Em Branco")</f>
        <v>Em Branco</v>
      </c>
      <c r="H2483" s="16" t="str">
        <f>IFERROR(VLOOKUP(D2483,'DISTRIBUIDORES ALE'!$A$1:$N$86,11,0),"Em Branco")</f>
        <v>Em Branco</v>
      </c>
      <c r="I2483" s="2"/>
      <c r="J2483" s="2"/>
      <c r="K2483" s="2"/>
    </row>
    <row r="2484" spans="1:11" ht="18.75" customHeight="1" x14ac:dyDescent="0.25">
      <c r="A2484" s="9" t="s">
        <v>4779</v>
      </c>
      <c r="B2484" s="15" t="s">
        <v>344</v>
      </c>
      <c r="C2484" s="16">
        <v>243583</v>
      </c>
      <c r="D2484" s="17" t="str">
        <f>IF(IFERROR(VLOOKUP(A3845,'CIDADES ALE'!$A:$D,4,0),0)=0,"Em Branco",VLOOKUP(A3845,'CIDADES ALE'!$A:$D,4,0))</f>
        <v>Em Branco</v>
      </c>
      <c r="E2484" s="17" t="str">
        <f>IFERROR(VLOOKUP(D2484,'DISTRIBUIDORES ALE'!$A$1:$G$86,2,0),"Em Branco")</f>
        <v>Em Branco</v>
      </c>
      <c r="F2484" s="17" t="str">
        <f>IFERROR(VLOOKUP(D2484,'DISTRIBUIDORES ALE'!$A$1:$G$86,3,0),"Em Branco")</f>
        <v>Em Branco</v>
      </c>
      <c r="G2484" s="17" t="str">
        <f>IFERROR(VLOOKUP(D2484,'DISTRIBUIDORES ALE'!A2483:N2568,14,0),"Em Branco")</f>
        <v>Em Branco</v>
      </c>
      <c r="H2484" s="16" t="str">
        <f>IFERROR(VLOOKUP(D2484,'DISTRIBUIDORES ALE'!$A$1:$N$86,11,0),"Em Branco")</f>
        <v>Em Branco</v>
      </c>
      <c r="I2484" s="2"/>
      <c r="J2484" s="2"/>
      <c r="K2484" s="2"/>
    </row>
    <row r="2485" spans="1:11" ht="18.75" customHeight="1" x14ac:dyDescent="0.25">
      <c r="A2485" s="9" t="s">
        <v>4780</v>
      </c>
      <c r="B2485" s="15" t="s">
        <v>344</v>
      </c>
      <c r="C2485" s="16">
        <v>28498</v>
      </c>
      <c r="D2485" s="17" t="str">
        <f>IF(IFERROR(VLOOKUP(A3846,'CIDADES ALE'!$A:$D,4,0),0)=0,"Em Branco",VLOOKUP(A3846,'CIDADES ALE'!$A:$D,4,0))</f>
        <v>Em Branco</v>
      </c>
      <c r="E2485" s="17" t="str">
        <f>IFERROR(VLOOKUP(D2485,'DISTRIBUIDORES ALE'!$A$1:$G$86,2,0),"Em Branco")</f>
        <v>Em Branco</v>
      </c>
      <c r="F2485" s="17" t="str">
        <f>IFERROR(VLOOKUP(D2485,'DISTRIBUIDORES ALE'!$A$1:$G$86,3,0),"Em Branco")</f>
        <v>Em Branco</v>
      </c>
      <c r="G2485" s="17" t="str">
        <f>IFERROR(VLOOKUP(D2485,'DISTRIBUIDORES ALE'!A2484:N2569,14,0),"Em Branco")</f>
        <v>Em Branco</v>
      </c>
      <c r="H2485" s="16" t="str">
        <f>IFERROR(VLOOKUP(D2485,'DISTRIBUIDORES ALE'!$A$1:$N$86,11,0),"Em Branco")</f>
        <v>Em Branco</v>
      </c>
      <c r="I2485" s="2"/>
      <c r="J2485" s="2"/>
      <c r="K2485" s="2"/>
    </row>
    <row r="2486" spans="1:11" ht="18.75" customHeight="1" x14ac:dyDescent="0.25">
      <c r="A2486" s="9" t="s">
        <v>4781</v>
      </c>
      <c r="B2486" s="15" t="s">
        <v>344</v>
      </c>
      <c r="C2486" s="16">
        <v>26890</v>
      </c>
      <c r="D2486" s="17" t="str">
        <f>IF(IFERROR(VLOOKUP(A3847,'CIDADES ALE'!$A:$D,4,0),0)=0,"Em Branco",VLOOKUP(A3847,'CIDADES ALE'!$A:$D,4,0))</f>
        <v>Em Branco</v>
      </c>
      <c r="E2486" s="17" t="str">
        <f>IFERROR(VLOOKUP(D2486,'DISTRIBUIDORES ALE'!$A$1:$G$86,2,0),"Em Branco")</f>
        <v>Em Branco</v>
      </c>
      <c r="F2486" s="17" t="str">
        <f>IFERROR(VLOOKUP(D2486,'DISTRIBUIDORES ALE'!$A$1:$G$86,3,0),"Em Branco")</f>
        <v>Em Branco</v>
      </c>
      <c r="G2486" s="17" t="str">
        <f>IFERROR(VLOOKUP(D2486,'DISTRIBUIDORES ALE'!A2485:N2570,14,0),"Em Branco")</f>
        <v>Em Branco</v>
      </c>
      <c r="H2486" s="16" t="str">
        <f>IFERROR(VLOOKUP(D2486,'DISTRIBUIDORES ALE'!$A$1:$N$86,11,0),"Em Branco")</f>
        <v>Em Branco</v>
      </c>
      <c r="I2486" s="2"/>
      <c r="J2486" s="2"/>
      <c r="K2486" s="2"/>
    </row>
    <row r="2487" spans="1:11" ht="18.75" customHeight="1" x14ac:dyDescent="0.25">
      <c r="A2487" s="9" t="s">
        <v>4782</v>
      </c>
      <c r="B2487" s="15" t="s">
        <v>344</v>
      </c>
      <c r="C2487" s="16">
        <v>113353</v>
      </c>
      <c r="D2487" s="17" t="str">
        <f>IF(IFERROR(VLOOKUP(A3848,'CIDADES ALE'!$A:$D,4,0),0)=0,"Em Branco",VLOOKUP(A3848,'CIDADES ALE'!$A:$D,4,0))</f>
        <v>Em Branco</v>
      </c>
      <c r="E2487" s="17" t="str">
        <f>IFERROR(VLOOKUP(D2487,'DISTRIBUIDORES ALE'!$A$1:$G$86,2,0),"Em Branco")</f>
        <v>Em Branco</v>
      </c>
      <c r="F2487" s="17" t="str">
        <f>IFERROR(VLOOKUP(D2487,'DISTRIBUIDORES ALE'!$A$1:$G$86,3,0),"Em Branco")</f>
        <v>Em Branco</v>
      </c>
      <c r="G2487" s="17" t="str">
        <f>IFERROR(VLOOKUP(D2487,'DISTRIBUIDORES ALE'!A2486:N2571,14,0),"Em Branco")</f>
        <v>Em Branco</v>
      </c>
      <c r="H2487" s="16" t="str">
        <f>IFERROR(VLOOKUP(D2487,'DISTRIBUIDORES ALE'!$A$1:$N$86,11,0),"Em Branco")</f>
        <v>Em Branco</v>
      </c>
      <c r="I2487" s="2"/>
      <c r="J2487" s="2"/>
      <c r="K2487" s="2"/>
    </row>
    <row r="2488" spans="1:11" ht="18.75" customHeight="1" x14ac:dyDescent="0.25">
      <c r="A2488" s="9" t="s">
        <v>4783</v>
      </c>
      <c r="B2488" s="15" t="s">
        <v>344</v>
      </c>
      <c r="C2488" s="16">
        <v>28227</v>
      </c>
      <c r="D2488" s="17" t="str">
        <f>IF(IFERROR(VLOOKUP(A3849,'CIDADES ALE'!$A:$D,4,0),0)=0,"Em Branco",VLOOKUP(A3849,'CIDADES ALE'!$A:$D,4,0))</f>
        <v>CODISPAN COML.DISTR.PRODS.P/PANIF.LTDA.(PEN)</v>
      </c>
      <c r="E2488" s="17" t="str">
        <f>IFERROR(VLOOKUP(D2488,'DISTRIBUIDORES ALE'!$A$1:$G$86,2,0),"Em Branco")</f>
        <v>Celso Chaves</v>
      </c>
      <c r="F2488" s="17" t="str">
        <f>IFERROR(VLOOKUP(D2488,'DISTRIBUIDORES ALE'!$A$1:$G$86,3,0),"Em Branco")</f>
        <v>14 9 8808-5285</v>
      </c>
      <c r="G2488" s="17" t="str">
        <f>IFERROR(VLOOKUP(D2488,'DISTRIBUIDORES ALE'!A2487:N2572,14,0),"Em Branco")</f>
        <v>Em Branco</v>
      </c>
      <c r="H2488" s="16" t="str">
        <f>IFERROR(VLOOKUP(D2488,'DISTRIBUIDORES ALE'!$A$1:$N$86,11,0),"Em Branco")</f>
        <v xml:space="preserve">(18) 3652-0577 </v>
      </c>
      <c r="I2488" s="2"/>
      <c r="J2488" s="2"/>
      <c r="K2488" s="2"/>
    </row>
    <row r="2489" spans="1:11" ht="18.75" customHeight="1" x14ac:dyDescent="0.25">
      <c r="A2489" s="9" t="s">
        <v>4784</v>
      </c>
      <c r="B2489" s="15" t="s">
        <v>344</v>
      </c>
      <c r="C2489" s="16">
        <v>25374</v>
      </c>
      <c r="D2489" s="17" t="str">
        <f>IF(IFERROR(VLOOKUP(A3850,'CIDADES ALE'!$A:$D,4,0),0)=0,"Em Branco",VLOOKUP(A3850,'CIDADES ALE'!$A:$D,4,0))</f>
        <v>Em Branco</v>
      </c>
      <c r="E2489" s="17" t="str">
        <f>IFERROR(VLOOKUP(D2489,'DISTRIBUIDORES ALE'!$A$1:$G$86,2,0),"Em Branco")</f>
        <v>Em Branco</v>
      </c>
      <c r="F2489" s="17" t="str">
        <f>IFERROR(VLOOKUP(D2489,'DISTRIBUIDORES ALE'!$A$1:$G$86,3,0),"Em Branco")</f>
        <v>Em Branco</v>
      </c>
      <c r="G2489" s="17" t="str">
        <f>IFERROR(VLOOKUP(D2489,'DISTRIBUIDORES ALE'!A2488:N2573,14,0),"Em Branco")</f>
        <v>Em Branco</v>
      </c>
      <c r="H2489" s="16" t="str">
        <f>IFERROR(VLOOKUP(D2489,'DISTRIBUIDORES ALE'!$A$1:$N$86,11,0),"Em Branco")</f>
        <v>Em Branco</v>
      </c>
      <c r="I2489" s="2"/>
      <c r="J2489" s="2"/>
      <c r="K2489" s="2"/>
    </row>
    <row r="2490" spans="1:11" ht="18.75" customHeight="1" x14ac:dyDescent="0.25">
      <c r="A2490" s="9" t="s">
        <v>4785</v>
      </c>
      <c r="B2490" s="15" t="s">
        <v>344</v>
      </c>
      <c r="C2490" s="16">
        <v>27666</v>
      </c>
      <c r="D2490" s="17" t="str">
        <f>IF(IFERROR(VLOOKUP(A3851,'CIDADES ALE'!$A:$D,4,0),0)=0,"Em Branco",VLOOKUP(A3851,'CIDADES ALE'!$A:$D,4,0))</f>
        <v>Em Branco</v>
      </c>
      <c r="E2490" s="17" t="str">
        <f>IFERROR(VLOOKUP(D2490,'DISTRIBUIDORES ALE'!$A$1:$G$86,2,0),"Em Branco")</f>
        <v>Em Branco</v>
      </c>
      <c r="F2490" s="17" t="str">
        <f>IFERROR(VLOOKUP(D2490,'DISTRIBUIDORES ALE'!$A$1:$G$86,3,0),"Em Branco")</f>
        <v>Em Branco</v>
      </c>
      <c r="G2490" s="17" t="str">
        <f>IFERROR(VLOOKUP(D2490,'DISTRIBUIDORES ALE'!A2489:N2574,14,0),"Em Branco")</f>
        <v>Em Branco</v>
      </c>
      <c r="H2490" s="16" t="str">
        <f>IFERROR(VLOOKUP(D2490,'DISTRIBUIDORES ALE'!$A$1:$N$86,11,0),"Em Branco")</f>
        <v>Em Branco</v>
      </c>
      <c r="I2490" s="2"/>
      <c r="J2490" s="2"/>
      <c r="K2490" s="2"/>
    </row>
    <row r="2491" spans="1:11" ht="18.75" customHeight="1" x14ac:dyDescent="0.25">
      <c r="A2491" s="9" t="s">
        <v>4786</v>
      </c>
      <c r="B2491" s="15" t="s">
        <v>344</v>
      </c>
      <c r="C2491" s="16">
        <v>72597</v>
      </c>
      <c r="D2491" s="17" t="str">
        <f>IF(IFERROR(VLOOKUP(A3852,'CIDADES ALE'!$A:$D,4,0),0)=0,"Em Branco",VLOOKUP(A3852,'CIDADES ALE'!$A:$D,4,0))</f>
        <v>LOJAO DO PADEIRO &amp; CIA LTDA</v>
      </c>
      <c r="E2491" s="17" t="str">
        <f>IFERROR(VLOOKUP(D2491,'DISTRIBUIDORES ALE'!$A$1:$G$86,2,0),"Em Branco")</f>
        <v>Celso Chaves</v>
      </c>
      <c r="F2491" s="17" t="str">
        <f>IFERROR(VLOOKUP(D2491,'DISTRIBUIDORES ALE'!$A$1:$G$86,3,0),"Em Branco")</f>
        <v>14 9 8808-5285</v>
      </c>
      <c r="G2491" s="17" t="str">
        <f>IFERROR(VLOOKUP(D2491,'DISTRIBUIDORES ALE'!A2490:N2575,14,0),"Em Branco")</f>
        <v>Em Branco</v>
      </c>
      <c r="H2491" s="16">
        <f>IFERROR(VLOOKUP(D2491,'DISTRIBUIDORES ALE'!$A$1:$N$86,11,0),"Em Branco")</f>
        <v>9699714335</v>
      </c>
      <c r="I2491" s="2"/>
      <c r="J2491" s="2"/>
      <c r="K2491" s="2"/>
    </row>
    <row r="2492" spans="1:11" ht="18.75" customHeight="1" x14ac:dyDescent="0.25">
      <c r="A2492" s="9" t="s">
        <v>4787</v>
      </c>
      <c r="B2492" s="15" t="s">
        <v>344</v>
      </c>
      <c r="C2492" s="16">
        <v>55804</v>
      </c>
      <c r="D2492" s="17" t="str">
        <f>IF(IFERROR(VLOOKUP(A3853,'CIDADES ALE'!$A:$D,4,0),0)=0,"Em Branco",VLOOKUP(A3853,'CIDADES ALE'!$A:$D,4,0))</f>
        <v>Em Branco</v>
      </c>
      <c r="E2492" s="17" t="str">
        <f>IFERROR(VLOOKUP(D2492,'DISTRIBUIDORES ALE'!$A$1:$G$86,2,0),"Em Branco")</f>
        <v>Em Branco</v>
      </c>
      <c r="F2492" s="17" t="str">
        <f>IFERROR(VLOOKUP(D2492,'DISTRIBUIDORES ALE'!$A$1:$G$86,3,0),"Em Branco")</f>
        <v>Em Branco</v>
      </c>
      <c r="G2492" s="17" t="str">
        <f>IFERROR(VLOOKUP(D2492,'DISTRIBUIDORES ALE'!A2491:N2576,14,0),"Em Branco")</f>
        <v>Em Branco</v>
      </c>
      <c r="H2492" s="16" t="str">
        <f>IFERROR(VLOOKUP(D2492,'DISTRIBUIDORES ALE'!$A$1:$N$86,11,0),"Em Branco")</f>
        <v>Em Branco</v>
      </c>
      <c r="I2492" s="2"/>
      <c r="J2492" s="2"/>
      <c r="K2492" s="2"/>
    </row>
    <row r="2493" spans="1:11" ht="18.75" customHeight="1" x14ac:dyDescent="0.25">
      <c r="A2493" s="9" t="s">
        <v>4788</v>
      </c>
      <c r="B2493" s="15" t="s">
        <v>344</v>
      </c>
      <c r="C2493" s="16">
        <v>35524</v>
      </c>
      <c r="D2493" s="17" t="str">
        <f>IF(IFERROR(VLOOKUP(A3854,'CIDADES ALE'!$A:$D,4,0),0)=0,"Em Branco",VLOOKUP(A3854,'CIDADES ALE'!$A:$D,4,0))</f>
        <v>A.S. JORGE &amp; CIA LTDA</v>
      </c>
      <c r="E2493" s="17" t="str">
        <f>IFERROR(VLOOKUP(D2493,'DISTRIBUIDORES ALE'!$A$1:$G$86,2,0),"Em Branco")</f>
        <v>Franzen</v>
      </c>
      <c r="F2493" s="17" t="str">
        <f>IFERROR(VLOOKUP(D2493,'DISTRIBUIDORES ALE'!$A$1:$G$86,3,0),"Em Branco")</f>
        <v>51 9 9889-0857</v>
      </c>
      <c r="G2493" s="17" t="str">
        <f>IFERROR(VLOOKUP(D2493,'DISTRIBUIDORES ALE'!A2492:N2577,14,0),"Em Branco")</f>
        <v>Em Branco</v>
      </c>
      <c r="H2493" s="16" t="str">
        <f>IFERROR(VLOOKUP(D2493,'DISTRIBUIDORES ALE'!$A$1:$N$86,11,0),"Em Branco")</f>
        <v>(44) 3624-1300 / 3624-0301</v>
      </c>
      <c r="I2493" s="2"/>
      <c r="J2493" s="2"/>
      <c r="K2493" s="2"/>
    </row>
    <row r="2494" spans="1:11" ht="18.75" customHeight="1" x14ac:dyDescent="0.25">
      <c r="A2494" s="9" t="s">
        <v>4789</v>
      </c>
      <c r="B2494" s="15" t="s">
        <v>344</v>
      </c>
      <c r="C2494" s="16">
        <v>20350</v>
      </c>
      <c r="D2494" s="17" t="str">
        <f>IF(IFERROR(VLOOKUP(A3855,'CIDADES ALE'!$A:$D,4,0),0)=0,"Em Branco",VLOOKUP(A3855,'CIDADES ALE'!$A:$D,4,0))</f>
        <v>Em Branco</v>
      </c>
      <c r="E2494" s="17" t="str">
        <f>IFERROR(VLOOKUP(D2494,'DISTRIBUIDORES ALE'!$A$1:$G$86,2,0),"Em Branco")</f>
        <v>Em Branco</v>
      </c>
      <c r="F2494" s="17" t="str">
        <f>IFERROR(VLOOKUP(D2494,'DISTRIBUIDORES ALE'!$A$1:$G$86,3,0),"Em Branco")</f>
        <v>Em Branco</v>
      </c>
      <c r="G2494" s="17" t="str">
        <f>IFERROR(VLOOKUP(D2494,'DISTRIBUIDORES ALE'!A2493:N2578,14,0),"Em Branco")</f>
        <v>Em Branco</v>
      </c>
      <c r="H2494" s="16" t="str">
        <f>IFERROR(VLOOKUP(D2494,'DISTRIBUIDORES ALE'!$A$1:$N$86,11,0),"Em Branco")</f>
        <v>Em Branco</v>
      </c>
      <c r="I2494" s="2"/>
      <c r="J2494" s="2"/>
      <c r="K2494" s="2"/>
    </row>
    <row r="2495" spans="1:11" ht="18.75" customHeight="1" x14ac:dyDescent="0.25">
      <c r="A2495" s="9" t="s">
        <v>4790</v>
      </c>
      <c r="B2495" s="15" t="s">
        <v>344</v>
      </c>
      <c r="C2495" s="16">
        <v>15065</v>
      </c>
      <c r="D2495" s="17" t="str">
        <f>IF(IFERROR(VLOOKUP(A3856,'CIDADES ALE'!$A:$D,4,0),0)=0,"Em Branco",VLOOKUP(A3856,'CIDADES ALE'!$A:$D,4,0))</f>
        <v>Em Branco</v>
      </c>
      <c r="E2495" s="17" t="str">
        <f>IFERROR(VLOOKUP(D2495,'DISTRIBUIDORES ALE'!$A$1:$G$86,2,0),"Em Branco")</f>
        <v>Em Branco</v>
      </c>
      <c r="F2495" s="17" t="str">
        <f>IFERROR(VLOOKUP(D2495,'DISTRIBUIDORES ALE'!$A$1:$G$86,3,0),"Em Branco")</f>
        <v>Em Branco</v>
      </c>
      <c r="G2495" s="17" t="str">
        <f>IFERROR(VLOOKUP(D2495,'DISTRIBUIDORES ALE'!A2494:N2579,14,0),"Em Branco")</f>
        <v>Em Branco</v>
      </c>
      <c r="H2495" s="16" t="str">
        <f>IFERROR(VLOOKUP(D2495,'DISTRIBUIDORES ALE'!$A$1:$N$86,11,0),"Em Branco")</f>
        <v>Em Branco</v>
      </c>
      <c r="I2495" s="2"/>
      <c r="J2495" s="2"/>
      <c r="K2495" s="2"/>
    </row>
    <row r="2496" spans="1:11" ht="18.75" customHeight="1" x14ac:dyDescent="0.25">
      <c r="A2496" s="9" t="s">
        <v>4791</v>
      </c>
      <c r="B2496" s="15" t="s">
        <v>344</v>
      </c>
      <c r="C2496" s="16">
        <v>14012</v>
      </c>
      <c r="D2496" s="17" t="str">
        <f>IF(IFERROR(VLOOKUP(A3857,'CIDADES ALE'!$A:$D,4,0),0)=0,"Em Branco",VLOOKUP(A3857,'CIDADES ALE'!$A:$D,4,0))</f>
        <v>Em Branco</v>
      </c>
      <c r="E2496" s="17" t="str">
        <f>IFERROR(VLOOKUP(D2496,'DISTRIBUIDORES ALE'!$A$1:$G$86,2,0),"Em Branco")</f>
        <v>Em Branco</v>
      </c>
      <c r="F2496" s="17" t="str">
        <f>IFERROR(VLOOKUP(D2496,'DISTRIBUIDORES ALE'!$A$1:$G$86,3,0),"Em Branco")</f>
        <v>Em Branco</v>
      </c>
      <c r="G2496" s="17" t="str">
        <f>IFERROR(VLOOKUP(D2496,'DISTRIBUIDORES ALE'!A2495:N2580,14,0),"Em Branco")</f>
        <v>Em Branco</v>
      </c>
      <c r="H2496" s="16" t="str">
        <f>IFERROR(VLOOKUP(D2496,'DISTRIBUIDORES ALE'!$A$1:$N$86,11,0),"Em Branco")</f>
        <v>Em Branco</v>
      </c>
      <c r="I2496" s="2"/>
      <c r="J2496" s="2"/>
      <c r="K2496" s="2"/>
    </row>
    <row r="2497" spans="1:11" ht="18.75" customHeight="1" x14ac:dyDescent="0.25">
      <c r="A2497" s="9" t="s">
        <v>4792</v>
      </c>
      <c r="B2497" s="15" t="s">
        <v>344</v>
      </c>
      <c r="C2497" s="16">
        <v>25151</v>
      </c>
      <c r="D2497" s="17" t="str">
        <f>IF(IFERROR(VLOOKUP(A3858,'CIDADES ALE'!$A:$D,4,0),0)=0,"Em Branco",VLOOKUP(A3858,'CIDADES ALE'!$A:$D,4,0))</f>
        <v>Em Branco</v>
      </c>
      <c r="E2497" s="17" t="str">
        <f>IFERROR(VLOOKUP(D2497,'DISTRIBUIDORES ALE'!$A$1:$G$86,2,0),"Em Branco")</f>
        <v>Em Branco</v>
      </c>
      <c r="F2497" s="17" t="str">
        <f>IFERROR(VLOOKUP(D2497,'DISTRIBUIDORES ALE'!$A$1:$G$86,3,0),"Em Branco")</f>
        <v>Em Branco</v>
      </c>
      <c r="G2497" s="17" t="str">
        <f>IFERROR(VLOOKUP(D2497,'DISTRIBUIDORES ALE'!A2496:N2581,14,0),"Em Branco")</f>
        <v>Em Branco</v>
      </c>
      <c r="H2497" s="16" t="str">
        <f>IFERROR(VLOOKUP(D2497,'DISTRIBUIDORES ALE'!$A$1:$N$86,11,0),"Em Branco")</f>
        <v>Em Branco</v>
      </c>
      <c r="I2497" s="2"/>
      <c r="J2497" s="2"/>
      <c r="K2497" s="2"/>
    </row>
    <row r="2498" spans="1:11" ht="18.75" customHeight="1" x14ac:dyDescent="0.25">
      <c r="A2498" s="9" t="s">
        <v>4793</v>
      </c>
      <c r="B2498" s="15" t="s">
        <v>344</v>
      </c>
      <c r="C2498" s="16">
        <v>65106</v>
      </c>
      <c r="D2498" s="17" t="str">
        <f>IF(IFERROR(VLOOKUP(A3859,'CIDADES ALE'!$A:$D,4,0),0)=0,"Em Branco",VLOOKUP(A3859,'CIDADES ALE'!$A:$D,4,0))</f>
        <v>Em Branco</v>
      </c>
      <c r="E2498" s="17" t="str">
        <f>IFERROR(VLOOKUP(D2498,'DISTRIBUIDORES ALE'!$A$1:$G$86,2,0),"Em Branco")</f>
        <v>Em Branco</v>
      </c>
      <c r="F2498" s="17" t="str">
        <f>IFERROR(VLOOKUP(D2498,'DISTRIBUIDORES ALE'!$A$1:$G$86,3,0),"Em Branco")</f>
        <v>Em Branco</v>
      </c>
      <c r="G2498" s="17" t="str">
        <f>IFERROR(VLOOKUP(D2498,'DISTRIBUIDORES ALE'!A2497:N2582,14,0),"Em Branco")</f>
        <v>Em Branco</v>
      </c>
      <c r="H2498" s="16" t="str">
        <f>IFERROR(VLOOKUP(D2498,'DISTRIBUIDORES ALE'!$A$1:$N$86,11,0),"Em Branco")</f>
        <v>Em Branco</v>
      </c>
      <c r="I2498" s="2"/>
      <c r="J2498" s="2"/>
      <c r="K2498" s="2"/>
    </row>
    <row r="2499" spans="1:11" ht="18.75" customHeight="1" x14ac:dyDescent="0.25">
      <c r="A2499" s="9" t="s">
        <v>4794</v>
      </c>
      <c r="B2499" s="15" t="s">
        <v>344</v>
      </c>
      <c r="C2499" s="16">
        <v>49763</v>
      </c>
      <c r="D2499" s="17" t="str">
        <f>IF(IFERROR(VLOOKUP(A3860,'CIDADES ALE'!$A:$D,4,0),0)=0,"Em Branco",VLOOKUP(A3860,'CIDADES ALE'!$A:$D,4,0))</f>
        <v>Em Branco</v>
      </c>
      <c r="E2499" s="17" t="str">
        <f>IFERROR(VLOOKUP(D2499,'DISTRIBUIDORES ALE'!$A$1:$G$86,2,0),"Em Branco")</f>
        <v>Em Branco</v>
      </c>
      <c r="F2499" s="17" t="str">
        <f>IFERROR(VLOOKUP(D2499,'DISTRIBUIDORES ALE'!$A$1:$G$86,3,0),"Em Branco")</f>
        <v>Em Branco</v>
      </c>
      <c r="G2499" s="17" t="str">
        <f>IFERROR(VLOOKUP(D2499,'DISTRIBUIDORES ALE'!A2498:N2583,14,0),"Em Branco")</f>
        <v>Em Branco</v>
      </c>
      <c r="H2499" s="16" t="str">
        <f>IFERROR(VLOOKUP(D2499,'DISTRIBUIDORES ALE'!$A$1:$N$86,11,0),"Em Branco")</f>
        <v>Em Branco</v>
      </c>
      <c r="I2499" s="2"/>
      <c r="J2499" s="2"/>
      <c r="K2499" s="2"/>
    </row>
    <row r="2500" spans="1:11" ht="18.75" customHeight="1" x14ac:dyDescent="0.25">
      <c r="A2500" s="9" t="s">
        <v>4795</v>
      </c>
      <c r="B2500" s="15" t="s">
        <v>344</v>
      </c>
      <c r="C2500" s="16">
        <v>29402</v>
      </c>
      <c r="D2500" s="17" t="str">
        <f>IF(IFERROR(VLOOKUP(A3861,'CIDADES ALE'!$A:$D,4,0),0)=0,"Em Branco",VLOOKUP(A3861,'CIDADES ALE'!$A:$D,4,0))</f>
        <v>Em Branco</v>
      </c>
      <c r="E2500" s="17" t="str">
        <f>IFERROR(VLOOKUP(D2500,'DISTRIBUIDORES ALE'!$A$1:$G$86,2,0),"Em Branco")</f>
        <v>Em Branco</v>
      </c>
      <c r="F2500" s="17" t="str">
        <f>IFERROR(VLOOKUP(D2500,'DISTRIBUIDORES ALE'!$A$1:$G$86,3,0),"Em Branco")</f>
        <v>Em Branco</v>
      </c>
      <c r="G2500" s="17" t="str">
        <f>IFERROR(VLOOKUP(D2500,'DISTRIBUIDORES ALE'!A2499:N2584,14,0),"Em Branco")</f>
        <v>Em Branco</v>
      </c>
      <c r="H2500" s="16" t="str">
        <f>IFERROR(VLOOKUP(D2500,'DISTRIBUIDORES ALE'!$A$1:$N$86,11,0),"Em Branco")</f>
        <v>Em Branco</v>
      </c>
      <c r="I2500" s="2"/>
      <c r="J2500" s="2"/>
      <c r="K2500" s="2"/>
    </row>
    <row r="2501" spans="1:11" ht="18.75" customHeight="1" x14ac:dyDescent="0.25">
      <c r="A2501" s="9" t="s">
        <v>4796</v>
      </c>
      <c r="B2501" s="15" t="s">
        <v>344</v>
      </c>
      <c r="C2501" s="16">
        <v>64978</v>
      </c>
      <c r="D2501" s="17" t="str">
        <f>IF(IFERROR(VLOOKUP(A3862,'CIDADES ALE'!$A:$D,4,0),0)=0,"Em Branco",VLOOKUP(A3862,'CIDADES ALE'!$A:$D,4,0))</f>
        <v>Em Branco</v>
      </c>
      <c r="E2501" s="17" t="str">
        <f>IFERROR(VLOOKUP(D2501,'DISTRIBUIDORES ALE'!$A$1:$G$86,2,0),"Em Branco")</f>
        <v>Em Branco</v>
      </c>
      <c r="F2501" s="17" t="str">
        <f>IFERROR(VLOOKUP(D2501,'DISTRIBUIDORES ALE'!$A$1:$G$86,3,0),"Em Branco")</f>
        <v>Em Branco</v>
      </c>
      <c r="G2501" s="17" t="str">
        <f>IFERROR(VLOOKUP(D2501,'DISTRIBUIDORES ALE'!A2500:N2585,14,0),"Em Branco")</f>
        <v>Em Branco</v>
      </c>
      <c r="H2501" s="16" t="str">
        <f>IFERROR(VLOOKUP(D2501,'DISTRIBUIDORES ALE'!$A$1:$N$86,11,0),"Em Branco")</f>
        <v>Em Branco</v>
      </c>
      <c r="I2501" s="2"/>
      <c r="J2501" s="2"/>
      <c r="K2501" s="2"/>
    </row>
    <row r="2502" spans="1:11" ht="18.75" customHeight="1" x14ac:dyDescent="0.25">
      <c r="A2502" s="9" t="s">
        <v>4797</v>
      </c>
      <c r="B2502" s="15" t="s">
        <v>344</v>
      </c>
      <c r="C2502" s="16">
        <v>16601</v>
      </c>
      <c r="D2502" s="17" t="str">
        <f>IF(IFERROR(VLOOKUP(A3863,'CIDADES ALE'!$A:$D,4,0),0)=0,"Em Branco",VLOOKUP(A3863,'CIDADES ALE'!$A:$D,4,0))</f>
        <v>Em Branco</v>
      </c>
      <c r="E2502" s="17" t="str">
        <f>IFERROR(VLOOKUP(D2502,'DISTRIBUIDORES ALE'!$A$1:$G$86,2,0),"Em Branco")</f>
        <v>Em Branco</v>
      </c>
      <c r="F2502" s="17" t="str">
        <f>IFERROR(VLOOKUP(D2502,'DISTRIBUIDORES ALE'!$A$1:$G$86,3,0),"Em Branco")</f>
        <v>Em Branco</v>
      </c>
      <c r="G2502" s="17" t="str">
        <f>IFERROR(VLOOKUP(D2502,'DISTRIBUIDORES ALE'!A2501:N2586,14,0),"Em Branco")</f>
        <v>Em Branco</v>
      </c>
      <c r="H2502" s="16" t="str">
        <f>IFERROR(VLOOKUP(D2502,'DISTRIBUIDORES ALE'!$A$1:$N$86,11,0),"Em Branco")</f>
        <v>Em Branco</v>
      </c>
      <c r="I2502" s="2"/>
      <c r="J2502" s="2"/>
      <c r="K2502" s="2"/>
    </row>
    <row r="2503" spans="1:11" ht="18.75" customHeight="1" x14ac:dyDescent="0.25">
      <c r="A2503" s="9" t="s">
        <v>4798</v>
      </c>
      <c r="B2503" s="15" t="s">
        <v>344</v>
      </c>
      <c r="C2503" s="16">
        <v>28551</v>
      </c>
      <c r="D2503" s="17" t="str">
        <f>IF(IFERROR(VLOOKUP(A3864,'CIDADES ALE'!$A:$D,4,0),0)=0,"Em Branco",VLOOKUP(A3864,'CIDADES ALE'!$A:$D,4,0))</f>
        <v>Em Branco</v>
      </c>
      <c r="E2503" s="17" t="str">
        <f>IFERROR(VLOOKUP(D2503,'DISTRIBUIDORES ALE'!$A$1:$G$86,2,0),"Em Branco")</f>
        <v>Em Branco</v>
      </c>
      <c r="F2503" s="17" t="str">
        <f>IFERROR(VLOOKUP(D2503,'DISTRIBUIDORES ALE'!$A$1:$G$86,3,0),"Em Branco")</f>
        <v>Em Branco</v>
      </c>
      <c r="G2503" s="17" t="str">
        <f>IFERROR(VLOOKUP(D2503,'DISTRIBUIDORES ALE'!A2502:N2587,14,0),"Em Branco")</f>
        <v>Em Branco</v>
      </c>
      <c r="H2503" s="16" t="str">
        <f>IFERROR(VLOOKUP(D2503,'DISTRIBUIDORES ALE'!$A$1:$N$86,11,0),"Em Branco")</f>
        <v>Em Branco</v>
      </c>
      <c r="I2503" s="2"/>
      <c r="J2503" s="2"/>
      <c r="K2503" s="2"/>
    </row>
    <row r="2504" spans="1:11" ht="18.75" customHeight="1" x14ac:dyDescent="0.25">
      <c r="A2504" s="9" t="s">
        <v>4799</v>
      </c>
      <c r="B2504" s="15" t="s">
        <v>344</v>
      </c>
      <c r="C2504" s="16">
        <v>41654</v>
      </c>
      <c r="D2504" s="17" t="str">
        <f>IF(IFERROR(VLOOKUP(A3865,'CIDADES ALE'!$A:$D,4,0),0)=0,"Em Branco",VLOOKUP(A3865,'CIDADES ALE'!$A:$D,4,0))</f>
        <v>Em Branco</v>
      </c>
      <c r="E2504" s="17" t="str">
        <f>IFERROR(VLOOKUP(D2504,'DISTRIBUIDORES ALE'!$A$1:$G$86,2,0),"Em Branco")</f>
        <v>Em Branco</v>
      </c>
      <c r="F2504" s="17" t="str">
        <f>IFERROR(VLOOKUP(D2504,'DISTRIBUIDORES ALE'!$A$1:$G$86,3,0),"Em Branco")</f>
        <v>Em Branco</v>
      </c>
      <c r="G2504" s="17" t="str">
        <f>IFERROR(VLOOKUP(D2504,'DISTRIBUIDORES ALE'!A2503:N2588,14,0),"Em Branco")</f>
        <v>Em Branco</v>
      </c>
      <c r="H2504" s="16" t="str">
        <f>IFERROR(VLOOKUP(D2504,'DISTRIBUIDORES ALE'!$A$1:$N$86,11,0),"Em Branco")</f>
        <v>Em Branco</v>
      </c>
      <c r="I2504" s="2"/>
      <c r="J2504" s="2"/>
      <c r="K2504" s="2"/>
    </row>
    <row r="2505" spans="1:11" ht="18.75" customHeight="1" x14ac:dyDescent="0.25">
      <c r="A2505" s="9" t="s">
        <v>4800</v>
      </c>
      <c r="B2505" s="15" t="s">
        <v>344</v>
      </c>
      <c r="C2505" s="16">
        <v>7465</v>
      </c>
      <c r="D2505" s="17" t="str">
        <f>IF(IFERROR(VLOOKUP(A3866,'CIDADES ALE'!$A:$D,4,0),0)=0,"Em Branco",VLOOKUP(A3866,'CIDADES ALE'!$A:$D,4,0))</f>
        <v>Em Branco</v>
      </c>
      <c r="E2505" s="17" t="str">
        <f>IFERROR(VLOOKUP(D2505,'DISTRIBUIDORES ALE'!$A$1:$G$86,2,0),"Em Branco")</f>
        <v>Em Branco</v>
      </c>
      <c r="F2505" s="17" t="str">
        <f>IFERROR(VLOOKUP(D2505,'DISTRIBUIDORES ALE'!$A$1:$G$86,3,0),"Em Branco")</f>
        <v>Em Branco</v>
      </c>
      <c r="G2505" s="17" t="str">
        <f>IFERROR(VLOOKUP(D2505,'DISTRIBUIDORES ALE'!A2504:N2589,14,0),"Em Branco")</f>
        <v>Em Branco</v>
      </c>
      <c r="H2505" s="16" t="str">
        <f>IFERROR(VLOOKUP(D2505,'DISTRIBUIDORES ALE'!$A$1:$N$86,11,0),"Em Branco")</f>
        <v>Em Branco</v>
      </c>
      <c r="I2505" s="2"/>
      <c r="J2505" s="2"/>
      <c r="K2505" s="2"/>
    </row>
    <row r="2506" spans="1:11" ht="18.75" customHeight="1" x14ac:dyDescent="0.25">
      <c r="A2506" s="9" t="s">
        <v>4801</v>
      </c>
      <c r="B2506" s="15" t="s">
        <v>344</v>
      </c>
      <c r="C2506" s="16">
        <v>101046</v>
      </c>
      <c r="D2506" s="17" t="str">
        <f>IF(IFERROR(VLOOKUP(A3867,'CIDADES ALE'!$A:$D,4,0),0)=0,"Em Branco",VLOOKUP(A3867,'CIDADES ALE'!$A:$D,4,0))</f>
        <v>Em Branco</v>
      </c>
      <c r="E2506" s="17" t="str">
        <f>IFERROR(VLOOKUP(D2506,'DISTRIBUIDORES ALE'!$A$1:$G$86,2,0),"Em Branco")</f>
        <v>Em Branco</v>
      </c>
      <c r="F2506" s="17" t="str">
        <f>IFERROR(VLOOKUP(D2506,'DISTRIBUIDORES ALE'!$A$1:$G$86,3,0),"Em Branco")</f>
        <v>Em Branco</v>
      </c>
      <c r="G2506" s="17" t="str">
        <f>IFERROR(VLOOKUP(D2506,'DISTRIBUIDORES ALE'!A2505:N2590,14,0),"Em Branco")</f>
        <v>Em Branco</v>
      </c>
      <c r="H2506" s="16" t="str">
        <f>IFERROR(VLOOKUP(D2506,'DISTRIBUIDORES ALE'!$A$1:$N$86,11,0),"Em Branco")</f>
        <v>Em Branco</v>
      </c>
      <c r="I2506" s="2"/>
      <c r="J2506" s="2"/>
      <c r="K2506" s="2"/>
    </row>
    <row r="2507" spans="1:11" ht="18.75" customHeight="1" x14ac:dyDescent="0.25">
      <c r="A2507" s="9" t="s">
        <v>4802</v>
      </c>
      <c r="B2507" s="15" t="s">
        <v>344</v>
      </c>
      <c r="C2507" s="16">
        <v>166342</v>
      </c>
      <c r="D2507" s="17" t="str">
        <f>IF(IFERROR(VLOOKUP(A3868,'CIDADES ALE'!$A:$D,4,0),0)=0,"Em Branco",VLOOKUP(A3868,'CIDADES ALE'!$A:$D,4,0))</f>
        <v>Em Branco</v>
      </c>
      <c r="E2507" s="17" t="str">
        <f>IFERROR(VLOOKUP(D2507,'DISTRIBUIDORES ALE'!$A$1:$G$86,2,0),"Em Branco")</f>
        <v>Em Branco</v>
      </c>
      <c r="F2507" s="17" t="str">
        <f>IFERROR(VLOOKUP(D2507,'DISTRIBUIDORES ALE'!$A$1:$G$86,3,0),"Em Branco")</f>
        <v>Em Branco</v>
      </c>
      <c r="G2507" s="17" t="str">
        <f>IFERROR(VLOOKUP(D2507,'DISTRIBUIDORES ALE'!A2506:N2591,14,0),"Em Branco")</f>
        <v>Em Branco</v>
      </c>
      <c r="H2507" s="16" t="str">
        <f>IFERROR(VLOOKUP(D2507,'DISTRIBUIDORES ALE'!$A$1:$N$86,11,0),"Em Branco")</f>
        <v>Em Branco</v>
      </c>
      <c r="I2507" s="2"/>
      <c r="J2507" s="2"/>
      <c r="K2507" s="2"/>
    </row>
    <row r="2508" spans="1:11" ht="18.75" customHeight="1" x14ac:dyDescent="0.25">
      <c r="A2508" s="9" t="s">
        <v>4803</v>
      </c>
      <c r="B2508" s="15" t="s">
        <v>344</v>
      </c>
      <c r="C2508" s="16">
        <v>5869</v>
      </c>
      <c r="D2508" s="17" t="str">
        <f>IF(IFERROR(VLOOKUP(A3869,'CIDADES ALE'!$A:$D,4,0),0)=0,"Em Branco",VLOOKUP(A3869,'CIDADES ALE'!$A:$D,4,0))</f>
        <v>Em Branco</v>
      </c>
      <c r="E2508" s="17" t="str">
        <f>IFERROR(VLOOKUP(D2508,'DISTRIBUIDORES ALE'!$A$1:$G$86,2,0),"Em Branco")</f>
        <v>Em Branco</v>
      </c>
      <c r="F2508" s="17" t="str">
        <f>IFERROR(VLOOKUP(D2508,'DISTRIBUIDORES ALE'!$A$1:$G$86,3,0),"Em Branco")</f>
        <v>Em Branco</v>
      </c>
      <c r="G2508" s="17" t="str">
        <f>IFERROR(VLOOKUP(D2508,'DISTRIBUIDORES ALE'!A2507:N2592,14,0),"Em Branco")</f>
        <v>Em Branco</v>
      </c>
      <c r="H2508" s="16" t="str">
        <f>IFERROR(VLOOKUP(D2508,'DISTRIBUIDORES ALE'!$A$1:$N$86,11,0),"Em Branco")</f>
        <v>Em Branco</v>
      </c>
      <c r="I2508" s="2"/>
      <c r="J2508" s="2"/>
      <c r="K2508" s="2"/>
    </row>
    <row r="2509" spans="1:11" ht="18.75" customHeight="1" x14ac:dyDescent="0.25">
      <c r="A2509" s="9" t="s">
        <v>4804</v>
      </c>
      <c r="B2509" s="15" t="s">
        <v>344</v>
      </c>
      <c r="C2509" s="16">
        <v>7869</v>
      </c>
      <c r="D2509" s="17" t="str">
        <f>IF(IFERROR(VLOOKUP(A3870,'CIDADES ALE'!$A:$D,4,0),0)=0,"Em Branco",VLOOKUP(A3870,'CIDADES ALE'!$A:$D,4,0))</f>
        <v>Em Branco</v>
      </c>
      <c r="E2509" s="17" t="str">
        <f>IFERROR(VLOOKUP(D2509,'DISTRIBUIDORES ALE'!$A$1:$G$86,2,0),"Em Branco")</f>
        <v>Em Branco</v>
      </c>
      <c r="F2509" s="17" t="str">
        <f>IFERROR(VLOOKUP(D2509,'DISTRIBUIDORES ALE'!$A$1:$G$86,3,0),"Em Branco")</f>
        <v>Em Branco</v>
      </c>
      <c r="G2509" s="17" t="str">
        <f>IFERROR(VLOOKUP(D2509,'DISTRIBUIDORES ALE'!A2508:N2593,14,0),"Em Branco")</f>
        <v>Em Branco</v>
      </c>
      <c r="H2509" s="16" t="str">
        <f>IFERROR(VLOOKUP(D2509,'DISTRIBUIDORES ALE'!$A$1:$N$86,11,0),"Em Branco")</f>
        <v>Em Branco</v>
      </c>
      <c r="I2509" s="2"/>
      <c r="J2509" s="2"/>
      <c r="K2509" s="2"/>
    </row>
    <row r="2510" spans="1:11" ht="18.75" customHeight="1" x14ac:dyDescent="0.25">
      <c r="A2510" s="9" t="s">
        <v>4805</v>
      </c>
      <c r="B2510" s="15" t="s">
        <v>344</v>
      </c>
      <c r="C2510" s="16">
        <v>12701</v>
      </c>
      <c r="D2510" s="17" t="str">
        <f>IF(IFERROR(VLOOKUP(A3871,'CIDADES ALE'!$A:$D,4,0),0)=0,"Em Branco",VLOOKUP(A3871,'CIDADES ALE'!$A:$D,4,0))</f>
        <v>Em Branco</v>
      </c>
      <c r="E2510" s="17" t="str">
        <f>IFERROR(VLOOKUP(D2510,'DISTRIBUIDORES ALE'!$A$1:$G$86,2,0),"Em Branco")</f>
        <v>Em Branco</v>
      </c>
      <c r="F2510" s="17" t="str">
        <f>IFERROR(VLOOKUP(D2510,'DISTRIBUIDORES ALE'!$A$1:$G$86,3,0),"Em Branco")</f>
        <v>Em Branco</v>
      </c>
      <c r="G2510" s="17" t="str">
        <f>IFERROR(VLOOKUP(D2510,'DISTRIBUIDORES ALE'!A2509:N2594,14,0),"Em Branco")</f>
        <v>Em Branco</v>
      </c>
      <c r="H2510" s="16" t="str">
        <f>IFERROR(VLOOKUP(D2510,'DISTRIBUIDORES ALE'!$A$1:$N$86,11,0),"Em Branco")</f>
        <v>Em Branco</v>
      </c>
      <c r="I2510" s="2"/>
      <c r="J2510" s="2"/>
      <c r="K2510" s="2"/>
    </row>
    <row r="2511" spans="1:11" ht="18.75" customHeight="1" x14ac:dyDescent="0.25">
      <c r="A2511" s="9" t="s">
        <v>4806</v>
      </c>
      <c r="B2511" s="15" t="s">
        <v>344</v>
      </c>
      <c r="C2511" s="16">
        <v>25526</v>
      </c>
      <c r="D2511" s="17" t="str">
        <f>IF(IFERROR(VLOOKUP(A3872,'CIDADES ALE'!$A:$D,4,0),0)=0,"Em Branco",VLOOKUP(A3872,'CIDADES ALE'!$A:$D,4,0))</f>
        <v>Em Branco</v>
      </c>
      <c r="E2511" s="17" t="str">
        <f>IFERROR(VLOOKUP(D2511,'DISTRIBUIDORES ALE'!$A$1:$G$86,2,0),"Em Branco")</f>
        <v>Em Branco</v>
      </c>
      <c r="F2511" s="17" t="str">
        <f>IFERROR(VLOOKUP(D2511,'DISTRIBUIDORES ALE'!$A$1:$G$86,3,0),"Em Branco")</f>
        <v>Em Branco</v>
      </c>
      <c r="G2511" s="17" t="str">
        <f>IFERROR(VLOOKUP(D2511,'DISTRIBUIDORES ALE'!A2510:N2595,14,0),"Em Branco")</f>
        <v>Em Branco</v>
      </c>
      <c r="H2511" s="16" t="str">
        <f>IFERROR(VLOOKUP(D2511,'DISTRIBUIDORES ALE'!$A$1:$N$86,11,0),"Em Branco")</f>
        <v>Em Branco</v>
      </c>
      <c r="I2511" s="2"/>
      <c r="J2511" s="2"/>
      <c r="K2511" s="2"/>
    </row>
    <row r="2512" spans="1:11" ht="18.75" customHeight="1" x14ac:dyDescent="0.25">
      <c r="A2512" s="9" t="s">
        <v>4807</v>
      </c>
      <c r="B2512" s="15" t="s">
        <v>344</v>
      </c>
      <c r="C2512" s="16">
        <v>27103</v>
      </c>
      <c r="D2512" s="17" t="str">
        <f>IF(IFERROR(VLOOKUP(A3873,'CIDADES ALE'!$A:$D,4,0),0)=0,"Em Branco",VLOOKUP(A3873,'CIDADES ALE'!$A:$D,4,0))</f>
        <v>Em Branco</v>
      </c>
      <c r="E2512" s="17" t="str">
        <f>IFERROR(VLOOKUP(D2512,'DISTRIBUIDORES ALE'!$A$1:$G$86,2,0),"Em Branco")</f>
        <v>Em Branco</v>
      </c>
      <c r="F2512" s="17" t="str">
        <f>IFERROR(VLOOKUP(D2512,'DISTRIBUIDORES ALE'!$A$1:$G$86,3,0),"Em Branco")</f>
        <v>Em Branco</v>
      </c>
      <c r="G2512" s="17" t="str">
        <f>IFERROR(VLOOKUP(D2512,'DISTRIBUIDORES ALE'!A2511:N2596,14,0),"Em Branco")</f>
        <v>Em Branco</v>
      </c>
      <c r="H2512" s="16" t="str">
        <f>IFERROR(VLOOKUP(D2512,'DISTRIBUIDORES ALE'!$A$1:$N$86,11,0),"Em Branco")</f>
        <v>Em Branco</v>
      </c>
      <c r="I2512" s="2"/>
      <c r="J2512" s="2"/>
      <c r="K2512" s="2"/>
    </row>
    <row r="2513" spans="1:11" ht="18.75" customHeight="1" x14ac:dyDescent="0.25">
      <c r="A2513" s="9" t="s">
        <v>4808</v>
      </c>
      <c r="B2513" s="15" t="s">
        <v>344</v>
      </c>
      <c r="C2513" s="16">
        <v>54306</v>
      </c>
      <c r="D2513" s="17" t="str">
        <f>IF(IFERROR(VLOOKUP(A3874,'CIDADES ALE'!$A:$D,4,0),0)=0,"Em Branco",VLOOKUP(A3874,'CIDADES ALE'!$A:$D,4,0))</f>
        <v>Em Branco</v>
      </c>
      <c r="E2513" s="17" t="str">
        <f>IFERROR(VLOOKUP(D2513,'DISTRIBUIDORES ALE'!$A$1:$G$86,2,0),"Em Branco")</f>
        <v>Em Branco</v>
      </c>
      <c r="F2513" s="17" t="str">
        <f>IFERROR(VLOOKUP(D2513,'DISTRIBUIDORES ALE'!$A$1:$G$86,3,0),"Em Branco")</f>
        <v>Em Branco</v>
      </c>
      <c r="G2513" s="17" t="str">
        <f>IFERROR(VLOOKUP(D2513,'DISTRIBUIDORES ALE'!A2512:N2597,14,0),"Em Branco")</f>
        <v>Em Branco</v>
      </c>
      <c r="H2513" s="16" t="str">
        <f>IFERROR(VLOOKUP(D2513,'DISTRIBUIDORES ALE'!$A$1:$N$86,11,0),"Em Branco")</f>
        <v>Em Branco</v>
      </c>
      <c r="I2513" s="2"/>
      <c r="J2513" s="2"/>
      <c r="K2513" s="2"/>
    </row>
    <row r="2514" spans="1:11" ht="18.75" customHeight="1" x14ac:dyDescent="0.25">
      <c r="A2514" s="9" t="s">
        <v>4809</v>
      </c>
      <c r="B2514" s="15" t="s">
        <v>344</v>
      </c>
      <c r="C2514" s="16">
        <v>35529</v>
      </c>
      <c r="D2514" s="17" t="str">
        <f>IF(IFERROR(VLOOKUP(A3875,'CIDADES ALE'!$A:$D,4,0),0)=0,"Em Branco",VLOOKUP(A3875,'CIDADES ALE'!$A:$D,4,0))</f>
        <v>Em Branco</v>
      </c>
      <c r="E2514" s="17" t="str">
        <f>IFERROR(VLOOKUP(D2514,'DISTRIBUIDORES ALE'!$A$1:$G$86,2,0),"Em Branco")</f>
        <v>Em Branco</v>
      </c>
      <c r="F2514" s="17" t="str">
        <f>IFERROR(VLOOKUP(D2514,'DISTRIBUIDORES ALE'!$A$1:$G$86,3,0),"Em Branco")</f>
        <v>Em Branco</v>
      </c>
      <c r="G2514" s="17" t="str">
        <f>IFERROR(VLOOKUP(D2514,'DISTRIBUIDORES ALE'!A2513:N2598,14,0),"Em Branco")</f>
        <v>Em Branco</v>
      </c>
      <c r="H2514" s="16" t="str">
        <f>IFERROR(VLOOKUP(D2514,'DISTRIBUIDORES ALE'!$A$1:$N$86,11,0),"Em Branco")</f>
        <v>Em Branco</v>
      </c>
      <c r="I2514" s="2"/>
      <c r="J2514" s="2"/>
      <c r="K2514" s="2"/>
    </row>
    <row r="2515" spans="1:11" ht="18.75" customHeight="1" x14ac:dyDescent="0.25">
      <c r="A2515" s="9" t="s">
        <v>4810</v>
      </c>
      <c r="B2515" s="15" t="s">
        <v>344</v>
      </c>
      <c r="C2515" s="16">
        <v>29325</v>
      </c>
      <c r="D2515" s="17" t="str">
        <f>IF(IFERROR(VLOOKUP(A3876,'CIDADES ALE'!$A:$D,4,0),0)=0,"Em Branco",VLOOKUP(A3876,'CIDADES ALE'!$A:$D,4,0))</f>
        <v>Em Branco</v>
      </c>
      <c r="E2515" s="17" t="str">
        <f>IFERROR(VLOOKUP(D2515,'DISTRIBUIDORES ALE'!$A$1:$G$86,2,0),"Em Branco")</f>
        <v>Em Branco</v>
      </c>
      <c r="F2515" s="17" t="str">
        <f>IFERROR(VLOOKUP(D2515,'DISTRIBUIDORES ALE'!$A$1:$G$86,3,0),"Em Branco")</f>
        <v>Em Branco</v>
      </c>
      <c r="G2515" s="17" t="str">
        <f>IFERROR(VLOOKUP(D2515,'DISTRIBUIDORES ALE'!A2514:N2599,14,0),"Em Branco")</f>
        <v>Em Branco</v>
      </c>
      <c r="H2515" s="16" t="str">
        <f>IFERROR(VLOOKUP(D2515,'DISTRIBUIDORES ALE'!$A$1:$N$86,11,0),"Em Branco")</f>
        <v>Em Branco</v>
      </c>
      <c r="I2515" s="2"/>
      <c r="J2515" s="2"/>
      <c r="K2515" s="2"/>
    </row>
    <row r="2516" spans="1:11" ht="18.75" customHeight="1" x14ac:dyDescent="0.25">
      <c r="A2516" s="9" t="s">
        <v>4811</v>
      </c>
      <c r="B2516" s="15" t="s">
        <v>344</v>
      </c>
      <c r="C2516" s="16">
        <v>10352</v>
      </c>
      <c r="D2516" s="17" t="str">
        <f>IF(IFERROR(VLOOKUP(A3877,'CIDADES ALE'!$A:$D,4,0),0)=0,"Em Branco",VLOOKUP(A3877,'CIDADES ALE'!$A:$D,4,0))</f>
        <v>Em Branco</v>
      </c>
      <c r="E2516" s="17" t="str">
        <f>IFERROR(VLOOKUP(D2516,'DISTRIBUIDORES ALE'!$A$1:$G$86,2,0),"Em Branco")</f>
        <v>Em Branco</v>
      </c>
      <c r="F2516" s="17" t="str">
        <f>IFERROR(VLOOKUP(D2516,'DISTRIBUIDORES ALE'!$A$1:$G$86,3,0),"Em Branco")</f>
        <v>Em Branco</v>
      </c>
      <c r="G2516" s="17" t="str">
        <f>IFERROR(VLOOKUP(D2516,'DISTRIBUIDORES ALE'!A2515:N2600,14,0),"Em Branco")</f>
        <v>Em Branco</v>
      </c>
      <c r="H2516" s="16" t="str">
        <f>IFERROR(VLOOKUP(D2516,'DISTRIBUIDORES ALE'!$A$1:$N$86,11,0),"Em Branco")</f>
        <v>Em Branco</v>
      </c>
      <c r="I2516" s="2"/>
      <c r="J2516" s="2"/>
      <c r="K2516" s="2"/>
    </row>
    <row r="2517" spans="1:11" ht="18.75" customHeight="1" x14ac:dyDescent="0.25">
      <c r="A2517" s="9" t="s">
        <v>4812</v>
      </c>
      <c r="B2517" s="15" t="s">
        <v>344</v>
      </c>
      <c r="C2517" s="16">
        <v>12639</v>
      </c>
      <c r="D2517" s="17" t="str">
        <f>IF(IFERROR(VLOOKUP(A3878,'CIDADES ALE'!$A:$D,4,0),0)=0,"Em Branco",VLOOKUP(A3878,'CIDADES ALE'!$A:$D,4,0))</f>
        <v>Em Branco</v>
      </c>
      <c r="E2517" s="17" t="str">
        <f>IFERROR(VLOOKUP(D2517,'DISTRIBUIDORES ALE'!$A$1:$G$86,2,0),"Em Branco")</f>
        <v>Em Branco</v>
      </c>
      <c r="F2517" s="17" t="str">
        <f>IFERROR(VLOOKUP(D2517,'DISTRIBUIDORES ALE'!$A$1:$G$86,3,0),"Em Branco")</f>
        <v>Em Branco</v>
      </c>
      <c r="G2517" s="17" t="str">
        <f>IFERROR(VLOOKUP(D2517,'DISTRIBUIDORES ALE'!A2516:N2601,14,0),"Em Branco")</f>
        <v>Em Branco</v>
      </c>
      <c r="H2517" s="16" t="str">
        <f>IFERROR(VLOOKUP(D2517,'DISTRIBUIDORES ALE'!$A$1:$N$86,11,0),"Em Branco")</f>
        <v>Em Branco</v>
      </c>
      <c r="I2517" s="2"/>
      <c r="J2517" s="2"/>
      <c r="K2517" s="2"/>
    </row>
    <row r="2518" spans="1:11" ht="18.75" customHeight="1" x14ac:dyDescent="0.25">
      <c r="A2518" s="9" t="s">
        <v>1626</v>
      </c>
      <c r="B2518" s="15" t="s">
        <v>344</v>
      </c>
      <c r="C2518" s="16">
        <v>77415</v>
      </c>
      <c r="D2518" s="17" t="str">
        <f>IF(IFERROR(VLOOKUP(A3879,'CIDADES ALE'!$A:$D,4,0),0)=0,"Em Branco",VLOOKUP(A3879,'CIDADES ALE'!$A:$D,4,0))</f>
        <v>Em Branco</v>
      </c>
      <c r="E2518" s="17" t="str">
        <f>IFERROR(VLOOKUP(D2518,'DISTRIBUIDORES ALE'!$A$1:$G$86,2,0),"Em Branco")</f>
        <v>Em Branco</v>
      </c>
      <c r="F2518" s="17" t="str">
        <f>IFERROR(VLOOKUP(D2518,'DISTRIBUIDORES ALE'!$A$1:$G$86,3,0),"Em Branco")</f>
        <v>Em Branco</v>
      </c>
      <c r="G2518" s="17" t="str">
        <f>IFERROR(VLOOKUP(D2518,'DISTRIBUIDORES ALE'!A2517:N2602,14,0),"Em Branco")</f>
        <v>Em Branco</v>
      </c>
      <c r="H2518" s="16" t="str">
        <f>IFERROR(VLOOKUP(D2518,'DISTRIBUIDORES ALE'!$A$1:$N$86,11,0),"Em Branco")</f>
        <v>Em Branco</v>
      </c>
      <c r="I2518" s="2"/>
      <c r="J2518" s="2"/>
      <c r="K2518" s="2"/>
    </row>
    <row r="2519" spans="1:11" ht="18.75" customHeight="1" x14ac:dyDescent="0.25">
      <c r="A2519" s="9" t="s">
        <v>1627</v>
      </c>
      <c r="B2519" s="15" t="s">
        <v>344</v>
      </c>
      <c r="C2519" s="16">
        <v>17728</v>
      </c>
      <c r="D2519" s="17" t="str">
        <f>IF(IFERROR(VLOOKUP(A3880,'CIDADES ALE'!$A:$D,4,0),0)=0,"Em Branco",VLOOKUP(A3880,'CIDADES ALE'!$A:$D,4,0))</f>
        <v>Em Branco</v>
      </c>
      <c r="E2519" s="17" t="str">
        <f>IFERROR(VLOOKUP(D2519,'DISTRIBUIDORES ALE'!$A$1:$G$86,2,0),"Em Branco")</f>
        <v>Em Branco</v>
      </c>
      <c r="F2519" s="17" t="str">
        <f>IFERROR(VLOOKUP(D2519,'DISTRIBUIDORES ALE'!$A$1:$G$86,3,0),"Em Branco")</f>
        <v>Em Branco</v>
      </c>
      <c r="G2519" s="17" t="str">
        <f>IFERROR(VLOOKUP(D2519,'DISTRIBUIDORES ALE'!A2518:N2603,14,0),"Em Branco")</f>
        <v>Em Branco</v>
      </c>
      <c r="H2519" s="16" t="str">
        <f>IFERROR(VLOOKUP(D2519,'DISTRIBUIDORES ALE'!$A$1:$N$86,11,0),"Em Branco")</f>
        <v>Em Branco</v>
      </c>
      <c r="I2519" s="2"/>
      <c r="J2519" s="2"/>
      <c r="K2519" s="2"/>
    </row>
    <row r="2520" spans="1:11" ht="18.75" customHeight="1" x14ac:dyDescent="0.25">
      <c r="A2520" s="9" t="s">
        <v>4813</v>
      </c>
      <c r="B2520" s="15" t="s">
        <v>344</v>
      </c>
      <c r="C2520" s="16">
        <v>48036</v>
      </c>
      <c r="D2520" s="17" t="str">
        <f>IF(IFERROR(VLOOKUP(A3881,'CIDADES ALE'!$A:$D,4,0),0)=0,"Em Branco",VLOOKUP(A3881,'CIDADES ALE'!$A:$D,4,0))</f>
        <v>Em Branco</v>
      </c>
      <c r="E2520" s="17" t="str">
        <f>IFERROR(VLOOKUP(D2520,'DISTRIBUIDORES ALE'!$A$1:$G$86,2,0),"Em Branco")</f>
        <v>Em Branco</v>
      </c>
      <c r="F2520" s="17" t="str">
        <f>IFERROR(VLOOKUP(D2520,'DISTRIBUIDORES ALE'!$A$1:$G$86,3,0),"Em Branco")</f>
        <v>Em Branco</v>
      </c>
      <c r="G2520" s="17" t="str">
        <f>IFERROR(VLOOKUP(D2520,'DISTRIBUIDORES ALE'!A2519:N2604,14,0),"Em Branco")</f>
        <v>Em Branco</v>
      </c>
      <c r="H2520" s="16" t="str">
        <f>IFERROR(VLOOKUP(D2520,'DISTRIBUIDORES ALE'!$A$1:$N$86,11,0),"Em Branco")</f>
        <v>Em Branco</v>
      </c>
      <c r="I2520" s="2"/>
      <c r="J2520" s="2"/>
      <c r="K2520" s="2"/>
    </row>
    <row r="2521" spans="1:11" ht="18.75" customHeight="1" x14ac:dyDescent="0.25">
      <c r="A2521" s="9" t="s">
        <v>4814</v>
      </c>
      <c r="B2521" s="15" t="s">
        <v>344</v>
      </c>
      <c r="C2521" s="16">
        <v>42417</v>
      </c>
      <c r="D2521" s="17" t="str">
        <f>IF(IFERROR(VLOOKUP(A3882,'CIDADES ALE'!$A:$D,4,0),0)=0,"Em Branco",VLOOKUP(A3882,'CIDADES ALE'!$A:$D,4,0))</f>
        <v>Em Branco</v>
      </c>
      <c r="E2521" s="17" t="str">
        <f>IFERROR(VLOOKUP(D2521,'DISTRIBUIDORES ALE'!$A$1:$G$86,2,0),"Em Branco")</f>
        <v>Em Branco</v>
      </c>
      <c r="F2521" s="17" t="str">
        <f>IFERROR(VLOOKUP(D2521,'DISTRIBUIDORES ALE'!$A$1:$G$86,3,0),"Em Branco")</f>
        <v>Em Branco</v>
      </c>
      <c r="G2521" s="17" t="str">
        <f>IFERROR(VLOOKUP(D2521,'DISTRIBUIDORES ALE'!A2520:N2605,14,0),"Em Branco")</f>
        <v>Em Branco</v>
      </c>
      <c r="H2521" s="16" t="str">
        <f>IFERROR(VLOOKUP(D2521,'DISTRIBUIDORES ALE'!$A$1:$N$86,11,0),"Em Branco")</f>
        <v>Em Branco</v>
      </c>
      <c r="I2521" s="2"/>
      <c r="J2521" s="2"/>
      <c r="K2521" s="2"/>
    </row>
    <row r="2522" spans="1:11" ht="18.75" customHeight="1" x14ac:dyDescent="0.25">
      <c r="A2522" s="9" t="s">
        <v>4815</v>
      </c>
      <c r="B2522" s="15" t="s">
        <v>344</v>
      </c>
      <c r="C2522" s="16">
        <v>38021</v>
      </c>
      <c r="D2522" s="17" t="str">
        <f>IF(IFERROR(VLOOKUP(A3883,'CIDADES ALE'!$A:$D,4,0),0)=0,"Em Branco",VLOOKUP(A3883,'CIDADES ALE'!$A:$D,4,0))</f>
        <v>Em Branco</v>
      </c>
      <c r="E2522" s="17" t="str">
        <f>IFERROR(VLOOKUP(D2522,'DISTRIBUIDORES ALE'!$A$1:$G$86,2,0),"Em Branco")</f>
        <v>Em Branco</v>
      </c>
      <c r="F2522" s="17" t="str">
        <f>IFERROR(VLOOKUP(D2522,'DISTRIBUIDORES ALE'!$A$1:$G$86,3,0),"Em Branco")</f>
        <v>Em Branco</v>
      </c>
      <c r="G2522" s="17" t="str">
        <f>IFERROR(VLOOKUP(D2522,'DISTRIBUIDORES ALE'!A2521:N2606,14,0),"Em Branco")</f>
        <v>Em Branco</v>
      </c>
      <c r="H2522" s="16" t="str">
        <f>IFERROR(VLOOKUP(D2522,'DISTRIBUIDORES ALE'!$A$1:$N$86,11,0),"Em Branco")</f>
        <v>Em Branco</v>
      </c>
      <c r="I2522" s="2"/>
      <c r="J2522" s="2"/>
      <c r="K2522" s="2"/>
    </row>
    <row r="2523" spans="1:11" ht="18.75" customHeight="1" x14ac:dyDescent="0.25">
      <c r="A2523" s="9" t="s">
        <v>4816</v>
      </c>
      <c r="B2523" s="15" t="s">
        <v>344</v>
      </c>
      <c r="C2523" s="16">
        <v>20948</v>
      </c>
      <c r="D2523" s="17" t="str">
        <f>IF(IFERROR(VLOOKUP(A3884,'CIDADES ALE'!$A:$D,4,0),0)=0,"Em Branco",VLOOKUP(A3884,'CIDADES ALE'!$A:$D,4,0))</f>
        <v>Em Branco</v>
      </c>
      <c r="E2523" s="17" t="str">
        <f>IFERROR(VLOOKUP(D2523,'DISTRIBUIDORES ALE'!$A$1:$G$86,2,0),"Em Branco")</f>
        <v>Em Branco</v>
      </c>
      <c r="F2523" s="17" t="str">
        <f>IFERROR(VLOOKUP(D2523,'DISTRIBUIDORES ALE'!$A$1:$G$86,3,0),"Em Branco")</f>
        <v>Em Branco</v>
      </c>
      <c r="G2523" s="17" t="str">
        <f>IFERROR(VLOOKUP(D2523,'DISTRIBUIDORES ALE'!A2522:N2607,14,0),"Em Branco")</f>
        <v>Em Branco</v>
      </c>
      <c r="H2523" s="16" t="str">
        <f>IFERROR(VLOOKUP(D2523,'DISTRIBUIDORES ALE'!$A$1:$N$86,11,0),"Em Branco")</f>
        <v>Em Branco</v>
      </c>
      <c r="I2523" s="2"/>
      <c r="J2523" s="2"/>
      <c r="K2523" s="2"/>
    </row>
    <row r="2524" spans="1:11" ht="18.75" customHeight="1" x14ac:dyDescent="0.25">
      <c r="A2524" s="9" t="s">
        <v>4817</v>
      </c>
      <c r="B2524" s="15" t="s">
        <v>344</v>
      </c>
      <c r="C2524" s="16">
        <v>18012</v>
      </c>
      <c r="D2524" s="17" t="str">
        <f>IF(IFERROR(VLOOKUP(A3885,'CIDADES ALE'!$A:$D,4,0),0)=0,"Em Branco",VLOOKUP(A3885,'CIDADES ALE'!$A:$D,4,0))</f>
        <v>Em Branco</v>
      </c>
      <c r="E2524" s="17" t="str">
        <f>IFERROR(VLOOKUP(D2524,'DISTRIBUIDORES ALE'!$A$1:$G$86,2,0),"Em Branco")</f>
        <v>Em Branco</v>
      </c>
      <c r="F2524" s="17" t="str">
        <f>IFERROR(VLOOKUP(D2524,'DISTRIBUIDORES ALE'!$A$1:$G$86,3,0),"Em Branco")</f>
        <v>Em Branco</v>
      </c>
      <c r="G2524" s="17" t="str">
        <f>IFERROR(VLOOKUP(D2524,'DISTRIBUIDORES ALE'!A2523:N2608,14,0),"Em Branco")</f>
        <v>Em Branco</v>
      </c>
      <c r="H2524" s="16" t="str">
        <f>IFERROR(VLOOKUP(D2524,'DISTRIBUIDORES ALE'!$A$1:$N$86,11,0),"Em Branco")</f>
        <v>Em Branco</v>
      </c>
      <c r="I2524" s="2"/>
      <c r="J2524" s="2"/>
      <c r="K2524" s="2"/>
    </row>
    <row r="2525" spans="1:11" ht="18.75" customHeight="1" x14ac:dyDescent="0.25">
      <c r="A2525" s="9" t="s">
        <v>4818</v>
      </c>
      <c r="B2525" s="15" t="s">
        <v>344</v>
      </c>
      <c r="C2525" s="16">
        <v>8593</v>
      </c>
      <c r="D2525" s="17" t="str">
        <f>IF(IFERROR(VLOOKUP(A3886,'CIDADES ALE'!$A:$D,4,0),0)=0,"Em Branco",VLOOKUP(A3886,'CIDADES ALE'!$A:$D,4,0))</f>
        <v>Em Branco</v>
      </c>
      <c r="E2525" s="17" t="str">
        <f>IFERROR(VLOOKUP(D2525,'DISTRIBUIDORES ALE'!$A$1:$G$86,2,0),"Em Branco")</f>
        <v>Em Branco</v>
      </c>
      <c r="F2525" s="17" t="str">
        <f>IFERROR(VLOOKUP(D2525,'DISTRIBUIDORES ALE'!$A$1:$G$86,3,0),"Em Branco")</f>
        <v>Em Branco</v>
      </c>
      <c r="G2525" s="17" t="str">
        <f>IFERROR(VLOOKUP(D2525,'DISTRIBUIDORES ALE'!A2524:N2609,14,0),"Em Branco")</f>
        <v>Em Branco</v>
      </c>
      <c r="H2525" s="16" t="str">
        <f>IFERROR(VLOOKUP(D2525,'DISTRIBUIDORES ALE'!$A$1:$N$86,11,0),"Em Branco")</f>
        <v>Em Branco</v>
      </c>
      <c r="I2525" s="2"/>
      <c r="J2525" s="2"/>
      <c r="K2525" s="2"/>
    </row>
    <row r="2526" spans="1:11" ht="18.75" customHeight="1" x14ac:dyDescent="0.25">
      <c r="A2526" s="9" t="s">
        <v>4819</v>
      </c>
      <c r="B2526" s="15" t="s">
        <v>344</v>
      </c>
      <c r="C2526" s="16">
        <v>61919</v>
      </c>
      <c r="D2526" s="17" t="str">
        <f>IF(IFERROR(VLOOKUP(A3887,'CIDADES ALE'!$A:$D,4,0),0)=0,"Em Branco",VLOOKUP(A3887,'CIDADES ALE'!$A:$D,4,0))</f>
        <v>Em Branco</v>
      </c>
      <c r="E2526" s="17" t="str">
        <f>IFERROR(VLOOKUP(D2526,'DISTRIBUIDORES ALE'!$A$1:$G$86,2,0),"Em Branco")</f>
        <v>Em Branco</v>
      </c>
      <c r="F2526" s="17" t="str">
        <f>IFERROR(VLOOKUP(D2526,'DISTRIBUIDORES ALE'!$A$1:$G$86,3,0),"Em Branco")</f>
        <v>Em Branco</v>
      </c>
      <c r="G2526" s="17" t="str">
        <f>IFERROR(VLOOKUP(D2526,'DISTRIBUIDORES ALE'!A2525:N2610,14,0),"Em Branco")</f>
        <v>Em Branco</v>
      </c>
      <c r="H2526" s="16" t="str">
        <f>IFERROR(VLOOKUP(D2526,'DISTRIBUIDORES ALE'!$A$1:$N$86,11,0),"Em Branco")</f>
        <v>Em Branco</v>
      </c>
      <c r="I2526" s="2"/>
      <c r="J2526" s="2"/>
      <c r="K2526" s="2"/>
    </row>
    <row r="2527" spans="1:11" ht="18.75" customHeight="1" x14ac:dyDescent="0.25">
      <c r="A2527" s="9" t="s">
        <v>4820</v>
      </c>
      <c r="B2527" s="15" t="s">
        <v>344</v>
      </c>
      <c r="C2527" s="16">
        <v>19428</v>
      </c>
      <c r="D2527" s="17" t="str">
        <f>IF(IFERROR(VLOOKUP(A3888,'CIDADES ALE'!$A:$D,4,0),0)=0,"Em Branco",VLOOKUP(A3888,'CIDADES ALE'!$A:$D,4,0))</f>
        <v>Em Branco</v>
      </c>
      <c r="E2527" s="17" t="str">
        <f>IFERROR(VLOOKUP(D2527,'DISTRIBUIDORES ALE'!$A$1:$G$86,2,0),"Em Branco")</f>
        <v>Em Branco</v>
      </c>
      <c r="F2527" s="17" t="str">
        <f>IFERROR(VLOOKUP(D2527,'DISTRIBUIDORES ALE'!$A$1:$G$86,3,0),"Em Branco")</f>
        <v>Em Branco</v>
      </c>
      <c r="G2527" s="17" t="str">
        <f>IFERROR(VLOOKUP(D2527,'DISTRIBUIDORES ALE'!A2526:N2611,14,0),"Em Branco")</f>
        <v>Em Branco</v>
      </c>
      <c r="H2527" s="16" t="str">
        <f>IFERROR(VLOOKUP(D2527,'DISTRIBUIDORES ALE'!$A$1:$N$86,11,0),"Em Branco")</f>
        <v>Em Branco</v>
      </c>
      <c r="I2527" s="2"/>
      <c r="J2527" s="2"/>
      <c r="K2527" s="2"/>
    </row>
    <row r="2528" spans="1:11" ht="18.75" customHeight="1" x14ac:dyDescent="0.25">
      <c r="A2528" s="9" t="s">
        <v>4821</v>
      </c>
      <c r="B2528" s="15" t="s">
        <v>344</v>
      </c>
      <c r="C2528" s="16">
        <v>18150</v>
      </c>
      <c r="D2528" s="17" t="str">
        <f>IF(IFERROR(VLOOKUP(A3889,'CIDADES ALE'!$A:$D,4,0),0)=0,"Em Branco",VLOOKUP(A3889,'CIDADES ALE'!$A:$D,4,0))</f>
        <v>Em Branco</v>
      </c>
      <c r="E2528" s="17" t="str">
        <f>IFERROR(VLOOKUP(D2528,'DISTRIBUIDORES ALE'!$A$1:$G$86,2,0),"Em Branco")</f>
        <v>Em Branco</v>
      </c>
      <c r="F2528" s="17" t="str">
        <f>IFERROR(VLOOKUP(D2528,'DISTRIBUIDORES ALE'!$A$1:$G$86,3,0),"Em Branco")</f>
        <v>Em Branco</v>
      </c>
      <c r="G2528" s="17" t="str">
        <f>IFERROR(VLOOKUP(D2528,'DISTRIBUIDORES ALE'!A2527:N2612,14,0),"Em Branco")</f>
        <v>Em Branco</v>
      </c>
      <c r="H2528" s="16" t="str">
        <f>IFERROR(VLOOKUP(D2528,'DISTRIBUIDORES ALE'!$A$1:$N$86,11,0),"Em Branco")</f>
        <v>Em Branco</v>
      </c>
      <c r="I2528" s="2"/>
      <c r="J2528" s="2"/>
      <c r="K2528" s="2"/>
    </row>
    <row r="2529" spans="1:11" ht="18.75" customHeight="1" x14ac:dyDescent="0.25">
      <c r="A2529" s="9" t="s">
        <v>4822</v>
      </c>
      <c r="B2529" s="15" t="s">
        <v>344</v>
      </c>
      <c r="C2529" s="16">
        <v>23355</v>
      </c>
      <c r="D2529" s="17" t="str">
        <f>IF(IFERROR(VLOOKUP(A3890,'CIDADES ALE'!$A:$D,4,0),0)=0,"Em Branco",VLOOKUP(A3890,'CIDADES ALE'!$A:$D,4,0))</f>
        <v>Em Branco</v>
      </c>
      <c r="E2529" s="17" t="str">
        <f>IFERROR(VLOOKUP(D2529,'DISTRIBUIDORES ALE'!$A$1:$G$86,2,0),"Em Branco")</f>
        <v>Em Branco</v>
      </c>
      <c r="F2529" s="17" t="str">
        <f>IFERROR(VLOOKUP(D2529,'DISTRIBUIDORES ALE'!$A$1:$G$86,3,0),"Em Branco")</f>
        <v>Em Branco</v>
      </c>
      <c r="G2529" s="17" t="str">
        <f>IFERROR(VLOOKUP(D2529,'DISTRIBUIDORES ALE'!A2528:N2613,14,0),"Em Branco")</f>
        <v>Em Branco</v>
      </c>
      <c r="H2529" s="16" t="str">
        <f>IFERROR(VLOOKUP(D2529,'DISTRIBUIDORES ALE'!$A$1:$N$86,11,0),"Em Branco")</f>
        <v>Em Branco</v>
      </c>
      <c r="I2529" s="2"/>
      <c r="J2529" s="2"/>
      <c r="K2529" s="2"/>
    </row>
    <row r="2530" spans="1:11" ht="18.75" customHeight="1" x14ac:dyDescent="0.25">
      <c r="A2530" s="9" t="s">
        <v>4823</v>
      </c>
      <c r="B2530" s="15" t="s">
        <v>344</v>
      </c>
      <c r="C2530" s="16">
        <v>59919</v>
      </c>
      <c r="D2530" s="17" t="str">
        <f>IF(IFERROR(VLOOKUP(A3891,'CIDADES ALE'!$A:$D,4,0),0)=0,"Em Branco",VLOOKUP(A3891,'CIDADES ALE'!$A:$D,4,0))</f>
        <v>Em Branco</v>
      </c>
      <c r="E2530" s="17" t="str">
        <f>IFERROR(VLOOKUP(D2530,'DISTRIBUIDORES ALE'!$A$1:$G$86,2,0),"Em Branco")</f>
        <v>Em Branco</v>
      </c>
      <c r="F2530" s="17" t="str">
        <f>IFERROR(VLOOKUP(D2530,'DISTRIBUIDORES ALE'!$A$1:$G$86,3,0),"Em Branco")</f>
        <v>Em Branco</v>
      </c>
      <c r="G2530" s="17" t="str">
        <f>IFERROR(VLOOKUP(D2530,'DISTRIBUIDORES ALE'!A2529:N2614,14,0),"Em Branco")</f>
        <v>Em Branco</v>
      </c>
      <c r="H2530" s="16" t="str">
        <f>IFERROR(VLOOKUP(D2530,'DISTRIBUIDORES ALE'!$A$1:$N$86,11,0),"Em Branco")</f>
        <v>Em Branco</v>
      </c>
      <c r="I2530" s="2"/>
      <c r="J2530" s="2"/>
      <c r="K2530" s="2"/>
    </row>
    <row r="2531" spans="1:11" ht="18.75" customHeight="1" x14ac:dyDescent="0.25">
      <c r="A2531" s="9" t="s">
        <v>4824</v>
      </c>
      <c r="B2531" s="15" t="s">
        <v>344</v>
      </c>
      <c r="C2531" s="16">
        <v>6248</v>
      </c>
      <c r="D2531" s="17" t="str">
        <f>IF(IFERROR(VLOOKUP(A3892,'CIDADES ALE'!$A:$D,4,0),0)=0,"Em Branco",VLOOKUP(A3892,'CIDADES ALE'!$A:$D,4,0))</f>
        <v>Em Branco</v>
      </c>
      <c r="E2531" s="17" t="str">
        <f>IFERROR(VLOOKUP(D2531,'DISTRIBUIDORES ALE'!$A$1:$G$86,2,0),"Em Branco")</f>
        <v>Em Branco</v>
      </c>
      <c r="F2531" s="17" t="str">
        <f>IFERROR(VLOOKUP(D2531,'DISTRIBUIDORES ALE'!$A$1:$G$86,3,0),"Em Branco")</f>
        <v>Em Branco</v>
      </c>
      <c r="G2531" s="17" t="str">
        <f>IFERROR(VLOOKUP(D2531,'DISTRIBUIDORES ALE'!A2530:N2615,14,0),"Em Branco")</f>
        <v>Em Branco</v>
      </c>
      <c r="H2531" s="16" t="str">
        <f>IFERROR(VLOOKUP(D2531,'DISTRIBUIDORES ALE'!$A$1:$N$86,11,0),"Em Branco")</f>
        <v>Em Branco</v>
      </c>
      <c r="I2531" s="2"/>
      <c r="J2531" s="2"/>
      <c r="K2531" s="2"/>
    </row>
    <row r="2532" spans="1:11" ht="18.75" customHeight="1" x14ac:dyDescent="0.25">
      <c r="A2532" s="9" t="s">
        <v>4825</v>
      </c>
      <c r="B2532" s="15" t="s">
        <v>344</v>
      </c>
      <c r="C2532" s="16">
        <v>299419</v>
      </c>
      <c r="D2532" s="17" t="str">
        <f>IF(IFERROR(VLOOKUP(A3893,'CIDADES ALE'!$A:$D,4,0),0)=0,"Em Branco",VLOOKUP(A3893,'CIDADES ALE'!$A:$D,4,0))</f>
        <v>Em Branco</v>
      </c>
      <c r="E2532" s="17" t="str">
        <f>IFERROR(VLOOKUP(D2532,'DISTRIBUIDORES ALE'!$A$1:$G$86,2,0),"Em Branco")</f>
        <v>Em Branco</v>
      </c>
      <c r="F2532" s="17" t="str">
        <f>IFERROR(VLOOKUP(D2532,'DISTRIBUIDORES ALE'!$A$1:$G$86,3,0),"Em Branco")</f>
        <v>Em Branco</v>
      </c>
      <c r="G2532" s="17" t="str">
        <f>IFERROR(VLOOKUP(D2532,'DISTRIBUIDORES ALE'!A2531:N2616,14,0),"Em Branco")</f>
        <v>Em Branco</v>
      </c>
      <c r="H2532" s="16" t="str">
        <f>IFERROR(VLOOKUP(D2532,'DISTRIBUIDORES ALE'!$A$1:$N$86,11,0),"Em Branco")</f>
        <v>Em Branco</v>
      </c>
      <c r="I2532" s="2"/>
      <c r="J2532" s="2"/>
      <c r="K2532" s="2"/>
    </row>
    <row r="2533" spans="1:11" ht="18.75" customHeight="1" x14ac:dyDescent="0.25">
      <c r="A2533" s="9" t="s">
        <v>4826</v>
      </c>
      <c r="B2533" s="15" t="s">
        <v>344</v>
      </c>
      <c r="C2533" s="16">
        <v>27707</v>
      </c>
      <c r="D2533" s="17" t="str">
        <f>IF(IFERROR(VLOOKUP(A3894,'CIDADES ALE'!$A:$D,4,0),0)=0,"Em Branco",VLOOKUP(A3894,'CIDADES ALE'!$A:$D,4,0))</f>
        <v>Em Branco</v>
      </c>
      <c r="E2533" s="17" t="str">
        <f>IFERROR(VLOOKUP(D2533,'DISTRIBUIDORES ALE'!$A$1:$G$86,2,0),"Em Branco")</f>
        <v>Em Branco</v>
      </c>
      <c r="F2533" s="17" t="str">
        <f>IFERROR(VLOOKUP(D2533,'DISTRIBUIDORES ALE'!$A$1:$G$86,3,0),"Em Branco")</f>
        <v>Em Branco</v>
      </c>
      <c r="G2533" s="17" t="str">
        <f>IFERROR(VLOOKUP(D2533,'DISTRIBUIDORES ALE'!A2532:N2617,14,0),"Em Branco")</f>
        <v>Em Branco</v>
      </c>
      <c r="H2533" s="16" t="str">
        <f>IFERROR(VLOOKUP(D2533,'DISTRIBUIDORES ALE'!$A$1:$N$86,11,0),"Em Branco")</f>
        <v>Em Branco</v>
      </c>
      <c r="I2533" s="2"/>
      <c r="J2533" s="2"/>
      <c r="K2533" s="2"/>
    </row>
    <row r="2534" spans="1:11" ht="18.75" customHeight="1" x14ac:dyDescent="0.25">
      <c r="A2534" s="9" t="s">
        <v>4827</v>
      </c>
      <c r="B2534" s="15" t="s">
        <v>344</v>
      </c>
      <c r="C2534" s="16">
        <v>17087</v>
      </c>
      <c r="D2534" s="17" t="str">
        <f>IF(IFERROR(VLOOKUP(A3895,'CIDADES ALE'!$A:$D,4,0),0)=0,"Em Branco",VLOOKUP(A3895,'CIDADES ALE'!$A:$D,4,0))</f>
        <v>Em Branco</v>
      </c>
      <c r="E2534" s="17" t="str">
        <f>IFERROR(VLOOKUP(D2534,'DISTRIBUIDORES ALE'!$A$1:$G$86,2,0),"Em Branco")</f>
        <v>Em Branco</v>
      </c>
      <c r="F2534" s="17" t="str">
        <f>IFERROR(VLOOKUP(D2534,'DISTRIBUIDORES ALE'!$A$1:$G$86,3,0),"Em Branco")</f>
        <v>Em Branco</v>
      </c>
      <c r="G2534" s="17" t="str">
        <f>IFERROR(VLOOKUP(D2534,'DISTRIBUIDORES ALE'!A2533:N2618,14,0),"Em Branco")</f>
        <v>Em Branco</v>
      </c>
      <c r="H2534" s="16" t="str">
        <f>IFERROR(VLOOKUP(D2534,'DISTRIBUIDORES ALE'!$A$1:$N$86,11,0),"Em Branco")</f>
        <v>Em Branco</v>
      </c>
      <c r="I2534" s="2"/>
      <c r="J2534" s="2"/>
      <c r="K2534" s="2"/>
    </row>
    <row r="2535" spans="1:11" ht="18.75" customHeight="1" x14ac:dyDescent="0.25">
      <c r="A2535" s="9" t="s">
        <v>4828</v>
      </c>
      <c r="B2535" s="15" t="s">
        <v>344</v>
      </c>
      <c r="C2535" s="16">
        <v>23602</v>
      </c>
      <c r="D2535" s="17" t="str">
        <f>IF(IFERROR(VLOOKUP(A3896,'CIDADES ALE'!$A:$D,4,0),0)=0,"Em Branco",VLOOKUP(A3896,'CIDADES ALE'!$A:$D,4,0))</f>
        <v>Em Branco</v>
      </c>
      <c r="E2535" s="17" t="str">
        <f>IFERROR(VLOOKUP(D2535,'DISTRIBUIDORES ALE'!$A$1:$G$86,2,0),"Em Branco")</f>
        <v>Em Branco</v>
      </c>
      <c r="F2535" s="17" t="str">
        <f>IFERROR(VLOOKUP(D2535,'DISTRIBUIDORES ALE'!$A$1:$G$86,3,0),"Em Branco")</f>
        <v>Em Branco</v>
      </c>
      <c r="G2535" s="17" t="str">
        <f>IFERROR(VLOOKUP(D2535,'DISTRIBUIDORES ALE'!A2534:N2619,14,0),"Em Branco")</f>
        <v>Em Branco</v>
      </c>
      <c r="H2535" s="16" t="str">
        <f>IFERROR(VLOOKUP(D2535,'DISTRIBUIDORES ALE'!$A$1:$N$86,11,0),"Em Branco")</f>
        <v>Em Branco</v>
      </c>
      <c r="I2535" s="2"/>
      <c r="J2535" s="2"/>
      <c r="K2535" s="2"/>
    </row>
    <row r="2536" spans="1:11" ht="18.75" customHeight="1" x14ac:dyDescent="0.25">
      <c r="A2536" s="9" t="s">
        <v>4829</v>
      </c>
      <c r="B2536" s="15" t="s">
        <v>344</v>
      </c>
      <c r="C2536" s="16">
        <v>30215</v>
      </c>
      <c r="D2536" s="17" t="str">
        <f>IF(IFERROR(VLOOKUP(A3897,'CIDADES ALE'!$A:$D,4,0),0)=0,"Em Branco",VLOOKUP(A3897,'CIDADES ALE'!$A:$D,4,0))</f>
        <v>Em Branco</v>
      </c>
      <c r="E2536" s="17" t="str">
        <f>IFERROR(VLOOKUP(D2536,'DISTRIBUIDORES ALE'!$A$1:$G$86,2,0),"Em Branco")</f>
        <v>Em Branco</v>
      </c>
      <c r="F2536" s="17" t="str">
        <f>IFERROR(VLOOKUP(D2536,'DISTRIBUIDORES ALE'!$A$1:$G$86,3,0),"Em Branco")</f>
        <v>Em Branco</v>
      </c>
      <c r="G2536" s="17" t="str">
        <f>IFERROR(VLOOKUP(D2536,'DISTRIBUIDORES ALE'!A2535:N2620,14,0),"Em Branco")</f>
        <v>Em Branco</v>
      </c>
      <c r="H2536" s="16" t="str">
        <f>IFERROR(VLOOKUP(D2536,'DISTRIBUIDORES ALE'!$A$1:$N$86,11,0),"Em Branco")</f>
        <v>Em Branco</v>
      </c>
      <c r="I2536" s="2"/>
      <c r="J2536" s="2"/>
      <c r="K2536" s="2"/>
    </row>
    <row r="2537" spans="1:11" ht="18.75" customHeight="1" x14ac:dyDescent="0.25">
      <c r="A2537" s="9" t="s">
        <v>4830</v>
      </c>
      <c r="B2537" s="15" t="s">
        <v>344</v>
      </c>
      <c r="C2537" s="16">
        <v>99905</v>
      </c>
      <c r="D2537" s="17" t="str">
        <f>IF(IFERROR(VLOOKUP(A3898,'CIDADES ALE'!$A:$D,4,0),0)=0,"Em Branco",VLOOKUP(A3898,'CIDADES ALE'!$A:$D,4,0))</f>
        <v>Em Branco</v>
      </c>
      <c r="E2537" s="17" t="str">
        <f>IFERROR(VLOOKUP(D2537,'DISTRIBUIDORES ALE'!$A$1:$G$86,2,0),"Em Branco")</f>
        <v>Em Branco</v>
      </c>
      <c r="F2537" s="17" t="str">
        <f>IFERROR(VLOOKUP(D2537,'DISTRIBUIDORES ALE'!$A$1:$G$86,3,0),"Em Branco")</f>
        <v>Em Branco</v>
      </c>
      <c r="G2537" s="17" t="str">
        <f>IFERROR(VLOOKUP(D2537,'DISTRIBUIDORES ALE'!A2536:N2621,14,0),"Em Branco")</f>
        <v>Em Branco</v>
      </c>
      <c r="H2537" s="16" t="str">
        <f>IFERROR(VLOOKUP(D2537,'DISTRIBUIDORES ALE'!$A$1:$N$86,11,0),"Em Branco")</f>
        <v>Em Branco</v>
      </c>
      <c r="I2537" s="2"/>
      <c r="J2537" s="2"/>
      <c r="K2537" s="2"/>
    </row>
    <row r="2538" spans="1:11" ht="18.75" customHeight="1" x14ac:dyDescent="0.25">
      <c r="A2538" s="9" t="s">
        <v>4831</v>
      </c>
      <c r="B2538" s="15" t="s">
        <v>344</v>
      </c>
      <c r="C2538" s="16">
        <v>15184</v>
      </c>
      <c r="D2538" s="17" t="str">
        <f>IF(IFERROR(VLOOKUP(A3899,'CIDADES ALE'!$A:$D,4,0),0)=0,"Em Branco",VLOOKUP(A3899,'CIDADES ALE'!$A:$D,4,0))</f>
        <v>Em Branco</v>
      </c>
      <c r="E2538" s="17" t="str">
        <f>IFERROR(VLOOKUP(D2538,'DISTRIBUIDORES ALE'!$A$1:$G$86,2,0),"Em Branco")</f>
        <v>Em Branco</v>
      </c>
      <c r="F2538" s="17" t="str">
        <f>IFERROR(VLOOKUP(D2538,'DISTRIBUIDORES ALE'!$A$1:$G$86,3,0),"Em Branco")</f>
        <v>Em Branco</v>
      </c>
      <c r="G2538" s="17" t="str">
        <f>IFERROR(VLOOKUP(D2538,'DISTRIBUIDORES ALE'!A2537:N2622,14,0),"Em Branco")</f>
        <v>Em Branco</v>
      </c>
      <c r="H2538" s="16" t="str">
        <f>IFERROR(VLOOKUP(D2538,'DISTRIBUIDORES ALE'!$A$1:$N$86,11,0),"Em Branco")</f>
        <v>Em Branco</v>
      </c>
      <c r="I2538" s="2"/>
      <c r="J2538" s="2"/>
      <c r="K2538" s="2"/>
    </row>
    <row r="2539" spans="1:11" ht="18.75" customHeight="1" x14ac:dyDescent="0.25">
      <c r="A2539" s="9" t="s">
        <v>4832</v>
      </c>
      <c r="B2539" s="15" t="s">
        <v>344</v>
      </c>
      <c r="C2539" s="16">
        <v>25277</v>
      </c>
      <c r="D2539" s="17" t="str">
        <f>IF(IFERROR(VLOOKUP(A3900,'CIDADES ALE'!$A:$D,4,0),0)=0,"Em Branco",VLOOKUP(A3900,'CIDADES ALE'!$A:$D,4,0))</f>
        <v>Em Branco</v>
      </c>
      <c r="E2539" s="17" t="str">
        <f>IFERROR(VLOOKUP(D2539,'DISTRIBUIDORES ALE'!$A$1:$G$86,2,0),"Em Branco")</f>
        <v>Em Branco</v>
      </c>
      <c r="F2539" s="17" t="str">
        <f>IFERROR(VLOOKUP(D2539,'DISTRIBUIDORES ALE'!$A$1:$G$86,3,0),"Em Branco")</f>
        <v>Em Branco</v>
      </c>
      <c r="G2539" s="17" t="str">
        <f>IFERROR(VLOOKUP(D2539,'DISTRIBUIDORES ALE'!A2538:N2623,14,0),"Em Branco")</f>
        <v>Em Branco</v>
      </c>
      <c r="H2539" s="16" t="str">
        <f>IFERROR(VLOOKUP(D2539,'DISTRIBUIDORES ALE'!$A$1:$N$86,11,0),"Em Branco")</f>
        <v>Em Branco</v>
      </c>
      <c r="I2539" s="2"/>
      <c r="J2539" s="2"/>
      <c r="K2539" s="2"/>
    </row>
    <row r="2540" spans="1:11" ht="18.75" customHeight="1" x14ac:dyDescent="0.25">
      <c r="A2540" s="9" t="s">
        <v>4833</v>
      </c>
      <c r="B2540" s="15" t="s">
        <v>344</v>
      </c>
      <c r="C2540" s="16">
        <v>5451</v>
      </c>
      <c r="D2540" s="17" t="str">
        <f>IF(IFERROR(VLOOKUP(A3901,'CIDADES ALE'!$A:$D,4,0),0)=0,"Em Branco",VLOOKUP(A3901,'CIDADES ALE'!$A:$D,4,0))</f>
        <v>Em Branco</v>
      </c>
      <c r="E2540" s="17" t="str">
        <f>IFERROR(VLOOKUP(D2540,'DISTRIBUIDORES ALE'!$A$1:$G$86,2,0),"Em Branco")</f>
        <v>Em Branco</v>
      </c>
      <c r="F2540" s="17" t="str">
        <f>IFERROR(VLOOKUP(D2540,'DISTRIBUIDORES ALE'!$A$1:$G$86,3,0),"Em Branco")</f>
        <v>Em Branco</v>
      </c>
      <c r="G2540" s="17" t="str">
        <f>IFERROR(VLOOKUP(D2540,'DISTRIBUIDORES ALE'!A2539:N2624,14,0),"Em Branco")</f>
        <v>Em Branco</v>
      </c>
      <c r="H2540" s="16" t="str">
        <f>IFERROR(VLOOKUP(D2540,'DISTRIBUIDORES ALE'!$A$1:$N$86,11,0),"Em Branco")</f>
        <v>Em Branco</v>
      </c>
      <c r="I2540" s="2"/>
      <c r="J2540" s="2"/>
      <c r="K2540" s="2"/>
    </row>
    <row r="2541" spans="1:11" ht="18.75" customHeight="1" x14ac:dyDescent="0.25">
      <c r="A2541" s="9" t="s">
        <v>4834</v>
      </c>
      <c r="B2541" s="15" t="s">
        <v>344</v>
      </c>
      <c r="C2541" s="16">
        <v>21125</v>
      </c>
      <c r="D2541" s="17" t="str">
        <f>IF(IFERROR(VLOOKUP(A3902,'CIDADES ALE'!$A:$D,4,0),0)=0,"Em Branco",VLOOKUP(A3902,'CIDADES ALE'!$A:$D,4,0))</f>
        <v>Em Branco</v>
      </c>
      <c r="E2541" s="17" t="str">
        <f>IFERROR(VLOOKUP(D2541,'DISTRIBUIDORES ALE'!$A$1:$G$86,2,0),"Em Branco")</f>
        <v>Em Branco</v>
      </c>
      <c r="F2541" s="17" t="str">
        <f>IFERROR(VLOOKUP(D2541,'DISTRIBUIDORES ALE'!$A$1:$G$86,3,0),"Em Branco")</f>
        <v>Em Branco</v>
      </c>
      <c r="G2541" s="17" t="str">
        <f>IFERROR(VLOOKUP(D2541,'DISTRIBUIDORES ALE'!A2540:N2625,14,0),"Em Branco")</f>
        <v>Em Branco</v>
      </c>
      <c r="H2541" s="16" t="str">
        <f>IFERROR(VLOOKUP(D2541,'DISTRIBUIDORES ALE'!$A$1:$N$86,11,0),"Em Branco")</f>
        <v>Em Branco</v>
      </c>
      <c r="I2541" s="2"/>
      <c r="J2541" s="2"/>
      <c r="K2541" s="2"/>
    </row>
    <row r="2542" spans="1:11" ht="18.75" customHeight="1" x14ac:dyDescent="0.25">
      <c r="A2542" s="9" t="s">
        <v>4835</v>
      </c>
      <c r="B2542" s="15" t="s">
        <v>344</v>
      </c>
      <c r="C2542" s="16">
        <v>13293</v>
      </c>
      <c r="D2542" s="17" t="str">
        <f>IF(IFERROR(VLOOKUP(A3903,'CIDADES ALE'!$A:$D,4,0),0)=0,"Em Branco",VLOOKUP(A3903,'CIDADES ALE'!$A:$D,4,0))</f>
        <v>Em Branco</v>
      </c>
      <c r="E2542" s="17" t="str">
        <f>IFERROR(VLOOKUP(D2542,'DISTRIBUIDORES ALE'!$A$1:$G$86,2,0),"Em Branco")</f>
        <v>Em Branco</v>
      </c>
      <c r="F2542" s="17" t="str">
        <f>IFERROR(VLOOKUP(D2542,'DISTRIBUIDORES ALE'!$A$1:$G$86,3,0),"Em Branco")</f>
        <v>Em Branco</v>
      </c>
      <c r="G2542" s="17" t="str">
        <f>IFERROR(VLOOKUP(D2542,'DISTRIBUIDORES ALE'!A2541:N2626,14,0),"Em Branco")</f>
        <v>Em Branco</v>
      </c>
      <c r="H2542" s="16" t="str">
        <f>IFERROR(VLOOKUP(D2542,'DISTRIBUIDORES ALE'!$A$1:$N$86,11,0),"Em Branco")</f>
        <v>Em Branco</v>
      </c>
      <c r="I2542" s="2"/>
      <c r="J2542" s="2"/>
      <c r="K2542" s="2"/>
    </row>
    <row r="2543" spans="1:11" ht="18.75" customHeight="1" x14ac:dyDescent="0.25">
      <c r="A2543" s="9" t="s">
        <v>4836</v>
      </c>
      <c r="B2543" s="15" t="s">
        <v>344</v>
      </c>
      <c r="C2543" s="16">
        <v>53108</v>
      </c>
      <c r="D2543" s="17" t="str">
        <f>IF(IFERROR(VLOOKUP(A3904,'CIDADES ALE'!$A:$D,4,0),0)=0,"Em Branco",VLOOKUP(A3904,'CIDADES ALE'!$A:$D,4,0))</f>
        <v>FHILIPPI DISTRIBUIDORA DE ALIMENTOS LTDA</v>
      </c>
      <c r="E2543" s="17" t="str">
        <f>IFERROR(VLOOKUP(D2543,'DISTRIBUIDORES ALE'!$A$1:$G$86,2,0),"Em Branco")</f>
        <v>Luciano Lino</v>
      </c>
      <c r="F2543" s="17" t="str">
        <f>IFERROR(VLOOKUP(D2543,'DISTRIBUIDORES ALE'!$A$1:$G$86,3,0),"Em Branco")</f>
        <v>19 98145-8668</v>
      </c>
      <c r="G2543" s="17" t="str">
        <f>IFERROR(VLOOKUP(D2543,'DISTRIBUIDORES ALE'!A2542:N2627,14,0),"Em Branco")</f>
        <v>Em Branco</v>
      </c>
      <c r="H2543" s="16" t="str">
        <f>IFERROR(VLOOKUP(D2543,'DISTRIBUIDORES ALE'!$A$1:$N$86,11,0),"Em Branco")</f>
        <v>(49) 2049-6300</v>
      </c>
      <c r="I2543" s="2"/>
      <c r="J2543" s="2"/>
      <c r="K2543" s="2"/>
    </row>
    <row r="2544" spans="1:11" ht="18.75" customHeight="1" x14ac:dyDescent="0.25">
      <c r="A2544" s="9" t="s">
        <v>4837</v>
      </c>
      <c r="B2544" s="15" t="s">
        <v>344</v>
      </c>
      <c r="C2544" s="16">
        <v>23696</v>
      </c>
      <c r="D2544" s="17" t="str">
        <f>IF(IFERROR(VLOOKUP(A3905,'CIDADES ALE'!$A:$D,4,0),0)=0,"Em Branco",VLOOKUP(A3905,'CIDADES ALE'!$A:$D,4,0))</f>
        <v>Em Branco</v>
      </c>
      <c r="E2544" s="17" t="str">
        <f>IFERROR(VLOOKUP(D2544,'DISTRIBUIDORES ALE'!$A$1:$G$86,2,0),"Em Branco")</f>
        <v>Em Branco</v>
      </c>
      <c r="F2544" s="17" t="str">
        <f>IFERROR(VLOOKUP(D2544,'DISTRIBUIDORES ALE'!$A$1:$G$86,3,0),"Em Branco")</f>
        <v>Em Branco</v>
      </c>
      <c r="G2544" s="17" t="str">
        <f>IFERROR(VLOOKUP(D2544,'DISTRIBUIDORES ALE'!A2543:N2628,14,0),"Em Branco")</f>
        <v>Em Branco</v>
      </c>
      <c r="H2544" s="16" t="str">
        <f>IFERROR(VLOOKUP(D2544,'DISTRIBUIDORES ALE'!$A$1:$N$86,11,0),"Em Branco")</f>
        <v>Em Branco</v>
      </c>
      <c r="I2544" s="2"/>
      <c r="J2544" s="2"/>
      <c r="K2544" s="2"/>
    </row>
    <row r="2545" spans="1:11" ht="18.75" customHeight="1" x14ac:dyDescent="0.25">
      <c r="A2545" s="9" t="s">
        <v>1786</v>
      </c>
      <c r="B2545" s="15" t="s">
        <v>344</v>
      </c>
      <c r="C2545" s="16">
        <v>5236</v>
      </c>
      <c r="D2545" s="17" t="str">
        <f>IF(IFERROR(VLOOKUP(A3906,'CIDADES ALE'!$A:$D,4,0),0)=0,"Em Branco",VLOOKUP(A3906,'CIDADES ALE'!$A:$D,4,0))</f>
        <v>Em Branco</v>
      </c>
      <c r="E2545" s="17" t="str">
        <f>IFERROR(VLOOKUP(D2545,'DISTRIBUIDORES ALE'!$A$1:$G$86,2,0),"Em Branco")</f>
        <v>Em Branco</v>
      </c>
      <c r="F2545" s="17" t="str">
        <f>IFERROR(VLOOKUP(D2545,'DISTRIBUIDORES ALE'!$A$1:$G$86,3,0),"Em Branco")</f>
        <v>Em Branco</v>
      </c>
      <c r="G2545" s="17" t="str">
        <f>IFERROR(VLOOKUP(D2545,'DISTRIBUIDORES ALE'!A2544:N2629,14,0),"Em Branco")</f>
        <v>Em Branco</v>
      </c>
      <c r="H2545" s="16" t="str">
        <f>IFERROR(VLOOKUP(D2545,'DISTRIBUIDORES ALE'!$A$1:$N$86,11,0),"Em Branco")</f>
        <v>Em Branco</v>
      </c>
      <c r="I2545" s="2"/>
      <c r="J2545" s="2"/>
      <c r="K2545" s="2"/>
    </row>
    <row r="2546" spans="1:11" ht="18.75" customHeight="1" x14ac:dyDescent="0.25">
      <c r="A2546" s="9" t="s">
        <v>4838</v>
      </c>
      <c r="B2546" s="15" t="s">
        <v>344</v>
      </c>
      <c r="C2546" s="16">
        <v>12641</v>
      </c>
      <c r="D2546" s="17" t="str">
        <f>IF(IFERROR(VLOOKUP(A3907,'CIDADES ALE'!$A:$D,4,0),0)=0,"Em Branco",VLOOKUP(A3907,'CIDADES ALE'!$A:$D,4,0))</f>
        <v>Em Branco</v>
      </c>
      <c r="E2546" s="17" t="str">
        <f>IFERROR(VLOOKUP(D2546,'DISTRIBUIDORES ALE'!$A$1:$G$86,2,0),"Em Branco")</f>
        <v>Em Branco</v>
      </c>
      <c r="F2546" s="17" t="str">
        <f>IFERROR(VLOOKUP(D2546,'DISTRIBUIDORES ALE'!$A$1:$G$86,3,0),"Em Branco")</f>
        <v>Em Branco</v>
      </c>
      <c r="G2546" s="17" t="str">
        <f>IFERROR(VLOOKUP(D2546,'DISTRIBUIDORES ALE'!A2545:N2630,14,0),"Em Branco")</f>
        <v>Em Branco</v>
      </c>
      <c r="H2546" s="16" t="str">
        <f>IFERROR(VLOOKUP(D2546,'DISTRIBUIDORES ALE'!$A$1:$N$86,11,0),"Em Branco")</f>
        <v>Em Branco</v>
      </c>
      <c r="I2546" s="2"/>
      <c r="J2546" s="2"/>
      <c r="K2546" s="2"/>
    </row>
    <row r="2547" spans="1:11" ht="18.75" customHeight="1" x14ac:dyDescent="0.25">
      <c r="A2547" s="9" t="s">
        <v>4839</v>
      </c>
      <c r="B2547" s="15" t="s">
        <v>344</v>
      </c>
      <c r="C2547" s="16">
        <v>23461</v>
      </c>
      <c r="D2547" s="17" t="str">
        <f>IF(IFERROR(VLOOKUP(A3908,'CIDADES ALE'!$A:$D,4,0),0)=0,"Em Branco",VLOOKUP(A3908,'CIDADES ALE'!$A:$D,4,0))</f>
        <v>Em Branco</v>
      </c>
      <c r="E2547" s="17" t="str">
        <f>IFERROR(VLOOKUP(D2547,'DISTRIBUIDORES ALE'!$A$1:$G$86,2,0),"Em Branco")</f>
        <v>Em Branco</v>
      </c>
      <c r="F2547" s="17" t="str">
        <f>IFERROR(VLOOKUP(D2547,'DISTRIBUIDORES ALE'!$A$1:$G$86,3,0),"Em Branco")</f>
        <v>Em Branco</v>
      </c>
      <c r="G2547" s="17" t="str">
        <f>IFERROR(VLOOKUP(D2547,'DISTRIBUIDORES ALE'!A2546:N2631,14,0),"Em Branco")</f>
        <v>Em Branco</v>
      </c>
      <c r="H2547" s="16" t="str">
        <f>IFERROR(VLOOKUP(D2547,'DISTRIBUIDORES ALE'!$A$1:$N$86,11,0),"Em Branco")</f>
        <v>Em Branco</v>
      </c>
      <c r="I2547" s="2"/>
      <c r="J2547" s="2"/>
      <c r="K2547" s="2"/>
    </row>
    <row r="2548" spans="1:11" ht="18.75" customHeight="1" x14ac:dyDescent="0.25">
      <c r="A2548" s="9" t="s">
        <v>4840</v>
      </c>
      <c r="B2548" s="15" t="s">
        <v>344</v>
      </c>
      <c r="C2548" s="16">
        <v>85468</v>
      </c>
      <c r="D2548" s="17" t="str">
        <f>IF(IFERROR(VLOOKUP(A3909,'CIDADES ALE'!$A:$D,4,0),0)=0,"Em Branco",VLOOKUP(A3909,'CIDADES ALE'!$A:$D,4,0))</f>
        <v>Em Branco</v>
      </c>
      <c r="E2548" s="17" t="str">
        <f>IFERROR(VLOOKUP(D2548,'DISTRIBUIDORES ALE'!$A$1:$G$86,2,0),"Em Branco")</f>
        <v>Em Branco</v>
      </c>
      <c r="F2548" s="17" t="str">
        <f>IFERROR(VLOOKUP(D2548,'DISTRIBUIDORES ALE'!$A$1:$G$86,3,0),"Em Branco")</f>
        <v>Em Branco</v>
      </c>
      <c r="G2548" s="17" t="str">
        <f>IFERROR(VLOOKUP(D2548,'DISTRIBUIDORES ALE'!A2547:N2632,14,0),"Em Branco")</f>
        <v>Em Branco</v>
      </c>
      <c r="H2548" s="16" t="str">
        <f>IFERROR(VLOOKUP(D2548,'DISTRIBUIDORES ALE'!$A$1:$N$86,11,0),"Em Branco")</f>
        <v>Em Branco</v>
      </c>
      <c r="I2548" s="2"/>
      <c r="J2548" s="2"/>
      <c r="K2548" s="2"/>
    </row>
    <row r="2549" spans="1:11" ht="18.75" customHeight="1" x14ac:dyDescent="0.25">
      <c r="A2549" s="9" t="s">
        <v>4841</v>
      </c>
      <c r="B2549" s="15" t="s">
        <v>344</v>
      </c>
      <c r="C2549" s="16">
        <v>10565</v>
      </c>
      <c r="D2549" s="17" t="str">
        <f>IF(IFERROR(VLOOKUP(A3910,'CIDADES ALE'!$A:$D,4,0),0)=0,"Em Branco",VLOOKUP(A3910,'CIDADES ALE'!$A:$D,4,0))</f>
        <v>Em Branco</v>
      </c>
      <c r="E2549" s="17" t="str">
        <f>IFERROR(VLOOKUP(D2549,'DISTRIBUIDORES ALE'!$A$1:$G$86,2,0),"Em Branco")</f>
        <v>Em Branco</v>
      </c>
      <c r="F2549" s="17" t="str">
        <f>IFERROR(VLOOKUP(D2549,'DISTRIBUIDORES ALE'!$A$1:$G$86,3,0),"Em Branco")</f>
        <v>Em Branco</v>
      </c>
      <c r="G2549" s="17" t="str">
        <f>IFERROR(VLOOKUP(D2549,'DISTRIBUIDORES ALE'!A2548:N2633,14,0),"Em Branco")</f>
        <v>Em Branco</v>
      </c>
      <c r="H2549" s="16" t="str">
        <f>IFERROR(VLOOKUP(D2549,'DISTRIBUIDORES ALE'!$A$1:$N$86,11,0),"Em Branco")</f>
        <v>Em Branco</v>
      </c>
      <c r="I2549" s="2"/>
      <c r="J2549" s="2"/>
      <c r="K2549" s="2"/>
    </row>
    <row r="2550" spans="1:11" ht="18.75" customHeight="1" x14ac:dyDescent="0.25">
      <c r="A2550" s="9" t="s">
        <v>4842</v>
      </c>
      <c r="B2550" s="15" t="s">
        <v>344</v>
      </c>
      <c r="C2550" s="16">
        <v>17305</v>
      </c>
      <c r="D2550" s="17" t="str">
        <f>IF(IFERROR(VLOOKUP(A3911,'CIDADES ALE'!$A:$D,4,0),0)=0,"Em Branco",VLOOKUP(A3911,'CIDADES ALE'!$A:$D,4,0))</f>
        <v>Em Branco</v>
      </c>
      <c r="E2550" s="17" t="str">
        <f>IFERROR(VLOOKUP(D2550,'DISTRIBUIDORES ALE'!$A$1:$G$86,2,0),"Em Branco")</f>
        <v>Em Branco</v>
      </c>
      <c r="F2550" s="17" t="str">
        <f>IFERROR(VLOOKUP(D2550,'DISTRIBUIDORES ALE'!$A$1:$G$86,3,0),"Em Branco")</f>
        <v>Em Branco</v>
      </c>
      <c r="G2550" s="17" t="str">
        <f>IFERROR(VLOOKUP(D2550,'DISTRIBUIDORES ALE'!A2549:N2634,14,0),"Em Branco")</f>
        <v>Em Branco</v>
      </c>
      <c r="H2550" s="16" t="str">
        <f>IFERROR(VLOOKUP(D2550,'DISTRIBUIDORES ALE'!$A$1:$N$86,11,0),"Em Branco")</f>
        <v>Em Branco</v>
      </c>
      <c r="I2550" s="2"/>
      <c r="J2550" s="2"/>
      <c r="K2550" s="2"/>
    </row>
    <row r="2551" spans="1:11" ht="18.75" customHeight="1" x14ac:dyDescent="0.25">
      <c r="A2551" s="9" t="s">
        <v>4843</v>
      </c>
      <c r="B2551" s="15" t="s">
        <v>344</v>
      </c>
      <c r="C2551" s="16">
        <v>57914</v>
      </c>
      <c r="D2551" s="17" t="str">
        <f>IF(IFERROR(VLOOKUP(A3912,'CIDADES ALE'!$A:$D,4,0),0)=0,"Em Branco",VLOOKUP(A3912,'CIDADES ALE'!$A:$D,4,0))</f>
        <v>Em Branco</v>
      </c>
      <c r="E2551" s="17" t="str">
        <f>IFERROR(VLOOKUP(D2551,'DISTRIBUIDORES ALE'!$A$1:$G$86,2,0),"Em Branco")</f>
        <v>Em Branco</v>
      </c>
      <c r="F2551" s="17" t="str">
        <f>IFERROR(VLOOKUP(D2551,'DISTRIBUIDORES ALE'!$A$1:$G$86,3,0),"Em Branco")</f>
        <v>Em Branco</v>
      </c>
      <c r="G2551" s="17" t="str">
        <f>IFERROR(VLOOKUP(D2551,'DISTRIBUIDORES ALE'!A2550:N2635,14,0),"Em Branco")</f>
        <v>Em Branco</v>
      </c>
      <c r="H2551" s="16" t="str">
        <f>IFERROR(VLOOKUP(D2551,'DISTRIBUIDORES ALE'!$A$1:$N$86,11,0),"Em Branco")</f>
        <v>Em Branco</v>
      </c>
      <c r="I2551" s="2"/>
      <c r="J2551" s="2"/>
      <c r="K2551" s="2"/>
    </row>
    <row r="2552" spans="1:11" ht="18.75" customHeight="1" x14ac:dyDescent="0.25">
      <c r="A2552" s="9" t="s">
        <v>4844</v>
      </c>
      <c r="B2552" s="15" t="s">
        <v>344</v>
      </c>
      <c r="C2552" s="16">
        <v>28167</v>
      </c>
      <c r="D2552" s="17" t="str">
        <f>IF(IFERROR(VLOOKUP(A3913,'CIDADES ALE'!$A:$D,4,0),0)=0,"Em Branco",VLOOKUP(A3913,'CIDADES ALE'!$A:$D,4,0))</f>
        <v>Em Branco</v>
      </c>
      <c r="E2552" s="17" t="str">
        <f>IFERROR(VLOOKUP(D2552,'DISTRIBUIDORES ALE'!$A$1:$G$86,2,0),"Em Branco")</f>
        <v>Em Branco</v>
      </c>
      <c r="F2552" s="17" t="str">
        <f>IFERROR(VLOOKUP(D2552,'DISTRIBUIDORES ALE'!$A$1:$G$86,3,0),"Em Branco")</f>
        <v>Em Branco</v>
      </c>
      <c r="G2552" s="17" t="str">
        <f>IFERROR(VLOOKUP(D2552,'DISTRIBUIDORES ALE'!A2551:N2636,14,0),"Em Branco")</f>
        <v>Em Branco</v>
      </c>
      <c r="H2552" s="16" t="str">
        <f>IFERROR(VLOOKUP(D2552,'DISTRIBUIDORES ALE'!$A$1:$N$86,11,0),"Em Branco")</f>
        <v>Em Branco</v>
      </c>
      <c r="I2552" s="2"/>
      <c r="J2552" s="2"/>
      <c r="K2552" s="2"/>
    </row>
    <row r="2553" spans="1:11" ht="18.75" customHeight="1" x14ac:dyDescent="0.25">
      <c r="A2553" s="9" t="s">
        <v>4845</v>
      </c>
      <c r="B2553" s="15" t="s">
        <v>344</v>
      </c>
      <c r="C2553" s="16">
        <v>17303</v>
      </c>
      <c r="D2553" s="17" t="str">
        <f>IF(IFERROR(VLOOKUP(A3914,'CIDADES ALE'!$A:$D,4,0),0)=0,"Em Branco",VLOOKUP(A3914,'CIDADES ALE'!$A:$D,4,0))</f>
        <v>Em Branco</v>
      </c>
      <c r="E2553" s="17" t="str">
        <f>IFERROR(VLOOKUP(D2553,'DISTRIBUIDORES ALE'!$A$1:$G$86,2,0),"Em Branco")</f>
        <v>Em Branco</v>
      </c>
      <c r="F2553" s="17" t="str">
        <f>IFERROR(VLOOKUP(D2553,'DISTRIBUIDORES ALE'!$A$1:$G$86,3,0),"Em Branco")</f>
        <v>Em Branco</v>
      </c>
      <c r="G2553" s="17" t="str">
        <f>IFERROR(VLOOKUP(D2553,'DISTRIBUIDORES ALE'!A2552:N2637,14,0),"Em Branco")</f>
        <v>Em Branco</v>
      </c>
      <c r="H2553" s="16" t="str">
        <f>IFERROR(VLOOKUP(D2553,'DISTRIBUIDORES ALE'!$A$1:$N$86,11,0),"Em Branco")</f>
        <v>Em Branco</v>
      </c>
      <c r="I2553" s="2"/>
      <c r="J2553" s="2"/>
      <c r="K2553" s="2"/>
    </row>
    <row r="2554" spans="1:11" ht="18.75" customHeight="1" x14ac:dyDescent="0.25">
      <c r="A2554" s="9" t="s">
        <v>4846</v>
      </c>
      <c r="B2554" s="15" t="s">
        <v>344</v>
      </c>
      <c r="C2554" s="16">
        <v>34956</v>
      </c>
      <c r="D2554" s="17" t="str">
        <f>IF(IFERROR(VLOOKUP(A3915,'CIDADES ALE'!$A:$D,4,0),0)=0,"Em Branco",VLOOKUP(A3915,'CIDADES ALE'!$A:$D,4,0))</f>
        <v>Em Branco</v>
      </c>
      <c r="E2554" s="17" t="str">
        <f>IFERROR(VLOOKUP(D2554,'DISTRIBUIDORES ALE'!$A$1:$G$86,2,0),"Em Branco")</f>
        <v>Em Branco</v>
      </c>
      <c r="F2554" s="17" t="str">
        <f>IFERROR(VLOOKUP(D2554,'DISTRIBUIDORES ALE'!$A$1:$G$86,3,0),"Em Branco")</f>
        <v>Em Branco</v>
      </c>
      <c r="G2554" s="17" t="str">
        <f>IFERROR(VLOOKUP(D2554,'DISTRIBUIDORES ALE'!A2553:N2638,14,0),"Em Branco")</f>
        <v>Em Branco</v>
      </c>
      <c r="H2554" s="16" t="str">
        <f>IFERROR(VLOOKUP(D2554,'DISTRIBUIDORES ALE'!$A$1:$N$86,11,0),"Em Branco")</f>
        <v>Em Branco</v>
      </c>
      <c r="I2554" s="2"/>
      <c r="J2554" s="2"/>
      <c r="K2554" s="2"/>
    </row>
    <row r="2555" spans="1:11" ht="18.75" customHeight="1" x14ac:dyDescent="0.25">
      <c r="A2555" s="9" t="s">
        <v>4847</v>
      </c>
      <c r="B2555" s="15" t="s">
        <v>344</v>
      </c>
      <c r="C2555" s="16">
        <v>100651</v>
      </c>
      <c r="D2555" s="17" t="str">
        <f>IF(IFERROR(VLOOKUP(A3916,'CIDADES ALE'!$A:$D,4,0),0)=0,"Em Branco",VLOOKUP(A3916,'CIDADES ALE'!$A:$D,4,0))</f>
        <v>Em Branco</v>
      </c>
      <c r="E2555" s="17" t="str">
        <f>IFERROR(VLOOKUP(D2555,'DISTRIBUIDORES ALE'!$A$1:$G$86,2,0),"Em Branco")</f>
        <v>Em Branco</v>
      </c>
      <c r="F2555" s="17" t="str">
        <f>IFERROR(VLOOKUP(D2555,'DISTRIBUIDORES ALE'!$A$1:$G$86,3,0),"Em Branco")</f>
        <v>Em Branco</v>
      </c>
      <c r="G2555" s="17" t="str">
        <f>IFERROR(VLOOKUP(D2555,'DISTRIBUIDORES ALE'!A2554:N2639,14,0),"Em Branco")</f>
        <v>Em Branco</v>
      </c>
      <c r="H2555" s="16" t="str">
        <f>IFERROR(VLOOKUP(D2555,'DISTRIBUIDORES ALE'!$A$1:$N$86,11,0),"Em Branco")</f>
        <v>Em Branco</v>
      </c>
      <c r="I2555" s="2"/>
      <c r="J2555" s="2"/>
      <c r="K2555" s="2"/>
    </row>
    <row r="2556" spans="1:11" ht="18.75" customHeight="1" x14ac:dyDescent="0.25">
      <c r="A2556" s="9" t="s">
        <v>4848</v>
      </c>
      <c r="B2556" s="15" t="s">
        <v>344</v>
      </c>
      <c r="C2556" s="16">
        <v>46979</v>
      </c>
      <c r="D2556" s="17" t="str">
        <f>IF(IFERROR(VLOOKUP(A3917,'CIDADES ALE'!$A:$D,4,0),0)=0,"Em Branco",VLOOKUP(A3917,'CIDADES ALE'!$A:$D,4,0))</f>
        <v>Em Branco</v>
      </c>
      <c r="E2556" s="17" t="str">
        <f>IFERROR(VLOOKUP(D2556,'DISTRIBUIDORES ALE'!$A$1:$G$86,2,0),"Em Branco")</f>
        <v>Em Branco</v>
      </c>
      <c r="F2556" s="17" t="str">
        <f>IFERROR(VLOOKUP(D2556,'DISTRIBUIDORES ALE'!$A$1:$G$86,3,0),"Em Branco")</f>
        <v>Em Branco</v>
      </c>
      <c r="G2556" s="17" t="str">
        <f>IFERROR(VLOOKUP(D2556,'DISTRIBUIDORES ALE'!A2555:N2640,14,0),"Em Branco")</f>
        <v>Em Branco</v>
      </c>
      <c r="H2556" s="16" t="str">
        <f>IFERROR(VLOOKUP(D2556,'DISTRIBUIDORES ALE'!$A$1:$N$86,11,0),"Em Branco")</f>
        <v>Em Branco</v>
      </c>
      <c r="I2556" s="2"/>
      <c r="J2556" s="2"/>
      <c r="K2556" s="2"/>
    </row>
    <row r="2557" spans="1:11" ht="18.75" customHeight="1" x14ac:dyDescent="0.25">
      <c r="A2557" s="9" t="s">
        <v>4849</v>
      </c>
      <c r="B2557" s="15" t="s">
        <v>344</v>
      </c>
      <c r="C2557" s="16">
        <v>44727</v>
      </c>
      <c r="D2557" s="17" t="str">
        <f>IF(IFERROR(VLOOKUP(A3918,'CIDADES ALE'!$A:$D,4,0),0)=0,"Em Branco",VLOOKUP(A3918,'CIDADES ALE'!$A:$D,4,0))</f>
        <v>Em Branco</v>
      </c>
      <c r="E2557" s="17" t="str">
        <f>IFERROR(VLOOKUP(D2557,'DISTRIBUIDORES ALE'!$A$1:$G$86,2,0),"Em Branco")</f>
        <v>Em Branco</v>
      </c>
      <c r="F2557" s="17" t="str">
        <f>IFERROR(VLOOKUP(D2557,'DISTRIBUIDORES ALE'!$A$1:$G$86,3,0),"Em Branco")</f>
        <v>Em Branco</v>
      </c>
      <c r="G2557" s="17" t="str">
        <f>IFERROR(VLOOKUP(D2557,'DISTRIBUIDORES ALE'!A2556:N2641,14,0),"Em Branco")</f>
        <v>Em Branco</v>
      </c>
      <c r="H2557" s="16" t="str">
        <f>IFERROR(VLOOKUP(D2557,'DISTRIBUIDORES ALE'!$A$1:$N$86,11,0),"Em Branco")</f>
        <v>Em Branco</v>
      </c>
      <c r="I2557" s="2"/>
      <c r="J2557" s="2"/>
      <c r="K2557" s="2"/>
    </row>
    <row r="2558" spans="1:11" ht="18.75" customHeight="1" x14ac:dyDescent="0.25">
      <c r="A2558" s="9" t="s">
        <v>4850</v>
      </c>
      <c r="B2558" s="15" t="s">
        <v>344</v>
      </c>
      <c r="C2558" s="16">
        <v>49054</v>
      </c>
      <c r="D2558" s="17" t="str">
        <f>IF(IFERROR(VLOOKUP(A3919,'CIDADES ALE'!$A:$D,4,0),0)=0,"Em Branco",VLOOKUP(A3919,'CIDADES ALE'!$A:$D,4,0))</f>
        <v>ÁREA ABERTA - SEM DISTRIBUIDOR</v>
      </c>
      <c r="E2558" s="17" t="str">
        <f>IFERROR(VLOOKUP(D2558,'DISTRIBUIDORES ALE'!$A$1:$G$86,2,0),"Em Branco")</f>
        <v>Franzen</v>
      </c>
      <c r="F2558" s="17" t="str">
        <f>IFERROR(VLOOKUP(D2558,'DISTRIBUIDORES ALE'!$A$1:$G$86,3,0),"Em Branco")</f>
        <v>51 9 9889-0857</v>
      </c>
      <c r="G2558" s="17" t="str">
        <f>IFERROR(VLOOKUP(D2558,'DISTRIBUIDORES ALE'!A2557:N2642,14,0),"Em Branco")</f>
        <v>Em Branco</v>
      </c>
      <c r="H2558" s="16">
        <f>IFERROR(VLOOKUP(D2558,'DISTRIBUIDORES ALE'!$A$1:$N$86,11,0),"Em Branco")</f>
        <v>0</v>
      </c>
      <c r="I2558" s="2"/>
      <c r="J2558" s="2"/>
      <c r="K2558" s="2"/>
    </row>
    <row r="2559" spans="1:11" ht="18.75" customHeight="1" x14ac:dyDescent="0.25">
      <c r="A2559" s="9" t="s">
        <v>4851</v>
      </c>
      <c r="B2559" s="15" t="s">
        <v>344</v>
      </c>
      <c r="C2559" s="16">
        <v>57566</v>
      </c>
      <c r="D2559" s="17" t="str">
        <f>IF(IFERROR(VLOOKUP(A3920,'CIDADES ALE'!$A:$D,4,0),0)=0,"Em Branco",VLOOKUP(A3920,'CIDADES ALE'!$A:$D,4,0))</f>
        <v>FHILIPPI DISTRIBUIDORA DE ALIMENTOS LTDA</v>
      </c>
      <c r="E2559" s="17" t="str">
        <f>IFERROR(VLOOKUP(D2559,'DISTRIBUIDORES ALE'!$A$1:$G$86,2,0),"Em Branco")</f>
        <v>Luciano Lino</v>
      </c>
      <c r="F2559" s="17" t="str">
        <f>IFERROR(VLOOKUP(D2559,'DISTRIBUIDORES ALE'!$A$1:$G$86,3,0),"Em Branco")</f>
        <v>19 98145-8668</v>
      </c>
      <c r="G2559" s="17" t="str">
        <f>IFERROR(VLOOKUP(D2559,'DISTRIBUIDORES ALE'!A2558:N2643,14,0),"Em Branco")</f>
        <v>Em Branco</v>
      </c>
      <c r="H2559" s="16" t="str">
        <f>IFERROR(VLOOKUP(D2559,'DISTRIBUIDORES ALE'!$A$1:$N$86,11,0),"Em Branco")</f>
        <v>(49) 2049-6300</v>
      </c>
      <c r="I2559" s="2"/>
      <c r="J2559" s="2"/>
      <c r="K2559" s="2"/>
    </row>
    <row r="2560" spans="1:11" ht="18.75" customHeight="1" x14ac:dyDescent="0.25">
      <c r="A2560" s="9" t="s">
        <v>4852</v>
      </c>
      <c r="B2560" s="15" t="s">
        <v>344</v>
      </c>
      <c r="C2560" s="16">
        <v>13777</v>
      </c>
      <c r="D2560" s="17" t="str">
        <f>IF(IFERROR(VLOOKUP(A3921,'CIDADES ALE'!$A:$D,4,0),0)=0,"Em Branco",VLOOKUP(A3921,'CIDADES ALE'!$A:$D,4,0))</f>
        <v>FHILIPPI DISTRIBUIDORA DE ALIMENTOS LTDA</v>
      </c>
      <c r="E2560" s="17" t="str">
        <f>IFERROR(VLOOKUP(D2560,'DISTRIBUIDORES ALE'!$A$1:$G$86,2,0),"Em Branco")</f>
        <v>Luciano Lino</v>
      </c>
      <c r="F2560" s="17" t="str">
        <f>IFERROR(VLOOKUP(D2560,'DISTRIBUIDORES ALE'!$A$1:$G$86,3,0),"Em Branco")</f>
        <v>19 98145-8668</v>
      </c>
      <c r="G2560" s="17" t="str">
        <f>IFERROR(VLOOKUP(D2560,'DISTRIBUIDORES ALE'!A2559:N2644,14,0),"Em Branco")</f>
        <v>Em Branco</v>
      </c>
      <c r="H2560" s="16" t="str">
        <f>IFERROR(VLOOKUP(D2560,'DISTRIBUIDORES ALE'!$A$1:$N$86,11,0),"Em Branco")</f>
        <v>(49) 2049-6300</v>
      </c>
      <c r="I2560" s="2"/>
      <c r="J2560" s="2"/>
      <c r="K2560" s="2"/>
    </row>
    <row r="2561" spans="1:11" ht="18.75" customHeight="1" x14ac:dyDescent="0.25">
      <c r="A2561" s="9" t="s">
        <v>1628</v>
      </c>
      <c r="B2561" s="15" t="s">
        <v>344</v>
      </c>
      <c r="C2561" s="16">
        <v>41382</v>
      </c>
      <c r="D2561" s="17" t="str">
        <f>IF(IFERROR(VLOOKUP(A3922,'CIDADES ALE'!$A:$D,4,0),0)=0,"Em Branco",VLOOKUP(A3922,'CIDADES ALE'!$A:$D,4,0))</f>
        <v>Em Branco</v>
      </c>
      <c r="E2561" s="17" t="str">
        <f>IFERROR(VLOOKUP(D2561,'DISTRIBUIDORES ALE'!$A$1:$G$86,2,0),"Em Branco")</f>
        <v>Em Branco</v>
      </c>
      <c r="F2561" s="17" t="str">
        <f>IFERROR(VLOOKUP(D2561,'DISTRIBUIDORES ALE'!$A$1:$G$86,3,0),"Em Branco")</f>
        <v>Em Branco</v>
      </c>
      <c r="G2561" s="17" t="str">
        <f>IFERROR(VLOOKUP(D2561,'DISTRIBUIDORES ALE'!A2560:N2645,14,0),"Em Branco")</f>
        <v>Em Branco</v>
      </c>
      <c r="H2561" s="16" t="str">
        <f>IFERROR(VLOOKUP(D2561,'DISTRIBUIDORES ALE'!$A$1:$N$86,11,0),"Em Branco")</f>
        <v>Em Branco</v>
      </c>
      <c r="I2561" s="2"/>
      <c r="J2561" s="2"/>
      <c r="K2561" s="2"/>
    </row>
    <row r="2562" spans="1:11" ht="18.75" customHeight="1" x14ac:dyDescent="0.25">
      <c r="A2562" s="9" t="s">
        <v>3095</v>
      </c>
      <c r="B2562" s="15" t="s">
        <v>368</v>
      </c>
      <c r="C2562" s="16">
        <v>9611</v>
      </c>
      <c r="D2562" s="17" t="str">
        <f>IF(IFERROR(VLOOKUP(A3923,'CIDADES ALE'!$A:$D,4,0),0)=0,"Em Branco",VLOOKUP(A3923,'CIDADES ALE'!$A:$D,4,0))</f>
        <v>Em Branco</v>
      </c>
      <c r="E2562" s="17" t="str">
        <f>IFERROR(VLOOKUP(D2562,'DISTRIBUIDORES ALE'!$A$1:$G$86,2,0),"Em Branco")</f>
        <v>Em Branco</v>
      </c>
      <c r="F2562" s="17" t="str">
        <f>IFERROR(VLOOKUP(D2562,'DISTRIBUIDORES ALE'!$A$1:$G$86,3,0),"Em Branco")</f>
        <v>Em Branco</v>
      </c>
      <c r="G2562" s="17" t="str">
        <f>IFERROR(VLOOKUP(D2562,'DISTRIBUIDORES ALE'!A2561:N2646,14,0),"Em Branco")</f>
        <v>Em Branco</v>
      </c>
      <c r="H2562" s="16" t="str">
        <f>IFERROR(VLOOKUP(D2562,'DISTRIBUIDORES ALE'!$A$1:$N$86,11,0),"Em Branco")</f>
        <v>Em Branco</v>
      </c>
      <c r="I2562" s="2"/>
      <c r="J2562" s="2"/>
      <c r="K2562" s="2"/>
    </row>
    <row r="2563" spans="1:11" ht="18.75" customHeight="1" x14ac:dyDescent="0.25">
      <c r="A2563" s="9" t="s">
        <v>4853</v>
      </c>
      <c r="B2563" s="15" t="s">
        <v>368</v>
      </c>
      <c r="C2563" s="16">
        <v>5514</v>
      </c>
      <c r="D2563" s="17" t="str">
        <f>IF(IFERROR(VLOOKUP(A3924,'CIDADES ALE'!$A:$D,4,0),0)=0,"Em Branco",VLOOKUP(A3924,'CIDADES ALE'!$A:$D,4,0))</f>
        <v>FHILIPPI DISTRIBUIDORA DE ALIMENTOS LTDA</v>
      </c>
      <c r="E2563" s="17" t="str">
        <f>IFERROR(VLOOKUP(D2563,'DISTRIBUIDORES ALE'!$A$1:$G$86,2,0),"Em Branco")</f>
        <v>Luciano Lino</v>
      </c>
      <c r="F2563" s="17" t="str">
        <f>IFERROR(VLOOKUP(D2563,'DISTRIBUIDORES ALE'!$A$1:$G$86,3,0),"Em Branco")</f>
        <v>19 98145-8668</v>
      </c>
      <c r="G2563" s="17" t="str">
        <f>IFERROR(VLOOKUP(D2563,'DISTRIBUIDORES ALE'!A2562:N2647,14,0),"Em Branco")</f>
        <v>Em Branco</v>
      </c>
      <c r="H2563" s="16" t="str">
        <f>IFERROR(VLOOKUP(D2563,'DISTRIBUIDORES ALE'!$A$1:$N$86,11,0),"Em Branco")</f>
        <v>(49) 2049-6300</v>
      </c>
      <c r="I2563" s="2"/>
      <c r="J2563" s="2"/>
      <c r="K2563" s="2"/>
    </row>
    <row r="2564" spans="1:11" ht="18.75" customHeight="1" x14ac:dyDescent="0.25">
      <c r="A2564" s="9" t="s">
        <v>4854</v>
      </c>
      <c r="B2564" s="15" t="s">
        <v>368</v>
      </c>
      <c r="C2564" s="16">
        <v>28375</v>
      </c>
      <c r="D2564" s="17" t="str">
        <f>IF(IFERROR(VLOOKUP(A3925,'CIDADES ALE'!$A:$D,4,0),0)=0,"Em Branco",VLOOKUP(A3925,'CIDADES ALE'!$A:$D,4,0))</f>
        <v>Em Branco</v>
      </c>
      <c r="E2564" s="17" t="str">
        <f>IFERROR(VLOOKUP(D2564,'DISTRIBUIDORES ALE'!$A$1:$G$86,2,0),"Em Branco")</f>
        <v>Em Branco</v>
      </c>
      <c r="F2564" s="17" t="str">
        <f>IFERROR(VLOOKUP(D2564,'DISTRIBUIDORES ALE'!$A$1:$G$86,3,0),"Em Branco")</f>
        <v>Em Branco</v>
      </c>
      <c r="G2564" s="17" t="str">
        <f>IFERROR(VLOOKUP(D2564,'DISTRIBUIDORES ALE'!A2563:N2648,14,0),"Em Branco")</f>
        <v>Em Branco</v>
      </c>
      <c r="H2564" s="16" t="str">
        <f>IFERROR(VLOOKUP(D2564,'DISTRIBUIDORES ALE'!$A$1:$N$86,11,0),"Em Branco")</f>
        <v>Em Branco</v>
      </c>
      <c r="I2564" s="2"/>
      <c r="J2564" s="2"/>
      <c r="K2564" s="2"/>
    </row>
    <row r="2565" spans="1:11" ht="18.75" customHeight="1" x14ac:dyDescent="0.25">
      <c r="A2565" s="9" t="s">
        <v>4855</v>
      </c>
      <c r="B2565" s="15" t="s">
        <v>368</v>
      </c>
      <c r="C2565" s="16">
        <v>19849</v>
      </c>
      <c r="D2565" s="17" t="str">
        <f>IF(IFERROR(VLOOKUP(A3926,'CIDADES ALE'!$A:$D,4,0),0)=0,"Em Branco",VLOOKUP(A3926,'CIDADES ALE'!$A:$D,4,0))</f>
        <v>Em Branco</v>
      </c>
      <c r="E2565" s="17" t="str">
        <f>IFERROR(VLOOKUP(D2565,'DISTRIBUIDORES ALE'!$A$1:$G$86,2,0),"Em Branco")</f>
        <v>Em Branco</v>
      </c>
      <c r="F2565" s="17" t="str">
        <f>IFERROR(VLOOKUP(D2565,'DISTRIBUIDORES ALE'!$A$1:$G$86,3,0),"Em Branco")</f>
        <v>Em Branco</v>
      </c>
      <c r="G2565" s="17" t="str">
        <f>IFERROR(VLOOKUP(D2565,'DISTRIBUIDORES ALE'!A2564:N2649,14,0),"Em Branco")</f>
        <v>Em Branco</v>
      </c>
      <c r="H2565" s="16" t="str">
        <f>IFERROR(VLOOKUP(D2565,'DISTRIBUIDORES ALE'!$A$1:$N$86,11,0),"Em Branco")</f>
        <v>Em Branco</v>
      </c>
      <c r="I2565" s="2"/>
      <c r="J2565" s="2"/>
      <c r="K2565" s="2"/>
    </row>
    <row r="2566" spans="1:11" ht="18.75" customHeight="1" x14ac:dyDescent="0.25">
      <c r="A2566" s="9" t="s">
        <v>4856</v>
      </c>
      <c r="B2566" s="15" t="s">
        <v>368</v>
      </c>
      <c r="C2566" s="16">
        <v>13740</v>
      </c>
      <c r="D2566" s="17" t="str">
        <f>IF(IFERROR(VLOOKUP(A3927,'CIDADES ALE'!$A:$D,4,0),0)=0,"Em Branco",VLOOKUP(A3927,'CIDADES ALE'!$A:$D,4,0))</f>
        <v>FHILIPPI DISTRIBUIDORA DE ALIMENTOS LTDA</v>
      </c>
      <c r="E2566" s="17" t="str">
        <f>IFERROR(VLOOKUP(D2566,'DISTRIBUIDORES ALE'!$A$1:$G$86,2,0),"Em Branco")</f>
        <v>Luciano Lino</v>
      </c>
      <c r="F2566" s="17" t="str">
        <f>IFERROR(VLOOKUP(D2566,'DISTRIBUIDORES ALE'!$A$1:$G$86,3,0),"Em Branco")</f>
        <v>19 98145-8668</v>
      </c>
      <c r="G2566" s="17" t="str">
        <f>IFERROR(VLOOKUP(D2566,'DISTRIBUIDORES ALE'!A2565:N2650,14,0),"Em Branco")</f>
        <v>Em Branco</v>
      </c>
      <c r="H2566" s="16" t="str">
        <f>IFERROR(VLOOKUP(D2566,'DISTRIBUIDORES ALE'!$A$1:$N$86,11,0),"Em Branco")</f>
        <v>(49) 2049-6300</v>
      </c>
      <c r="I2566" s="2"/>
      <c r="J2566" s="2"/>
      <c r="K2566" s="2"/>
    </row>
    <row r="2567" spans="1:11" ht="18.75" customHeight="1" x14ac:dyDescent="0.25">
      <c r="A2567" s="9" t="s">
        <v>4857</v>
      </c>
      <c r="B2567" s="15" t="s">
        <v>368</v>
      </c>
      <c r="C2567" s="16">
        <v>5282</v>
      </c>
      <c r="D2567" s="17" t="str">
        <f>IF(IFERROR(VLOOKUP(A3928,'CIDADES ALE'!$A:$D,4,0),0)=0,"Em Branco",VLOOKUP(A3928,'CIDADES ALE'!$A:$D,4,0))</f>
        <v>FHILIPPI DISTRIBUIDORA DE ALIMENTOS LTDA</v>
      </c>
      <c r="E2567" s="17" t="str">
        <f>IFERROR(VLOOKUP(D2567,'DISTRIBUIDORES ALE'!$A$1:$G$86,2,0),"Em Branco")</f>
        <v>Luciano Lino</v>
      </c>
      <c r="F2567" s="17" t="str">
        <f>IFERROR(VLOOKUP(D2567,'DISTRIBUIDORES ALE'!$A$1:$G$86,3,0),"Em Branco")</f>
        <v>19 98145-8668</v>
      </c>
      <c r="G2567" s="17" t="str">
        <f>IFERROR(VLOOKUP(D2567,'DISTRIBUIDORES ALE'!A2566:N2651,14,0),"Em Branco")</f>
        <v>Em Branco</v>
      </c>
      <c r="H2567" s="16" t="str">
        <f>IFERROR(VLOOKUP(D2567,'DISTRIBUIDORES ALE'!$A$1:$N$86,11,0),"Em Branco")</f>
        <v>(49) 2049-6300</v>
      </c>
      <c r="I2567" s="2"/>
      <c r="J2567" s="2"/>
      <c r="K2567" s="2"/>
    </row>
    <row r="2568" spans="1:11" ht="18.75" customHeight="1" x14ac:dyDescent="0.25">
      <c r="A2568" s="9" t="s">
        <v>4858</v>
      </c>
      <c r="B2568" s="15" t="s">
        <v>368</v>
      </c>
      <c r="C2568" s="16">
        <v>2390</v>
      </c>
      <c r="D2568" s="17" t="str">
        <f>IF(IFERROR(VLOOKUP(A3929,'CIDADES ALE'!$A:$D,4,0),0)=0,"Em Branco",VLOOKUP(A3929,'CIDADES ALE'!$A:$D,4,0))</f>
        <v>Em Branco</v>
      </c>
      <c r="E2568" s="17" t="str">
        <f>IFERROR(VLOOKUP(D2568,'DISTRIBUIDORES ALE'!$A$1:$G$86,2,0),"Em Branco")</f>
        <v>Em Branco</v>
      </c>
      <c r="F2568" s="17" t="str">
        <f>IFERROR(VLOOKUP(D2568,'DISTRIBUIDORES ALE'!$A$1:$G$86,3,0),"Em Branco")</f>
        <v>Em Branco</v>
      </c>
      <c r="G2568" s="17" t="str">
        <f>IFERROR(VLOOKUP(D2568,'DISTRIBUIDORES ALE'!A2567:N2652,14,0),"Em Branco")</f>
        <v>Em Branco</v>
      </c>
      <c r="H2568" s="16" t="str">
        <f>IFERROR(VLOOKUP(D2568,'DISTRIBUIDORES ALE'!$A$1:$N$86,11,0),"Em Branco")</f>
        <v>Em Branco</v>
      </c>
      <c r="I2568" s="2"/>
      <c r="J2568" s="2"/>
      <c r="K2568" s="2"/>
    </row>
    <row r="2569" spans="1:11" ht="18.75" customHeight="1" x14ac:dyDescent="0.25">
      <c r="A2569" s="9" t="s">
        <v>4859</v>
      </c>
      <c r="B2569" s="15" t="s">
        <v>368</v>
      </c>
      <c r="C2569" s="16">
        <v>18324</v>
      </c>
      <c r="D2569" s="17" t="str">
        <f>IF(IFERROR(VLOOKUP(A3930,'CIDADES ALE'!$A:$D,4,0),0)=0,"Em Branco",VLOOKUP(A3930,'CIDADES ALE'!$A:$D,4,0))</f>
        <v>OESA COMÉRCIO E REPRESENTAÇÕES S.A.</v>
      </c>
      <c r="E2569" s="17" t="str">
        <f>IFERROR(VLOOKUP(D2569,'DISTRIBUIDORES ALE'!$A$1:$G$86,2,0),"Em Branco")</f>
        <v>Franzen</v>
      </c>
      <c r="F2569" s="17" t="str">
        <f>IFERROR(VLOOKUP(D2569,'DISTRIBUIDORES ALE'!$A$1:$G$86,3,0),"Em Branco")</f>
        <v>51 9 9889-0857</v>
      </c>
      <c r="G2569" s="17" t="str">
        <f>IFERROR(VLOOKUP(D2569,'DISTRIBUIDORES ALE'!A2568:N2653,14,0),"Em Branco")</f>
        <v>Em Branco</v>
      </c>
      <c r="H2569" s="16">
        <f>IFERROR(VLOOKUP(D2569,'DISTRIBUIDORES ALE'!$A$1:$N$86,11,0),"Em Branco")</f>
        <v>0</v>
      </c>
      <c r="I2569" s="2"/>
      <c r="J2569" s="2"/>
      <c r="K2569" s="2"/>
    </row>
    <row r="2570" spans="1:11" ht="18.75" customHeight="1" x14ac:dyDescent="0.25">
      <c r="A2570" s="9" t="s">
        <v>2413</v>
      </c>
      <c r="B2570" s="15" t="s">
        <v>368</v>
      </c>
      <c r="C2570" s="16">
        <v>2119</v>
      </c>
      <c r="D2570" s="17" t="str">
        <f>IF(IFERROR(VLOOKUP(A3931,'CIDADES ALE'!$A:$D,4,0),0)=0,"Em Branco",VLOOKUP(A3931,'CIDADES ALE'!$A:$D,4,0))</f>
        <v>ÁREA ABERTA - SEM DISTRIBUIDOR</v>
      </c>
      <c r="E2570" s="17" t="str">
        <f>IFERROR(VLOOKUP(D2570,'DISTRIBUIDORES ALE'!$A$1:$G$86,2,0),"Em Branco")</f>
        <v>Franzen</v>
      </c>
      <c r="F2570" s="17" t="str">
        <f>IFERROR(VLOOKUP(D2570,'DISTRIBUIDORES ALE'!$A$1:$G$86,3,0),"Em Branco")</f>
        <v>51 9 9889-0857</v>
      </c>
      <c r="G2570" s="17" t="str">
        <f>IFERROR(VLOOKUP(D2570,'DISTRIBUIDORES ALE'!A2569:N2654,14,0),"Em Branco")</f>
        <v>Em Branco</v>
      </c>
      <c r="H2570" s="16">
        <f>IFERROR(VLOOKUP(D2570,'DISTRIBUIDORES ALE'!$A$1:$N$86,11,0),"Em Branco")</f>
        <v>0</v>
      </c>
      <c r="I2570" s="2"/>
      <c r="J2570" s="2"/>
      <c r="K2570" s="2"/>
    </row>
    <row r="2571" spans="1:11" ht="18.75" customHeight="1" x14ac:dyDescent="0.25">
      <c r="A2571" s="9" t="s">
        <v>2419</v>
      </c>
      <c r="B2571" s="15" t="s">
        <v>368</v>
      </c>
      <c r="C2571" s="16">
        <v>7832</v>
      </c>
      <c r="D2571" s="17" t="str">
        <f>IF(IFERROR(VLOOKUP(A3932,'CIDADES ALE'!$A:$D,4,0),0)=0,"Em Branco",VLOOKUP(A3932,'CIDADES ALE'!$A:$D,4,0))</f>
        <v>Em Branco</v>
      </c>
      <c r="E2571" s="17" t="str">
        <f>IFERROR(VLOOKUP(D2571,'DISTRIBUIDORES ALE'!$A$1:$G$86,2,0),"Em Branco")</f>
        <v>Em Branco</v>
      </c>
      <c r="F2571" s="17" t="str">
        <f>IFERROR(VLOOKUP(D2571,'DISTRIBUIDORES ALE'!$A$1:$G$86,3,0),"Em Branco")</f>
        <v>Em Branco</v>
      </c>
      <c r="G2571" s="17" t="str">
        <f>IFERROR(VLOOKUP(D2571,'DISTRIBUIDORES ALE'!A2570:N2655,14,0),"Em Branco")</f>
        <v>Em Branco</v>
      </c>
      <c r="H2571" s="16" t="str">
        <f>IFERROR(VLOOKUP(D2571,'DISTRIBUIDORES ALE'!$A$1:$N$86,11,0),"Em Branco")</f>
        <v>Em Branco</v>
      </c>
      <c r="I2571" s="2"/>
      <c r="J2571" s="2"/>
      <c r="K2571" s="2"/>
    </row>
    <row r="2572" spans="1:11" ht="18.75" customHeight="1" x14ac:dyDescent="0.25">
      <c r="A2572" s="9" t="s">
        <v>4860</v>
      </c>
      <c r="B2572" s="15" t="s">
        <v>368</v>
      </c>
      <c r="C2572" s="16">
        <v>17093</v>
      </c>
      <c r="D2572" s="17" t="str">
        <f>IF(IFERROR(VLOOKUP(A3933,'CIDADES ALE'!$A:$D,4,0),0)=0,"Em Branco",VLOOKUP(A3933,'CIDADES ALE'!$A:$D,4,0))</f>
        <v>FHILIPPI DISTRIBUIDORA DE ALIMENTOS LTDA</v>
      </c>
      <c r="E2572" s="17" t="str">
        <f>IFERROR(VLOOKUP(D2572,'DISTRIBUIDORES ALE'!$A$1:$G$86,2,0),"Em Branco")</f>
        <v>Luciano Lino</v>
      </c>
      <c r="F2572" s="17" t="str">
        <f>IFERROR(VLOOKUP(D2572,'DISTRIBUIDORES ALE'!$A$1:$G$86,3,0),"Em Branco")</f>
        <v>19 98145-8668</v>
      </c>
      <c r="G2572" s="17" t="str">
        <f>IFERROR(VLOOKUP(D2572,'DISTRIBUIDORES ALE'!A2571:N2656,14,0),"Em Branco")</f>
        <v>Em Branco</v>
      </c>
      <c r="H2572" s="16" t="str">
        <f>IFERROR(VLOOKUP(D2572,'DISTRIBUIDORES ALE'!$A$1:$N$86,11,0),"Em Branco")</f>
        <v>(49) 2049-6300</v>
      </c>
      <c r="I2572" s="2"/>
      <c r="J2572" s="2"/>
      <c r="K2572" s="2"/>
    </row>
    <row r="2573" spans="1:11" ht="18.75" customHeight="1" x14ac:dyDescent="0.25">
      <c r="A2573" s="9" t="s">
        <v>4861</v>
      </c>
      <c r="B2573" s="15" t="s">
        <v>368</v>
      </c>
      <c r="C2573" s="16">
        <v>12820</v>
      </c>
      <c r="D2573" s="17" t="str">
        <f>IF(IFERROR(VLOOKUP(A3934,'CIDADES ALE'!$A:$D,4,0),0)=0,"Em Branco",VLOOKUP(A3934,'CIDADES ALE'!$A:$D,4,0))</f>
        <v>Em Branco</v>
      </c>
      <c r="E2573" s="17" t="str">
        <f>IFERROR(VLOOKUP(D2573,'DISTRIBUIDORES ALE'!$A$1:$G$86,2,0),"Em Branco")</f>
        <v>Em Branco</v>
      </c>
      <c r="F2573" s="17" t="str">
        <f>IFERROR(VLOOKUP(D2573,'DISTRIBUIDORES ALE'!$A$1:$G$86,3,0),"Em Branco")</f>
        <v>Em Branco</v>
      </c>
      <c r="G2573" s="17" t="str">
        <f>IFERROR(VLOOKUP(D2573,'DISTRIBUIDORES ALE'!A2572:N2657,14,0),"Em Branco")</f>
        <v>Em Branco</v>
      </c>
      <c r="H2573" s="16" t="str">
        <f>IFERROR(VLOOKUP(D2573,'DISTRIBUIDORES ALE'!$A$1:$N$86,11,0),"Em Branco")</f>
        <v>Em Branco</v>
      </c>
      <c r="I2573" s="2"/>
      <c r="J2573" s="2"/>
      <c r="K2573" s="2"/>
    </row>
    <row r="2574" spans="1:11" ht="18.75" customHeight="1" x14ac:dyDescent="0.25">
      <c r="A2574" s="9" t="s">
        <v>1649</v>
      </c>
      <c r="B2574" s="15" t="s">
        <v>368</v>
      </c>
      <c r="C2574" s="16">
        <v>19076</v>
      </c>
      <c r="D2574" s="17" t="str">
        <f>IF(IFERROR(VLOOKUP(A3935,'CIDADES ALE'!$A:$D,4,0),0)=0,"Em Branco",VLOOKUP(A3935,'CIDADES ALE'!$A:$D,4,0))</f>
        <v>AZEVEDO RIBEIRO &amp; CIA LTDA</v>
      </c>
      <c r="E2574" s="17" t="str">
        <f>IFERROR(VLOOKUP(D2574,'DISTRIBUIDORES ALE'!$A$1:$G$86,2,0),"Em Branco")</f>
        <v>Franzen</v>
      </c>
      <c r="F2574" s="17" t="str">
        <f>IFERROR(VLOOKUP(D2574,'DISTRIBUIDORES ALE'!$A$1:$G$86,3,0),"Em Branco")</f>
        <v>51 9 9889-0857</v>
      </c>
      <c r="G2574" s="17" t="str">
        <f>IFERROR(VLOOKUP(D2574,'DISTRIBUIDORES ALE'!A2573:N2658,14,0),"Em Branco")</f>
        <v>Em Branco</v>
      </c>
      <c r="H2574" s="16" t="str">
        <f>IFERROR(VLOOKUP(D2574,'DISTRIBUIDORES ALE'!$A$1:$N$86,11,0),"Em Branco")</f>
        <v>(54) 3221-8544 / 3221-8156</v>
      </c>
      <c r="I2574" s="2"/>
      <c r="J2574" s="2"/>
      <c r="K2574" s="2"/>
    </row>
    <row r="2575" spans="1:11" ht="18.75" customHeight="1" x14ac:dyDescent="0.25">
      <c r="A2575" s="9" t="s">
        <v>4862</v>
      </c>
      <c r="B2575" s="15" t="s">
        <v>368</v>
      </c>
      <c r="C2575" s="16">
        <v>1901</v>
      </c>
      <c r="D2575" s="17" t="str">
        <f>IF(IFERROR(VLOOKUP(A3936,'CIDADES ALE'!$A:$D,4,0),0)=0,"Em Branco",VLOOKUP(A3936,'CIDADES ALE'!$A:$D,4,0))</f>
        <v>ÁREA ABERTA - SEM DISTRIBUIDOR</v>
      </c>
      <c r="E2575" s="17" t="str">
        <f>IFERROR(VLOOKUP(D2575,'DISTRIBUIDORES ALE'!$A$1:$G$86,2,0),"Em Branco")</f>
        <v>Franzen</v>
      </c>
      <c r="F2575" s="17" t="str">
        <f>IFERROR(VLOOKUP(D2575,'DISTRIBUIDORES ALE'!$A$1:$G$86,3,0),"Em Branco")</f>
        <v>51 9 9889-0857</v>
      </c>
      <c r="G2575" s="17" t="str">
        <f>IFERROR(VLOOKUP(D2575,'DISTRIBUIDORES ALE'!A2574:N2659,14,0),"Em Branco")</f>
        <v>Em Branco</v>
      </c>
      <c r="H2575" s="16">
        <f>IFERROR(VLOOKUP(D2575,'DISTRIBUIDORES ALE'!$A$1:$N$86,11,0),"Em Branco")</f>
        <v>0</v>
      </c>
      <c r="I2575" s="2"/>
      <c r="J2575" s="2"/>
      <c r="K2575" s="2"/>
    </row>
    <row r="2576" spans="1:11" ht="18.75" customHeight="1" x14ac:dyDescent="0.25">
      <c r="A2576" s="9" t="s">
        <v>4863</v>
      </c>
      <c r="B2576" s="15" t="s">
        <v>368</v>
      </c>
      <c r="C2576" s="16">
        <v>6536</v>
      </c>
      <c r="D2576" s="17" t="str">
        <f>IF(IFERROR(VLOOKUP(A3937,'CIDADES ALE'!$A:$D,4,0),0)=0,"Em Branco",VLOOKUP(A3937,'CIDADES ALE'!$A:$D,4,0))</f>
        <v>Em Branco</v>
      </c>
      <c r="E2576" s="17" t="str">
        <f>IFERROR(VLOOKUP(D2576,'DISTRIBUIDORES ALE'!$A$1:$G$86,2,0),"Em Branco")</f>
        <v>Em Branco</v>
      </c>
      <c r="F2576" s="17" t="str">
        <f>IFERROR(VLOOKUP(D2576,'DISTRIBUIDORES ALE'!$A$1:$G$86,3,0),"Em Branco")</f>
        <v>Em Branco</v>
      </c>
      <c r="G2576" s="17" t="str">
        <f>IFERROR(VLOOKUP(D2576,'DISTRIBUIDORES ALE'!A2575:N2660,14,0),"Em Branco")</f>
        <v>Em Branco</v>
      </c>
      <c r="H2576" s="16" t="str">
        <f>IFERROR(VLOOKUP(D2576,'DISTRIBUIDORES ALE'!$A$1:$N$86,11,0),"Em Branco")</f>
        <v>Em Branco</v>
      </c>
      <c r="I2576" s="2"/>
      <c r="J2576" s="2"/>
      <c r="K2576" s="2"/>
    </row>
    <row r="2577" spans="1:11" ht="18.75" customHeight="1" x14ac:dyDescent="0.25">
      <c r="A2577" s="9" t="s">
        <v>4864</v>
      </c>
      <c r="B2577" s="15" t="s">
        <v>368</v>
      </c>
      <c r="C2577" s="16">
        <v>23391</v>
      </c>
      <c r="D2577" s="17" t="str">
        <f>IF(IFERROR(VLOOKUP(A3938,'CIDADES ALE'!$A:$D,4,0),0)=0,"Em Branco",VLOOKUP(A3938,'CIDADES ALE'!$A:$D,4,0))</f>
        <v>FHILIPPI DISTRIBUIDORA DE ALIMENTOS LTDA</v>
      </c>
      <c r="E2577" s="17" t="str">
        <f>IFERROR(VLOOKUP(D2577,'DISTRIBUIDORES ALE'!$A$1:$G$86,2,0),"Em Branco")</f>
        <v>Luciano Lino</v>
      </c>
      <c r="F2577" s="17" t="str">
        <f>IFERROR(VLOOKUP(D2577,'DISTRIBUIDORES ALE'!$A$1:$G$86,3,0),"Em Branco")</f>
        <v>19 98145-8668</v>
      </c>
      <c r="G2577" s="17" t="str">
        <f>IFERROR(VLOOKUP(D2577,'DISTRIBUIDORES ALE'!A2576:N2661,14,0),"Em Branco")</f>
        <v>Em Branco</v>
      </c>
      <c r="H2577" s="16" t="str">
        <f>IFERROR(VLOOKUP(D2577,'DISTRIBUIDORES ALE'!$A$1:$N$86,11,0),"Em Branco")</f>
        <v>(49) 2049-6300</v>
      </c>
      <c r="I2577" s="2"/>
      <c r="J2577" s="2"/>
      <c r="K2577" s="2"/>
    </row>
    <row r="2578" spans="1:11" ht="18.75" customHeight="1" x14ac:dyDescent="0.25">
      <c r="A2578" s="9" t="s">
        <v>4865</v>
      </c>
      <c r="B2578" s="15" t="s">
        <v>368</v>
      </c>
      <c r="C2578" s="16">
        <v>19016</v>
      </c>
      <c r="D2578" s="17" t="str">
        <f>IF(IFERROR(VLOOKUP(A3939,'CIDADES ALE'!$A:$D,4,0),0)=0,"Em Branco",VLOOKUP(A3939,'CIDADES ALE'!$A:$D,4,0))</f>
        <v>RIBERPAN COM.DE ALIMENTOS LTDA</v>
      </c>
      <c r="E2578" s="17" t="str">
        <f>IFERROR(VLOOKUP(D2578,'DISTRIBUIDORES ALE'!$A$1:$G$86,2,0),"Em Branco")</f>
        <v>Franzen</v>
      </c>
      <c r="F2578" s="17" t="str">
        <f>IFERROR(VLOOKUP(D2578,'DISTRIBUIDORES ALE'!$A$1:$G$86,3,0),"Em Branco")</f>
        <v>51 9 9889-0857</v>
      </c>
      <c r="G2578" s="17" t="str">
        <f>IFERROR(VLOOKUP(D2578,'DISTRIBUIDORES ALE'!A2577:N2662,14,0),"Em Branco")</f>
        <v>Em Branco</v>
      </c>
      <c r="H2578" s="16" t="str">
        <f>IFERROR(VLOOKUP(D2578,'DISTRIBUIDORES ALE'!$A$1:$N$86,11,0),"Em Branco")</f>
        <v>(54) 3464-1211</v>
      </c>
      <c r="I2578" s="2"/>
      <c r="J2578" s="2"/>
      <c r="K2578" s="2"/>
    </row>
    <row r="2579" spans="1:11" ht="18.75" customHeight="1" x14ac:dyDescent="0.25">
      <c r="A2579" s="9" t="s">
        <v>4866</v>
      </c>
      <c r="B2579" s="15" t="s">
        <v>368</v>
      </c>
      <c r="C2579" s="16">
        <v>3607</v>
      </c>
      <c r="D2579" s="17" t="str">
        <f>IF(IFERROR(VLOOKUP(A3940,'CIDADES ALE'!$A:$D,4,0),0)=0,"Em Branco",VLOOKUP(A3940,'CIDADES ALE'!$A:$D,4,0))</f>
        <v>Em Branco</v>
      </c>
      <c r="E2579" s="17" t="str">
        <f>IFERROR(VLOOKUP(D2579,'DISTRIBUIDORES ALE'!$A$1:$G$86,2,0),"Em Branco")</f>
        <v>Em Branco</v>
      </c>
      <c r="F2579" s="17" t="str">
        <f>IFERROR(VLOOKUP(D2579,'DISTRIBUIDORES ALE'!$A$1:$G$86,3,0),"Em Branco")</f>
        <v>Em Branco</v>
      </c>
      <c r="G2579" s="17" t="str">
        <f>IFERROR(VLOOKUP(D2579,'DISTRIBUIDORES ALE'!A2578:N2663,14,0),"Em Branco")</f>
        <v>Em Branco</v>
      </c>
      <c r="H2579" s="16" t="str">
        <f>IFERROR(VLOOKUP(D2579,'DISTRIBUIDORES ALE'!$A$1:$N$86,11,0),"Em Branco")</f>
        <v>Em Branco</v>
      </c>
      <c r="I2579" s="2"/>
      <c r="J2579" s="2"/>
      <c r="K2579" s="2"/>
    </row>
    <row r="2580" spans="1:11" ht="18.75" customHeight="1" x14ac:dyDescent="0.25">
      <c r="A2580" s="9" t="s">
        <v>4867</v>
      </c>
      <c r="B2580" s="15" t="s">
        <v>368</v>
      </c>
      <c r="C2580" s="16">
        <v>8243</v>
      </c>
      <c r="D2580" s="17" t="str">
        <f>IF(IFERROR(VLOOKUP(A3941,'CIDADES ALE'!$A:$D,4,0),0)=0,"Em Branco",VLOOKUP(A3941,'CIDADES ALE'!$A:$D,4,0))</f>
        <v>AZEVEDO RIBEIRO &amp; CIA LTDA</v>
      </c>
      <c r="E2580" s="17" t="str">
        <f>IFERROR(VLOOKUP(D2580,'DISTRIBUIDORES ALE'!$A$1:$G$86,2,0),"Em Branco")</f>
        <v>Franzen</v>
      </c>
      <c r="F2580" s="17" t="str">
        <f>IFERROR(VLOOKUP(D2580,'DISTRIBUIDORES ALE'!$A$1:$G$86,3,0),"Em Branco")</f>
        <v>51 9 9889-0857</v>
      </c>
      <c r="G2580" s="17" t="str">
        <f>IFERROR(VLOOKUP(D2580,'DISTRIBUIDORES ALE'!A2579:N2664,14,0),"Em Branco")</f>
        <v>Em Branco</v>
      </c>
      <c r="H2580" s="16" t="str">
        <f>IFERROR(VLOOKUP(D2580,'DISTRIBUIDORES ALE'!$A$1:$N$86,11,0),"Em Branco")</f>
        <v>(54) 3221-8544 / 3221-8156</v>
      </c>
      <c r="I2580" s="2"/>
      <c r="J2580" s="2"/>
      <c r="K2580" s="2"/>
    </row>
    <row r="2581" spans="1:11" ht="18.75" customHeight="1" x14ac:dyDescent="0.25">
      <c r="A2581" s="9" t="s">
        <v>4868</v>
      </c>
      <c r="B2581" s="15" t="s">
        <v>368</v>
      </c>
      <c r="C2581" s="16">
        <v>21753</v>
      </c>
      <c r="D2581" s="17" t="str">
        <f>IF(IFERROR(VLOOKUP(A3942,'CIDADES ALE'!$A:$D,4,0),0)=0,"Em Branco",VLOOKUP(A3942,'CIDADES ALE'!$A:$D,4,0))</f>
        <v>FHILIPPI DISTRIBUIDORA DE ALIMENTOS LTDA</v>
      </c>
      <c r="E2581" s="17" t="str">
        <f>IFERROR(VLOOKUP(D2581,'DISTRIBUIDORES ALE'!$A$1:$G$86,2,0),"Em Branco")</f>
        <v>Luciano Lino</v>
      </c>
      <c r="F2581" s="17" t="str">
        <f>IFERROR(VLOOKUP(D2581,'DISTRIBUIDORES ALE'!$A$1:$G$86,3,0),"Em Branco")</f>
        <v>19 98145-8668</v>
      </c>
      <c r="G2581" s="17" t="str">
        <f>IFERROR(VLOOKUP(D2581,'DISTRIBUIDORES ALE'!A2580:N2665,14,0),"Em Branco")</f>
        <v>Em Branco</v>
      </c>
      <c r="H2581" s="16" t="str">
        <f>IFERROR(VLOOKUP(D2581,'DISTRIBUIDORES ALE'!$A$1:$N$86,11,0),"Em Branco")</f>
        <v>(49) 2049-6300</v>
      </c>
      <c r="I2581" s="2"/>
      <c r="J2581" s="2"/>
      <c r="K2581" s="2"/>
    </row>
    <row r="2582" spans="1:11" ht="18.75" customHeight="1" x14ac:dyDescent="0.25">
      <c r="A2582" s="9" t="s">
        <v>4869</v>
      </c>
      <c r="B2582" s="15" t="s">
        <v>368</v>
      </c>
      <c r="C2582" s="16">
        <v>4379</v>
      </c>
      <c r="D2582" s="17" t="str">
        <f>IF(IFERROR(VLOOKUP(A3943,'CIDADES ALE'!$A:$D,4,0),0)=0,"Em Branco",VLOOKUP(A3943,'CIDADES ALE'!$A:$D,4,0))</f>
        <v>COM REPRES MACRIZA LTDA</v>
      </c>
      <c r="E2582" s="17" t="str">
        <f>IFERROR(VLOOKUP(D2582,'DISTRIBUIDORES ALE'!$A$1:$G$86,2,0),"Em Branco")</f>
        <v>Franzen</v>
      </c>
      <c r="F2582" s="17" t="str">
        <f>IFERROR(VLOOKUP(D2582,'DISTRIBUIDORES ALE'!$A$1:$G$86,3,0),"Em Branco")</f>
        <v>51 9 9889-0857</v>
      </c>
      <c r="G2582" s="17" t="str">
        <f>IFERROR(VLOOKUP(D2582,'DISTRIBUIDORES ALE'!A2581:N2666,14,0),"Em Branco")</f>
        <v>Em Branco</v>
      </c>
      <c r="H2582" s="16" t="str">
        <f>IFERROR(VLOOKUP(D2582,'DISTRIBUIDORES ALE'!$A$1:$N$86,11,0),"Em Branco")</f>
        <v>(51) 3473-1115</v>
      </c>
      <c r="I2582" s="2"/>
      <c r="J2582" s="2"/>
      <c r="K2582" s="2"/>
    </row>
    <row r="2583" spans="1:11" ht="18.75" customHeight="1" x14ac:dyDescent="0.25">
      <c r="A2583" s="9" t="s">
        <v>4870</v>
      </c>
      <c r="B2583" s="15" t="s">
        <v>368</v>
      </c>
      <c r="C2583" s="16">
        <v>14413</v>
      </c>
      <c r="D2583" s="17" t="str">
        <f>IF(IFERROR(VLOOKUP(A3944,'CIDADES ALE'!$A:$D,4,0),0)=0,"Em Branco",VLOOKUP(A3944,'CIDADES ALE'!$A:$D,4,0))</f>
        <v>FHILIPPI DISTRIBUIDORA DE ALIMENTOS LTDA</v>
      </c>
      <c r="E2583" s="17" t="str">
        <f>IFERROR(VLOOKUP(D2583,'DISTRIBUIDORES ALE'!$A$1:$G$86,2,0),"Em Branco")</f>
        <v>Luciano Lino</v>
      </c>
      <c r="F2583" s="17" t="str">
        <f>IFERROR(VLOOKUP(D2583,'DISTRIBUIDORES ALE'!$A$1:$G$86,3,0),"Em Branco")</f>
        <v>19 98145-8668</v>
      </c>
      <c r="G2583" s="17" t="str">
        <f>IFERROR(VLOOKUP(D2583,'DISTRIBUIDORES ALE'!A2582:N2667,14,0),"Em Branco")</f>
        <v>Em Branco</v>
      </c>
      <c r="H2583" s="16" t="str">
        <f>IFERROR(VLOOKUP(D2583,'DISTRIBUIDORES ALE'!$A$1:$N$86,11,0),"Em Branco")</f>
        <v>(49) 2049-6300</v>
      </c>
      <c r="I2583" s="2"/>
      <c r="J2583" s="2"/>
      <c r="K2583" s="2"/>
    </row>
    <row r="2584" spans="1:11" ht="18.75" customHeight="1" x14ac:dyDescent="0.25">
      <c r="A2584" s="9" t="s">
        <v>4871</v>
      </c>
      <c r="B2584" s="15" t="s">
        <v>368</v>
      </c>
      <c r="C2584" s="16">
        <v>8191</v>
      </c>
      <c r="D2584" s="17" t="str">
        <f>IF(IFERROR(VLOOKUP(A3945,'CIDADES ALE'!$A:$D,4,0),0)=0,"Em Branco",VLOOKUP(A3945,'CIDADES ALE'!$A:$D,4,0))</f>
        <v>FHILIPPI DISTRIBUIDORA DE ALIMENTOS LTDA</v>
      </c>
      <c r="E2584" s="17" t="str">
        <f>IFERROR(VLOOKUP(D2584,'DISTRIBUIDORES ALE'!$A$1:$G$86,2,0),"Em Branco")</f>
        <v>Luciano Lino</v>
      </c>
      <c r="F2584" s="17" t="str">
        <f>IFERROR(VLOOKUP(D2584,'DISTRIBUIDORES ALE'!$A$1:$G$86,3,0),"Em Branco")</f>
        <v>19 98145-8668</v>
      </c>
      <c r="G2584" s="17" t="str">
        <f>IFERROR(VLOOKUP(D2584,'DISTRIBUIDORES ALE'!A2583:N2668,14,0),"Em Branco")</f>
        <v>Em Branco</v>
      </c>
      <c r="H2584" s="16" t="str">
        <f>IFERROR(VLOOKUP(D2584,'DISTRIBUIDORES ALE'!$A$1:$N$86,11,0),"Em Branco")</f>
        <v>(49) 2049-6300</v>
      </c>
      <c r="I2584" s="2"/>
      <c r="J2584" s="2"/>
      <c r="K2584" s="2"/>
    </row>
    <row r="2585" spans="1:11" ht="18.75" customHeight="1" x14ac:dyDescent="0.25">
      <c r="A2585" s="9" t="s">
        <v>3099</v>
      </c>
      <c r="B2585" s="15" t="s">
        <v>368</v>
      </c>
      <c r="C2585" s="16">
        <v>5679</v>
      </c>
      <c r="D2585" s="17" t="str">
        <f>IF(IFERROR(VLOOKUP(A3946,'CIDADES ALE'!$A:$D,4,0),0)=0,"Em Branco",VLOOKUP(A3946,'CIDADES ALE'!$A:$D,4,0))</f>
        <v>Em Branco</v>
      </c>
      <c r="E2585" s="17" t="str">
        <f>IFERROR(VLOOKUP(D2585,'DISTRIBUIDORES ALE'!$A$1:$G$86,2,0),"Em Branco")</f>
        <v>Em Branco</v>
      </c>
      <c r="F2585" s="17" t="str">
        <f>IFERROR(VLOOKUP(D2585,'DISTRIBUIDORES ALE'!$A$1:$G$86,3,0),"Em Branco")</f>
        <v>Em Branco</v>
      </c>
      <c r="G2585" s="17" t="str">
        <f>IFERROR(VLOOKUP(D2585,'DISTRIBUIDORES ALE'!A2584:N2669,14,0),"Em Branco")</f>
        <v>Em Branco</v>
      </c>
      <c r="H2585" s="16" t="str">
        <f>IFERROR(VLOOKUP(D2585,'DISTRIBUIDORES ALE'!$A$1:$N$86,11,0),"Em Branco")</f>
        <v>Em Branco</v>
      </c>
      <c r="I2585" s="2"/>
      <c r="J2585" s="2"/>
      <c r="K2585" s="2"/>
    </row>
    <row r="2586" spans="1:11" ht="18.75" customHeight="1" x14ac:dyDescent="0.25">
      <c r="A2586" s="9" t="s">
        <v>4872</v>
      </c>
      <c r="B2586" s="15" t="s">
        <v>368</v>
      </c>
      <c r="C2586" s="16">
        <v>100543</v>
      </c>
      <c r="D2586" s="17" t="str">
        <f>IF(IFERROR(VLOOKUP(A3947,'CIDADES ALE'!$A:$D,4,0),0)=0,"Em Branco",VLOOKUP(A3947,'CIDADES ALE'!$A:$D,4,0))</f>
        <v>Em Branco</v>
      </c>
      <c r="E2586" s="17" t="str">
        <f>IFERROR(VLOOKUP(D2586,'DISTRIBUIDORES ALE'!$A$1:$G$86,2,0),"Em Branco")</f>
        <v>Em Branco</v>
      </c>
      <c r="F2586" s="17" t="str">
        <f>IFERROR(VLOOKUP(D2586,'DISTRIBUIDORES ALE'!$A$1:$G$86,3,0),"Em Branco")</f>
        <v>Em Branco</v>
      </c>
      <c r="G2586" s="17" t="str">
        <f>IFERROR(VLOOKUP(D2586,'DISTRIBUIDORES ALE'!A2585:N2670,14,0),"Em Branco")</f>
        <v>Em Branco</v>
      </c>
      <c r="H2586" s="16" t="str">
        <f>IFERROR(VLOOKUP(D2586,'DISTRIBUIDORES ALE'!$A$1:$N$86,11,0),"Em Branco")</f>
        <v>Em Branco</v>
      </c>
      <c r="I2586" s="2"/>
      <c r="J2586" s="2"/>
      <c r="K2586" s="2"/>
    </row>
    <row r="2587" spans="1:11" ht="18.75" customHeight="1" x14ac:dyDescent="0.25">
      <c r="A2587" s="9" t="s">
        <v>4873</v>
      </c>
      <c r="B2587" s="15" t="s">
        <v>368</v>
      </c>
      <c r="C2587" s="16">
        <v>7163</v>
      </c>
      <c r="D2587" s="17" t="str">
        <f>IF(IFERROR(VLOOKUP(A3948,'CIDADES ALE'!$A:$D,4,0),0)=0,"Em Branco",VLOOKUP(A3948,'CIDADES ALE'!$A:$D,4,0))</f>
        <v>ÁREA ABERTA - SEM DISTRIBUIDOR</v>
      </c>
      <c r="E2587" s="17" t="str">
        <f>IFERROR(VLOOKUP(D2587,'DISTRIBUIDORES ALE'!$A$1:$G$86,2,0),"Em Branco")</f>
        <v>Franzen</v>
      </c>
      <c r="F2587" s="17" t="str">
        <f>IFERROR(VLOOKUP(D2587,'DISTRIBUIDORES ALE'!$A$1:$G$86,3,0),"Em Branco")</f>
        <v>51 9 9889-0857</v>
      </c>
      <c r="G2587" s="17" t="str">
        <f>IFERROR(VLOOKUP(D2587,'DISTRIBUIDORES ALE'!A2586:N2671,14,0),"Em Branco")</f>
        <v>Em Branco</v>
      </c>
      <c r="H2587" s="16">
        <f>IFERROR(VLOOKUP(D2587,'DISTRIBUIDORES ALE'!$A$1:$N$86,11,0),"Em Branco")</f>
        <v>0</v>
      </c>
      <c r="I2587" s="2"/>
      <c r="J2587" s="2"/>
      <c r="K2587" s="2"/>
    </row>
    <row r="2588" spans="1:11" ht="18.75" customHeight="1" x14ac:dyDescent="0.25">
      <c r="A2588" s="9" t="s">
        <v>3101</v>
      </c>
      <c r="B2588" s="15" t="s">
        <v>368</v>
      </c>
      <c r="C2588" s="16">
        <v>17167</v>
      </c>
      <c r="D2588" s="17" t="str">
        <f>IF(IFERROR(VLOOKUP(A3949,'CIDADES ALE'!$A:$D,4,0),0)=0,"Em Branco",VLOOKUP(A3949,'CIDADES ALE'!$A:$D,4,0))</f>
        <v>AZEVEDO RIBEIRO &amp; CIA LTDA</v>
      </c>
      <c r="E2588" s="17" t="str">
        <f>IFERROR(VLOOKUP(D2588,'DISTRIBUIDORES ALE'!$A$1:$G$86,2,0),"Em Branco")</f>
        <v>Franzen</v>
      </c>
      <c r="F2588" s="17" t="str">
        <f>IFERROR(VLOOKUP(D2588,'DISTRIBUIDORES ALE'!$A$1:$G$86,3,0),"Em Branco")</f>
        <v>51 9 9889-0857</v>
      </c>
      <c r="G2588" s="17" t="str">
        <f>IFERROR(VLOOKUP(D2588,'DISTRIBUIDORES ALE'!A2587:N2672,14,0),"Em Branco")</f>
        <v>Em Branco</v>
      </c>
      <c r="H2588" s="16" t="str">
        <f>IFERROR(VLOOKUP(D2588,'DISTRIBUIDORES ALE'!$A$1:$N$86,11,0),"Em Branco")</f>
        <v>(54) 3221-8544 / 3221-8156</v>
      </c>
      <c r="I2588" s="2"/>
      <c r="J2588" s="2"/>
      <c r="K2588" s="2"/>
    </row>
    <row r="2589" spans="1:11" ht="18.75" customHeight="1" x14ac:dyDescent="0.25">
      <c r="A2589" s="9" t="s">
        <v>4874</v>
      </c>
      <c r="B2589" s="15" t="s">
        <v>368</v>
      </c>
      <c r="C2589" s="16">
        <v>3153</v>
      </c>
      <c r="D2589" s="17" t="str">
        <f>IF(IFERROR(VLOOKUP(A3950,'CIDADES ALE'!$A:$D,4,0),0)=0,"Em Branco",VLOOKUP(A3950,'CIDADES ALE'!$A:$D,4,0))</f>
        <v>FHILIPPI DISTRIBUIDORA DE ALIMENTOS LTDA</v>
      </c>
      <c r="E2589" s="17" t="str">
        <f>IFERROR(VLOOKUP(D2589,'DISTRIBUIDORES ALE'!$A$1:$G$86,2,0),"Em Branco")</f>
        <v>Luciano Lino</v>
      </c>
      <c r="F2589" s="17" t="str">
        <f>IFERROR(VLOOKUP(D2589,'DISTRIBUIDORES ALE'!$A$1:$G$86,3,0),"Em Branco")</f>
        <v>19 98145-8668</v>
      </c>
      <c r="G2589" s="17" t="str">
        <f>IFERROR(VLOOKUP(D2589,'DISTRIBUIDORES ALE'!A2588:N2673,14,0),"Em Branco")</f>
        <v>Em Branco</v>
      </c>
      <c r="H2589" s="16" t="str">
        <f>IFERROR(VLOOKUP(D2589,'DISTRIBUIDORES ALE'!$A$1:$N$86,11,0),"Em Branco")</f>
        <v>(49) 2049-6300</v>
      </c>
      <c r="I2589" s="2"/>
      <c r="J2589" s="2"/>
      <c r="K2589" s="2"/>
    </row>
    <row r="2590" spans="1:11" ht="18.75" customHeight="1" x14ac:dyDescent="0.25">
      <c r="A2590" s="9" t="s">
        <v>4875</v>
      </c>
      <c r="B2590" s="15" t="s">
        <v>368</v>
      </c>
      <c r="C2590" s="16">
        <v>5625</v>
      </c>
      <c r="D2590" s="17" t="str">
        <f>IF(IFERROR(VLOOKUP(A3951,'CIDADES ALE'!$A:$D,4,0),0)=0,"Em Branco",VLOOKUP(A3951,'CIDADES ALE'!$A:$D,4,0))</f>
        <v>ÁREA ABERTA - SEM DISTRIBUIDOR</v>
      </c>
      <c r="E2590" s="17" t="str">
        <f>IFERROR(VLOOKUP(D2590,'DISTRIBUIDORES ALE'!$A$1:$G$86,2,0),"Em Branco")</f>
        <v>Franzen</v>
      </c>
      <c r="F2590" s="17" t="str">
        <f>IFERROR(VLOOKUP(D2590,'DISTRIBUIDORES ALE'!$A$1:$G$86,3,0),"Em Branco")</f>
        <v>51 9 9889-0857</v>
      </c>
      <c r="G2590" s="17" t="str">
        <f>IFERROR(VLOOKUP(D2590,'DISTRIBUIDORES ALE'!A2589:N2674,14,0),"Em Branco")</f>
        <v>Em Branco</v>
      </c>
      <c r="H2590" s="16">
        <f>IFERROR(VLOOKUP(D2590,'DISTRIBUIDORES ALE'!$A$1:$N$86,11,0),"Em Branco")</f>
        <v>0</v>
      </c>
      <c r="I2590" s="2"/>
      <c r="J2590" s="2"/>
      <c r="K2590" s="2"/>
    </row>
    <row r="2591" spans="1:11" ht="18.75" customHeight="1" x14ac:dyDescent="0.25">
      <c r="A2591" s="9" t="s">
        <v>4876</v>
      </c>
      <c r="B2591" s="15" t="s">
        <v>368</v>
      </c>
      <c r="C2591" s="16">
        <v>6415</v>
      </c>
      <c r="D2591" s="17" t="str">
        <f>IF(IFERROR(VLOOKUP(A3952,'CIDADES ALE'!$A:$D,4,0),0)=0,"Em Branco",VLOOKUP(A3952,'CIDADES ALE'!$A:$D,4,0))</f>
        <v>RIBERPAN COM.DE ALIMENTOS LTDA</v>
      </c>
      <c r="E2591" s="17" t="str">
        <f>IFERROR(VLOOKUP(D2591,'DISTRIBUIDORES ALE'!$A$1:$G$86,2,0),"Em Branco")</f>
        <v>Franzen</v>
      </c>
      <c r="F2591" s="17" t="str">
        <f>IFERROR(VLOOKUP(D2591,'DISTRIBUIDORES ALE'!$A$1:$G$86,3,0),"Em Branco")</f>
        <v>51 9 9889-0857</v>
      </c>
      <c r="G2591" s="17" t="str">
        <f>IFERROR(VLOOKUP(D2591,'DISTRIBUIDORES ALE'!A2590:N2675,14,0),"Em Branco")</f>
        <v>Em Branco</v>
      </c>
      <c r="H2591" s="16" t="str">
        <f>IFERROR(VLOOKUP(D2591,'DISTRIBUIDORES ALE'!$A$1:$N$86,11,0),"Em Branco")</f>
        <v>(54) 3464-1211</v>
      </c>
      <c r="I2591" s="2"/>
      <c r="J2591" s="2"/>
      <c r="K2591" s="2"/>
    </row>
    <row r="2592" spans="1:11" ht="18.75" customHeight="1" x14ac:dyDescent="0.25">
      <c r="A2592" s="9" t="s">
        <v>1828</v>
      </c>
      <c r="B2592" s="15" t="s">
        <v>368</v>
      </c>
      <c r="C2592" s="16">
        <v>2432</v>
      </c>
      <c r="D2592" s="17" t="str">
        <f>IF(IFERROR(VLOOKUP(A3953,'CIDADES ALE'!$A:$D,4,0),0)=0,"Em Branco",VLOOKUP(A3953,'CIDADES ALE'!$A:$D,4,0))</f>
        <v>Em Branco</v>
      </c>
      <c r="E2592" s="17" t="str">
        <f>IFERROR(VLOOKUP(D2592,'DISTRIBUIDORES ALE'!$A$1:$G$86,2,0),"Em Branco")</f>
        <v>Em Branco</v>
      </c>
      <c r="F2592" s="17" t="str">
        <f>IFERROR(VLOOKUP(D2592,'DISTRIBUIDORES ALE'!$A$1:$G$86,3,0),"Em Branco")</f>
        <v>Em Branco</v>
      </c>
      <c r="G2592" s="17" t="str">
        <f>IFERROR(VLOOKUP(D2592,'DISTRIBUIDORES ALE'!A2591:N2676,14,0),"Em Branco")</f>
        <v>Em Branco</v>
      </c>
      <c r="H2592" s="16" t="str">
        <f>IFERROR(VLOOKUP(D2592,'DISTRIBUIDORES ALE'!$A$1:$N$86,11,0),"Em Branco")</f>
        <v>Em Branco</v>
      </c>
      <c r="I2592" s="2"/>
      <c r="J2592" s="2"/>
      <c r="K2592" s="2"/>
    </row>
    <row r="2593" spans="1:11" ht="18.75" customHeight="1" x14ac:dyDescent="0.25">
      <c r="A2593" s="9" t="s">
        <v>1192</v>
      </c>
      <c r="B2593" s="15" t="s">
        <v>368</v>
      </c>
      <c r="C2593" s="16">
        <v>4998</v>
      </c>
      <c r="D2593" s="17" t="str">
        <f>IF(IFERROR(VLOOKUP(A3954,'CIDADES ALE'!$A:$D,4,0),0)=0,"Em Branco",VLOOKUP(A3954,'CIDADES ALE'!$A:$D,4,0))</f>
        <v>PANARIUS DISTRIBUIDORA LTDA</v>
      </c>
      <c r="E2593" s="17" t="str">
        <f>IFERROR(VLOOKUP(D2593,'DISTRIBUIDORES ALE'!$A$1:$G$86,2,0),"Em Branco")</f>
        <v>Franzen</v>
      </c>
      <c r="F2593" s="17" t="str">
        <f>IFERROR(VLOOKUP(D2593,'DISTRIBUIDORES ALE'!$A$1:$G$86,3,0),"Em Branco")</f>
        <v>51 9 9889-0857</v>
      </c>
      <c r="G2593" s="17" t="str">
        <f>IFERROR(VLOOKUP(D2593,'DISTRIBUIDORES ALE'!A2592:N2677,14,0),"Em Branco")</f>
        <v>Em Branco</v>
      </c>
      <c r="H2593" s="16">
        <f>IFERROR(VLOOKUP(D2593,'DISTRIBUIDORES ALE'!$A$1:$N$86,11,0),"Em Branco")</f>
        <v>0</v>
      </c>
      <c r="I2593" s="2"/>
      <c r="J2593" s="2"/>
      <c r="K2593" s="2"/>
    </row>
    <row r="2594" spans="1:11" ht="18.75" customHeight="1" x14ac:dyDescent="0.25">
      <c r="A2594" s="9" t="s">
        <v>4877</v>
      </c>
      <c r="B2594" s="15" t="s">
        <v>368</v>
      </c>
      <c r="C2594" s="16">
        <v>11042</v>
      </c>
      <c r="D2594" s="17" t="str">
        <f>IF(IFERROR(VLOOKUP(A3955,'CIDADES ALE'!$A:$D,4,0),0)=0,"Em Branco",VLOOKUP(A3955,'CIDADES ALE'!$A:$D,4,0))</f>
        <v>ÁREA ABERTA - SEM DISTRIBUIDOR</v>
      </c>
      <c r="E2594" s="17" t="str">
        <f>IFERROR(VLOOKUP(D2594,'DISTRIBUIDORES ALE'!$A$1:$G$86,2,0),"Em Branco")</f>
        <v>Franzen</v>
      </c>
      <c r="F2594" s="17" t="str">
        <f>IFERROR(VLOOKUP(D2594,'DISTRIBUIDORES ALE'!$A$1:$G$86,3,0),"Em Branco")</f>
        <v>51 9 9889-0857</v>
      </c>
      <c r="G2594" s="17" t="str">
        <f>IFERROR(VLOOKUP(D2594,'DISTRIBUIDORES ALE'!A2593:N2678,14,0),"Em Branco")</f>
        <v>Em Branco</v>
      </c>
      <c r="H2594" s="16">
        <f>IFERROR(VLOOKUP(D2594,'DISTRIBUIDORES ALE'!$A$1:$N$86,11,0),"Em Branco")</f>
        <v>0</v>
      </c>
      <c r="I2594" s="2"/>
      <c r="J2594" s="2"/>
      <c r="K2594" s="2"/>
    </row>
    <row r="2595" spans="1:11" ht="18.75" customHeight="1" x14ac:dyDescent="0.25">
      <c r="A2595" s="9" t="s">
        <v>4878</v>
      </c>
      <c r="B2595" s="15" t="s">
        <v>368</v>
      </c>
      <c r="C2595" s="16">
        <v>17043</v>
      </c>
      <c r="D2595" s="17" t="str">
        <f>IF(IFERROR(VLOOKUP(A3956,'CIDADES ALE'!$A:$D,4,0),0)=0,"Em Branco",VLOOKUP(A3956,'CIDADES ALE'!$A:$D,4,0))</f>
        <v>Em Branco</v>
      </c>
      <c r="E2595" s="17" t="str">
        <f>IFERROR(VLOOKUP(D2595,'DISTRIBUIDORES ALE'!$A$1:$G$86,2,0),"Em Branco")</f>
        <v>Em Branco</v>
      </c>
      <c r="F2595" s="17" t="str">
        <f>IFERROR(VLOOKUP(D2595,'DISTRIBUIDORES ALE'!$A$1:$G$86,3,0),"Em Branco")</f>
        <v>Em Branco</v>
      </c>
      <c r="G2595" s="17" t="str">
        <f>IFERROR(VLOOKUP(D2595,'DISTRIBUIDORES ALE'!A2594:N2679,14,0),"Em Branco")</f>
        <v>Em Branco</v>
      </c>
      <c r="H2595" s="16" t="str">
        <f>IFERROR(VLOOKUP(D2595,'DISTRIBUIDORES ALE'!$A$1:$N$86,11,0),"Em Branco")</f>
        <v>Em Branco</v>
      </c>
      <c r="I2595" s="2"/>
      <c r="J2595" s="2"/>
      <c r="K2595" s="2"/>
    </row>
    <row r="2596" spans="1:11" ht="18.75" customHeight="1" x14ac:dyDescent="0.25">
      <c r="A2596" s="9" t="s">
        <v>4879</v>
      </c>
      <c r="B2596" s="15" t="s">
        <v>368</v>
      </c>
      <c r="C2596" s="16">
        <v>5169</v>
      </c>
      <c r="D2596" s="17" t="str">
        <f>IF(IFERROR(VLOOKUP(A3957,'CIDADES ALE'!$A:$D,4,0),0)=0,"Em Branco",VLOOKUP(A3957,'CIDADES ALE'!$A:$D,4,0))</f>
        <v>Em Branco</v>
      </c>
      <c r="E2596" s="17" t="str">
        <f>IFERROR(VLOOKUP(D2596,'DISTRIBUIDORES ALE'!$A$1:$G$86,2,0),"Em Branco")</f>
        <v>Em Branco</v>
      </c>
      <c r="F2596" s="17" t="str">
        <f>IFERROR(VLOOKUP(D2596,'DISTRIBUIDORES ALE'!$A$1:$G$86,3,0),"Em Branco")</f>
        <v>Em Branco</v>
      </c>
      <c r="G2596" s="17" t="str">
        <f>IFERROR(VLOOKUP(D2596,'DISTRIBUIDORES ALE'!A2595:N2680,14,0),"Em Branco")</f>
        <v>Em Branco</v>
      </c>
      <c r="H2596" s="16" t="str">
        <f>IFERROR(VLOOKUP(D2596,'DISTRIBUIDORES ALE'!$A$1:$N$86,11,0),"Em Branco")</f>
        <v>Em Branco</v>
      </c>
      <c r="I2596" s="2"/>
      <c r="J2596" s="2"/>
      <c r="K2596" s="2"/>
    </row>
    <row r="2597" spans="1:11" ht="18.75" customHeight="1" x14ac:dyDescent="0.25">
      <c r="A2597" s="9" t="s">
        <v>4880</v>
      </c>
      <c r="B2597" s="15" t="s">
        <v>368</v>
      </c>
      <c r="C2597" s="16">
        <v>13313</v>
      </c>
      <c r="D2597" s="17" t="str">
        <f>IF(IFERROR(VLOOKUP(A3958,'CIDADES ALE'!$A:$D,4,0),0)=0,"Em Branco",VLOOKUP(A3958,'CIDADES ALE'!$A:$D,4,0))</f>
        <v>Em Branco</v>
      </c>
      <c r="E2597" s="17" t="str">
        <f>IFERROR(VLOOKUP(D2597,'DISTRIBUIDORES ALE'!$A$1:$G$86,2,0),"Em Branco")</f>
        <v>Em Branco</v>
      </c>
      <c r="F2597" s="17" t="str">
        <f>IFERROR(VLOOKUP(D2597,'DISTRIBUIDORES ALE'!$A$1:$G$86,3,0),"Em Branco")</f>
        <v>Em Branco</v>
      </c>
      <c r="G2597" s="17" t="str">
        <f>IFERROR(VLOOKUP(D2597,'DISTRIBUIDORES ALE'!A2596:N2681,14,0),"Em Branco")</f>
        <v>Em Branco</v>
      </c>
      <c r="H2597" s="16" t="str">
        <f>IFERROR(VLOOKUP(D2597,'DISTRIBUIDORES ALE'!$A$1:$N$86,11,0),"Em Branco")</f>
        <v>Em Branco</v>
      </c>
      <c r="I2597" s="2"/>
      <c r="J2597" s="2"/>
      <c r="K2597" s="2"/>
    </row>
    <row r="2598" spans="1:11" ht="18.75" customHeight="1" x14ac:dyDescent="0.25">
      <c r="A2598" s="9" t="s">
        <v>4881</v>
      </c>
      <c r="B2598" s="15" t="s">
        <v>368</v>
      </c>
      <c r="C2598" s="16">
        <v>6236</v>
      </c>
      <c r="D2598" s="17" t="str">
        <f>IF(IFERROR(VLOOKUP(A3959,'CIDADES ALE'!$A:$D,4,0),0)=0,"Em Branco",VLOOKUP(A3959,'CIDADES ALE'!$A:$D,4,0))</f>
        <v>FHILIPPI DISTRIBUIDORA DE ALIMENTOS LTDA</v>
      </c>
      <c r="E2598" s="17" t="str">
        <f>IFERROR(VLOOKUP(D2598,'DISTRIBUIDORES ALE'!$A$1:$G$86,2,0),"Em Branco")</f>
        <v>Luciano Lino</v>
      </c>
      <c r="F2598" s="17" t="str">
        <f>IFERROR(VLOOKUP(D2598,'DISTRIBUIDORES ALE'!$A$1:$G$86,3,0),"Em Branco")</f>
        <v>19 98145-8668</v>
      </c>
      <c r="G2598" s="17" t="str">
        <f>IFERROR(VLOOKUP(D2598,'DISTRIBUIDORES ALE'!A2597:N2682,14,0),"Em Branco")</f>
        <v>Em Branco</v>
      </c>
      <c r="H2598" s="16" t="str">
        <f>IFERROR(VLOOKUP(D2598,'DISTRIBUIDORES ALE'!$A$1:$N$86,11,0),"Em Branco")</f>
        <v>(49) 2049-6300</v>
      </c>
      <c r="I2598" s="2"/>
      <c r="J2598" s="2"/>
      <c r="K2598" s="2"/>
    </row>
    <row r="2599" spans="1:11" ht="18.75" customHeight="1" x14ac:dyDescent="0.25">
      <c r="A2599" s="9" t="s">
        <v>4882</v>
      </c>
      <c r="B2599" s="15" t="s">
        <v>368</v>
      </c>
      <c r="C2599" s="16">
        <v>20653</v>
      </c>
      <c r="D2599" s="17" t="str">
        <f>IF(IFERROR(VLOOKUP(A3960,'CIDADES ALE'!$A:$D,4,0),0)=0,"Em Branco",VLOOKUP(A3960,'CIDADES ALE'!$A:$D,4,0))</f>
        <v>Em Branco</v>
      </c>
      <c r="E2599" s="17" t="str">
        <f>IFERROR(VLOOKUP(D2599,'DISTRIBUIDORES ALE'!$A$1:$G$86,2,0),"Em Branco")</f>
        <v>Em Branco</v>
      </c>
      <c r="F2599" s="17" t="str">
        <f>IFERROR(VLOOKUP(D2599,'DISTRIBUIDORES ALE'!$A$1:$G$86,3,0),"Em Branco")</f>
        <v>Em Branco</v>
      </c>
      <c r="G2599" s="17" t="str">
        <f>IFERROR(VLOOKUP(D2599,'DISTRIBUIDORES ALE'!A2598:N2683,14,0),"Em Branco")</f>
        <v>Em Branco</v>
      </c>
      <c r="H2599" s="16" t="str">
        <f>IFERROR(VLOOKUP(D2599,'DISTRIBUIDORES ALE'!$A$1:$N$86,11,0),"Em Branco")</f>
        <v>Em Branco</v>
      </c>
      <c r="I2599" s="2"/>
      <c r="J2599" s="2"/>
      <c r="K2599" s="2"/>
    </row>
    <row r="2600" spans="1:11" ht="18.75" customHeight="1" x14ac:dyDescent="0.25">
      <c r="A2600" s="9" t="s">
        <v>4883</v>
      </c>
      <c r="B2600" s="15" t="s">
        <v>368</v>
      </c>
      <c r="C2600" s="16">
        <v>5148</v>
      </c>
      <c r="D2600" s="17" t="str">
        <f>IF(IFERROR(VLOOKUP(A3961,'CIDADES ALE'!$A:$D,4,0),0)=0,"Em Branco",VLOOKUP(A3961,'CIDADES ALE'!$A:$D,4,0))</f>
        <v>RIBERPAN COM.DE ALIMENTOS LTDA</v>
      </c>
      <c r="E2600" s="17" t="str">
        <f>IFERROR(VLOOKUP(D2600,'DISTRIBUIDORES ALE'!$A$1:$G$86,2,0),"Em Branco")</f>
        <v>Franzen</v>
      </c>
      <c r="F2600" s="17" t="str">
        <f>IFERROR(VLOOKUP(D2600,'DISTRIBUIDORES ALE'!$A$1:$G$86,3,0),"Em Branco")</f>
        <v>51 9 9889-0857</v>
      </c>
      <c r="G2600" s="17" t="str">
        <f>IFERROR(VLOOKUP(D2600,'DISTRIBUIDORES ALE'!A2599:N2684,14,0),"Em Branco")</f>
        <v>Em Branco</v>
      </c>
      <c r="H2600" s="16" t="str">
        <f>IFERROR(VLOOKUP(D2600,'DISTRIBUIDORES ALE'!$A$1:$N$86,11,0),"Em Branco")</f>
        <v>(54) 3464-1211</v>
      </c>
      <c r="I2600" s="2"/>
      <c r="J2600" s="2"/>
      <c r="K2600" s="2"/>
    </row>
    <row r="2601" spans="1:11" ht="18.75" customHeight="1" x14ac:dyDescent="0.25">
      <c r="A2601" s="9" t="s">
        <v>4884</v>
      </c>
      <c r="B2601" s="15" t="s">
        <v>368</v>
      </c>
      <c r="C2601" s="16">
        <v>60226</v>
      </c>
      <c r="D2601" s="17" t="str">
        <f>IF(IFERROR(VLOOKUP(A3962,'CIDADES ALE'!$A:$D,4,0),0)=0,"Em Branco",VLOOKUP(A3962,'CIDADES ALE'!$A:$D,4,0))</f>
        <v>Em Branco</v>
      </c>
      <c r="E2601" s="17" t="str">
        <f>IFERROR(VLOOKUP(D2601,'DISTRIBUIDORES ALE'!$A$1:$G$86,2,0),"Em Branco")</f>
        <v>Em Branco</v>
      </c>
      <c r="F2601" s="17" t="str">
        <f>IFERROR(VLOOKUP(D2601,'DISTRIBUIDORES ALE'!$A$1:$G$86,3,0),"Em Branco")</f>
        <v>Em Branco</v>
      </c>
      <c r="G2601" s="17" t="str">
        <f>IFERROR(VLOOKUP(D2601,'DISTRIBUIDORES ALE'!A2600:N2685,14,0),"Em Branco")</f>
        <v>Em Branco</v>
      </c>
      <c r="H2601" s="16" t="str">
        <f>IFERROR(VLOOKUP(D2601,'DISTRIBUIDORES ALE'!$A$1:$N$86,11,0),"Em Branco")</f>
        <v>Em Branco</v>
      </c>
      <c r="I2601" s="2"/>
      <c r="J2601" s="2"/>
      <c r="K2601" s="2"/>
    </row>
    <row r="2602" spans="1:11" ht="18.75" customHeight="1" x14ac:dyDescent="0.25">
      <c r="A2602" s="9" t="s">
        <v>4885</v>
      </c>
      <c r="B2602" s="15" t="s">
        <v>368</v>
      </c>
      <c r="C2602" s="16">
        <v>9685</v>
      </c>
      <c r="D2602" s="17" t="str">
        <f>IF(IFERROR(VLOOKUP(A3963,'CIDADES ALE'!$A:$D,4,0),0)=0,"Em Branco",VLOOKUP(A3963,'CIDADES ALE'!$A:$D,4,0))</f>
        <v>Em Branco</v>
      </c>
      <c r="E2602" s="17" t="str">
        <f>IFERROR(VLOOKUP(D2602,'DISTRIBUIDORES ALE'!$A$1:$G$86,2,0),"Em Branco")</f>
        <v>Em Branco</v>
      </c>
      <c r="F2602" s="17" t="str">
        <f>IFERROR(VLOOKUP(D2602,'DISTRIBUIDORES ALE'!$A$1:$G$86,3,0),"Em Branco")</f>
        <v>Em Branco</v>
      </c>
      <c r="G2602" s="17" t="str">
        <f>IFERROR(VLOOKUP(D2602,'DISTRIBUIDORES ALE'!A2601:N2686,14,0),"Em Branco")</f>
        <v>Em Branco</v>
      </c>
      <c r="H2602" s="16" t="str">
        <f>IFERROR(VLOOKUP(D2602,'DISTRIBUIDORES ALE'!$A$1:$N$86,11,0),"Em Branco")</f>
        <v>Em Branco</v>
      </c>
      <c r="I2602" s="2"/>
      <c r="J2602" s="2"/>
      <c r="K2602" s="2"/>
    </row>
    <row r="2603" spans="1:11" ht="18.75" customHeight="1" x14ac:dyDescent="0.25">
      <c r="A2603" s="9" t="s">
        <v>4886</v>
      </c>
      <c r="B2603" s="15" t="s">
        <v>368</v>
      </c>
      <c r="C2603" s="16">
        <v>3590</v>
      </c>
      <c r="D2603" s="17" t="str">
        <f>IF(IFERROR(VLOOKUP(A3964,'CIDADES ALE'!$A:$D,4,0),0)=0,"Em Branco",VLOOKUP(A3964,'CIDADES ALE'!$A:$D,4,0))</f>
        <v>Em Branco</v>
      </c>
      <c r="E2603" s="17" t="str">
        <f>IFERROR(VLOOKUP(D2603,'DISTRIBUIDORES ALE'!$A$1:$G$86,2,0),"Em Branco")</f>
        <v>Em Branco</v>
      </c>
      <c r="F2603" s="17" t="str">
        <f>IFERROR(VLOOKUP(D2603,'DISTRIBUIDORES ALE'!$A$1:$G$86,3,0),"Em Branco")</f>
        <v>Em Branco</v>
      </c>
      <c r="G2603" s="17" t="str">
        <f>IFERROR(VLOOKUP(D2603,'DISTRIBUIDORES ALE'!A2602:N2687,14,0),"Em Branco")</f>
        <v>Em Branco</v>
      </c>
      <c r="H2603" s="16" t="str">
        <f>IFERROR(VLOOKUP(D2603,'DISTRIBUIDORES ALE'!$A$1:$N$86,11,0),"Em Branco")</f>
        <v>Em Branco</v>
      </c>
      <c r="I2603" s="2"/>
      <c r="J2603" s="2"/>
      <c r="K2603" s="2"/>
    </row>
    <row r="2604" spans="1:11" ht="18.75" customHeight="1" x14ac:dyDescent="0.25">
      <c r="A2604" s="9" t="s">
        <v>4887</v>
      </c>
      <c r="B2604" s="15" t="s">
        <v>368</v>
      </c>
      <c r="C2604" s="16">
        <v>16885</v>
      </c>
      <c r="D2604" s="17" t="str">
        <f>IF(IFERROR(VLOOKUP(A3965,'CIDADES ALE'!$A:$D,4,0),0)=0,"Em Branco",VLOOKUP(A3965,'CIDADES ALE'!$A:$D,4,0))</f>
        <v>Em Branco</v>
      </c>
      <c r="E2604" s="17" t="str">
        <f>IFERROR(VLOOKUP(D2604,'DISTRIBUIDORES ALE'!$A$1:$G$86,2,0),"Em Branco")</f>
        <v>Em Branco</v>
      </c>
      <c r="F2604" s="17" t="str">
        <f>IFERROR(VLOOKUP(D2604,'DISTRIBUIDORES ALE'!$A$1:$G$86,3,0),"Em Branco")</f>
        <v>Em Branco</v>
      </c>
      <c r="G2604" s="17" t="str">
        <f>IFERROR(VLOOKUP(D2604,'DISTRIBUIDORES ALE'!A2603:N2688,14,0),"Em Branco")</f>
        <v>Em Branco</v>
      </c>
      <c r="H2604" s="16" t="str">
        <f>IFERROR(VLOOKUP(D2604,'DISTRIBUIDORES ALE'!$A$1:$N$86,11,0),"Em Branco")</f>
        <v>Em Branco</v>
      </c>
      <c r="I2604" s="2"/>
      <c r="J2604" s="2"/>
      <c r="K2604" s="2"/>
    </row>
    <row r="2605" spans="1:11" ht="18.75" customHeight="1" x14ac:dyDescent="0.25">
      <c r="A2605" s="9" t="s">
        <v>4888</v>
      </c>
      <c r="B2605" s="15" t="s">
        <v>368</v>
      </c>
      <c r="C2605" s="16">
        <v>6877</v>
      </c>
      <c r="D2605" s="17" t="str">
        <f>IF(IFERROR(VLOOKUP(A3966,'CIDADES ALE'!$A:$D,4,0),0)=0,"Em Branco",VLOOKUP(A3966,'CIDADES ALE'!$A:$D,4,0))</f>
        <v>Em Branco</v>
      </c>
      <c r="E2605" s="17" t="str">
        <f>IFERROR(VLOOKUP(D2605,'DISTRIBUIDORES ALE'!$A$1:$G$86,2,0),"Em Branco")</f>
        <v>Em Branco</v>
      </c>
      <c r="F2605" s="17" t="str">
        <f>IFERROR(VLOOKUP(D2605,'DISTRIBUIDORES ALE'!$A$1:$G$86,3,0),"Em Branco")</f>
        <v>Em Branco</v>
      </c>
      <c r="G2605" s="17" t="str">
        <f>IFERROR(VLOOKUP(D2605,'DISTRIBUIDORES ALE'!A2604:N2689,14,0),"Em Branco")</f>
        <v>Em Branco</v>
      </c>
      <c r="H2605" s="16" t="str">
        <f>IFERROR(VLOOKUP(D2605,'DISTRIBUIDORES ALE'!$A$1:$N$86,11,0),"Em Branco")</f>
        <v>Em Branco</v>
      </c>
      <c r="I2605" s="2"/>
      <c r="J2605" s="2"/>
      <c r="K2605" s="2"/>
    </row>
    <row r="2606" spans="1:11" ht="18.75" customHeight="1" x14ac:dyDescent="0.25">
      <c r="A2606" s="9" t="s">
        <v>1837</v>
      </c>
      <c r="B2606" s="15" t="s">
        <v>368</v>
      </c>
      <c r="C2606" s="16">
        <v>7205</v>
      </c>
      <c r="D2606" s="17" t="str">
        <f>IF(IFERROR(VLOOKUP(A3967,'CIDADES ALE'!$A:$D,4,0),0)=0,"Em Branco",VLOOKUP(A3967,'CIDADES ALE'!$A:$D,4,0))</f>
        <v>AZEVEDO RIBEIRO &amp; CIA LTDA</v>
      </c>
      <c r="E2606" s="17" t="str">
        <f>IFERROR(VLOOKUP(D2606,'DISTRIBUIDORES ALE'!$A$1:$G$86,2,0),"Em Branco")</f>
        <v>Franzen</v>
      </c>
      <c r="F2606" s="17" t="str">
        <f>IFERROR(VLOOKUP(D2606,'DISTRIBUIDORES ALE'!$A$1:$G$86,3,0),"Em Branco")</f>
        <v>51 9 9889-0857</v>
      </c>
      <c r="G2606" s="17" t="str">
        <f>IFERROR(VLOOKUP(D2606,'DISTRIBUIDORES ALE'!A2605:N2690,14,0),"Em Branco")</f>
        <v>Em Branco</v>
      </c>
      <c r="H2606" s="16" t="str">
        <f>IFERROR(VLOOKUP(D2606,'DISTRIBUIDORES ALE'!$A$1:$N$86,11,0),"Em Branco")</f>
        <v>(54) 3221-8544 / 3221-8156</v>
      </c>
      <c r="I2606" s="2"/>
      <c r="J2606" s="2"/>
      <c r="K2606" s="2"/>
    </row>
    <row r="2607" spans="1:11" ht="18.75" customHeight="1" x14ac:dyDescent="0.25">
      <c r="A2607" s="9" t="s">
        <v>1629</v>
      </c>
      <c r="B2607" s="15" t="s">
        <v>368</v>
      </c>
      <c r="C2607" s="16">
        <v>59130</v>
      </c>
      <c r="D2607" s="17" t="str">
        <f>IF(IFERROR(VLOOKUP(A3968,'CIDADES ALE'!$A:$D,4,0),0)=0,"Em Branco",VLOOKUP(A3968,'CIDADES ALE'!$A:$D,4,0))</f>
        <v>RIBERPAN COM.DE ALIMENTOS LTDA</v>
      </c>
      <c r="E2607" s="17" t="str">
        <f>IFERROR(VLOOKUP(D2607,'DISTRIBUIDORES ALE'!$A$1:$G$86,2,0),"Em Branco")</f>
        <v>Franzen</v>
      </c>
      <c r="F2607" s="17" t="str">
        <f>IFERROR(VLOOKUP(D2607,'DISTRIBUIDORES ALE'!$A$1:$G$86,3,0),"Em Branco")</f>
        <v>51 9 9889-0857</v>
      </c>
      <c r="G2607" s="17" t="str">
        <f>IFERROR(VLOOKUP(D2607,'DISTRIBUIDORES ALE'!A2606:N2691,14,0),"Em Branco")</f>
        <v>Em Branco</v>
      </c>
      <c r="H2607" s="16" t="str">
        <f>IFERROR(VLOOKUP(D2607,'DISTRIBUIDORES ALE'!$A$1:$N$86,11,0),"Em Branco")</f>
        <v>(54) 3464-1211</v>
      </c>
      <c r="I2607" s="2"/>
      <c r="J2607" s="2"/>
      <c r="K2607" s="2"/>
    </row>
    <row r="2608" spans="1:11" ht="18.75" customHeight="1" x14ac:dyDescent="0.25">
      <c r="A2608" s="9" t="s">
        <v>4889</v>
      </c>
      <c r="B2608" s="15" t="s">
        <v>368</v>
      </c>
      <c r="C2608" s="16">
        <v>3061</v>
      </c>
      <c r="D2608" s="17" t="str">
        <f>IF(IFERROR(VLOOKUP(A3969,'CIDADES ALE'!$A:$D,4,0),0)=0,"Em Branco",VLOOKUP(A3969,'CIDADES ALE'!$A:$D,4,0))</f>
        <v>Em Branco</v>
      </c>
      <c r="E2608" s="17" t="str">
        <f>IFERROR(VLOOKUP(D2608,'DISTRIBUIDORES ALE'!$A$1:$G$86,2,0),"Em Branco")</f>
        <v>Em Branco</v>
      </c>
      <c r="F2608" s="17" t="str">
        <f>IFERROR(VLOOKUP(D2608,'DISTRIBUIDORES ALE'!$A$1:$G$86,3,0),"Em Branco")</f>
        <v>Em Branco</v>
      </c>
      <c r="G2608" s="17" t="str">
        <f>IFERROR(VLOOKUP(D2608,'DISTRIBUIDORES ALE'!A2607:N2692,14,0),"Em Branco")</f>
        <v>Em Branco</v>
      </c>
      <c r="H2608" s="16" t="str">
        <f>IFERROR(VLOOKUP(D2608,'DISTRIBUIDORES ALE'!$A$1:$N$86,11,0),"Em Branco")</f>
        <v>Em Branco</v>
      </c>
      <c r="I2608" s="2"/>
      <c r="J2608" s="2"/>
      <c r="K2608" s="2"/>
    </row>
    <row r="2609" spans="1:11" ht="18.75" customHeight="1" x14ac:dyDescent="0.25">
      <c r="A2609" s="9" t="s">
        <v>4890</v>
      </c>
      <c r="B2609" s="15" t="s">
        <v>368</v>
      </c>
      <c r="C2609" s="16">
        <v>5710</v>
      </c>
      <c r="D2609" s="17" t="str">
        <f>IF(IFERROR(VLOOKUP(A3970,'CIDADES ALE'!$A:$D,4,0),0)=0,"Em Branco",VLOOKUP(A3970,'CIDADES ALE'!$A:$D,4,0))</f>
        <v>Em Branco</v>
      </c>
      <c r="E2609" s="17" t="str">
        <f>IFERROR(VLOOKUP(D2609,'DISTRIBUIDORES ALE'!$A$1:$G$86,2,0),"Em Branco")</f>
        <v>Em Branco</v>
      </c>
      <c r="F2609" s="17" t="str">
        <f>IFERROR(VLOOKUP(D2609,'DISTRIBUIDORES ALE'!$A$1:$G$86,3,0),"Em Branco")</f>
        <v>Em Branco</v>
      </c>
      <c r="G2609" s="17" t="str">
        <f>IFERROR(VLOOKUP(D2609,'DISTRIBUIDORES ALE'!A2608:N2693,14,0),"Em Branco")</f>
        <v>Em Branco</v>
      </c>
      <c r="H2609" s="16" t="str">
        <f>IFERROR(VLOOKUP(D2609,'DISTRIBUIDORES ALE'!$A$1:$N$86,11,0),"Em Branco")</f>
        <v>Em Branco</v>
      </c>
      <c r="I2609" s="2"/>
      <c r="J2609" s="2"/>
      <c r="K2609" s="2"/>
    </row>
    <row r="2610" spans="1:11" ht="18.75" customHeight="1" x14ac:dyDescent="0.25">
      <c r="A2610" s="9" t="s">
        <v>4891</v>
      </c>
      <c r="B2610" s="15" t="s">
        <v>368</v>
      </c>
      <c r="C2610" s="16">
        <v>5793</v>
      </c>
      <c r="D2610" s="17" t="str">
        <f>IF(IFERROR(VLOOKUP(A3971,'CIDADES ALE'!$A:$D,4,0),0)=0,"Em Branco",VLOOKUP(A3971,'CIDADES ALE'!$A:$D,4,0))</f>
        <v>Em Branco</v>
      </c>
      <c r="E2610" s="17" t="str">
        <f>IFERROR(VLOOKUP(D2610,'DISTRIBUIDORES ALE'!$A$1:$G$86,2,0),"Em Branco")</f>
        <v>Em Branco</v>
      </c>
      <c r="F2610" s="17" t="str">
        <f>IFERROR(VLOOKUP(D2610,'DISTRIBUIDORES ALE'!$A$1:$G$86,3,0),"Em Branco")</f>
        <v>Em Branco</v>
      </c>
      <c r="G2610" s="17" t="str">
        <f>IFERROR(VLOOKUP(D2610,'DISTRIBUIDORES ALE'!A2609:N2694,14,0),"Em Branco")</f>
        <v>Em Branco</v>
      </c>
      <c r="H2610" s="16" t="str">
        <f>IFERROR(VLOOKUP(D2610,'DISTRIBUIDORES ALE'!$A$1:$N$86,11,0),"Em Branco")</f>
        <v>Em Branco</v>
      </c>
      <c r="I2610" s="2"/>
      <c r="J2610" s="2"/>
      <c r="K2610" s="2"/>
    </row>
    <row r="2611" spans="1:11" ht="18.75" customHeight="1" x14ac:dyDescent="0.25">
      <c r="A2611" s="9" t="s">
        <v>1631</v>
      </c>
      <c r="B2611" s="15" t="s">
        <v>368</v>
      </c>
      <c r="C2611" s="16">
        <v>389995</v>
      </c>
      <c r="D2611" s="17" t="str">
        <f>IF(IFERROR(VLOOKUP(A3972,'CIDADES ALE'!$A:$D,4,0),0)=0,"Em Branco",VLOOKUP(A3972,'CIDADES ALE'!$A:$D,4,0))</f>
        <v>Em Branco</v>
      </c>
      <c r="E2611" s="17" t="str">
        <f>IFERROR(VLOOKUP(D2611,'DISTRIBUIDORES ALE'!$A$1:$G$86,2,0),"Em Branco")</f>
        <v>Em Branco</v>
      </c>
      <c r="F2611" s="17" t="str">
        <f>IFERROR(VLOOKUP(D2611,'DISTRIBUIDORES ALE'!$A$1:$G$86,3,0),"Em Branco")</f>
        <v>Em Branco</v>
      </c>
      <c r="G2611" s="17" t="str">
        <f>IFERROR(VLOOKUP(D2611,'DISTRIBUIDORES ALE'!A2610:N2695,14,0),"Em Branco")</f>
        <v>Em Branco</v>
      </c>
      <c r="H2611" s="16" t="str">
        <f>IFERROR(VLOOKUP(D2611,'DISTRIBUIDORES ALE'!$A$1:$N$86,11,0),"Em Branco")</f>
        <v>Em Branco</v>
      </c>
      <c r="I2611" s="2"/>
      <c r="J2611" s="2"/>
      <c r="K2611" s="2"/>
    </row>
    <row r="2612" spans="1:11" ht="18.75" customHeight="1" x14ac:dyDescent="0.25">
      <c r="A2612" s="9" t="s">
        <v>4892</v>
      </c>
      <c r="B2612" s="15" t="s">
        <v>368</v>
      </c>
      <c r="C2612" s="16">
        <v>5816</v>
      </c>
      <c r="D2612" s="17" t="str">
        <f>IF(IFERROR(VLOOKUP(A3973,'CIDADES ALE'!$A:$D,4,0),0)=0,"Em Branco",VLOOKUP(A3973,'CIDADES ALE'!$A:$D,4,0))</f>
        <v>Em Branco</v>
      </c>
      <c r="E2612" s="17" t="str">
        <f>IFERROR(VLOOKUP(D2612,'DISTRIBUIDORES ALE'!$A$1:$G$86,2,0),"Em Branco")</f>
        <v>Em Branco</v>
      </c>
      <c r="F2612" s="17" t="str">
        <f>IFERROR(VLOOKUP(D2612,'DISTRIBUIDORES ALE'!$A$1:$G$86,3,0),"Em Branco")</f>
        <v>Em Branco</v>
      </c>
      <c r="G2612" s="17" t="str">
        <f>IFERROR(VLOOKUP(D2612,'DISTRIBUIDORES ALE'!A2611:N2696,14,0),"Em Branco")</f>
        <v>Em Branco</v>
      </c>
      <c r="H2612" s="16" t="str">
        <f>IFERROR(VLOOKUP(D2612,'DISTRIBUIDORES ALE'!$A$1:$N$86,11,0),"Em Branco")</f>
        <v>Em Branco</v>
      </c>
      <c r="I2612" s="2"/>
      <c r="J2612" s="2"/>
      <c r="K2612" s="2"/>
    </row>
    <row r="2613" spans="1:11" ht="18.75" customHeight="1" x14ac:dyDescent="0.25">
      <c r="A2613" s="9" t="s">
        <v>4893</v>
      </c>
      <c r="B2613" s="15" t="s">
        <v>368</v>
      </c>
      <c r="C2613" s="16">
        <v>3951</v>
      </c>
      <c r="D2613" s="17" t="str">
        <f>IF(IFERROR(VLOOKUP(A3974,'CIDADES ALE'!$A:$D,4,0),0)=0,"Em Branco",VLOOKUP(A3974,'CIDADES ALE'!$A:$D,4,0))</f>
        <v>Em Branco</v>
      </c>
      <c r="E2613" s="17" t="str">
        <f>IFERROR(VLOOKUP(D2613,'DISTRIBUIDORES ALE'!$A$1:$G$86,2,0),"Em Branco")</f>
        <v>Em Branco</v>
      </c>
      <c r="F2613" s="17" t="str">
        <f>IFERROR(VLOOKUP(D2613,'DISTRIBUIDORES ALE'!$A$1:$G$86,3,0),"Em Branco")</f>
        <v>Em Branco</v>
      </c>
      <c r="G2613" s="17" t="str">
        <f>IFERROR(VLOOKUP(D2613,'DISTRIBUIDORES ALE'!A2612:N2697,14,0),"Em Branco")</f>
        <v>Em Branco</v>
      </c>
      <c r="H2613" s="16" t="str">
        <f>IFERROR(VLOOKUP(D2613,'DISTRIBUIDORES ALE'!$A$1:$N$86,11,0),"Em Branco")</f>
        <v>Em Branco</v>
      </c>
      <c r="I2613" s="2"/>
      <c r="J2613" s="2"/>
      <c r="K2613" s="2"/>
    </row>
    <row r="2614" spans="1:11" ht="18.75" customHeight="1" x14ac:dyDescent="0.25">
      <c r="A2614" s="9" t="s">
        <v>4894</v>
      </c>
      <c r="B2614" s="15" t="s">
        <v>368</v>
      </c>
      <c r="C2614" s="16">
        <v>2441</v>
      </c>
      <c r="D2614" s="17" t="str">
        <f>IF(IFERROR(VLOOKUP(A3975,'CIDADES ALE'!$A:$D,4,0),0)=0,"Em Branco",VLOOKUP(A3975,'CIDADES ALE'!$A:$D,4,0))</f>
        <v>COM REPRES MACRIZA LTDA</v>
      </c>
      <c r="E2614" s="17" t="str">
        <f>IFERROR(VLOOKUP(D2614,'DISTRIBUIDORES ALE'!$A$1:$G$86,2,0),"Em Branco")</f>
        <v>Franzen</v>
      </c>
      <c r="F2614" s="17" t="str">
        <f>IFERROR(VLOOKUP(D2614,'DISTRIBUIDORES ALE'!$A$1:$G$86,3,0),"Em Branco")</f>
        <v>51 9 9889-0857</v>
      </c>
      <c r="G2614" s="17" t="str">
        <f>IFERROR(VLOOKUP(D2614,'DISTRIBUIDORES ALE'!A2613:N2698,14,0),"Em Branco")</f>
        <v>Em Branco</v>
      </c>
      <c r="H2614" s="16" t="str">
        <f>IFERROR(VLOOKUP(D2614,'DISTRIBUIDORES ALE'!$A$1:$N$86,11,0),"Em Branco")</f>
        <v>(51) 3473-1115</v>
      </c>
      <c r="I2614" s="2"/>
      <c r="J2614" s="2"/>
      <c r="K2614" s="2"/>
    </row>
    <row r="2615" spans="1:11" ht="18.75" customHeight="1" x14ac:dyDescent="0.25">
      <c r="A2615" s="9" t="s">
        <v>4895</v>
      </c>
      <c r="B2615" s="15" t="s">
        <v>368</v>
      </c>
      <c r="C2615" s="16">
        <v>7132</v>
      </c>
      <c r="D2615" s="17" t="str">
        <f>IF(IFERROR(VLOOKUP(A3976,'CIDADES ALE'!$A:$D,4,0),0)=0,"Em Branco",VLOOKUP(A3976,'CIDADES ALE'!$A:$D,4,0))</f>
        <v>COM REPRES MACRIZA LTDA</v>
      </c>
      <c r="E2615" s="17" t="str">
        <f>IFERROR(VLOOKUP(D2615,'DISTRIBUIDORES ALE'!$A$1:$G$86,2,0),"Em Branco")</f>
        <v>Franzen</v>
      </c>
      <c r="F2615" s="17" t="str">
        <f>IFERROR(VLOOKUP(D2615,'DISTRIBUIDORES ALE'!$A$1:$G$86,3,0),"Em Branco")</f>
        <v>51 9 9889-0857</v>
      </c>
      <c r="G2615" s="17" t="str">
        <f>IFERROR(VLOOKUP(D2615,'DISTRIBUIDORES ALE'!A2614:N2699,14,0),"Em Branco")</f>
        <v>Em Branco</v>
      </c>
      <c r="H2615" s="16" t="str">
        <f>IFERROR(VLOOKUP(D2615,'DISTRIBUIDORES ALE'!$A$1:$N$86,11,0),"Em Branco")</f>
        <v>(51) 3473-1115</v>
      </c>
      <c r="I2615" s="2"/>
      <c r="J2615" s="2"/>
      <c r="K2615" s="2"/>
    </row>
    <row r="2616" spans="1:11" ht="18.75" customHeight="1" x14ac:dyDescent="0.25">
      <c r="A2616" s="9" t="s">
        <v>4896</v>
      </c>
      <c r="B2616" s="15" t="s">
        <v>368</v>
      </c>
      <c r="C2616" s="16">
        <v>4822</v>
      </c>
      <c r="D2616" s="17" t="str">
        <f>IF(IFERROR(VLOOKUP(A3977,'CIDADES ALE'!$A:$D,4,0),0)=0,"Em Branco",VLOOKUP(A3977,'CIDADES ALE'!$A:$D,4,0))</f>
        <v>FHILIPPI DISTRIBUIDORA DE ALIMENTOS LTDA</v>
      </c>
      <c r="E2616" s="17" t="str">
        <f>IFERROR(VLOOKUP(D2616,'DISTRIBUIDORES ALE'!$A$1:$G$86,2,0),"Em Branco")</f>
        <v>Luciano Lino</v>
      </c>
      <c r="F2616" s="17" t="str">
        <f>IFERROR(VLOOKUP(D2616,'DISTRIBUIDORES ALE'!$A$1:$G$86,3,0),"Em Branco")</f>
        <v>19 98145-8668</v>
      </c>
      <c r="G2616" s="17" t="str">
        <f>IFERROR(VLOOKUP(D2616,'DISTRIBUIDORES ALE'!A2615:N2700,14,0),"Em Branco")</f>
        <v>Em Branco</v>
      </c>
      <c r="H2616" s="16" t="str">
        <f>IFERROR(VLOOKUP(D2616,'DISTRIBUIDORES ALE'!$A$1:$N$86,11,0),"Em Branco")</f>
        <v>(49) 2049-6300</v>
      </c>
      <c r="I2616" s="2"/>
      <c r="J2616" s="2"/>
      <c r="K2616" s="2"/>
    </row>
    <row r="2617" spans="1:11" ht="18.75" customHeight="1" x14ac:dyDescent="0.25">
      <c r="A2617" s="9" t="s">
        <v>4897</v>
      </c>
      <c r="B2617" s="15" t="s">
        <v>368</v>
      </c>
      <c r="C2617" s="16">
        <v>29079</v>
      </c>
      <c r="D2617" s="17" t="str">
        <f>IF(IFERROR(VLOOKUP(A3978,'CIDADES ALE'!$A:$D,4,0),0)=0,"Em Branco",VLOOKUP(A3978,'CIDADES ALE'!$A:$D,4,0))</f>
        <v>FHILIPPI DISTRIBUIDORA DE ALIMENTOS LTDA</v>
      </c>
      <c r="E2617" s="17" t="str">
        <f>IFERROR(VLOOKUP(D2617,'DISTRIBUIDORES ALE'!$A$1:$G$86,2,0),"Em Branco")</f>
        <v>Luciano Lino</v>
      </c>
      <c r="F2617" s="17" t="str">
        <f>IFERROR(VLOOKUP(D2617,'DISTRIBUIDORES ALE'!$A$1:$G$86,3,0),"Em Branco")</f>
        <v>19 98145-8668</v>
      </c>
      <c r="G2617" s="17" t="str">
        <f>IFERROR(VLOOKUP(D2617,'DISTRIBUIDORES ALE'!A2616:N2701,14,0),"Em Branco")</f>
        <v>Em Branco</v>
      </c>
      <c r="H2617" s="16" t="str">
        <f>IFERROR(VLOOKUP(D2617,'DISTRIBUIDORES ALE'!$A$1:$N$86,11,0),"Em Branco")</f>
        <v>(49) 2049-6300</v>
      </c>
      <c r="I2617" s="2"/>
      <c r="J2617" s="2"/>
      <c r="K2617" s="2"/>
    </row>
    <row r="2618" spans="1:11" ht="18.75" customHeight="1" x14ac:dyDescent="0.25">
      <c r="A2618" s="9" t="s">
        <v>4898</v>
      </c>
      <c r="B2618" s="15" t="s">
        <v>368</v>
      </c>
      <c r="C2618" s="16">
        <v>4598</v>
      </c>
      <c r="D2618" s="17" t="str">
        <f>IF(IFERROR(VLOOKUP(A3979,'CIDADES ALE'!$A:$D,4,0),0)=0,"Em Branco",VLOOKUP(A3979,'CIDADES ALE'!$A:$D,4,0))</f>
        <v>FHILIPPI DISTRIBUIDORA DE ALIMENTOS LTDA</v>
      </c>
      <c r="E2618" s="17" t="str">
        <f>IFERROR(VLOOKUP(D2618,'DISTRIBUIDORES ALE'!$A$1:$G$86,2,0),"Em Branco")</f>
        <v>Luciano Lino</v>
      </c>
      <c r="F2618" s="17" t="str">
        <f>IFERROR(VLOOKUP(D2618,'DISTRIBUIDORES ALE'!$A$1:$G$86,3,0),"Em Branco")</f>
        <v>19 98145-8668</v>
      </c>
      <c r="G2618" s="17" t="str">
        <f>IFERROR(VLOOKUP(D2618,'DISTRIBUIDORES ALE'!A2617:N2702,14,0),"Em Branco")</f>
        <v>Em Branco</v>
      </c>
      <c r="H2618" s="16" t="str">
        <f>IFERROR(VLOOKUP(D2618,'DISTRIBUIDORES ALE'!$A$1:$N$86,11,0),"Em Branco")</f>
        <v>(49) 2049-6300</v>
      </c>
      <c r="I2618" s="2"/>
      <c r="J2618" s="2"/>
      <c r="K2618" s="2"/>
    </row>
    <row r="2619" spans="1:11" ht="18.75" customHeight="1" x14ac:dyDescent="0.25">
      <c r="A2619" s="9" t="s">
        <v>1632</v>
      </c>
      <c r="B2619" s="15" t="s">
        <v>368</v>
      </c>
      <c r="C2619" s="16">
        <v>18429</v>
      </c>
      <c r="D2619" s="17" t="str">
        <f>IF(IFERROR(VLOOKUP(A3980,'CIDADES ALE'!$A:$D,4,0),0)=0,"Em Branco",VLOOKUP(A3980,'CIDADES ALE'!$A:$D,4,0))</f>
        <v>COM REPRES MACRIZA LTDA</v>
      </c>
      <c r="E2619" s="17" t="str">
        <f>IFERROR(VLOOKUP(D2619,'DISTRIBUIDORES ALE'!$A$1:$G$86,2,0),"Em Branco")</f>
        <v>Franzen</v>
      </c>
      <c r="F2619" s="17" t="str">
        <f>IFERROR(VLOOKUP(D2619,'DISTRIBUIDORES ALE'!$A$1:$G$86,3,0),"Em Branco")</f>
        <v>51 9 9889-0857</v>
      </c>
      <c r="G2619" s="17" t="str">
        <f>IFERROR(VLOOKUP(D2619,'DISTRIBUIDORES ALE'!A2618:N2703,14,0),"Em Branco")</f>
        <v>Em Branco</v>
      </c>
      <c r="H2619" s="16" t="str">
        <f>IFERROR(VLOOKUP(D2619,'DISTRIBUIDORES ALE'!$A$1:$N$86,11,0),"Em Branco")</f>
        <v>(51) 3473-1115</v>
      </c>
      <c r="I2619" s="2"/>
      <c r="J2619" s="2"/>
      <c r="K2619" s="2"/>
    </row>
    <row r="2620" spans="1:11" ht="18.75" customHeight="1" x14ac:dyDescent="0.25">
      <c r="A2620" s="9" t="s">
        <v>4899</v>
      </c>
      <c r="B2620" s="15" t="s">
        <v>368</v>
      </c>
      <c r="C2620" s="16">
        <v>6598</v>
      </c>
      <c r="D2620" s="17" t="str">
        <f>IF(IFERROR(VLOOKUP(A3981,'CIDADES ALE'!$A:$D,4,0),0)=0,"Em Branco",VLOOKUP(A3981,'CIDADES ALE'!$A:$D,4,0))</f>
        <v>FHILIPPI DISTRIBUIDORA DE ALIMENTOS LTDA</v>
      </c>
      <c r="E2620" s="17" t="str">
        <f>IFERROR(VLOOKUP(D2620,'DISTRIBUIDORES ALE'!$A$1:$G$86,2,0),"Em Branco")</f>
        <v>Luciano Lino</v>
      </c>
      <c r="F2620" s="17" t="str">
        <f>IFERROR(VLOOKUP(D2620,'DISTRIBUIDORES ALE'!$A$1:$G$86,3,0),"Em Branco")</f>
        <v>19 98145-8668</v>
      </c>
      <c r="G2620" s="17" t="str">
        <f>IFERROR(VLOOKUP(D2620,'DISTRIBUIDORES ALE'!A2619:N2704,14,0),"Em Branco")</f>
        <v>Em Branco</v>
      </c>
      <c r="H2620" s="16" t="str">
        <f>IFERROR(VLOOKUP(D2620,'DISTRIBUIDORES ALE'!$A$1:$N$86,11,0),"Em Branco")</f>
        <v>(49) 2049-6300</v>
      </c>
      <c r="I2620" s="2"/>
      <c r="J2620" s="2"/>
      <c r="K2620" s="2"/>
    </row>
    <row r="2621" spans="1:11" ht="18.75" customHeight="1" x14ac:dyDescent="0.25">
      <c r="A2621" s="9" t="s">
        <v>3331</v>
      </c>
      <c r="B2621" s="15" t="s">
        <v>368</v>
      </c>
      <c r="C2621" s="16">
        <v>22154</v>
      </c>
      <c r="D2621" s="17" t="str">
        <f>IF(IFERROR(VLOOKUP(A3982,'CIDADES ALE'!$A:$D,4,0),0)=0,"Em Branco",VLOOKUP(A3982,'CIDADES ALE'!$A:$D,4,0))</f>
        <v>Em Branco</v>
      </c>
      <c r="E2621" s="17" t="str">
        <f>IFERROR(VLOOKUP(D2621,'DISTRIBUIDORES ALE'!$A$1:$G$86,2,0),"Em Branco")</f>
        <v>Em Branco</v>
      </c>
      <c r="F2621" s="17" t="str">
        <f>IFERROR(VLOOKUP(D2621,'DISTRIBUIDORES ALE'!$A$1:$G$86,3,0),"Em Branco")</f>
        <v>Em Branco</v>
      </c>
      <c r="G2621" s="17" t="str">
        <f>IFERROR(VLOOKUP(D2621,'DISTRIBUIDORES ALE'!A2620:N2705,14,0),"Em Branco")</f>
        <v>Em Branco</v>
      </c>
      <c r="H2621" s="16" t="str">
        <f>IFERROR(VLOOKUP(D2621,'DISTRIBUIDORES ALE'!$A$1:$N$86,11,0),"Em Branco")</f>
        <v>Em Branco</v>
      </c>
      <c r="I2621" s="2"/>
      <c r="J2621" s="2"/>
      <c r="K2621" s="2"/>
    </row>
    <row r="2622" spans="1:11" ht="18.75" customHeight="1" x14ac:dyDescent="0.25">
      <c r="A2622" s="9" t="s">
        <v>4900</v>
      </c>
      <c r="B2622" s="15" t="s">
        <v>368</v>
      </c>
      <c r="C2622" s="16">
        <v>4692</v>
      </c>
      <c r="D2622" s="17" t="str">
        <f>IF(IFERROR(VLOOKUP(A3983,'CIDADES ALE'!$A:$D,4,0),0)=0,"Em Branco",VLOOKUP(A3983,'CIDADES ALE'!$A:$D,4,0))</f>
        <v>FHILIPPI DISTRIBUIDORA DE ALIMENTOS LTDA</v>
      </c>
      <c r="E2622" s="17" t="str">
        <f>IFERROR(VLOOKUP(D2622,'DISTRIBUIDORES ALE'!$A$1:$G$86,2,0),"Em Branco")</f>
        <v>Luciano Lino</v>
      </c>
      <c r="F2622" s="17" t="str">
        <f>IFERROR(VLOOKUP(D2622,'DISTRIBUIDORES ALE'!$A$1:$G$86,3,0),"Em Branco")</f>
        <v>19 98145-8668</v>
      </c>
      <c r="G2622" s="17" t="str">
        <f>IFERROR(VLOOKUP(D2622,'DISTRIBUIDORES ALE'!A2621:N2706,14,0),"Em Branco")</f>
        <v>Em Branco</v>
      </c>
      <c r="H2622" s="16" t="str">
        <f>IFERROR(VLOOKUP(D2622,'DISTRIBUIDORES ALE'!$A$1:$N$86,11,0),"Em Branco")</f>
        <v>(49) 2049-6300</v>
      </c>
      <c r="I2622" s="2"/>
      <c r="J2622" s="2"/>
      <c r="K2622" s="2"/>
    </row>
    <row r="2623" spans="1:11" ht="18.75" customHeight="1" x14ac:dyDescent="0.25">
      <c r="A2623" s="9" t="s">
        <v>4901</v>
      </c>
      <c r="B2623" s="15" t="s">
        <v>368</v>
      </c>
      <c r="C2623" s="16">
        <v>15152</v>
      </c>
      <c r="D2623" s="17" t="str">
        <f>IF(IFERROR(VLOOKUP(A3984,'CIDADES ALE'!$A:$D,4,0),0)=0,"Em Branco",VLOOKUP(A3984,'CIDADES ALE'!$A:$D,4,0))</f>
        <v>ÁREA ABERTA - SEM DISTRIBUIDOR</v>
      </c>
      <c r="E2623" s="17" t="str">
        <f>IFERROR(VLOOKUP(D2623,'DISTRIBUIDORES ALE'!$A$1:$G$86,2,0),"Em Branco")</f>
        <v>Franzen</v>
      </c>
      <c r="F2623" s="17" t="str">
        <f>IFERROR(VLOOKUP(D2623,'DISTRIBUIDORES ALE'!$A$1:$G$86,3,0),"Em Branco")</f>
        <v>51 9 9889-0857</v>
      </c>
      <c r="G2623" s="17" t="str">
        <f>IFERROR(VLOOKUP(D2623,'DISTRIBUIDORES ALE'!A2622:N2707,14,0),"Em Branco")</f>
        <v>Em Branco</v>
      </c>
      <c r="H2623" s="16">
        <f>IFERROR(VLOOKUP(D2623,'DISTRIBUIDORES ALE'!$A$1:$N$86,11,0),"Em Branco")</f>
        <v>0</v>
      </c>
      <c r="I2623" s="2"/>
      <c r="J2623" s="2"/>
      <c r="K2623" s="2"/>
    </row>
    <row r="2624" spans="1:11" ht="18.75" customHeight="1" x14ac:dyDescent="0.25">
      <c r="A2624" s="9" t="s">
        <v>4902</v>
      </c>
      <c r="B2624" s="15" t="s">
        <v>368</v>
      </c>
      <c r="C2624" s="16">
        <v>1802</v>
      </c>
      <c r="D2624" s="17" t="str">
        <f>IF(IFERROR(VLOOKUP(A3985,'CIDADES ALE'!$A:$D,4,0),0)=0,"Em Branco",VLOOKUP(A3985,'CIDADES ALE'!$A:$D,4,0))</f>
        <v>Em Branco</v>
      </c>
      <c r="E2624" s="17" t="str">
        <f>IFERROR(VLOOKUP(D2624,'DISTRIBUIDORES ALE'!$A$1:$G$86,2,0),"Em Branco")</f>
        <v>Em Branco</v>
      </c>
      <c r="F2624" s="17" t="str">
        <f>IFERROR(VLOOKUP(D2624,'DISTRIBUIDORES ALE'!$A$1:$G$86,3,0),"Em Branco")</f>
        <v>Em Branco</v>
      </c>
      <c r="G2624" s="17" t="str">
        <f>IFERROR(VLOOKUP(D2624,'DISTRIBUIDORES ALE'!A2623:N2708,14,0),"Em Branco")</f>
        <v>Em Branco</v>
      </c>
      <c r="H2624" s="16" t="str">
        <f>IFERROR(VLOOKUP(D2624,'DISTRIBUIDORES ALE'!$A$1:$N$86,11,0),"Em Branco")</f>
        <v>Em Branco</v>
      </c>
      <c r="I2624" s="2"/>
      <c r="J2624" s="2"/>
      <c r="K2624" s="2"/>
    </row>
    <row r="2625" spans="1:11" ht="18.75" customHeight="1" x14ac:dyDescent="0.25">
      <c r="A2625" s="9" t="s">
        <v>4903</v>
      </c>
      <c r="B2625" s="15" t="s">
        <v>368</v>
      </c>
      <c r="C2625" s="16">
        <v>16317</v>
      </c>
      <c r="D2625" s="17" t="str">
        <f>IF(IFERROR(VLOOKUP(A3986,'CIDADES ALE'!$A:$D,4,0),0)=0,"Em Branco",VLOOKUP(A3986,'CIDADES ALE'!$A:$D,4,0))</f>
        <v>AZEVEDO RIBEIRO &amp; CIA LTDA</v>
      </c>
      <c r="E2625" s="17" t="str">
        <f>IFERROR(VLOOKUP(D2625,'DISTRIBUIDORES ALE'!$A$1:$G$86,2,0),"Em Branco")</f>
        <v>Franzen</v>
      </c>
      <c r="F2625" s="17" t="str">
        <f>IFERROR(VLOOKUP(D2625,'DISTRIBUIDORES ALE'!$A$1:$G$86,3,0),"Em Branco")</f>
        <v>51 9 9889-0857</v>
      </c>
      <c r="G2625" s="17" t="str">
        <f>IFERROR(VLOOKUP(D2625,'DISTRIBUIDORES ALE'!A2624:N2709,14,0),"Em Branco")</f>
        <v>Em Branco</v>
      </c>
      <c r="H2625" s="16" t="str">
        <f>IFERROR(VLOOKUP(D2625,'DISTRIBUIDORES ALE'!$A$1:$N$86,11,0),"Em Branco")</f>
        <v>(54) 3221-8544 / 3221-8156</v>
      </c>
      <c r="I2625" s="2"/>
      <c r="J2625" s="2"/>
      <c r="K2625" s="2"/>
    </row>
    <row r="2626" spans="1:11" ht="18.75" customHeight="1" x14ac:dyDescent="0.25">
      <c r="A2626" s="9" t="s">
        <v>4904</v>
      </c>
      <c r="B2626" s="15" t="s">
        <v>368</v>
      </c>
      <c r="C2626" s="16">
        <v>6939</v>
      </c>
      <c r="D2626" s="17" t="str">
        <f>IF(IFERROR(VLOOKUP(A3987,'CIDADES ALE'!$A:$D,4,0),0)=0,"Em Branco",VLOOKUP(A3987,'CIDADES ALE'!$A:$D,4,0))</f>
        <v>AZEVEDO RIBEIRO &amp; CIA LTDA</v>
      </c>
      <c r="E2626" s="17" t="str">
        <f>IFERROR(VLOOKUP(D2626,'DISTRIBUIDORES ALE'!$A$1:$G$86,2,0),"Em Branco")</f>
        <v>Franzen</v>
      </c>
      <c r="F2626" s="17" t="str">
        <f>IFERROR(VLOOKUP(D2626,'DISTRIBUIDORES ALE'!$A$1:$G$86,3,0),"Em Branco")</f>
        <v>51 9 9889-0857</v>
      </c>
      <c r="G2626" s="17" t="str">
        <f>IFERROR(VLOOKUP(D2626,'DISTRIBUIDORES ALE'!A2625:N2710,14,0),"Em Branco")</f>
        <v>Em Branco</v>
      </c>
      <c r="H2626" s="16" t="str">
        <f>IFERROR(VLOOKUP(D2626,'DISTRIBUIDORES ALE'!$A$1:$N$86,11,0),"Em Branco")</f>
        <v>(54) 3221-8544 / 3221-8156</v>
      </c>
      <c r="I2626" s="2"/>
      <c r="J2626" s="2"/>
      <c r="K2626" s="2"/>
    </row>
    <row r="2627" spans="1:11" ht="18.75" customHeight="1" x14ac:dyDescent="0.25">
      <c r="A2627" s="9" t="s">
        <v>4905</v>
      </c>
      <c r="B2627" s="15" t="s">
        <v>368</v>
      </c>
      <c r="C2627" s="16">
        <v>6214</v>
      </c>
      <c r="D2627" s="17" t="str">
        <f>IF(IFERROR(VLOOKUP(A3988,'CIDADES ALE'!$A:$D,4,0),0)=0,"Em Branco",VLOOKUP(A3988,'CIDADES ALE'!$A:$D,4,0))</f>
        <v>Em Branco</v>
      </c>
      <c r="E2627" s="17" t="str">
        <f>IFERROR(VLOOKUP(D2627,'DISTRIBUIDORES ALE'!$A$1:$G$86,2,0),"Em Branco")</f>
        <v>Em Branco</v>
      </c>
      <c r="F2627" s="17" t="str">
        <f>IFERROR(VLOOKUP(D2627,'DISTRIBUIDORES ALE'!$A$1:$G$86,3,0),"Em Branco")</f>
        <v>Em Branco</v>
      </c>
      <c r="G2627" s="17" t="str">
        <f>IFERROR(VLOOKUP(D2627,'DISTRIBUIDORES ALE'!A2626:N2711,14,0),"Em Branco")</f>
        <v>Em Branco</v>
      </c>
      <c r="H2627" s="16" t="str">
        <f>IFERROR(VLOOKUP(D2627,'DISTRIBUIDORES ALE'!$A$1:$N$86,11,0),"Em Branco")</f>
        <v>Em Branco</v>
      </c>
      <c r="I2627" s="2"/>
      <c r="J2627" s="2"/>
      <c r="K2627" s="2"/>
    </row>
    <row r="2628" spans="1:11" ht="18.75" customHeight="1" x14ac:dyDescent="0.25">
      <c r="A2628" s="9" t="s">
        <v>4906</v>
      </c>
      <c r="B2628" s="15" t="s">
        <v>368</v>
      </c>
      <c r="C2628" s="16">
        <v>6834</v>
      </c>
      <c r="D2628" s="17" t="str">
        <f>IF(IFERROR(VLOOKUP(A3989,'CIDADES ALE'!$A:$D,4,0),0)=0,"Em Branco",VLOOKUP(A3989,'CIDADES ALE'!$A:$D,4,0))</f>
        <v>FHILIPPI DISTRIBUIDORA DE ALIMENTOS LTDA</v>
      </c>
      <c r="E2628" s="17" t="str">
        <f>IFERROR(VLOOKUP(D2628,'DISTRIBUIDORES ALE'!$A$1:$G$86,2,0),"Em Branco")</f>
        <v>Luciano Lino</v>
      </c>
      <c r="F2628" s="17" t="str">
        <f>IFERROR(VLOOKUP(D2628,'DISTRIBUIDORES ALE'!$A$1:$G$86,3,0),"Em Branco")</f>
        <v>19 98145-8668</v>
      </c>
      <c r="G2628" s="17" t="str">
        <f>IFERROR(VLOOKUP(D2628,'DISTRIBUIDORES ALE'!A2627:N2712,14,0),"Em Branco")</f>
        <v>Em Branco</v>
      </c>
      <c r="H2628" s="16" t="str">
        <f>IFERROR(VLOOKUP(D2628,'DISTRIBUIDORES ALE'!$A$1:$N$86,11,0),"Em Branco")</f>
        <v>(49) 2049-6300</v>
      </c>
      <c r="I2628" s="2"/>
      <c r="J2628" s="2"/>
      <c r="K2628" s="2"/>
    </row>
    <row r="2629" spans="1:11" ht="18.75" customHeight="1" x14ac:dyDescent="0.25">
      <c r="A2629" s="9" t="s">
        <v>4907</v>
      </c>
      <c r="B2629" s="15" t="s">
        <v>368</v>
      </c>
      <c r="C2629" s="16">
        <v>19983</v>
      </c>
      <c r="D2629" s="17" t="str">
        <f>IF(IFERROR(VLOOKUP(A3990,'CIDADES ALE'!$A:$D,4,0),0)=0,"Em Branco",VLOOKUP(A3990,'CIDADES ALE'!$A:$D,4,0))</f>
        <v>COM REPRES MACRIZA LTDA</v>
      </c>
      <c r="E2629" s="17" t="str">
        <f>IFERROR(VLOOKUP(D2629,'DISTRIBUIDORES ALE'!$A$1:$G$86,2,0),"Em Branco")</f>
        <v>Franzen</v>
      </c>
      <c r="F2629" s="17" t="str">
        <f>IFERROR(VLOOKUP(D2629,'DISTRIBUIDORES ALE'!$A$1:$G$86,3,0),"Em Branco")</f>
        <v>51 9 9889-0857</v>
      </c>
      <c r="G2629" s="17" t="str">
        <f>IFERROR(VLOOKUP(D2629,'DISTRIBUIDORES ALE'!A2628:N2713,14,0),"Em Branco")</f>
        <v>Em Branco</v>
      </c>
      <c r="H2629" s="16" t="str">
        <f>IFERROR(VLOOKUP(D2629,'DISTRIBUIDORES ALE'!$A$1:$N$86,11,0),"Em Branco")</f>
        <v>(51) 3473-1115</v>
      </c>
      <c r="I2629" s="2"/>
      <c r="J2629" s="2"/>
      <c r="K2629" s="2"/>
    </row>
    <row r="2630" spans="1:11" ht="18.75" customHeight="1" x14ac:dyDescent="0.25">
      <c r="A2630" s="9" t="s">
        <v>4908</v>
      </c>
      <c r="B2630" s="15" t="s">
        <v>368</v>
      </c>
      <c r="C2630" s="16">
        <v>5192</v>
      </c>
      <c r="D2630" s="17" t="str">
        <f>IF(IFERROR(VLOOKUP(A3991,'CIDADES ALE'!$A:$D,4,0),0)=0,"Em Branco",VLOOKUP(A3991,'CIDADES ALE'!$A:$D,4,0))</f>
        <v>Em Branco</v>
      </c>
      <c r="E2630" s="17" t="str">
        <f>IFERROR(VLOOKUP(D2630,'DISTRIBUIDORES ALE'!$A$1:$G$86,2,0),"Em Branco")</f>
        <v>Em Branco</v>
      </c>
      <c r="F2630" s="17" t="str">
        <f>IFERROR(VLOOKUP(D2630,'DISTRIBUIDORES ALE'!$A$1:$G$86,3,0),"Em Branco")</f>
        <v>Em Branco</v>
      </c>
      <c r="G2630" s="17" t="str">
        <f>IFERROR(VLOOKUP(D2630,'DISTRIBUIDORES ALE'!A2629:N2714,14,0),"Em Branco")</f>
        <v>Em Branco</v>
      </c>
      <c r="H2630" s="16" t="str">
        <f>IFERROR(VLOOKUP(D2630,'DISTRIBUIDORES ALE'!$A$1:$N$86,11,0),"Em Branco")</f>
        <v>Em Branco</v>
      </c>
      <c r="I2630" s="2"/>
      <c r="J2630" s="2"/>
      <c r="K2630" s="2"/>
    </row>
    <row r="2631" spans="1:11" ht="18.75" customHeight="1" x14ac:dyDescent="0.25">
      <c r="A2631" s="9" t="s">
        <v>4909</v>
      </c>
      <c r="B2631" s="15" t="s">
        <v>368</v>
      </c>
      <c r="C2631" s="16">
        <v>2497</v>
      </c>
      <c r="D2631" s="17" t="str">
        <f>IF(IFERROR(VLOOKUP(A3992,'CIDADES ALE'!$A:$D,4,0),0)=0,"Em Branco",VLOOKUP(A3992,'CIDADES ALE'!$A:$D,4,0))</f>
        <v>FHILIPPI DISTRIBUIDORA DE ALIMENTOS LTDA</v>
      </c>
      <c r="E2631" s="17" t="str">
        <f>IFERROR(VLOOKUP(D2631,'DISTRIBUIDORES ALE'!$A$1:$G$86,2,0),"Em Branco")</f>
        <v>Luciano Lino</v>
      </c>
      <c r="F2631" s="17" t="str">
        <f>IFERROR(VLOOKUP(D2631,'DISTRIBUIDORES ALE'!$A$1:$G$86,3,0),"Em Branco")</f>
        <v>19 98145-8668</v>
      </c>
      <c r="G2631" s="17" t="str">
        <f>IFERROR(VLOOKUP(D2631,'DISTRIBUIDORES ALE'!A2630:N2715,14,0),"Em Branco")</f>
        <v>Em Branco</v>
      </c>
      <c r="H2631" s="16" t="str">
        <f>IFERROR(VLOOKUP(D2631,'DISTRIBUIDORES ALE'!$A$1:$N$86,11,0),"Em Branco")</f>
        <v>(49) 2049-6300</v>
      </c>
      <c r="I2631" s="2"/>
      <c r="J2631" s="2"/>
      <c r="K2631" s="2"/>
    </row>
    <row r="2632" spans="1:11" ht="18.75" customHeight="1" x14ac:dyDescent="0.25">
      <c r="A2632" s="9" t="s">
        <v>4910</v>
      </c>
      <c r="B2632" s="15" t="s">
        <v>368</v>
      </c>
      <c r="C2632" s="16">
        <v>4990</v>
      </c>
      <c r="D2632" s="17" t="str">
        <f>IF(IFERROR(VLOOKUP(A3993,'CIDADES ALE'!$A:$D,4,0),0)=0,"Em Branco",VLOOKUP(A3993,'CIDADES ALE'!$A:$D,4,0))</f>
        <v>FHILIPPI DISTRIBUIDORA DE ALIMENTOS LTDA</v>
      </c>
      <c r="E2632" s="17" t="str">
        <f>IFERROR(VLOOKUP(D2632,'DISTRIBUIDORES ALE'!$A$1:$G$86,2,0),"Em Branco")</f>
        <v>Luciano Lino</v>
      </c>
      <c r="F2632" s="17" t="str">
        <f>IFERROR(VLOOKUP(D2632,'DISTRIBUIDORES ALE'!$A$1:$G$86,3,0),"Em Branco")</f>
        <v>19 98145-8668</v>
      </c>
      <c r="G2632" s="17" t="str">
        <f>IFERROR(VLOOKUP(D2632,'DISTRIBUIDORES ALE'!A2631:N2716,14,0),"Em Branco")</f>
        <v>Em Branco</v>
      </c>
      <c r="H2632" s="16" t="str">
        <f>IFERROR(VLOOKUP(D2632,'DISTRIBUIDORES ALE'!$A$1:$N$86,11,0),"Em Branco")</f>
        <v>(49) 2049-6300</v>
      </c>
      <c r="I2632" s="2"/>
      <c r="J2632" s="2"/>
      <c r="K2632" s="2"/>
    </row>
    <row r="2633" spans="1:11" ht="18.75" customHeight="1" x14ac:dyDescent="0.25">
      <c r="A2633" s="9" t="s">
        <v>4911</v>
      </c>
      <c r="B2633" s="15" t="s">
        <v>368</v>
      </c>
      <c r="C2633" s="16">
        <v>8035</v>
      </c>
      <c r="D2633" s="17" t="str">
        <f>IF(IFERROR(VLOOKUP(A3994,'CIDADES ALE'!$A:$D,4,0),0)=0,"Em Branco",VLOOKUP(A3994,'CIDADES ALE'!$A:$D,4,0))</f>
        <v>Em Branco</v>
      </c>
      <c r="E2633" s="17" t="str">
        <f>IFERROR(VLOOKUP(D2633,'DISTRIBUIDORES ALE'!$A$1:$G$86,2,0),"Em Branco")</f>
        <v>Em Branco</v>
      </c>
      <c r="F2633" s="17" t="str">
        <f>IFERROR(VLOOKUP(D2633,'DISTRIBUIDORES ALE'!$A$1:$G$86,3,0),"Em Branco")</f>
        <v>Em Branco</v>
      </c>
      <c r="G2633" s="17" t="str">
        <f>IFERROR(VLOOKUP(D2633,'DISTRIBUIDORES ALE'!A2632:N2717,14,0),"Em Branco")</f>
        <v>Em Branco</v>
      </c>
      <c r="H2633" s="16" t="str">
        <f>IFERROR(VLOOKUP(D2633,'DISTRIBUIDORES ALE'!$A$1:$N$86,11,0),"Em Branco")</f>
        <v>Em Branco</v>
      </c>
      <c r="I2633" s="2"/>
      <c r="J2633" s="2"/>
      <c r="K2633" s="2"/>
    </row>
    <row r="2634" spans="1:11" ht="18.75" customHeight="1" x14ac:dyDescent="0.25">
      <c r="A2634" s="9" t="s">
        <v>4912</v>
      </c>
      <c r="B2634" s="15" t="s">
        <v>368</v>
      </c>
      <c r="C2634" s="16">
        <v>6571</v>
      </c>
      <c r="D2634" s="17" t="str">
        <f>IF(IFERROR(VLOOKUP(A3995,'CIDADES ALE'!$A:$D,4,0),0)=0,"Em Branco",VLOOKUP(A3995,'CIDADES ALE'!$A:$D,4,0))</f>
        <v>ÁREA ABERTA - SEM DISTRIBUIDOR</v>
      </c>
      <c r="E2634" s="17" t="str">
        <f>IFERROR(VLOOKUP(D2634,'DISTRIBUIDORES ALE'!$A$1:$G$86,2,0),"Em Branco")</f>
        <v>Franzen</v>
      </c>
      <c r="F2634" s="17" t="str">
        <f>IFERROR(VLOOKUP(D2634,'DISTRIBUIDORES ALE'!$A$1:$G$86,3,0),"Em Branco")</f>
        <v>51 9 9889-0857</v>
      </c>
      <c r="G2634" s="17" t="str">
        <f>IFERROR(VLOOKUP(D2634,'DISTRIBUIDORES ALE'!A2633:N2718,14,0),"Em Branco")</f>
        <v>Em Branco</v>
      </c>
      <c r="H2634" s="16">
        <f>IFERROR(VLOOKUP(D2634,'DISTRIBUIDORES ALE'!$A$1:$N$86,11,0),"Em Branco")</f>
        <v>0</v>
      </c>
      <c r="I2634" s="2"/>
      <c r="J2634" s="2"/>
      <c r="K2634" s="2"/>
    </row>
    <row r="2635" spans="1:11" ht="18.75" customHeight="1" x14ac:dyDescent="0.25">
      <c r="A2635" s="9" t="s">
        <v>4913</v>
      </c>
      <c r="B2635" s="15" t="s">
        <v>368</v>
      </c>
      <c r="C2635" s="16">
        <v>10438</v>
      </c>
      <c r="D2635" s="17" t="str">
        <f>IF(IFERROR(VLOOKUP(A3996,'CIDADES ALE'!$A:$D,4,0),0)=0,"Em Branco",VLOOKUP(A3996,'CIDADES ALE'!$A:$D,4,0))</f>
        <v>COM REPRES MACRIZA LTDA</v>
      </c>
      <c r="E2635" s="17" t="str">
        <f>IFERROR(VLOOKUP(D2635,'DISTRIBUIDORES ALE'!$A$1:$G$86,2,0),"Em Branco")</f>
        <v>Franzen</v>
      </c>
      <c r="F2635" s="17" t="str">
        <f>IFERROR(VLOOKUP(D2635,'DISTRIBUIDORES ALE'!$A$1:$G$86,3,0),"Em Branco")</f>
        <v>51 9 9889-0857</v>
      </c>
      <c r="G2635" s="17" t="str">
        <f>IFERROR(VLOOKUP(D2635,'DISTRIBUIDORES ALE'!A2634:N2719,14,0),"Em Branco")</f>
        <v>Em Branco</v>
      </c>
      <c r="H2635" s="16" t="str">
        <f>IFERROR(VLOOKUP(D2635,'DISTRIBUIDORES ALE'!$A$1:$N$86,11,0),"Em Branco")</f>
        <v>(51) 3473-1115</v>
      </c>
      <c r="I2635" s="2"/>
      <c r="J2635" s="2"/>
      <c r="K2635" s="2"/>
    </row>
    <row r="2636" spans="1:11" ht="18.75" customHeight="1" x14ac:dyDescent="0.25">
      <c r="A2636" s="9" t="s">
        <v>4914</v>
      </c>
      <c r="B2636" s="15" t="s">
        <v>368</v>
      </c>
      <c r="C2636" s="16">
        <v>3611</v>
      </c>
      <c r="D2636" s="17" t="str">
        <f>IF(IFERROR(VLOOKUP(A3997,'CIDADES ALE'!$A:$D,4,0),0)=0,"Em Branco",VLOOKUP(A3997,'CIDADES ALE'!$A:$D,4,0))</f>
        <v>Em Branco</v>
      </c>
      <c r="E2636" s="17" t="str">
        <f>IFERROR(VLOOKUP(D2636,'DISTRIBUIDORES ALE'!$A$1:$G$86,2,0),"Em Branco")</f>
        <v>Em Branco</v>
      </c>
      <c r="F2636" s="17" t="str">
        <f>IFERROR(VLOOKUP(D2636,'DISTRIBUIDORES ALE'!$A$1:$G$86,3,0),"Em Branco")</f>
        <v>Em Branco</v>
      </c>
      <c r="G2636" s="17" t="str">
        <f>IFERROR(VLOOKUP(D2636,'DISTRIBUIDORES ALE'!A2635:N2720,14,0),"Em Branco")</f>
        <v>Em Branco</v>
      </c>
      <c r="H2636" s="16" t="str">
        <f>IFERROR(VLOOKUP(D2636,'DISTRIBUIDORES ALE'!$A$1:$N$86,11,0),"Em Branco")</f>
        <v>Em Branco</v>
      </c>
      <c r="I2636" s="2"/>
      <c r="J2636" s="2"/>
      <c r="K2636" s="2"/>
    </row>
    <row r="2637" spans="1:11" ht="18.75" customHeight="1" x14ac:dyDescent="0.25">
      <c r="A2637" s="9" t="s">
        <v>4915</v>
      </c>
      <c r="B2637" s="15" t="s">
        <v>368</v>
      </c>
      <c r="C2637" s="16">
        <v>3356</v>
      </c>
      <c r="D2637" s="17" t="str">
        <f>IF(IFERROR(VLOOKUP(A3998,'CIDADES ALE'!$A:$D,4,0),0)=0,"Em Branco",VLOOKUP(A3998,'CIDADES ALE'!$A:$D,4,0))</f>
        <v>COM REPRES MACRIZA LTDA</v>
      </c>
      <c r="E2637" s="17" t="str">
        <f>IFERROR(VLOOKUP(D2637,'DISTRIBUIDORES ALE'!$A$1:$G$86,2,0),"Em Branco")</f>
        <v>Franzen</v>
      </c>
      <c r="F2637" s="17" t="str">
        <f>IFERROR(VLOOKUP(D2637,'DISTRIBUIDORES ALE'!$A$1:$G$86,3,0),"Em Branco")</f>
        <v>51 9 9889-0857</v>
      </c>
      <c r="G2637" s="17" t="str">
        <f>IFERROR(VLOOKUP(D2637,'DISTRIBUIDORES ALE'!A2636:N2721,14,0),"Em Branco")</f>
        <v>Em Branco</v>
      </c>
      <c r="H2637" s="16" t="str">
        <f>IFERROR(VLOOKUP(D2637,'DISTRIBUIDORES ALE'!$A$1:$N$86,11,0),"Em Branco")</f>
        <v>(51) 3473-1115</v>
      </c>
      <c r="I2637" s="2"/>
      <c r="J2637" s="2"/>
      <c r="K2637" s="2"/>
    </row>
    <row r="2638" spans="1:11" ht="18.75" customHeight="1" x14ac:dyDescent="0.25">
      <c r="A2638" s="9" t="s">
        <v>4916</v>
      </c>
      <c r="B2638" s="15" t="s">
        <v>368</v>
      </c>
      <c r="C2638" s="16">
        <v>31538</v>
      </c>
      <c r="D2638" s="17" t="str">
        <f>IF(IFERROR(VLOOKUP(A3999,'CIDADES ALE'!$A:$D,4,0),0)=0,"Em Branco",VLOOKUP(A3999,'CIDADES ALE'!$A:$D,4,0))</f>
        <v>Em Branco</v>
      </c>
      <c r="E2638" s="17" t="str">
        <f>IFERROR(VLOOKUP(D2638,'DISTRIBUIDORES ALE'!$A$1:$G$86,2,0),"Em Branco")</f>
        <v>Em Branco</v>
      </c>
      <c r="F2638" s="17" t="str">
        <f>IFERROR(VLOOKUP(D2638,'DISTRIBUIDORES ALE'!$A$1:$G$86,3,0),"Em Branco")</f>
        <v>Em Branco</v>
      </c>
      <c r="G2638" s="17" t="str">
        <f>IFERROR(VLOOKUP(D2638,'DISTRIBUIDORES ALE'!A2637:N2722,14,0),"Em Branco")</f>
        <v>Em Branco</v>
      </c>
      <c r="H2638" s="16" t="str">
        <f>IFERROR(VLOOKUP(D2638,'DISTRIBUIDORES ALE'!$A$1:$N$86,11,0),"Em Branco")</f>
        <v>Em Branco</v>
      </c>
      <c r="I2638" s="2"/>
      <c r="J2638" s="2"/>
      <c r="K2638" s="2"/>
    </row>
    <row r="2639" spans="1:11" ht="18.75" customHeight="1" x14ac:dyDescent="0.25">
      <c r="A2639" s="9" t="s">
        <v>4917</v>
      </c>
      <c r="B2639" s="15" t="s">
        <v>368</v>
      </c>
      <c r="C2639" s="16">
        <v>11332</v>
      </c>
      <c r="D2639" s="17" t="str">
        <f>IF(IFERROR(VLOOKUP(A4000,'CIDADES ALE'!$A:$D,4,0),0)=0,"Em Branco",VLOOKUP(A4000,'CIDADES ALE'!$A:$D,4,0))</f>
        <v>Em Branco</v>
      </c>
      <c r="E2639" s="17" t="str">
        <f>IFERROR(VLOOKUP(D2639,'DISTRIBUIDORES ALE'!$A$1:$G$86,2,0),"Em Branco")</f>
        <v>Em Branco</v>
      </c>
      <c r="F2639" s="17" t="str">
        <f>IFERROR(VLOOKUP(D2639,'DISTRIBUIDORES ALE'!$A$1:$G$86,3,0),"Em Branco")</f>
        <v>Em Branco</v>
      </c>
      <c r="G2639" s="17" t="str">
        <f>IFERROR(VLOOKUP(D2639,'DISTRIBUIDORES ALE'!A2638:N2723,14,0),"Em Branco")</f>
        <v>Em Branco</v>
      </c>
      <c r="H2639" s="16" t="str">
        <f>IFERROR(VLOOKUP(D2639,'DISTRIBUIDORES ALE'!$A$1:$N$86,11,0),"Em Branco")</f>
        <v>Em Branco</v>
      </c>
      <c r="I2639" s="2"/>
      <c r="J2639" s="2"/>
      <c r="K2639" s="2"/>
    </row>
    <row r="2640" spans="1:11" ht="18.75" customHeight="1" x14ac:dyDescent="0.25">
      <c r="A2640" s="9" t="s">
        <v>4918</v>
      </c>
      <c r="B2640" s="15" t="s">
        <v>368</v>
      </c>
      <c r="C2640" s="16">
        <v>2935</v>
      </c>
      <c r="D2640" s="17" t="str">
        <f>IF(IFERROR(VLOOKUP(A4001,'CIDADES ALE'!$A:$D,4,0),0)=0,"Em Branco",VLOOKUP(A4001,'CIDADES ALE'!$A:$D,4,0))</f>
        <v>AZEVEDO RIBEIRO &amp; CIA LTDA</v>
      </c>
      <c r="E2640" s="17" t="str">
        <f>IFERROR(VLOOKUP(D2640,'DISTRIBUIDORES ALE'!$A$1:$G$86,2,0),"Em Branco")</f>
        <v>Franzen</v>
      </c>
      <c r="F2640" s="17" t="str">
        <f>IFERROR(VLOOKUP(D2640,'DISTRIBUIDORES ALE'!$A$1:$G$86,3,0),"Em Branco")</f>
        <v>51 9 9889-0857</v>
      </c>
      <c r="G2640" s="17" t="str">
        <f>IFERROR(VLOOKUP(D2640,'DISTRIBUIDORES ALE'!A2639:N2724,14,0),"Em Branco")</f>
        <v>Em Branco</v>
      </c>
      <c r="H2640" s="16" t="str">
        <f>IFERROR(VLOOKUP(D2640,'DISTRIBUIDORES ALE'!$A$1:$N$86,11,0),"Em Branco")</f>
        <v>(54) 3221-8544 / 3221-8156</v>
      </c>
      <c r="I2640" s="2"/>
      <c r="J2640" s="2"/>
      <c r="K2640" s="2"/>
    </row>
    <row r="2641" spans="1:11" ht="18.75" customHeight="1" x14ac:dyDescent="0.25">
      <c r="A2641" s="9" t="s">
        <v>4919</v>
      </c>
      <c r="B2641" s="15" t="s">
        <v>368</v>
      </c>
      <c r="C2641" s="16">
        <v>8355</v>
      </c>
      <c r="D2641" s="17" t="str">
        <f>IF(IFERROR(VLOOKUP(A4002,'CIDADES ALE'!$A:$D,4,0),0)=0,"Em Branco",VLOOKUP(A4002,'CIDADES ALE'!$A:$D,4,0))</f>
        <v>FHILIPPI DISTRIBUIDORA DE ALIMENTOS LTDA</v>
      </c>
      <c r="E2641" s="17" t="str">
        <f>IFERROR(VLOOKUP(D2641,'DISTRIBUIDORES ALE'!$A$1:$G$86,2,0),"Em Branco")</f>
        <v>Luciano Lino</v>
      </c>
      <c r="F2641" s="17" t="str">
        <f>IFERROR(VLOOKUP(D2641,'DISTRIBUIDORES ALE'!$A$1:$G$86,3,0),"Em Branco")</f>
        <v>19 98145-8668</v>
      </c>
      <c r="G2641" s="17" t="str">
        <f>IFERROR(VLOOKUP(D2641,'DISTRIBUIDORES ALE'!A2640:N2725,14,0),"Em Branco")</f>
        <v>Em Branco</v>
      </c>
      <c r="H2641" s="16" t="str">
        <f>IFERROR(VLOOKUP(D2641,'DISTRIBUIDORES ALE'!$A$1:$N$86,11,0),"Em Branco")</f>
        <v>(49) 2049-6300</v>
      </c>
      <c r="I2641" s="2"/>
      <c r="J2641" s="2"/>
      <c r="K2641" s="2"/>
    </row>
    <row r="2642" spans="1:11" ht="18.75" customHeight="1" x14ac:dyDescent="0.25">
      <c r="A2642" s="9" t="s">
        <v>4920</v>
      </c>
      <c r="B2642" s="15" t="s">
        <v>368</v>
      </c>
      <c r="C2642" s="16">
        <v>55977</v>
      </c>
      <c r="D2642" s="17" t="str">
        <f>IF(IFERROR(VLOOKUP(A4003,'CIDADES ALE'!$A:$D,4,0),0)=0,"Em Branco",VLOOKUP(A4003,'CIDADES ALE'!$A:$D,4,0))</f>
        <v>Em Branco</v>
      </c>
      <c r="E2642" s="17" t="str">
        <f>IFERROR(VLOOKUP(D2642,'DISTRIBUIDORES ALE'!$A$1:$G$86,2,0),"Em Branco")</f>
        <v>Em Branco</v>
      </c>
      <c r="F2642" s="17" t="str">
        <f>IFERROR(VLOOKUP(D2642,'DISTRIBUIDORES ALE'!$A$1:$G$86,3,0),"Em Branco")</f>
        <v>Em Branco</v>
      </c>
      <c r="G2642" s="17" t="str">
        <f>IFERROR(VLOOKUP(D2642,'DISTRIBUIDORES ALE'!A2641:N2726,14,0),"Em Branco")</f>
        <v>Em Branco</v>
      </c>
      <c r="H2642" s="16" t="str">
        <f>IFERROR(VLOOKUP(D2642,'DISTRIBUIDORES ALE'!$A$1:$N$86,11,0),"Em Branco")</f>
        <v>Em Branco</v>
      </c>
      <c r="I2642" s="2"/>
      <c r="J2642" s="2"/>
      <c r="K2642" s="2"/>
    </row>
    <row r="2643" spans="1:11" ht="18.75" customHeight="1" x14ac:dyDescent="0.25">
      <c r="A2643" s="9" t="s">
        <v>4921</v>
      </c>
      <c r="B2643" s="15" t="s">
        <v>368</v>
      </c>
      <c r="C2643" s="16">
        <v>13877</v>
      </c>
      <c r="D2643" s="17" t="str">
        <f>IF(IFERROR(VLOOKUP(A4004,'CIDADES ALE'!$A:$D,4,0),0)=0,"Em Branco",VLOOKUP(A4004,'CIDADES ALE'!$A:$D,4,0))</f>
        <v>Em Branco</v>
      </c>
      <c r="E2643" s="17" t="str">
        <f>IFERROR(VLOOKUP(D2643,'DISTRIBUIDORES ALE'!$A$1:$G$86,2,0),"Em Branco")</f>
        <v>Em Branco</v>
      </c>
      <c r="F2643" s="17" t="str">
        <f>IFERROR(VLOOKUP(D2643,'DISTRIBUIDORES ALE'!$A$1:$G$86,3,0),"Em Branco")</f>
        <v>Em Branco</v>
      </c>
      <c r="G2643" s="17" t="str">
        <f>IFERROR(VLOOKUP(D2643,'DISTRIBUIDORES ALE'!A2642:N2727,14,0),"Em Branco")</f>
        <v>Em Branco</v>
      </c>
      <c r="H2643" s="16" t="str">
        <f>IFERROR(VLOOKUP(D2643,'DISTRIBUIDORES ALE'!$A$1:$N$86,11,0),"Em Branco")</f>
        <v>Em Branco</v>
      </c>
      <c r="I2643" s="2"/>
      <c r="J2643" s="2"/>
      <c r="K2643" s="2"/>
    </row>
    <row r="2644" spans="1:11" ht="18.75" customHeight="1" x14ac:dyDescent="0.25">
      <c r="A2644" s="9" t="s">
        <v>4922</v>
      </c>
      <c r="B2644" s="15" t="s">
        <v>368</v>
      </c>
      <c r="C2644" s="16">
        <v>3215</v>
      </c>
      <c r="D2644" s="17" t="str">
        <f>IF(IFERROR(VLOOKUP(A4005,'CIDADES ALE'!$A:$D,4,0),0)=0,"Em Branco",VLOOKUP(A4005,'CIDADES ALE'!$A:$D,4,0))</f>
        <v>Em Branco</v>
      </c>
      <c r="E2644" s="17" t="str">
        <f>IFERROR(VLOOKUP(D2644,'DISTRIBUIDORES ALE'!$A$1:$G$86,2,0),"Em Branco")</f>
        <v>Em Branco</v>
      </c>
      <c r="F2644" s="17" t="str">
        <f>IFERROR(VLOOKUP(D2644,'DISTRIBUIDORES ALE'!$A$1:$G$86,3,0),"Em Branco")</f>
        <v>Em Branco</v>
      </c>
      <c r="G2644" s="17" t="str">
        <f>IFERROR(VLOOKUP(D2644,'DISTRIBUIDORES ALE'!A2643:N2728,14,0),"Em Branco")</f>
        <v>Em Branco</v>
      </c>
      <c r="H2644" s="16" t="str">
        <f>IFERROR(VLOOKUP(D2644,'DISTRIBUIDORES ALE'!$A$1:$N$86,11,0),"Em Branco")</f>
        <v>Em Branco</v>
      </c>
      <c r="I2644" s="2"/>
      <c r="J2644" s="2"/>
      <c r="K2644" s="2"/>
    </row>
    <row r="2645" spans="1:11" ht="18.75" customHeight="1" x14ac:dyDescent="0.25">
      <c r="A2645" s="9" t="s">
        <v>4923</v>
      </c>
      <c r="B2645" s="15" t="s">
        <v>368</v>
      </c>
      <c r="C2645" s="16">
        <v>5978</v>
      </c>
      <c r="D2645" s="17" t="str">
        <f>IF(IFERROR(VLOOKUP(A4006,'CIDADES ALE'!$A:$D,4,0),0)=0,"Em Branco",VLOOKUP(A4006,'CIDADES ALE'!$A:$D,4,0))</f>
        <v>AZEVEDO RIBEIRO &amp; CIA LTDA</v>
      </c>
      <c r="E2645" s="17" t="str">
        <f>IFERROR(VLOOKUP(D2645,'DISTRIBUIDORES ALE'!$A$1:$G$86,2,0),"Em Branco")</f>
        <v>Franzen</v>
      </c>
      <c r="F2645" s="17" t="str">
        <f>IFERROR(VLOOKUP(D2645,'DISTRIBUIDORES ALE'!$A$1:$G$86,3,0),"Em Branco")</f>
        <v>51 9 9889-0857</v>
      </c>
      <c r="G2645" s="17" t="str">
        <f>IFERROR(VLOOKUP(D2645,'DISTRIBUIDORES ALE'!A2644:N2729,14,0),"Em Branco")</f>
        <v>Em Branco</v>
      </c>
      <c r="H2645" s="16" t="str">
        <f>IFERROR(VLOOKUP(D2645,'DISTRIBUIDORES ALE'!$A$1:$N$86,11,0),"Em Branco")</f>
        <v>(54) 3221-8544 / 3221-8156</v>
      </c>
      <c r="I2645" s="2"/>
      <c r="J2645" s="2"/>
      <c r="K2645" s="2"/>
    </row>
    <row r="2646" spans="1:11" ht="18.75" customHeight="1" x14ac:dyDescent="0.25">
      <c r="A2646" s="9" t="s">
        <v>4924</v>
      </c>
      <c r="B2646" s="15" t="s">
        <v>368</v>
      </c>
      <c r="C2646" s="16">
        <v>6134</v>
      </c>
      <c r="D2646" s="17" t="str">
        <f>IF(IFERROR(VLOOKUP(A4007,'CIDADES ALE'!$A:$D,4,0),0)=0,"Em Branco",VLOOKUP(A4007,'CIDADES ALE'!$A:$D,4,0))</f>
        <v>AZEVEDO RIBEIRO &amp; CIA LTDA</v>
      </c>
      <c r="E2646" s="17" t="str">
        <f>IFERROR(VLOOKUP(D2646,'DISTRIBUIDORES ALE'!$A$1:$G$86,2,0),"Em Branco")</f>
        <v>Franzen</v>
      </c>
      <c r="F2646" s="17" t="str">
        <f>IFERROR(VLOOKUP(D2646,'DISTRIBUIDORES ALE'!$A$1:$G$86,3,0),"Em Branco")</f>
        <v>51 9 9889-0857</v>
      </c>
      <c r="G2646" s="17" t="str">
        <f>IFERROR(VLOOKUP(D2646,'DISTRIBUIDORES ALE'!A2645:N2730,14,0),"Em Branco")</f>
        <v>Em Branco</v>
      </c>
      <c r="H2646" s="16" t="str">
        <f>IFERROR(VLOOKUP(D2646,'DISTRIBUIDORES ALE'!$A$1:$N$86,11,0),"Em Branco")</f>
        <v>(54) 3221-8544 / 3221-8156</v>
      </c>
      <c r="I2646" s="2"/>
      <c r="J2646" s="2"/>
      <c r="K2646" s="2"/>
    </row>
    <row r="2647" spans="1:11" ht="18.75" customHeight="1" x14ac:dyDescent="0.25">
      <c r="A2647" s="9" t="s">
        <v>4925</v>
      </c>
      <c r="B2647" s="15" t="s">
        <v>368</v>
      </c>
      <c r="C2647" s="16">
        <v>11423</v>
      </c>
      <c r="D2647" s="17" t="str">
        <f>IF(IFERROR(VLOOKUP(A4008,'CIDADES ALE'!$A:$D,4,0),0)=0,"Em Branco",VLOOKUP(A4008,'CIDADES ALE'!$A:$D,4,0))</f>
        <v>FHILIPPI DISTRIBUIDORA DE ALIMENTOS LTDA</v>
      </c>
      <c r="E2647" s="17" t="str">
        <f>IFERROR(VLOOKUP(D2647,'DISTRIBUIDORES ALE'!$A$1:$G$86,2,0),"Em Branco")</f>
        <v>Luciano Lino</v>
      </c>
      <c r="F2647" s="17" t="str">
        <f>IFERROR(VLOOKUP(D2647,'DISTRIBUIDORES ALE'!$A$1:$G$86,3,0),"Em Branco")</f>
        <v>19 98145-8668</v>
      </c>
      <c r="G2647" s="17" t="str">
        <f>IFERROR(VLOOKUP(D2647,'DISTRIBUIDORES ALE'!A2646:N2731,14,0),"Em Branco")</f>
        <v>Em Branco</v>
      </c>
      <c r="H2647" s="16" t="str">
        <f>IFERROR(VLOOKUP(D2647,'DISTRIBUIDORES ALE'!$A$1:$N$86,11,0),"Em Branco")</f>
        <v>(49) 2049-6300</v>
      </c>
      <c r="I2647" s="2"/>
      <c r="J2647" s="2"/>
      <c r="K2647" s="2"/>
    </row>
    <row r="2648" spans="1:11" ht="18.75" customHeight="1" x14ac:dyDescent="0.25">
      <c r="A2648" s="9" t="s">
        <v>4926</v>
      </c>
      <c r="B2648" s="15" t="s">
        <v>368</v>
      </c>
      <c r="C2648" s="16">
        <v>17555</v>
      </c>
      <c r="D2648" s="17" t="str">
        <f>IF(IFERROR(VLOOKUP(A4009,'CIDADES ALE'!$A:$D,4,0),0)=0,"Em Branco",VLOOKUP(A4009,'CIDADES ALE'!$A:$D,4,0))</f>
        <v>RIBERPAN COM.DE ALIMENTOS LTDA</v>
      </c>
      <c r="E2648" s="17" t="str">
        <f>IFERROR(VLOOKUP(D2648,'DISTRIBUIDORES ALE'!$A$1:$G$86,2,0),"Em Branco")</f>
        <v>Franzen</v>
      </c>
      <c r="F2648" s="17" t="str">
        <f>IFERROR(VLOOKUP(D2648,'DISTRIBUIDORES ALE'!$A$1:$G$86,3,0),"Em Branco")</f>
        <v>51 9 9889-0857</v>
      </c>
      <c r="G2648" s="17" t="str">
        <f>IFERROR(VLOOKUP(D2648,'DISTRIBUIDORES ALE'!A2647:N2732,14,0),"Em Branco")</f>
        <v>Em Branco</v>
      </c>
      <c r="H2648" s="16" t="str">
        <f>IFERROR(VLOOKUP(D2648,'DISTRIBUIDORES ALE'!$A$1:$N$86,11,0),"Em Branco")</f>
        <v>(54) 3464-1211</v>
      </c>
      <c r="I2648" s="2"/>
      <c r="J2648" s="2"/>
      <c r="K2648" s="2"/>
    </row>
    <row r="2649" spans="1:11" ht="18.75" customHeight="1" x14ac:dyDescent="0.25">
      <c r="A2649" s="9" t="s">
        <v>4927</v>
      </c>
      <c r="B2649" s="15" t="s">
        <v>368</v>
      </c>
      <c r="C2649" s="16">
        <v>24372</v>
      </c>
      <c r="D2649" s="17" t="str">
        <f>IF(IFERROR(VLOOKUP(A4010,'CIDADES ALE'!$A:$D,4,0),0)=0,"Em Branco",VLOOKUP(A4010,'CIDADES ALE'!$A:$D,4,0))</f>
        <v>Em Branco</v>
      </c>
      <c r="E2649" s="17" t="str">
        <f>IFERROR(VLOOKUP(D2649,'DISTRIBUIDORES ALE'!$A$1:$G$86,2,0),"Em Branco")</f>
        <v>Em Branco</v>
      </c>
      <c r="F2649" s="17" t="str">
        <f>IFERROR(VLOOKUP(D2649,'DISTRIBUIDORES ALE'!$A$1:$G$86,3,0),"Em Branco")</f>
        <v>Em Branco</v>
      </c>
      <c r="G2649" s="17" t="str">
        <f>IFERROR(VLOOKUP(D2649,'DISTRIBUIDORES ALE'!A2648:N2733,14,0),"Em Branco")</f>
        <v>Em Branco</v>
      </c>
      <c r="H2649" s="16" t="str">
        <f>IFERROR(VLOOKUP(D2649,'DISTRIBUIDORES ALE'!$A$1:$N$86,11,0),"Em Branco")</f>
        <v>Em Branco</v>
      </c>
      <c r="I2649" s="2"/>
      <c r="J2649" s="2"/>
      <c r="K2649" s="2"/>
    </row>
    <row r="2650" spans="1:11" ht="18.75" customHeight="1" x14ac:dyDescent="0.25">
      <c r="A2650" s="9" t="s">
        <v>2568</v>
      </c>
      <c r="B2650" s="15" t="s">
        <v>368</v>
      </c>
      <c r="C2650" s="16">
        <v>23505</v>
      </c>
      <c r="D2650" s="17" t="str">
        <f>IF(IFERROR(VLOOKUP(A4011,'CIDADES ALE'!$A:$D,4,0),0)=0,"Em Branco",VLOOKUP(A4011,'CIDADES ALE'!$A:$D,4,0))</f>
        <v>FHILIPPI DISTRIBUIDORA DE ALIMENTOS LTDA</v>
      </c>
      <c r="E2650" s="17" t="str">
        <f>IFERROR(VLOOKUP(D2650,'DISTRIBUIDORES ALE'!$A$1:$G$86,2,0),"Em Branco")</f>
        <v>Luciano Lino</v>
      </c>
      <c r="F2650" s="17" t="str">
        <f>IFERROR(VLOOKUP(D2650,'DISTRIBUIDORES ALE'!$A$1:$G$86,3,0),"Em Branco")</f>
        <v>19 98145-8668</v>
      </c>
      <c r="G2650" s="17" t="str">
        <f>IFERROR(VLOOKUP(D2650,'DISTRIBUIDORES ALE'!A2649:N2734,14,0),"Em Branco")</f>
        <v>Em Branco</v>
      </c>
      <c r="H2650" s="16" t="str">
        <f>IFERROR(VLOOKUP(D2650,'DISTRIBUIDORES ALE'!$A$1:$N$86,11,0),"Em Branco")</f>
        <v>(49) 2049-6300</v>
      </c>
      <c r="I2650" s="2"/>
      <c r="J2650" s="2"/>
      <c r="K2650" s="2"/>
    </row>
    <row r="2651" spans="1:11" ht="18.75" customHeight="1" x14ac:dyDescent="0.25">
      <c r="A2651" s="9" t="s">
        <v>4928</v>
      </c>
      <c r="B2651" s="15" t="s">
        <v>368</v>
      </c>
      <c r="C2651" s="16">
        <v>17354</v>
      </c>
      <c r="D2651" s="17" t="str">
        <f>IF(IFERROR(VLOOKUP(A4012,'CIDADES ALE'!$A:$D,4,0),0)=0,"Em Branco",VLOOKUP(A4012,'CIDADES ALE'!$A:$D,4,0))</f>
        <v>Em Branco</v>
      </c>
      <c r="E2651" s="17" t="str">
        <f>IFERROR(VLOOKUP(D2651,'DISTRIBUIDORES ALE'!$A$1:$G$86,2,0),"Em Branco")</f>
        <v>Em Branco</v>
      </c>
      <c r="F2651" s="17" t="str">
        <f>IFERROR(VLOOKUP(D2651,'DISTRIBUIDORES ALE'!$A$1:$G$86,3,0),"Em Branco")</f>
        <v>Em Branco</v>
      </c>
      <c r="G2651" s="17" t="str">
        <f>IFERROR(VLOOKUP(D2651,'DISTRIBUIDORES ALE'!A2650:N2735,14,0),"Em Branco")</f>
        <v>Em Branco</v>
      </c>
      <c r="H2651" s="16" t="str">
        <f>IFERROR(VLOOKUP(D2651,'DISTRIBUIDORES ALE'!$A$1:$N$86,11,0),"Em Branco")</f>
        <v>Em Branco</v>
      </c>
      <c r="I2651" s="2"/>
      <c r="J2651" s="2"/>
      <c r="K2651" s="2"/>
    </row>
    <row r="2652" spans="1:11" ht="18.75" customHeight="1" x14ac:dyDescent="0.25">
      <c r="A2652" s="9" t="s">
        <v>4929</v>
      </c>
      <c r="B2652" s="15" t="s">
        <v>368</v>
      </c>
      <c r="C2652" s="16">
        <v>10326</v>
      </c>
      <c r="D2652" s="17" t="str">
        <f>IF(IFERROR(VLOOKUP(A4013,'CIDADES ALE'!$A:$D,4,0),0)=0,"Em Branco",VLOOKUP(A4013,'CIDADES ALE'!$A:$D,4,0))</f>
        <v>Em Branco</v>
      </c>
      <c r="E2652" s="17" t="str">
        <f>IFERROR(VLOOKUP(D2652,'DISTRIBUIDORES ALE'!$A$1:$G$86,2,0),"Em Branco")</f>
        <v>Em Branco</v>
      </c>
      <c r="F2652" s="17" t="str">
        <f>IFERROR(VLOOKUP(D2652,'DISTRIBUIDORES ALE'!$A$1:$G$86,3,0),"Em Branco")</f>
        <v>Em Branco</v>
      </c>
      <c r="G2652" s="17" t="str">
        <f>IFERROR(VLOOKUP(D2652,'DISTRIBUIDORES ALE'!A2651:N2736,14,0),"Em Branco")</f>
        <v>Em Branco</v>
      </c>
      <c r="H2652" s="16" t="str">
        <f>IFERROR(VLOOKUP(D2652,'DISTRIBUIDORES ALE'!$A$1:$N$86,11,0),"Em Branco")</f>
        <v>Em Branco</v>
      </c>
      <c r="I2652" s="2"/>
      <c r="J2652" s="2"/>
      <c r="K2652" s="2"/>
    </row>
    <row r="2653" spans="1:11" ht="18.75" customHeight="1" x14ac:dyDescent="0.25">
      <c r="A2653" s="9" t="s">
        <v>4930</v>
      </c>
      <c r="B2653" s="15" t="s">
        <v>368</v>
      </c>
      <c r="C2653" s="16">
        <v>13991</v>
      </c>
      <c r="D2653" s="17" t="str">
        <f>IF(IFERROR(VLOOKUP(A4014,'CIDADES ALE'!$A:$D,4,0),0)=0,"Em Branco",VLOOKUP(A4014,'CIDADES ALE'!$A:$D,4,0))</f>
        <v>AZEVEDO RIBEIRO &amp; CIA LTDA</v>
      </c>
      <c r="E2653" s="17" t="str">
        <f>IFERROR(VLOOKUP(D2653,'DISTRIBUIDORES ALE'!$A$1:$G$86,2,0),"Em Branco")</f>
        <v>Franzen</v>
      </c>
      <c r="F2653" s="17" t="str">
        <f>IFERROR(VLOOKUP(D2653,'DISTRIBUIDORES ALE'!$A$1:$G$86,3,0),"Em Branco")</f>
        <v>51 9 9889-0857</v>
      </c>
      <c r="G2653" s="17" t="str">
        <f>IFERROR(VLOOKUP(D2653,'DISTRIBUIDORES ALE'!A2652:N2737,14,0),"Em Branco")</f>
        <v>Em Branco</v>
      </c>
      <c r="H2653" s="16" t="str">
        <f>IFERROR(VLOOKUP(D2653,'DISTRIBUIDORES ALE'!$A$1:$N$86,11,0),"Em Branco")</f>
        <v>(54) 3221-8544 / 3221-8156</v>
      </c>
      <c r="I2653" s="2"/>
      <c r="J2653" s="2"/>
      <c r="K2653" s="2"/>
    </row>
    <row r="2654" spans="1:11" ht="18.75" customHeight="1" x14ac:dyDescent="0.25">
      <c r="A2654" s="9" t="s">
        <v>4931</v>
      </c>
      <c r="B2654" s="15" t="s">
        <v>368</v>
      </c>
      <c r="C2654" s="16">
        <v>7557</v>
      </c>
      <c r="D2654" s="17" t="str">
        <f>IF(IFERROR(VLOOKUP(A4015,'CIDADES ALE'!$A:$D,4,0),0)=0,"Em Branco",VLOOKUP(A4015,'CIDADES ALE'!$A:$D,4,0))</f>
        <v>Em Branco</v>
      </c>
      <c r="E2654" s="17" t="str">
        <f>IFERROR(VLOOKUP(D2654,'DISTRIBUIDORES ALE'!$A$1:$G$86,2,0),"Em Branco")</f>
        <v>Em Branco</v>
      </c>
      <c r="F2654" s="17" t="str">
        <f>IFERROR(VLOOKUP(D2654,'DISTRIBUIDORES ALE'!$A$1:$G$86,3,0),"Em Branco")</f>
        <v>Em Branco</v>
      </c>
      <c r="G2654" s="17" t="str">
        <f>IFERROR(VLOOKUP(D2654,'DISTRIBUIDORES ALE'!A2653:N2738,14,0),"Em Branco")</f>
        <v>Em Branco</v>
      </c>
      <c r="H2654" s="16" t="str">
        <f>IFERROR(VLOOKUP(D2654,'DISTRIBUIDORES ALE'!$A$1:$N$86,11,0),"Em Branco")</f>
        <v>Em Branco</v>
      </c>
      <c r="I2654" s="2"/>
      <c r="J2654" s="2"/>
      <c r="K2654" s="2"/>
    </row>
    <row r="2655" spans="1:11" ht="18.75" customHeight="1" x14ac:dyDescent="0.25">
      <c r="A2655" s="9" t="s">
        <v>4932</v>
      </c>
      <c r="B2655" s="15" t="s">
        <v>368</v>
      </c>
      <c r="C2655" s="16">
        <v>742478</v>
      </c>
      <c r="D2655" s="17" t="str">
        <f>IF(IFERROR(VLOOKUP(A4016,'CIDADES ALE'!$A:$D,4,0),0)=0,"Em Branco",VLOOKUP(A4016,'CIDADES ALE'!$A:$D,4,0))</f>
        <v>Em Branco</v>
      </c>
      <c r="E2655" s="17" t="str">
        <f>IFERROR(VLOOKUP(D2655,'DISTRIBUIDORES ALE'!$A$1:$G$86,2,0),"Em Branco")</f>
        <v>Em Branco</v>
      </c>
      <c r="F2655" s="17" t="str">
        <f>IFERROR(VLOOKUP(D2655,'DISTRIBUIDORES ALE'!$A$1:$G$86,3,0),"Em Branco")</f>
        <v>Em Branco</v>
      </c>
      <c r="G2655" s="17" t="str">
        <f>IFERROR(VLOOKUP(D2655,'DISTRIBUIDORES ALE'!A2654:N2739,14,0),"Em Branco")</f>
        <v>Em Branco</v>
      </c>
      <c r="H2655" s="16" t="str">
        <f>IFERROR(VLOOKUP(D2655,'DISTRIBUIDORES ALE'!$A$1:$N$86,11,0),"Em Branco")</f>
        <v>Em Branco</v>
      </c>
      <c r="I2655" s="2"/>
      <c r="J2655" s="2"/>
      <c r="K2655" s="2"/>
    </row>
    <row r="2656" spans="1:11" ht="18.75" customHeight="1" x14ac:dyDescent="0.25">
      <c r="A2656" s="9" t="s">
        <v>4933</v>
      </c>
      <c r="B2656" s="15" t="s">
        <v>368</v>
      </c>
      <c r="C2656" s="16">
        <v>2623</v>
      </c>
      <c r="D2656" s="17" t="str">
        <f>IF(IFERROR(VLOOKUP(A4017,'CIDADES ALE'!$A:$D,4,0),0)=0,"Em Branco",VLOOKUP(A4017,'CIDADES ALE'!$A:$D,4,0))</f>
        <v>Em Branco</v>
      </c>
      <c r="E2656" s="17" t="str">
        <f>IFERROR(VLOOKUP(D2656,'DISTRIBUIDORES ALE'!$A$1:$G$86,2,0),"Em Branco")</f>
        <v>Em Branco</v>
      </c>
      <c r="F2656" s="17" t="str">
        <f>IFERROR(VLOOKUP(D2656,'DISTRIBUIDORES ALE'!$A$1:$G$86,3,0),"Em Branco")</f>
        <v>Em Branco</v>
      </c>
      <c r="G2656" s="17" t="str">
        <f>IFERROR(VLOOKUP(D2656,'DISTRIBUIDORES ALE'!A2655:N2740,14,0),"Em Branco")</f>
        <v>Em Branco</v>
      </c>
      <c r="H2656" s="16" t="str">
        <f>IFERROR(VLOOKUP(D2656,'DISTRIBUIDORES ALE'!$A$1:$N$86,11,0),"Em Branco")</f>
        <v>Em Branco</v>
      </c>
      <c r="I2656" s="2"/>
      <c r="J2656" s="2"/>
      <c r="K2656" s="2"/>
    </row>
    <row r="2657" spans="1:11" ht="18.75" customHeight="1" x14ac:dyDescent="0.25">
      <c r="A2657" s="9" t="s">
        <v>4934</v>
      </c>
      <c r="B2657" s="15" t="s">
        <v>368</v>
      </c>
      <c r="C2657" s="16">
        <v>7550</v>
      </c>
      <c r="D2657" s="17" t="str">
        <f>IF(IFERROR(VLOOKUP(A4018,'CIDADES ALE'!$A:$D,4,0),0)=0,"Em Branco",VLOOKUP(A4018,'CIDADES ALE'!$A:$D,4,0))</f>
        <v>Em Branco</v>
      </c>
      <c r="E2657" s="17" t="str">
        <f>IFERROR(VLOOKUP(D2657,'DISTRIBUIDORES ALE'!$A$1:$G$86,2,0),"Em Branco")</f>
        <v>Em Branco</v>
      </c>
      <c r="F2657" s="17" t="str">
        <f>IFERROR(VLOOKUP(D2657,'DISTRIBUIDORES ALE'!$A$1:$G$86,3,0),"Em Branco")</f>
        <v>Em Branco</v>
      </c>
      <c r="G2657" s="17" t="str">
        <f>IFERROR(VLOOKUP(D2657,'DISTRIBUIDORES ALE'!A2656:N2741,14,0),"Em Branco")</f>
        <v>Em Branco</v>
      </c>
      <c r="H2657" s="16" t="str">
        <f>IFERROR(VLOOKUP(D2657,'DISTRIBUIDORES ALE'!$A$1:$N$86,11,0),"Em Branco")</f>
        <v>Em Branco</v>
      </c>
      <c r="I2657" s="2"/>
      <c r="J2657" s="2"/>
      <c r="K2657" s="2"/>
    </row>
    <row r="2658" spans="1:11" ht="18.75" customHeight="1" x14ac:dyDescent="0.25">
      <c r="A2658" s="9" t="s">
        <v>4935</v>
      </c>
      <c r="B2658" s="15" t="s">
        <v>368</v>
      </c>
      <c r="C2658" s="16">
        <v>17064</v>
      </c>
      <c r="D2658" s="17" t="str">
        <f>IF(IFERROR(VLOOKUP(A4019,'CIDADES ALE'!$A:$D,4,0),0)=0,"Em Branco",VLOOKUP(A4019,'CIDADES ALE'!$A:$D,4,0))</f>
        <v>Em Branco</v>
      </c>
      <c r="E2658" s="17" t="str">
        <f>IFERROR(VLOOKUP(D2658,'DISTRIBUIDORES ALE'!$A$1:$G$86,2,0),"Em Branco")</f>
        <v>Em Branco</v>
      </c>
      <c r="F2658" s="17" t="str">
        <f>IFERROR(VLOOKUP(D2658,'DISTRIBUIDORES ALE'!$A$1:$G$86,3,0),"Em Branco")</f>
        <v>Em Branco</v>
      </c>
      <c r="G2658" s="17" t="str">
        <f>IFERROR(VLOOKUP(D2658,'DISTRIBUIDORES ALE'!A2657:N2742,14,0),"Em Branco")</f>
        <v>Em Branco</v>
      </c>
      <c r="H2658" s="16" t="str">
        <f>IFERROR(VLOOKUP(D2658,'DISTRIBUIDORES ALE'!$A$1:$N$86,11,0),"Em Branco")</f>
        <v>Em Branco</v>
      </c>
      <c r="I2658" s="2"/>
      <c r="J2658" s="2"/>
      <c r="K2658" s="2"/>
    </row>
    <row r="2659" spans="1:11" ht="18.75" customHeight="1" x14ac:dyDescent="0.25">
      <c r="A2659" s="9" t="s">
        <v>4936</v>
      </c>
      <c r="B2659" s="15" t="s">
        <v>368</v>
      </c>
      <c r="C2659" s="16">
        <v>6745</v>
      </c>
      <c r="D2659" s="17" t="str">
        <f>IF(IFERROR(VLOOKUP(A4020,'CIDADES ALE'!$A:$D,4,0),0)=0,"Em Branco",VLOOKUP(A4020,'CIDADES ALE'!$A:$D,4,0))</f>
        <v>FHILIPPI DISTRIBUIDORA DE ALIMENTOS LTDA</v>
      </c>
      <c r="E2659" s="17" t="str">
        <f>IFERROR(VLOOKUP(D2659,'DISTRIBUIDORES ALE'!$A$1:$G$86,2,0),"Em Branco")</f>
        <v>Luciano Lino</v>
      </c>
      <c r="F2659" s="17" t="str">
        <f>IFERROR(VLOOKUP(D2659,'DISTRIBUIDORES ALE'!$A$1:$G$86,3,0),"Em Branco")</f>
        <v>19 98145-8668</v>
      </c>
      <c r="G2659" s="17" t="str">
        <f>IFERROR(VLOOKUP(D2659,'DISTRIBUIDORES ALE'!A2658:N2743,14,0),"Em Branco")</f>
        <v>Em Branco</v>
      </c>
      <c r="H2659" s="16" t="str">
        <f>IFERROR(VLOOKUP(D2659,'DISTRIBUIDORES ALE'!$A$1:$N$86,11,0),"Em Branco")</f>
        <v>(49) 2049-6300</v>
      </c>
      <c r="I2659" s="2"/>
      <c r="J2659" s="2"/>
      <c r="K2659" s="2"/>
    </row>
    <row r="2660" spans="1:11" ht="18.75" customHeight="1" x14ac:dyDescent="0.25">
      <c r="A2660" s="9" t="s">
        <v>4937</v>
      </c>
      <c r="B2660" s="15" t="s">
        <v>368</v>
      </c>
      <c r="C2660" s="16">
        <v>10327</v>
      </c>
      <c r="D2660" s="17" t="str">
        <f>IF(IFERROR(VLOOKUP(A4021,'CIDADES ALE'!$A:$D,4,0),0)=0,"Em Branco",VLOOKUP(A4021,'CIDADES ALE'!$A:$D,4,0))</f>
        <v>FHILIPPI DISTRIBUIDORA DE ALIMENTOS LTDA</v>
      </c>
      <c r="E2660" s="17" t="str">
        <f>IFERROR(VLOOKUP(D2660,'DISTRIBUIDORES ALE'!$A$1:$G$86,2,0),"Em Branco")</f>
        <v>Luciano Lino</v>
      </c>
      <c r="F2660" s="17" t="str">
        <f>IFERROR(VLOOKUP(D2660,'DISTRIBUIDORES ALE'!$A$1:$G$86,3,0),"Em Branco")</f>
        <v>19 98145-8668</v>
      </c>
      <c r="G2660" s="17" t="str">
        <f>IFERROR(VLOOKUP(D2660,'DISTRIBUIDORES ALE'!A2659:N2744,14,0),"Em Branco")</f>
        <v>Em Branco</v>
      </c>
      <c r="H2660" s="16" t="str">
        <f>IFERROR(VLOOKUP(D2660,'DISTRIBUIDORES ALE'!$A$1:$N$86,11,0),"Em Branco")</f>
        <v>(49) 2049-6300</v>
      </c>
      <c r="I2660" s="2"/>
      <c r="J2660" s="2"/>
      <c r="K2660" s="2"/>
    </row>
    <row r="2661" spans="1:11" ht="18.75" customHeight="1" x14ac:dyDescent="0.25">
      <c r="A2661" s="9" t="s">
        <v>4938</v>
      </c>
      <c r="B2661" s="15" t="s">
        <v>368</v>
      </c>
      <c r="C2661" s="16">
        <v>9793</v>
      </c>
      <c r="D2661" s="17" t="str">
        <f>IF(IFERROR(VLOOKUP(A4022,'CIDADES ALE'!$A:$D,4,0),0)=0,"Em Branco",VLOOKUP(A4022,'CIDADES ALE'!$A:$D,4,0))</f>
        <v>COM REPRES MACRIZA LTDA</v>
      </c>
      <c r="E2661" s="17" t="str">
        <f>IFERROR(VLOOKUP(D2661,'DISTRIBUIDORES ALE'!$A$1:$G$86,2,0),"Em Branco")</f>
        <v>Franzen</v>
      </c>
      <c r="F2661" s="17" t="str">
        <f>IFERROR(VLOOKUP(D2661,'DISTRIBUIDORES ALE'!$A$1:$G$86,3,0),"Em Branco")</f>
        <v>51 9 9889-0857</v>
      </c>
      <c r="G2661" s="17" t="str">
        <f>IFERROR(VLOOKUP(D2661,'DISTRIBUIDORES ALE'!A2660:N2745,14,0),"Em Branco")</f>
        <v>Em Branco</v>
      </c>
      <c r="H2661" s="16" t="str">
        <f>IFERROR(VLOOKUP(D2661,'DISTRIBUIDORES ALE'!$A$1:$N$86,11,0),"Em Branco")</f>
        <v>(51) 3473-1115</v>
      </c>
      <c r="I2661" s="2"/>
      <c r="J2661" s="2"/>
      <c r="K2661" s="2"/>
    </row>
    <row r="2662" spans="1:11" ht="18.75" customHeight="1" x14ac:dyDescent="0.25">
      <c r="A2662" s="9" t="s">
        <v>4939</v>
      </c>
      <c r="B2662" s="15" t="s">
        <v>368</v>
      </c>
      <c r="C2662" s="16">
        <v>7413</v>
      </c>
      <c r="D2662" s="17" t="str">
        <f>IF(IFERROR(VLOOKUP(A4023,'CIDADES ALE'!$A:$D,4,0),0)=0,"Em Branco",VLOOKUP(A4023,'CIDADES ALE'!$A:$D,4,0))</f>
        <v>FHILIPPI DISTRIBUIDORA DE ALIMENTOS LTDA</v>
      </c>
      <c r="E2662" s="17" t="str">
        <f>IFERROR(VLOOKUP(D2662,'DISTRIBUIDORES ALE'!$A$1:$G$86,2,0),"Em Branco")</f>
        <v>Luciano Lino</v>
      </c>
      <c r="F2662" s="17" t="str">
        <f>IFERROR(VLOOKUP(D2662,'DISTRIBUIDORES ALE'!$A$1:$G$86,3,0),"Em Branco")</f>
        <v>19 98145-8668</v>
      </c>
      <c r="G2662" s="17" t="str">
        <f>IFERROR(VLOOKUP(D2662,'DISTRIBUIDORES ALE'!A2661:N2746,14,0),"Em Branco")</f>
        <v>Em Branco</v>
      </c>
      <c r="H2662" s="16" t="str">
        <f>IFERROR(VLOOKUP(D2662,'DISTRIBUIDORES ALE'!$A$1:$N$86,11,0),"Em Branco")</f>
        <v>(49) 2049-6300</v>
      </c>
      <c r="I2662" s="2"/>
      <c r="J2662" s="2"/>
      <c r="K2662" s="2"/>
    </row>
    <row r="2663" spans="1:11" ht="18.75" customHeight="1" x14ac:dyDescent="0.25">
      <c r="A2663" s="9" t="s">
        <v>4940</v>
      </c>
      <c r="B2663" s="15" t="s">
        <v>368</v>
      </c>
      <c r="C2663" s="16">
        <v>26164</v>
      </c>
      <c r="D2663" s="17" t="str">
        <f>IF(IFERROR(VLOOKUP(A4024,'CIDADES ALE'!$A:$D,4,0),0)=0,"Em Branco",VLOOKUP(A4024,'CIDADES ALE'!$A:$D,4,0))</f>
        <v>Em Branco</v>
      </c>
      <c r="E2663" s="17" t="str">
        <f>IFERROR(VLOOKUP(D2663,'DISTRIBUIDORES ALE'!$A$1:$G$86,2,0),"Em Branco")</f>
        <v>Em Branco</v>
      </c>
      <c r="F2663" s="17" t="str">
        <f>IFERROR(VLOOKUP(D2663,'DISTRIBUIDORES ALE'!$A$1:$G$86,3,0),"Em Branco")</f>
        <v>Em Branco</v>
      </c>
      <c r="G2663" s="17" t="str">
        <f>IFERROR(VLOOKUP(D2663,'DISTRIBUIDORES ALE'!A2662:N2747,14,0),"Em Branco")</f>
        <v>Em Branco</v>
      </c>
      <c r="H2663" s="16" t="str">
        <f>IFERROR(VLOOKUP(D2663,'DISTRIBUIDORES ALE'!$A$1:$N$86,11,0),"Em Branco")</f>
        <v>Em Branco</v>
      </c>
      <c r="I2663" s="2"/>
      <c r="J2663" s="2"/>
      <c r="K2663" s="2"/>
    </row>
    <row r="2664" spans="1:11" ht="18.75" customHeight="1" x14ac:dyDescent="0.25">
      <c r="A2664" s="9" t="s">
        <v>4941</v>
      </c>
      <c r="B2664" s="15" t="s">
        <v>368</v>
      </c>
      <c r="C2664" s="16">
        <v>4657</v>
      </c>
      <c r="D2664" s="17" t="str">
        <f>IF(IFERROR(VLOOKUP(A4025,'CIDADES ALE'!$A:$D,4,0),0)=0,"Em Branco",VLOOKUP(A4025,'CIDADES ALE'!$A:$D,4,0))</f>
        <v>ÁREA ABERTA - SEM DISTRIBUIDOR</v>
      </c>
      <c r="E2664" s="17" t="str">
        <f>IFERROR(VLOOKUP(D2664,'DISTRIBUIDORES ALE'!$A$1:$G$86,2,0),"Em Branco")</f>
        <v>Franzen</v>
      </c>
      <c r="F2664" s="17" t="str">
        <f>IFERROR(VLOOKUP(D2664,'DISTRIBUIDORES ALE'!$A$1:$G$86,3,0),"Em Branco")</f>
        <v>51 9 9889-0857</v>
      </c>
      <c r="G2664" s="17" t="str">
        <f>IFERROR(VLOOKUP(D2664,'DISTRIBUIDORES ALE'!A2663:N2748,14,0),"Em Branco")</f>
        <v>Em Branco</v>
      </c>
      <c r="H2664" s="16">
        <f>IFERROR(VLOOKUP(D2664,'DISTRIBUIDORES ALE'!$A$1:$N$86,11,0),"Em Branco")</f>
        <v>0</v>
      </c>
      <c r="I2664" s="2"/>
      <c r="J2664" s="2"/>
      <c r="K2664" s="2"/>
    </row>
    <row r="2665" spans="1:11" ht="18.75" customHeight="1" x14ac:dyDescent="0.25">
      <c r="A2665" s="9" t="s">
        <v>4942</v>
      </c>
      <c r="B2665" s="15" t="s">
        <v>368</v>
      </c>
      <c r="C2665" s="16">
        <v>2800</v>
      </c>
      <c r="D2665" s="17" t="str">
        <f>IF(IFERROR(VLOOKUP(A4026,'CIDADES ALE'!$A:$D,4,0),0)=0,"Em Branco",VLOOKUP(A4026,'CIDADES ALE'!$A:$D,4,0))</f>
        <v>Em Branco</v>
      </c>
      <c r="E2665" s="17" t="str">
        <f>IFERROR(VLOOKUP(D2665,'DISTRIBUIDORES ALE'!$A$1:$G$86,2,0),"Em Branco")</f>
        <v>Em Branco</v>
      </c>
      <c r="F2665" s="17" t="str">
        <f>IFERROR(VLOOKUP(D2665,'DISTRIBUIDORES ALE'!$A$1:$G$86,3,0),"Em Branco")</f>
        <v>Em Branco</v>
      </c>
      <c r="G2665" s="17" t="str">
        <f>IFERROR(VLOOKUP(D2665,'DISTRIBUIDORES ALE'!A2664:N2749,14,0),"Em Branco")</f>
        <v>Em Branco</v>
      </c>
      <c r="H2665" s="16" t="str">
        <f>IFERROR(VLOOKUP(D2665,'DISTRIBUIDORES ALE'!$A$1:$N$86,11,0),"Em Branco")</f>
        <v>Em Branco</v>
      </c>
      <c r="I2665" s="2"/>
      <c r="J2665" s="2"/>
      <c r="K2665" s="2"/>
    </row>
    <row r="2666" spans="1:11" ht="18.75" customHeight="1" x14ac:dyDescent="0.25">
      <c r="A2666" s="9" t="s">
        <v>4943</v>
      </c>
      <c r="B2666" s="15" t="s">
        <v>368</v>
      </c>
      <c r="C2666" s="16">
        <v>7189</v>
      </c>
      <c r="D2666" s="17" t="str">
        <f>IF(IFERROR(VLOOKUP(A4027,'CIDADES ALE'!$A:$D,4,0),0)=0,"Em Branco",VLOOKUP(A4027,'CIDADES ALE'!$A:$D,4,0))</f>
        <v>Em Branco</v>
      </c>
      <c r="E2666" s="17" t="str">
        <f>IFERROR(VLOOKUP(D2666,'DISTRIBUIDORES ALE'!$A$1:$G$86,2,0),"Em Branco")</f>
        <v>Em Branco</v>
      </c>
      <c r="F2666" s="17" t="str">
        <f>IFERROR(VLOOKUP(D2666,'DISTRIBUIDORES ALE'!$A$1:$G$86,3,0),"Em Branco")</f>
        <v>Em Branco</v>
      </c>
      <c r="G2666" s="17" t="str">
        <f>IFERROR(VLOOKUP(D2666,'DISTRIBUIDORES ALE'!A2665:N2750,14,0),"Em Branco")</f>
        <v>Em Branco</v>
      </c>
      <c r="H2666" s="16" t="str">
        <f>IFERROR(VLOOKUP(D2666,'DISTRIBUIDORES ALE'!$A$1:$N$86,11,0),"Em Branco")</f>
        <v>Em Branco</v>
      </c>
      <c r="I2666" s="2"/>
      <c r="J2666" s="2"/>
      <c r="K2666" s="2"/>
    </row>
    <row r="2667" spans="1:11" ht="18.75" customHeight="1" x14ac:dyDescent="0.25">
      <c r="A2667" s="9" t="s">
        <v>4944</v>
      </c>
      <c r="B2667" s="15" t="s">
        <v>368</v>
      </c>
      <c r="C2667" s="16">
        <v>4026</v>
      </c>
      <c r="D2667" s="17" t="str">
        <f>IF(IFERROR(VLOOKUP(A4028,'CIDADES ALE'!$A:$D,4,0),0)=0,"Em Branco",VLOOKUP(A4028,'CIDADES ALE'!$A:$D,4,0))</f>
        <v>FHILIPPI DISTRIBUIDORA DE ALIMENTOS LTDA</v>
      </c>
      <c r="E2667" s="17" t="str">
        <f>IFERROR(VLOOKUP(D2667,'DISTRIBUIDORES ALE'!$A$1:$G$86,2,0),"Em Branco")</f>
        <v>Luciano Lino</v>
      </c>
      <c r="F2667" s="17" t="str">
        <f>IFERROR(VLOOKUP(D2667,'DISTRIBUIDORES ALE'!$A$1:$G$86,3,0),"Em Branco")</f>
        <v>19 98145-8668</v>
      </c>
      <c r="G2667" s="17" t="str">
        <f>IFERROR(VLOOKUP(D2667,'DISTRIBUIDORES ALE'!A2666:N2751,14,0),"Em Branco")</f>
        <v>Em Branco</v>
      </c>
      <c r="H2667" s="16" t="str">
        <f>IFERROR(VLOOKUP(D2667,'DISTRIBUIDORES ALE'!$A$1:$N$86,11,0),"Em Branco")</f>
        <v>(49) 2049-6300</v>
      </c>
      <c r="I2667" s="2"/>
      <c r="J2667" s="2"/>
      <c r="K2667" s="2"/>
    </row>
    <row r="2668" spans="1:11" ht="18.75" customHeight="1" x14ac:dyDescent="0.25">
      <c r="A2668" s="9" t="s">
        <v>4945</v>
      </c>
      <c r="B2668" s="15" t="s">
        <v>368</v>
      </c>
      <c r="C2668" s="16">
        <v>12029</v>
      </c>
      <c r="D2668" s="17" t="str">
        <f>IF(IFERROR(VLOOKUP(A4029,'CIDADES ALE'!$A:$D,4,0),0)=0,"Em Branco",VLOOKUP(A4029,'CIDADES ALE'!$A:$D,4,0))</f>
        <v>Em Branco</v>
      </c>
      <c r="E2668" s="17" t="str">
        <f>IFERROR(VLOOKUP(D2668,'DISTRIBUIDORES ALE'!$A$1:$G$86,2,0),"Em Branco")</f>
        <v>Em Branco</v>
      </c>
      <c r="F2668" s="17" t="str">
        <f>IFERROR(VLOOKUP(D2668,'DISTRIBUIDORES ALE'!$A$1:$G$86,3,0),"Em Branco")</f>
        <v>Em Branco</v>
      </c>
      <c r="G2668" s="17" t="str">
        <f>IFERROR(VLOOKUP(D2668,'DISTRIBUIDORES ALE'!A2667:N2752,14,0),"Em Branco")</f>
        <v>Em Branco</v>
      </c>
      <c r="H2668" s="16" t="str">
        <f>IFERROR(VLOOKUP(D2668,'DISTRIBUIDORES ALE'!$A$1:$N$86,11,0),"Em Branco")</f>
        <v>Em Branco</v>
      </c>
      <c r="I2668" s="2"/>
      <c r="J2668" s="2"/>
      <c r="K2668" s="2"/>
    </row>
    <row r="2669" spans="1:11" ht="18.75" customHeight="1" x14ac:dyDescent="0.25">
      <c r="A2669" s="9" t="s">
        <v>4946</v>
      </c>
      <c r="B2669" s="15" t="s">
        <v>368</v>
      </c>
      <c r="C2669" s="16">
        <v>3999</v>
      </c>
      <c r="D2669" s="17" t="str">
        <f>IF(IFERROR(VLOOKUP(A4030,'CIDADES ALE'!$A:$D,4,0),0)=0,"Em Branco",VLOOKUP(A4030,'CIDADES ALE'!$A:$D,4,0))</f>
        <v>FILIAL LONDRINA</v>
      </c>
      <c r="E2669" s="17" t="str">
        <f>IFERROR(VLOOKUP(D2669,'DISTRIBUIDORES ALE'!$A$1:$G$86,2,0),"Em Branco")</f>
        <v>Jeverson Pires Zampieri</v>
      </c>
      <c r="F2669" s="17" t="str">
        <f>IFERROR(VLOOKUP(D2669,'DISTRIBUIDORES ALE'!$A$1:$G$86,3,0),"Em Branco")</f>
        <v>43 99646-0034</v>
      </c>
      <c r="G2669" s="17" t="str">
        <f>IFERROR(VLOOKUP(D2669,'DISTRIBUIDORES ALE'!A2668:N2753,14,0),"Em Branco")</f>
        <v>Em Branco</v>
      </c>
      <c r="H2669" s="16" t="str">
        <f>IFERROR(VLOOKUP(D2669,'DISTRIBUIDORES ALE'!$A$1:$N$86,11,0),"Em Branco")</f>
        <v>43 3029-9029</v>
      </c>
      <c r="I2669" s="2"/>
      <c r="J2669" s="2"/>
      <c r="K2669" s="2"/>
    </row>
    <row r="2670" spans="1:11" ht="18.75" customHeight="1" x14ac:dyDescent="0.25">
      <c r="A2670" s="9" t="s">
        <v>4947</v>
      </c>
      <c r="B2670" s="15" t="s">
        <v>368</v>
      </c>
      <c r="C2670" s="16">
        <v>5602</v>
      </c>
      <c r="D2670" s="17" t="str">
        <f>IF(IFERROR(VLOOKUP(A4031,'CIDADES ALE'!$A:$D,4,0),0)=0,"Em Branco",VLOOKUP(A4031,'CIDADES ALE'!$A:$D,4,0))</f>
        <v>FHILIPPI DISTRIBUIDORA DE ALIMENTOS LTDA</v>
      </c>
      <c r="E2670" s="17" t="str">
        <f>IFERROR(VLOOKUP(D2670,'DISTRIBUIDORES ALE'!$A$1:$G$86,2,0),"Em Branco")</f>
        <v>Luciano Lino</v>
      </c>
      <c r="F2670" s="17" t="str">
        <f>IFERROR(VLOOKUP(D2670,'DISTRIBUIDORES ALE'!$A$1:$G$86,3,0),"Em Branco")</f>
        <v>19 98145-8668</v>
      </c>
      <c r="G2670" s="17" t="str">
        <f>IFERROR(VLOOKUP(D2670,'DISTRIBUIDORES ALE'!A2669:N2754,14,0),"Em Branco")</f>
        <v>Em Branco</v>
      </c>
      <c r="H2670" s="16" t="str">
        <f>IFERROR(VLOOKUP(D2670,'DISTRIBUIDORES ALE'!$A$1:$N$86,11,0),"Em Branco")</f>
        <v>(49) 2049-6300</v>
      </c>
      <c r="I2670" s="2"/>
      <c r="J2670" s="2"/>
      <c r="K2670" s="2"/>
    </row>
    <row r="2671" spans="1:11" ht="18.75" customHeight="1" x14ac:dyDescent="0.25">
      <c r="A2671" s="9" t="s">
        <v>4948</v>
      </c>
      <c r="B2671" s="15" t="s">
        <v>368</v>
      </c>
      <c r="C2671" s="16">
        <v>42537</v>
      </c>
      <c r="D2671" s="17" t="str">
        <f>IF(IFERROR(VLOOKUP(A4032,'CIDADES ALE'!$A:$D,4,0),0)=0,"Em Branco",VLOOKUP(A4032,'CIDADES ALE'!$A:$D,4,0))</f>
        <v>FHILIPPI DISTRIBUIDORA DE ALIMENTOS LTDA</v>
      </c>
      <c r="E2671" s="17" t="str">
        <f>IFERROR(VLOOKUP(D2671,'DISTRIBUIDORES ALE'!$A$1:$G$86,2,0),"Em Branco")</f>
        <v>Luciano Lino</v>
      </c>
      <c r="F2671" s="17" t="str">
        <f>IFERROR(VLOOKUP(D2671,'DISTRIBUIDORES ALE'!$A$1:$G$86,3,0),"Em Branco")</f>
        <v>19 98145-8668</v>
      </c>
      <c r="G2671" s="17" t="str">
        <f>IFERROR(VLOOKUP(D2671,'DISTRIBUIDORES ALE'!A2670:N2755,14,0),"Em Branco")</f>
        <v>Em Branco</v>
      </c>
      <c r="H2671" s="16" t="str">
        <f>IFERROR(VLOOKUP(D2671,'DISTRIBUIDORES ALE'!$A$1:$N$86,11,0),"Em Branco")</f>
        <v>(49) 2049-6300</v>
      </c>
      <c r="I2671" s="2"/>
      <c r="J2671" s="2"/>
      <c r="K2671" s="2"/>
    </row>
    <row r="2672" spans="1:11" ht="18.75" customHeight="1" x14ac:dyDescent="0.25">
      <c r="A2672" s="9" t="s">
        <v>4949</v>
      </c>
      <c r="B2672" s="15" t="s">
        <v>368</v>
      </c>
      <c r="C2672" s="16">
        <v>10803</v>
      </c>
      <c r="D2672" s="17" t="str">
        <f>IF(IFERROR(VLOOKUP(A4033,'CIDADES ALE'!$A:$D,4,0),0)=0,"Em Branco",VLOOKUP(A4033,'CIDADES ALE'!$A:$D,4,0))</f>
        <v>Em Branco</v>
      </c>
      <c r="E2672" s="17" t="str">
        <f>IFERROR(VLOOKUP(D2672,'DISTRIBUIDORES ALE'!$A$1:$G$86,2,0),"Em Branco")</f>
        <v>Em Branco</v>
      </c>
      <c r="F2672" s="17" t="str">
        <f>IFERROR(VLOOKUP(D2672,'DISTRIBUIDORES ALE'!$A$1:$G$86,3,0),"Em Branco")</f>
        <v>Em Branco</v>
      </c>
      <c r="G2672" s="17" t="str">
        <f>IFERROR(VLOOKUP(D2672,'DISTRIBUIDORES ALE'!A2671:N2756,14,0),"Em Branco")</f>
        <v>Em Branco</v>
      </c>
      <c r="H2672" s="16" t="str">
        <f>IFERROR(VLOOKUP(D2672,'DISTRIBUIDORES ALE'!$A$1:$N$86,11,0),"Em Branco")</f>
        <v>Em Branco</v>
      </c>
      <c r="I2672" s="2"/>
      <c r="J2672" s="2"/>
      <c r="K2672" s="2"/>
    </row>
    <row r="2673" spans="1:11" ht="18.75" customHeight="1" x14ac:dyDescent="0.25">
      <c r="A2673" s="9" t="s">
        <v>4950</v>
      </c>
      <c r="B2673" s="15" t="s">
        <v>368</v>
      </c>
      <c r="C2673" s="16">
        <v>7822</v>
      </c>
      <c r="D2673" s="17" t="str">
        <f>IF(IFERROR(VLOOKUP(A4034,'CIDADES ALE'!$A:$D,4,0),0)=0,"Em Branco",VLOOKUP(A4034,'CIDADES ALE'!$A:$D,4,0))</f>
        <v>Em Branco</v>
      </c>
      <c r="E2673" s="17" t="str">
        <f>IFERROR(VLOOKUP(D2673,'DISTRIBUIDORES ALE'!$A$1:$G$86,2,0),"Em Branco")</f>
        <v>Em Branco</v>
      </c>
      <c r="F2673" s="17" t="str">
        <f>IFERROR(VLOOKUP(D2673,'DISTRIBUIDORES ALE'!$A$1:$G$86,3,0),"Em Branco")</f>
        <v>Em Branco</v>
      </c>
      <c r="G2673" s="17" t="str">
        <f>IFERROR(VLOOKUP(D2673,'DISTRIBUIDORES ALE'!A2672:N2757,14,0),"Em Branco")</f>
        <v>Em Branco</v>
      </c>
      <c r="H2673" s="16" t="str">
        <f>IFERROR(VLOOKUP(D2673,'DISTRIBUIDORES ALE'!$A$1:$N$86,11,0),"Em Branco")</f>
        <v>Em Branco</v>
      </c>
      <c r="I2673" s="2"/>
      <c r="J2673" s="2"/>
      <c r="K2673" s="2"/>
    </row>
    <row r="2674" spans="1:11" ht="18.75" customHeight="1" x14ac:dyDescent="0.25">
      <c r="A2674" s="9" t="s">
        <v>4951</v>
      </c>
      <c r="B2674" s="15" t="s">
        <v>368</v>
      </c>
      <c r="C2674" s="16">
        <v>21254</v>
      </c>
      <c r="D2674" s="17" t="str">
        <f>IF(IFERROR(VLOOKUP(A4035,'CIDADES ALE'!$A:$D,4,0),0)=0,"Em Branco",VLOOKUP(A4035,'CIDADES ALE'!$A:$D,4,0))</f>
        <v>Em Branco</v>
      </c>
      <c r="E2674" s="17" t="str">
        <f>IFERROR(VLOOKUP(D2674,'DISTRIBUIDORES ALE'!$A$1:$G$86,2,0),"Em Branco")</f>
        <v>Em Branco</v>
      </c>
      <c r="F2674" s="17" t="str">
        <f>IFERROR(VLOOKUP(D2674,'DISTRIBUIDORES ALE'!$A$1:$G$86,3,0),"Em Branco")</f>
        <v>Em Branco</v>
      </c>
      <c r="G2674" s="17" t="str">
        <f>IFERROR(VLOOKUP(D2674,'DISTRIBUIDORES ALE'!A2673:N2758,14,0),"Em Branco")</f>
        <v>Em Branco</v>
      </c>
      <c r="H2674" s="16" t="str">
        <f>IFERROR(VLOOKUP(D2674,'DISTRIBUIDORES ALE'!$A$1:$N$86,11,0),"Em Branco")</f>
        <v>Em Branco</v>
      </c>
      <c r="I2674" s="2"/>
      <c r="J2674" s="2"/>
      <c r="K2674" s="2"/>
    </row>
    <row r="2675" spans="1:11" ht="18.75" customHeight="1" x14ac:dyDescent="0.25">
      <c r="A2675" s="9" t="s">
        <v>4952</v>
      </c>
      <c r="B2675" s="15" t="s">
        <v>368</v>
      </c>
      <c r="C2675" s="16">
        <v>6257</v>
      </c>
      <c r="D2675" s="17" t="str">
        <f>IF(IFERROR(VLOOKUP(A4036,'CIDADES ALE'!$A:$D,4,0),0)=0,"Em Branco",VLOOKUP(A4036,'CIDADES ALE'!$A:$D,4,0))</f>
        <v>Em Branco</v>
      </c>
      <c r="E2675" s="17" t="str">
        <f>IFERROR(VLOOKUP(D2675,'DISTRIBUIDORES ALE'!$A$1:$G$86,2,0),"Em Branco")</f>
        <v>Em Branco</v>
      </c>
      <c r="F2675" s="17" t="str">
        <f>IFERROR(VLOOKUP(D2675,'DISTRIBUIDORES ALE'!$A$1:$G$86,3,0),"Em Branco")</f>
        <v>Em Branco</v>
      </c>
      <c r="G2675" s="17" t="str">
        <f>IFERROR(VLOOKUP(D2675,'DISTRIBUIDORES ALE'!A2674:N2759,14,0),"Em Branco")</f>
        <v>Em Branco</v>
      </c>
      <c r="H2675" s="16" t="str">
        <f>IFERROR(VLOOKUP(D2675,'DISTRIBUIDORES ALE'!$A$1:$N$86,11,0),"Em Branco")</f>
        <v>Em Branco</v>
      </c>
      <c r="I2675" s="2"/>
      <c r="J2675" s="2"/>
      <c r="K2675" s="2"/>
    </row>
    <row r="2676" spans="1:11" ht="18.75" customHeight="1" x14ac:dyDescent="0.25">
      <c r="A2676" s="9" t="s">
        <v>4953</v>
      </c>
      <c r="B2676" s="15" t="s">
        <v>368</v>
      </c>
      <c r="C2676" s="16">
        <v>13084</v>
      </c>
      <c r="D2676" s="17" t="str">
        <f>IF(IFERROR(VLOOKUP(A4037,'CIDADES ALE'!$A:$D,4,0),0)=0,"Em Branco",VLOOKUP(A4037,'CIDADES ALE'!$A:$D,4,0))</f>
        <v>Em Branco</v>
      </c>
      <c r="E2676" s="17" t="str">
        <f>IFERROR(VLOOKUP(D2676,'DISTRIBUIDORES ALE'!$A$1:$G$86,2,0),"Em Branco")</f>
        <v>Em Branco</v>
      </c>
      <c r="F2676" s="17" t="str">
        <f>IFERROR(VLOOKUP(D2676,'DISTRIBUIDORES ALE'!$A$1:$G$86,3,0),"Em Branco")</f>
        <v>Em Branco</v>
      </c>
      <c r="G2676" s="17" t="str">
        <f>IFERROR(VLOOKUP(D2676,'DISTRIBUIDORES ALE'!A2675:N2760,14,0),"Em Branco")</f>
        <v>Em Branco</v>
      </c>
      <c r="H2676" s="16" t="str">
        <f>IFERROR(VLOOKUP(D2676,'DISTRIBUIDORES ALE'!$A$1:$N$86,11,0),"Em Branco")</f>
        <v>Em Branco</v>
      </c>
      <c r="I2676" s="2"/>
      <c r="J2676" s="2"/>
      <c r="K2676" s="2"/>
    </row>
    <row r="2677" spans="1:11" ht="18.75" customHeight="1" x14ac:dyDescent="0.25">
      <c r="A2677" s="9" t="s">
        <v>4954</v>
      </c>
      <c r="B2677" s="15" t="s">
        <v>368</v>
      </c>
      <c r="C2677" s="16">
        <v>7641</v>
      </c>
      <c r="D2677" s="17" t="str">
        <f>IF(IFERROR(VLOOKUP(A4038,'CIDADES ALE'!$A:$D,4,0),0)=0,"Em Branco",VLOOKUP(A4038,'CIDADES ALE'!$A:$D,4,0))</f>
        <v>RIBERPAN COM.DE ALIMENTOS LTDA</v>
      </c>
      <c r="E2677" s="17" t="str">
        <f>IFERROR(VLOOKUP(D2677,'DISTRIBUIDORES ALE'!$A$1:$G$86,2,0),"Em Branco")</f>
        <v>Franzen</v>
      </c>
      <c r="F2677" s="17" t="str">
        <f>IFERROR(VLOOKUP(D2677,'DISTRIBUIDORES ALE'!$A$1:$G$86,3,0),"Em Branco")</f>
        <v>51 9 9889-0857</v>
      </c>
      <c r="G2677" s="17" t="str">
        <f>IFERROR(VLOOKUP(D2677,'DISTRIBUIDORES ALE'!A2676:N2761,14,0),"Em Branco")</f>
        <v>Em Branco</v>
      </c>
      <c r="H2677" s="16" t="str">
        <f>IFERROR(VLOOKUP(D2677,'DISTRIBUIDORES ALE'!$A$1:$N$86,11,0),"Em Branco")</f>
        <v>(54) 3464-1211</v>
      </c>
      <c r="I2677" s="2"/>
      <c r="J2677" s="2"/>
      <c r="K2677" s="2"/>
    </row>
    <row r="2678" spans="1:11" ht="18.75" customHeight="1" x14ac:dyDescent="0.25">
      <c r="A2678" s="9" t="s">
        <v>4955</v>
      </c>
      <c r="B2678" s="15" t="s">
        <v>368</v>
      </c>
      <c r="C2678" s="16">
        <v>4357</v>
      </c>
      <c r="D2678" s="17" t="str">
        <f>IF(IFERROR(VLOOKUP(A4039,'CIDADES ALE'!$A:$D,4,0),0)=0,"Em Branco",VLOOKUP(A4039,'CIDADES ALE'!$A:$D,4,0))</f>
        <v>FHILIPPI DISTRIBUIDORA DE ALIMENTOS LTDA</v>
      </c>
      <c r="E2678" s="17" t="str">
        <f>IFERROR(VLOOKUP(D2678,'DISTRIBUIDORES ALE'!$A$1:$G$86,2,0),"Em Branco")</f>
        <v>Luciano Lino</v>
      </c>
      <c r="F2678" s="17" t="str">
        <f>IFERROR(VLOOKUP(D2678,'DISTRIBUIDORES ALE'!$A$1:$G$86,3,0),"Em Branco")</f>
        <v>19 98145-8668</v>
      </c>
      <c r="G2678" s="17" t="str">
        <f>IFERROR(VLOOKUP(D2678,'DISTRIBUIDORES ALE'!A2677:N2762,14,0),"Em Branco")</f>
        <v>Em Branco</v>
      </c>
      <c r="H2678" s="16" t="str">
        <f>IFERROR(VLOOKUP(D2678,'DISTRIBUIDORES ALE'!$A$1:$N$86,11,0),"Em Branco")</f>
        <v>(49) 2049-6300</v>
      </c>
      <c r="I2678" s="2"/>
      <c r="J2678" s="2"/>
      <c r="K2678" s="2"/>
    </row>
    <row r="2679" spans="1:11" ht="18.75" customHeight="1" x14ac:dyDescent="0.25">
      <c r="A2679" s="9" t="s">
        <v>4956</v>
      </c>
      <c r="B2679" s="15" t="s">
        <v>368</v>
      </c>
      <c r="C2679" s="16">
        <v>2744</v>
      </c>
      <c r="D2679" s="17" t="str">
        <f>IF(IFERROR(VLOOKUP(A4040,'CIDADES ALE'!$A:$D,4,0),0)=0,"Em Branco",VLOOKUP(A4040,'CIDADES ALE'!$A:$D,4,0))</f>
        <v>Em Branco</v>
      </c>
      <c r="E2679" s="17" t="str">
        <f>IFERROR(VLOOKUP(D2679,'DISTRIBUIDORES ALE'!$A$1:$G$86,2,0),"Em Branco")</f>
        <v>Em Branco</v>
      </c>
      <c r="F2679" s="17" t="str">
        <f>IFERROR(VLOOKUP(D2679,'DISTRIBUIDORES ALE'!$A$1:$G$86,3,0),"Em Branco")</f>
        <v>Em Branco</v>
      </c>
      <c r="G2679" s="17" t="str">
        <f>IFERROR(VLOOKUP(D2679,'DISTRIBUIDORES ALE'!A2678:N2763,14,0),"Em Branco")</f>
        <v>Em Branco</v>
      </c>
      <c r="H2679" s="16" t="str">
        <f>IFERROR(VLOOKUP(D2679,'DISTRIBUIDORES ALE'!$A$1:$N$86,11,0),"Em Branco")</f>
        <v>Em Branco</v>
      </c>
      <c r="I2679" s="2"/>
      <c r="J2679" s="2"/>
      <c r="K2679" s="2"/>
    </row>
    <row r="2680" spans="1:11" ht="18.75" customHeight="1" x14ac:dyDescent="0.25">
      <c r="A2680" s="9" t="s">
        <v>4957</v>
      </c>
      <c r="B2680" s="15" t="s">
        <v>368</v>
      </c>
      <c r="C2680" s="16">
        <v>6076</v>
      </c>
      <c r="D2680" s="17" t="str">
        <f>IF(IFERROR(VLOOKUP(A4041,'CIDADES ALE'!$A:$D,4,0),0)=0,"Em Branco",VLOOKUP(A4041,'CIDADES ALE'!$A:$D,4,0))</f>
        <v>Em Branco</v>
      </c>
      <c r="E2680" s="17" t="str">
        <f>IFERROR(VLOOKUP(D2680,'DISTRIBUIDORES ALE'!$A$1:$G$86,2,0),"Em Branco")</f>
        <v>Em Branco</v>
      </c>
      <c r="F2680" s="17" t="str">
        <f>IFERROR(VLOOKUP(D2680,'DISTRIBUIDORES ALE'!$A$1:$G$86,3,0),"Em Branco")</f>
        <v>Em Branco</v>
      </c>
      <c r="G2680" s="17" t="str">
        <f>IFERROR(VLOOKUP(D2680,'DISTRIBUIDORES ALE'!A2679:N2764,14,0),"Em Branco")</f>
        <v>Em Branco</v>
      </c>
      <c r="H2680" s="16" t="str">
        <f>IFERROR(VLOOKUP(D2680,'DISTRIBUIDORES ALE'!$A$1:$N$86,11,0),"Em Branco")</f>
        <v>Em Branco</v>
      </c>
      <c r="I2680" s="2"/>
      <c r="J2680" s="2"/>
      <c r="K2680" s="2"/>
    </row>
    <row r="2681" spans="1:11" ht="18.75" customHeight="1" x14ac:dyDescent="0.25">
      <c r="A2681" s="9" t="s">
        <v>4958</v>
      </c>
      <c r="B2681" s="15" t="s">
        <v>368</v>
      </c>
      <c r="C2681" s="16">
        <v>13178</v>
      </c>
      <c r="D2681" s="17" t="str">
        <f>IF(IFERROR(VLOOKUP(A4042,'CIDADES ALE'!$A:$D,4,0),0)=0,"Em Branco",VLOOKUP(A4042,'CIDADES ALE'!$A:$D,4,0))</f>
        <v>Em Branco</v>
      </c>
      <c r="E2681" s="17" t="str">
        <f>IFERROR(VLOOKUP(D2681,'DISTRIBUIDORES ALE'!$A$1:$G$86,2,0),"Em Branco")</f>
        <v>Em Branco</v>
      </c>
      <c r="F2681" s="17" t="str">
        <f>IFERROR(VLOOKUP(D2681,'DISTRIBUIDORES ALE'!$A$1:$G$86,3,0),"Em Branco")</f>
        <v>Em Branco</v>
      </c>
      <c r="G2681" s="17" t="str">
        <f>IFERROR(VLOOKUP(D2681,'DISTRIBUIDORES ALE'!A2680:N2765,14,0),"Em Branco")</f>
        <v>Em Branco</v>
      </c>
      <c r="H2681" s="16" t="str">
        <f>IFERROR(VLOOKUP(D2681,'DISTRIBUIDORES ALE'!$A$1:$N$86,11,0),"Em Branco")</f>
        <v>Em Branco</v>
      </c>
      <c r="I2681" s="2"/>
      <c r="J2681" s="2"/>
      <c r="K2681" s="2"/>
    </row>
    <row r="2682" spans="1:11" ht="18.75" customHeight="1" x14ac:dyDescent="0.25">
      <c r="A2682" s="9" t="s">
        <v>4959</v>
      </c>
      <c r="B2682" s="15" t="s">
        <v>368</v>
      </c>
      <c r="C2682" s="16">
        <v>5145</v>
      </c>
      <c r="D2682" s="17" t="str">
        <f>IF(IFERROR(VLOOKUP(A4043,'CIDADES ALE'!$A:$D,4,0),0)=0,"Em Branco",VLOOKUP(A4043,'CIDADES ALE'!$A:$D,4,0))</f>
        <v>Em Branco</v>
      </c>
      <c r="E2682" s="17" t="str">
        <f>IFERROR(VLOOKUP(D2682,'DISTRIBUIDORES ALE'!$A$1:$G$86,2,0),"Em Branco")</f>
        <v>Em Branco</v>
      </c>
      <c r="F2682" s="17" t="str">
        <f>IFERROR(VLOOKUP(D2682,'DISTRIBUIDORES ALE'!$A$1:$G$86,3,0),"Em Branco")</f>
        <v>Em Branco</v>
      </c>
      <c r="G2682" s="17" t="str">
        <f>IFERROR(VLOOKUP(D2682,'DISTRIBUIDORES ALE'!A2681:N2766,14,0),"Em Branco")</f>
        <v>Em Branco</v>
      </c>
      <c r="H2682" s="16" t="str">
        <f>IFERROR(VLOOKUP(D2682,'DISTRIBUIDORES ALE'!$A$1:$N$86,11,0),"Em Branco")</f>
        <v>Em Branco</v>
      </c>
      <c r="I2682" s="2"/>
      <c r="J2682" s="2"/>
      <c r="K2682" s="2"/>
    </row>
    <row r="2683" spans="1:11" ht="18.75" customHeight="1" x14ac:dyDescent="0.25">
      <c r="A2683" s="9" t="s">
        <v>4960</v>
      </c>
      <c r="B2683" s="15" t="s">
        <v>368</v>
      </c>
      <c r="C2683" s="16">
        <v>4568</v>
      </c>
      <c r="D2683" s="17" t="str">
        <f>IF(IFERROR(VLOOKUP(A4044,'CIDADES ALE'!$A:$D,4,0),0)=0,"Em Branco",VLOOKUP(A4044,'CIDADES ALE'!$A:$D,4,0))</f>
        <v>Em Branco</v>
      </c>
      <c r="E2683" s="17" t="str">
        <f>IFERROR(VLOOKUP(D2683,'DISTRIBUIDORES ALE'!$A$1:$G$86,2,0),"Em Branco")</f>
        <v>Em Branco</v>
      </c>
      <c r="F2683" s="17" t="str">
        <f>IFERROR(VLOOKUP(D2683,'DISTRIBUIDORES ALE'!$A$1:$G$86,3,0),"Em Branco")</f>
        <v>Em Branco</v>
      </c>
      <c r="G2683" s="17" t="str">
        <f>IFERROR(VLOOKUP(D2683,'DISTRIBUIDORES ALE'!A2682:N2767,14,0),"Em Branco")</f>
        <v>Em Branco</v>
      </c>
      <c r="H2683" s="16" t="str">
        <f>IFERROR(VLOOKUP(D2683,'DISTRIBUIDORES ALE'!$A$1:$N$86,11,0),"Em Branco")</f>
        <v>Em Branco</v>
      </c>
      <c r="I2683" s="2"/>
      <c r="J2683" s="2"/>
      <c r="K2683" s="2"/>
    </row>
    <row r="2684" spans="1:11" ht="18.75" customHeight="1" x14ac:dyDescent="0.25">
      <c r="A2684" s="9" t="s">
        <v>4961</v>
      </c>
      <c r="B2684" s="15" t="s">
        <v>368</v>
      </c>
      <c r="C2684" s="16">
        <v>31330</v>
      </c>
      <c r="D2684" s="17" t="str">
        <f>IF(IFERROR(VLOOKUP(A4045,'CIDADES ALE'!$A:$D,4,0),0)=0,"Em Branco",VLOOKUP(A4045,'CIDADES ALE'!$A:$D,4,0))</f>
        <v>RIBERPAN COM.DE ALIMENTOS LTDA</v>
      </c>
      <c r="E2684" s="17" t="str">
        <f>IFERROR(VLOOKUP(D2684,'DISTRIBUIDORES ALE'!$A$1:$G$86,2,0),"Em Branco")</f>
        <v>Franzen</v>
      </c>
      <c r="F2684" s="17" t="str">
        <f>IFERROR(VLOOKUP(D2684,'DISTRIBUIDORES ALE'!$A$1:$G$86,3,0),"Em Branco")</f>
        <v>51 9 9889-0857</v>
      </c>
      <c r="G2684" s="17" t="str">
        <f>IFERROR(VLOOKUP(D2684,'DISTRIBUIDORES ALE'!A2683:N2768,14,0),"Em Branco")</f>
        <v>Em Branco</v>
      </c>
      <c r="H2684" s="16" t="str">
        <f>IFERROR(VLOOKUP(D2684,'DISTRIBUIDORES ALE'!$A$1:$N$86,11,0),"Em Branco")</f>
        <v>(54) 3464-1211</v>
      </c>
      <c r="I2684" s="2"/>
      <c r="J2684" s="2"/>
      <c r="K2684" s="2"/>
    </row>
    <row r="2685" spans="1:11" ht="18.75" customHeight="1" x14ac:dyDescent="0.25">
      <c r="A2685" s="9" t="s">
        <v>3683</v>
      </c>
      <c r="B2685" s="15" t="s">
        <v>368</v>
      </c>
      <c r="C2685" s="16">
        <v>9542</v>
      </c>
      <c r="D2685" s="17" t="str">
        <f>IF(IFERROR(VLOOKUP(A4046,'CIDADES ALE'!$A:$D,4,0),0)=0,"Em Branco",VLOOKUP(A4046,'CIDADES ALE'!$A:$D,4,0))</f>
        <v>FHILIPPI DISTRIBUIDORA DE ALIMENTOS LTDA</v>
      </c>
      <c r="E2685" s="17" t="str">
        <f>IFERROR(VLOOKUP(D2685,'DISTRIBUIDORES ALE'!$A$1:$G$86,2,0),"Em Branco")</f>
        <v>Luciano Lino</v>
      </c>
      <c r="F2685" s="17" t="str">
        <f>IFERROR(VLOOKUP(D2685,'DISTRIBUIDORES ALE'!$A$1:$G$86,3,0),"Em Branco")</f>
        <v>19 98145-8668</v>
      </c>
      <c r="G2685" s="17" t="str">
        <f>IFERROR(VLOOKUP(D2685,'DISTRIBUIDORES ALE'!A2684:N2769,14,0),"Em Branco")</f>
        <v>Em Branco</v>
      </c>
      <c r="H2685" s="16" t="str">
        <f>IFERROR(VLOOKUP(D2685,'DISTRIBUIDORES ALE'!$A$1:$N$86,11,0),"Em Branco")</f>
        <v>(49) 2049-6300</v>
      </c>
      <c r="I2685" s="2"/>
      <c r="J2685" s="2"/>
      <c r="K2685" s="2"/>
    </row>
    <row r="2686" spans="1:11" ht="18.75" customHeight="1" x14ac:dyDescent="0.25">
      <c r="A2686" s="9" t="s">
        <v>4962</v>
      </c>
      <c r="B2686" s="15" t="s">
        <v>368</v>
      </c>
      <c r="C2686" s="16">
        <v>10278</v>
      </c>
      <c r="D2686" s="17" t="str">
        <f>IF(IFERROR(VLOOKUP(A4047,'CIDADES ALE'!$A:$D,4,0),0)=0,"Em Branco",VLOOKUP(A4047,'CIDADES ALE'!$A:$D,4,0))</f>
        <v>Em Branco</v>
      </c>
      <c r="E2686" s="17" t="str">
        <f>IFERROR(VLOOKUP(D2686,'DISTRIBUIDORES ALE'!$A$1:$G$86,2,0),"Em Branco")</f>
        <v>Em Branco</v>
      </c>
      <c r="F2686" s="17" t="str">
        <f>IFERROR(VLOOKUP(D2686,'DISTRIBUIDORES ALE'!$A$1:$G$86,3,0),"Em Branco")</f>
        <v>Em Branco</v>
      </c>
      <c r="G2686" s="17" t="str">
        <f>IFERROR(VLOOKUP(D2686,'DISTRIBUIDORES ALE'!A2685:N2770,14,0),"Em Branco")</f>
        <v>Em Branco</v>
      </c>
      <c r="H2686" s="16" t="str">
        <f>IFERROR(VLOOKUP(D2686,'DISTRIBUIDORES ALE'!$A$1:$N$86,11,0),"Em Branco")</f>
        <v>Em Branco</v>
      </c>
      <c r="I2686" s="2"/>
      <c r="J2686" s="2"/>
      <c r="K2686" s="2"/>
    </row>
    <row r="2687" spans="1:11" ht="18.75" customHeight="1" x14ac:dyDescent="0.25">
      <c r="A2687" s="9" t="s">
        <v>4963</v>
      </c>
      <c r="B2687" s="15" t="s">
        <v>368</v>
      </c>
      <c r="C2687" s="16">
        <v>7252</v>
      </c>
      <c r="D2687" s="17" t="str">
        <f>IF(IFERROR(VLOOKUP(A4048,'CIDADES ALE'!$A:$D,4,0),0)=0,"Em Branco",VLOOKUP(A4048,'CIDADES ALE'!$A:$D,4,0))</f>
        <v>Em Branco</v>
      </c>
      <c r="E2687" s="17" t="str">
        <f>IFERROR(VLOOKUP(D2687,'DISTRIBUIDORES ALE'!$A$1:$G$86,2,0),"Em Branco")</f>
        <v>Em Branco</v>
      </c>
      <c r="F2687" s="17" t="str">
        <f>IFERROR(VLOOKUP(D2687,'DISTRIBUIDORES ALE'!$A$1:$G$86,3,0),"Em Branco")</f>
        <v>Em Branco</v>
      </c>
      <c r="G2687" s="17" t="str">
        <f>IFERROR(VLOOKUP(D2687,'DISTRIBUIDORES ALE'!A2686:N2771,14,0),"Em Branco")</f>
        <v>Em Branco</v>
      </c>
      <c r="H2687" s="16" t="str">
        <f>IFERROR(VLOOKUP(D2687,'DISTRIBUIDORES ALE'!$A$1:$N$86,11,0),"Em Branco")</f>
        <v>Em Branco</v>
      </c>
      <c r="I2687" s="2"/>
      <c r="J2687" s="2"/>
      <c r="K2687" s="2"/>
    </row>
    <row r="2688" spans="1:11" ht="18.75" customHeight="1" x14ac:dyDescent="0.25">
      <c r="A2688" s="9" t="s">
        <v>4964</v>
      </c>
      <c r="B2688" s="15" t="s">
        <v>368</v>
      </c>
      <c r="C2688" s="16">
        <v>10514</v>
      </c>
      <c r="D2688" s="17" t="str">
        <f>IF(IFERROR(VLOOKUP(A4049,'CIDADES ALE'!$A:$D,4,0),0)=0,"Em Branco",VLOOKUP(A4049,'CIDADES ALE'!$A:$D,4,0))</f>
        <v>FHILIPPI DISTRIBUIDORA DE ALIMENTOS LTDA</v>
      </c>
      <c r="E2688" s="17" t="str">
        <f>IFERROR(VLOOKUP(D2688,'DISTRIBUIDORES ALE'!$A$1:$G$86,2,0),"Em Branco")</f>
        <v>Luciano Lino</v>
      </c>
      <c r="F2688" s="17" t="str">
        <f>IFERROR(VLOOKUP(D2688,'DISTRIBUIDORES ALE'!$A$1:$G$86,3,0),"Em Branco")</f>
        <v>19 98145-8668</v>
      </c>
      <c r="G2688" s="17" t="str">
        <f>IFERROR(VLOOKUP(D2688,'DISTRIBUIDORES ALE'!A2687:N2772,14,0),"Em Branco")</f>
        <v>Em Branco</v>
      </c>
      <c r="H2688" s="16" t="str">
        <f>IFERROR(VLOOKUP(D2688,'DISTRIBUIDORES ALE'!$A$1:$N$86,11,0),"Em Branco")</f>
        <v>(49) 2049-6300</v>
      </c>
      <c r="I2688" s="2"/>
      <c r="J2688" s="2"/>
      <c r="K2688" s="2"/>
    </row>
    <row r="2689" spans="1:11" ht="18.75" customHeight="1" x14ac:dyDescent="0.25">
      <c r="A2689" s="9" t="s">
        <v>3684</v>
      </c>
      <c r="B2689" s="15" t="s">
        <v>368</v>
      </c>
      <c r="C2689" s="16">
        <v>6012</v>
      </c>
      <c r="D2689" s="17" t="str">
        <f>IF(IFERROR(VLOOKUP(A4050,'CIDADES ALE'!$A:$D,4,0),0)=0,"Em Branco",VLOOKUP(A4050,'CIDADES ALE'!$A:$D,4,0))</f>
        <v>Em Branco</v>
      </c>
      <c r="E2689" s="17" t="str">
        <f>IFERROR(VLOOKUP(D2689,'DISTRIBUIDORES ALE'!$A$1:$G$86,2,0),"Em Branco")</f>
        <v>Em Branco</v>
      </c>
      <c r="F2689" s="17" t="str">
        <f>IFERROR(VLOOKUP(D2689,'DISTRIBUIDORES ALE'!$A$1:$G$86,3,0),"Em Branco")</f>
        <v>Em Branco</v>
      </c>
      <c r="G2689" s="17" t="str">
        <f>IFERROR(VLOOKUP(D2689,'DISTRIBUIDORES ALE'!A2688:N2773,14,0),"Em Branco")</f>
        <v>Em Branco</v>
      </c>
      <c r="H2689" s="16" t="str">
        <f>IFERROR(VLOOKUP(D2689,'DISTRIBUIDORES ALE'!$A$1:$N$86,11,0),"Em Branco")</f>
        <v>Em Branco</v>
      </c>
      <c r="I2689" s="2"/>
      <c r="J2689" s="2"/>
      <c r="K2689" s="2"/>
    </row>
    <row r="2690" spans="1:11" ht="18.75" customHeight="1" x14ac:dyDescent="0.25">
      <c r="A2690" s="9" t="s">
        <v>4965</v>
      </c>
      <c r="B2690" s="15" t="s">
        <v>368</v>
      </c>
      <c r="C2690" s="16">
        <v>4480</v>
      </c>
      <c r="D2690" s="17" t="str">
        <f>IF(IFERROR(VLOOKUP(A4051,'CIDADES ALE'!$A:$D,4,0),0)=0,"Em Branco",VLOOKUP(A4051,'CIDADES ALE'!$A:$D,4,0))</f>
        <v>COM REPRES MACRIZA LTDA</v>
      </c>
      <c r="E2690" s="17" t="str">
        <f>IFERROR(VLOOKUP(D2690,'DISTRIBUIDORES ALE'!$A$1:$G$86,2,0),"Em Branco")</f>
        <v>Franzen</v>
      </c>
      <c r="F2690" s="17" t="str">
        <f>IFERROR(VLOOKUP(D2690,'DISTRIBUIDORES ALE'!$A$1:$G$86,3,0),"Em Branco")</f>
        <v>51 9 9889-0857</v>
      </c>
      <c r="G2690" s="17" t="str">
        <f>IFERROR(VLOOKUP(D2690,'DISTRIBUIDORES ALE'!A2689:N2774,14,0),"Em Branco")</f>
        <v>Em Branco</v>
      </c>
      <c r="H2690" s="16" t="str">
        <f>IFERROR(VLOOKUP(D2690,'DISTRIBUIDORES ALE'!$A$1:$N$86,11,0),"Em Branco")</f>
        <v>(51) 3473-1115</v>
      </c>
      <c r="I2690" s="2"/>
      <c r="J2690" s="2"/>
      <c r="K2690" s="2"/>
    </row>
    <row r="2691" spans="1:11" ht="18.75" customHeight="1" x14ac:dyDescent="0.25">
      <c r="A2691" s="9" t="s">
        <v>4966</v>
      </c>
      <c r="B2691" s="15" t="s">
        <v>368</v>
      </c>
      <c r="C2691" s="16">
        <v>6796</v>
      </c>
      <c r="D2691" s="17" t="str">
        <f>IF(IFERROR(VLOOKUP(A4052,'CIDADES ALE'!$A:$D,4,0),0)=0,"Em Branco",VLOOKUP(A4052,'CIDADES ALE'!$A:$D,4,0))</f>
        <v>RIBERPAN COM.DE ALIMENTOS LTDA</v>
      </c>
      <c r="E2691" s="17" t="str">
        <f>IFERROR(VLOOKUP(D2691,'DISTRIBUIDORES ALE'!$A$1:$G$86,2,0),"Em Branco")</f>
        <v>Franzen</v>
      </c>
      <c r="F2691" s="17" t="str">
        <f>IFERROR(VLOOKUP(D2691,'DISTRIBUIDORES ALE'!$A$1:$G$86,3,0),"Em Branco")</f>
        <v>51 9 9889-0857</v>
      </c>
      <c r="G2691" s="17" t="str">
        <f>IFERROR(VLOOKUP(D2691,'DISTRIBUIDORES ALE'!A2690:N2775,14,0),"Em Branco")</f>
        <v>Em Branco</v>
      </c>
      <c r="H2691" s="16" t="str">
        <f>IFERROR(VLOOKUP(D2691,'DISTRIBUIDORES ALE'!$A$1:$N$86,11,0),"Em Branco")</f>
        <v>(54) 3464-1211</v>
      </c>
      <c r="I2691" s="2"/>
      <c r="J2691" s="2"/>
      <c r="K2691" s="2"/>
    </row>
    <row r="2692" spans="1:11" ht="18.75" customHeight="1" x14ac:dyDescent="0.25">
      <c r="A2692" s="9" t="s">
        <v>4967</v>
      </c>
      <c r="B2692" s="15" t="s">
        <v>368</v>
      </c>
      <c r="C2692" s="16">
        <v>3693</v>
      </c>
      <c r="D2692" s="17" t="str">
        <f>IF(IFERROR(VLOOKUP(A4053,'CIDADES ALE'!$A:$D,4,0),0)=0,"Em Branco",VLOOKUP(A4053,'CIDADES ALE'!$A:$D,4,0))</f>
        <v>Em Branco</v>
      </c>
      <c r="E2692" s="17" t="str">
        <f>IFERROR(VLOOKUP(D2692,'DISTRIBUIDORES ALE'!$A$1:$G$86,2,0),"Em Branco")</f>
        <v>Em Branco</v>
      </c>
      <c r="F2692" s="17" t="str">
        <f>IFERROR(VLOOKUP(D2692,'DISTRIBUIDORES ALE'!$A$1:$G$86,3,0),"Em Branco")</f>
        <v>Em Branco</v>
      </c>
      <c r="G2692" s="17" t="str">
        <f>IFERROR(VLOOKUP(D2692,'DISTRIBUIDORES ALE'!A2691:N2776,14,0),"Em Branco")</f>
        <v>Em Branco</v>
      </c>
      <c r="H2692" s="16" t="str">
        <f>IFERROR(VLOOKUP(D2692,'DISTRIBUIDORES ALE'!$A$1:$N$86,11,0),"Em Branco")</f>
        <v>Em Branco</v>
      </c>
      <c r="I2692" s="2"/>
      <c r="J2692" s="2"/>
      <c r="K2692" s="2"/>
    </row>
    <row r="2693" spans="1:11" ht="18.75" customHeight="1" x14ac:dyDescent="0.25">
      <c r="A2693" s="9" t="s">
        <v>4968</v>
      </c>
      <c r="B2693" s="15" t="s">
        <v>368</v>
      </c>
      <c r="C2693" s="16">
        <v>2944</v>
      </c>
      <c r="D2693" s="17" t="str">
        <f>IF(IFERROR(VLOOKUP(A4054,'CIDADES ALE'!$A:$D,4,0),0)=0,"Em Branco",VLOOKUP(A4054,'CIDADES ALE'!$A:$D,4,0))</f>
        <v>FHILIPPI DISTRIBUIDORA DE ALIMENTOS LTDA</v>
      </c>
      <c r="E2693" s="17" t="str">
        <f>IFERROR(VLOOKUP(D2693,'DISTRIBUIDORES ALE'!$A$1:$G$86,2,0),"Em Branco")</f>
        <v>Luciano Lino</v>
      </c>
      <c r="F2693" s="17" t="str">
        <f>IFERROR(VLOOKUP(D2693,'DISTRIBUIDORES ALE'!$A$1:$G$86,3,0),"Em Branco")</f>
        <v>19 98145-8668</v>
      </c>
      <c r="G2693" s="17" t="str">
        <f>IFERROR(VLOOKUP(D2693,'DISTRIBUIDORES ALE'!A2692:N2777,14,0),"Em Branco")</f>
        <v>Em Branco</v>
      </c>
      <c r="H2693" s="16" t="str">
        <f>IFERROR(VLOOKUP(D2693,'DISTRIBUIDORES ALE'!$A$1:$N$86,11,0),"Em Branco")</f>
        <v>(49) 2049-6300</v>
      </c>
      <c r="I2693" s="2"/>
      <c r="J2693" s="2"/>
      <c r="K2693" s="2"/>
    </row>
    <row r="2694" spans="1:11" ht="18.75" customHeight="1" x14ac:dyDescent="0.25">
      <c r="A2694" s="9" t="s">
        <v>4969</v>
      </c>
      <c r="B2694" s="15" t="s">
        <v>368</v>
      </c>
      <c r="C2694" s="16">
        <v>1816</v>
      </c>
      <c r="D2694" s="17" t="str">
        <f>IF(IFERROR(VLOOKUP(A4055,'CIDADES ALE'!$A:$D,4,0),0)=0,"Em Branco",VLOOKUP(A4055,'CIDADES ALE'!$A:$D,4,0))</f>
        <v>Em Branco</v>
      </c>
      <c r="E2694" s="17" t="str">
        <f>IFERROR(VLOOKUP(D2694,'DISTRIBUIDORES ALE'!$A$1:$G$86,2,0),"Em Branco")</f>
        <v>Em Branco</v>
      </c>
      <c r="F2694" s="17" t="str">
        <f>IFERROR(VLOOKUP(D2694,'DISTRIBUIDORES ALE'!$A$1:$G$86,3,0),"Em Branco")</f>
        <v>Em Branco</v>
      </c>
      <c r="G2694" s="17" t="str">
        <f>IFERROR(VLOOKUP(D2694,'DISTRIBUIDORES ALE'!A2693:N2778,14,0),"Em Branco")</f>
        <v>Em Branco</v>
      </c>
      <c r="H2694" s="16" t="str">
        <f>IFERROR(VLOOKUP(D2694,'DISTRIBUIDORES ALE'!$A$1:$N$86,11,0),"Em Branco")</f>
        <v>Em Branco</v>
      </c>
      <c r="I2694" s="2"/>
      <c r="J2694" s="2"/>
      <c r="K2694" s="2"/>
    </row>
    <row r="2695" spans="1:11" ht="18.75" customHeight="1" x14ac:dyDescent="0.25">
      <c r="A2695" s="9" t="s">
        <v>4970</v>
      </c>
      <c r="B2695" s="15" t="s">
        <v>368</v>
      </c>
      <c r="C2695" s="16">
        <v>2272</v>
      </c>
      <c r="D2695" s="17" t="str">
        <f>IF(IFERROR(VLOOKUP(A4056,'CIDADES ALE'!$A:$D,4,0),0)=0,"Em Branco",VLOOKUP(A4056,'CIDADES ALE'!$A:$D,4,0))</f>
        <v>FHILIPPI DISTRIBUIDORA DE ALIMENTOS LTDA</v>
      </c>
      <c r="E2695" s="17" t="str">
        <f>IFERROR(VLOOKUP(D2695,'DISTRIBUIDORES ALE'!$A$1:$G$86,2,0),"Em Branco")</f>
        <v>Luciano Lino</v>
      </c>
      <c r="F2695" s="17" t="str">
        <f>IFERROR(VLOOKUP(D2695,'DISTRIBUIDORES ALE'!$A$1:$G$86,3,0),"Em Branco")</f>
        <v>19 98145-8668</v>
      </c>
      <c r="G2695" s="17" t="str">
        <f>IFERROR(VLOOKUP(D2695,'DISTRIBUIDORES ALE'!A2694:N2779,14,0),"Em Branco")</f>
        <v>Em Branco</v>
      </c>
      <c r="H2695" s="16" t="str">
        <f>IFERROR(VLOOKUP(D2695,'DISTRIBUIDORES ALE'!$A$1:$N$86,11,0),"Em Branco")</f>
        <v>(49) 2049-6300</v>
      </c>
      <c r="I2695" s="2"/>
      <c r="J2695" s="2"/>
      <c r="K2695" s="2"/>
    </row>
    <row r="2696" spans="1:11" ht="18.75" customHeight="1" x14ac:dyDescent="0.25">
      <c r="A2696" s="9" t="s">
        <v>1633</v>
      </c>
      <c r="B2696" s="15" t="s">
        <v>368</v>
      </c>
      <c r="C2696" s="16">
        <v>102020</v>
      </c>
      <c r="D2696" s="17" t="str">
        <f>IF(IFERROR(VLOOKUP(A4057,'CIDADES ALE'!$A:$D,4,0),0)=0,"Em Branco",VLOOKUP(A4057,'CIDADES ALE'!$A:$D,4,0))</f>
        <v>Em Branco</v>
      </c>
      <c r="E2696" s="17" t="str">
        <f>IFERROR(VLOOKUP(D2696,'DISTRIBUIDORES ALE'!$A$1:$G$86,2,0),"Em Branco")</f>
        <v>Em Branco</v>
      </c>
      <c r="F2696" s="17" t="str">
        <f>IFERROR(VLOOKUP(D2696,'DISTRIBUIDORES ALE'!$A$1:$G$86,3,0),"Em Branco")</f>
        <v>Em Branco</v>
      </c>
      <c r="G2696" s="17" t="str">
        <f>IFERROR(VLOOKUP(D2696,'DISTRIBUIDORES ALE'!A2695:N2780,14,0),"Em Branco")</f>
        <v>Em Branco</v>
      </c>
      <c r="H2696" s="16" t="str">
        <f>IFERROR(VLOOKUP(D2696,'DISTRIBUIDORES ALE'!$A$1:$N$86,11,0),"Em Branco")</f>
        <v>Em Branco</v>
      </c>
      <c r="I2696" s="2"/>
      <c r="J2696" s="2"/>
      <c r="K2696" s="2"/>
    </row>
    <row r="2697" spans="1:11" ht="18.75" customHeight="1" x14ac:dyDescent="0.25">
      <c r="A2697" s="9" t="s">
        <v>4971</v>
      </c>
      <c r="B2697" s="15" t="s">
        <v>368</v>
      </c>
      <c r="C2697" s="16">
        <v>11867</v>
      </c>
      <c r="D2697" s="17" t="str">
        <f>IF(IFERROR(VLOOKUP(A4058,'CIDADES ALE'!$A:$D,4,0),0)=0,"Em Branco",VLOOKUP(A4058,'CIDADES ALE'!$A:$D,4,0))</f>
        <v>Em Branco</v>
      </c>
      <c r="E2697" s="17" t="str">
        <f>IFERROR(VLOOKUP(D2697,'DISTRIBUIDORES ALE'!$A$1:$G$86,2,0),"Em Branco")</f>
        <v>Em Branco</v>
      </c>
      <c r="F2697" s="17" t="str">
        <f>IFERROR(VLOOKUP(D2697,'DISTRIBUIDORES ALE'!$A$1:$G$86,3,0),"Em Branco")</f>
        <v>Em Branco</v>
      </c>
      <c r="G2697" s="17" t="str">
        <f>IFERROR(VLOOKUP(D2697,'DISTRIBUIDORES ALE'!A2696:N2781,14,0),"Em Branco")</f>
        <v>Em Branco</v>
      </c>
      <c r="H2697" s="16" t="str">
        <f>IFERROR(VLOOKUP(D2697,'DISTRIBUIDORES ALE'!$A$1:$N$86,11,0),"Em Branco")</f>
        <v>Em Branco</v>
      </c>
      <c r="I2697" s="2"/>
      <c r="J2697" s="2"/>
      <c r="K2697" s="2"/>
    </row>
    <row r="2698" spans="1:11" ht="18.75" customHeight="1" x14ac:dyDescent="0.25">
      <c r="A2698" s="9" t="s">
        <v>3699</v>
      </c>
      <c r="B2698" s="15" t="s">
        <v>368</v>
      </c>
      <c r="C2698" s="16">
        <v>3726</v>
      </c>
      <c r="D2698" s="17" t="str">
        <f>IF(IFERROR(VLOOKUP(A4059,'CIDADES ALE'!$A:$D,4,0),0)=0,"Em Branco",VLOOKUP(A4059,'CIDADES ALE'!$A:$D,4,0))</f>
        <v>OESA COMÉRCIO E REPRESENTAÇÕES S.A.</v>
      </c>
      <c r="E2698" s="17" t="str">
        <f>IFERROR(VLOOKUP(D2698,'DISTRIBUIDORES ALE'!$A$1:$G$86,2,0),"Em Branco")</f>
        <v>Franzen</v>
      </c>
      <c r="F2698" s="17" t="str">
        <f>IFERROR(VLOOKUP(D2698,'DISTRIBUIDORES ALE'!$A$1:$G$86,3,0),"Em Branco")</f>
        <v>51 9 9889-0857</v>
      </c>
      <c r="G2698" s="17" t="str">
        <f>IFERROR(VLOOKUP(D2698,'DISTRIBUIDORES ALE'!A2697:N2782,14,0),"Em Branco")</f>
        <v>Em Branco</v>
      </c>
      <c r="H2698" s="16">
        <f>IFERROR(VLOOKUP(D2698,'DISTRIBUIDORES ALE'!$A$1:$N$86,11,0),"Em Branco")</f>
        <v>0</v>
      </c>
      <c r="I2698" s="2"/>
      <c r="J2698" s="2"/>
      <c r="K2698" s="2"/>
    </row>
    <row r="2699" spans="1:11" ht="18.75" customHeight="1" x14ac:dyDescent="0.25">
      <c r="A2699" s="9" t="s">
        <v>4972</v>
      </c>
      <c r="B2699" s="15" t="s">
        <v>368</v>
      </c>
      <c r="C2699" s="16">
        <v>7605</v>
      </c>
      <c r="D2699" s="17" t="str">
        <f>IF(IFERROR(VLOOKUP(A4060,'CIDADES ALE'!$A:$D,4,0),0)=0,"Em Branco",VLOOKUP(A4060,'CIDADES ALE'!$A:$D,4,0))</f>
        <v>RIBERPAN COM.DE ALIMENTOS LTDA</v>
      </c>
      <c r="E2699" s="17" t="str">
        <f>IFERROR(VLOOKUP(D2699,'DISTRIBUIDORES ALE'!$A$1:$G$86,2,0),"Em Branco")</f>
        <v>Franzen</v>
      </c>
      <c r="F2699" s="17" t="str">
        <f>IFERROR(VLOOKUP(D2699,'DISTRIBUIDORES ALE'!$A$1:$G$86,3,0),"Em Branco")</f>
        <v>51 9 9889-0857</v>
      </c>
      <c r="G2699" s="17" t="str">
        <f>IFERROR(VLOOKUP(D2699,'DISTRIBUIDORES ALE'!A2698:N2783,14,0),"Em Branco")</f>
        <v>Em Branco</v>
      </c>
      <c r="H2699" s="16" t="str">
        <f>IFERROR(VLOOKUP(D2699,'DISTRIBUIDORES ALE'!$A$1:$N$86,11,0),"Em Branco")</f>
        <v>(54) 3464-1211</v>
      </c>
      <c r="I2699" s="2"/>
      <c r="J2699" s="2"/>
      <c r="K2699" s="2"/>
    </row>
    <row r="2700" spans="1:11" ht="18.75" customHeight="1" x14ac:dyDescent="0.25">
      <c r="A2700" s="9" t="s">
        <v>4973</v>
      </c>
      <c r="B2700" s="15" t="s">
        <v>368</v>
      </c>
      <c r="C2700" s="16">
        <v>27479</v>
      </c>
      <c r="D2700" s="17" t="str">
        <f>IF(IFERROR(VLOOKUP(A4061,'CIDADES ALE'!$A:$D,4,0),0)=0,"Em Branco",VLOOKUP(A4061,'CIDADES ALE'!$A:$D,4,0))</f>
        <v>FHILIPPI DISTRIBUIDORA DE ALIMENTOS LTDA</v>
      </c>
      <c r="E2700" s="17" t="str">
        <f>IFERROR(VLOOKUP(D2700,'DISTRIBUIDORES ALE'!$A$1:$G$86,2,0),"Em Branco")</f>
        <v>Luciano Lino</v>
      </c>
      <c r="F2700" s="17" t="str">
        <f>IFERROR(VLOOKUP(D2700,'DISTRIBUIDORES ALE'!$A$1:$G$86,3,0),"Em Branco")</f>
        <v>19 98145-8668</v>
      </c>
      <c r="G2700" s="17" t="str">
        <f>IFERROR(VLOOKUP(D2700,'DISTRIBUIDORES ALE'!A2699:N2784,14,0),"Em Branco")</f>
        <v>Em Branco</v>
      </c>
      <c r="H2700" s="16" t="str">
        <f>IFERROR(VLOOKUP(D2700,'DISTRIBUIDORES ALE'!$A$1:$N$86,11,0),"Em Branco")</f>
        <v>(49) 2049-6300</v>
      </c>
      <c r="I2700" s="2"/>
      <c r="J2700" s="2"/>
      <c r="K2700" s="2"/>
    </row>
    <row r="2701" spans="1:11" ht="18.75" customHeight="1" x14ac:dyDescent="0.25">
      <c r="A2701" s="9" t="s">
        <v>4974</v>
      </c>
      <c r="B2701" s="15" t="s">
        <v>368</v>
      </c>
      <c r="C2701" s="16">
        <v>5824</v>
      </c>
      <c r="D2701" s="17" t="str">
        <f>IF(IFERROR(VLOOKUP(A4062,'CIDADES ALE'!$A:$D,4,0),0)=0,"Em Branco",VLOOKUP(A4062,'CIDADES ALE'!$A:$D,4,0))</f>
        <v>Em Branco</v>
      </c>
      <c r="E2701" s="17" t="str">
        <f>IFERROR(VLOOKUP(D2701,'DISTRIBUIDORES ALE'!$A$1:$G$86,2,0),"Em Branco")</f>
        <v>Em Branco</v>
      </c>
      <c r="F2701" s="17" t="str">
        <f>IFERROR(VLOOKUP(D2701,'DISTRIBUIDORES ALE'!$A$1:$G$86,3,0),"Em Branco")</f>
        <v>Em Branco</v>
      </c>
      <c r="G2701" s="17" t="str">
        <f>IFERROR(VLOOKUP(D2701,'DISTRIBUIDORES ALE'!A2700:N2785,14,0),"Em Branco")</f>
        <v>Em Branco</v>
      </c>
      <c r="H2701" s="16" t="str">
        <f>IFERROR(VLOOKUP(D2701,'DISTRIBUIDORES ALE'!$A$1:$N$86,11,0),"Em Branco")</f>
        <v>Em Branco</v>
      </c>
      <c r="I2701" s="2"/>
      <c r="J2701" s="2"/>
      <c r="K2701" s="2"/>
    </row>
    <row r="2702" spans="1:11" ht="18.75" customHeight="1" x14ac:dyDescent="0.25">
      <c r="A2702" s="9" t="s">
        <v>1634</v>
      </c>
      <c r="B2702" s="15" t="s">
        <v>368</v>
      </c>
      <c r="C2702" s="16">
        <v>15555</v>
      </c>
      <c r="D2702" s="17" t="str">
        <f>IF(IFERROR(VLOOKUP(A4063,'CIDADES ALE'!$A:$D,4,0),0)=0,"Em Branco",VLOOKUP(A4063,'CIDADES ALE'!$A:$D,4,0))</f>
        <v>Em Branco</v>
      </c>
      <c r="E2702" s="17" t="str">
        <f>IFERROR(VLOOKUP(D2702,'DISTRIBUIDORES ALE'!$A$1:$G$86,2,0),"Em Branco")</f>
        <v>Em Branco</v>
      </c>
      <c r="F2702" s="17" t="str">
        <f>IFERROR(VLOOKUP(D2702,'DISTRIBUIDORES ALE'!$A$1:$G$86,3,0),"Em Branco")</f>
        <v>Em Branco</v>
      </c>
      <c r="G2702" s="17" t="str">
        <f>IFERROR(VLOOKUP(D2702,'DISTRIBUIDORES ALE'!A2701:N2786,14,0),"Em Branco")</f>
        <v>Em Branco</v>
      </c>
      <c r="H2702" s="16" t="str">
        <f>IFERROR(VLOOKUP(D2702,'DISTRIBUIDORES ALE'!$A$1:$N$86,11,0),"Em Branco")</f>
        <v>Em Branco</v>
      </c>
      <c r="I2702" s="2"/>
      <c r="J2702" s="2"/>
      <c r="K2702" s="2"/>
    </row>
    <row r="2703" spans="1:11" ht="18.75" customHeight="1" x14ac:dyDescent="0.25">
      <c r="A2703" s="9" t="s">
        <v>4975</v>
      </c>
      <c r="B2703" s="15" t="s">
        <v>368</v>
      </c>
      <c r="C2703" s="16">
        <v>18272</v>
      </c>
      <c r="D2703" s="17" t="str">
        <f>IF(IFERROR(VLOOKUP(A4064,'CIDADES ALE'!$A:$D,4,0),0)=0,"Em Branco",VLOOKUP(A4064,'CIDADES ALE'!$A:$D,4,0))</f>
        <v>Em Branco</v>
      </c>
      <c r="E2703" s="17" t="str">
        <f>IFERROR(VLOOKUP(D2703,'DISTRIBUIDORES ALE'!$A$1:$G$86,2,0),"Em Branco")</f>
        <v>Em Branco</v>
      </c>
      <c r="F2703" s="17" t="str">
        <f>IFERROR(VLOOKUP(D2703,'DISTRIBUIDORES ALE'!$A$1:$G$86,3,0),"Em Branco")</f>
        <v>Em Branco</v>
      </c>
      <c r="G2703" s="17" t="str">
        <f>IFERROR(VLOOKUP(D2703,'DISTRIBUIDORES ALE'!A2702:N2787,14,0),"Em Branco")</f>
        <v>Em Branco</v>
      </c>
      <c r="H2703" s="16" t="str">
        <f>IFERROR(VLOOKUP(D2703,'DISTRIBUIDORES ALE'!$A$1:$N$86,11,0),"Em Branco")</f>
        <v>Em Branco</v>
      </c>
      <c r="I2703" s="2"/>
      <c r="J2703" s="2"/>
      <c r="K2703" s="2"/>
    </row>
    <row r="2704" spans="1:11" ht="18.75" customHeight="1" x14ac:dyDescent="0.25">
      <c r="A2704" s="9" t="s">
        <v>3164</v>
      </c>
      <c r="B2704" s="15" t="s">
        <v>368</v>
      </c>
      <c r="C2704" s="16">
        <v>11330</v>
      </c>
      <c r="D2704" s="17" t="str">
        <f>IF(IFERROR(VLOOKUP(A4065,'CIDADES ALE'!$A:$D,4,0),0)=0,"Em Branco",VLOOKUP(A4065,'CIDADES ALE'!$A:$D,4,0))</f>
        <v>FHILIPPI DISTRIBUIDORA DE ALIMENTOS LTDA</v>
      </c>
      <c r="E2704" s="17" t="str">
        <f>IFERROR(VLOOKUP(D2704,'DISTRIBUIDORES ALE'!$A$1:$G$86,2,0),"Em Branco")</f>
        <v>Luciano Lino</v>
      </c>
      <c r="F2704" s="17" t="str">
        <f>IFERROR(VLOOKUP(D2704,'DISTRIBUIDORES ALE'!$A$1:$G$86,3,0),"Em Branco")</f>
        <v>19 98145-8668</v>
      </c>
      <c r="G2704" s="17" t="str">
        <f>IFERROR(VLOOKUP(D2704,'DISTRIBUIDORES ALE'!A2703:N2788,14,0),"Em Branco")</f>
        <v>Em Branco</v>
      </c>
      <c r="H2704" s="16" t="str">
        <f>IFERROR(VLOOKUP(D2704,'DISTRIBUIDORES ALE'!$A$1:$N$86,11,0),"Em Branco")</f>
        <v>(49) 2049-6300</v>
      </c>
      <c r="I2704" s="2"/>
      <c r="J2704" s="2"/>
      <c r="K2704" s="2"/>
    </row>
    <row r="2705" spans="1:11" ht="18.75" customHeight="1" x14ac:dyDescent="0.25">
      <c r="A2705" s="9" t="s">
        <v>4976</v>
      </c>
      <c r="B2705" s="15" t="s">
        <v>368</v>
      </c>
      <c r="C2705" s="16">
        <v>6854</v>
      </c>
      <c r="D2705" s="17" t="str">
        <f>IF(IFERROR(VLOOKUP(A4066,'CIDADES ALE'!$A:$D,4,0),0)=0,"Em Branco",VLOOKUP(A4066,'CIDADES ALE'!$A:$D,4,0))</f>
        <v>FHILIPPI DISTRIBUIDORA DE ALIMENTOS LTDA</v>
      </c>
      <c r="E2705" s="17" t="str">
        <f>IFERROR(VLOOKUP(D2705,'DISTRIBUIDORES ALE'!$A$1:$G$86,2,0),"Em Branco")</f>
        <v>Luciano Lino</v>
      </c>
      <c r="F2705" s="17" t="str">
        <f>IFERROR(VLOOKUP(D2705,'DISTRIBUIDORES ALE'!$A$1:$G$86,3,0),"Em Branco")</f>
        <v>19 98145-8668</v>
      </c>
      <c r="G2705" s="17" t="str">
        <f>IFERROR(VLOOKUP(D2705,'DISTRIBUIDORES ALE'!A2704:N2789,14,0),"Em Branco")</f>
        <v>Em Branco</v>
      </c>
      <c r="H2705" s="16" t="str">
        <f>IFERROR(VLOOKUP(D2705,'DISTRIBUIDORES ALE'!$A$1:$N$86,11,0),"Em Branco")</f>
        <v>(49) 2049-6300</v>
      </c>
      <c r="I2705" s="2"/>
      <c r="J2705" s="2"/>
      <c r="K2705" s="2"/>
    </row>
    <row r="2706" spans="1:11" ht="18.75" customHeight="1" x14ac:dyDescent="0.25">
      <c r="A2706" s="9" t="s">
        <v>4977</v>
      </c>
      <c r="B2706" s="15" t="s">
        <v>368</v>
      </c>
      <c r="C2706" s="16">
        <v>5114</v>
      </c>
      <c r="D2706" s="17" t="str">
        <f>IF(IFERROR(VLOOKUP(A4067,'CIDADES ALE'!$A:$D,4,0),0)=0,"Em Branco",VLOOKUP(A4067,'CIDADES ALE'!$A:$D,4,0))</f>
        <v>FHILIPPI DISTRIBUIDORA DE ALIMENTOS LTDA</v>
      </c>
      <c r="E2706" s="17" t="str">
        <f>IFERROR(VLOOKUP(D2706,'DISTRIBUIDORES ALE'!$A$1:$G$86,2,0),"Em Branco")</f>
        <v>Luciano Lino</v>
      </c>
      <c r="F2706" s="17" t="str">
        <f>IFERROR(VLOOKUP(D2706,'DISTRIBUIDORES ALE'!$A$1:$G$86,3,0),"Em Branco")</f>
        <v>19 98145-8668</v>
      </c>
      <c r="G2706" s="17" t="str">
        <f>IFERROR(VLOOKUP(D2706,'DISTRIBUIDORES ALE'!A2705:N2790,14,0),"Em Branco")</f>
        <v>Em Branco</v>
      </c>
      <c r="H2706" s="16" t="str">
        <f>IFERROR(VLOOKUP(D2706,'DISTRIBUIDORES ALE'!$A$1:$N$86,11,0),"Em Branco")</f>
        <v>(49) 2049-6300</v>
      </c>
      <c r="I2706" s="2"/>
      <c r="J2706" s="2"/>
      <c r="K2706" s="2"/>
    </row>
    <row r="2707" spans="1:11" ht="18.75" customHeight="1" x14ac:dyDescent="0.25">
      <c r="A2707" s="9" t="s">
        <v>4978</v>
      </c>
      <c r="B2707" s="15" t="s">
        <v>368</v>
      </c>
      <c r="C2707" s="16">
        <v>10346</v>
      </c>
      <c r="D2707" s="17" t="str">
        <f>IF(IFERROR(VLOOKUP(A4068,'CIDADES ALE'!$A:$D,4,0),0)=0,"Em Branco",VLOOKUP(A4068,'CIDADES ALE'!$A:$D,4,0))</f>
        <v>FHILIPPI DISTRIBUIDORA DE ALIMENTOS LTDA</v>
      </c>
      <c r="E2707" s="17" t="str">
        <f>IFERROR(VLOOKUP(D2707,'DISTRIBUIDORES ALE'!$A$1:$G$86,2,0),"Em Branco")</f>
        <v>Luciano Lino</v>
      </c>
      <c r="F2707" s="17" t="str">
        <f>IFERROR(VLOOKUP(D2707,'DISTRIBUIDORES ALE'!$A$1:$G$86,3,0),"Em Branco")</f>
        <v>19 98145-8668</v>
      </c>
      <c r="G2707" s="17" t="str">
        <f>IFERROR(VLOOKUP(D2707,'DISTRIBUIDORES ALE'!A2706:N2791,14,0),"Em Branco")</f>
        <v>Em Branco</v>
      </c>
      <c r="H2707" s="16" t="str">
        <f>IFERROR(VLOOKUP(D2707,'DISTRIBUIDORES ALE'!$A$1:$N$86,11,0),"Em Branco")</f>
        <v>(49) 2049-6300</v>
      </c>
      <c r="I2707" s="2"/>
      <c r="J2707" s="2"/>
      <c r="K2707" s="2"/>
    </row>
    <row r="2708" spans="1:11" ht="18.75" customHeight="1" x14ac:dyDescent="0.25">
      <c r="A2708" s="9" t="s">
        <v>4979</v>
      </c>
      <c r="B2708" s="15" t="s">
        <v>368</v>
      </c>
      <c r="C2708" s="16">
        <v>17492</v>
      </c>
      <c r="D2708" s="17" t="str">
        <f>IF(IFERROR(VLOOKUP(A4069,'CIDADES ALE'!$A:$D,4,0),0)=0,"Em Branco",VLOOKUP(A4069,'CIDADES ALE'!$A:$D,4,0))</f>
        <v>FHILIPPI DISTRIBUIDORA DE ALIMENTOS LTDA</v>
      </c>
      <c r="E2708" s="17" t="str">
        <f>IFERROR(VLOOKUP(D2708,'DISTRIBUIDORES ALE'!$A$1:$G$86,2,0),"Em Branco")</f>
        <v>Luciano Lino</v>
      </c>
      <c r="F2708" s="17" t="str">
        <f>IFERROR(VLOOKUP(D2708,'DISTRIBUIDORES ALE'!$A$1:$G$86,3,0),"Em Branco")</f>
        <v>19 98145-8668</v>
      </c>
      <c r="G2708" s="17" t="str">
        <f>IFERROR(VLOOKUP(D2708,'DISTRIBUIDORES ALE'!A2707:N2792,14,0),"Em Branco")</f>
        <v>Em Branco</v>
      </c>
      <c r="H2708" s="16" t="str">
        <f>IFERROR(VLOOKUP(D2708,'DISTRIBUIDORES ALE'!$A$1:$N$86,11,0),"Em Branco")</f>
        <v>(49) 2049-6300</v>
      </c>
      <c r="I2708" s="2"/>
      <c r="J2708" s="2"/>
      <c r="K2708" s="2"/>
    </row>
    <row r="2709" spans="1:11" ht="18.75" customHeight="1" x14ac:dyDescent="0.25">
      <c r="A2709" s="9" t="s">
        <v>4980</v>
      </c>
      <c r="B2709" s="15" t="s">
        <v>368</v>
      </c>
      <c r="C2709" s="16">
        <v>17357</v>
      </c>
      <c r="D2709" s="17" t="str">
        <f>IF(IFERROR(VLOOKUP(A4070,'CIDADES ALE'!$A:$D,4,0),0)=0,"Em Branco",VLOOKUP(A4070,'CIDADES ALE'!$A:$D,4,0))</f>
        <v>FHILIPPI DISTRIBUIDORA DE ALIMENTOS LTDA</v>
      </c>
      <c r="E2709" s="17" t="str">
        <f>IFERROR(VLOOKUP(D2709,'DISTRIBUIDORES ALE'!$A$1:$G$86,2,0),"Em Branco")</f>
        <v>Luciano Lino</v>
      </c>
      <c r="F2709" s="17" t="str">
        <f>IFERROR(VLOOKUP(D2709,'DISTRIBUIDORES ALE'!$A$1:$G$86,3,0),"Em Branco")</f>
        <v>19 98145-8668</v>
      </c>
      <c r="G2709" s="17" t="str">
        <f>IFERROR(VLOOKUP(D2709,'DISTRIBUIDORES ALE'!A2708:N2793,14,0),"Em Branco")</f>
        <v>Em Branco</v>
      </c>
      <c r="H2709" s="16" t="str">
        <f>IFERROR(VLOOKUP(D2709,'DISTRIBUIDORES ALE'!$A$1:$N$86,11,0),"Em Branco")</f>
        <v>(49) 2049-6300</v>
      </c>
      <c r="I2709" s="2"/>
      <c r="J2709" s="2"/>
      <c r="K2709" s="2"/>
    </row>
    <row r="2710" spans="1:11" ht="18.75" customHeight="1" x14ac:dyDescent="0.25">
      <c r="A2710" s="9" t="s">
        <v>4981</v>
      </c>
      <c r="B2710" s="15" t="s">
        <v>368</v>
      </c>
      <c r="C2710" s="16">
        <v>3740</v>
      </c>
      <c r="D2710" s="17" t="str">
        <f>IF(IFERROR(VLOOKUP(A4071,'CIDADES ALE'!$A:$D,4,0),0)=0,"Em Branco",VLOOKUP(A4071,'CIDADES ALE'!$A:$D,4,0))</f>
        <v>Em Branco</v>
      </c>
      <c r="E2710" s="17" t="str">
        <f>IFERROR(VLOOKUP(D2710,'DISTRIBUIDORES ALE'!$A$1:$G$86,2,0),"Em Branco")</f>
        <v>Em Branco</v>
      </c>
      <c r="F2710" s="17" t="str">
        <f>IFERROR(VLOOKUP(D2710,'DISTRIBUIDORES ALE'!$A$1:$G$86,3,0),"Em Branco")</f>
        <v>Em Branco</v>
      </c>
      <c r="G2710" s="17" t="str">
        <f>IFERROR(VLOOKUP(D2710,'DISTRIBUIDORES ALE'!A2709:N2794,14,0),"Em Branco")</f>
        <v>Em Branco</v>
      </c>
      <c r="H2710" s="16" t="str">
        <f>IFERROR(VLOOKUP(D2710,'DISTRIBUIDORES ALE'!$A$1:$N$86,11,0),"Em Branco")</f>
        <v>Em Branco</v>
      </c>
      <c r="I2710" s="2"/>
      <c r="J2710" s="2"/>
      <c r="K2710" s="2"/>
    </row>
    <row r="2711" spans="1:11" ht="18.75" customHeight="1" x14ac:dyDescent="0.25">
      <c r="A2711" s="9" t="s">
        <v>4982</v>
      </c>
      <c r="B2711" s="15" t="s">
        <v>368</v>
      </c>
      <c r="C2711" s="16">
        <v>4046</v>
      </c>
      <c r="D2711" s="17" t="str">
        <f>IF(IFERROR(VLOOKUP(A4072,'CIDADES ALE'!$A:$D,4,0),0)=0,"Em Branco",VLOOKUP(A4072,'CIDADES ALE'!$A:$D,4,0))</f>
        <v>FHILIPPI DISTRIBUIDORA DE ALIMENTOS LTDA</v>
      </c>
      <c r="E2711" s="17" t="str">
        <f>IFERROR(VLOOKUP(D2711,'DISTRIBUIDORES ALE'!$A$1:$G$86,2,0),"Em Branco")</f>
        <v>Luciano Lino</v>
      </c>
      <c r="F2711" s="17" t="str">
        <f>IFERROR(VLOOKUP(D2711,'DISTRIBUIDORES ALE'!$A$1:$G$86,3,0),"Em Branco")</f>
        <v>19 98145-8668</v>
      </c>
      <c r="G2711" s="17" t="str">
        <f>IFERROR(VLOOKUP(D2711,'DISTRIBUIDORES ALE'!A2710:N2795,14,0),"Em Branco")</f>
        <v>Em Branco</v>
      </c>
      <c r="H2711" s="16" t="str">
        <f>IFERROR(VLOOKUP(D2711,'DISTRIBUIDORES ALE'!$A$1:$N$86,11,0),"Em Branco")</f>
        <v>(49) 2049-6300</v>
      </c>
      <c r="I2711" s="2"/>
      <c r="J2711" s="2"/>
      <c r="K2711" s="2"/>
    </row>
    <row r="2712" spans="1:11" ht="18.75" customHeight="1" x14ac:dyDescent="0.25">
      <c r="A2712" s="9" t="s">
        <v>4983</v>
      </c>
      <c r="B2712" s="15" t="s">
        <v>368</v>
      </c>
      <c r="C2712" s="16">
        <v>32134</v>
      </c>
      <c r="D2712" s="17" t="str">
        <f>IF(IFERROR(VLOOKUP(A4073,'CIDADES ALE'!$A:$D,4,0),0)=0,"Em Branco",VLOOKUP(A4073,'CIDADES ALE'!$A:$D,4,0))</f>
        <v>FHILIPPI DISTRIBUIDORA DE ALIMENTOS LTDA</v>
      </c>
      <c r="E2712" s="17" t="str">
        <f>IFERROR(VLOOKUP(D2712,'DISTRIBUIDORES ALE'!$A$1:$G$86,2,0),"Em Branco")</f>
        <v>Luciano Lino</v>
      </c>
      <c r="F2712" s="17" t="str">
        <f>IFERROR(VLOOKUP(D2712,'DISTRIBUIDORES ALE'!$A$1:$G$86,3,0),"Em Branco")</f>
        <v>19 98145-8668</v>
      </c>
      <c r="G2712" s="17" t="str">
        <f>IFERROR(VLOOKUP(D2712,'DISTRIBUIDORES ALE'!A2711:N2796,14,0),"Em Branco")</f>
        <v>Em Branco</v>
      </c>
      <c r="H2712" s="16" t="str">
        <f>IFERROR(VLOOKUP(D2712,'DISTRIBUIDORES ALE'!$A$1:$N$86,11,0),"Em Branco")</f>
        <v>(49) 2049-6300</v>
      </c>
      <c r="I2712" s="2"/>
      <c r="J2712" s="2"/>
      <c r="K2712" s="2"/>
    </row>
    <row r="2713" spans="1:11" ht="18.75" customHeight="1" x14ac:dyDescent="0.25">
      <c r="A2713" s="9" t="s">
        <v>1467</v>
      </c>
      <c r="B2713" s="15" t="s">
        <v>368</v>
      </c>
      <c r="C2713" s="16">
        <v>3919</v>
      </c>
      <c r="D2713" s="17" t="str">
        <f>IF(IFERROR(VLOOKUP(A4074,'CIDADES ALE'!$A:$D,4,0),0)=0,"Em Branco",VLOOKUP(A4074,'CIDADES ALE'!$A:$D,4,0))</f>
        <v>COM REPRES MACRIZA LTDA</v>
      </c>
      <c r="E2713" s="17" t="str">
        <f>IFERROR(VLOOKUP(D2713,'DISTRIBUIDORES ALE'!$A$1:$G$86,2,0),"Em Branco")</f>
        <v>Franzen</v>
      </c>
      <c r="F2713" s="17" t="str">
        <f>IFERROR(VLOOKUP(D2713,'DISTRIBUIDORES ALE'!$A$1:$G$86,3,0),"Em Branco")</f>
        <v>51 9 9889-0857</v>
      </c>
      <c r="G2713" s="17" t="str">
        <f>IFERROR(VLOOKUP(D2713,'DISTRIBUIDORES ALE'!A2712:N2797,14,0),"Em Branco")</f>
        <v>Em Branco</v>
      </c>
      <c r="H2713" s="16" t="str">
        <f>IFERROR(VLOOKUP(D2713,'DISTRIBUIDORES ALE'!$A$1:$N$86,11,0),"Em Branco")</f>
        <v>(51) 3473-1115</v>
      </c>
      <c r="I2713" s="2"/>
      <c r="J2713" s="2"/>
      <c r="K2713" s="2"/>
    </row>
    <row r="2714" spans="1:11" ht="18.75" customHeight="1" x14ac:dyDescent="0.25">
      <c r="A2714" s="9" t="s">
        <v>4984</v>
      </c>
      <c r="B2714" s="15" t="s">
        <v>368</v>
      </c>
      <c r="C2714" s="16">
        <v>21744</v>
      </c>
      <c r="D2714" s="17" t="str">
        <f>IF(IFERROR(VLOOKUP(A4075,'CIDADES ALE'!$A:$D,4,0),0)=0,"Em Branco",VLOOKUP(A4075,'CIDADES ALE'!$A:$D,4,0))</f>
        <v>COM REPRES MACRIZA LTDA</v>
      </c>
      <c r="E2714" s="17" t="str">
        <f>IFERROR(VLOOKUP(D2714,'DISTRIBUIDORES ALE'!$A$1:$G$86,2,0),"Em Branco")</f>
        <v>Franzen</v>
      </c>
      <c r="F2714" s="17" t="str">
        <f>IFERROR(VLOOKUP(D2714,'DISTRIBUIDORES ALE'!$A$1:$G$86,3,0),"Em Branco")</f>
        <v>51 9 9889-0857</v>
      </c>
      <c r="G2714" s="17" t="str">
        <f>IFERROR(VLOOKUP(D2714,'DISTRIBUIDORES ALE'!A2713:N2798,14,0),"Em Branco")</f>
        <v>Em Branco</v>
      </c>
      <c r="H2714" s="16" t="str">
        <f>IFERROR(VLOOKUP(D2714,'DISTRIBUIDORES ALE'!$A$1:$N$86,11,0),"Em Branco")</f>
        <v>(51) 3473-1115</v>
      </c>
      <c r="I2714" s="2"/>
      <c r="J2714" s="2"/>
      <c r="K2714" s="2"/>
    </row>
    <row r="2715" spans="1:11" ht="18.75" customHeight="1" x14ac:dyDescent="0.25">
      <c r="A2715" s="9" t="s">
        <v>4985</v>
      </c>
      <c r="B2715" s="15" t="s">
        <v>368</v>
      </c>
      <c r="C2715" s="16">
        <v>13066</v>
      </c>
      <c r="D2715" s="17" t="str">
        <f>IF(IFERROR(VLOOKUP(A4076,'CIDADES ALE'!$A:$D,4,0),0)=0,"Em Branco",VLOOKUP(A4076,'CIDADES ALE'!$A:$D,4,0))</f>
        <v>Em Branco</v>
      </c>
      <c r="E2715" s="17" t="str">
        <f>IFERROR(VLOOKUP(D2715,'DISTRIBUIDORES ALE'!$A$1:$G$86,2,0),"Em Branco")</f>
        <v>Em Branco</v>
      </c>
      <c r="F2715" s="17" t="str">
        <f>IFERROR(VLOOKUP(D2715,'DISTRIBUIDORES ALE'!$A$1:$G$86,3,0),"Em Branco")</f>
        <v>Em Branco</v>
      </c>
      <c r="G2715" s="17" t="str">
        <f>IFERROR(VLOOKUP(D2715,'DISTRIBUIDORES ALE'!A2714:N2799,14,0),"Em Branco")</f>
        <v>Em Branco</v>
      </c>
      <c r="H2715" s="16" t="str">
        <f>IFERROR(VLOOKUP(D2715,'DISTRIBUIDORES ALE'!$A$1:$N$86,11,0),"Em Branco")</f>
        <v>Em Branco</v>
      </c>
      <c r="I2715" s="2"/>
      <c r="J2715" s="2"/>
      <c r="K2715" s="2"/>
    </row>
    <row r="2716" spans="1:11" ht="18.75" customHeight="1" x14ac:dyDescent="0.25">
      <c r="A2716" s="9" t="s">
        <v>3499</v>
      </c>
      <c r="B2716" s="15" t="s">
        <v>368</v>
      </c>
      <c r="C2716" s="16">
        <v>41538</v>
      </c>
      <c r="D2716" s="17" t="str">
        <f>IF(IFERROR(VLOOKUP(A4077,'CIDADES ALE'!$A:$D,4,0),0)=0,"Em Branco",VLOOKUP(A4077,'CIDADES ALE'!$A:$D,4,0))</f>
        <v>RIBERPAN COM.DE ALIMENTOS LTDA</v>
      </c>
      <c r="E2716" s="17" t="str">
        <f>IFERROR(VLOOKUP(D2716,'DISTRIBUIDORES ALE'!$A$1:$G$86,2,0),"Em Branco")</f>
        <v>Franzen</v>
      </c>
      <c r="F2716" s="17" t="str">
        <f>IFERROR(VLOOKUP(D2716,'DISTRIBUIDORES ALE'!$A$1:$G$86,3,0),"Em Branco")</f>
        <v>51 9 9889-0857</v>
      </c>
      <c r="G2716" s="17" t="str">
        <f>IFERROR(VLOOKUP(D2716,'DISTRIBUIDORES ALE'!A2715:N2800,14,0),"Em Branco")</f>
        <v>Em Branco</v>
      </c>
      <c r="H2716" s="16" t="str">
        <f>IFERROR(VLOOKUP(D2716,'DISTRIBUIDORES ALE'!$A$1:$N$86,11,0),"Em Branco")</f>
        <v>(54) 3464-1211</v>
      </c>
      <c r="I2716" s="2"/>
      <c r="J2716" s="2"/>
      <c r="K2716" s="2"/>
    </row>
    <row r="2717" spans="1:11" ht="18.75" customHeight="1" x14ac:dyDescent="0.25">
      <c r="A2717" s="9" t="s">
        <v>4986</v>
      </c>
      <c r="B2717" s="15" t="s">
        <v>368</v>
      </c>
      <c r="C2717" s="16">
        <v>1759</v>
      </c>
      <c r="D2717" s="17" t="str">
        <f>IF(IFERROR(VLOOKUP(A4078,'CIDADES ALE'!$A:$D,4,0),0)=0,"Em Branco",VLOOKUP(A4078,'CIDADES ALE'!$A:$D,4,0))</f>
        <v>Em Branco</v>
      </c>
      <c r="E2717" s="17" t="str">
        <f>IFERROR(VLOOKUP(D2717,'DISTRIBUIDORES ALE'!$A$1:$G$86,2,0),"Em Branco")</f>
        <v>Em Branco</v>
      </c>
      <c r="F2717" s="17" t="str">
        <f>IFERROR(VLOOKUP(D2717,'DISTRIBUIDORES ALE'!$A$1:$G$86,3,0),"Em Branco")</f>
        <v>Em Branco</v>
      </c>
      <c r="G2717" s="17" t="str">
        <f>IFERROR(VLOOKUP(D2717,'DISTRIBUIDORES ALE'!A2716:N2801,14,0),"Em Branco")</f>
        <v>Em Branco</v>
      </c>
      <c r="H2717" s="16" t="str">
        <f>IFERROR(VLOOKUP(D2717,'DISTRIBUIDORES ALE'!$A$1:$N$86,11,0),"Em Branco")</f>
        <v>Em Branco</v>
      </c>
      <c r="I2717" s="2"/>
      <c r="J2717" s="2"/>
      <c r="K2717" s="2"/>
    </row>
    <row r="2718" spans="1:11" ht="18.75" customHeight="1" x14ac:dyDescent="0.25">
      <c r="A2718" s="9" t="s">
        <v>4987</v>
      </c>
      <c r="B2718" s="15" t="s">
        <v>368</v>
      </c>
      <c r="C2718" s="16">
        <v>18075</v>
      </c>
      <c r="D2718" s="17" t="str">
        <f>IF(IFERROR(VLOOKUP(A4079,'CIDADES ALE'!$A:$D,4,0),0)=0,"Em Branco",VLOOKUP(A4079,'CIDADES ALE'!$A:$D,4,0))</f>
        <v>Em Branco</v>
      </c>
      <c r="E2718" s="17" t="str">
        <f>IFERROR(VLOOKUP(D2718,'DISTRIBUIDORES ALE'!$A$1:$G$86,2,0),"Em Branco")</f>
        <v>Em Branco</v>
      </c>
      <c r="F2718" s="17" t="str">
        <f>IFERROR(VLOOKUP(D2718,'DISTRIBUIDORES ALE'!$A$1:$G$86,3,0),"Em Branco")</f>
        <v>Em Branco</v>
      </c>
      <c r="G2718" s="17" t="str">
        <f>IFERROR(VLOOKUP(D2718,'DISTRIBUIDORES ALE'!A2717:N2802,14,0),"Em Branco")</f>
        <v>Em Branco</v>
      </c>
      <c r="H2718" s="16" t="str">
        <f>IFERROR(VLOOKUP(D2718,'DISTRIBUIDORES ALE'!$A$1:$N$86,11,0),"Em Branco")</f>
        <v>Em Branco</v>
      </c>
      <c r="I2718" s="2"/>
      <c r="J2718" s="2"/>
      <c r="K2718" s="2"/>
    </row>
    <row r="2719" spans="1:11" ht="18.75" customHeight="1" x14ac:dyDescent="0.25">
      <c r="A2719" s="9" t="s">
        <v>4988</v>
      </c>
      <c r="B2719" s="15" t="s">
        <v>368</v>
      </c>
      <c r="C2719" s="16">
        <v>4312</v>
      </c>
      <c r="D2719" s="17" t="str">
        <f>IF(IFERROR(VLOOKUP(A4080,'CIDADES ALE'!$A:$D,4,0),0)=0,"Em Branco",VLOOKUP(A4080,'CIDADES ALE'!$A:$D,4,0))</f>
        <v>AZEVEDO RIBEIRO &amp; CIA LTDA</v>
      </c>
      <c r="E2719" s="17" t="str">
        <f>IFERROR(VLOOKUP(D2719,'DISTRIBUIDORES ALE'!$A$1:$G$86,2,0),"Em Branco")</f>
        <v>Franzen</v>
      </c>
      <c r="F2719" s="17" t="str">
        <f>IFERROR(VLOOKUP(D2719,'DISTRIBUIDORES ALE'!$A$1:$G$86,3,0),"Em Branco")</f>
        <v>51 9 9889-0857</v>
      </c>
      <c r="G2719" s="17" t="str">
        <f>IFERROR(VLOOKUP(D2719,'DISTRIBUIDORES ALE'!A2718:N2803,14,0),"Em Branco")</f>
        <v>Em Branco</v>
      </c>
      <c r="H2719" s="16" t="str">
        <f>IFERROR(VLOOKUP(D2719,'DISTRIBUIDORES ALE'!$A$1:$N$86,11,0),"Em Branco")</f>
        <v>(54) 3221-8544 / 3221-8156</v>
      </c>
      <c r="I2719" s="2"/>
      <c r="J2719" s="2"/>
      <c r="K2719" s="2"/>
    </row>
    <row r="2720" spans="1:11" ht="18.75" customHeight="1" x14ac:dyDescent="0.25">
      <c r="A2720" s="9" t="s">
        <v>4989</v>
      </c>
      <c r="B2720" s="15" t="s">
        <v>368</v>
      </c>
      <c r="C2720" s="16">
        <v>4235</v>
      </c>
      <c r="D2720" s="17" t="str">
        <f>IF(IFERROR(VLOOKUP(A4081,'CIDADES ALE'!$A:$D,4,0),0)=0,"Em Branco",VLOOKUP(A4081,'CIDADES ALE'!$A:$D,4,0))</f>
        <v>FHILIPPI DISTRIBUIDORA DE ALIMENTOS LTDA</v>
      </c>
      <c r="E2720" s="17" t="str">
        <f>IFERROR(VLOOKUP(D2720,'DISTRIBUIDORES ALE'!$A$1:$G$86,2,0),"Em Branco")</f>
        <v>Luciano Lino</v>
      </c>
      <c r="F2720" s="17" t="str">
        <f>IFERROR(VLOOKUP(D2720,'DISTRIBUIDORES ALE'!$A$1:$G$86,3,0),"Em Branco")</f>
        <v>19 98145-8668</v>
      </c>
      <c r="G2720" s="17" t="str">
        <f>IFERROR(VLOOKUP(D2720,'DISTRIBUIDORES ALE'!A2719:N2804,14,0),"Em Branco")</f>
        <v>Em Branco</v>
      </c>
      <c r="H2720" s="16" t="str">
        <f>IFERROR(VLOOKUP(D2720,'DISTRIBUIDORES ALE'!$A$1:$N$86,11,0),"Em Branco")</f>
        <v>(49) 2049-6300</v>
      </c>
      <c r="I2720" s="2"/>
      <c r="J2720" s="2"/>
      <c r="K2720" s="2"/>
    </row>
    <row r="2721" spans="1:11" ht="18.75" customHeight="1" x14ac:dyDescent="0.25">
      <c r="A2721" s="9" t="s">
        <v>4057</v>
      </c>
      <c r="B2721" s="15" t="s">
        <v>368</v>
      </c>
      <c r="C2721" s="16">
        <v>3338</v>
      </c>
      <c r="D2721" s="17" t="str">
        <f>IF(IFERROR(VLOOKUP(A4082,'CIDADES ALE'!$A:$D,4,0),0)=0,"Em Branco",VLOOKUP(A4082,'CIDADES ALE'!$A:$D,4,0))</f>
        <v>Em Branco</v>
      </c>
      <c r="E2721" s="17" t="str">
        <f>IFERROR(VLOOKUP(D2721,'DISTRIBUIDORES ALE'!$A$1:$G$86,2,0),"Em Branco")</f>
        <v>Em Branco</v>
      </c>
      <c r="F2721" s="17" t="str">
        <f>IFERROR(VLOOKUP(D2721,'DISTRIBUIDORES ALE'!$A$1:$G$86,3,0),"Em Branco")</f>
        <v>Em Branco</v>
      </c>
      <c r="G2721" s="17" t="str">
        <f>IFERROR(VLOOKUP(D2721,'DISTRIBUIDORES ALE'!A2720:N2805,14,0),"Em Branco")</f>
        <v>Em Branco</v>
      </c>
      <c r="H2721" s="16" t="str">
        <f>IFERROR(VLOOKUP(D2721,'DISTRIBUIDORES ALE'!$A$1:$N$86,11,0),"Em Branco")</f>
        <v>Em Branco</v>
      </c>
      <c r="I2721" s="2"/>
      <c r="J2721" s="2"/>
      <c r="K2721" s="2"/>
    </row>
    <row r="2722" spans="1:11" ht="18.75" customHeight="1" x14ac:dyDescent="0.25">
      <c r="A2722" s="9" t="s">
        <v>4990</v>
      </c>
      <c r="B2722" s="15" t="s">
        <v>368</v>
      </c>
      <c r="C2722" s="16">
        <v>1781</v>
      </c>
      <c r="D2722" s="17" t="str">
        <f>IF(IFERROR(VLOOKUP(A4083,'CIDADES ALE'!$A:$D,4,0),0)=0,"Em Branco",VLOOKUP(A4083,'CIDADES ALE'!$A:$D,4,0))</f>
        <v>Em Branco</v>
      </c>
      <c r="E2722" s="17" t="str">
        <f>IFERROR(VLOOKUP(D2722,'DISTRIBUIDORES ALE'!$A$1:$G$86,2,0),"Em Branco")</f>
        <v>Em Branco</v>
      </c>
      <c r="F2722" s="17" t="str">
        <f>IFERROR(VLOOKUP(D2722,'DISTRIBUIDORES ALE'!$A$1:$G$86,3,0),"Em Branco")</f>
        <v>Em Branco</v>
      </c>
      <c r="G2722" s="17" t="str">
        <f>IFERROR(VLOOKUP(D2722,'DISTRIBUIDORES ALE'!A2721:N2806,14,0),"Em Branco")</f>
        <v>Em Branco</v>
      </c>
      <c r="H2722" s="16" t="str">
        <f>IFERROR(VLOOKUP(D2722,'DISTRIBUIDORES ALE'!$A$1:$N$86,11,0),"Em Branco")</f>
        <v>Em Branco</v>
      </c>
      <c r="I2722" s="2"/>
      <c r="J2722" s="2"/>
      <c r="K2722" s="2"/>
    </row>
    <row r="2723" spans="1:11" ht="18.75" customHeight="1" x14ac:dyDescent="0.25">
      <c r="A2723" s="9" t="s">
        <v>4991</v>
      </c>
      <c r="B2723" s="15" t="s">
        <v>368</v>
      </c>
      <c r="C2723" s="16">
        <v>8352</v>
      </c>
      <c r="D2723" s="17" t="str">
        <f>IF(IFERROR(VLOOKUP(A4084,'CIDADES ALE'!$A:$D,4,0),0)=0,"Em Branco",VLOOKUP(A4084,'CIDADES ALE'!$A:$D,4,0))</f>
        <v>RIBERPAN COM.DE ALIMENTOS LTDA</v>
      </c>
      <c r="E2723" s="17" t="str">
        <f>IFERROR(VLOOKUP(D2723,'DISTRIBUIDORES ALE'!$A$1:$G$86,2,0),"Em Branco")</f>
        <v>Franzen</v>
      </c>
      <c r="F2723" s="17" t="str">
        <f>IFERROR(VLOOKUP(D2723,'DISTRIBUIDORES ALE'!$A$1:$G$86,3,0),"Em Branco")</f>
        <v>51 9 9889-0857</v>
      </c>
      <c r="G2723" s="17" t="str">
        <f>IFERROR(VLOOKUP(D2723,'DISTRIBUIDORES ALE'!A2722:N2807,14,0),"Em Branco")</f>
        <v>Em Branco</v>
      </c>
      <c r="H2723" s="16" t="str">
        <f>IFERROR(VLOOKUP(D2723,'DISTRIBUIDORES ALE'!$A$1:$N$86,11,0),"Em Branco")</f>
        <v>(54) 3464-1211</v>
      </c>
      <c r="I2723" s="2"/>
      <c r="J2723" s="2"/>
      <c r="K2723" s="2"/>
    </row>
    <row r="2724" spans="1:11" ht="18.75" customHeight="1" x14ac:dyDescent="0.25">
      <c r="A2724" s="9" t="s">
        <v>4992</v>
      </c>
      <c r="B2724" s="15" t="s">
        <v>368</v>
      </c>
      <c r="C2724" s="16">
        <v>23431</v>
      </c>
      <c r="D2724" s="17" t="str">
        <f>IF(IFERROR(VLOOKUP(A4085,'CIDADES ALE'!$A:$D,4,0),0)=0,"Em Branco",VLOOKUP(A4085,'CIDADES ALE'!$A:$D,4,0))</f>
        <v>AZEVEDO RIBEIRO &amp; CIA LTDA</v>
      </c>
      <c r="E2724" s="17" t="str">
        <f>IFERROR(VLOOKUP(D2724,'DISTRIBUIDORES ALE'!$A$1:$G$86,2,0),"Em Branco")</f>
        <v>Franzen</v>
      </c>
      <c r="F2724" s="17" t="str">
        <f>IFERROR(VLOOKUP(D2724,'DISTRIBUIDORES ALE'!$A$1:$G$86,3,0),"Em Branco")</f>
        <v>51 9 9889-0857</v>
      </c>
      <c r="G2724" s="17" t="str">
        <f>IFERROR(VLOOKUP(D2724,'DISTRIBUIDORES ALE'!A2723:N2808,14,0),"Em Branco")</f>
        <v>Em Branco</v>
      </c>
      <c r="H2724" s="16" t="str">
        <f>IFERROR(VLOOKUP(D2724,'DISTRIBUIDORES ALE'!$A$1:$N$86,11,0),"Em Branco")</f>
        <v>(54) 3221-8544 / 3221-8156</v>
      </c>
      <c r="I2724" s="2"/>
      <c r="J2724" s="2"/>
      <c r="K2724" s="2"/>
    </row>
    <row r="2725" spans="1:11" ht="18.75" customHeight="1" x14ac:dyDescent="0.25">
      <c r="A2725" s="9" t="s">
        <v>4993</v>
      </c>
      <c r="B2725" s="15" t="s">
        <v>368</v>
      </c>
      <c r="C2725" s="16">
        <v>3612</v>
      </c>
      <c r="D2725" s="17" t="str">
        <f>IF(IFERROR(VLOOKUP(A4086,'CIDADES ALE'!$A:$D,4,0),0)=0,"Em Branco",VLOOKUP(A4086,'CIDADES ALE'!$A:$D,4,0))</f>
        <v>Em Branco</v>
      </c>
      <c r="E2725" s="17" t="str">
        <f>IFERROR(VLOOKUP(D2725,'DISTRIBUIDORES ALE'!$A$1:$G$86,2,0),"Em Branco")</f>
        <v>Em Branco</v>
      </c>
      <c r="F2725" s="17" t="str">
        <f>IFERROR(VLOOKUP(D2725,'DISTRIBUIDORES ALE'!$A$1:$G$86,3,0),"Em Branco")</f>
        <v>Em Branco</v>
      </c>
      <c r="G2725" s="17" t="str">
        <f>IFERROR(VLOOKUP(D2725,'DISTRIBUIDORES ALE'!A2724:N2809,14,0),"Em Branco")</f>
        <v>Em Branco</v>
      </c>
      <c r="H2725" s="16" t="str">
        <f>IFERROR(VLOOKUP(D2725,'DISTRIBUIDORES ALE'!$A$1:$N$86,11,0),"Em Branco")</f>
        <v>Em Branco</v>
      </c>
      <c r="I2725" s="2"/>
      <c r="J2725" s="2"/>
      <c r="K2725" s="2"/>
    </row>
    <row r="2726" spans="1:11" ht="18.75" customHeight="1" x14ac:dyDescent="0.25">
      <c r="A2726" s="9" t="s">
        <v>4994</v>
      </c>
      <c r="B2726" s="15" t="s">
        <v>368</v>
      </c>
      <c r="C2726" s="16">
        <v>11966</v>
      </c>
      <c r="D2726" s="17" t="str">
        <f>IF(IFERROR(VLOOKUP(A4087,'CIDADES ALE'!$A:$D,4,0),0)=0,"Em Branco",VLOOKUP(A4087,'CIDADES ALE'!$A:$D,4,0))</f>
        <v>FHILIPPI DISTRIBUIDORA DE ALIMENTOS LTDA</v>
      </c>
      <c r="E2726" s="17" t="str">
        <f>IFERROR(VLOOKUP(D2726,'DISTRIBUIDORES ALE'!$A$1:$G$86,2,0),"Em Branco")</f>
        <v>Luciano Lino</v>
      </c>
      <c r="F2726" s="17" t="str">
        <f>IFERROR(VLOOKUP(D2726,'DISTRIBUIDORES ALE'!$A$1:$G$86,3,0),"Em Branco")</f>
        <v>19 98145-8668</v>
      </c>
      <c r="G2726" s="17" t="str">
        <f>IFERROR(VLOOKUP(D2726,'DISTRIBUIDORES ALE'!A2725:N2810,14,0),"Em Branco")</f>
        <v>Em Branco</v>
      </c>
      <c r="H2726" s="16" t="str">
        <f>IFERROR(VLOOKUP(D2726,'DISTRIBUIDORES ALE'!$A$1:$N$86,11,0),"Em Branco")</f>
        <v>(49) 2049-6300</v>
      </c>
      <c r="I2726" s="2"/>
      <c r="J2726" s="2"/>
      <c r="K2726" s="2"/>
    </row>
    <row r="2727" spans="1:11" ht="18.75" customHeight="1" x14ac:dyDescent="0.25">
      <c r="A2727" s="9" t="s">
        <v>2331</v>
      </c>
      <c r="B2727" s="15" t="s">
        <v>368</v>
      </c>
      <c r="C2727" s="16">
        <v>6533</v>
      </c>
      <c r="D2727" s="17" t="str">
        <f>IF(IFERROR(VLOOKUP(A4088,'CIDADES ALE'!$A:$D,4,0),0)=0,"Em Branco",VLOOKUP(A4088,'CIDADES ALE'!$A:$D,4,0))</f>
        <v>FHILIPPI DISTRIBUIDORA DE ALIMENTOS LTDA</v>
      </c>
      <c r="E2727" s="17" t="str">
        <f>IFERROR(VLOOKUP(D2727,'DISTRIBUIDORES ALE'!$A$1:$G$86,2,0),"Em Branco")</f>
        <v>Luciano Lino</v>
      </c>
      <c r="F2727" s="17" t="str">
        <f>IFERROR(VLOOKUP(D2727,'DISTRIBUIDORES ALE'!$A$1:$G$86,3,0),"Em Branco")</f>
        <v>19 98145-8668</v>
      </c>
      <c r="G2727" s="17" t="str">
        <f>IFERROR(VLOOKUP(D2727,'DISTRIBUIDORES ALE'!A2726:N2811,14,0),"Em Branco")</f>
        <v>Em Branco</v>
      </c>
      <c r="H2727" s="16" t="str">
        <f>IFERROR(VLOOKUP(D2727,'DISTRIBUIDORES ALE'!$A$1:$N$86,11,0),"Em Branco")</f>
        <v>(49) 2049-6300</v>
      </c>
      <c r="I2727" s="2"/>
      <c r="J2727" s="2"/>
      <c r="K2727" s="2"/>
    </row>
    <row r="2728" spans="1:11" ht="18.75" customHeight="1" x14ac:dyDescent="0.25">
      <c r="A2728" s="9" t="s">
        <v>4995</v>
      </c>
      <c r="B2728" s="15" t="s">
        <v>368</v>
      </c>
      <c r="C2728" s="16">
        <v>6471</v>
      </c>
      <c r="D2728" s="17" t="str">
        <f>IF(IFERROR(VLOOKUP(A4089,'CIDADES ALE'!$A:$D,4,0),0)=0,"Em Branco",VLOOKUP(A4089,'CIDADES ALE'!$A:$D,4,0))</f>
        <v>Em Branco</v>
      </c>
      <c r="E2728" s="17" t="str">
        <f>IFERROR(VLOOKUP(D2728,'DISTRIBUIDORES ALE'!$A$1:$G$86,2,0),"Em Branco")</f>
        <v>Em Branco</v>
      </c>
      <c r="F2728" s="17" t="str">
        <f>IFERROR(VLOOKUP(D2728,'DISTRIBUIDORES ALE'!$A$1:$G$86,3,0),"Em Branco")</f>
        <v>Em Branco</v>
      </c>
      <c r="G2728" s="17" t="str">
        <f>IFERROR(VLOOKUP(D2728,'DISTRIBUIDORES ALE'!A2727:N2812,14,0),"Em Branco")</f>
        <v>Em Branco</v>
      </c>
      <c r="H2728" s="16" t="str">
        <f>IFERROR(VLOOKUP(D2728,'DISTRIBUIDORES ALE'!$A$1:$N$86,11,0),"Em Branco")</f>
        <v>Em Branco</v>
      </c>
      <c r="I2728" s="2"/>
      <c r="J2728" s="2"/>
      <c r="K2728" s="2"/>
    </row>
    <row r="2729" spans="1:11" ht="18.75" customHeight="1" x14ac:dyDescent="0.25">
      <c r="A2729" s="9" t="s">
        <v>2332</v>
      </c>
      <c r="B2729" s="15" t="s">
        <v>368</v>
      </c>
      <c r="C2729" s="16">
        <v>5886</v>
      </c>
      <c r="D2729" s="17" t="str">
        <f>IF(IFERROR(VLOOKUP(A4090,'CIDADES ALE'!$A:$D,4,0),0)=0,"Em Branco",VLOOKUP(A4090,'CIDADES ALE'!$A:$D,4,0))</f>
        <v>FHILIPPI DISTRIBUIDORA DE ALIMENTOS LTDA</v>
      </c>
      <c r="E2729" s="17" t="str">
        <f>IFERROR(VLOOKUP(D2729,'DISTRIBUIDORES ALE'!$A$1:$G$86,2,0),"Em Branco")</f>
        <v>Luciano Lino</v>
      </c>
      <c r="F2729" s="17" t="str">
        <f>IFERROR(VLOOKUP(D2729,'DISTRIBUIDORES ALE'!$A$1:$G$86,3,0),"Em Branco")</f>
        <v>19 98145-8668</v>
      </c>
      <c r="G2729" s="17" t="str">
        <f>IFERROR(VLOOKUP(D2729,'DISTRIBUIDORES ALE'!A2728:N2813,14,0),"Em Branco")</f>
        <v>Em Branco</v>
      </c>
      <c r="H2729" s="16" t="str">
        <f>IFERROR(VLOOKUP(D2729,'DISTRIBUIDORES ALE'!$A$1:$N$86,11,0),"Em Branco")</f>
        <v>(49) 2049-6300</v>
      </c>
      <c r="I2729" s="2"/>
      <c r="J2729" s="2"/>
      <c r="K2729" s="2"/>
    </row>
    <row r="2730" spans="1:11" ht="18.75" customHeight="1" x14ac:dyDescent="0.25">
      <c r="A2730" s="9" t="s">
        <v>1136</v>
      </c>
      <c r="B2730" s="15" t="s">
        <v>368</v>
      </c>
      <c r="C2730" s="16">
        <v>3538</v>
      </c>
      <c r="D2730" s="17" t="str">
        <f>IF(IFERROR(VLOOKUP(A4091,'CIDADES ALE'!$A:$D,4,0),0)=0,"Em Branco",VLOOKUP(A4091,'CIDADES ALE'!$A:$D,4,0))</f>
        <v>FHILIPPI DISTRIBUIDORA DE ALIMENTOS LTDA</v>
      </c>
      <c r="E2730" s="17" t="str">
        <f>IFERROR(VLOOKUP(D2730,'DISTRIBUIDORES ALE'!$A$1:$G$86,2,0),"Em Branco")</f>
        <v>Luciano Lino</v>
      </c>
      <c r="F2730" s="17" t="str">
        <f>IFERROR(VLOOKUP(D2730,'DISTRIBUIDORES ALE'!$A$1:$G$86,3,0),"Em Branco")</f>
        <v>19 98145-8668</v>
      </c>
      <c r="G2730" s="17" t="str">
        <f>IFERROR(VLOOKUP(D2730,'DISTRIBUIDORES ALE'!A2729:N2814,14,0),"Em Branco")</f>
        <v>Em Branco</v>
      </c>
      <c r="H2730" s="16" t="str">
        <f>IFERROR(VLOOKUP(D2730,'DISTRIBUIDORES ALE'!$A$1:$N$86,11,0),"Em Branco")</f>
        <v>(49) 2049-6300</v>
      </c>
      <c r="I2730" s="2"/>
      <c r="J2730" s="2"/>
      <c r="K2730" s="2"/>
    </row>
    <row r="2731" spans="1:11" ht="18.75" customHeight="1" x14ac:dyDescent="0.25">
      <c r="A2731" s="9" t="s">
        <v>916</v>
      </c>
      <c r="B2731" s="15" t="s">
        <v>368</v>
      </c>
      <c r="C2731" s="16">
        <v>14826</v>
      </c>
      <c r="D2731" s="17" t="str">
        <f>IF(IFERROR(VLOOKUP(A4092,'CIDADES ALE'!$A:$D,4,0),0)=0,"Em Branco",VLOOKUP(A4092,'CIDADES ALE'!$A:$D,4,0))</f>
        <v>RIBERPAN COM.DE ALIMENTOS LTDA</v>
      </c>
      <c r="E2731" s="17" t="str">
        <f>IFERROR(VLOOKUP(D2731,'DISTRIBUIDORES ALE'!$A$1:$G$86,2,0),"Em Branco")</f>
        <v>Franzen</v>
      </c>
      <c r="F2731" s="17" t="str">
        <f>IFERROR(VLOOKUP(D2731,'DISTRIBUIDORES ALE'!$A$1:$G$86,3,0),"Em Branco")</f>
        <v>51 9 9889-0857</v>
      </c>
      <c r="G2731" s="17" t="str">
        <f>IFERROR(VLOOKUP(D2731,'DISTRIBUIDORES ALE'!A2730:N2815,14,0),"Em Branco")</f>
        <v>Em Branco</v>
      </c>
      <c r="H2731" s="16" t="str">
        <f>IFERROR(VLOOKUP(D2731,'DISTRIBUIDORES ALE'!$A$1:$N$86,11,0),"Em Branco")</f>
        <v>(54) 3464-1211</v>
      </c>
      <c r="I2731" s="2"/>
      <c r="J2731" s="2"/>
      <c r="K2731" s="2"/>
    </row>
    <row r="2732" spans="1:11" ht="18.75" customHeight="1" x14ac:dyDescent="0.25">
      <c r="A2732" s="9" t="s">
        <v>4064</v>
      </c>
      <c r="B2732" s="15" t="s">
        <v>368</v>
      </c>
      <c r="C2732" s="16">
        <v>121994</v>
      </c>
      <c r="D2732" s="17" t="str">
        <f>IF(IFERROR(VLOOKUP(A4093,'CIDADES ALE'!$A:$D,4,0),0)=0,"Em Branco",VLOOKUP(A4093,'CIDADES ALE'!$A:$D,4,0))</f>
        <v>Em Branco</v>
      </c>
      <c r="E2732" s="17" t="str">
        <f>IFERROR(VLOOKUP(D2732,'DISTRIBUIDORES ALE'!$A$1:$G$86,2,0),"Em Branco")</f>
        <v>Em Branco</v>
      </c>
      <c r="F2732" s="17" t="str">
        <f>IFERROR(VLOOKUP(D2732,'DISTRIBUIDORES ALE'!$A$1:$G$86,3,0),"Em Branco")</f>
        <v>Em Branco</v>
      </c>
      <c r="G2732" s="17" t="str">
        <f>IFERROR(VLOOKUP(D2732,'DISTRIBUIDORES ALE'!A2731:N2816,14,0),"Em Branco")</f>
        <v>Em Branco</v>
      </c>
      <c r="H2732" s="16" t="str">
        <f>IFERROR(VLOOKUP(D2732,'DISTRIBUIDORES ALE'!$A$1:$N$86,11,0),"Em Branco")</f>
        <v>Em Branco</v>
      </c>
      <c r="I2732" s="2"/>
      <c r="J2732" s="2"/>
      <c r="K2732" s="2"/>
    </row>
    <row r="2733" spans="1:11" ht="18.75" customHeight="1" x14ac:dyDescent="0.25">
      <c r="A2733" s="9" t="s">
        <v>3521</v>
      </c>
      <c r="B2733" s="15" t="s">
        <v>368</v>
      </c>
      <c r="C2733" s="16">
        <v>4559</v>
      </c>
      <c r="D2733" s="17" t="str">
        <f>IF(IFERROR(VLOOKUP(A4094,'CIDADES ALE'!$A:$D,4,0),0)=0,"Em Branco",VLOOKUP(A4094,'CIDADES ALE'!$A:$D,4,0))</f>
        <v>FHILIPPI DISTRIBUIDORA DE ALIMENTOS LTDA</v>
      </c>
      <c r="E2733" s="17" t="str">
        <f>IFERROR(VLOOKUP(D2733,'DISTRIBUIDORES ALE'!$A$1:$G$86,2,0),"Em Branco")</f>
        <v>Luciano Lino</v>
      </c>
      <c r="F2733" s="17" t="str">
        <f>IFERROR(VLOOKUP(D2733,'DISTRIBUIDORES ALE'!$A$1:$G$86,3,0),"Em Branco")</f>
        <v>19 98145-8668</v>
      </c>
      <c r="G2733" s="17" t="str">
        <f>IFERROR(VLOOKUP(D2733,'DISTRIBUIDORES ALE'!A2732:N2817,14,0),"Em Branco")</f>
        <v>Em Branco</v>
      </c>
      <c r="H2733" s="16" t="str">
        <f>IFERROR(VLOOKUP(D2733,'DISTRIBUIDORES ALE'!$A$1:$N$86,11,0),"Em Branco")</f>
        <v>(49) 2049-6300</v>
      </c>
      <c r="I2733" s="2"/>
      <c r="J2733" s="2"/>
      <c r="K2733" s="2"/>
    </row>
    <row r="2734" spans="1:11" ht="18.75" customHeight="1" x14ac:dyDescent="0.25">
      <c r="A2734" s="9" t="s">
        <v>4996</v>
      </c>
      <c r="B2734" s="15" t="s">
        <v>368</v>
      </c>
      <c r="C2734" s="16">
        <v>5265</v>
      </c>
      <c r="D2734" s="17" t="str">
        <f>IF(IFERROR(VLOOKUP(A4095,'CIDADES ALE'!$A:$D,4,0),0)=0,"Em Branco",VLOOKUP(A4095,'CIDADES ALE'!$A:$D,4,0))</f>
        <v>COM REPRES MACRIZA LTDA</v>
      </c>
      <c r="E2734" s="17" t="str">
        <f>IFERROR(VLOOKUP(D2734,'DISTRIBUIDORES ALE'!$A$1:$G$86,2,0),"Em Branco")</f>
        <v>Franzen</v>
      </c>
      <c r="F2734" s="17" t="str">
        <f>IFERROR(VLOOKUP(D2734,'DISTRIBUIDORES ALE'!$A$1:$G$86,3,0),"Em Branco")</f>
        <v>51 9 9889-0857</v>
      </c>
      <c r="G2734" s="17" t="str">
        <f>IFERROR(VLOOKUP(D2734,'DISTRIBUIDORES ALE'!A2733:N2818,14,0),"Em Branco")</f>
        <v>Em Branco</v>
      </c>
      <c r="H2734" s="16" t="str">
        <f>IFERROR(VLOOKUP(D2734,'DISTRIBUIDORES ALE'!$A$1:$N$86,11,0),"Em Branco")</f>
        <v>(51) 3473-1115</v>
      </c>
      <c r="I2734" s="2"/>
      <c r="J2734" s="2"/>
      <c r="K2734" s="2"/>
    </row>
    <row r="2735" spans="1:11" ht="18.75" customHeight="1" x14ac:dyDescent="0.25">
      <c r="A2735" s="9" t="s">
        <v>4997</v>
      </c>
      <c r="B2735" s="15" t="s">
        <v>368</v>
      </c>
      <c r="C2735" s="16">
        <v>7173</v>
      </c>
      <c r="D2735" s="17" t="str">
        <f>IF(IFERROR(VLOOKUP(A4096,'CIDADES ALE'!$A:$D,4,0),0)=0,"Em Branco",VLOOKUP(A4096,'CIDADES ALE'!$A:$D,4,0))</f>
        <v>Em Branco</v>
      </c>
      <c r="E2735" s="17" t="str">
        <f>IFERROR(VLOOKUP(D2735,'DISTRIBUIDORES ALE'!$A$1:$G$86,2,0),"Em Branco")</f>
        <v>Em Branco</v>
      </c>
      <c r="F2735" s="17" t="str">
        <f>IFERROR(VLOOKUP(D2735,'DISTRIBUIDORES ALE'!$A$1:$G$86,3,0),"Em Branco")</f>
        <v>Em Branco</v>
      </c>
      <c r="G2735" s="17" t="str">
        <f>IFERROR(VLOOKUP(D2735,'DISTRIBUIDORES ALE'!A2734:N2819,14,0),"Em Branco")</f>
        <v>Em Branco</v>
      </c>
      <c r="H2735" s="16" t="str">
        <f>IFERROR(VLOOKUP(D2735,'DISTRIBUIDORES ALE'!$A$1:$N$86,11,0),"Em Branco")</f>
        <v>Em Branco</v>
      </c>
      <c r="I2735" s="2"/>
      <c r="J2735" s="2"/>
      <c r="K2735" s="2"/>
    </row>
    <row r="2736" spans="1:11" ht="18.75" customHeight="1" x14ac:dyDescent="0.25">
      <c r="A2736" s="9" t="s">
        <v>4998</v>
      </c>
      <c r="B2736" s="15" t="s">
        <v>368</v>
      </c>
      <c r="C2736" s="16">
        <v>2545</v>
      </c>
      <c r="D2736" s="17" t="str">
        <f>IF(IFERROR(VLOOKUP(A4097,'CIDADES ALE'!$A:$D,4,0),0)=0,"Em Branco",VLOOKUP(A4097,'CIDADES ALE'!$A:$D,4,0))</f>
        <v>FHILIPPI DISTRIBUIDORA DE ALIMENTOS LTDA</v>
      </c>
      <c r="E2736" s="17" t="str">
        <f>IFERROR(VLOOKUP(D2736,'DISTRIBUIDORES ALE'!$A$1:$G$86,2,0),"Em Branco")</f>
        <v>Luciano Lino</v>
      </c>
      <c r="F2736" s="17" t="str">
        <f>IFERROR(VLOOKUP(D2736,'DISTRIBUIDORES ALE'!$A$1:$G$86,3,0),"Em Branco")</f>
        <v>19 98145-8668</v>
      </c>
      <c r="G2736" s="17" t="str">
        <f>IFERROR(VLOOKUP(D2736,'DISTRIBUIDORES ALE'!A2735:N2820,14,0),"Em Branco")</f>
        <v>Em Branco</v>
      </c>
      <c r="H2736" s="16" t="str">
        <f>IFERROR(VLOOKUP(D2736,'DISTRIBUIDORES ALE'!$A$1:$N$86,11,0),"Em Branco")</f>
        <v>(49) 2049-6300</v>
      </c>
      <c r="I2736" s="2"/>
      <c r="J2736" s="2"/>
      <c r="K2736" s="2"/>
    </row>
    <row r="2737" spans="1:11" ht="18.75" customHeight="1" x14ac:dyDescent="0.25">
      <c r="A2737" s="9" t="s">
        <v>4999</v>
      </c>
      <c r="B2737" s="15" t="s">
        <v>368</v>
      </c>
      <c r="C2737" s="16">
        <v>4221</v>
      </c>
      <c r="D2737" s="17" t="str">
        <f>IF(IFERROR(VLOOKUP(A4098,'CIDADES ALE'!$A:$D,4,0),0)=0,"Em Branco",VLOOKUP(A4098,'CIDADES ALE'!$A:$D,4,0))</f>
        <v>Em Branco</v>
      </c>
      <c r="E2737" s="17" t="str">
        <f>IFERROR(VLOOKUP(D2737,'DISTRIBUIDORES ALE'!$A$1:$G$86,2,0),"Em Branco")</f>
        <v>Em Branco</v>
      </c>
      <c r="F2737" s="17" t="str">
        <f>IFERROR(VLOOKUP(D2737,'DISTRIBUIDORES ALE'!$A$1:$G$86,3,0),"Em Branco")</f>
        <v>Em Branco</v>
      </c>
      <c r="G2737" s="17" t="str">
        <f>IFERROR(VLOOKUP(D2737,'DISTRIBUIDORES ALE'!A2736:N2821,14,0),"Em Branco")</f>
        <v>Em Branco</v>
      </c>
      <c r="H2737" s="16" t="str">
        <f>IFERROR(VLOOKUP(D2737,'DISTRIBUIDORES ALE'!$A$1:$N$86,11,0),"Em Branco")</f>
        <v>Em Branco</v>
      </c>
      <c r="I2737" s="2"/>
      <c r="J2737" s="2"/>
      <c r="K2737" s="2"/>
    </row>
    <row r="2738" spans="1:11" ht="18.75" customHeight="1" x14ac:dyDescent="0.25">
      <c r="A2738" s="9" t="s">
        <v>4069</v>
      </c>
      <c r="B2738" s="15" t="s">
        <v>368</v>
      </c>
      <c r="C2738" s="16">
        <v>31582</v>
      </c>
      <c r="D2738" s="17" t="str">
        <f>IF(IFERROR(VLOOKUP(A4099,'CIDADES ALE'!$A:$D,4,0),0)=0,"Em Branco",VLOOKUP(A4099,'CIDADES ALE'!$A:$D,4,0))</f>
        <v>Em Branco</v>
      </c>
      <c r="E2738" s="17" t="str">
        <f>IFERROR(VLOOKUP(D2738,'DISTRIBUIDORES ALE'!$A$1:$G$86,2,0),"Em Branco")</f>
        <v>Em Branco</v>
      </c>
      <c r="F2738" s="17" t="str">
        <f>IFERROR(VLOOKUP(D2738,'DISTRIBUIDORES ALE'!$A$1:$G$86,3,0),"Em Branco")</f>
        <v>Em Branco</v>
      </c>
      <c r="G2738" s="17" t="str">
        <f>IFERROR(VLOOKUP(D2738,'DISTRIBUIDORES ALE'!A2737:N2822,14,0),"Em Branco")</f>
        <v>Em Branco</v>
      </c>
      <c r="H2738" s="16" t="str">
        <f>IFERROR(VLOOKUP(D2738,'DISTRIBUIDORES ALE'!$A$1:$N$86,11,0),"Em Branco")</f>
        <v>Em Branco</v>
      </c>
      <c r="I2738" s="2"/>
      <c r="J2738" s="2"/>
      <c r="K2738" s="2"/>
    </row>
    <row r="2739" spans="1:11" ht="18.75" customHeight="1" x14ac:dyDescent="0.25">
      <c r="A2739" s="9" t="s">
        <v>5000</v>
      </c>
      <c r="B2739" s="15" t="s">
        <v>368</v>
      </c>
      <c r="C2739" s="16">
        <v>2909</v>
      </c>
      <c r="D2739" s="17" t="str">
        <f>IF(IFERROR(VLOOKUP(A4100,'CIDADES ALE'!$A:$D,4,0),0)=0,"Em Branco",VLOOKUP(A4100,'CIDADES ALE'!$A:$D,4,0))</f>
        <v>Em Branco</v>
      </c>
      <c r="E2739" s="17" t="str">
        <f>IFERROR(VLOOKUP(D2739,'DISTRIBUIDORES ALE'!$A$1:$G$86,2,0),"Em Branco")</f>
        <v>Em Branco</v>
      </c>
      <c r="F2739" s="17" t="str">
        <f>IFERROR(VLOOKUP(D2739,'DISTRIBUIDORES ALE'!$A$1:$G$86,3,0),"Em Branco")</f>
        <v>Em Branco</v>
      </c>
      <c r="G2739" s="17" t="str">
        <f>IFERROR(VLOOKUP(D2739,'DISTRIBUIDORES ALE'!A2738:N2823,14,0),"Em Branco")</f>
        <v>Em Branco</v>
      </c>
      <c r="H2739" s="16" t="str">
        <f>IFERROR(VLOOKUP(D2739,'DISTRIBUIDORES ALE'!$A$1:$N$86,11,0),"Em Branco")</f>
        <v>Em Branco</v>
      </c>
      <c r="I2739" s="2"/>
      <c r="J2739" s="2"/>
      <c r="K2739" s="2"/>
    </row>
    <row r="2740" spans="1:11" ht="18.75" customHeight="1" x14ac:dyDescent="0.25">
      <c r="A2740" s="9" t="s">
        <v>5001</v>
      </c>
      <c r="B2740" s="15" t="s">
        <v>368</v>
      </c>
      <c r="C2740" s="16">
        <v>2455</v>
      </c>
      <c r="D2740" s="17" t="str">
        <f>IF(IFERROR(VLOOKUP(A4101,'CIDADES ALE'!$A:$D,4,0),0)=0,"Em Branco",VLOOKUP(A4101,'CIDADES ALE'!$A:$D,4,0))</f>
        <v>Em Branco</v>
      </c>
      <c r="E2740" s="17" t="str">
        <f>IFERROR(VLOOKUP(D2740,'DISTRIBUIDORES ALE'!$A$1:$G$86,2,0),"Em Branco")</f>
        <v>Em Branco</v>
      </c>
      <c r="F2740" s="17" t="str">
        <f>IFERROR(VLOOKUP(D2740,'DISTRIBUIDORES ALE'!$A$1:$G$86,3,0),"Em Branco")</f>
        <v>Em Branco</v>
      </c>
      <c r="G2740" s="17" t="str">
        <f>IFERROR(VLOOKUP(D2740,'DISTRIBUIDORES ALE'!A2739:N2824,14,0),"Em Branco")</f>
        <v>Em Branco</v>
      </c>
      <c r="H2740" s="16" t="str">
        <f>IFERROR(VLOOKUP(D2740,'DISTRIBUIDORES ALE'!$A$1:$N$86,11,0),"Em Branco")</f>
        <v>Em Branco</v>
      </c>
      <c r="I2740" s="2"/>
      <c r="J2740" s="2"/>
      <c r="K2740" s="2"/>
    </row>
    <row r="2741" spans="1:11" ht="18.75" customHeight="1" x14ac:dyDescent="0.25">
      <c r="A2741" s="9" t="s">
        <v>4469</v>
      </c>
      <c r="B2741" s="15" t="s">
        <v>368</v>
      </c>
      <c r="C2741" s="16">
        <v>3349</v>
      </c>
      <c r="D2741" s="17" t="str">
        <f>IF(IFERROR(VLOOKUP(A4102,'CIDADES ALE'!$A:$D,4,0),0)=0,"Em Branco",VLOOKUP(A4102,'CIDADES ALE'!$A:$D,4,0))</f>
        <v>COM REPRES MACRIZA LTDA</v>
      </c>
      <c r="E2741" s="17" t="str">
        <f>IFERROR(VLOOKUP(D2741,'DISTRIBUIDORES ALE'!$A$1:$G$86,2,0),"Em Branco")</f>
        <v>Franzen</v>
      </c>
      <c r="F2741" s="17" t="str">
        <f>IFERROR(VLOOKUP(D2741,'DISTRIBUIDORES ALE'!$A$1:$G$86,3,0),"Em Branco")</f>
        <v>51 9 9889-0857</v>
      </c>
      <c r="G2741" s="17" t="str">
        <f>IFERROR(VLOOKUP(D2741,'DISTRIBUIDORES ALE'!A2740:N2825,14,0),"Em Branco")</f>
        <v>Em Branco</v>
      </c>
      <c r="H2741" s="16" t="str">
        <f>IFERROR(VLOOKUP(D2741,'DISTRIBUIDORES ALE'!$A$1:$N$86,11,0),"Em Branco")</f>
        <v>(51) 3473-1115</v>
      </c>
      <c r="I2741" s="2"/>
      <c r="J2741" s="2"/>
      <c r="K2741" s="2"/>
    </row>
    <row r="2742" spans="1:11" ht="18.75" customHeight="1" x14ac:dyDescent="0.25">
      <c r="A2742" s="9" t="s">
        <v>5002</v>
      </c>
      <c r="B2742" s="15" t="s">
        <v>368</v>
      </c>
      <c r="C2742" s="16">
        <v>4309</v>
      </c>
      <c r="D2742" s="17" t="str">
        <f>IF(IFERROR(VLOOKUP(A4103,'CIDADES ALE'!$A:$D,4,0),0)=0,"Em Branco",VLOOKUP(A4103,'CIDADES ALE'!$A:$D,4,0))</f>
        <v>COM REPRES MACRIZA LTDA</v>
      </c>
      <c r="E2742" s="17" t="str">
        <f>IFERROR(VLOOKUP(D2742,'DISTRIBUIDORES ALE'!$A$1:$G$86,2,0),"Em Branco")</f>
        <v>Franzen</v>
      </c>
      <c r="F2742" s="17" t="str">
        <f>IFERROR(VLOOKUP(D2742,'DISTRIBUIDORES ALE'!$A$1:$G$86,3,0),"Em Branco")</f>
        <v>51 9 9889-0857</v>
      </c>
      <c r="G2742" s="17" t="str">
        <f>IFERROR(VLOOKUP(D2742,'DISTRIBUIDORES ALE'!A2741:N2826,14,0),"Em Branco")</f>
        <v>Em Branco</v>
      </c>
      <c r="H2742" s="16" t="str">
        <f>IFERROR(VLOOKUP(D2742,'DISTRIBUIDORES ALE'!$A$1:$N$86,11,0),"Em Branco")</f>
        <v>(51) 3473-1115</v>
      </c>
      <c r="I2742" s="2"/>
      <c r="J2742" s="2"/>
      <c r="K2742" s="2"/>
    </row>
    <row r="2743" spans="1:11" ht="18.75" customHeight="1" x14ac:dyDescent="0.25">
      <c r="A2743" s="9" t="s">
        <v>5003</v>
      </c>
      <c r="B2743" s="15" t="s">
        <v>368</v>
      </c>
      <c r="C2743" s="16">
        <v>17646</v>
      </c>
      <c r="D2743" s="17" t="str">
        <f>IF(IFERROR(VLOOKUP(A4104,'CIDADES ALE'!$A:$D,4,0),0)=0,"Em Branco",VLOOKUP(A4104,'CIDADES ALE'!$A:$D,4,0))</f>
        <v>Em Branco</v>
      </c>
      <c r="E2743" s="17" t="str">
        <f>IFERROR(VLOOKUP(D2743,'DISTRIBUIDORES ALE'!$A$1:$G$86,2,0),"Em Branco")</f>
        <v>Em Branco</v>
      </c>
      <c r="F2743" s="17" t="str">
        <f>IFERROR(VLOOKUP(D2743,'DISTRIBUIDORES ALE'!$A$1:$G$86,3,0),"Em Branco")</f>
        <v>Em Branco</v>
      </c>
      <c r="G2743" s="17" t="str">
        <f>IFERROR(VLOOKUP(D2743,'DISTRIBUIDORES ALE'!A2742:N2827,14,0),"Em Branco")</f>
        <v>Em Branco</v>
      </c>
      <c r="H2743" s="16" t="str">
        <f>IFERROR(VLOOKUP(D2743,'DISTRIBUIDORES ALE'!$A$1:$N$86,11,0),"Em Branco")</f>
        <v>Em Branco</v>
      </c>
      <c r="I2743" s="2"/>
      <c r="J2743" s="2"/>
      <c r="K2743" s="2"/>
    </row>
    <row r="2744" spans="1:11" ht="18.75" customHeight="1" x14ac:dyDescent="0.25">
      <c r="A2744" s="9" t="s">
        <v>5004</v>
      </c>
      <c r="B2744" s="15" t="s">
        <v>368</v>
      </c>
      <c r="C2744" s="16">
        <v>4384</v>
      </c>
      <c r="D2744" s="17" t="str">
        <f>IF(IFERROR(VLOOKUP(A4105,'CIDADES ALE'!$A:$D,4,0),0)=0,"Em Branco",VLOOKUP(A4105,'CIDADES ALE'!$A:$D,4,0))</f>
        <v>OESA COMÉRCIO E REPRESENTAÇÕES S.A.</v>
      </c>
      <c r="E2744" s="17" t="str">
        <f>IFERROR(VLOOKUP(D2744,'DISTRIBUIDORES ALE'!$A$1:$G$86,2,0),"Em Branco")</f>
        <v>Franzen</v>
      </c>
      <c r="F2744" s="17" t="str">
        <f>IFERROR(VLOOKUP(D2744,'DISTRIBUIDORES ALE'!$A$1:$G$86,3,0),"Em Branco")</f>
        <v>51 9 9889-0857</v>
      </c>
      <c r="G2744" s="17" t="str">
        <f>IFERROR(VLOOKUP(D2744,'DISTRIBUIDORES ALE'!A2743:N2828,14,0),"Em Branco")</f>
        <v>Em Branco</v>
      </c>
      <c r="H2744" s="16">
        <f>IFERROR(VLOOKUP(D2744,'DISTRIBUIDORES ALE'!$A$1:$N$86,11,0),"Em Branco")</f>
        <v>0</v>
      </c>
      <c r="I2744" s="2"/>
      <c r="J2744" s="2"/>
      <c r="K2744" s="2"/>
    </row>
    <row r="2745" spans="1:11" ht="18.75" customHeight="1" x14ac:dyDescent="0.25">
      <c r="A2745" s="9" t="s">
        <v>5005</v>
      </c>
      <c r="B2745" s="15" t="s">
        <v>368</v>
      </c>
      <c r="C2745" s="16">
        <v>7560</v>
      </c>
      <c r="D2745" s="17" t="str">
        <f>IF(IFERROR(VLOOKUP(A4106,'CIDADES ALE'!$A:$D,4,0),0)=0,"Em Branco",VLOOKUP(A4106,'CIDADES ALE'!$A:$D,4,0))</f>
        <v>FHILIPPI DISTRIBUIDORA DE ALIMENTOS LTDA</v>
      </c>
      <c r="E2745" s="17" t="str">
        <f>IFERROR(VLOOKUP(D2745,'DISTRIBUIDORES ALE'!$A$1:$G$86,2,0),"Em Branco")</f>
        <v>Luciano Lino</v>
      </c>
      <c r="F2745" s="17" t="str">
        <f>IFERROR(VLOOKUP(D2745,'DISTRIBUIDORES ALE'!$A$1:$G$86,3,0),"Em Branco")</f>
        <v>19 98145-8668</v>
      </c>
      <c r="G2745" s="17" t="str">
        <f>IFERROR(VLOOKUP(D2745,'DISTRIBUIDORES ALE'!A2744:N2829,14,0),"Em Branco")</f>
        <v>Em Branco</v>
      </c>
      <c r="H2745" s="16" t="str">
        <f>IFERROR(VLOOKUP(D2745,'DISTRIBUIDORES ALE'!$A$1:$N$86,11,0),"Em Branco")</f>
        <v>(49) 2049-6300</v>
      </c>
      <c r="I2745" s="2"/>
      <c r="J2745" s="2"/>
      <c r="K2745" s="2"/>
    </row>
    <row r="2746" spans="1:11" ht="18.75" customHeight="1" x14ac:dyDescent="0.25">
      <c r="A2746" s="9" t="s">
        <v>5006</v>
      </c>
      <c r="B2746" s="15" t="s">
        <v>368</v>
      </c>
      <c r="C2746" s="16">
        <v>6052</v>
      </c>
      <c r="D2746" s="17" t="str">
        <f>IF(IFERROR(VLOOKUP(A4107,'CIDADES ALE'!$A:$D,4,0),0)=0,"Em Branco",VLOOKUP(A4107,'CIDADES ALE'!$A:$D,4,0))</f>
        <v>Em Branco</v>
      </c>
      <c r="E2746" s="17" t="str">
        <f>IFERROR(VLOOKUP(D2746,'DISTRIBUIDORES ALE'!$A$1:$G$86,2,0),"Em Branco")</f>
        <v>Em Branco</v>
      </c>
      <c r="F2746" s="17" t="str">
        <f>IFERROR(VLOOKUP(D2746,'DISTRIBUIDORES ALE'!$A$1:$G$86,3,0),"Em Branco")</f>
        <v>Em Branco</v>
      </c>
      <c r="G2746" s="17" t="str">
        <f>IFERROR(VLOOKUP(D2746,'DISTRIBUIDORES ALE'!A2745:N2830,14,0),"Em Branco")</f>
        <v>Em Branco</v>
      </c>
      <c r="H2746" s="16" t="str">
        <f>IFERROR(VLOOKUP(D2746,'DISTRIBUIDORES ALE'!$A$1:$N$86,11,0),"Em Branco")</f>
        <v>Em Branco</v>
      </c>
      <c r="I2746" s="2"/>
      <c r="J2746" s="2"/>
      <c r="K2746" s="2"/>
    </row>
    <row r="2747" spans="1:11" ht="18.75" customHeight="1" x14ac:dyDescent="0.25">
      <c r="A2747" s="9" t="s">
        <v>5007</v>
      </c>
      <c r="B2747" s="15" t="s">
        <v>368</v>
      </c>
      <c r="C2747" s="16">
        <v>4708</v>
      </c>
      <c r="D2747" s="17" t="str">
        <f>IF(IFERROR(VLOOKUP(A4108,'CIDADES ALE'!$A:$D,4,0),0)=0,"Em Branco",VLOOKUP(A4108,'CIDADES ALE'!$A:$D,4,0))</f>
        <v>COM REPRES MACRIZA LTDA</v>
      </c>
      <c r="E2747" s="17" t="str">
        <f>IFERROR(VLOOKUP(D2747,'DISTRIBUIDORES ALE'!$A$1:$G$86,2,0),"Em Branco")</f>
        <v>Franzen</v>
      </c>
      <c r="F2747" s="17" t="str">
        <f>IFERROR(VLOOKUP(D2747,'DISTRIBUIDORES ALE'!$A$1:$G$86,3,0),"Em Branco")</f>
        <v>51 9 9889-0857</v>
      </c>
      <c r="G2747" s="17" t="str">
        <f>IFERROR(VLOOKUP(D2747,'DISTRIBUIDORES ALE'!A2746:N2831,14,0),"Em Branco")</f>
        <v>Em Branco</v>
      </c>
      <c r="H2747" s="16" t="str">
        <f>IFERROR(VLOOKUP(D2747,'DISTRIBUIDORES ALE'!$A$1:$N$86,11,0),"Em Branco")</f>
        <v>(51) 3473-1115</v>
      </c>
      <c r="I2747" s="2"/>
      <c r="J2747" s="2"/>
      <c r="K2747" s="2"/>
    </row>
    <row r="2748" spans="1:11" ht="18.75" customHeight="1" x14ac:dyDescent="0.25">
      <c r="A2748" s="9" t="s">
        <v>5008</v>
      </c>
      <c r="B2748" s="15" t="s">
        <v>368</v>
      </c>
      <c r="C2748" s="16">
        <v>19281</v>
      </c>
      <c r="D2748" s="17" t="str">
        <f>IF(IFERROR(VLOOKUP(A4109,'CIDADES ALE'!$A:$D,4,0),0)=0,"Em Branco",VLOOKUP(A4109,'CIDADES ALE'!$A:$D,4,0))</f>
        <v>Em Branco</v>
      </c>
      <c r="E2748" s="17" t="str">
        <f>IFERROR(VLOOKUP(D2748,'DISTRIBUIDORES ALE'!$A$1:$G$86,2,0),"Em Branco")</f>
        <v>Em Branco</v>
      </c>
      <c r="F2748" s="17" t="str">
        <f>IFERROR(VLOOKUP(D2748,'DISTRIBUIDORES ALE'!$A$1:$G$86,3,0),"Em Branco")</f>
        <v>Em Branco</v>
      </c>
      <c r="G2748" s="17" t="str">
        <f>IFERROR(VLOOKUP(D2748,'DISTRIBUIDORES ALE'!A2747:N2832,14,0),"Em Branco")</f>
        <v>Em Branco</v>
      </c>
      <c r="H2748" s="16" t="str">
        <f>IFERROR(VLOOKUP(D2748,'DISTRIBUIDORES ALE'!$A$1:$N$86,11,0),"Em Branco")</f>
        <v>Em Branco</v>
      </c>
      <c r="I2748" s="2"/>
      <c r="J2748" s="2"/>
      <c r="K2748" s="2"/>
    </row>
    <row r="2749" spans="1:11" ht="18.75" customHeight="1" x14ac:dyDescent="0.25">
      <c r="A2749" s="9" t="s">
        <v>5009</v>
      </c>
      <c r="B2749" s="15" t="s">
        <v>368</v>
      </c>
      <c r="C2749" s="16">
        <v>4106</v>
      </c>
      <c r="D2749" s="17" t="str">
        <f>IF(IFERROR(VLOOKUP(A4110,'CIDADES ALE'!$A:$D,4,0),0)=0,"Em Branco",VLOOKUP(A4110,'CIDADES ALE'!$A:$D,4,0))</f>
        <v>Em Branco</v>
      </c>
      <c r="E2749" s="17" t="str">
        <f>IFERROR(VLOOKUP(D2749,'DISTRIBUIDORES ALE'!$A$1:$G$86,2,0),"Em Branco")</f>
        <v>Em Branco</v>
      </c>
      <c r="F2749" s="17" t="str">
        <f>IFERROR(VLOOKUP(D2749,'DISTRIBUIDORES ALE'!$A$1:$G$86,3,0),"Em Branco")</f>
        <v>Em Branco</v>
      </c>
      <c r="G2749" s="17" t="str">
        <f>IFERROR(VLOOKUP(D2749,'DISTRIBUIDORES ALE'!A2748:N2833,14,0),"Em Branco")</f>
        <v>Em Branco</v>
      </c>
      <c r="H2749" s="16" t="str">
        <f>IFERROR(VLOOKUP(D2749,'DISTRIBUIDORES ALE'!$A$1:$N$86,11,0),"Em Branco")</f>
        <v>Em Branco</v>
      </c>
      <c r="I2749" s="2"/>
      <c r="J2749" s="2"/>
      <c r="K2749" s="2"/>
    </row>
    <row r="2750" spans="1:11" ht="18.75" customHeight="1" x14ac:dyDescent="0.25">
      <c r="A2750" s="9" t="s">
        <v>5010</v>
      </c>
      <c r="B2750" s="15" t="s">
        <v>368</v>
      </c>
      <c r="C2750" s="16">
        <v>3303</v>
      </c>
      <c r="D2750" s="17" t="str">
        <f>IF(IFERROR(VLOOKUP(A4111,'CIDADES ALE'!$A:$D,4,0),0)=0,"Em Branco",VLOOKUP(A4111,'CIDADES ALE'!$A:$D,4,0))</f>
        <v>Em Branco</v>
      </c>
      <c r="E2750" s="17" t="str">
        <f>IFERROR(VLOOKUP(D2750,'DISTRIBUIDORES ALE'!$A$1:$G$86,2,0),"Em Branco")</f>
        <v>Em Branco</v>
      </c>
      <c r="F2750" s="17" t="str">
        <f>IFERROR(VLOOKUP(D2750,'DISTRIBUIDORES ALE'!$A$1:$G$86,3,0),"Em Branco")</f>
        <v>Em Branco</v>
      </c>
      <c r="G2750" s="17" t="str">
        <f>IFERROR(VLOOKUP(D2750,'DISTRIBUIDORES ALE'!A2749:N2834,14,0),"Em Branco")</f>
        <v>Em Branco</v>
      </c>
      <c r="H2750" s="16" t="str">
        <f>IFERROR(VLOOKUP(D2750,'DISTRIBUIDORES ALE'!$A$1:$N$86,11,0),"Em Branco")</f>
        <v>Em Branco</v>
      </c>
      <c r="I2750" s="2"/>
      <c r="J2750" s="2"/>
      <c r="K2750" s="2"/>
    </row>
    <row r="2751" spans="1:11" ht="18.75" customHeight="1" x14ac:dyDescent="0.25">
      <c r="A2751" s="9" t="s">
        <v>5011</v>
      </c>
      <c r="B2751" s="15" t="s">
        <v>368</v>
      </c>
      <c r="C2751" s="16">
        <v>1707</v>
      </c>
      <c r="D2751" s="17" t="str">
        <f>IF(IFERROR(VLOOKUP(A4112,'CIDADES ALE'!$A:$D,4,0),0)=0,"Em Branco",VLOOKUP(A4112,'CIDADES ALE'!$A:$D,4,0))</f>
        <v>Em Branco</v>
      </c>
      <c r="E2751" s="17" t="str">
        <f>IFERROR(VLOOKUP(D2751,'DISTRIBUIDORES ALE'!$A$1:$G$86,2,0),"Em Branco")</f>
        <v>Em Branco</v>
      </c>
      <c r="F2751" s="17" t="str">
        <f>IFERROR(VLOOKUP(D2751,'DISTRIBUIDORES ALE'!$A$1:$G$86,3,0),"Em Branco")</f>
        <v>Em Branco</v>
      </c>
      <c r="G2751" s="17" t="str">
        <f>IFERROR(VLOOKUP(D2751,'DISTRIBUIDORES ALE'!A2750:N2835,14,0),"Em Branco")</f>
        <v>Em Branco</v>
      </c>
      <c r="H2751" s="16" t="str">
        <f>IFERROR(VLOOKUP(D2751,'DISTRIBUIDORES ALE'!$A$1:$N$86,11,0),"Em Branco")</f>
        <v>Em Branco</v>
      </c>
      <c r="I2751" s="2"/>
      <c r="J2751" s="2"/>
      <c r="K2751" s="2"/>
    </row>
    <row r="2752" spans="1:11" ht="18.75" customHeight="1" x14ac:dyDescent="0.25">
      <c r="A2752" s="9" t="s">
        <v>5012</v>
      </c>
      <c r="B2752" s="15" t="s">
        <v>368</v>
      </c>
      <c r="C2752" s="16">
        <v>4027</v>
      </c>
      <c r="D2752" s="17" t="str">
        <f>IF(IFERROR(VLOOKUP(A4113,'CIDADES ALE'!$A:$D,4,0),0)=0,"Em Branco",VLOOKUP(A4113,'CIDADES ALE'!$A:$D,4,0))</f>
        <v>Em Branco</v>
      </c>
      <c r="E2752" s="17" t="str">
        <f>IFERROR(VLOOKUP(D2752,'DISTRIBUIDORES ALE'!$A$1:$G$86,2,0),"Em Branco")</f>
        <v>Em Branco</v>
      </c>
      <c r="F2752" s="17" t="str">
        <f>IFERROR(VLOOKUP(D2752,'DISTRIBUIDORES ALE'!$A$1:$G$86,3,0),"Em Branco")</f>
        <v>Em Branco</v>
      </c>
      <c r="G2752" s="17" t="str">
        <f>IFERROR(VLOOKUP(D2752,'DISTRIBUIDORES ALE'!A2751:N2836,14,0),"Em Branco")</f>
        <v>Em Branco</v>
      </c>
      <c r="H2752" s="16" t="str">
        <f>IFERROR(VLOOKUP(D2752,'DISTRIBUIDORES ALE'!$A$1:$N$86,11,0),"Em Branco")</f>
        <v>Em Branco</v>
      </c>
      <c r="I2752" s="2"/>
      <c r="J2752" s="2"/>
      <c r="K2752" s="2"/>
    </row>
    <row r="2753" spans="1:11" ht="18.75" customHeight="1" x14ac:dyDescent="0.25">
      <c r="A2753" s="9" t="s">
        <v>5013</v>
      </c>
      <c r="B2753" s="15" t="s">
        <v>368</v>
      </c>
      <c r="C2753" s="16">
        <v>3709</v>
      </c>
      <c r="D2753" s="17" t="str">
        <f>IF(IFERROR(VLOOKUP(A4114,'CIDADES ALE'!$A:$D,4,0),0)=0,"Em Branco",VLOOKUP(A4114,'CIDADES ALE'!$A:$D,4,0))</f>
        <v>FHILIPPI DISTRIBUIDORA DE ALIMENTOS LTDA</v>
      </c>
      <c r="E2753" s="17" t="str">
        <f>IFERROR(VLOOKUP(D2753,'DISTRIBUIDORES ALE'!$A$1:$G$86,2,0),"Em Branco")</f>
        <v>Luciano Lino</v>
      </c>
      <c r="F2753" s="17" t="str">
        <f>IFERROR(VLOOKUP(D2753,'DISTRIBUIDORES ALE'!$A$1:$G$86,3,0),"Em Branco")</f>
        <v>19 98145-8668</v>
      </c>
      <c r="G2753" s="17" t="str">
        <f>IFERROR(VLOOKUP(D2753,'DISTRIBUIDORES ALE'!A2752:N2837,14,0),"Em Branco")</f>
        <v>Em Branco</v>
      </c>
      <c r="H2753" s="16" t="str">
        <f>IFERROR(VLOOKUP(D2753,'DISTRIBUIDORES ALE'!$A$1:$N$86,11,0),"Em Branco")</f>
        <v>(49) 2049-6300</v>
      </c>
      <c r="I2753" s="2"/>
      <c r="J2753" s="2"/>
      <c r="K2753" s="2"/>
    </row>
    <row r="2754" spans="1:11" ht="18.75" customHeight="1" x14ac:dyDescent="0.25">
      <c r="A2754" s="9" t="s">
        <v>5014</v>
      </c>
      <c r="B2754" s="15" t="s">
        <v>368</v>
      </c>
      <c r="C2754" s="16">
        <v>5600</v>
      </c>
      <c r="D2754" s="17" t="str">
        <f>IF(IFERROR(VLOOKUP(A4115,'CIDADES ALE'!$A:$D,4,0),0)=0,"Em Branco",VLOOKUP(A4115,'CIDADES ALE'!$A:$D,4,0))</f>
        <v>FHILIPPI DISTRIBUIDORA DE ALIMENTOS LTDA</v>
      </c>
      <c r="E2754" s="17" t="str">
        <f>IFERROR(VLOOKUP(D2754,'DISTRIBUIDORES ALE'!$A$1:$G$86,2,0),"Em Branco")</f>
        <v>Luciano Lino</v>
      </c>
      <c r="F2754" s="17" t="str">
        <f>IFERROR(VLOOKUP(D2754,'DISTRIBUIDORES ALE'!$A$1:$G$86,3,0),"Em Branco")</f>
        <v>19 98145-8668</v>
      </c>
      <c r="G2754" s="17" t="str">
        <f>IFERROR(VLOOKUP(D2754,'DISTRIBUIDORES ALE'!A2753:N2838,14,0),"Em Branco")</f>
        <v>Em Branco</v>
      </c>
      <c r="H2754" s="16" t="str">
        <f>IFERROR(VLOOKUP(D2754,'DISTRIBUIDORES ALE'!$A$1:$N$86,11,0),"Em Branco")</f>
        <v>(49) 2049-6300</v>
      </c>
      <c r="I2754" s="2"/>
      <c r="J2754" s="2"/>
      <c r="K2754" s="2"/>
    </row>
    <row r="2755" spans="1:11" ht="18.75" customHeight="1" x14ac:dyDescent="0.25">
      <c r="A2755" s="9" t="s">
        <v>5015</v>
      </c>
      <c r="B2755" s="15" t="s">
        <v>368</v>
      </c>
      <c r="C2755" s="16">
        <v>7708</v>
      </c>
      <c r="D2755" s="17" t="str">
        <f>IF(IFERROR(VLOOKUP(A4116,'CIDADES ALE'!$A:$D,4,0),0)=0,"Em Branco",VLOOKUP(A4116,'CIDADES ALE'!$A:$D,4,0))</f>
        <v>FHILIPPI DISTRIBUIDORA DE ALIMENTOS LTDA</v>
      </c>
      <c r="E2755" s="17" t="str">
        <f>IFERROR(VLOOKUP(D2755,'DISTRIBUIDORES ALE'!$A$1:$G$86,2,0),"Em Branco")</f>
        <v>Luciano Lino</v>
      </c>
      <c r="F2755" s="17" t="str">
        <f>IFERROR(VLOOKUP(D2755,'DISTRIBUIDORES ALE'!$A$1:$G$86,3,0),"Em Branco")</f>
        <v>19 98145-8668</v>
      </c>
      <c r="G2755" s="17" t="str">
        <f>IFERROR(VLOOKUP(D2755,'DISTRIBUIDORES ALE'!A2754:N2839,14,0),"Em Branco")</f>
        <v>Em Branco</v>
      </c>
      <c r="H2755" s="16" t="str">
        <f>IFERROR(VLOOKUP(D2755,'DISTRIBUIDORES ALE'!$A$1:$N$86,11,0),"Em Branco")</f>
        <v>(49) 2049-6300</v>
      </c>
      <c r="I2755" s="2"/>
      <c r="J2755" s="2"/>
      <c r="K2755" s="2"/>
    </row>
    <row r="2756" spans="1:11" ht="18.75" customHeight="1" x14ac:dyDescent="0.25">
      <c r="A2756" s="9" t="s">
        <v>5016</v>
      </c>
      <c r="B2756" s="15" t="s">
        <v>368</v>
      </c>
      <c r="C2756" s="16">
        <v>6789</v>
      </c>
      <c r="D2756" s="17" t="str">
        <f>IF(IFERROR(VLOOKUP(A4117,'CIDADES ALE'!$A:$D,4,0),0)=0,"Em Branco",VLOOKUP(A4117,'CIDADES ALE'!$A:$D,4,0))</f>
        <v>Em Branco</v>
      </c>
      <c r="E2756" s="17" t="str">
        <f>IFERROR(VLOOKUP(D2756,'DISTRIBUIDORES ALE'!$A$1:$G$86,2,0),"Em Branco")</f>
        <v>Em Branco</v>
      </c>
      <c r="F2756" s="17" t="str">
        <f>IFERROR(VLOOKUP(D2756,'DISTRIBUIDORES ALE'!$A$1:$G$86,3,0),"Em Branco")</f>
        <v>Em Branco</v>
      </c>
      <c r="G2756" s="17" t="str">
        <f>IFERROR(VLOOKUP(D2756,'DISTRIBUIDORES ALE'!A2755:N2840,14,0),"Em Branco")</f>
        <v>Em Branco</v>
      </c>
      <c r="H2756" s="16" t="str">
        <f>IFERROR(VLOOKUP(D2756,'DISTRIBUIDORES ALE'!$A$1:$N$86,11,0),"Em Branco")</f>
        <v>Em Branco</v>
      </c>
      <c r="I2756" s="2"/>
      <c r="J2756" s="2"/>
      <c r="K2756" s="2"/>
    </row>
    <row r="2757" spans="1:11" ht="18.75" customHeight="1" x14ac:dyDescent="0.25">
      <c r="A2757" s="9" t="s">
        <v>5017</v>
      </c>
      <c r="B2757" s="15" t="s">
        <v>368</v>
      </c>
      <c r="C2757" s="16">
        <v>11195</v>
      </c>
      <c r="D2757" s="17" t="str">
        <f>IF(IFERROR(VLOOKUP(A4118,'CIDADES ALE'!$A:$D,4,0),0)=0,"Em Branco",VLOOKUP(A4118,'CIDADES ALE'!$A:$D,4,0))</f>
        <v>FHILIPPI DISTRIBUIDORA DE ALIMENTOS LTDA</v>
      </c>
      <c r="E2757" s="17" t="str">
        <f>IFERROR(VLOOKUP(D2757,'DISTRIBUIDORES ALE'!$A$1:$G$86,2,0),"Em Branco")</f>
        <v>Luciano Lino</v>
      </c>
      <c r="F2757" s="17" t="str">
        <f>IFERROR(VLOOKUP(D2757,'DISTRIBUIDORES ALE'!$A$1:$G$86,3,0),"Em Branco")</f>
        <v>19 98145-8668</v>
      </c>
      <c r="G2757" s="17" t="str">
        <f>IFERROR(VLOOKUP(D2757,'DISTRIBUIDORES ALE'!A2756:N2841,14,0),"Em Branco")</f>
        <v>Em Branco</v>
      </c>
      <c r="H2757" s="16" t="str">
        <f>IFERROR(VLOOKUP(D2757,'DISTRIBUIDORES ALE'!$A$1:$N$86,11,0),"Em Branco")</f>
        <v>(49) 2049-6300</v>
      </c>
      <c r="I2757" s="2"/>
      <c r="J2757" s="2"/>
      <c r="K2757" s="2"/>
    </row>
    <row r="2758" spans="1:11" ht="18.75" customHeight="1" x14ac:dyDescent="0.25">
      <c r="A2758" s="9" t="s">
        <v>5018</v>
      </c>
      <c r="B2758" s="15" t="s">
        <v>368</v>
      </c>
      <c r="C2758" s="16">
        <v>3287</v>
      </c>
      <c r="D2758" s="17" t="str">
        <f>IF(IFERROR(VLOOKUP(A4119,'CIDADES ALE'!$A:$D,4,0),0)=0,"Em Branco",VLOOKUP(A4119,'CIDADES ALE'!$A:$D,4,0))</f>
        <v>COM REPRES MACRIZA LTDA</v>
      </c>
      <c r="E2758" s="17" t="str">
        <f>IFERROR(VLOOKUP(D2758,'DISTRIBUIDORES ALE'!$A$1:$G$86,2,0),"Em Branco")</f>
        <v>Franzen</v>
      </c>
      <c r="F2758" s="17" t="str">
        <f>IFERROR(VLOOKUP(D2758,'DISTRIBUIDORES ALE'!$A$1:$G$86,3,0),"Em Branco")</f>
        <v>51 9 9889-0857</v>
      </c>
      <c r="G2758" s="17" t="str">
        <f>IFERROR(VLOOKUP(D2758,'DISTRIBUIDORES ALE'!A2757:N2842,14,0),"Em Branco")</f>
        <v>Em Branco</v>
      </c>
      <c r="H2758" s="16" t="str">
        <f>IFERROR(VLOOKUP(D2758,'DISTRIBUIDORES ALE'!$A$1:$N$86,11,0),"Em Branco")</f>
        <v>(51) 3473-1115</v>
      </c>
      <c r="I2758" s="2"/>
      <c r="J2758" s="2"/>
      <c r="K2758" s="2"/>
    </row>
    <row r="2759" spans="1:11" ht="18.75" customHeight="1" x14ac:dyDescent="0.25">
      <c r="A2759" s="9" t="s">
        <v>5019</v>
      </c>
      <c r="B2759" s="15" t="s">
        <v>368</v>
      </c>
      <c r="C2759" s="16">
        <v>50565</v>
      </c>
      <c r="D2759" s="17" t="str">
        <f>IF(IFERROR(VLOOKUP(A4120,'CIDADES ALE'!$A:$D,4,0),0)=0,"Em Branco",VLOOKUP(A4120,'CIDADES ALE'!$A:$D,4,0))</f>
        <v>Em Branco</v>
      </c>
      <c r="E2759" s="17" t="str">
        <f>IFERROR(VLOOKUP(D2759,'DISTRIBUIDORES ALE'!$A$1:$G$86,2,0),"Em Branco")</f>
        <v>Em Branco</v>
      </c>
      <c r="F2759" s="17" t="str">
        <f>IFERROR(VLOOKUP(D2759,'DISTRIBUIDORES ALE'!$A$1:$G$86,3,0),"Em Branco")</f>
        <v>Em Branco</v>
      </c>
      <c r="G2759" s="17" t="str">
        <f>IFERROR(VLOOKUP(D2759,'DISTRIBUIDORES ALE'!A2758:N2843,14,0),"Em Branco")</f>
        <v>Em Branco</v>
      </c>
      <c r="H2759" s="16" t="str">
        <f>IFERROR(VLOOKUP(D2759,'DISTRIBUIDORES ALE'!$A$1:$N$86,11,0),"Em Branco")</f>
        <v>Em Branco</v>
      </c>
      <c r="I2759" s="2"/>
      <c r="J2759" s="2"/>
      <c r="K2759" s="2"/>
    </row>
    <row r="2760" spans="1:11" ht="18.75" customHeight="1" x14ac:dyDescent="0.25">
      <c r="A2760" s="9" t="s">
        <v>5020</v>
      </c>
      <c r="B2760" s="15" t="s">
        <v>368</v>
      </c>
      <c r="C2760" s="16">
        <v>10400</v>
      </c>
      <c r="D2760" s="17" t="str">
        <f>IF(IFERROR(VLOOKUP(A4121,'CIDADES ALE'!$A:$D,4,0),0)=0,"Em Branco",VLOOKUP(A4121,'CIDADES ALE'!$A:$D,4,0))</f>
        <v>FHILIPPI DISTRIBUIDORA DE ALIMENTOS LTDA</v>
      </c>
      <c r="E2760" s="17" t="str">
        <f>IFERROR(VLOOKUP(D2760,'DISTRIBUIDORES ALE'!$A$1:$G$86,2,0),"Em Branco")</f>
        <v>Luciano Lino</v>
      </c>
      <c r="F2760" s="17" t="str">
        <f>IFERROR(VLOOKUP(D2760,'DISTRIBUIDORES ALE'!$A$1:$G$86,3,0),"Em Branco")</f>
        <v>19 98145-8668</v>
      </c>
      <c r="G2760" s="17" t="str">
        <f>IFERROR(VLOOKUP(D2760,'DISTRIBUIDORES ALE'!A2759:N2844,14,0),"Em Branco")</f>
        <v>Em Branco</v>
      </c>
      <c r="H2760" s="16" t="str">
        <f>IFERROR(VLOOKUP(D2760,'DISTRIBUIDORES ALE'!$A$1:$N$86,11,0),"Em Branco")</f>
        <v>(49) 2049-6300</v>
      </c>
      <c r="I2760" s="2"/>
      <c r="J2760" s="2"/>
      <c r="K2760" s="2"/>
    </row>
    <row r="2761" spans="1:11" ht="18.75" customHeight="1" x14ac:dyDescent="0.25">
      <c r="A2761" s="9" t="s">
        <v>5021</v>
      </c>
      <c r="B2761" s="15" t="s">
        <v>368</v>
      </c>
      <c r="C2761" s="16">
        <v>13101</v>
      </c>
      <c r="D2761" s="17" t="str">
        <f>IF(IFERROR(VLOOKUP(A4122,'CIDADES ALE'!$A:$D,4,0),0)=0,"Em Branco",VLOOKUP(A4122,'CIDADES ALE'!$A:$D,4,0))</f>
        <v>Em Branco</v>
      </c>
      <c r="E2761" s="17" t="str">
        <f>IFERROR(VLOOKUP(D2761,'DISTRIBUIDORES ALE'!$A$1:$G$86,2,0),"Em Branco")</f>
        <v>Em Branco</v>
      </c>
      <c r="F2761" s="17" t="str">
        <f>IFERROR(VLOOKUP(D2761,'DISTRIBUIDORES ALE'!$A$1:$G$86,3,0),"Em Branco")</f>
        <v>Em Branco</v>
      </c>
      <c r="G2761" s="17" t="str">
        <f>IFERROR(VLOOKUP(D2761,'DISTRIBUIDORES ALE'!A2760:N2845,14,0),"Em Branco")</f>
        <v>Em Branco</v>
      </c>
      <c r="H2761" s="16" t="str">
        <f>IFERROR(VLOOKUP(D2761,'DISTRIBUIDORES ALE'!$A$1:$N$86,11,0),"Em Branco")</f>
        <v>Em Branco</v>
      </c>
      <c r="I2761" s="2"/>
      <c r="J2761" s="2"/>
      <c r="K2761" s="2"/>
    </row>
    <row r="2762" spans="1:11" ht="18.75" customHeight="1" x14ac:dyDescent="0.25">
      <c r="A2762" s="9" t="s">
        <v>5022</v>
      </c>
      <c r="B2762" s="15" t="s">
        <v>368</v>
      </c>
      <c r="C2762" s="16">
        <v>3169</v>
      </c>
      <c r="D2762" s="17" t="str">
        <f>IF(IFERROR(VLOOKUP(A4123,'CIDADES ALE'!$A:$D,4,0),0)=0,"Em Branco",VLOOKUP(A4123,'CIDADES ALE'!$A:$D,4,0))</f>
        <v>RIBERPAN COM.DE ALIMENTOS LTDA</v>
      </c>
      <c r="E2762" s="17" t="str">
        <f>IFERROR(VLOOKUP(D2762,'DISTRIBUIDORES ALE'!$A$1:$G$86,2,0),"Em Branco")</f>
        <v>Franzen</v>
      </c>
      <c r="F2762" s="17" t="str">
        <f>IFERROR(VLOOKUP(D2762,'DISTRIBUIDORES ALE'!$A$1:$G$86,3,0),"Em Branco")</f>
        <v>51 9 9889-0857</v>
      </c>
      <c r="G2762" s="17" t="str">
        <f>IFERROR(VLOOKUP(D2762,'DISTRIBUIDORES ALE'!A2761:N2846,14,0),"Em Branco")</f>
        <v>Em Branco</v>
      </c>
      <c r="H2762" s="16" t="str">
        <f>IFERROR(VLOOKUP(D2762,'DISTRIBUIDORES ALE'!$A$1:$N$86,11,0),"Em Branco")</f>
        <v>(54) 3464-1211</v>
      </c>
      <c r="I2762" s="2"/>
      <c r="J2762" s="2"/>
      <c r="K2762" s="2"/>
    </row>
    <row r="2763" spans="1:11" ht="18.75" customHeight="1" x14ac:dyDescent="0.25">
      <c r="A2763" s="9" t="s">
        <v>5023</v>
      </c>
      <c r="B2763" s="15" t="s">
        <v>368</v>
      </c>
      <c r="C2763" s="16">
        <v>2994</v>
      </c>
      <c r="D2763" s="17" t="str">
        <f>IF(IFERROR(VLOOKUP(A4124,'CIDADES ALE'!$A:$D,4,0),0)=0,"Em Branco",VLOOKUP(A4124,'CIDADES ALE'!$A:$D,4,0))</f>
        <v>Em Branco</v>
      </c>
      <c r="E2763" s="17" t="str">
        <f>IFERROR(VLOOKUP(D2763,'DISTRIBUIDORES ALE'!$A$1:$G$86,2,0),"Em Branco")</f>
        <v>Em Branco</v>
      </c>
      <c r="F2763" s="17" t="str">
        <f>IFERROR(VLOOKUP(D2763,'DISTRIBUIDORES ALE'!$A$1:$G$86,3,0),"Em Branco")</f>
        <v>Em Branco</v>
      </c>
      <c r="G2763" s="17" t="str">
        <f>IFERROR(VLOOKUP(D2763,'DISTRIBUIDORES ALE'!A2762:N2847,14,0),"Em Branco")</f>
        <v>Em Branco</v>
      </c>
      <c r="H2763" s="16" t="str">
        <f>IFERROR(VLOOKUP(D2763,'DISTRIBUIDORES ALE'!$A$1:$N$86,11,0),"Em Branco")</f>
        <v>Em Branco</v>
      </c>
      <c r="I2763" s="2"/>
      <c r="J2763" s="2"/>
      <c r="K2763" s="2"/>
    </row>
    <row r="2764" spans="1:11" ht="18.75" customHeight="1" x14ac:dyDescent="0.25">
      <c r="A2764" s="9" t="s">
        <v>5024</v>
      </c>
      <c r="B2764" s="15" t="s">
        <v>368</v>
      </c>
      <c r="C2764" s="16">
        <v>7012</v>
      </c>
      <c r="D2764" s="17" t="str">
        <f>IF(IFERROR(VLOOKUP(A4125,'CIDADES ALE'!$A:$D,4,0),0)=0,"Em Branco",VLOOKUP(A4125,'CIDADES ALE'!$A:$D,4,0))</f>
        <v>Em Branco</v>
      </c>
      <c r="E2764" s="17" t="str">
        <f>IFERROR(VLOOKUP(D2764,'DISTRIBUIDORES ALE'!$A$1:$G$86,2,0),"Em Branco")</f>
        <v>Em Branco</v>
      </c>
      <c r="F2764" s="17" t="str">
        <f>IFERROR(VLOOKUP(D2764,'DISTRIBUIDORES ALE'!$A$1:$G$86,3,0),"Em Branco")</f>
        <v>Em Branco</v>
      </c>
      <c r="G2764" s="17" t="str">
        <f>IFERROR(VLOOKUP(D2764,'DISTRIBUIDORES ALE'!A2763:N2848,14,0),"Em Branco")</f>
        <v>Em Branco</v>
      </c>
      <c r="H2764" s="16" t="str">
        <f>IFERROR(VLOOKUP(D2764,'DISTRIBUIDORES ALE'!$A$1:$N$86,11,0),"Em Branco")</f>
        <v>Em Branco</v>
      </c>
      <c r="I2764" s="2"/>
      <c r="J2764" s="2"/>
      <c r="K2764" s="2"/>
    </row>
    <row r="2765" spans="1:11" ht="18.75" customHeight="1" x14ac:dyDescent="0.25">
      <c r="A2765" s="9" t="s">
        <v>5025</v>
      </c>
      <c r="B2765" s="15" t="s">
        <v>368</v>
      </c>
      <c r="C2765" s="16">
        <v>6175</v>
      </c>
      <c r="D2765" s="17" t="str">
        <f>IF(IFERROR(VLOOKUP(A4126,'CIDADES ALE'!$A:$D,4,0),0)=0,"Em Branco",VLOOKUP(A4126,'CIDADES ALE'!$A:$D,4,0))</f>
        <v>AZEVEDO RIBEIRO &amp; CIA LTDA</v>
      </c>
      <c r="E2765" s="17" t="str">
        <f>IFERROR(VLOOKUP(D2765,'DISTRIBUIDORES ALE'!$A$1:$G$86,2,0),"Em Branco")</f>
        <v>Franzen</v>
      </c>
      <c r="F2765" s="17" t="str">
        <f>IFERROR(VLOOKUP(D2765,'DISTRIBUIDORES ALE'!$A$1:$G$86,3,0),"Em Branco")</f>
        <v>51 9 9889-0857</v>
      </c>
      <c r="G2765" s="17" t="str">
        <f>IFERROR(VLOOKUP(D2765,'DISTRIBUIDORES ALE'!A2764:N2849,14,0),"Em Branco")</f>
        <v>Em Branco</v>
      </c>
      <c r="H2765" s="16" t="str">
        <f>IFERROR(VLOOKUP(D2765,'DISTRIBUIDORES ALE'!$A$1:$N$86,11,0),"Em Branco")</f>
        <v>(54) 3221-8544 / 3221-8156</v>
      </c>
      <c r="I2765" s="2"/>
      <c r="J2765" s="2"/>
      <c r="K2765" s="2"/>
    </row>
    <row r="2766" spans="1:11" ht="18.75" customHeight="1" x14ac:dyDescent="0.25">
      <c r="A2766" s="9" t="s">
        <v>2770</v>
      </c>
      <c r="B2766" s="15" t="s">
        <v>368</v>
      </c>
      <c r="C2766" s="16">
        <v>4539</v>
      </c>
      <c r="D2766" s="17" t="str">
        <f>IF(IFERROR(VLOOKUP(A4127,'CIDADES ALE'!$A:$D,4,0),0)=0,"Em Branco",VLOOKUP(A4127,'CIDADES ALE'!$A:$D,4,0))</f>
        <v>Em Branco</v>
      </c>
      <c r="E2766" s="17" t="str">
        <f>IFERROR(VLOOKUP(D2766,'DISTRIBUIDORES ALE'!$A$1:$G$86,2,0),"Em Branco")</f>
        <v>Em Branco</v>
      </c>
      <c r="F2766" s="17" t="str">
        <f>IFERROR(VLOOKUP(D2766,'DISTRIBUIDORES ALE'!$A$1:$G$86,3,0),"Em Branco")</f>
        <v>Em Branco</v>
      </c>
      <c r="G2766" s="17" t="str">
        <f>IFERROR(VLOOKUP(D2766,'DISTRIBUIDORES ALE'!A2765:N2850,14,0),"Em Branco")</f>
        <v>Em Branco</v>
      </c>
      <c r="H2766" s="16" t="str">
        <f>IFERROR(VLOOKUP(D2766,'DISTRIBUIDORES ALE'!$A$1:$N$86,11,0),"Em Branco")</f>
        <v>Em Branco</v>
      </c>
      <c r="I2766" s="2"/>
      <c r="J2766" s="2"/>
      <c r="K2766" s="2"/>
    </row>
    <row r="2767" spans="1:11" ht="18.75" customHeight="1" x14ac:dyDescent="0.25">
      <c r="A2767" s="9" t="s">
        <v>5026</v>
      </c>
      <c r="B2767" s="15" t="s">
        <v>368</v>
      </c>
      <c r="C2767" s="16">
        <v>7447</v>
      </c>
      <c r="D2767" s="17" t="str">
        <f>IF(IFERROR(VLOOKUP(A4128,'CIDADES ALE'!$A:$D,4,0),0)=0,"Em Branco",VLOOKUP(A4128,'CIDADES ALE'!$A:$D,4,0))</f>
        <v>FHILIPPI DISTRIBUIDORA DE ALIMENTOS LTDA</v>
      </c>
      <c r="E2767" s="17" t="str">
        <f>IFERROR(VLOOKUP(D2767,'DISTRIBUIDORES ALE'!$A$1:$G$86,2,0),"Em Branco")</f>
        <v>Luciano Lino</v>
      </c>
      <c r="F2767" s="17" t="str">
        <f>IFERROR(VLOOKUP(D2767,'DISTRIBUIDORES ALE'!$A$1:$G$86,3,0),"Em Branco")</f>
        <v>19 98145-8668</v>
      </c>
      <c r="G2767" s="17" t="str">
        <f>IFERROR(VLOOKUP(D2767,'DISTRIBUIDORES ALE'!A2766:N2851,14,0),"Em Branco")</f>
        <v>Em Branco</v>
      </c>
      <c r="H2767" s="16" t="str">
        <f>IFERROR(VLOOKUP(D2767,'DISTRIBUIDORES ALE'!$A$1:$N$86,11,0),"Em Branco")</f>
        <v>(49) 2049-6300</v>
      </c>
      <c r="I2767" s="2"/>
      <c r="J2767" s="2"/>
      <c r="K2767" s="2"/>
    </row>
    <row r="2768" spans="1:11" ht="18.75" customHeight="1" x14ac:dyDescent="0.25">
      <c r="A2768" s="9" t="s">
        <v>5027</v>
      </c>
      <c r="B2768" s="15" t="s">
        <v>368</v>
      </c>
      <c r="C2768" s="16">
        <v>26323</v>
      </c>
      <c r="D2768" s="17" t="str">
        <f>IF(IFERROR(VLOOKUP(A4129,'CIDADES ALE'!$A:$D,4,0),0)=0,"Em Branco",VLOOKUP(A4129,'CIDADES ALE'!$A:$D,4,0))</f>
        <v>FHILIPPI DISTRIBUIDORA DE ALIMENTOS LTDA</v>
      </c>
      <c r="E2768" s="17" t="str">
        <f>IFERROR(VLOOKUP(D2768,'DISTRIBUIDORES ALE'!$A$1:$G$86,2,0),"Em Branco")</f>
        <v>Luciano Lino</v>
      </c>
      <c r="F2768" s="17" t="str">
        <f>IFERROR(VLOOKUP(D2768,'DISTRIBUIDORES ALE'!$A$1:$G$86,3,0),"Em Branco")</f>
        <v>19 98145-8668</v>
      </c>
      <c r="G2768" s="17" t="str">
        <f>IFERROR(VLOOKUP(D2768,'DISTRIBUIDORES ALE'!A2767:N2852,14,0),"Em Branco")</f>
        <v>Em Branco</v>
      </c>
      <c r="H2768" s="16" t="str">
        <f>IFERROR(VLOOKUP(D2768,'DISTRIBUIDORES ALE'!$A$1:$N$86,11,0),"Em Branco")</f>
        <v>(49) 2049-6300</v>
      </c>
      <c r="I2768" s="2"/>
      <c r="J2768" s="2"/>
      <c r="K2768" s="2"/>
    </row>
    <row r="2769" spans="1:11" ht="18.75" customHeight="1" x14ac:dyDescent="0.25">
      <c r="A2769" s="9" t="s">
        <v>5028</v>
      </c>
      <c r="B2769" s="15" t="s">
        <v>368</v>
      </c>
      <c r="C2769" s="16">
        <v>13993</v>
      </c>
      <c r="D2769" s="17" t="str">
        <f>IF(IFERROR(VLOOKUP(A4130,'CIDADES ALE'!$A:$D,4,0),0)=0,"Em Branco",VLOOKUP(A4130,'CIDADES ALE'!$A:$D,4,0))</f>
        <v>Em Branco</v>
      </c>
      <c r="E2769" s="17" t="str">
        <f>IFERROR(VLOOKUP(D2769,'DISTRIBUIDORES ALE'!$A$1:$G$86,2,0),"Em Branco")</f>
        <v>Em Branco</v>
      </c>
      <c r="F2769" s="17" t="str">
        <f>IFERROR(VLOOKUP(D2769,'DISTRIBUIDORES ALE'!$A$1:$G$86,3,0),"Em Branco")</f>
        <v>Em Branco</v>
      </c>
      <c r="G2769" s="17" t="str">
        <f>IFERROR(VLOOKUP(D2769,'DISTRIBUIDORES ALE'!A2768:N2853,14,0),"Em Branco")</f>
        <v>Em Branco</v>
      </c>
      <c r="H2769" s="16" t="str">
        <f>IFERROR(VLOOKUP(D2769,'DISTRIBUIDORES ALE'!$A$1:$N$86,11,0),"Em Branco")</f>
        <v>Em Branco</v>
      </c>
      <c r="I2769" s="2"/>
      <c r="J2769" s="2"/>
      <c r="K2769" s="2"/>
    </row>
    <row r="2770" spans="1:11" ht="18.75" customHeight="1" x14ac:dyDescent="0.25">
      <c r="A2770" s="9" t="s">
        <v>5029</v>
      </c>
      <c r="B2770" s="15" t="s">
        <v>368</v>
      </c>
      <c r="C2770" s="16">
        <v>3256</v>
      </c>
      <c r="D2770" s="17" t="str">
        <f>IF(IFERROR(VLOOKUP(A4131,'CIDADES ALE'!$A:$D,4,0),0)=0,"Em Branco",VLOOKUP(A4131,'CIDADES ALE'!$A:$D,4,0))</f>
        <v>Em Branco</v>
      </c>
      <c r="E2770" s="17" t="str">
        <f>IFERROR(VLOOKUP(D2770,'DISTRIBUIDORES ALE'!$A$1:$G$86,2,0),"Em Branco")</f>
        <v>Em Branco</v>
      </c>
      <c r="F2770" s="17" t="str">
        <f>IFERROR(VLOOKUP(D2770,'DISTRIBUIDORES ALE'!$A$1:$G$86,3,0),"Em Branco")</f>
        <v>Em Branco</v>
      </c>
      <c r="G2770" s="17" t="str">
        <f>IFERROR(VLOOKUP(D2770,'DISTRIBUIDORES ALE'!A2769:N2854,14,0),"Em Branco")</f>
        <v>Em Branco</v>
      </c>
      <c r="H2770" s="16" t="str">
        <f>IFERROR(VLOOKUP(D2770,'DISTRIBUIDORES ALE'!$A$1:$N$86,11,0),"Em Branco")</f>
        <v>Em Branco</v>
      </c>
      <c r="I2770" s="2"/>
      <c r="J2770" s="2"/>
      <c r="K2770" s="2"/>
    </row>
    <row r="2771" spans="1:11" ht="18.75" customHeight="1" x14ac:dyDescent="0.25">
      <c r="A2771" s="9" t="s">
        <v>1636</v>
      </c>
      <c r="B2771" s="15" t="s">
        <v>368</v>
      </c>
      <c r="C2771" s="16">
        <v>66457</v>
      </c>
      <c r="D2771" s="17" t="str">
        <f>IF(IFERROR(VLOOKUP(A4132,'CIDADES ALE'!$A:$D,4,0),0)=0,"Em Branco",VLOOKUP(A4132,'CIDADES ALE'!$A:$D,4,0))</f>
        <v>PANARIUS DISTRIBUIDORA LTDA</v>
      </c>
      <c r="E2771" s="17" t="str">
        <f>IFERROR(VLOOKUP(D2771,'DISTRIBUIDORES ALE'!$A$1:$G$86,2,0),"Em Branco")</f>
        <v>Franzen</v>
      </c>
      <c r="F2771" s="17" t="str">
        <f>IFERROR(VLOOKUP(D2771,'DISTRIBUIDORES ALE'!$A$1:$G$86,3,0),"Em Branco")</f>
        <v>51 9 9889-0857</v>
      </c>
      <c r="G2771" s="17" t="str">
        <f>IFERROR(VLOOKUP(D2771,'DISTRIBUIDORES ALE'!A2770:N2855,14,0),"Em Branco")</f>
        <v>Em Branco</v>
      </c>
      <c r="H2771" s="16">
        <f>IFERROR(VLOOKUP(D2771,'DISTRIBUIDORES ALE'!$A$1:$N$86,11,0),"Em Branco")</f>
        <v>0</v>
      </c>
      <c r="I2771" s="2"/>
      <c r="J2771" s="2"/>
      <c r="K2771" s="2"/>
    </row>
    <row r="2772" spans="1:11" ht="18.75" customHeight="1" x14ac:dyDescent="0.25">
      <c r="A2772" s="9" t="s">
        <v>5030</v>
      </c>
      <c r="B2772" s="15" t="s">
        <v>368</v>
      </c>
      <c r="C2772" s="16">
        <v>16215</v>
      </c>
      <c r="D2772" s="17" t="str">
        <f>IF(IFERROR(VLOOKUP(A4133,'CIDADES ALE'!$A:$D,4,0),0)=0,"Em Branco",VLOOKUP(A4133,'CIDADES ALE'!$A:$D,4,0))</f>
        <v>FHILIPPI DISTRIBUIDORA DE ALIMENTOS LTDA</v>
      </c>
      <c r="E2772" s="17" t="str">
        <f>IFERROR(VLOOKUP(D2772,'DISTRIBUIDORES ALE'!$A$1:$G$86,2,0),"Em Branco")</f>
        <v>Luciano Lino</v>
      </c>
      <c r="F2772" s="17" t="str">
        <f>IFERROR(VLOOKUP(D2772,'DISTRIBUIDORES ALE'!$A$1:$G$86,3,0),"Em Branco")</f>
        <v>19 98145-8668</v>
      </c>
      <c r="G2772" s="17" t="str">
        <f>IFERROR(VLOOKUP(D2772,'DISTRIBUIDORES ALE'!A2771:N2856,14,0),"Em Branco")</f>
        <v>Em Branco</v>
      </c>
      <c r="H2772" s="16" t="str">
        <f>IFERROR(VLOOKUP(D2772,'DISTRIBUIDORES ALE'!$A$1:$N$86,11,0),"Em Branco")</f>
        <v>(49) 2049-6300</v>
      </c>
      <c r="I2772" s="2"/>
      <c r="J2772" s="2"/>
      <c r="K2772" s="2"/>
    </row>
    <row r="2773" spans="1:11" ht="18.75" customHeight="1" x14ac:dyDescent="0.25">
      <c r="A2773" s="9" t="s">
        <v>5031</v>
      </c>
      <c r="B2773" s="15" t="s">
        <v>368</v>
      </c>
      <c r="C2773" s="16">
        <v>10394</v>
      </c>
      <c r="D2773" s="17" t="str">
        <f>IF(IFERROR(VLOOKUP(A4134,'CIDADES ALE'!$A:$D,4,0),0)=0,"Em Branco",VLOOKUP(A4134,'CIDADES ALE'!$A:$D,4,0))</f>
        <v>Em Branco</v>
      </c>
      <c r="E2773" s="17" t="str">
        <f>IFERROR(VLOOKUP(D2773,'DISTRIBUIDORES ALE'!$A$1:$G$86,2,0),"Em Branco")</f>
        <v>Em Branco</v>
      </c>
      <c r="F2773" s="17" t="str">
        <f>IFERROR(VLOOKUP(D2773,'DISTRIBUIDORES ALE'!$A$1:$G$86,3,0),"Em Branco")</f>
        <v>Em Branco</v>
      </c>
      <c r="G2773" s="17" t="str">
        <f>IFERROR(VLOOKUP(D2773,'DISTRIBUIDORES ALE'!A2772:N2857,14,0),"Em Branco")</f>
        <v>Em Branco</v>
      </c>
      <c r="H2773" s="16" t="str">
        <f>IFERROR(VLOOKUP(D2773,'DISTRIBUIDORES ALE'!$A$1:$N$86,11,0),"Em Branco")</f>
        <v>Em Branco</v>
      </c>
      <c r="I2773" s="2"/>
      <c r="J2773" s="2"/>
      <c r="K2773" s="2"/>
    </row>
    <row r="2774" spans="1:11" ht="18.75" customHeight="1" x14ac:dyDescent="0.25">
      <c r="A2774" s="9" t="s">
        <v>3555</v>
      </c>
      <c r="B2774" s="15" t="s">
        <v>368</v>
      </c>
      <c r="C2774" s="16">
        <v>14833</v>
      </c>
      <c r="D2774" s="17" t="str">
        <f>IF(IFERROR(VLOOKUP(A4135,'CIDADES ALE'!$A:$D,4,0),0)=0,"Em Branco",VLOOKUP(A4135,'CIDADES ALE'!$A:$D,4,0))</f>
        <v>FHILIPPI DISTRIBUIDORA DE ALIMENTOS LTDA</v>
      </c>
      <c r="E2774" s="17" t="str">
        <f>IFERROR(VLOOKUP(D2774,'DISTRIBUIDORES ALE'!$A$1:$G$86,2,0),"Em Branco")</f>
        <v>Luciano Lino</v>
      </c>
      <c r="F2774" s="17" t="str">
        <f>IFERROR(VLOOKUP(D2774,'DISTRIBUIDORES ALE'!$A$1:$G$86,3,0),"Em Branco")</f>
        <v>19 98145-8668</v>
      </c>
      <c r="G2774" s="17" t="str">
        <f>IFERROR(VLOOKUP(D2774,'DISTRIBUIDORES ALE'!A2773:N2858,14,0),"Em Branco")</f>
        <v>Em Branco</v>
      </c>
      <c r="H2774" s="16" t="str">
        <f>IFERROR(VLOOKUP(D2774,'DISTRIBUIDORES ALE'!$A$1:$N$86,11,0),"Em Branco")</f>
        <v>(49) 2049-6300</v>
      </c>
      <c r="I2774" s="2"/>
      <c r="J2774" s="2"/>
      <c r="K2774" s="2"/>
    </row>
    <row r="2775" spans="1:11" ht="18.75" customHeight="1" x14ac:dyDescent="0.25">
      <c r="A2775" s="9" t="s">
        <v>5032</v>
      </c>
      <c r="B2775" s="15" t="s">
        <v>368</v>
      </c>
      <c r="C2775" s="16">
        <v>14182</v>
      </c>
      <c r="D2775" s="17" t="str">
        <f>IF(IFERROR(VLOOKUP(A4136,'CIDADES ALE'!$A:$D,4,0),0)=0,"Em Branco",VLOOKUP(A4136,'CIDADES ALE'!$A:$D,4,0))</f>
        <v>COM REPRES MACRIZA LTDA</v>
      </c>
      <c r="E2775" s="17" t="str">
        <f>IFERROR(VLOOKUP(D2775,'DISTRIBUIDORES ALE'!$A$1:$G$86,2,0),"Em Branco")</f>
        <v>Franzen</v>
      </c>
      <c r="F2775" s="17" t="str">
        <f>IFERROR(VLOOKUP(D2775,'DISTRIBUIDORES ALE'!$A$1:$G$86,3,0),"Em Branco")</f>
        <v>51 9 9889-0857</v>
      </c>
      <c r="G2775" s="17" t="str">
        <f>IFERROR(VLOOKUP(D2775,'DISTRIBUIDORES ALE'!A2774:N2859,14,0),"Em Branco")</f>
        <v>Em Branco</v>
      </c>
      <c r="H2775" s="16" t="str">
        <f>IFERROR(VLOOKUP(D2775,'DISTRIBUIDORES ALE'!$A$1:$N$86,11,0),"Em Branco")</f>
        <v>(51) 3473-1115</v>
      </c>
      <c r="I2775" s="2"/>
      <c r="J2775" s="2"/>
      <c r="K2775" s="2"/>
    </row>
    <row r="2776" spans="1:11" ht="18.75" customHeight="1" x14ac:dyDescent="0.25">
      <c r="A2776" s="9" t="s">
        <v>5033</v>
      </c>
      <c r="B2776" s="15" t="s">
        <v>368</v>
      </c>
      <c r="C2776" s="16">
        <v>14352</v>
      </c>
      <c r="D2776" s="17" t="str">
        <f>IF(IFERROR(VLOOKUP(A4137,'CIDADES ALE'!$A:$D,4,0),0)=0,"Em Branco",VLOOKUP(A4137,'CIDADES ALE'!$A:$D,4,0))</f>
        <v>Em Branco</v>
      </c>
      <c r="E2776" s="17" t="str">
        <f>IFERROR(VLOOKUP(D2776,'DISTRIBUIDORES ALE'!$A$1:$G$86,2,0),"Em Branco")</f>
        <v>Em Branco</v>
      </c>
      <c r="F2776" s="17" t="str">
        <f>IFERROR(VLOOKUP(D2776,'DISTRIBUIDORES ALE'!$A$1:$G$86,3,0),"Em Branco")</f>
        <v>Em Branco</v>
      </c>
      <c r="G2776" s="17" t="str">
        <f>IFERROR(VLOOKUP(D2776,'DISTRIBUIDORES ALE'!A2775:N2860,14,0),"Em Branco")</f>
        <v>Em Branco</v>
      </c>
      <c r="H2776" s="16" t="str">
        <f>IFERROR(VLOOKUP(D2776,'DISTRIBUIDORES ALE'!$A$1:$N$86,11,0),"Em Branco")</f>
        <v>Em Branco</v>
      </c>
      <c r="I2776" s="2"/>
      <c r="J2776" s="2"/>
      <c r="K2776" s="2"/>
    </row>
    <row r="2777" spans="1:11" ht="18.75" customHeight="1" x14ac:dyDescent="0.25">
      <c r="A2777" s="9" t="s">
        <v>5034</v>
      </c>
      <c r="B2777" s="15" t="s">
        <v>368</v>
      </c>
      <c r="C2777" s="16">
        <v>2865</v>
      </c>
      <c r="D2777" s="17" t="str">
        <f>IF(IFERROR(VLOOKUP(A4138,'CIDADES ALE'!$A:$D,4,0),0)=0,"Em Branco",VLOOKUP(A4138,'CIDADES ALE'!$A:$D,4,0))</f>
        <v>Em Branco</v>
      </c>
      <c r="E2777" s="17" t="str">
        <f>IFERROR(VLOOKUP(D2777,'DISTRIBUIDORES ALE'!$A$1:$G$86,2,0),"Em Branco")</f>
        <v>Em Branco</v>
      </c>
      <c r="F2777" s="17" t="str">
        <f>IFERROR(VLOOKUP(D2777,'DISTRIBUIDORES ALE'!$A$1:$G$86,3,0),"Em Branco")</f>
        <v>Em Branco</v>
      </c>
      <c r="G2777" s="17" t="str">
        <f>IFERROR(VLOOKUP(D2777,'DISTRIBUIDORES ALE'!A2776:N2861,14,0),"Em Branco")</f>
        <v>Em Branco</v>
      </c>
      <c r="H2777" s="16" t="str">
        <f>IFERROR(VLOOKUP(D2777,'DISTRIBUIDORES ALE'!$A$1:$N$86,11,0),"Em Branco")</f>
        <v>Em Branco</v>
      </c>
      <c r="I2777" s="2"/>
      <c r="J2777" s="2"/>
      <c r="K2777" s="2"/>
    </row>
    <row r="2778" spans="1:11" ht="18.75" customHeight="1" x14ac:dyDescent="0.25">
      <c r="A2778" s="9" t="s">
        <v>2096</v>
      </c>
      <c r="B2778" s="15" t="s">
        <v>368</v>
      </c>
      <c r="C2778" s="16">
        <v>9246</v>
      </c>
      <c r="D2778" s="17" t="str">
        <f>IF(IFERROR(VLOOKUP(A4139,'CIDADES ALE'!$A:$D,4,0),0)=0,"Em Branco",VLOOKUP(A4139,'CIDADES ALE'!$A:$D,4,0))</f>
        <v>FHILIPPI DISTRIBUIDORA DE ALIMENTOS LTDA</v>
      </c>
      <c r="E2778" s="17" t="str">
        <f>IFERROR(VLOOKUP(D2778,'DISTRIBUIDORES ALE'!$A$1:$G$86,2,0),"Em Branco")</f>
        <v>Luciano Lino</v>
      </c>
      <c r="F2778" s="17" t="str">
        <f>IFERROR(VLOOKUP(D2778,'DISTRIBUIDORES ALE'!$A$1:$G$86,3,0),"Em Branco")</f>
        <v>19 98145-8668</v>
      </c>
      <c r="G2778" s="17" t="str">
        <f>IFERROR(VLOOKUP(D2778,'DISTRIBUIDORES ALE'!A2777:N2862,14,0),"Em Branco")</f>
        <v>Em Branco</v>
      </c>
      <c r="H2778" s="16" t="str">
        <f>IFERROR(VLOOKUP(D2778,'DISTRIBUIDORES ALE'!$A$1:$N$86,11,0),"Em Branco")</f>
        <v>(49) 2049-6300</v>
      </c>
      <c r="I2778" s="2"/>
      <c r="J2778" s="2"/>
      <c r="K2778" s="2"/>
    </row>
    <row r="2779" spans="1:11" ht="18.75" customHeight="1" x14ac:dyDescent="0.25">
      <c r="A2779" s="9" t="s">
        <v>5035</v>
      </c>
      <c r="B2779" s="15" t="s">
        <v>368</v>
      </c>
      <c r="C2779" s="16">
        <v>14721</v>
      </c>
      <c r="D2779" s="17" t="str">
        <f>IF(IFERROR(VLOOKUP(A4140,'CIDADES ALE'!$A:$D,4,0),0)=0,"Em Branco",VLOOKUP(A4140,'CIDADES ALE'!$A:$D,4,0))</f>
        <v>Em Branco</v>
      </c>
      <c r="E2779" s="17" t="str">
        <f>IFERROR(VLOOKUP(D2779,'DISTRIBUIDORES ALE'!$A$1:$G$86,2,0),"Em Branco")</f>
        <v>Em Branco</v>
      </c>
      <c r="F2779" s="17" t="str">
        <f>IFERROR(VLOOKUP(D2779,'DISTRIBUIDORES ALE'!$A$1:$G$86,3,0),"Em Branco")</f>
        <v>Em Branco</v>
      </c>
      <c r="G2779" s="17" t="str">
        <f>IFERROR(VLOOKUP(D2779,'DISTRIBUIDORES ALE'!A2778:N2863,14,0),"Em Branco")</f>
        <v>Em Branco</v>
      </c>
      <c r="H2779" s="16" t="str">
        <f>IFERROR(VLOOKUP(D2779,'DISTRIBUIDORES ALE'!$A$1:$N$86,11,0),"Em Branco")</f>
        <v>Em Branco</v>
      </c>
      <c r="I2779" s="2"/>
      <c r="J2779" s="2"/>
      <c r="K2779" s="2"/>
    </row>
    <row r="2780" spans="1:11" ht="18.75" customHeight="1" x14ac:dyDescent="0.25">
      <c r="A2780" s="9" t="s">
        <v>5036</v>
      </c>
      <c r="B2780" s="15" t="s">
        <v>368</v>
      </c>
      <c r="C2780" s="16">
        <v>9698</v>
      </c>
      <c r="D2780" s="17" t="str">
        <f>IF(IFERROR(VLOOKUP(A4141,'CIDADES ALE'!$A:$D,4,0),0)=0,"Em Branco",VLOOKUP(A4141,'CIDADES ALE'!$A:$D,4,0))</f>
        <v>FHILIPPI DISTRIBUIDORA DE ALIMENTOS LTDA</v>
      </c>
      <c r="E2780" s="17" t="str">
        <f>IFERROR(VLOOKUP(D2780,'DISTRIBUIDORES ALE'!$A$1:$G$86,2,0),"Em Branco")</f>
        <v>Luciano Lino</v>
      </c>
      <c r="F2780" s="17" t="str">
        <f>IFERROR(VLOOKUP(D2780,'DISTRIBUIDORES ALE'!$A$1:$G$86,3,0),"Em Branco")</f>
        <v>19 98145-8668</v>
      </c>
      <c r="G2780" s="17" t="str">
        <f>IFERROR(VLOOKUP(D2780,'DISTRIBUIDORES ALE'!A2779:N2864,14,0),"Em Branco")</f>
        <v>Em Branco</v>
      </c>
      <c r="H2780" s="16" t="str">
        <f>IFERROR(VLOOKUP(D2780,'DISTRIBUIDORES ALE'!$A$1:$N$86,11,0),"Em Branco")</f>
        <v>(49) 2049-6300</v>
      </c>
      <c r="I2780" s="2"/>
      <c r="J2780" s="2"/>
      <c r="K2780" s="2"/>
    </row>
    <row r="2781" spans="1:11" ht="18.75" customHeight="1" x14ac:dyDescent="0.25">
      <c r="A2781" s="9" t="s">
        <v>5037</v>
      </c>
      <c r="B2781" s="15" t="s">
        <v>368</v>
      </c>
      <c r="C2781" s="16">
        <v>2573</v>
      </c>
      <c r="D2781" s="17" t="str">
        <f>IF(IFERROR(VLOOKUP(A4142,'CIDADES ALE'!$A:$D,4,0),0)=0,"Em Branco",VLOOKUP(A4142,'CIDADES ALE'!$A:$D,4,0))</f>
        <v>AZEVEDO RIBEIRO &amp; CIA LTDA</v>
      </c>
      <c r="E2781" s="17" t="str">
        <f>IFERROR(VLOOKUP(D2781,'DISTRIBUIDORES ALE'!$A$1:$G$86,2,0),"Em Branco")</f>
        <v>Franzen</v>
      </c>
      <c r="F2781" s="17" t="str">
        <f>IFERROR(VLOOKUP(D2781,'DISTRIBUIDORES ALE'!$A$1:$G$86,3,0),"Em Branco")</f>
        <v>51 9 9889-0857</v>
      </c>
      <c r="G2781" s="17" t="str">
        <f>IFERROR(VLOOKUP(D2781,'DISTRIBUIDORES ALE'!A2780:N2865,14,0),"Em Branco")</f>
        <v>Em Branco</v>
      </c>
      <c r="H2781" s="16" t="str">
        <f>IFERROR(VLOOKUP(D2781,'DISTRIBUIDORES ALE'!$A$1:$N$86,11,0),"Em Branco")</f>
        <v>(54) 3221-8544 / 3221-8156</v>
      </c>
      <c r="I2781" s="2"/>
      <c r="J2781" s="2"/>
      <c r="K2781" s="2"/>
    </row>
    <row r="2782" spans="1:11" ht="18.75" customHeight="1" x14ac:dyDescent="0.25">
      <c r="A2782" s="9" t="s">
        <v>5038</v>
      </c>
      <c r="B2782" s="15" t="s">
        <v>368</v>
      </c>
      <c r="C2782" s="16">
        <v>5102</v>
      </c>
      <c r="D2782" s="17" t="str">
        <f>IF(IFERROR(VLOOKUP(A4143,'CIDADES ALE'!$A:$D,4,0),0)=0,"Em Branco",VLOOKUP(A4143,'CIDADES ALE'!$A:$D,4,0))</f>
        <v>FHILIPPI DISTRIBUIDORA DE ALIMENTOS LTDA</v>
      </c>
      <c r="E2782" s="17" t="str">
        <f>IFERROR(VLOOKUP(D2782,'DISTRIBUIDORES ALE'!$A$1:$G$86,2,0),"Em Branco")</f>
        <v>Luciano Lino</v>
      </c>
      <c r="F2782" s="17" t="str">
        <f>IFERROR(VLOOKUP(D2782,'DISTRIBUIDORES ALE'!$A$1:$G$86,3,0),"Em Branco")</f>
        <v>19 98145-8668</v>
      </c>
      <c r="G2782" s="17" t="str">
        <f>IFERROR(VLOOKUP(D2782,'DISTRIBUIDORES ALE'!A2781:N2866,14,0),"Em Branco")</f>
        <v>Em Branco</v>
      </c>
      <c r="H2782" s="16" t="str">
        <f>IFERROR(VLOOKUP(D2782,'DISTRIBUIDORES ALE'!$A$1:$N$86,11,0),"Em Branco")</f>
        <v>(49) 2049-6300</v>
      </c>
      <c r="I2782" s="2"/>
      <c r="J2782" s="2"/>
      <c r="K2782" s="2"/>
    </row>
    <row r="2783" spans="1:11" ht="18.75" customHeight="1" x14ac:dyDescent="0.25">
      <c r="A2783" s="9" t="s">
        <v>5039</v>
      </c>
      <c r="B2783" s="15" t="s">
        <v>368</v>
      </c>
      <c r="C2783" s="16">
        <v>3572</v>
      </c>
      <c r="D2783" s="17" t="str">
        <f>IF(IFERROR(VLOOKUP(A4144,'CIDADES ALE'!$A:$D,4,0),0)=0,"Em Branco",VLOOKUP(A4144,'CIDADES ALE'!$A:$D,4,0))</f>
        <v>Em Branco</v>
      </c>
      <c r="E2783" s="17" t="str">
        <f>IFERROR(VLOOKUP(D2783,'DISTRIBUIDORES ALE'!$A$1:$G$86,2,0),"Em Branco")</f>
        <v>Em Branco</v>
      </c>
      <c r="F2783" s="17" t="str">
        <f>IFERROR(VLOOKUP(D2783,'DISTRIBUIDORES ALE'!$A$1:$G$86,3,0),"Em Branco")</f>
        <v>Em Branco</v>
      </c>
      <c r="G2783" s="17" t="str">
        <f>IFERROR(VLOOKUP(D2783,'DISTRIBUIDORES ALE'!A2782:N2867,14,0),"Em Branco")</f>
        <v>Em Branco</v>
      </c>
      <c r="H2783" s="16" t="str">
        <f>IFERROR(VLOOKUP(D2783,'DISTRIBUIDORES ALE'!$A$1:$N$86,11,0),"Em Branco")</f>
        <v>Em Branco</v>
      </c>
      <c r="I2783" s="2"/>
      <c r="J2783" s="2"/>
      <c r="K2783" s="2"/>
    </row>
    <row r="2784" spans="1:11" ht="18.75" customHeight="1" x14ac:dyDescent="0.25">
      <c r="A2784" s="9" t="s">
        <v>5040</v>
      </c>
      <c r="B2784" s="15" t="s">
        <v>368</v>
      </c>
      <c r="C2784" s="16">
        <v>2109</v>
      </c>
      <c r="D2784" s="17" t="str">
        <f>IF(IFERROR(VLOOKUP(A4145,'CIDADES ALE'!$A:$D,4,0),0)=0,"Em Branco",VLOOKUP(A4145,'CIDADES ALE'!$A:$D,4,0))</f>
        <v>FHILIPPI DISTRIBUIDORA DE ALIMENTOS LTDA</v>
      </c>
      <c r="E2784" s="17" t="str">
        <f>IFERROR(VLOOKUP(D2784,'DISTRIBUIDORES ALE'!$A$1:$G$86,2,0),"Em Branco")</f>
        <v>Luciano Lino</v>
      </c>
      <c r="F2784" s="17" t="str">
        <f>IFERROR(VLOOKUP(D2784,'DISTRIBUIDORES ALE'!$A$1:$G$86,3,0),"Em Branco")</f>
        <v>19 98145-8668</v>
      </c>
      <c r="G2784" s="17" t="str">
        <f>IFERROR(VLOOKUP(D2784,'DISTRIBUIDORES ALE'!A2783:N2868,14,0),"Em Branco")</f>
        <v>Em Branco</v>
      </c>
      <c r="H2784" s="16" t="str">
        <f>IFERROR(VLOOKUP(D2784,'DISTRIBUIDORES ALE'!$A$1:$N$86,11,0),"Em Branco")</f>
        <v>(49) 2049-6300</v>
      </c>
      <c r="I2784" s="2"/>
      <c r="J2784" s="2"/>
      <c r="K2784" s="2"/>
    </row>
    <row r="2785" spans="1:11" ht="18.75" customHeight="1" x14ac:dyDescent="0.25">
      <c r="A2785" s="9" t="s">
        <v>5041</v>
      </c>
      <c r="B2785" s="15" t="s">
        <v>94</v>
      </c>
      <c r="C2785" s="16">
        <v>95243</v>
      </c>
      <c r="D2785" s="17" t="str">
        <f>IF(IFERROR(VLOOKUP(A4146,'CIDADES ALE'!$A:$D,4,0),0)=0,"Em Branco",VLOOKUP(A4146,'CIDADES ALE'!$A:$D,4,0))</f>
        <v>Em Branco</v>
      </c>
      <c r="E2785" s="17" t="str">
        <f>IFERROR(VLOOKUP(D2785,'DISTRIBUIDORES ALE'!$A$1:$G$86,2,0),"Em Branco")</f>
        <v>Em Branco</v>
      </c>
      <c r="F2785" s="17" t="str">
        <f>IFERROR(VLOOKUP(D2785,'DISTRIBUIDORES ALE'!$A$1:$G$86,3,0),"Em Branco")</f>
        <v>Em Branco</v>
      </c>
      <c r="G2785" s="17" t="str">
        <f>IFERROR(VLOOKUP(D2785,'DISTRIBUIDORES ALE'!A2784:N2869,14,0),"Em Branco")</f>
        <v>Em Branco</v>
      </c>
      <c r="H2785" s="16" t="str">
        <f>IFERROR(VLOOKUP(D2785,'DISTRIBUIDORES ALE'!$A$1:$N$86,11,0),"Em Branco")</f>
        <v>Em Branco</v>
      </c>
      <c r="I2785" s="2"/>
      <c r="J2785" s="2"/>
      <c r="K2785" s="2"/>
    </row>
    <row r="2786" spans="1:11" ht="18.75" customHeight="1" x14ac:dyDescent="0.25">
      <c r="A2786" s="9" t="s">
        <v>5042</v>
      </c>
      <c r="B2786" s="15" t="s">
        <v>94</v>
      </c>
      <c r="C2786" s="16">
        <v>35416</v>
      </c>
      <c r="D2786" s="17" t="str">
        <f>IF(IFERROR(VLOOKUP(A4147,'CIDADES ALE'!$A:$D,4,0),0)=0,"Em Branco",VLOOKUP(A4147,'CIDADES ALE'!$A:$D,4,0))</f>
        <v>Em Branco</v>
      </c>
      <c r="E2786" s="17" t="str">
        <f>IFERROR(VLOOKUP(D2786,'DISTRIBUIDORES ALE'!$A$1:$G$86,2,0),"Em Branco")</f>
        <v>Em Branco</v>
      </c>
      <c r="F2786" s="17" t="str">
        <f>IFERROR(VLOOKUP(D2786,'DISTRIBUIDORES ALE'!$A$1:$G$86,3,0),"Em Branco")</f>
        <v>Em Branco</v>
      </c>
      <c r="G2786" s="17" t="str">
        <f>IFERROR(VLOOKUP(D2786,'DISTRIBUIDORES ALE'!A2785:N2870,14,0),"Em Branco")</f>
        <v>Em Branco</v>
      </c>
      <c r="H2786" s="16" t="str">
        <f>IFERROR(VLOOKUP(D2786,'DISTRIBUIDORES ALE'!$A$1:$N$86,11,0),"Em Branco")</f>
        <v>Em Branco</v>
      </c>
      <c r="I2786" s="2"/>
      <c r="J2786" s="2"/>
      <c r="K2786" s="2"/>
    </row>
    <row r="2787" spans="1:11" ht="18.75" customHeight="1" x14ac:dyDescent="0.25">
      <c r="A2787" s="9" t="s">
        <v>1637</v>
      </c>
      <c r="B2787" s="15" t="s">
        <v>94</v>
      </c>
      <c r="C2787" s="16">
        <v>17975</v>
      </c>
      <c r="D2787" s="17" t="str">
        <f>IF(IFERROR(VLOOKUP(A4148,'CIDADES ALE'!$A:$D,4,0),0)=0,"Em Branco",VLOOKUP(A4148,'CIDADES ALE'!$A:$D,4,0))</f>
        <v>FHILIPPI DISTRIBUIDORA DE ALIMENTOS LTDA</v>
      </c>
      <c r="E2787" s="17" t="str">
        <f>IFERROR(VLOOKUP(D2787,'DISTRIBUIDORES ALE'!$A$1:$G$86,2,0),"Em Branco")</f>
        <v>Luciano Lino</v>
      </c>
      <c r="F2787" s="17" t="str">
        <f>IFERROR(VLOOKUP(D2787,'DISTRIBUIDORES ALE'!$A$1:$G$86,3,0),"Em Branco")</f>
        <v>19 98145-8668</v>
      </c>
      <c r="G2787" s="17" t="str">
        <f>IFERROR(VLOOKUP(D2787,'DISTRIBUIDORES ALE'!A2786:N2871,14,0),"Em Branco")</f>
        <v>Em Branco</v>
      </c>
      <c r="H2787" s="16" t="str">
        <f>IFERROR(VLOOKUP(D2787,'DISTRIBUIDORES ALE'!$A$1:$N$86,11,0),"Em Branco")</f>
        <v>(49) 2049-6300</v>
      </c>
      <c r="I2787" s="2"/>
      <c r="J2787" s="2"/>
      <c r="K2787" s="2"/>
    </row>
    <row r="2788" spans="1:11" ht="18.75" customHeight="1" x14ac:dyDescent="0.25">
      <c r="A2788" s="9" t="s">
        <v>5043</v>
      </c>
      <c r="B2788" s="15" t="s">
        <v>94</v>
      </c>
      <c r="C2788" s="16">
        <v>23079</v>
      </c>
      <c r="D2788" s="17" t="str">
        <f>IF(IFERROR(VLOOKUP(A4149,'CIDADES ALE'!$A:$D,4,0),0)=0,"Em Branco",VLOOKUP(A4149,'CIDADES ALE'!$A:$D,4,0))</f>
        <v>FHILIPPI DISTRIBUIDORA DE ALIMENTOS LTDA</v>
      </c>
      <c r="E2788" s="17" t="str">
        <f>IFERROR(VLOOKUP(D2788,'DISTRIBUIDORES ALE'!$A$1:$G$86,2,0),"Em Branco")</f>
        <v>Luciano Lino</v>
      </c>
      <c r="F2788" s="17" t="str">
        <f>IFERROR(VLOOKUP(D2788,'DISTRIBUIDORES ALE'!$A$1:$G$86,3,0),"Em Branco")</f>
        <v>19 98145-8668</v>
      </c>
      <c r="G2788" s="17" t="str">
        <f>IFERROR(VLOOKUP(D2788,'DISTRIBUIDORES ALE'!A2787:N2872,14,0),"Em Branco")</f>
        <v>Em Branco</v>
      </c>
      <c r="H2788" s="16" t="str">
        <f>IFERROR(VLOOKUP(D2788,'DISTRIBUIDORES ALE'!$A$1:$N$86,11,0),"Em Branco")</f>
        <v>(49) 2049-6300</v>
      </c>
      <c r="I2788" s="2"/>
      <c r="J2788" s="2"/>
      <c r="K2788" s="2"/>
    </row>
    <row r="2789" spans="1:11" ht="18.75" customHeight="1" x14ac:dyDescent="0.25">
      <c r="A2789" s="9" t="s">
        <v>5044</v>
      </c>
      <c r="B2789" s="15" t="s">
        <v>94</v>
      </c>
      <c r="C2789" s="16">
        <v>33785</v>
      </c>
      <c r="D2789" s="17" t="str">
        <f>IF(IFERROR(VLOOKUP(A4150,'CIDADES ALE'!$A:$D,4,0),0)=0,"Em Branco",VLOOKUP(A4150,'CIDADES ALE'!$A:$D,4,0))</f>
        <v>Em Branco</v>
      </c>
      <c r="E2789" s="17" t="str">
        <f>IFERROR(VLOOKUP(D2789,'DISTRIBUIDORES ALE'!$A$1:$G$86,2,0),"Em Branco")</f>
        <v>Em Branco</v>
      </c>
      <c r="F2789" s="17" t="str">
        <f>IFERROR(VLOOKUP(D2789,'DISTRIBUIDORES ALE'!$A$1:$G$86,3,0),"Em Branco")</f>
        <v>Em Branco</v>
      </c>
      <c r="G2789" s="17" t="str">
        <f>IFERROR(VLOOKUP(D2789,'DISTRIBUIDORES ALE'!A2788:N2873,14,0),"Em Branco")</f>
        <v>Em Branco</v>
      </c>
      <c r="H2789" s="16" t="str">
        <f>IFERROR(VLOOKUP(D2789,'DISTRIBUIDORES ALE'!$A$1:$N$86,11,0),"Em Branco")</f>
        <v>Em Branco</v>
      </c>
      <c r="I2789" s="2"/>
      <c r="J2789" s="2"/>
      <c r="K2789" s="2"/>
    </row>
    <row r="2790" spans="1:11" ht="18.75" customHeight="1" x14ac:dyDescent="0.25">
      <c r="A2790" s="9" t="s">
        <v>5045</v>
      </c>
      <c r="B2790" s="15" t="s">
        <v>94</v>
      </c>
      <c r="C2790" s="16">
        <v>40778</v>
      </c>
      <c r="D2790" s="17" t="str">
        <f>IF(IFERROR(VLOOKUP(A4151,'CIDADES ALE'!$A:$D,4,0),0)=0,"Em Branco",VLOOKUP(A4151,'CIDADES ALE'!$A:$D,4,0))</f>
        <v>RIBERPAN COM.DE ALIMENTOS LTDA</v>
      </c>
      <c r="E2790" s="17" t="str">
        <f>IFERROR(VLOOKUP(D2790,'DISTRIBUIDORES ALE'!$A$1:$G$86,2,0),"Em Branco")</f>
        <v>Franzen</v>
      </c>
      <c r="F2790" s="17" t="str">
        <f>IFERROR(VLOOKUP(D2790,'DISTRIBUIDORES ALE'!$A$1:$G$86,3,0),"Em Branco")</f>
        <v>51 9 9889-0857</v>
      </c>
      <c r="G2790" s="17" t="str">
        <f>IFERROR(VLOOKUP(D2790,'DISTRIBUIDORES ALE'!A2789:N2874,14,0),"Em Branco")</f>
        <v>Em Branco</v>
      </c>
      <c r="H2790" s="16" t="str">
        <f>IFERROR(VLOOKUP(D2790,'DISTRIBUIDORES ALE'!$A$1:$N$86,11,0),"Em Branco")</f>
        <v>(54) 3464-1211</v>
      </c>
      <c r="I2790" s="2"/>
      <c r="J2790" s="2"/>
      <c r="K2790" s="2"/>
    </row>
    <row r="2791" spans="1:11" ht="18.75" customHeight="1" x14ac:dyDescent="0.25">
      <c r="A2791" s="9" t="s">
        <v>4856</v>
      </c>
      <c r="B2791" s="15" t="s">
        <v>94</v>
      </c>
      <c r="C2791" s="16">
        <v>13741</v>
      </c>
      <c r="D2791" s="17" t="str">
        <f>IF(IFERROR(VLOOKUP(A4152,'CIDADES ALE'!$A:$D,4,0),0)=0,"Em Branco",VLOOKUP(A4152,'CIDADES ALE'!$A:$D,4,0))</f>
        <v>FHILIPPI DISTRIBUIDORA DE ALIMENTOS LTDA</v>
      </c>
      <c r="E2791" s="17" t="str">
        <f>IFERROR(VLOOKUP(D2791,'DISTRIBUIDORES ALE'!$A$1:$G$86,2,0),"Em Branco")</f>
        <v>Luciano Lino</v>
      </c>
      <c r="F2791" s="17" t="str">
        <f>IFERROR(VLOOKUP(D2791,'DISTRIBUIDORES ALE'!$A$1:$G$86,3,0),"Em Branco")</f>
        <v>19 98145-8668</v>
      </c>
      <c r="G2791" s="17" t="str">
        <f>IFERROR(VLOOKUP(D2791,'DISTRIBUIDORES ALE'!A2790:N2875,14,0),"Em Branco")</f>
        <v>Em Branco</v>
      </c>
      <c r="H2791" s="16" t="str">
        <f>IFERROR(VLOOKUP(D2791,'DISTRIBUIDORES ALE'!$A$1:$N$86,11,0),"Em Branco")</f>
        <v>(49) 2049-6300</v>
      </c>
      <c r="I2791" s="2"/>
      <c r="J2791" s="2"/>
      <c r="K2791" s="2"/>
    </row>
    <row r="2792" spans="1:11" ht="18.75" customHeight="1" x14ac:dyDescent="0.25">
      <c r="A2792" s="9" t="s">
        <v>5046</v>
      </c>
      <c r="B2792" s="15" t="s">
        <v>94</v>
      </c>
      <c r="C2792" s="16">
        <v>37450</v>
      </c>
      <c r="D2792" s="17" t="str">
        <f>IF(IFERROR(VLOOKUP(A4153,'CIDADES ALE'!$A:$D,4,0),0)=0,"Em Branco",VLOOKUP(A4153,'CIDADES ALE'!$A:$D,4,0))</f>
        <v>FHILIPPI DISTRIBUIDORA DE ALIMENTOS LTDA</v>
      </c>
      <c r="E2792" s="17" t="str">
        <f>IFERROR(VLOOKUP(D2792,'DISTRIBUIDORES ALE'!$A$1:$G$86,2,0),"Em Branco")</f>
        <v>Luciano Lino</v>
      </c>
      <c r="F2792" s="17" t="str">
        <f>IFERROR(VLOOKUP(D2792,'DISTRIBUIDORES ALE'!$A$1:$G$86,3,0),"Em Branco")</f>
        <v>19 98145-8668</v>
      </c>
      <c r="G2792" s="17" t="str">
        <f>IFERROR(VLOOKUP(D2792,'DISTRIBUIDORES ALE'!A2791:N2876,14,0),"Em Branco")</f>
        <v>Em Branco</v>
      </c>
      <c r="H2792" s="16" t="str">
        <f>IFERROR(VLOOKUP(D2792,'DISTRIBUIDORES ALE'!$A$1:$N$86,11,0),"Em Branco")</f>
        <v>(49) 2049-6300</v>
      </c>
      <c r="I2792" s="2"/>
      <c r="J2792" s="2"/>
      <c r="K2792" s="2"/>
    </row>
    <row r="2793" spans="1:11" ht="18.75" customHeight="1" x14ac:dyDescent="0.25">
      <c r="A2793" s="9" t="s">
        <v>5047</v>
      </c>
      <c r="B2793" s="15" t="s">
        <v>94</v>
      </c>
      <c r="C2793" s="16">
        <v>22371</v>
      </c>
      <c r="D2793" s="17" t="str">
        <f>IF(IFERROR(VLOOKUP(A4154,'CIDADES ALE'!$A:$D,4,0),0)=0,"Em Branco",VLOOKUP(A4154,'CIDADES ALE'!$A:$D,4,0))</f>
        <v>Em Branco</v>
      </c>
      <c r="E2793" s="17" t="str">
        <f>IFERROR(VLOOKUP(D2793,'DISTRIBUIDORES ALE'!$A$1:$G$86,2,0),"Em Branco")</f>
        <v>Em Branco</v>
      </c>
      <c r="F2793" s="17" t="str">
        <f>IFERROR(VLOOKUP(D2793,'DISTRIBUIDORES ALE'!$A$1:$G$86,3,0),"Em Branco")</f>
        <v>Em Branco</v>
      </c>
      <c r="G2793" s="17" t="str">
        <f>IFERROR(VLOOKUP(D2793,'DISTRIBUIDORES ALE'!A2792:N2877,14,0),"Em Branco")</f>
        <v>Em Branco</v>
      </c>
      <c r="H2793" s="16" t="str">
        <f>IFERROR(VLOOKUP(D2793,'DISTRIBUIDORES ALE'!$A$1:$N$86,11,0),"Em Branco")</f>
        <v>Em Branco</v>
      </c>
      <c r="I2793" s="2"/>
      <c r="J2793" s="2"/>
      <c r="K2793" s="2"/>
    </row>
    <row r="2794" spans="1:11" ht="18.75" customHeight="1" x14ac:dyDescent="0.25">
      <c r="A2794" s="9" t="s">
        <v>5048</v>
      </c>
      <c r="B2794" s="15" t="s">
        <v>94</v>
      </c>
      <c r="C2794" s="16">
        <v>22035</v>
      </c>
      <c r="D2794" s="17" t="str">
        <f>IF(IFERROR(VLOOKUP(A4155,'CIDADES ALE'!$A:$D,4,0),0)=0,"Em Branco",VLOOKUP(A4155,'CIDADES ALE'!$A:$D,4,0))</f>
        <v>Em Branco</v>
      </c>
      <c r="E2794" s="17" t="str">
        <f>IFERROR(VLOOKUP(D2794,'DISTRIBUIDORES ALE'!$A$1:$G$86,2,0),"Em Branco")</f>
        <v>Em Branco</v>
      </c>
      <c r="F2794" s="17" t="str">
        <f>IFERROR(VLOOKUP(D2794,'DISTRIBUIDORES ALE'!$A$1:$G$86,3,0),"Em Branco")</f>
        <v>Em Branco</v>
      </c>
      <c r="G2794" s="17" t="str">
        <f>IFERROR(VLOOKUP(D2794,'DISTRIBUIDORES ALE'!A2793:N2878,14,0),"Em Branco")</f>
        <v>Em Branco</v>
      </c>
      <c r="H2794" s="16" t="str">
        <f>IFERROR(VLOOKUP(D2794,'DISTRIBUIDORES ALE'!$A$1:$N$86,11,0),"Em Branco")</f>
        <v>Em Branco</v>
      </c>
      <c r="I2794" s="2"/>
      <c r="J2794" s="2"/>
      <c r="K2794" s="2"/>
    </row>
    <row r="2795" spans="1:11" ht="18.75" customHeight="1" x14ac:dyDescent="0.25">
      <c r="A2795" s="9" t="s">
        <v>5049</v>
      </c>
      <c r="B2795" s="15" t="s">
        <v>94</v>
      </c>
      <c r="C2795" s="16">
        <v>10372</v>
      </c>
      <c r="D2795" s="17" t="str">
        <f>IF(IFERROR(VLOOKUP(A4156,'CIDADES ALE'!$A:$D,4,0),0)=0,"Em Branco",VLOOKUP(A4156,'CIDADES ALE'!$A:$D,4,0))</f>
        <v>Em Branco</v>
      </c>
      <c r="E2795" s="17" t="str">
        <f>IFERROR(VLOOKUP(D2795,'DISTRIBUIDORES ALE'!$A$1:$G$86,2,0),"Em Branco")</f>
        <v>Em Branco</v>
      </c>
      <c r="F2795" s="17" t="str">
        <f>IFERROR(VLOOKUP(D2795,'DISTRIBUIDORES ALE'!$A$1:$G$86,3,0),"Em Branco")</f>
        <v>Em Branco</v>
      </c>
      <c r="G2795" s="17" t="str">
        <f>IFERROR(VLOOKUP(D2795,'DISTRIBUIDORES ALE'!A2794:N2879,14,0),"Em Branco")</f>
        <v>Em Branco</v>
      </c>
      <c r="H2795" s="16" t="str">
        <f>IFERROR(VLOOKUP(D2795,'DISTRIBUIDORES ALE'!$A$1:$N$86,11,0),"Em Branco")</f>
        <v>Em Branco</v>
      </c>
      <c r="I2795" s="2"/>
      <c r="J2795" s="2"/>
      <c r="K2795" s="2"/>
    </row>
    <row r="2796" spans="1:11" ht="18.75" customHeight="1" x14ac:dyDescent="0.25">
      <c r="A2796" s="9" t="s">
        <v>5050</v>
      </c>
      <c r="B2796" s="15" t="s">
        <v>94</v>
      </c>
      <c r="C2796" s="16">
        <v>18617</v>
      </c>
      <c r="D2796" s="17" t="str">
        <f>IF(IFERROR(VLOOKUP(A4157,'CIDADES ALE'!$A:$D,4,0),0)=0,"Em Branco",VLOOKUP(A4157,'CIDADES ALE'!$A:$D,4,0))</f>
        <v>FHILIPPI DISTRIBUIDORA DE ALIMENTOS LTDA</v>
      </c>
      <c r="E2796" s="17" t="str">
        <f>IFERROR(VLOOKUP(D2796,'DISTRIBUIDORES ALE'!$A$1:$G$86,2,0),"Em Branco")</f>
        <v>Luciano Lino</v>
      </c>
      <c r="F2796" s="17" t="str">
        <f>IFERROR(VLOOKUP(D2796,'DISTRIBUIDORES ALE'!$A$1:$G$86,3,0),"Em Branco")</f>
        <v>19 98145-8668</v>
      </c>
      <c r="G2796" s="17" t="str">
        <f>IFERROR(VLOOKUP(D2796,'DISTRIBUIDORES ALE'!A2795:N2880,14,0),"Em Branco")</f>
        <v>Em Branco</v>
      </c>
      <c r="H2796" s="16" t="str">
        <f>IFERROR(VLOOKUP(D2796,'DISTRIBUIDORES ALE'!$A$1:$N$86,11,0),"Em Branco")</f>
        <v>(49) 2049-6300</v>
      </c>
      <c r="I2796" s="2"/>
      <c r="J2796" s="2"/>
      <c r="K2796" s="2"/>
    </row>
    <row r="2797" spans="1:11" ht="18.75" customHeight="1" x14ac:dyDescent="0.25">
      <c r="A2797" s="9" t="s">
        <v>5051</v>
      </c>
      <c r="B2797" s="15" t="s">
        <v>94</v>
      </c>
      <c r="C2797" s="16">
        <v>78270</v>
      </c>
      <c r="D2797" s="17" t="str">
        <f>IF(IFERROR(VLOOKUP(A4158,'CIDADES ALE'!$A:$D,4,0),0)=0,"Em Branco",VLOOKUP(A4158,'CIDADES ALE'!$A:$D,4,0))</f>
        <v>Em Branco</v>
      </c>
      <c r="E2797" s="17" t="str">
        <f>IFERROR(VLOOKUP(D2797,'DISTRIBUIDORES ALE'!$A$1:$G$86,2,0),"Em Branco")</f>
        <v>Em Branco</v>
      </c>
      <c r="F2797" s="17" t="str">
        <f>IFERROR(VLOOKUP(D2797,'DISTRIBUIDORES ALE'!$A$1:$G$86,3,0),"Em Branco")</f>
        <v>Em Branco</v>
      </c>
      <c r="G2797" s="17" t="str">
        <f>IFERROR(VLOOKUP(D2797,'DISTRIBUIDORES ALE'!A2796:N2881,14,0),"Em Branco")</f>
        <v>Em Branco</v>
      </c>
      <c r="H2797" s="16" t="str">
        <f>IFERROR(VLOOKUP(D2797,'DISTRIBUIDORES ALE'!$A$1:$N$86,11,0),"Em Branco")</f>
        <v>Em Branco</v>
      </c>
      <c r="I2797" s="2"/>
      <c r="J2797" s="2"/>
      <c r="K2797" s="2"/>
    </row>
    <row r="2798" spans="1:11" ht="18.75" customHeight="1" x14ac:dyDescent="0.25">
      <c r="A2798" s="9" t="s">
        <v>5052</v>
      </c>
      <c r="B2798" s="15" t="s">
        <v>94</v>
      </c>
      <c r="C2798" s="16">
        <v>69880</v>
      </c>
      <c r="D2798" s="17" t="str">
        <f>IF(IFERROR(VLOOKUP(A4159,'CIDADES ALE'!$A:$D,4,0),0)=0,"Em Branco",VLOOKUP(A4159,'CIDADES ALE'!$A:$D,4,0))</f>
        <v>FHILIPPI DISTRIBUIDORA DE ALIMENTOS LTDA</v>
      </c>
      <c r="E2798" s="17" t="str">
        <f>IFERROR(VLOOKUP(D2798,'DISTRIBUIDORES ALE'!$A$1:$G$86,2,0),"Em Branco")</f>
        <v>Luciano Lino</v>
      </c>
      <c r="F2798" s="17" t="str">
        <f>IFERROR(VLOOKUP(D2798,'DISTRIBUIDORES ALE'!$A$1:$G$86,3,0),"Em Branco")</f>
        <v>19 98145-8668</v>
      </c>
      <c r="G2798" s="17" t="str">
        <f>IFERROR(VLOOKUP(D2798,'DISTRIBUIDORES ALE'!A2797:N2882,14,0),"Em Branco")</f>
        <v>Em Branco</v>
      </c>
      <c r="H2798" s="16" t="str">
        <f>IFERROR(VLOOKUP(D2798,'DISTRIBUIDORES ALE'!$A$1:$N$86,11,0),"Em Branco")</f>
        <v>(49) 2049-6300</v>
      </c>
      <c r="I2798" s="2"/>
      <c r="J2798" s="2"/>
      <c r="K2798" s="2"/>
    </row>
    <row r="2799" spans="1:11" ht="18.75" customHeight="1" x14ac:dyDescent="0.25">
      <c r="A2799" s="9" t="s">
        <v>5053</v>
      </c>
      <c r="B2799" s="15" t="s">
        <v>94</v>
      </c>
      <c r="C2799" s="16">
        <v>13054</v>
      </c>
      <c r="D2799" s="17" t="str">
        <f>IF(IFERROR(VLOOKUP(A4160,'CIDADES ALE'!$A:$D,4,0),0)=0,"Em Branco",VLOOKUP(A4160,'CIDADES ALE'!$A:$D,4,0))</f>
        <v>Em Branco</v>
      </c>
      <c r="E2799" s="17" t="str">
        <f>IFERROR(VLOOKUP(D2799,'DISTRIBUIDORES ALE'!$A$1:$G$86,2,0),"Em Branco")</f>
        <v>Em Branco</v>
      </c>
      <c r="F2799" s="17" t="str">
        <f>IFERROR(VLOOKUP(D2799,'DISTRIBUIDORES ALE'!$A$1:$G$86,3,0),"Em Branco")</f>
        <v>Em Branco</v>
      </c>
      <c r="G2799" s="17" t="str">
        <f>IFERROR(VLOOKUP(D2799,'DISTRIBUIDORES ALE'!A2798:N2883,14,0),"Em Branco")</f>
        <v>Em Branco</v>
      </c>
      <c r="H2799" s="16" t="str">
        <f>IFERROR(VLOOKUP(D2799,'DISTRIBUIDORES ALE'!$A$1:$N$86,11,0),"Em Branco")</f>
        <v>Em Branco</v>
      </c>
      <c r="I2799" s="2"/>
      <c r="J2799" s="2"/>
      <c r="K2799" s="2"/>
    </row>
    <row r="2800" spans="1:11" ht="18.75" customHeight="1" x14ac:dyDescent="0.25">
      <c r="A2800" s="9" t="s">
        <v>5054</v>
      </c>
      <c r="B2800" s="15" t="s">
        <v>94</v>
      </c>
      <c r="C2800" s="16">
        <v>40973</v>
      </c>
      <c r="D2800" s="17" t="str">
        <f>IF(IFERROR(VLOOKUP(A4161,'CIDADES ALE'!$A:$D,4,0),0)=0,"Em Branco",VLOOKUP(A4161,'CIDADES ALE'!$A:$D,4,0))</f>
        <v>Em Branco</v>
      </c>
      <c r="E2800" s="17" t="str">
        <f>IFERROR(VLOOKUP(D2800,'DISTRIBUIDORES ALE'!$A$1:$G$86,2,0),"Em Branco")</f>
        <v>Em Branco</v>
      </c>
      <c r="F2800" s="17" t="str">
        <f>IFERROR(VLOOKUP(D2800,'DISTRIBUIDORES ALE'!$A$1:$G$86,3,0),"Em Branco")</f>
        <v>Em Branco</v>
      </c>
      <c r="G2800" s="17" t="str">
        <f>IFERROR(VLOOKUP(D2800,'DISTRIBUIDORES ALE'!A2799:N2884,14,0),"Em Branco")</f>
        <v>Em Branco</v>
      </c>
      <c r="H2800" s="16" t="str">
        <f>IFERROR(VLOOKUP(D2800,'DISTRIBUIDORES ALE'!$A$1:$N$86,11,0),"Em Branco")</f>
        <v>Em Branco</v>
      </c>
      <c r="I2800" s="2"/>
      <c r="J2800" s="2"/>
      <c r="K2800" s="2"/>
    </row>
    <row r="2801" spans="1:11" ht="18.75" customHeight="1" x14ac:dyDescent="0.25">
      <c r="A2801" s="9" t="s">
        <v>5055</v>
      </c>
      <c r="B2801" s="15" t="s">
        <v>94</v>
      </c>
      <c r="C2801" s="16">
        <v>11463</v>
      </c>
      <c r="D2801" s="17" t="str">
        <f>IF(IFERROR(VLOOKUP(A4162,'CIDADES ALE'!$A:$D,4,0),0)=0,"Em Branco",VLOOKUP(A4162,'CIDADES ALE'!$A:$D,4,0))</f>
        <v>FHILIPPI DISTRIBUIDORA DE ALIMENTOS LTDA</v>
      </c>
      <c r="E2801" s="17" t="str">
        <f>IFERROR(VLOOKUP(D2801,'DISTRIBUIDORES ALE'!$A$1:$G$86,2,0),"Em Branco")</f>
        <v>Luciano Lino</v>
      </c>
      <c r="F2801" s="17" t="str">
        <f>IFERROR(VLOOKUP(D2801,'DISTRIBUIDORES ALE'!$A$1:$G$86,3,0),"Em Branco")</f>
        <v>19 98145-8668</v>
      </c>
      <c r="G2801" s="17" t="str">
        <f>IFERROR(VLOOKUP(D2801,'DISTRIBUIDORES ALE'!A2800:N2885,14,0),"Em Branco")</f>
        <v>Em Branco</v>
      </c>
      <c r="H2801" s="16" t="str">
        <f>IFERROR(VLOOKUP(D2801,'DISTRIBUIDORES ALE'!$A$1:$N$86,11,0),"Em Branco")</f>
        <v>(49) 2049-6300</v>
      </c>
      <c r="I2801" s="2"/>
      <c r="J2801" s="2"/>
      <c r="K2801" s="2"/>
    </row>
    <row r="2802" spans="1:11" ht="18.75" customHeight="1" x14ac:dyDescent="0.25">
      <c r="A2802" s="9" t="s">
        <v>5056</v>
      </c>
      <c r="B2802" s="15" t="s">
        <v>94</v>
      </c>
      <c r="C2802" s="16">
        <v>20260</v>
      </c>
      <c r="D2802" s="17" t="str">
        <f>IF(IFERROR(VLOOKUP(A4163,'CIDADES ALE'!$A:$D,4,0),0)=0,"Em Branco",VLOOKUP(A4163,'CIDADES ALE'!$A:$D,4,0))</f>
        <v>FHILIPPI DISTRIBUIDORA DE ALIMENTOS LTDA</v>
      </c>
      <c r="E2802" s="17" t="str">
        <f>IFERROR(VLOOKUP(D2802,'DISTRIBUIDORES ALE'!$A$1:$G$86,2,0),"Em Branco")</f>
        <v>Luciano Lino</v>
      </c>
      <c r="F2802" s="17" t="str">
        <f>IFERROR(VLOOKUP(D2802,'DISTRIBUIDORES ALE'!$A$1:$G$86,3,0),"Em Branco")</f>
        <v>19 98145-8668</v>
      </c>
      <c r="G2802" s="17" t="str">
        <f>IFERROR(VLOOKUP(D2802,'DISTRIBUIDORES ALE'!A2801:N2886,14,0),"Em Branco")</f>
        <v>Em Branco</v>
      </c>
      <c r="H2802" s="16" t="str">
        <f>IFERROR(VLOOKUP(D2802,'DISTRIBUIDORES ALE'!$A$1:$N$86,11,0),"Em Branco")</f>
        <v>(49) 2049-6300</v>
      </c>
      <c r="I2802" s="2"/>
      <c r="J2802" s="2"/>
      <c r="K2802" s="2"/>
    </row>
    <row r="2803" spans="1:11" ht="18.75" customHeight="1" x14ac:dyDescent="0.25">
      <c r="A2803" s="9" t="s">
        <v>5057</v>
      </c>
      <c r="B2803" s="15" t="s">
        <v>94</v>
      </c>
      <c r="C2803" s="16">
        <v>72996</v>
      </c>
      <c r="D2803" s="17" t="str">
        <f>IF(IFERROR(VLOOKUP(A4164,'CIDADES ALE'!$A:$D,4,0),0)=0,"Em Branco",VLOOKUP(A4164,'CIDADES ALE'!$A:$D,4,0))</f>
        <v>Em Branco</v>
      </c>
      <c r="E2803" s="17" t="str">
        <f>IFERROR(VLOOKUP(D2803,'DISTRIBUIDORES ALE'!$A$1:$G$86,2,0),"Em Branco")</f>
        <v>Em Branco</v>
      </c>
      <c r="F2803" s="17" t="str">
        <f>IFERROR(VLOOKUP(D2803,'DISTRIBUIDORES ALE'!$A$1:$G$86,3,0),"Em Branco")</f>
        <v>Em Branco</v>
      </c>
      <c r="G2803" s="17" t="str">
        <f>IFERROR(VLOOKUP(D2803,'DISTRIBUIDORES ALE'!A2802:N2887,14,0),"Em Branco")</f>
        <v>Em Branco</v>
      </c>
      <c r="H2803" s="16" t="str">
        <f>IFERROR(VLOOKUP(D2803,'DISTRIBUIDORES ALE'!$A$1:$N$86,11,0),"Em Branco")</f>
        <v>Em Branco</v>
      </c>
      <c r="I2803" s="2"/>
      <c r="J2803" s="2"/>
      <c r="K2803" s="2"/>
    </row>
    <row r="2804" spans="1:11" ht="18.75" customHeight="1" x14ac:dyDescent="0.25">
      <c r="A2804" s="9" t="s">
        <v>5058</v>
      </c>
      <c r="B2804" s="15" t="s">
        <v>94</v>
      </c>
      <c r="C2804" s="16">
        <v>12109</v>
      </c>
      <c r="D2804" s="17" t="str">
        <f>IF(IFERROR(VLOOKUP(A4165,'CIDADES ALE'!$A:$D,4,0),0)=0,"Em Branco",VLOOKUP(A4165,'CIDADES ALE'!$A:$D,4,0))</f>
        <v>FHILIPPI DISTRIBUIDORA DE ALIMENTOS LTDA</v>
      </c>
      <c r="E2804" s="17" t="str">
        <f>IFERROR(VLOOKUP(D2804,'DISTRIBUIDORES ALE'!$A$1:$G$86,2,0),"Em Branco")</f>
        <v>Luciano Lino</v>
      </c>
      <c r="F2804" s="17" t="str">
        <f>IFERROR(VLOOKUP(D2804,'DISTRIBUIDORES ALE'!$A$1:$G$86,3,0),"Em Branco")</f>
        <v>19 98145-8668</v>
      </c>
      <c r="G2804" s="17" t="str">
        <f>IFERROR(VLOOKUP(D2804,'DISTRIBUIDORES ALE'!A2803:N2888,14,0),"Em Branco")</f>
        <v>Em Branco</v>
      </c>
      <c r="H2804" s="16" t="str">
        <f>IFERROR(VLOOKUP(D2804,'DISTRIBUIDORES ALE'!$A$1:$N$86,11,0),"Em Branco")</f>
        <v>(49) 2049-6300</v>
      </c>
      <c r="I2804" s="2"/>
      <c r="J2804" s="2"/>
      <c r="K2804" s="2"/>
    </row>
    <row r="2805" spans="1:11" ht="18.75" customHeight="1" x14ac:dyDescent="0.25">
      <c r="A2805" s="9" t="s">
        <v>5059</v>
      </c>
      <c r="B2805" s="15" t="s">
        <v>94</v>
      </c>
      <c r="C2805" s="16">
        <v>58864</v>
      </c>
      <c r="D2805" s="17" t="str">
        <f>IF(IFERROR(VLOOKUP(A4166,'CIDADES ALE'!$A:$D,4,0),0)=0,"Em Branco",VLOOKUP(A4166,'CIDADES ALE'!$A:$D,4,0))</f>
        <v>Em Branco</v>
      </c>
      <c r="E2805" s="17" t="str">
        <f>IFERROR(VLOOKUP(D2805,'DISTRIBUIDORES ALE'!$A$1:$G$86,2,0),"Em Branco")</f>
        <v>Em Branco</v>
      </c>
      <c r="F2805" s="17" t="str">
        <f>IFERROR(VLOOKUP(D2805,'DISTRIBUIDORES ALE'!$A$1:$G$86,3,0),"Em Branco")</f>
        <v>Em Branco</v>
      </c>
      <c r="G2805" s="17" t="str">
        <f>IFERROR(VLOOKUP(D2805,'DISTRIBUIDORES ALE'!A2804:N2889,14,0),"Em Branco")</f>
        <v>Em Branco</v>
      </c>
      <c r="H2805" s="16" t="str">
        <f>IFERROR(VLOOKUP(D2805,'DISTRIBUIDORES ALE'!$A$1:$N$86,11,0),"Em Branco")</f>
        <v>Em Branco</v>
      </c>
      <c r="I2805" s="2"/>
      <c r="J2805" s="2"/>
      <c r="K2805" s="2"/>
    </row>
    <row r="2806" spans="1:11" ht="18.75" customHeight="1" x14ac:dyDescent="0.25">
      <c r="A2806" s="9" t="s">
        <v>5060</v>
      </c>
      <c r="B2806" s="15" t="s">
        <v>94</v>
      </c>
      <c r="C2806" s="16">
        <v>35676</v>
      </c>
      <c r="D2806" s="17" t="str">
        <f>IF(IFERROR(VLOOKUP(A4167,'CIDADES ALE'!$A:$D,4,0),0)=0,"Em Branco",VLOOKUP(A4167,'CIDADES ALE'!$A:$D,4,0))</f>
        <v>FHILIPPI DISTRIBUIDORA DE ALIMENTOS LTDA</v>
      </c>
      <c r="E2806" s="17" t="str">
        <f>IFERROR(VLOOKUP(D2806,'DISTRIBUIDORES ALE'!$A$1:$G$86,2,0),"Em Branco")</f>
        <v>Luciano Lino</v>
      </c>
      <c r="F2806" s="17" t="str">
        <f>IFERROR(VLOOKUP(D2806,'DISTRIBUIDORES ALE'!$A$1:$G$86,3,0),"Em Branco")</f>
        <v>19 98145-8668</v>
      </c>
      <c r="G2806" s="17" t="str">
        <f>IFERROR(VLOOKUP(D2806,'DISTRIBUIDORES ALE'!A2805:N2890,14,0),"Em Branco")</f>
        <v>Em Branco</v>
      </c>
      <c r="H2806" s="16" t="str">
        <f>IFERROR(VLOOKUP(D2806,'DISTRIBUIDORES ALE'!$A$1:$N$86,11,0),"Em Branco")</f>
        <v>(49) 2049-6300</v>
      </c>
      <c r="I2806" s="2"/>
      <c r="J2806" s="2"/>
      <c r="K2806" s="2"/>
    </row>
    <row r="2807" spans="1:11" ht="18.75" customHeight="1" x14ac:dyDescent="0.25">
      <c r="A2807" s="9" t="s">
        <v>5061</v>
      </c>
      <c r="B2807" s="15" t="s">
        <v>94</v>
      </c>
      <c r="C2807" s="16">
        <v>45983</v>
      </c>
      <c r="D2807" s="17" t="str">
        <f>IF(IFERROR(VLOOKUP(A4168,'CIDADES ALE'!$A:$D,4,0),0)=0,"Em Branco",VLOOKUP(A4168,'CIDADES ALE'!$A:$D,4,0))</f>
        <v>FHILIPPI DISTRIBUIDORA DE ALIMENTOS LTDA</v>
      </c>
      <c r="E2807" s="17" t="str">
        <f>IFERROR(VLOOKUP(D2807,'DISTRIBUIDORES ALE'!$A$1:$G$86,2,0),"Em Branco")</f>
        <v>Luciano Lino</v>
      </c>
      <c r="F2807" s="17" t="str">
        <f>IFERROR(VLOOKUP(D2807,'DISTRIBUIDORES ALE'!$A$1:$G$86,3,0),"Em Branco")</f>
        <v>19 98145-8668</v>
      </c>
      <c r="G2807" s="17" t="str">
        <f>IFERROR(VLOOKUP(D2807,'DISTRIBUIDORES ALE'!A2806:N2891,14,0),"Em Branco")</f>
        <v>Em Branco</v>
      </c>
      <c r="H2807" s="16" t="str">
        <f>IFERROR(VLOOKUP(D2807,'DISTRIBUIDORES ALE'!$A$1:$N$86,11,0),"Em Branco")</f>
        <v>(49) 2049-6300</v>
      </c>
      <c r="I2807" s="2"/>
      <c r="J2807" s="2"/>
      <c r="K2807" s="2"/>
    </row>
    <row r="2808" spans="1:11" ht="18.75" customHeight="1" x14ac:dyDescent="0.25">
      <c r="A2808" s="9" t="s">
        <v>1735</v>
      </c>
      <c r="B2808" s="15" t="s">
        <v>94</v>
      </c>
      <c r="C2808" s="16">
        <v>37949</v>
      </c>
      <c r="D2808" s="17" t="str">
        <f>IF(IFERROR(VLOOKUP(A4169,'CIDADES ALE'!$A:$D,4,0),0)=0,"Em Branco",VLOOKUP(A4169,'CIDADES ALE'!$A:$D,4,0))</f>
        <v>FHILIPPI DISTRIBUIDORA DE ALIMENTOS LTDA</v>
      </c>
      <c r="E2808" s="17" t="str">
        <f>IFERROR(VLOOKUP(D2808,'DISTRIBUIDORES ALE'!$A$1:$G$86,2,0),"Em Branco")</f>
        <v>Luciano Lino</v>
      </c>
      <c r="F2808" s="17" t="str">
        <f>IFERROR(VLOOKUP(D2808,'DISTRIBUIDORES ALE'!$A$1:$G$86,3,0),"Em Branco")</f>
        <v>19 98145-8668</v>
      </c>
      <c r="G2808" s="17" t="str">
        <f>IFERROR(VLOOKUP(D2808,'DISTRIBUIDORES ALE'!A2807:N2892,14,0),"Em Branco")</f>
        <v>Em Branco</v>
      </c>
      <c r="H2808" s="16" t="str">
        <f>IFERROR(VLOOKUP(D2808,'DISTRIBUIDORES ALE'!$A$1:$N$86,11,0),"Em Branco")</f>
        <v>(49) 2049-6300</v>
      </c>
      <c r="I2808" s="2"/>
      <c r="J2808" s="2"/>
      <c r="K2808" s="2"/>
    </row>
    <row r="2809" spans="1:11" ht="18.75" customHeight="1" x14ac:dyDescent="0.25">
      <c r="A2809" s="9" t="s">
        <v>863</v>
      </c>
      <c r="B2809" s="15" t="s">
        <v>94</v>
      </c>
      <c r="C2809" s="16">
        <v>37539</v>
      </c>
      <c r="D2809" s="17" t="str">
        <f>IF(IFERROR(VLOOKUP(A4170,'CIDADES ALE'!$A:$D,4,0),0)=0,"Em Branco",VLOOKUP(A4170,'CIDADES ALE'!$A:$D,4,0))</f>
        <v>Em Branco</v>
      </c>
      <c r="E2809" s="17" t="str">
        <f>IFERROR(VLOOKUP(D2809,'DISTRIBUIDORES ALE'!$A$1:$G$86,2,0),"Em Branco")</f>
        <v>Em Branco</v>
      </c>
      <c r="F2809" s="17" t="str">
        <f>IFERROR(VLOOKUP(D2809,'DISTRIBUIDORES ALE'!$A$1:$G$86,3,0),"Em Branco")</f>
        <v>Em Branco</v>
      </c>
      <c r="G2809" s="17" t="str">
        <f>IFERROR(VLOOKUP(D2809,'DISTRIBUIDORES ALE'!A2808:N2893,14,0),"Em Branco")</f>
        <v>Em Branco</v>
      </c>
      <c r="H2809" s="16" t="str">
        <f>IFERROR(VLOOKUP(D2809,'DISTRIBUIDORES ALE'!$A$1:$N$86,11,0),"Em Branco")</f>
        <v>Em Branco</v>
      </c>
      <c r="I2809" s="2"/>
      <c r="J2809" s="2"/>
      <c r="K2809" s="2"/>
    </row>
    <row r="2810" spans="1:11" ht="18.75" customHeight="1" x14ac:dyDescent="0.25">
      <c r="A2810" s="9" t="s">
        <v>5062</v>
      </c>
      <c r="B2810" s="15" t="s">
        <v>94</v>
      </c>
      <c r="C2810" s="16">
        <v>8834</v>
      </c>
      <c r="D2810" s="17" t="str">
        <f>IF(IFERROR(VLOOKUP(A4171,'CIDADES ALE'!$A:$D,4,0),0)=0,"Em Branco",VLOOKUP(A4171,'CIDADES ALE'!$A:$D,4,0))</f>
        <v>FHILIPPI DISTRIBUIDORA DE ALIMENTOS LTDA</v>
      </c>
      <c r="E2810" s="17" t="str">
        <f>IFERROR(VLOOKUP(D2810,'DISTRIBUIDORES ALE'!$A$1:$G$86,2,0),"Em Branco")</f>
        <v>Luciano Lino</v>
      </c>
      <c r="F2810" s="17" t="str">
        <f>IFERROR(VLOOKUP(D2810,'DISTRIBUIDORES ALE'!$A$1:$G$86,3,0),"Em Branco")</f>
        <v>19 98145-8668</v>
      </c>
      <c r="G2810" s="17" t="str">
        <f>IFERROR(VLOOKUP(D2810,'DISTRIBUIDORES ALE'!A2809:N2894,14,0),"Em Branco")</f>
        <v>Em Branco</v>
      </c>
      <c r="H2810" s="16" t="str">
        <f>IFERROR(VLOOKUP(D2810,'DISTRIBUIDORES ALE'!$A$1:$N$86,11,0),"Em Branco")</f>
        <v>(49) 2049-6300</v>
      </c>
      <c r="I2810" s="2"/>
      <c r="J2810" s="2"/>
      <c r="K2810" s="2"/>
    </row>
    <row r="2811" spans="1:11" ht="18.75" customHeight="1" x14ac:dyDescent="0.25">
      <c r="A2811" s="9" t="s">
        <v>5063</v>
      </c>
      <c r="B2811" s="15" t="s">
        <v>94</v>
      </c>
      <c r="C2811" s="16">
        <v>7312</v>
      </c>
      <c r="D2811" s="17" t="str">
        <f>IF(IFERROR(VLOOKUP(A4172,'CIDADES ALE'!$A:$D,4,0),0)=0,"Em Branco",VLOOKUP(A4172,'CIDADES ALE'!$A:$D,4,0))</f>
        <v>COM REPRES MACRIZA LTDA</v>
      </c>
      <c r="E2811" s="17" t="str">
        <f>IFERROR(VLOOKUP(D2811,'DISTRIBUIDORES ALE'!$A$1:$G$86,2,0),"Em Branco")</f>
        <v>Franzen</v>
      </c>
      <c r="F2811" s="17" t="str">
        <f>IFERROR(VLOOKUP(D2811,'DISTRIBUIDORES ALE'!$A$1:$G$86,3,0),"Em Branco")</f>
        <v>51 9 9889-0857</v>
      </c>
      <c r="G2811" s="17" t="str">
        <f>IFERROR(VLOOKUP(D2811,'DISTRIBUIDORES ALE'!A2810:N2895,14,0),"Em Branco")</f>
        <v>Em Branco</v>
      </c>
      <c r="H2811" s="16" t="str">
        <f>IFERROR(VLOOKUP(D2811,'DISTRIBUIDORES ALE'!$A$1:$N$86,11,0),"Em Branco")</f>
        <v>(51) 3473-1115</v>
      </c>
      <c r="I2811" s="2"/>
      <c r="J2811" s="2"/>
      <c r="K2811" s="2"/>
    </row>
    <row r="2812" spans="1:11" ht="18.75" customHeight="1" x14ac:dyDescent="0.25">
      <c r="A2812" s="9" t="s">
        <v>5064</v>
      </c>
      <c r="B2812" s="15" t="s">
        <v>94</v>
      </c>
      <c r="C2812" s="16">
        <v>46248</v>
      </c>
      <c r="D2812" s="17" t="str">
        <f>IF(IFERROR(VLOOKUP(A4173,'CIDADES ALE'!$A:$D,4,0),0)=0,"Em Branco",VLOOKUP(A4173,'CIDADES ALE'!$A:$D,4,0))</f>
        <v>Em Branco</v>
      </c>
      <c r="E2812" s="17" t="str">
        <f>IFERROR(VLOOKUP(D2812,'DISTRIBUIDORES ALE'!$A$1:$G$86,2,0),"Em Branco")</f>
        <v>Em Branco</v>
      </c>
      <c r="F2812" s="17" t="str">
        <f>IFERROR(VLOOKUP(D2812,'DISTRIBUIDORES ALE'!$A$1:$G$86,3,0),"Em Branco")</f>
        <v>Em Branco</v>
      </c>
      <c r="G2812" s="17" t="str">
        <f>IFERROR(VLOOKUP(D2812,'DISTRIBUIDORES ALE'!A2811:N2896,14,0),"Em Branco")</f>
        <v>Em Branco</v>
      </c>
      <c r="H2812" s="16" t="str">
        <f>IFERROR(VLOOKUP(D2812,'DISTRIBUIDORES ALE'!$A$1:$N$86,11,0),"Em Branco")</f>
        <v>Em Branco</v>
      </c>
      <c r="I2812" s="2"/>
      <c r="J2812" s="2"/>
      <c r="K2812" s="2"/>
    </row>
    <row r="2813" spans="1:11" ht="18.75" customHeight="1" x14ac:dyDescent="0.25">
      <c r="A2813" s="9" t="s">
        <v>5065</v>
      </c>
      <c r="B2813" s="15" t="s">
        <v>94</v>
      </c>
      <c r="C2813" s="16">
        <v>12618</v>
      </c>
      <c r="D2813" s="17" t="str">
        <f>IF(IFERROR(VLOOKUP(A4174,'CIDADES ALE'!$A:$D,4,0),0)=0,"Em Branco",VLOOKUP(A4174,'CIDADES ALE'!$A:$D,4,0))</f>
        <v>FHILIPPI DISTRIBUIDORA DE ALIMENTOS LTDA</v>
      </c>
      <c r="E2813" s="17" t="str">
        <f>IFERROR(VLOOKUP(D2813,'DISTRIBUIDORES ALE'!$A$1:$G$86,2,0),"Em Branco")</f>
        <v>Luciano Lino</v>
      </c>
      <c r="F2813" s="17" t="str">
        <f>IFERROR(VLOOKUP(D2813,'DISTRIBUIDORES ALE'!$A$1:$G$86,3,0),"Em Branco")</f>
        <v>19 98145-8668</v>
      </c>
      <c r="G2813" s="17" t="str">
        <f>IFERROR(VLOOKUP(D2813,'DISTRIBUIDORES ALE'!A2812:N2897,14,0),"Em Branco")</f>
        <v>Em Branco</v>
      </c>
      <c r="H2813" s="16" t="str">
        <f>IFERROR(VLOOKUP(D2813,'DISTRIBUIDORES ALE'!$A$1:$N$86,11,0),"Em Branco")</f>
        <v>(49) 2049-6300</v>
      </c>
      <c r="I2813" s="2"/>
      <c r="J2813" s="2"/>
      <c r="K2813" s="2"/>
    </row>
    <row r="2814" spans="1:11" ht="18.75" customHeight="1" x14ac:dyDescent="0.25">
      <c r="A2814" s="9" t="s">
        <v>5066</v>
      </c>
      <c r="B2814" s="15" t="s">
        <v>94</v>
      </c>
      <c r="C2814" s="16">
        <v>53304</v>
      </c>
      <c r="D2814" s="17" t="str">
        <f>IF(IFERROR(VLOOKUP(A4175,'CIDADES ALE'!$A:$D,4,0),0)=0,"Em Branco",VLOOKUP(A4175,'CIDADES ALE'!$A:$D,4,0))</f>
        <v>AZEVEDO RIBEIRO &amp; CIA LTDA</v>
      </c>
      <c r="E2814" s="17" t="str">
        <f>IFERROR(VLOOKUP(D2814,'DISTRIBUIDORES ALE'!$A$1:$G$86,2,0),"Em Branco")</f>
        <v>Franzen</v>
      </c>
      <c r="F2814" s="17" t="str">
        <f>IFERROR(VLOOKUP(D2814,'DISTRIBUIDORES ALE'!$A$1:$G$86,3,0),"Em Branco")</f>
        <v>51 9 9889-0857</v>
      </c>
      <c r="G2814" s="17" t="str">
        <f>IFERROR(VLOOKUP(D2814,'DISTRIBUIDORES ALE'!A2813:N2898,14,0),"Em Branco")</f>
        <v>Em Branco</v>
      </c>
      <c r="H2814" s="16" t="str">
        <f>IFERROR(VLOOKUP(D2814,'DISTRIBUIDORES ALE'!$A$1:$N$86,11,0),"Em Branco")</f>
        <v>(54) 3221-8544 / 3221-8156</v>
      </c>
      <c r="I2814" s="2"/>
      <c r="J2814" s="2"/>
      <c r="K2814" s="2"/>
    </row>
    <row r="2815" spans="1:11" ht="18.75" customHeight="1" x14ac:dyDescent="0.25">
      <c r="A2815" s="9" t="s">
        <v>5067</v>
      </c>
      <c r="B2815" s="15" t="s">
        <v>94</v>
      </c>
      <c r="C2815" s="16">
        <v>189222</v>
      </c>
      <c r="D2815" s="17" t="str">
        <f>IF(IFERROR(VLOOKUP(A4176,'CIDADES ALE'!$A:$D,4,0),0)=0,"Em Branco",VLOOKUP(A4176,'CIDADES ALE'!$A:$D,4,0))</f>
        <v>Em Branco</v>
      </c>
      <c r="E2815" s="17" t="str">
        <f>IFERROR(VLOOKUP(D2815,'DISTRIBUIDORES ALE'!$A$1:$G$86,2,0),"Em Branco")</f>
        <v>Em Branco</v>
      </c>
      <c r="F2815" s="17" t="str">
        <f>IFERROR(VLOOKUP(D2815,'DISTRIBUIDORES ALE'!$A$1:$G$86,3,0),"Em Branco")</f>
        <v>Em Branco</v>
      </c>
      <c r="G2815" s="17" t="str">
        <f>IFERROR(VLOOKUP(D2815,'DISTRIBUIDORES ALE'!A2814:N2899,14,0),"Em Branco")</f>
        <v>Em Branco</v>
      </c>
      <c r="H2815" s="16" t="str">
        <f>IFERROR(VLOOKUP(D2815,'DISTRIBUIDORES ALE'!$A$1:$N$86,11,0),"Em Branco")</f>
        <v>Em Branco</v>
      </c>
      <c r="I2815" s="2"/>
      <c r="J2815" s="2"/>
      <c r="K2815" s="2"/>
    </row>
    <row r="2816" spans="1:11" ht="18.75" customHeight="1" x14ac:dyDescent="0.25">
      <c r="A2816" s="9" t="s">
        <v>5068</v>
      </c>
      <c r="B2816" s="15" t="s">
        <v>94</v>
      </c>
      <c r="C2816" s="16">
        <v>31497</v>
      </c>
      <c r="D2816" s="17" t="str">
        <f>IF(IFERROR(VLOOKUP(A4177,'CIDADES ALE'!$A:$D,4,0),0)=0,"Em Branco",VLOOKUP(A4177,'CIDADES ALE'!$A:$D,4,0))</f>
        <v>COM REPRES MACRIZA LTDA</v>
      </c>
      <c r="E2816" s="17" t="str">
        <f>IFERROR(VLOOKUP(D2816,'DISTRIBUIDORES ALE'!$A$1:$G$86,2,0),"Em Branco")</f>
        <v>Franzen</v>
      </c>
      <c r="F2816" s="17" t="str">
        <f>IFERROR(VLOOKUP(D2816,'DISTRIBUIDORES ALE'!$A$1:$G$86,3,0),"Em Branco")</f>
        <v>51 9 9889-0857</v>
      </c>
      <c r="G2816" s="17" t="str">
        <f>IFERROR(VLOOKUP(D2816,'DISTRIBUIDORES ALE'!A2815:N2900,14,0),"Em Branco")</f>
        <v>Em Branco</v>
      </c>
      <c r="H2816" s="16" t="str">
        <f>IFERROR(VLOOKUP(D2816,'DISTRIBUIDORES ALE'!$A$1:$N$86,11,0),"Em Branco")</f>
        <v>(51) 3473-1115</v>
      </c>
      <c r="I2816" s="2"/>
      <c r="J2816" s="2"/>
      <c r="K2816" s="2"/>
    </row>
    <row r="2817" spans="1:11" ht="18.75" customHeight="1" x14ac:dyDescent="0.25">
      <c r="A2817" s="9" t="s">
        <v>1835</v>
      </c>
      <c r="B2817" s="15" t="s">
        <v>94</v>
      </c>
      <c r="C2817" s="16">
        <v>19088</v>
      </c>
      <c r="D2817" s="17" t="str">
        <f>IF(IFERROR(VLOOKUP(A4178,'CIDADES ALE'!$A:$D,4,0),0)=0,"Em Branco",VLOOKUP(A4178,'CIDADES ALE'!$A:$D,4,0))</f>
        <v>Em Branco</v>
      </c>
      <c r="E2817" s="17" t="str">
        <f>IFERROR(VLOOKUP(D2817,'DISTRIBUIDORES ALE'!$A$1:$G$86,2,0),"Em Branco")</f>
        <v>Em Branco</v>
      </c>
      <c r="F2817" s="17" t="str">
        <f>IFERROR(VLOOKUP(D2817,'DISTRIBUIDORES ALE'!$A$1:$G$86,3,0),"Em Branco")</f>
        <v>Em Branco</v>
      </c>
      <c r="G2817" s="17" t="str">
        <f>IFERROR(VLOOKUP(D2817,'DISTRIBUIDORES ALE'!A2816:N2901,14,0),"Em Branco")</f>
        <v>Em Branco</v>
      </c>
      <c r="H2817" s="16" t="str">
        <f>IFERROR(VLOOKUP(D2817,'DISTRIBUIDORES ALE'!$A$1:$N$86,11,0),"Em Branco")</f>
        <v>Em Branco</v>
      </c>
      <c r="I2817" s="2"/>
      <c r="J2817" s="2"/>
      <c r="K2817" s="2"/>
    </row>
    <row r="2818" spans="1:11" ht="18.75" customHeight="1" x14ac:dyDescent="0.25">
      <c r="A2818" s="9" t="s">
        <v>5069</v>
      </c>
      <c r="B2818" s="15" t="s">
        <v>94</v>
      </c>
      <c r="C2818" s="16">
        <v>26946</v>
      </c>
      <c r="D2818" s="17" t="str">
        <f>IF(IFERROR(VLOOKUP(A4179,'CIDADES ALE'!$A:$D,4,0),0)=0,"Em Branco",VLOOKUP(A4179,'CIDADES ALE'!$A:$D,4,0))</f>
        <v>Em Branco</v>
      </c>
      <c r="E2818" s="17" t="str">
        <f>IFERROR(VLOOKUP(D2818,'DISTRIBUIDORES ALE'!$A$1:$G$86,2,0),"Em Branco")</f>
        <v>Em Branco</v>
      </c>
      <c r="F2818" s="17" t="str">
        <f>IFERROR(VLOOKUP(D2818,'DISTRIBUIDORES ALE'!$A$1:$G$86,3,0),"Em Branco")</f>
        <v>Em Branco</v>
      </c>
      <c r="G2818" s="17" t="str">
        <f>IFERROR(VLOOKUP(D2818,'DISTRIBUIDORES ALE'!A2817:N2902,14,0),"Em Branco")</f>
        <v>Em Branco</v>
      </c>
      <c r="H2818" s="16" t="str">
        <f>IFERROR(VLOOKUP(D2818,'DISTRIBUIDORES ALE'!$A$1:$N$86,11,0),"Em Branco")</f>
        <v>Em Branco</v>
      </c>
      <c r="I2818" s="2"/>
      <c r="J2818" s="2"/>
      <c r="K2818" s="2"/>
    </row>
    <row r="2819" spans="1:11" ht="18.75" customHeight="1" x14ac:dyDescent="0.25">
      <c r="A2819" s="9" t="s">
        <v>5070</v>
      </c>
      <c r="B2819" s="15" t="s">
        <v>94</v>
      </c>
      <c r="C2819" s="16">
        <v>11051</v>
      </c>
      <c r="D2819" s="17" t="str">
        <f>IF(IFERROR(VLOOKUP(A4180,'CIDADES ALE'!$A:$D,4,0),0)=0,"Em Branco",VLOOKUP(A4180,'CIDADES ALE'!$A:$D,4,0))</f>
        <v>Em Branco</v>
      </c>
      <c r="E2819" s="17" t="str">
        <f>IFERROR(VLOOKUP(D2819,'DISTRIBUIDORES ALE'!$A$1:$G$86,2,0),"Em Branco")</f>
        <v>Em Branco</v>
      </c>
      <c r="F2819" s="17" t="str">
        <f>IFERROR(VLOOKUP(D2819,'DISTRIBUIDORES ALE'!$A$1:$G$86,3,0),"Em Branco")</f>
        <v>Em Branco</v>
      </c>
      <c r="G2819" s="17" t="str">
        <f>IFERROR(VLOOKUP(D2819,'DISTRIBUIDORES ALE'!A2818:N2903,14,0),"Em Branco")</f>
        <v>Em Branco</v>
      </c>
      <c r="H2819" s="16" t="str">
        <f>IFERROR(VLOOKUP(D2819,'DISTRIBUIDORES ALE'!$A$1:$N$86,11,0),"Em Branco")</f>
        <v>Em Branco</v>
      </c>
      <c r="I2819" s="2"/>
      <c r="J2819" s="2"/>
      <c r="K2819" s="2"/>
    </row>
    <row r="2820" spans="1:11" ht="18.75" customHeight="1" x14ac:dyDescent="0.25">
      <c r="A2820" s="9" t="s">
        <v>5071</v>
      </c>
      <c r="B2820" s="15" t="s">
        <v>94</v>
      </c>
      <c r="C2820" s="16">
        <v>5643</v>
      </c>
      <c r="D2820" s="17" t="str">
        <f>IF(IFERROR(VLOOKUP(A4181,'CIDADES ALE'!$A:$D,4,0),0)=0,"Em Branco",VLOOKUP(A4181,'CIDADES ALE'!$A:$D,4,0))</f>
        <v>Em Branco</v>
      </c>
      <c r="E2820" s="17" t="str">
        <f>IFERROR(VLOOKUP(D2820,'DISTRIBUIDORES ALE'!$A$1:$G$86,2,0),"Em Branco")</f>
        <v>Em Branco</v>
      </c>
      <c r="F2820" s="17" t="str">
        <f>IFERROR(VLOOKUP(D2820,'DISTRIBUIDORES ALE'!$A$1:$G$86,3,0),"Em Branco")</f>
        <v>Em Branco</v>
      </c>
      <c r="G2820" s="17" t="str">
        <f>IFERROR(VLOOKUP(D2820,'DISTRIBUIDORES ALE'!A2819:N2904,14,0),"Em Branco")</f>
        <v>Em Branco</v>
      </c>
      <c r="H2820" s="16" t="str">
        <f>IFERROR(VLOOKUP(D2820,'DISTRIBUIDORES ALE'!$A$1:$N$86,11,0),"Em Branco")</f>
        <v>Em Branco</v>
      </c>
      <c r="I2820" s="2"/>
      <c r="J2820" s="2"/>
      <c r="K2820" s="2"/>
    </row>
    <row r="2821" spans="1:11" ht="18.75" customHeight="1" x14ac:dyDescent="0.25">
      <c r="A2821" s="9" t="s">
        <v>5072</v>
      </c>
      <c r="B2821" s="15" t="s">
        <v>94</v>
      </c>
      <c r="C2821" s="16">
        <v>146847</v>
      </c>
      <c r="D2821" s="17" t="str">
        <f>IF(IFERROR(VLOOKUP(A4182,'CIDADES ALE'!$A:$D,4,0),0)=0,"Em Branco",VLOOKUP(A4182,'CIDADES ALE'!$A:$D,4,0))</f>
        <v>Em Branco</v>
      </c>
      <c r="E2821" s="17" t="str">
        <f>IFERROR(VLOOKUP(D2821,'DISTRIBUIDORES ALE'!$A$1:$G$86,2,0),"Em Branco")</f>
        <v>Em Branco</v>
      </c>
      <c r="F2821" s="17" t="str">
        <f>IFERROR(VLOOKUP(D2821,'DISTRIBUIDORES ALE'!$A$1:$G$86,3,0),"Em Branco")</f>
        <v>Em Branco</v>
      </c>
      <c r="G2821" s="17" t="str">
        <f>IFERROR(VLOOKUP(D2821,'DISTRIBUIDORES ALE'!A2820:N2905,14,0),"Em Branco")</f>
        <v>Em Branco</v>
      </c>
      <c r="H2821" s="16" t="str">
        <f>IFERROR(VLOOKUP(D2821,'DISTRIBUIDORES ALE'!$A$1:$N$86,11,0),"Em Branco")</f>
        <v>Em Branco</v>
      </c>
      <c r="I2821" s="2"/>
      <c r="J2821" s="2"/>
      <c r="K2821" s="2"/>
    </row>
    <row r="2822" spans="1:11" ht="18.75" customHeight="1" x14ac:dyDescent="0.25">
      <c r="A2822" s="9" t="s">
        <v>5073</v>
      </c>
      <c r="B2822" s="15" t="s">
        <v>94</v>
      </c>
      <c r="C2822" s="16">
        <v>17405</v>
      </c>
      <c r="D2822" s="17" t="str">
        <f>IF(IFERROR(VLOOKUP(A4183,'CIDADES ALE'!$A:$D,4,0),0)=0,"Em Branco",VLOOKUP(A4183,'CIDADES ALE'!$A:$D,4,0))</f>
        <v>RIBERPAN COM.DE ALIMENTOS LTDA</v>
      </c>
      <c r="E2822" s="17" t="str">
        <f>IFERROR(VLOOKUP(D2822,'DISTRIBUIDORES ALE'!$A$1:$G$86,2,0),"Em Branco")</f>
        <v>Franzen</v>
      </c>
      <c r="F2822" s="17" t="str">
        <f>IFERROR(VLOOKUP(D2822,'DISTRIBUIDORES ALE'!$A$1:$G$86,3,0),"Em Branco")</f>
        <v>51 9 9889-0857</v>
      </c>
      <c r="G2822" s="17" t="str">
        <f>IFERROR(VLOOKUP(D2822,'DISTRIBUIDORES ALE'!A2821:N2906,14,0),"Em Branco")</f>
        <v>Em Branco</v>
      </c>
      <c r="H2822" s="16" t="str">
        <f>IFERROR(VLOOKUP(D2822,'DISTRIBUIDORES ALE'!$A$1:$N$86,11,0),"Em Branco")</f>
        <v>(54) 3464-1211</v>
      </c>
      <c r="I2822" s="2"/>
      <c r="J2822" s="2"/>
      <c r="K2822" s="2"/>
    </row>
    <row r="2823" spans="1:11" ht="18.75" customHeight="1" x14ac:dyDescent="0.25">
      <c r="A2823" s="9" t="s">
        <v>5074</v>
      </c>
      <c r="B2823" s="15" t="s">
        <v>94</v>
      </c>
      <c r="C2823" s="16">
        <v>8204</v>
      </c>
      <c r="D2823" s="17" t="str">
        <f>IF(IFERROR(VLOOKUP(A4184,'CIDADES ALE'!$A:$D,4,0),0)=0,"Em Branco",VLOOKUP(A4184,'CIDADES ALE'!$A:$D,4,0))</f>
        <v>Em Branco</v>
      </c>
      <c r="E2823" s="17" t="str">
        <f>IFERROR(VLOOKUP(D2823,'DISTRIBUIDORES ALE'!$A$1:$G$86,2,0),"Em Branco")</f>
        <v>Em Branco</v>
      </c>
      <c r="F2823" s="17" t="str">
        <f>IFERROR(VLOOKUP(D2823,'DISTRIBUIDORES ALE'!$A$1:$G$86,3,0),"Em Branco")</f>
        <v>Em Branco</v>
      </c>
      <c r="G2823" s="17" t="str">
        <f>IFERROR(VLOOKUP(D2823,'DISTRIBUIDORES ALE'!A2822:N2907,14,0),"Em Branco")</f>
        <v>Em Branco</v>
      </c>
      <c r="H2823" s="16" t="str">
        <f>IFERROR(VLOOKUP(D2823,'DISTRIBUIDORES ALE'!$A$1:$N$86,11,0),"Em Branco")</f>
        <v>Em Branco</v>
      </c>
      <c r="I2823" s="2"/>
      <c r="J2823" s="2"/>
      <c r="K2823" s="2"/>
    </row>
    <row r="2824" spans="1:11" ht="18.75" customHeight="1" x14ac:dyDescent="0.25">
      <c r="A2824" s="9" t="s">
        <v>5075</v>
      </c>
      <c r="B2824" s="15" t="s">
        <v>94</v>
      </c>
      <c r="C2824" s="16">
        <v>24461</v>
      </c>
      <c r="D2824" s="17" t="str">
        <f>IF(IFERROR(VLOOKUP(A4185,'CIDADES ALE'!$A:$D,4,0),0)=0,"Em Branco",VLOOKUP(A4185,'CIDADES ALE'!$A:$D,4,0))</f>
        <v>Em Branco</v>
      </c>
      <c r="E2824" s="17" t="str">
        <f>IFERROR(VLOOKUP(D2824,'DISTRIBUIDORES ALE'!$A$1:$G$86,2,0),"Em Branco")</f>
        <v>Em Branco</v>
      </c>
      <c r="F2824" s="17" t="str">
        <f>IFERROR(VLOOKUP(D2824,'DISTRIBUIDORES ALE'!$A$1:$G$86,3,0),"Em Branco")</f>
        <v>Em Branco</v>
      </c>
      <c r="G2824" s="17" t="str">
        <f>IFERROR(VLOOKUP(D2824,'DISTRIBUIDORES ALE'!A2823:N2908,14,0),"Em Branco")</f>
        <v>Em Branco</v>
      </c>
      <c r="H2824" s="16" t="str">
        <f>IFERROR(VLOOKUP(D2824,'DISTRIBUIDORES ALE'!$A$1:$N$86,11,0),"Em Branco")</f>
        <v>Em Branco</v>
      </c>
      <c r="I2824" s="2"/>
      <c r="J2824" s="2"/>
      <c r="K2824" s="2"/>
    </row>
    <row r="2825" spans="1:11" ht="18.75" customHeight="1" x14ac:dyDescent="0.25">
      <c r="A2825" s="9" t="s">
        <v>5076</v>
      </c>
      <c r="B2825" s="15" t="s">
        <v>94</v>
      </c>
      <c r="C2825" s="16">
        <v>19599</v>
      </c>
      <c r="D2825" s="17" t="str">
        <f>IF(IFERROR(VLOOKUP(A4186,'CIDADES ALE'!$A:$D,4,0),0)=0,"Em Branco",VLOOKUP(A4186,'CIDADES ALE'!$A:$D,4,0))</f>
        <v>FHILIPPI DISTRIBUIDORA DE ALIMENTOS LTDA</v>
      </c>
      <c r="E2825" s="17" t="str">
        <f>IFERROR(VLOOKUP(D2825,'DISTRIBUIDORES ALE'!$A$1:$G$86,2,0),"Em Branco")</f>
        <v>Luciano Lino</v>
      </c>
      <c r="F2825" s="17" t="str">
        <f>IFERROR(VLOOKUP(D2825,'DISTRIBUIDORES ALE'!$A$1:$G$86,3,0),"Em Branco")</f>
        <v>19 98145-8668</v>
      </c>
      <c r="G2825" s="17" t="str">
        <f>IFERROR(VLOOKUP(D2825,'DISTRIBUIDORES ALE'!A2824:N2909,14,0),"Em Branco")</f>
        <v>Em Branco</v>
      </c>
      <c r="H2825" s="16" t="str">
        <f>IFERROR(VLOOKUP(D2825,'DISTRIBUIDORES ALE'!$A$1:$N$86,11,0),"Em Branco")</f>
        <v>(49) 2049-6300</v>
      </c>
      <c r="I2825" s="2"/>
      <c r="J2825" s="2"/>
      <c r="K2825" s="2"/>
    </row>
    <row r="2826" spans="1:11" ht="18.75" customHeight="1" x14ac:dyDescent="0.25">
      <c r="A2826" s="9" t="s">
        <v>5077</v>
      </c>
      <c r="B2826" s="15" t="s">
        <v>94</v>
      </c>
      <c r="C2826" s="16">
        <v>18707</v>
      </c>
      <c r="D2826" s="17" t="str">
        <f>IF(IFERROR(VLOOKUP(A4187,'CIDADES ALE'!$A:$D,4,0),0)=0,"Em Branco",VLOOKUP(A4187,'CIDADES ALE'!$A:$D,4,0))</f>
        <v>Em Branco</v>
      </c>
      <c r="E2826" s="17" t="str">
        <f>IFERROR(VLOOKUP(D2826,'DISTRIBUIDORES ALE'!$A$1:$G$86,2,0),"Em Branco")</f>
        <v>Em Branco</v>
      </c>
      <c r="F2826" s="17" t="str">
        <f>IFERROR(VLOOKUP(D2826,'DISTRIBUIDORES ALE'!$A$1:$G$86,3,0),"Em Branco")</f>
        <v>Em Branco</v>
      </c>
      <c r="G2826" s="17" t="str">
        <f>IFERROR(VLOOKUP(D2826,'DISTRIBUIDORES ALE'!A2825:N2910,14,0),"Em Branco")</f>
        <v>Em Branco</v>
      </c>
      <c r="H2826" s="16" t="str">
        <f>IFERROR(VLOOKUP(D2826,'DISTRIBUIDORES ALE'!$A$1:$N$86,11,0),"Em Branco")</f>
        <v>Em Branco</v>
      </c>
      <c r="I2826" s="2"/>
      <c r="J2826" s="2"/>
      <c r="K2826" s="2"/>
    </row>
    <row r="2827" spans="1:11" ht="18.75" customHeight="1" x14ac:dyDescent="0.25">
      <c r="A2827" s="9" t="s">
        <v>5078</v>
      </c>
      <c r="B2827" s="15" t="s">
        <v>94</v>
      </c>
      <c r="C2827" s="16">
        <v>11991</v>
      </c>
      <c r="D2827" s="17" t="str">
        <f>IF(IFERROR(VLOOKUP(A4188,'CIDADES ALE'!$A:$D,4,0),0)=0,"Em Branco",VLOOKUP(A4188,'CIDADES ALE'!$A:$D,4,0))</f>
        <v>FHILIPPI DISTRIBUIDORA DE ALIMENTOS LTDA</v>
      </c>
      <c r="E2827" s="17" t="str">
        <f>IFERROR(VLOOKUP(D2827,'DISTRIBUIDORES ALE'!$A$1:$G$86,2,0),"Em Branco")</f>
        <v>Luciano Lino</v>
      </c>
      <c r="F2827" s="17" t="str">
        <f>IFERROR(VLOOKUP(D2827,'DISTRIBUIDORES ALE'!$A$1:$G$86,3,0),"Em Branco")</f>
        <v>19 98145-8668</v>
      </c>
      <c r="G2827" s="17" t="str">
        <f>IFERROR(VLOOKUP(D2827,'DISTRIBUIDORES ALE'!A2826:N2911,14,0),"Em Branco")</f>
        <v>Em Branco</v>
      </c>
      <c r="H2827" s="16" t="str">
        <f>IFERROR(VLOOKUP(D2827,'DISTRIBUIDORES ALE'!$A$1:$N$86,11,0),"Em Branco")</f>
        <v>(49) 2049-6300</v>
      </c>
      <c r="I2827" s="2"/>
      <c r="J2827" s="2"/>
      <c r="K2827" s="2"/>
    </row>
    <row r="2828" spans="1:11" ht="18.75" customHeight="1" x14ac:dyDescent="0.25">
      <c r="A2828" s="9" t="s">
        <v>5079</v>
      </c>
      <c r="B2828" s="15" t="s">
        <v>94</v>
      </c>
      <c r="C2828" s="16">
        <v>76527</v>
      </c>
      <c r="D2828" s="17" t="str">
        <f>IF(IFERROR(VLOOKUP(A4189,'CIDADES ALE'!$A:$D,4,0),0)=0,"Em Branco",VLOOKUP(A4189,'CIDADES ALE'!$A:$D,4,0))</f>
        <v>FHILIPPI DISTRIBUIDORA DE ALIMENTOS LTDA</v>
      </c>
      <c r="E2828" s="17" t="str">
        <f>IFERROR(VLOOKUP(D2828,'DISTRIBUIDORES ALE'!$A$1:$G$86,2,0),"Em Branco")</f>
        <v>Luciano Lino</v>
      </c>
      <c r="F2828" s="17" t="str">
        <f>IFERROR(VLOOKUP(D2828,'DISTRIBUIDORES ALE'!$A$1:$G$86,3,0),"Em Branco")</f>
        <v>19 98145-8668</v>
      </c>
      <c r="G2828" s="17" t="str">
        <f>IFERROR(VLOOKUP(D2828,'DISTRIBUIDORES ALE'!A2827:N2912,14,0),"Em Branco")</f>
        <v>Em Branco</v>
      </c>
      <c r="H2828" s="16" t="str">
        <f>IFERROR(VLOOKUP(D2828,'DISTRIBUIDORES ALE'!$A$1:$N$86,11,0),"Em Branco")</f>
        <v>(49) 2049-6300</v>
      </c>
      <c r="I2828" s="2"/>
      <c r="J2828" s="2"/>
      <c r="K2828" s="2"/>
    </row>
    <row r="2829" spans="1:11" ht="18.75" customHeight="1" x14ac:dyDescent="0.25">
      <c r="A2829" s="9" t="s">
        <v>5080</v>
      </c>
      <c r="B2829" s="15" t="s">
        <v>94</v>
      </c>
      <c r="C2829" s="16">
        <v>324095</v>
      </c>
      <c r="D2829" s="17" t="str">
        <f>IF(IFERROR(VLOOKUP(A4190,'CIDADES ALE'!$A:$D,4,0),0)=0,"Em Branco",VLOOKUP(A4190,'CIDADES ALE'!$A:$D,4,0))</f>
        <v>FHILIPPI DISTRIBUIDORA DE ALIMENTOS LTDA</v>
      </c>
      <c r="E2829" s="17" t="str">
        <f>IFERROR(VLOOKUP(D2829,'DISTRIBUIDORES ALE'!$A$1:$G$86,2,0),"Em Branco")</f>
        <v>Luciano Lino</v>
      </c>
      <c r="F2829" s="17" t="str">
        <f>IFERROR(VLOOKUP(D2829,'DISTRIBUIDORES ALE'!$A$1:$G$86,3,0),"Em Branco")</f>
        <v>19 98145-8668</v>
      </c>
      <c r="G2829" s="17" t="str">
        <f>IFERROR(VLOOKUP(D2829,'DISTRIBUIDORES ALE'!A2828:N2913,14,0),"Em Branco")</f>
        <v>Em Branco</v>
      </c>
      <c r="H2829" s="16" t="str">
        <f>IFERROR(VLOOKUP(D2829,'DISTRIBUIDORES ALE'!$A$1:$N$86,11,0),"Em Branco")</f>
        <v>(49) 2049-6300</v>
      </c>
      <c r="I2829" s="2"/>
      <c r="J2829" s="2"/>
      <c r="K2829" s="2"/>
    </row>
    <row r="2830" spans="1:11" ht="18.75" customHeight="1" x14ac:dyDescent="0.25">
      <c r="A2830" s="9" t="s">
        <v>5081</v>
      </c>
      <c r="B2830" s="15" t="s">
        <v>94</v>
      </c>
      <c r="C2830" s="16">
        <v>13830</v>
      </c>
      <c r="D2830" s="17" t="str">
        <f>IF(IFERROR(VLOOKUP(A4191,'CIDADES ALE'!$A:$D,4,0),0)=0,"Em Branco",VLOOKUP(A4191,'CIDADES ALE'!$A:$D,4,0))</f>
        <v>FHILIPPI DISTRIBUIDORA DE ALIMENTOS LTDA</v>
      </c>
      <c r="E2830" s="17" t="str">
        <f>IFERROR(VLOOKUP(D2830,'DISTRIBUIDORES ALE'!$A$1:$G$86,2,0),"Em Branco")</f>
        <v>Luciano Lino</v>
      </c>
      <c r="F2830" s="17" t="str">
        <f>IFERROR(VLOOKUP(D2830,'DISTRIBUIDORES ALE'!$A$1:$G$86,3,0),"Em Branco")</f>
        <v>19 98145-8668</v>
      </c>
      <c r="G2830" s="17" t="str">
        <f>IFERROR(VLOOKUP(D2830,'DISTRIBUIDORES ALE'!A2829:N2914,14,0),"Em Branco")</f>
        <v>Em Branco</v>
      </c>
      <c r="H2830" s="16" t="str">
        <f>IFERROR(VLOOKUP(D2830,'DISTRIBUIDORES ALE'!$A$1:$N$86,11,0),"Em Branco")</f>
        <v>(49) 2049-6300</v>
      </c>
      <c r="I2830" s="2"/>
      <c r="J2830" s="2"/>
      <c r="K2830" s="2"/>
    </row>
    <row r="2831" spans="1:11" ht="18.75" customHeight="1" x14ac:dyDescent="0.25">
      <c r="A2831" s="9" t="s">
        <v>5082</v>
      </c>
      <c r="B2831" s="15" t="s">
        <v>94</v>
      </c>
      <c r="C2831" s="16">
        <v>38812</v>
      </c>
      <c r="D2831" s="17" t="str">
        <f>IF(IFERROR(VLOOKUP(A4192,'CIDADES ALE'!$A:$D,4,0),0)=0,"Em Branco",VLOOKUP(A4192,'CIDADES ALE'!$A:$D,4,0))</f>
        <v>Em Branco</v>
      </c>
      <c r="E2831" s="17" t="str">
        <f>IFERROR(VLOOKUP(D2831,'DISTRIBUIDORES ALE'!$A$1:$G$86,2,0),"Em Branco")</f>
        <v>Em Branco</v>
      </c>
      <c r="F2831" s="17" t="str">
        <f>IFERROR(VLOOKUP(D2831,'DISTRIBUIDORES ALE'!$A$1:$G$86,3,0),"Em Branco")</f>
        <v>Em Branco</v>
      </c>
      <c r="G2831" s="17" t="str">
        <f>IFERROR(VLOOKUP(D2831,'DISTRIBUIDORES ALE'!A2830:N2915,14,0),"Em Branco")</f>
        <v>Em Branco</v>
      </c>
      <c r="H2831" s="16" t="str">
        <f>IFERROR(VLOOKUP(D2831,'DISTRIBUIDORES ALE'!$A$1:$N$86,11,0),"Em Branco")</f>
        <v>Em Branco</v>
      </c>
      <c r="I2831" s="2"/>
      <c r="J2831" s="2"/>
      <c r="K2831" s="2"/>
    </row>
    <row r="2832" spans="1:11" ht="18.75" customHeight="1" x14ac:dyDescent="0.25">
      <c r="A2832" s="9" t="s">
        <v>3614</v>
      </c>
      <c r="B2832" s="15" t="s">
        <v>94</v>
      </c>
      <c r="C2832" s="16">
        <v>10964</v>
      </c>
      <c r="D2832" s="17" t="str">
        <f>IF(IFERROR(VLOOKUP(A4193,'CIDADES ALE'!$A:$D,4,0),0)=0,"Em Branco",VLOOKUP(A4193,'CIDADES ALE'!$A:$D,4,0))</f>
        <v>Em Branco</v>
      </c>
      <c r="E2832" s="17" t="str">
        <f>IFERROR(VLOOKUP(D2832,'DISTRIBUIDORES ALE'!$A$1:$G$86,2,0),"Em Branco")</f>
        <v>Em Branco</v>
      </c>
      <c r="F2832" s="17" t="str">
        <f>IFERROR(VLOOKUP(D2832,'DISTRIBUIDORES ALE'!$A$1:$G$86,3,0),"Em Branco")</f>
        <v>Em Branco</v>
      </c>
      <c r="G2832" s="17" t="str">
        <f>IFERROR(VLOOKUP(D2832,'DISTRIBUIDORES ALE'!A2831:N2916,14,0),"Em Branco")</f>
        <v>Em Branco</v>
      </c>
      <c r="H2832" s="16" t="str">
        <f>IFERROR(VLOOKUP(D2832,'DISTRIBUIDORES ALE'!$A$1:$N$86,11,0),"Em Branco")</f>
        <v>Em Branco</v>
      </c>
      <c r="I2832" s="2"/>
      <c r="J2832" s="2"/>
      <c r="K2832" s="2"/>
    </row>
    <row r="2833" spans="1:11" ht="18.75" customHeight="1" x14ac:dyDescent="0.25">
      <c r="A2833" s="9" t="s">
        <v>5083</v>
      </c>
      <c r="B2833" s="15" t="s">
        <v>94</v>
      </c>
      <c r="C2833" s="16">
        <v>12601</v>
      </c>
      <c r="D2833" s="17" t="str">
        <f>IF(IFERROR(VLOOKUP(A4194,'CIDADES ALE'!$A:$D,4,0),0)=0,"Em Branco",VLOOKUP(A4194,'CIDADES ALE'!$A:$D,4,0))</f>
        <v>Em Branco</v>
      </c>
      <c r="E2833" s="17" t="str">
        <f>IFERROR(VLOOKUP(D2833,'DISTRIBUIDORES ALE'!$A$1:$G$86,2,0),"Em Branco")</f>
        <v>Em Branco</v>
      </c>
      <c r="F2833" s="17" t="str">
        <f>IFERROR(VLOOKUP(D2833,'DISTRIBUIDORES ALE'!$A$1:$G$86,3,0),"Em Branco")</f>
        <v>Em Branco</v>
      </c>
      <c r="G2833" s="17" t="str">
        <f>IFERROR(VLOOKUP(D2833,'DISTRIBUIDORES ALE'!A2832:N2917,14,0),"Em Branco")</f>
        <v>Em Branco</v>
      </c>
      <c r="H2833" s="16" t="str">
        <f>IFERROR(VLOOKUP(D2833,'DISTRIBUIDORES ALE'!$A$1:$N$86,11,0),"Em Branco")</f>
        <v>Em Branco</v>
      </c>
      <c r="I2833" s="2"/>
      <c r="J2833" s="2"/>
      <c r="K2833" s="2"/>
    </row>
    <row r="2834" spans="1:11" ht="18.75" customHeight="1" x14ac:dyDescent="0.25">
      <c r="A2834" s="9" t="s">
        <v>5084</v>
      </c>
      <c r="B2834" s="15" t="s">
        <v>94</v>
      </c>
      <c r="C2834" s="16">
        <v>20399</v>
      </c>
      <c r="D2834" s="17" t="str">
        <f>IF(IFERROR(VLOOKUP(A4195,'CIDADES ALE'!$A:$D,4,0),0)=0,"Em Branco",VLOOKUP(A4195,'CIDADES ALE'!$A:$D,4,0))</f>
        <v>FHILIPPI DISTRIBUIDORA DE ALIMENTOS LTDA</v>
      </c>
      <c r="E2834" s="17" t="str">
        <f>IFERROR(VLOOKUP(D2834,'DISTRIBUIDORES ALE'!$A$1:$G$86,2,0),"Em Branco")</f>
        <v>Luciano Lino</v>
      </c>
      <c r="F2834" s="17" t="str">
        <f>IFERROR(VLOOKUP(D2834,'DISTRIBUIDORES ALE'!$A$1:$G$86,3,0),"Em Branco")</f>
        <v>19 98145-8668</v>
      </c>
      <c r="G2834" s="17" t="str">
        <f>IFERROR(VLOOKUP(D2834,'DISTRIBUIDORES ALE'!A2833:N2918,14,0),"Em Branco")</f>
        <v>Em Branco</v>
      </c>
      <c r="H2834" s="16" t="str">
        <f>IFERROR(VLOOKUP(D2834,'DISTRIBUIDORES ALE'!$A$1:$N$86,11,0),"Em Branco")</f>
        <v>(49) 2049-6300</v>
      </c>
      <c r="I2834" s="2"/>
      <c r="J2834" s="2"/>
      <c r="K2834" s="2"/>
    </row>
    <row r="2835" spans="1:11" ht="18.75" customHeight="1" x14ac:dyDescent="0.25">
      <c r="A2835" s="9" t="s">
        <v>4899</v>
      </c>
      <c r="B2835" s="15" t="s">
        <v>94</v>
      </c>
      <c r="C2835" s="16">
        <v>24658</v>
      </c>
      <c r="D2835" s="17" t="str">
        <f>IF(IFERROR(VLOOKUP(A4196,'CIDADES ALE'!$A:$D,4,0),0)=0,"Em Branco",VLOOKUP(A4196,'CIDADES ALE'!$A:$D,4,0))</f>
        <v>COM REPRES MACRIZA LTDA</v>
      </c>
      <c r="E2835" s="17" t="str">
        <f>IFERROR(VLOOKUP(D2835,'DISTRIBUIDORES ALE'!$A$1:$G$86,2,0),"Em Branco")</f>
        <v>Franzen</v>
      </c>
      <c r="F2835" s="17" t="str">
        <f>IFERROR(VLOOKUP(D2835,'DISTRIBUIDORES ALE'!$A$1:$G$86,3,0),"Em Branco")</f>
        <v>51 9 9889-0857</v>
      </c>
      <c r="G2835" s="17" t="str">
        <f>IFERROR(VLOOKUP(D2835,'DISTRIBUIDORES ALE'!A2834:N2919,14,0),"Em Branco")</f>
        <v>Em Branco</v>
      </c>
      <c r="H2835" s="16" t="str">
        <f>IFERROR(VLOOKUP(D2835,'DISTRIBUIDORES ALE'!$A$1:$N$86,11,0),"Em Branco")</f>
        <v>(51) 3473-1115</v>
      </c>
      <c r="I2835" s="2"/>
      <c r="J2835" s="2"/>
      <c r="K2835" s="2"/>
    </row>
    <row r="2836" spans="1:11" ht="18.75" customHeight="1" x14ac:dyDescent="0.25">
      <c r="A2836" s="9" t="s">
        <v>5085</v>
      </c>
      <c r="B2836" s="15" t="s">
        <v>94</v>
      </c>
      <c r="C2836" s="16">
        <v>17374</v>
      </c>
      <c r="D2836" s="17" t="str">
        <f>IF(IFERROR(VLOOKUP(A4197,'CIDADES ALE'!$A:$D,4,0),0)=0,"Em Branco",VLOOKUP(A4197,'CIDADES ALE'!$A:$D,4,0))</f>
        <v>AZEVEDO RIBEIRO &amp; CIA LTDA</v>
      </c>
      <c r="E2836" s="17" t="str">
        <f>IFERROR(VLOOKUP(D2836,'DISTRIBUIDORES ALE'!$A$1:$G$86,2,0),"Em Branco")</f>
        <v>Franzen</v>
      </c>
      <c r="F2836" s="17" t="str">
        <f>IFERROR(VLOOKUP(D2836,'DISTRIBUIDORES ALE'!$A$1:$G$86,3,0),"Em Branco")</f>
        <v>51 9 9889-0857</v>
      </c>
      <c r="G2836" s="17" t="str">
        <f>IFERROR(VLOOKUP(D2836,'DISTRIBUIDORES ALE'!A2835:N2920,14,0),"Em Branco")</f>
        <v>Em Branco</v>
      </c>
      <c r="H2836" s="16" t="str">
        <f>IFERROR(VLOOKUP(D2836,'DISTRIBUIDORES ALE'!$A$1:$N$86,11,0),"Em Branco")</f>
        <v>(54) 3221-8544 / 3221-8156</v>
      </c>
      <c r="I2836" s="2"/>
      <c r="J2836" s="2"/>
      <c r="K2836" s="2"/>
    </row>
    <row r="2837" spans="1:11" ht="18.75" customHeight="1" x14ac:dyDescent="0.25">
      <c r="A2837" s="9" t="s">
        <v>5086</v>
      </c>
      <c r="B2837" s="15" t="s">
        <v>94</v>
      </c>
      <c r="C2837" s="16">
        <v>12418</v>
      </c>
      <c r="D2837" s="17" t="str">
        <f>IF(IFERROR(VLOOKUP(A4198,'CIDADES ALE'!$A:$D,4,0),0)=0,"Em Branco",VLOOKUP(A4198,'CIDADES ALE'!$A:$D,4,0))</f>
        <v>FHILIPPI DISTRIBUIDORA DE ALIMENTOS LTDA</v>
      </c>
      <c r="E2837" s="17" t="str">
        <f>IFERROR(VLOOKUP(D2837,'DISTRIBUIDORES ALE'!$A$1:$G$86,2,0),"Em Branco")</f>
        <v>Luciano Lino</v>
      </c>
      <c r="F2837" s="17" t="str">
        <f>IFERROR(VLOOKUP(D2837,'DISTRIBUIDORES ALE'!$A$1:$G$86,3,0),"Em Branco")</f>
        <v>19 98145-8668</v>
      </c>
      <c r="G2837" s="17" t="str">
        <f>IFERROR(VLOOKUP(D2837,'DISTRIBUIDORES ALE'!A2836:N2921,14,0),"Em Branco")</f>
        <v>Em Branco</v>
      </c>
      <c r="H2837" s="16" t="str">
        <f>IFERROR(VLOOKUP(D2837,'DISTRIBUIDORES ALE'!$A$1:$N$86,11,0),"Em Branco")</f>
        <v>(49) 2049-6300</v>
      </c>
      <c r="I2837" s="2"/>
      <c r="J2837" s="2"/>
      <c r="K2837" s="2"/>
    </row>
    <row r="2838" spans="1:11" ht="18.75" customHeight="1" x14ac:dyDescent="0.25">
      <c r="A2838" s="9" t="s">
        <v>5087</v>
      </c>
      <c r="B2838" s="15" t="s">
        <v>94</v>
      </c>
      <c r="C2838" s="16">
        <v>17470</v>
      </c>
      <c r="D2838" s="17" t="str">
        <f>IF(IFERROR(VLOOKUP(A4199,'CIDADES ALE'!$A:$D,4,0),0)=0,"Em Branco",VLOOKUP(A4199,'CIDADES ALE'!$A:$D,4,0))</f>
        <v>RIBERPAN COM.DE ALIMENTOS LTDA</v>
      </c>
      <c r="E2838" s="17" t="str">
        <f>IFERROR(VLOOKUP(D2838,'DISTRIBUIDORES ALE'!$A$1:$G$86,2,0),"Em Branco")</f>
        <v>Franzen</v>
      </c>
      <c r="F2838" s="17" t="str">
        <f>IFERROR(VLOOKUP(D2838,'DISTRIBUIDORES ALE'!$A$1:$G$86,3,0),"Em Branco")</f>
        <v>51 9 9889-0857</v>
      </c>
      <c r="G2838" s="17" t="str">
        <f>IFERROR(VLOOKUP(D2838,'DISTRIBUIDORES ALE'!A2837:N2922,14,0),"Em Branco")</f>
        <v>Em Branco</v>
      </c>
      <c r="H2838" s="16" t="str">
        <f>IFERROR(VLOOKUP(D2838,'DISTRIBUIDORES ALE'!$A$1:$N$86,11,0),"Em Branco")</f>
        <v>(54) 3464-1211</v>
      </c>
      <c r="I2838" s="2"/>
      <c r="J2838" s="2"/>
      <c r="K2838" s="2"/>
    </row>
    <row r="2839" spans="1:11" ht="18.75" customHeight="1" x14ac:dyDescent="0.25">
      <c r="A2839" s="9" t="s">
        <v>5088</v>
      </c>
      <c r="B2839" s="15" t="s">
        <v>94</v>
      </c>
      <c r="C2839" s="16">
        <v>23114</v>
      </c>
      <c r="D2839" s="17" t="str">
        <f>IF(IFERROR(VLOOKUP(A4200,'CIDADES ALE'!$A:$D,4,0),0)=0,"Em Branco",VLOOKUP(A4200,'CIDADES ALE'!$A:$D,4,0))</f>
        <v>RIBERPAN COM.DE ALIMENTOS LTDA</v>
      </c>
      <c r="E2839" s="17" t="str">
        <f>IFERROR(VLOOKUP(D2839,'DISTRIBUIDORES ALE'!$A$1:$G$86,2,0),"Em Branco")</f>
        <v>Franzen</v>
      </c>
      <c r="F2839" s="17" t="str">
        <f>IFERROR(VLOOKUP(D2839,'DISTRIBUIDORES ALE'!$A$1:$G$86,3,0),"Em Branco")</f>
        <v>51 9 9889-0857</v>
      </c>
      <c r="G2839" s="17" t="str">
        <f>IFERROR(VLOOKUP(D2839,'DISTRIBUIDORES ALE'!A2838:N2923,14,0),"Em Branco")</f>
        <v>Em Branco</v>
      </c>
      <c r="H2839" s="16" t="str">
        <f>IFERROR(VLOOKUP(D2839,'DISTRIBUIDORES ALE'!$A$1:$N$86,11,0),"Em Branco")</f>
        <v>(54) 3464-1211</v>
      </c>
      <c r="I2839" s="2"/>
      <c r="J2839" s="2"/>
      <c r="K2839" s="2"/>
    </row>
    <row r="2840" spans="1:11" ht="18.75" customHeight="1" x14ac:dyDescent="0.25">
      <c r="A2840" s="9" t="s">
        <v>5089</v>
      </c>
      <c r="B2840" s="15" t="s">
        <v>94</v>
      </c>
      <c r="C2840" s="16">
        <v>34442</v>
      </c>
      <c r="D2840" s="17" t="str">
        <f>IF(IFERROR(VLOOKUP(A4201,'CIDADES ALE'!$A:$D,4,0),0)=0,"Em Branco",VLOOKUP(A4201,'CIDADES ALE'!$A:$D,4,0))</f>
        <v>Em Branco</v>
      </c>
      <c r="E2840" s="17" t="str">
        <f>IFERROR(VLOOKUP(D2840,'DISTRIBUIDORES ALE'!$A$1:$G$86,2,0),"Em Branco")</f>
        <v>Em Branco</v>
      </c>
      <c r="F2840" s="17" t="str">
        <f>IFERROR(VLOOKUP(D2840,'DISTRIBUIDORES ALE'!$A$1:$G$86,3,0),"Em Branco")</f>
        <v>Em Branco</v>
      </c>
      <c r="G2840" s="17" t="str">
        <f>IFERROR(VLOOKUP(D2840,'DISTRIBUIDORES ALE'!A2839:N2924,14,0),"Em Branco")</f>
        <v>Em Branco</v>
      </c>
      <c r="H2840" s="16" t="str">
        <f>IFERROR(VLOOKUP(D2840,'DISTRIBUIDORES ALE'!$A$1:$N$86,11,0),"Em Branco")</f>
        <v>Em Branco</v>
      </c>
      <c r="I2840" s="2"/>
      <c r="J2840" s="2"/>
      <c r="K2840" s="2"/>
    </row>
    <row r="2841" spans="1:11" ht="18.75" customHeight="1" x14ac:dyDescent="0.25">
      <c r="A2841" s="9" t="s">
        <v>1638</v>
      </c>
      <c r="B2841" s="15" t="s">
        <v>94</v>
      </c>
      <c r="C2841" s="16">
        <v>17296</v>
      </c>
      <c r="D2841" s="17" t="str">
        <f>IF(IFERROR(VLOOKUP(A4202,'CIDADES ALE'!$A:$D,4,0),0)=0,"Em Branco",VLOOKUP(A4202,'CIDADES ALE'!$A:$D,4,0))</f>
        <v>AZEVEDO RIBEIRO &amp; CIA LTDA</v>
      </c>
      <c r="E2841" s="17" t="str">
        <f>IFERROR(VLOOKUP(D2841,'DISTRIBUIDORES ALE'!$A$1:$G$86,2,0),"Em Branco")</f>
        <v>Franzen</v>
      </c>
      <c r="F2841" s="17" t="str">
        <f>IFERROR(VLOOKUP(D2841,'DISTRIBUIDORES ALE'!$A$1:$G$86,3,0),"Em Branco")</f>
        <v>51 9 9889-0857</v>
      </c>
      <c r="G2841" s="17" t="str">
        <f>IFERROR(VLOOKUP(D2841,'DISTRIBUIDORES ALE'!A2840:N2925,14,0),"Em Branco")</f>
        <v>Em Branco</v>
      </c>
      <c r="H2841" s="16" t="str">
        <f>IFERROR(VLOOKUP(D2841,'DISTRIBUIDORES ALE'!$A$1:$N$86,11,0),"Em Branco")</f>
        <v>(54) 3221-8544 / 3221-8156</v>
      </c>
      <c r="I2841" s="2"/>
      <c r="J2841" s="2"/>
      <c r="K2841" s="2"/>
    </row>
    <row r="2842" spans="1:11" ht="18.75" customHeight="1" x14ac:dyDescent="0.25">
      <c r="A2842" s="9" t="s">
        <v>5090</v>
      </c>
      <c r="B2842" s="15" t="s">
        <v>94</v>
      </c>
      <c r="C2842" s="16">
        <v>64422</v>
      </c>
      <c r="D2842" s="17" t="str">
        <f>IF(IFERROR(VLOOKUP(A4203,'CIDADES ALE'!$A:$D,4,0),0)=0,"Em Branco",VLOOKUP(A4203,'CIDADES ALE'!$A:$D,4,0))</f>
        <v>Em Branco</v>
      </c>
      <c r="E2842" s="17" t="str">
        <f>IFERROR(VLOOKUP(D2842,'DISTRIBUIDORES ALE'!$A$1:$G$86,2,0),"Em Branco")</f>
        <v>Em Branco</v>
      </c>
      <c r="F2842" s="17" t="str">
        <f>IFERROR(VLOOKUP(D2842,'DISTRIBUIDORES ALE'!$A$1:$G$86,3,0),"Em Branco")</f>
        <v>Em Branco</v>
      </c>
      <c r="G2842" s="17" t="str">
        <f>IFERROR(VLOOKUP(D2842,'DISTRIBUIDORES ALE'!A2841:N2926,14,0),"Em Branco")</f>
        <v>Em Branco</v>
      </c>
      <c r="H2842" s="16" t="str">
        <f>IFERROR(VLOOKUP(D2842,'DISTRIBUIDORES ALE'!$A$1:$N$86,11,0),"Em Branco")</f>
        <v>Em Branco</v>
      </c>
      <c r="I2842" s="2"/>
      <c r="J2842" s="2"/>
      <c r="K2842" s="2"/>
    </row>
    <row r="2843" spans="1:11" ht="18.75" customHeight="1" x14ac:dyDescent="0.25">
      <c r="A2843" s="9" t="s">
        <v>5091</v>
      </c>
      <c r="B2843" s="15" t="s">
        <v>94</v>
      </c>
      <c r="C2843" s="16">
        <v>31518</v>
      </c>
      <c r="D2843" s="17" t="str">
        <f>IF(IFERROR(VLOOKUP(A4204,'CIDADES ALE'!$A:$D,4,0),0)=0,"Em Branco",VLOOKUP(A4204,'CIDADES ALE'!$A:$D,4,0))</f>
        <v>Em Branco</v>
      </c>
      <c r="E2843" s="17" t="str">
        <f>IFERROR(VLOOKUP(D2843,'DISTRIBUIDORES ALE'!$A$1:$G$86,2,0),"Em Branco")</f>
        <v>Em Branco</v>
      </c>
      <c r="F2843" s="17" t="str">
        <f>IFERROR(VLOOKUP(D2843,'DISTRIBUIDORES ALE'!$A$1:$G$86,3,0),"Em Branco")</f>
        <v>Em Branco</v>
      </c>
      <c r="G2843" s="17" t="str">
        <f>IFERROR(VLOOKUP(D2843,'DISTRIBUIDORES ALE'!A2842:N2927,14,0),"Em Branco")</f>
        <v>Em Branco</v>
      </c>
      <c r="H2843" s="16" t="str">
        <f>IFERROR(VLOOKUP(D2843,'DISTRIBUIDORES ALE'!$A$1:$N$86,11,0),"Em Branco")</f>
        <v>Em Branco</v>
      </c>
      <c r="I2843" s="2"/>
      <c r="J2843" s="2"/>
      <c r="K2843" s="2"/>
    </row>
    <row r="2844" spans="1:11" ht="18.75" customHeight="1" x14ac:dyDescent="0.25">
      <c r="A2844" s="9" t="s">
        <v>5092</v>
      </c>
      <c r="B2844" s="15" t="s">
        <v>94</v>
      </c>
      <c r="C2844" s="16">
        <v>20830</v>
      </c>
      <c r="D2844" s="17" t="str">
        <f>IF(IFERROR(VLOOKUP(A4205,'CIDADES ALE'!$A:$D,4,0),0)=0,"Em Branco",VLOOKUP(A4205,'CIDADES ALE'!$A:$D,4,0))</f>
        <v>Em Branco</v>
      </c>
      <c r="E2844" s="17" t="str">
        <f>IFERROR(VLOOKUP(D2844,'DISTRIBUIDORES ALE'!$A$1:$G$86,2,0),"Em Branco")</f>
        <v>Em Branco</v>
      </c>
      <c r="F2844" s="17" t="str">
        <f>IFERROR(VLOOKUP(D2844,'DISTRIBUIDORES ALE'!$A$1:$G$86,3,0),"Em Branco")</f>
        <v>Em Branco</v>
      </c>
      <c r="G2844" s="17" t="str">
        <f>IFERROR(VLOOKUP(D2844,'DISTRIBUIDORES ALE'!A2843:N2928,14,0),"Em Branco")</f>
        <v>Em Branco</v>
      </c>
      <c r="H2844" s="16" t="str">
        <f>IFERROR(VLOOKUP(D2844,'DISTRIBUIDORES ALE'!$A$1:$N$86,11,0),"Em Branco")</f>
        <v>Em Branco</v>
      </c>
      <c r="I2844" s="2"/>
      <c r="J2844" s="2"/>
      <c r="K2844" s="2"/>
    </row>
    <row r="2845" spans="1:11" ht="18.75" customHeight="1" x14ac:dyDescent="0.25">
      <c r="A2845" s="9" t="s">
        <v>5093</v>
      </c>
      <c r="B2845" s="15" t="s">
        <v>94</v>
      </c>
      <c r="C2845" s="16">
        <v>2718</v>
      </c>
      <c r="D2845" s="17" t="str">
        <f>IF(IFERROR(VLOOKUP(A4206,'CIDADES ALE'!$A:$D,4,0),0)=0,"Em Branco",VLOOKUP(A4206,'CIDADES ALE'!$A:$D,4,0))</f>
        <v>COM REPRES MACRIZA LTDA</v>
      </c>
      <c r="E2845" s="17" t="str">
        <f>IFERROR(VLOOKUP(D2845,'DISTRIBUIDORES ALE'!$A$1:$G$86,2,0),"Em Branco")</f>
        <v>Franzen</v>
      </c>
      <c r="F2845" s="17" t="str">
        <f>IFERROR(VLOOKUP(D2845,'DISTRIBUIDORES ALE'!$A$1:$G$86,3,0),"Em Branco")</f>
        <v>51 9 9889-0857</v>
      </c>
      <c r="G2845" s="17" t="str">
        <f>IFERROR(VLOOKUP(D2845,'DISTRIBUIDORES ALE'!A2844:N2929,14,0),"Em Branco")</f>
        <v>Em Branco</v>
      </c>
      <c r="H2845" s="16" t="str">
        <f>IFERROR(VLOOKUP(D2845,'DISTRIBUIDORES ALE'!$A$1:$N$86,11,0),"Em Branco")</f>
        <v>(51) 3473-1115</v>
      </c>
      <c r="I2845" s="2"/>
      <c r="J2845" s="2"/>
      <c r="K2845" s="2"/>
    </row>
    <row r="2846" spans="1:11" ht="18.75" customHeight="1" x14ac:dyDescent="0.25">
      <c r="A2846" s="9" t="s">
        <v>5094</v>
      </c>
      <c r="B2846" s="15" t="s">
        <v>94</v>
      </c>
      <c r="C2846" s="16">
        <v>11537</v>
      </c>
      <c r="D2846" s="17" t="str">
        <f>IF(IFERROR(VLOOKUP(A4207,'CIDADES ALE'!$A:$D,4,0),0)=0,"Em Branco",VLOOKUP(A4207,'CIDADES ALE'!$A:$D,4,0))</f>
        <v>Em Branco</v>
      </c>
      <c r="E2846" s="17" t="str">
        <f>IFERROR(VLOOKUP(D2846,'DISTRIBUIDORES ALE'!$A$1:$G$86,2,0),"Em Branco")</f>
        <v>Em Branco</v>
      </c>
      <c r="F2846" s="17" t="str">
        <f>IFERROR(VLOOKUP(D2846,'DISTRIBUIDORES ALE'!$A$1:$G$86,3,0),"Em Branco")</f>
        <v>Em Branco</v>
      </c>
      <c r="G2846" s="17" t="str">
        <f>IFERROR(VLOOKUP(D2846,'DISTRIBUIDORES ALE'!A2845:N2930,14,0),"Em Branco")</f>
        <v>Em Branco</v>
      </c>
      <c r="H2846" s="16" t="str">
        <f>IFERROR(VLOOKUP(D2846,'DISTRIBUIDORES ALE'!$A$1:$N$86,11,0),"Em Branco")</f>
        <v>Em Branco</v>
      </c>
      <c r="I2846" s="2"/>
      <c r="J2846" s="2"/>
      <c r="K2846" s="2"/>
    </row>
    <row r="2847" spans="1:11" ht="18.75" customHeight="1" x14ac:dyDescent="0.25">
      <c r="A2847" s="9" t="s">
        <v>5095</v>
      </c>
      <c r="B2847" s="15" t="s">
        <v>94</v>
      </c>
      <c r="C2847" s="16">
        <v>22162</v>
      </c>
      <c r="D2847" s="17" t="str">
        <f>IF(IFERROR(VLOOKUP(A4208,'CIDADES ALE'!$A:$D,4,0),0)=0,"Em Branco",VLOOKUP(A4208,'CIDADES ALE'!$A:$D,4,0))</f>
        <v>Em Branco</v>
      </c>
      <c r="E2847" s="17" t="str">
        <f>IFERROR(VLOOKUP(D2847,'DISTRIBUIDORES ALE'!$A$1:$G$86,2,0),"Em Branco")</f>
        <v>Em Branco</v>
      </c>
      <c r="F2847" s="17" t="str">
        <f>IFERROR(VLOOKUP(D2847,'DISTRIBUIDORES ALE'!$A$1:$G$86,3,0),"Em Branco")</f>
        <v>Em Branco</v>
      </c>
      <c r="G2847" s="17" t="str">
        <f>IFERROR(VLOOKUP(D2847,'DISTRIBUIDORES ALE'!A2846:N2931,14,0),"Em Branco")</f>
        <v>Em Branco</v>
      </c>
      <c r="H2847" s="16" t="str">
        <f>IFERROR(VLOOKUP(D2847,'DISTRIBUIDORES ALE'!$A$1:$N$86,11,0),"Em Branco")</f>
        <v>Em Branco</v>
      </c>
      <c r="I2847" s="2"/>
      <c r="J2847" s="2"/>
      <c r="K2847" s="2"/>
    </row>
    <row r="2848" spans="1:11" ht="18.75" customHeight="1" x14ac:dyDescent="0.25">
      <c r="A2848" s="9" t="s">
        <v>5096</v>
      </c>
      <c r="B2848" s="15" t="s">
        <v>94</v>
      </c>
      <c r="C2848" s="16">
        <v>29973</v>
      </c>
      <c r="D2848" s="17" t="str">
        <f>IF(IFERROR(VLOOKUP(A4209,'CIDADES ALE'!$A:$D,4,0),0)=0,"Em Branco",VLOOKUP(A4209,'CIDADES ALE'!$A:$D,4,0))</f>
        <v>Em Branco</v>
      </c>
      <c r="E2848" s="17" t="str">
        <f>IFERROR(VLOOKUP(D2848,'DISTRIBUIDORES ALE'!$A$1:$G$86,2,0),"Em Branco")</f>
        <v>Em Branco</v>
      </c>
      <c r="F2848" s="17" t="str">
        <f>IFERROR(VLOOKUP(D2848,'DISTRIBUIDORES ALE'!$A$1:$G$86,3,0),"Em Branco")</f>
        <v>Em Branco</v>
      </c>
      <c r="G2848" s="17" t="str">
        <f>IFERROR(VLOOKUP(D2848,'DISTRIBUIDORES ALE'!A2847:N2932,14,0),"Em Branco")</f>
        <v>Em Branco</v>
      </c>
      <c r="H2848" s="16" t="str">
        <f>IFERROR(VLOOKUP(D2848,'DISTRIBUIDORES ALE'!$A$1:$N$86,11,0),"Em Branco")</f>
        <v>Em Branco</v>
      </c>
      <c r="I2848" s="2"/>
      <c r="J2848" s="2"/>
      <c r="K2848" s="2"/>
    </row>
    <row r="2849" spans="1:11" ht="18.75" customHeight="1" x14ac:dyDescent="0.25">
      <c r="A2849" s="9" t="s">
        <v>5097</v>
      </c>
      <c r="B2849" s="15" t="s">
        <v>94</v>
      </c>
      <c r="C2849" s="16">
        <v>14492</v>
      </c>
      <c r="D2849" s="17" t="str">
        <f>IF(IFERROR(VLOOKUP(A4210,'CIDADES ALE'!$A:$D,4,0),0)=0,"Em Branco",VLOOKUP(A4210,'CIDADES ALE'!$A:$D,4,0))</f>
        <v>Em Branco</v>
      </c>
      <c r="E2849" s="17" t="str">
        <f>IFERROR(VLOOKUP(D2849,'DISTRIBUIDORES ALE'!$A$1:$G$86,2,0),"Em Branco")</f>
        <v>Em Branco</v>
      </c>
      <c r="F2849" s="17" t="str">
        <f>IFERROR(VLOOKUP(D2849,'DISTRIBUIDORES ALE'!$A$1:$G$86,3,0),"Em Branco")</f>
        <v>Em Branco</v>
      </c>
      <c r="G2849" s="17" t="str">
        <f>IFERROR(VLOOKUP(D2849,'DISTRIBUIDORES ALE'!A2848:N2933,14,0),"Em Branco")</f>
        <v>Em Branco</v>
      </c>
      <c r="H2849" s="16" t="str">
        <f>IFERROR(VLOOKUP(D2849,'DISTRIBUIDORES ALE'!$A$1:$N$86,11,0),"Em Branco")</f>
        <v>Em Branco</v>
      </c>
      <c r="I2849" s="2"/>
      <c r="J2849" s="2"/>
      <c r="K2849" s="2"/>
    </row>
    <row r="2850" spans="1:11" ht="18.75" customHeight="1" x14ac:dyDescent="0.25">
      <c r="A2850" s="9" t="s">
        <v>5098</v>
      </c>
      <c r="B2850" s="15" t="s">
        <v>94</v>
      </c>
      <c r="C2850" s="16">
        <v>28503</v>
      </c>
      <c r="D2850" s="17" t="str">
        <f>IF(IFERROR(VLOOKUP(A4211,'CIDADES ALE'!$A:$D,4,0),0)=0,"Em Branco",VLOOKUP(A4211,'CIDADES ALE'!$A:$D,4,0))</f>
        <v>FHILIPPI DISTRIBUIDORA DE ALIMENTOS LTDA</v>
      </c>
      <c r="E2850" s="17" t="str">
        <f>IFERROR(VLOOKUP(D2850,'DISTRIBUIDORES ALE'!$A$1:$G$86,2,0),"Em Branco")</f>
        <v>Luciano Lino</v>
      </c>
      <c r="F2850" s="17" t="str">
        <f>IFERROR(VLOOKUP(D2850,'DISTRIBUIDORES ALE'!$A$1:$G$86,3,0),"Em Branco")</f>
        <v>19 98145-8668</v>
      </c>
      <c r="G2850" s="17" t="str">
        <f>IFERROR(VLOOKUP(D2850,'DISTRIBUIDORES ALE'!A2849:N2934,14,0),"Em Branco")</f>
        <v>Em Branco</v>
      </c>
      <c r="H2850" s="16" t="str">
        <f>IFERROR(VLOOKUP(D2850,'DISTRIBUIDORES ALE'!$A$1:$N$86,11,0),"Em Branco")</f>
        <v>(49) 2049-6300</v>
      </c>
      <c r="I2850" s="2"/>
      <c r="J2850" s="2"/>
      <c r="K2850" s="2"/>
    </row>
    <row r="2851" spans="1:11" ht="18.75" customHeight="1" x14ac:dyDescent="0.25">
      <c r="A2851" s="9" t="s">
        <v>5099</v>
      </c>
      <c r="B2851" s="15" t="s">
        <v>94</v>
      </c>
      <c r="C2851" s="16">
        <v>131169</v>
      </c>
      <c r="D2851" s="17" t="str">
        <f>IF(IFERROR(VLOOKUP(A4212,'CIDADES ALE'!$A:$D,4,0),0)=0,"Em Branco",VLOOKUP(A4212,'CIDADES ALE'!$A:$D,4,0))</f>
        <v>Em Branco</v>
      </c>
      <c r="E2851" s="17" t="str">
        <f>IFERROR(VLOOKUP(D2851,'DISTRIBUIDORES ALE'!$A$1:$G$86,2,0),"Em Branco")</f>
        <v>Em Branco</v>
      </c>
      <c r="F2851" s="17" t="str">
        <f>IFERROR(VLOOKUP(D2851,'DISTRIBUIDORES ALE'!$A$1:$G$86,3,0),"Em Branco")</f>
        <v>Em Branco</v>
      </c>
      <c r="G2851" s="17" t="str">
        <f>IFERROR(VLOOKUP(D2851,'DISTRIBUIDORES ALE'!A2850:N2935,14,0),"Em Branco")</f>
        <v>Em Branco</v>
      </c>
      <c r="H2851" s="16" t="str">
        <f>IFERROR(VLOOKUP(D2851,'DISTRIBUIDORES ALE'!$A$1:$N$86,11,0),"Em Branco")</f>
        <v>Em Branco</v>
      </c>
      <c r="I2851" s="2"/>
      <c r="J2851" s="2"/>
      <c r="K2851" s="2"/>
    </row>
    <row r="2852" spans="1:11" ht="18.75" customHeight="1" x14ac:dyDescent="0.25">
      <c r="A2852" s="9" t="s">
        <v>5100</v>
      </c>
      <c r="B2852" s="15" t="s">
        <v>94</v>
      </c>
      <c r="C2852" s="16">
        <v>29241</v>
      </c>
      <c r="D2852" s="17" t="str">
        <f>IF(IFERROR(VLOOKUP(A4213,'CIDADES ALE'!$A:$D,4,0),0)=0,"Em Branco",VLOOKUP(A4213,'CIDADES ALE'!$A:$D,4,0))</f>
        <v>FHILIPPI DISTRIBUIDORA DE ALIMENTOS LTDA</v>
      </c>
      <c r="E2852" s="17" t="str">
        <f>IFERROR(VLOOKUP(D2852,'DISTRIBUIDORES ALE'!$A$1:$G$86,2,0),"Em Branco")</f>
        <v>Luciano Lino</v>
      </c>
      <c r="F2852" s="17" t="str">
        <f>IFERROR(VLOOKUP(D2852,'DISTRIBUIDORES ALE'!$A$1:$G$86,3,0),"Em Branco")</f>
        <v>19 98145-8668</v>
      </c>
      <c r="G2852" s="17" t="str">
        <f>IFERROR(VLOOKUP(D2852,'DISTRIBUIDORES ALE'!A2851:N2936,14,0),"Em Branco")</f>
        <v>Em Branco</v>
      </c>
      <c r="H2852" s="16" t="str">
        <f>IFERROR(VLOOKUP(D2852,'DISTRIBUIDORES ALE'!$A$1:$N$86,11,0),"Em Branco")</f>
        <v>(49) 2049-6300</v>
      </c>
      <c r="I2852" s="2"/>
      <c r="J2852" s="2"/>
      <c r="K2852" s="2"/>
    </row>
    <row r="2853" spans="1:11" ht="18.75" customHeight="1" x14ac:dyDescent="0.25">
      <c r="A2853" s="9" t="s">
        <v>5101</v>
      </c>
      <c r="B2853" s="15" t="s">
        <v>94</v>
      </c>
      <c r="C2853" s="16">
        <v>75902</v>
      </c>
      <c r="D2853" s="17" t="str">
        <f>IF(IFERROR(VLOOKUP(A4214,'CIDADES ALE'!$A:$D,4,0),0)=0,"Em Branco",VLOOKUP(A4214,'CIDADES ALE'!$A:$D,4,0))</f>
        <v>FHILIPPI DISTRIBUIDORA DE ALIMENTOS LTDA</v>
      </c>
      <c r="E2853" s="17" t="str">
        <f>IFERROR(VLOOKUP(D2853,'DISTRIBUIDORES ALE'!$A$1:$G$86,2,0),"Em Branco")</f>
        <v>Luciano Lino</v>
      </c>
      <c r="F2853" s="17" t="str">
        <f>IFERROR(VLOOKUP(D2853,'DISTRIBUIDORES ALE'!$A$1:$G$86,3,0),"Em Branco")</f>
        <v>19 98145-8668</v>
      </c>
      <c r="G2853" s="17" t="str">
        <f>IFERROR(VLOOKUP(D2853,'DISTRIBUIDORES ALE'!A2852:N2937,14,0),"Em Branco")</f>
        <v>Em Branco</v>
      </c>
      <c r="H2853" s="16" t="str">
        <f>IFERROR(VLOOKUP(D2853,'DISTRIBUIDORES ALE'!$A$1:$N$86,11,0),"Em Branco")</f>
        <v>(49) 2049-6300</v>
      </c>
      <c r="I2853" s="2"/>
      <c r="J2853" s="2"/>
      <c r="K2853" s="2"/>
    </row>
    <row r="2854" spans="1:11" ht="18.75" customHeight="1" x14ac:dyDescent="0.25">
      <c r="A2854" s="9" t="s">
        <v>5102</v>
      </c>
      <c r="B2854" s="15" t="s">
        <v>94</v>
      </c>
      <c r="C2854" s="16">
        <v>6968</v>
      </c>
      <c r="D2854" s="17" t="str">
        <f>IF(IFERROR(VLOOKUP(A4215,'CIDADES ALE'!$A:$D,4,0),0)=0,"Em Branco",VLOOKUP(A4215,'CIDADES ALE'!$A:$D,4,0))</f>
        <v>FHILIPPI DISTRIBUIDORA DE ALIMENTOS LTDA</v>
      </c>
      <c r="E2854" s="17" t="str">
        <f>IFERROR(VLOOKUP(D2854,'DISTRIBUIDORES ALE'!$A$1:$G$86,2,0),"Em Branco")</f>
        <v>Luciano Lino</v>
      </c>
      <c r="F2854" s="17" t="str">
        <f>IFERROR(VLOOKUP(D2854,'DISTRIBUIDORES ALE'!$A$1:$G$86,3,0),"Em Branco")</f>
        <v>19 98145-8668</v>
      </c>
      <c r="G2854" s="17" t="str">
        <f>IFERROR(VLOOKUP(D2854,'DISTRIBUIDORES ALE'!A2853:N2938,14,0),"Em Branco")</f>
        <v>Em Branco</v>
      </c>
      <c r="H2854" s="16" t="str">
        <f>IFERROR(VLOOKUP(D2854,'DISTRIBUIDORES ALE'!$A$1:$N$86,11,0),"Em Branco")</f>
        <v>(49) 2049-6300</v>
      </c>
      <c r="I2854" s="2"/>
      <c r="J2854" s="2"/>
      <c r="K2854" s="2"/>
    </row>
    <row r="2855" spans="1:11" ht="18.75" customHeight="1" x14ac:dyDescent="0.25">
      <c r="A2855" s="9" t="s">
        <v>5103</v>
      </c>
      <c r="B2855" s="15" t="s">
        <v>94</v>
      </c>
      <c r="C2855" s="16">
        <v>77845</v>
      </c>
      <c r="D2855" s="17" t="str">
        <f>IF(IFERROR(VLOOKUP(A4216,'CIDADES ALE'!$A:$D,4,0),0)=0,"Em Branco",VLOOKUP(A4216,'CIDADES ALE'!$A:$D,4,0))</f>
        <v>FHILIPPI DISTRIBUIDORA DE ALIMENTOS LTDA</v>
      </c>
      <c r="E2855" s="17" t="str">
        <f>IFERROR(VLOOKUP(D2855,'DISTRIBUIDORES ALE'!$A$1:$G$86,2,0),"Em Branco")</f>
        <v>Luciano Lino</v>
      </c>
      <c r="F2855" s="17" t="str">
        <f>IFERROR(VLOOKUP(D2855,'DISTRIBUIDORES ALE'!$A$1:$G$86,3,0),"Em Branco")</f>
        <v>19 98145-8668</v>
      </c>
      <c r="G2855" s="17" t="str">
        <f>IFERROR(VLOOKUP(D2855,'DISTRIBUIDORES ALE'!A2854:N2939,14,0),"Em Branco")</f>
        <v>Em Branco</v>
      </c>
      <c r="H2855" s="16" t="str">
        <f>IFERROR(VLOOKUP(D2855,'DISTRIBUIDORES ALE'!$A$1:$N$86,11,0),"Em Branco")</f>
        <v>(49) 2049-6300</v>
      </c>
      <c r="I2855" s="2"/>
      <c r="J2855" s="2"/>
      <c r="K2855" s="2"/>
    </row>
    <row r="2856" spans="1:11" ht="18.75" customHeight="1" x14ac:dyDescent="0.25">
      <c r="A2856" s="9" t="s">
        <v>5104</v>
      </c>
      <c r="B2856" s="15" t="s">
        <v>94</v>
      </c>
      <c r="C2856" s="16">
        <v>18462</v>
      </c>
      <c r="D2856" s="17" t="str">
        <f>IF(IFERROR(VLOOKUP(A4217,'CIDADES ALE'!$A:$D,4,0),0)=0,"Em Branco",VLOOKUP(A4217,'CIDADES ALE'!$A:$D,4,0))</f>
        <v>Em Branco</v>
      </c>
      <c r="E2856" s="17" t="str">
        <f>IFERROR(VLOOKUP(D2856,'DISTRIBUIDORES ALE'!$A$1:$G$86,2,0),"Em Branco")</f>
        <v>Em Branco</v>
      </c>
      <c r="F2856" s="17" t="str">
        <f>IFERROR(VLOOKUP(D2856,'DISTRIBUIDORES ALE'!$A$1:$G$86,3,0),"Em Branco")</f>
        <v>Em Branco</v>
      </c>
      <c r="G2856" s="17" t="str">
        <f>IFERROR(VLOOKUP(D2856,'DISTRIBUIDORES ALE'!A2855:N2940,14,0),"Em Branco")</f>
        <v>Em Branco</v>
      </c>
      <c r="H2856" s="16" t="str">
        <f>IFERROR(VLOOKUP(D2856,'DISTRIBUIDORES ALE'!$A$1:$N$86,11,0),"Em Branco")</f>
        <v>Em Branco</v>
      </c>
      <c r="I2856" s="2"/>
      <c r="J2856" s="2"/>
      <c r="K2856" s="2"/>
    </row>
    <row r="2857" spans="1:11" ht="18.75" customHeight="1" x14ac:dyDescent="0.25">
      <c r="A2857" s="9" t="s">
        <v>5105</v>
      </c>
      <c r="B2857" s="15" t="s">
        <v>94</v>
      </c>
      <c r="C2857" s="16">
        <v>27349</v>
      </c>
      <c r="D2857" s="17" t="str">
        <f>IF(IFERROR(VLOOKUP(A4218,'CIDADES ALE'!$A:$D,4,0),0)=0,"Em Branco",VLOOKUP(A4218,'CIDADES ALE'!$A:$D,4,0))</f>
        <v>FHILIPPI DISTRIBUIDORA DE ALIMENTOS LTDA</v>
      </c>
      <c r="E2857" s="17" t="str">
        <f>IFERROR(VLOOKUP(D2857,'DISTRIBUIDORES ALE'!$A$1:$G$86,2,0),"Em Branco")</f>
        <v>Luciano Lino</v>
      </c>
      <c r="F2857" s="17" t="str">
        <f>IFERROR(VLOOKUP(D2857,'DISTRIBUIDORES ALE'!$A$1:$G$86,3,0),"Em Branco")</f>
        <v>19 98145-8668</v>
      </c>
      <c r="G2857" s="17" t="str">
        <f>IFERROR(VLOOKUP(D2857,'DISTRIBUIDORES ALE'!A2856:N2941,14,0),"Em Branco")</f>
        <v>Em Branco</v>
      </c>
      <c r="H2857" s="16" t="str">
        <f>IFERROR(VLOOKUP(D2857,'DISTRIBUIDORES ALE'!$A$1:$N$86,11,0),"Em Branco")</f>
        <v>(49) 2049-6300</v>
      </c>
      <c r="I2857" s="2"/>
      <c r="J2857" s="2"/>
      <c r="K2857" s="2"/>
    </row>
    <row r="2858" spans="1:11" ht="18.75" customHeight="1" x14ac:dyDescent="0.25">
      <c r="A2858" s="9" t="s">
        <v>5106</v>
      </c>
      <c r="B2858" s="15" t="s">
        <v>94</v>
      </c>
      <c r="C2858" s="16">
        <v>7549</v>
      </c>
      <c r="D2858" s="17" t="str">
        <f>IF(IFERROR(VLOOKUP(A4219,'CIDADES ALE'!$A:$D,4,0),0)=0,"Em Branco",VLOOKUP(A4219,'CIDADES ALE'!$A:$D,4,0))</f>
        <v>Em Branco</v>
      </c>
      <c r="E2858" s="17" t="str">
        <f>IFERROR(VLOOKUP(D2858,'DISTRIBUIDORES ALE'!$A$1:$G$86,2,0),"Em Branco")</f>
        <v>Em Branco</v>
      </c>
      <c r="F2858" s="17" t="str">
        <f>IFERROR(VLOOKUP(D2858,'DISTRIBUIDORES ALE'!$A$1:$G$86,3,0),"Em Branco")</f>
        <v>Em Branco</v>
      </c>
      <c r="G2858" s="17" t="str">
        <f>IFERROR(VLOOKUP(D2858,'DISTRIBUIDORES ALE'!A2857:N2942,14,0),"Em Branco")</f>
        <v>Em Branco</v>
      </c>
      <c r="H2858" s="16" t="str">
        <f>IFERROR(VLOOKUP(D2858,'DISTRIBUIDORES ALE'!$A$1:$N$86,11,0),"Em Branco")</f>
        <v>Em Branco</v>
      </c>
      <c r="I2858" s="2"/>
      <c r="J2858" s="2"/>
      <c r="K2858" s="2"/>
    </row>
    <row r="2859" spans="1:11" ht="18.75" customHeight="1" x14ac:dyDescent="0.25">
      <c r="A2859" s="9" t="s">
        <v>5107</v>
      </c>
      <c r="B2859" s="15" t="s">
        <v>94</v>
      </c>
      <c r="C2859" s="16">
        <v>105003</v>
      </c>
      <c r="D2859" s="17" t="str">
        <f>IF(IFERROR(VLOOKUP(A4220,'CIDADES ALE'!$A:$D,4,0),0)=0,"Em Branco",VLOOKUP(A4220,'CIDADES ALE'!$A:$D,4,0))</f>
        <v>COM REPRES MACRIZA LTDA</v>
      </c>
      <c r="E2859" s="17" t="str">
        <f>IFERROR(VLOOKUP(D2859,'DISTRIBUIDORES ALE'!$A$1:$G$86,2,0),"Em Branco")</f>
        <v>Franzen</v>
      </c>
      <c r="F2859" s="17" t="str">
        <f>IFERROR(VLOOKUP(D2859,'DISTRIBUIDORES ALE'!$A$1:$G$86,3,0),"Em Branco")</f>
        <v>51 9 9889-0857</v>
      </c>
      <c r="G2859" s="17" t="str">
        <f>IFERROR(VLOOKUP(D2859,'DISTRIBUIDORES ALE'!A2858:N2943,14,0),"Em Branco")</f>
        <v>Em Branco</v>
      </c>
      <c r="H2859" s="16" t="str">
        <f>IFERROR(VLOOKUP(D2859,'DISTRIBUIDORES ALE'!$A$1:$N$86,11,0),"Em Branco")</f>
        <v>(51) 3473-1115</v>
      </c>
      <c r="I2859" s="2"/>
      <c r="J2859" s="2"/>
      <c r="K2859" s="2"/>
    </row>
    <row r="2860" spans="1:11" ht="18.75" customHeight="1" x14ac:dyDescent="0.25">
      <c r="A2860" s="9" t="s">
        <v>5108</v>
      </c>
      <c r="B2860" s="15" t="s">
        <v>94</v>
      </c>
      <c r="C2860" s="16">
        <v>11824</v>
      </c>
      <c r="D2860" s="17" t="str">
        <f>IF(IFERROR(VLOOKUP(A4221,'CIDADES ALE'!$A:$D,4,0),0)=0,"Em Branco",VLOOKUP(A4221,'CIDADES ALE'!$A:$D,4,0))</f>
        <v>Em Branco</v>
      </c>
      <c r="E2860" s="17" t="str">
        <f>IFERROR(VLOOKUP(D2860,'DISTRIBUIDORES ALE'!$A$1:$G$86,2,0),"Em Branco")</f>
        <v>Em Branco</v>
      </c>
      <c r="F2860" s="17" t="str">
        <f>IFERROR(VLOOKUP(D2860,'DISTRIBUIDORES ALE'!$A$1:$G$86,3,0),"Em Branco")</f>
        <v>Em Branco</v>
      </c>
      <c r="G2860" s="17" t="str">
        <f>IFERROR(VLOOKUP(D2860,'DISTRIBUIDORES ALE'!A2859:N2944,14,0),"Em Branco")</f>
        <v>Em Branco</v>
      </c>
      <c r="H2860" s="16" t="str">
        <f>IFERROR(VLOOKUP(D2860,'DISTRIBUIDORES ALE'!$A$1:$N$86,11,0),"Em Branco")</f>
        <v>Em Branco</v>
      </c>
      <c r="I2860" s="2"/>
      <c r="J2860" s="2"/>
      <c r="K2860" s="2"/>
    </row>
    <row r="2861" spans="1:11" ht="18.75" customHeight="1" x14ac:dyDescent="0.25">
      <c r="A2861" s="9" t="s">
        <v>5109</v>
      </c>
      <c r="B2861" s="15" t="s">
        <v>94</v>
      </c>
      <c r="C2861" s="16">
        <v>22794</v>
      </c>
      <c r="D2861" s="17" t="str">
        <f>IF(IFERROR(VLOOKUP(A4222,'CIDADES ALE'!$A:$D,4,0),0)=0,"Em Branco",VLOOKUP(A4222,'CIDADES ALE'!$A:$D,4,0))</f>
        <v>FHILIPPI DISTRIBUIDORA DE ALIMENTOS LTDA</v>
      </c>
      <c r="E2861" s="17" t="str">
        <f>IFERROR(VLOOKUP(D2861,'DISTRIBUIDORES ALE'!$A$1:$G$86,2,0),"Em Branco")</f>
        <v>Luciano Lino</v>
      </c>
      <c r="F2861" s="17" t="str">
        <f>IFERROR(VLOOKUP(D2861,'DISTRIBUIDORES ALE'!$A$1:$G$86,3,0),"Em Branco")</f>
        <v>19 98145-8668</v>
      </c>
      <c r="G2861" s="17" t="str">
        <f>IFERROR(VLOOKUP(D2861,'DISTRIBUIDORES ALE'!A2860:N2945,14,0),"Em Branco")</f>
        <v>Em Branco</v>
      </c>
      <c r="H2861" s="16" t="str">
        <f>IFERROR(VLOOKUP(D2861,'DISTRIBUIDORES ALE'!$A$1:$N$86,11,0),"Em Branco")</f>
        <v>(49) 2049-6300</v>
      </c>
      <c r="I2861" s="2"/>
      <c r="J2861" s="2"/>
      <c r="K2861" s="2"/>
    </row>
    <row r="2862" spans="1:11" ht="18.75" customHeight="1" x14ac:dyDescent="0.25">
      <c r="A2862" s="9" t="s">
        <v>5110</v>
      </c>
      <c r="B2862" s="15" t="s">
        <v>94</v>
      </c>
      <c r="C2862" s="16">
        <v>19957</v>
      </c>
      <c r="D2862" s="17" t="str">
        <f>IF(IFERROR(VLOOKUP(A4223,'CIDADES ALE'!$A:$D,4,0),0)=0,"Em Branco",VLOOKUP(A4223,'CIDADES ALE'!$A:$D,4,0))</f>
        <v>FHILIPPI DISTRIBUIDORA DE ALIMENTOS LTDA</v>
      </c>
      <c r="E2862" s="17" t="str">
        <f>IFERROR(VLOOKUP(D2862,'DISTRIBUIDORES ALE'!$A$1:$G$86,2,0),"Em Branco")</f>
        <v>Luciano Lino</v>
      </c>
      <c r="F2862" s="17" t="str">
        <f>IFERROR(VLOOKUP(D2862,'DISTRIBUIDORES ALE'!$A$1:$G$86,3,0),"Em Branco")</f>
        <v>19 98145-8668</v>
      </c>
      <c r="G2862" s="17" t="str">
        <f>IFERROR(VLOOKUP(D2862,'DISTRIBUIDORES ALE'!A2861:N2946,14,0),"Em Branco")</f>
        <v>Em Branco</v>
      </c>
      <c r="H2862" s="16" t="str">
        <f>IFERROR(VLOOKUP(D2862,'DISTRIBUIDORES ALE'!$A$1:$N$86,11,0),"Em Branco")</f>
        <v>(49) 2049-6300</v>
      </c>
      <c r="I2862" s="2"/>
      <c r="J2862" s="2"/>
      <c r="K2862" s="2"/>
    </row>
    <row r="2863" spans="1:11" ht="18.75" customHeight="1" x14ac:dyDescent="0.25">
      <c r="A2863" s="9" t="s">
        <v>5111</v>
      </c>
      <c r="B2863" s="15" t="s">
        <v>94</v>
      </c>
      <c r="C2863" s="16">
        <v>4486</v>
      </c>
      <c r="D2863" s="17" t="str">
        <f>IF(IFERROR(VLOOKUP(A4224,'CIDADES ALE'!$A:$D,4,0),0)=0,"Em Branco",VLOOKUP(A4224,'CIDADES ALE'!$A:$D,4,0))</f>
        <v>Em Branco</v>
      </c>
      <c r="E2863" s="17" t="str">
        <f>IFERROR(VLOOKUP(D2863,'DISTRIBUIDORES ALE'!$A$1:$G$86,2,0),"Em Branco")</f>
        <v>Em Branco</v>
      </c>
      <c r="F2863" s="17" t="str">
        <f>IFERROR(VLOOKUP(D2863,'DISTRIBUIDORES ALE'!$A$1:$G$86,3,0),"Em Branco")</f>
        <v>Em Branco</v>
      </c>
      <c r="G2863" s="17" t="str">
        <f>IFERROR(VLOOKUP(D2863,'DISTRIBUIDORES ALE'!A2862:N2947,14,0),"Em Branco")</f>
        <v>Em Branco</v>
      </c>
      <c r="H2863" s="16" t="str">
        <f>IFERROR(VLOOKUP(D2863,'DISTRIBUIDORES ALE'!$A$1:$N$86,11,0),"Em Branco")</f>
        <v>Em Branco</v>
      </c>
      <c r="I2863" s="2"/>
      <c r="J2863" s="2"/>
      <c r="K2863" s="2"/>
    </row>
    <row r="2864" spans="1:11" ht="18.75" customHeight="1" x14ac:dyDescent="0.25">
      <c r="A2864" s="9" t="s">
        <v>5112</v>
      </c>
      <c r="B2864" s="15" t="s">
        <v>94</v>
      </c>
      <c r="C2864" s="16">
        <v>83862</v>
      </c>
      <c r="D2864" s="17" t="str">
        <f>IF(IFERROR(VLOOKUP(A4225,'CIDADES ALE'!$A:$D,4,0),0)=0,"Em Branco",VLOOKUP(A4225,'CIDADES ALE'!$A:$D,4,0))</f>
        <v>COM REPRES MACRIZA LTDA</v>
      </c>
      <c r="E2864" s="17" t="str">
        <f>IFERROR(VLOOKUP(D2864,'DISTRIBUIDORES ALE'!$A$1:$G$86,2,0),"Em Branco")</f>
        <v>Franzen</v>
      </c>
      <c r="F2864" s="17" t="str">
        <f>IFERROR(VLOOKUP(D2864,'DISTRIBUIDORES ALE'!$A$1:$G$86,3,0),"Em Branco")</f>
        <v>51 9 9889-0857</v>
      </c>
      <c r="G2864" s="17" t="str">
        <f>IFERROR(VLOOKUP(D2864,'DISTRIBUIDORES ALE'!A2863:N2948,14,0),"Em Branco")</f>
        <v>Em Branco</v>
      </c>
      <c r="H2864" s="16" t="str">
        <f>IFERROR(VLOOKUP(D2864,'DISTRIBUIDORES ALE'!$A$1:$N$86,11,0),"Em Branco")</f>
        <v>(51) 3473-1115</v>
      </c>
      <c r="I2864" s="2"/>
      <c r="J2864" s="2"/>
      <c r="K2864" s="2"/>
    </row>
    <row r="2865" spans="1:11" ht="18.75" customHeight="1" x14ac:dyDescent="0.25">
      <c r="A2865" s="9" t="s">
        <v>5113</v>
      </c>
      <c r="B2865" s="15" t="s">
        <v>94</v>
      </c>
      <c r="C2865" s="16">
        <v>28887</v>
      </c>
      <c r="D2865" s="17" t="str">
        <f>IF(IFERROR(VLOOKUP(A4226,'CIDADES ALE'!$A:$D,4,0),0)=0,"Em Branco",VLOOKUP(A4226,'CIDADES ALE'!$A:$D,4,0))</f>
        <v>Em Branco</v>
      </c>
      <c r="E2865" s="17" t="str">
        <f>IFERROR(VLOOKUP(D2865,'DISTRIBUIDORES ALE'!$A$1:$G$86,2,0),"Em Branco")</f>
        <v>Em Branco</v>
      </c>
      <c r="F2865" s="17" t="str">
        <f>IFERROR(VLOOKUP(D2865,'DISTRIBUIDORES ALE'!$A$1:$G$86,3,0),"Em Branco")</f>
        <v>Em Branco</v>
      </c>
      <c r="G2865" s="17" t="str">
        <f>IFERROR(VLOOKUP(D2865,'DISTRIBUIDORES ALE'!A2864:N2949,14,0),"Em Branco")</f>
        <v>Em Branco</v>
      </c>
      <c r="H2865" s="16" t="str">
        <f>IFERROR(VLOOKUP(D2865,'DISTRIBUIDORES ALE'!$A$1:$N$86,11,0),"Em Branco")</f>
        <v>Em Branco</v>
      </c>
      <c r="I2865" s="2"/>
      <c r="J2865" s="2"/>
      <c r="K2865" s="2"/>
    </row>
    <row r="2866" spans="1:11" ht="18.75" customHeight="1" x14ac:dyDescent="0.25">
      <c r="A2866" s="9" t="s">
        <v>5114</v>
      </c>
      <c r="B2866" s="15" t="s">
        <v>94</v>
      </c>
      <c r="C2866" s="16">
        <v>4475</v>
      </c>
      <c r="D2866" s="17" t="str">
        <f>IF(IFERROR(VLOOKUP(A4227,'CIDADES ALE'!$A:$D,4,0),0)=0,"Em Branco",VLOOKUP(A4227,'CIDADES ALE'!$A:$D,4,0))</f>
        <v>Em Branco</v>
      </c>
      <c r="E2866" s="17" t="str">
        <f>IFERROR(VLOOKUP(D2866,'DISTRIBUIDORES ALE'!$A$1:$G$86,2,0),"Em Branco")</f>
        <v>Em Branco</v>
      </c>
      <c r="F2866" s="17" t="str">
        <f>IFERROR(VLOOKUP(D2866,'DISTRIBUIDORES ALE'!$A$1:$G$86,3,0),"Em Branco")</f>
        <v>Em Branco</v>
      </c>
      <c r="G2866" s="17" t="str">
        <f>IFERROR(VLOOKUP(D2866,'DISTRIBUIDORES ALE'!A2865:N2950,14,0),"Em Branco")</f>
        <v>Em Branco</v>
      </c>
      <c r="H2866" s="16" t="str">
        <f>IFERROR(VLOOKUP(D2866,'DISTRIBUIDORES ALE'!$A$1:$N$86,11,0),"Em Branco")</f>
        <v>Em Branco</v>
      </c>
      <c r="I2866" s="2"/>
      <c r="J2866" s="2"/>
      <c r="K2866" s="2"/>
    </row>
    <row r="2867" spans="1:11" ht="18.75" customHeight="1" x14ac:dyDescent="0.25">
      <c r="A2867" s="9" t="s">
        <v>5115</v>
      </c>
      <c r="B2867" s="15" t="s">
        <v>94</v>
      </c>
      <c r="C2867" s="16">
        <v>26175</v>
      </c>
      <c r="D2867" s="17" t="str">
        <f>IF(IFERROR(VLOOKUP(A4228,'CIDADES ALE'!$A:$D,4,0),0)=0,"Em Branco",VLOOKUP(A4228,'CIDADES ALE'!$A:$D,4,0))</f>
        <v>Em Branco</v>
      </c>
      <c r="E2867" s="17" t="str">
        <f>IFERROR(VLOOKUP(D2867,'DISTRIBUIDORES ALE'!$A$1:$G$86,2,0),"Em Branco")</f>
        <v>Em Branco</v>
      </c>
      <c r="F2867" s="17" t="str">
        <f>IFERROR(VLOOKUP(D2867,'DISTRIBUIDORES ALE'!$A$1:$G$86,3,0),"Em Branco")</f>
        <v>Em Branco</v>
      </c>
      <c r="G2867" s="17" t="str">
        <f>IFERROR(VLOOKUP(D2867,'DISTRIBUIDORES ALE'!A2866:N2951,14,0),"Em Branco")</f>
        <v>Em Branco</v>
      </c>
      <c r="H2867" s="16" t="str">
        <f>IFERROR(VLOOKUP(D2867,'DISTRIBUIDORES ALE'!$A$1:$N$86,11,0),"Em Branco")</f>
        <v>Em Branco</v>
      </c>
      <c r="I2867" s="2"/>
      <c r="J2867" s="2"/>
      <c r="K2867" s="2"/>
    </row>
    <row r="2868" spans="1:11" ht="18.75" customHeight="1" x14ac:dyDescent="0.25">
      <c r="A2868" s="9" t="s">
        <v>3396</v>
      </c>
      <c r="B2868" s="15" t="s">
        <v>94</v>
      </c>
      <c r="C2868" s="16">
        <v>35461</v>
      </c>
      <c r="D2868" s="17" t="str">
        <f>IF(IFERROR(VLOOKUP(A4229,'CIDADES ALE'!$A:$D,4,0),0)=0,"Em Branco",VLOOKUP(A4229,'CIDADES ALE'!$A:$D,4,0))</f>
        <v>Em Branco</v>
      </c>
      <c r="E2868" s="17" t="str">
        <f>IFERROR(VLOOKUP(D2868,'DISTRIBUIDORES ALE'!$A$1:$G$86,2,0),"Em Branco")</f>
        <v>Em Branco</v>
      </c>
      <c r="F2868" s="17" t="str">
        <f>IFERROR(VLOOKUP(D2868,'DISTRIBUIDORES ALE'!$A$1:$G$86,3,0),"Em Branco")</f>
        <v>Em Branco</v>
      </c>
      <c r="G2868" s="17" t="str">
        <f>IFERROR(VLOOKUP(D2868,'DISTRIBUIDORES ALE'!A2867:N2952,14,0),"Em Branco")</f>
        <v>Em Branco</v>
      </c>
      <c r="H2868" s="16" t="str">
        <f>IFERROR(VLOOKUP(D2868,'DISTRIBUIDORES ALE'!$A$1:$N$86,11,0),"Em Branco")</f>
        <v>Em Branco</v>
      </c>
      <c r="I2868" s="2"/>
      <c r="J2868" s="2"/>
      <c r="K2868" s="2"/>
    </row>
    <row r="2869" spans="1:11" ht="18.75" customHeight="1" x14ac:dyDescent="0.25">
      <c r="A2869" s="9" t="s">
        <v>5116</v>
      </c>
      <c r="B2869" s="15" t="s">
        <v>94</v>
      </c>
      <c r="C2869" s="16">
        <v>13748</v>
      </c>
      <c r="D2869" s="17" t="str">
        <f>IF(IFERROR(VLOOKUP(A4230,'CIDADES ALE'!$A:$D,4,0),0)=0,"Em Branco",VLOOKUP(A4230,'CIDADES ALE'!$A:$D,4,0))</f>
        <v>Em Branco</v>
      </c>
      <c r="E2869" s="17" t="str">
        <f>IFERROR(VLOOKUP(D2869,'DISTRIBUIDORES ALE'!$A$1:$G$86,2,0),"Em Branco")</f>
        <v>Em Branco</v>
      </c>
      <c r="F2869" s="17" t="str">
        <f>IFERROR(VLOOKUP(D2869,'DISTRIBUIDORES ALE'!$A$1:$G$86,3,0),"Em Branco")</f>
        <v>Em Branco</v>
      </c>
      <c r="G2869" s="17" t="str">
        <f>IFERROR(VLOOKUP(D2869,'DISTRIBUIDORES ALE'!A2868:N2953,14,0),"Em Branco")</f>
        <v>Em Branco</v>
      </c>
      <c r="H2869" s="16" t="str">
        <f>IFERROR(VLOOKUP(D2869,'DISTRIBUIDORES ALE'!$A$1:$N$86,11,0),"Em Branco")</f>
        <v>Em Branco</v>
      </c>
      <c r="I2869" s="2"/>
      <c r="J2869" s="2"/>
      <c r="K2869" s="2"/>
    </row>
    <row r="2870" spans="1:11" ht="18.75" customHeight="1" x14ac:dyDescent="0.25">
      <c r="A2870" s="9" t="s">
        <v>5117</v>
      </c>
      <c r="B2870" s="15" t="s">
        <v>94</v>
      </c>
      <c r="C2870" s="16">
        <v>24321</v>
      </c>
      <c r="D2870" s="17" t="str">
        <f>IF(IFERROR(VLOOKUP(A4231,'CIDADES ALE'!$A:$D,4,0),0)=0,"Em Branco",VLOOKUP(A4231,'CIDADES ALE'!$A:$D,4,0))</f>
        <v>Em Branco</v>
      </c>
      <c r="E2870" s="17" t="str">
        <f>IFERROR(VLOOKUP(D2870,'DISTRIBUIDORES ALE'!$A$1:$G$86,2,0),"Em Branco")</f>
        <v>Em Branco</v>
      </c>
      <c r="F2870" s="17" t="str">
        <f>IFERROR(VLOOKUP(D2870,'DISTRIBUIDORES ALE'!$A$1:$G$86,3,0),"Em Branco")</f>
        <v>Em Branco</v>
      </c>
      <c r="G2870" s="17" t="str">
        <f>IFERROR(VLOOKUP(D2870,'DISTRIBUIDORES ALE'!A2869:N2954,14,0),"Em Branco")</f>
        <v>Em Branco</v>
      </c>
      <c r="H2870" s="16" t="str">
        <f>IFERROR(VLOOKUP(D2870,'DISTRIBUIDORES ALE'!$A$1:$N$86,11,0),"Em Branco")</f>
        <v>Em Branco</v>
      </c>
      <c r="I2870" s="2"/>
      <c r="J2870" s="2"/>
      <c r="K2870" s="2"/>
    </row>
    <row r="2871" spans="1:11" ht="18.75" customHeight="1" x14ac:dyDescent="0.25">
      <c r="A2871" s="9" t="s">
        <v>5118</v>
      </c>
      <c r="B2871" s="15" t="s">
        <v>94</v>
      </c>
      <c r="C2871" s="16">
        <v>16221</v>
      </c>
      <c r="D2871" s="17" t="str">
        <f>IF(IFERROR(VLOOKUP(A4232,'CIDADES ALE'!$A:$D,4,0),0)=0,"Em Branco",VLOOKUP(A4232,'CIDADES ALE'!$A:$D,4,0))</f>
        <v>FHILIPPI DISTRIBUIDORA DE ALIMENTOS LTDA</v>
      </c>
      <c r="E2871" s="17" t="str">
        <f>IFERROR(VLOOKUP(D2871,'DISTRIBUIDORES ALE'!$A$1:$G$86,2,0),"Em Branco")</f>
        <v>Luciano Lino</v>
      </c>
      <c r="F2871" s="17" t="str">
        <f>IFERROR(VLOOKUP(D2871,'DISTRIBUIDORES ALE'!$A$1:$G$86,3,0),"Em Branco")</f>
        <v>19 98145-8668</v>
      </c>
      <c r="G2871" s="17" t="str">
        <f>IFERROR(VLOOKUP(D2871,'DISTRIBUIDORES ALE'!A2870:N2955,14,0),"Em Branco")</f>
        <v>Em Branco</v>
      </c>
      <c r="H2871" s="16" t="str">
        <f>IFERROR(VLOOKUP(D2871,'DISTRIBUIDORES ALE'!$A$1:$N$86,11,0),"Em Branco")</f>
        <v>(49) 2049-6300</v>
      </c>
      <c r="I2871" s="2"/>
      <c r="J2871" s="2"/>
      <c r="K2871" s="2"/>
    </row>
    <row r="2872" spans="1:11" ht="18.75" customHeight="1" x14ac:dyDescent="0.25">
      <c r="A2872" s="9" t="s">
        <v>5119</v>
      </c>
      <c r="B2872" s="15" t="s">
        <v>94</v>
      </c>
      <c r="C2872" s="16">
        <v>654786</v>
      </c>
      <c r="D2872" s="17" t="str">
        <f>IF(IFERROR(VLOOKUP(A4233,'CIDADES ALE'!$A:$D,4,0),0)=0,"Em Branco",VLOOKUP(A4233,'CIDADES ALE'!$A:$D,4,0))</f>
        <v>Em Branco</v>
      </c>
      <c r="E2872" s="17" t="str">
        <f>IFERROR(VLOOKUP(D2872,'DISTRIBUIDORES ALE'!$A$1:$G$86,2,0),"Em Branco")</f>
        <v>Em Branco</v>
      </c>
      <c r="F2872" s="17" t="str">
        <f>IFERROR(VLOOKUP(D2872,'DISTRIBUIDORES ALE'!$A$1:$G$86,3,0),"Em Branco")</f>
        <v>Em Branco</v>
      </c>
      <c r="G2872" s="17" t="str">
        <f>IFERROR(VLOOKUP(D2872,'DISTRIBUIDORES ALE'!A2871:N2956,14,0),"Em Branco")</f>
        <v>Em Branco</v>
      </c>
      <c r="H2872" s="16" t="str">
        <f>IFERROR(VLOOKUP(D2872,'DISTRIBUIDORES ALE'!$A$1:$N$86,11,0),"Em Branco")</f>
        <v>Em Branco</v>
      </c>
      <c r="I2872" s="2"/>
      <c r="J2872" s="2"/>
      <c r="K2872" s="2"/>
    </row>
    <row r="2873" spans="1:11" ht="18.75" customHeight="1" x14ac:dyDescent="0.25">
      <c r="A2873" s="9" t="s">
        <v>5120</v>
      </c>
      <c r="B2873" s="15" t="s">
        <v>94</v>
      </c>
      <c r="C2873" s="16">
        <v>11479</v>
      </c>
      <c r="D2873" s="17" t="str">
        <f>IF(IFERROR(VLOOKUP(A4234,'CIDADES ALE'!$A:$D,4,0),0)=0,"Em Branco",VLOOKUP(A4234,'CIDADES ALE'!$A:$D,4,0))</f>
        <v>Em Branco</v>
      </c>
      <c r="E2873" s="17" t="str">
        <f>IFERROR(VLOOKUP(D2873,'DISTRIBUIDORES ALE'!$A$1:$G$86,2,0),"Em Branco")</f>
        <v>Em Branco</v>
      </c>
      <c r="F2873" s="17" t="str">
        <f>IFERROR(VLOOKUP(D2873,'DISTRIBUIDORES ALE'!$A$1:$G$86,3,0),"Em Branco")</f>
        <v>Em Branco</v>
      </c>
      <c r="G2873" s="17" t="str">
        <f>IFERROR(VLOOKUP(D2873,'DISTRIBUIDORES ALE'!A2872:N2957,14,0),"Em Branco")</f>
        <v>Em Branco</v>
      </c>
      <c r="H2873" s="16" t="str">
        <f>IFERROR(VLOOKUP(D2873,'DISTRIBUIDORES ALE'!$A$1:$N$86,11,0),"Em Branco")</f>
        <v>Em Branco</v>
      </c>
      <c r="I2873" s="2"/>
      <c r="J2873" s="2"/>
      <c r="K2873" s="2"/>
    </row>
    <row r="2874" spans="1:11" ht="18.75" customHeight="1" x14ac:dyDescent="0.25">
      <c r="A2874" s="9" t="s">
        <v>5121</v>
      </c>
      <c r="B2874" s="15" t="s">
        <v>94</v>
      </c>
      <c r="C2874" s="16">
        <v>16219</v>
      </c>
      <c r="D2874" s="17" t="str">
        <f>IF(IFERROR(VLOOKUP(A4235,'CIDADES ALE'!$A:$D,4,0),0)=0,"Em Branco",VLOOKUP(A4235,'CIDADES ALE'!$A:$D,4,0))</f>
        <v>Em Branco</v>
      </c>
      <c r="E2874" s="17" t="str">
        <f>IFERROR(VLOOKUP(D2874,'DISTRIBUIDORES ALE'!$A$1:$G$86,2,0),"Em Branco")</f>
        <v>Em Branco</v>
      </c>
      <c r="F2874" s="17" t="str">
        <f>IFERROR(VLOOKUP(D2874,'DISTRIBUIDORES ALE'!$A$1:$G$86,3,0),"Em Branco")</f>
        <v>Em Branco</v>
      </c>
      <c r="G2874" s="17" t="str">
        <f>IFERROR(VLOOKUP(D2874,'DISTRIBUIDORES ALE'!A2873:N2958,14,0),"Em Branco")</f>
        <v>Em Branco</v>
      </c>
      <c r="H2874" s="16" t="str">
        <f>IFERROR(VLOOKUP(D2874,'DISTRIBUIDORES ALE'!$A$1:$N$86,11,0),"Em Branco")</f>
        <v>Em Branco</v>
      </c>
      <c r="I2874" s="2"/>
      <c r="J2874" s="2"/>
      <c r="K2874" s="2"/>
    </row>
    <row r="2875" spans="1:11" ht="18.75" customHeight="1" x14ac:dyDescent="0.25">
      <c r="A2875" s="9" t="s">
        <v>3999</v>
      </c>
      <c r="B2875" s="15" t="s">
        <v>94</v>
      </c>
      <c r="C2875" s="16">
        <v>14087</v>
      </c>
      <c r="D2875" s="17" t="str">
        <f>IF(IFERROR(VLOOKUP(A4236,'CIDADES ALE'!$A:$D,4,0),0)=0,"Em Branco",VLOOKUP(A4236,'CIDADES ALE'!$A:$D,4,0))</f>
        <v>Em Branco</v>
      </c>
      <c r="E2875" s="17" t="str">
        <f>IFERROR(VLOOKUP(D2875,'DISTRIBUIDORES ALE'!$A$1:$G$86,2,0),"Em Branco")</f>
        <v>Em Branco</v>
      </c>
      <c r="F2875" s="17" t="str">
        <f>IFERROR(VLOOKUP(D2875,'DISTRIBUIDORES ALE'!$A$1:$G$86,3,0),"Em Branco")</f>
        <v>Em Branco</v>
      </c>
      <c r="G2875" s="17" t="str">
        <f>IFERROR(VLOOKUP(D2875,'DISTRIBUIDORES ALE'!A2874:N2959,14,0),"Em Branco")</f>
        <v>Em Branco</v>
      </c>
      <c r="H2875" s="16" t="str">
        <f>IFERROR(VLOOKUP(D2875,'DISTRIBUIDORES ALE'!$A$1:$N$86,11,0),"Em Branco")</f>
        <v>Em Branco</v>
      </c>
      <c r="I2875" s="2"/>
      <c r="J2875" s="2"/>
      <c r="K2875" s="2"/>
    </row>
    <row r="2876" spans="1:11" ht="18.75" customHeight="1" x14ac:dyDescent="0.25">
      <c r="A2876" s="9" t="s">
        <v>5122</v>
      </c>
      <c r="B2876" s="15" t="s">
        <v>94</v>
      </c>
      <c r="C2876" s="16">
        <v>31305</v>
      </c>
      <c r="D2876" s="17" t="str">
        <f>IF(IFERROR(VLOOKUP(A4237,'CIDADES ALE'!$A:$D,4,0),0)=0,"Em Branco",VLOOKUP(A4237,'CIDADES ALE'!$A:$D,4,0))</f>
        <v>Em Branco</v>
      </c>
      <c r="E2876" s="17" t="str">
        <f>IFERROR(VLOOKUP(D2876,'DISTRIBUIDORES ALE'!$A$1:$G$86,2,0),"Em Branco")</f>
        <v>Em Branco</v>
      </c>
      <c r="F2876" s="17" t="str">
        <f>IFERROR(VLOOKUP(D2876,'DISTRIBUIDORES ALE'!$A$1:$G$86,3,0),"Em Branco")</f>
        <v>Em Branco</v>
      </c>
      <c r="G2876" s="17" t="str">
        <f>IFERROR(VLOOKUP(D2876,'DISTRIBUIDORES ALE'!A2875:N2960,14,0),"Em Branco")</f>
        <v>Em Branco</v>
      </c>
      <c r="H2876" s="16" t="str">
        <f>IFERROR(VLOOKUP(D2876,'DISTRIBUIDORES ALE'!$A$1:$N$86,11,0),"Em Branco")</f>
        <v>Em Branco</v>
      </c>
      <c r="I2876" s="2"/>
      <c r="J2876" s="2"/>
      <c r="K2876" s="2"/>
    </row>
    <row r="2877" spans="1:11" ht="18.75" customHeight="1" x14ac:dyDescent="0.25">
      <c r="A2877" s="9" t="s">
        <v>5123</v>
      </c>
      <c r="B2877" s="15" t="s">
        <v>94</v>
      </c>
      <c r="C2877" s="16">
        <v>15751</v>
      </c>
      <c r="D2877" s="17" t="str">
        <f>IF(IFERROR(VLOOKUP(A4238,'CIDADES ALE'!$A:$D,4,0),0)=0,"Em Branco",VLOOKUP(A4238,'CIDADES ALE'!$A:$D,4,0))</f>
        <v>FHILIPPI DISTRIBUIDORA DE ALIMENTOS LTDA</v>
      </c>
      <c r="E2877" s="17" t="str">
        <f>IFERROR(VLOOKUP(D2877,'DISTRIBUIDORES ALE'!$A$1:$G$86,2,0),"Em Branco")</f>
        <v>Luciano Lino</v>
      </c>
      <c r="F2877" s="17" t="str">
        <f>IFERROR(VLOOKUP(D2877,'DISTRIBUIDORES ALE'!$A$1:$G$86,3,0),"Em Branco")</f>
        <v>19 98145-8668</v>
      </c>
      <c r="G2877" s="17" t="str">
        <f>IFERROR(VLOOKUP(D2877,'DISTRIBUIDORES ALE'!A2876:N2961,14,0),"Em Branco")</f>
        <v>Em Branco</v>
      </c>
      <c r="H2877" s="16" t="str">
        <f>IFERROR(VLOOKUP(D2877,'DISTRIBUIDORES ALE'!$A$1:$N$86,11,0),"Em Branco")</f>
        <v>(49) 2049-6300</v>
      </c>
      <c r="I2877" s="2"/>
      <c r="J2877" s="2"/>
      <c r="K2877" s="2"/>
    </row>
    <row r="2878" spans="1:11" ht="18.75" customHeight="1" x14ac:dyDescent="0.25">
      <c r="A2878" s="9" t="s">
        <v>5124</v>
      </c>
      <c r="B2878" s="15" t="s">
        <v>94</v>
      </c>
      <c r="C2878" s="16">
        <v>10742</v>
      </c>
      <c r="D2878" s="17" t="str">
        <f>IF(IFERROR(VLOOKUP(A4239,'CIDADES ALE'!$A:$D,4,0),0)=0,"Em Branco",VLOOKUP(A4239,'CIDADES ALE'!$A:$D,4,0))</f>
        <v>Em Branco</v>
      </c>
      <c r="E2878" s="17" t="str">
        <f>IFERROR(VLOOKUP(D2878,'DISTRIBUIDORES ALE'!$A$1:$G$86,2,0),"Em Branco")</f>
        <v>Em Branco</v>
      </c>
      <c r="F2878" s="17" t="str">
        <f>IFERROR(VLOOKUP(D2878,'DISTRIBUIDORES ALE'!$A$1:$G$86,3,0),"Em Branco")</f>
        <v>Em Branco</v>
      </c>
      <c r="G2878" s="17" t="str">
        <f>IFERROR(VLOOKUP(D2878,'DISTRIBUIDORES ALE'!A2877:N2962,14,0),"Em Branco")</f>
        <v>Em Branco</v>
      </c>
      <c r="H2878" s="16" t="str">
        <f>IFERROR(VLOOKUP(D2878,'DISTRIBUIDORES ALE'!$A$1:$N$86,11,0),"Em Branco")</f>
        <v>Em Branco</v>
      </c>
      <c r="I2878" s="2"/>
      <c r="J2878" s="2"/>
      <c r="K2878" s="2"/>
    </row>
    <row r="2879" spans="1:11" ht="18.75" customHeight="1" x14ac:dyDescent="0.25">
      <c r="A2879" s="9" t="s">
        <v>5125</v>
      </c>
      <c r="B2879" s="15" t="s">
        <v>94</v>
      </c>
      <c r="C2879" s="16">
        <v>13899</v>
      </c>
      <c r="D2879" s="17" t="str">
        <f>IF(IFERROR(VLOOKUP(A4240,'CIDADES ALE'!$A:$D,4,0),0)=0,"Em Branco",VLOOKUP(A4240,'CIDADES ALE'!$A:$D,4,0))</f>
        <v>FHILIPPI DISTRIBUIDORA DE ALIMENTOS LTDA</v>
      </c>
      <c r="E2879" s="17" t="str">
        <f>IFERROR(VLOOKUP(D2879,'DISTRIBUIDORES ALE'!$A$1:$G$86,2,0),"Em Branco")</f>
        <v>Luciano Lino</v>
      </c>
      <c r="F2879" s="17" t="str">
        <f>IFERROR(VLOOKUP(D2879,'DISTRIBUIDORES ALE'!$A$1:$G$86,3,0),"Em Branco")</f>
        <v>19 98145-8668</v>
      </c>
      <c r="G2879" s="17" t="str">
        <f>IFERROR(VLOOKUP(D2879,'DISTRIBUIDORES ALE'!A2878:N2963,14,0),"Em Branco")</f>
        <v>Em Branco</v>
      </c>
      <c r="H2879" s="16" t="str">
        <f>IFERROR(VLOOKUP(D2879,'DISTRIBUIDORES ALE'!$A$1:$N$86,11,0),"Em Branco")</f>
        <v>(49) 2049-6300</v>
      </c>
      <c r="I2879" s="2"/>
      <c r="J2879" s="2"/>
      <c r="K2879" s="2"/>
    </row>
    <row r="2880" spans="1:11" ht="18.75" customHeight="1" x14ac:dyDescent="0.25">
      <c r="A2880" s="9" t="s">
        <v>5126</v>
      </c>
      <c r="B2880" s="15" t="s">
        <v>94</v>
      </c>
      <c r="C2880" s="16">
        <v>14662</v>
      </c>
      <c r="D2880" s="17" t="str">
        <f>IF(IFERROR(VLOOKUP(A4241,'CIDADES ALE'!$A:$D,4,0),0)=0,"Em Branco",VLOOKUP(A4241,'CIDADES ALE'!$A:$D,4,0))</f>
        <v>Em Branco</v>
      </c>
      <c r="E2880" s="17" t="str">
        <f>IFERROR(VLOOKUP(D2880,'DISTRIBUIDORES ALE'!$A$1:$G$86,2,0),"Em Branco")</f>
        <v>Em Branco</v>
      </c>
      <c r="F2880" s="17" t="str">
        <f>IFERROR(VLOOKUP(D2880,'DISTRIBUIDORES ALE'!$A$1:$G$86,3,0),"Em Branco")</f>
        <v>Em Branco</v>
      </c>
      <c r="G2880" s="17" t="str">
        <f>IFERROR(VLOOKUP(D2880,'DISTRIBUIDORES ALE'!A2879:N2964,14,0),"Em Branco")</f>
        <v>Em Branco</v>
      </c>
      <c r="H2880" s="16" t="str">
        <f>IFERROR(VLOOKUP(D2880,'DISTRIBUIDORES ALE'!$A$1:$N$86,11,0),"Em Branco")</f>
        <v>Em Branco</v>
      </c>
      <c r="I2880" s="2"/>
      <c r="J2880" s="2"/>
      <c r="K2880" s="2"/>
    </row>
    <row r="2881" spans="1:11" ht="18.75" customHeight="1" x14ac:dyDescent="0.25">
      <c r="A2881" s="9" t="s">
        <v>5127</v>
      </c>
      <c r="B2881" s="15" t="s">
        <v>94</v>
      </c>
      <c r="C2881" s="16">
        <v>16408</v>
      </c>
      <c r="D2881" s="17" t="str">
        <f>IF(IFERROR(VLOOKUP(A4242,'CIDADES ALE'!$A:$D,4,0),0)=0,"Em Branco",VLOOKUP(A4242,'CIDADES ALE'!$A:$D,4,0))</f>
        <v>COM REPRES MACRIZA LTDA</v>
      </c>
      <c r="E2881" s="17" t="str">
        <f>IFERROR(VLOOKUP(D2881,'DISTRIBUIDORES ALE'!$A$1:$G$86,2,0),"Em Branco")</f>
        <v>Franzen</v>
      </c>
      <c r="F2881" s="17" t="str">
        <f>IFERROR(VLOOKUP(D2881,'DISTRIBUIDORES ALE'!$A$1:$G$86,3,0),"Em Branco")</f>
        <v>51 9 9889-0857</v>
      </c>
      <c r="G2881" s="17" t="str">
        <f>IFERROR(VLOOKUP(D2881,'DISTRIBUIDORES ALE'!A2880:N2965,14,0),"Em Branco")</f>
        <v>Em Branco</v>
      </c>
      <c r="H2881" s="16" t="str">
        <f>IFERROR(VLOOKUP(D2881,'DISTRIBUIDORES ALE'!$A$1:$N$86,11,0),"Em Branco")</f>
        <v>(51) 3473-1115</v>
      </c>
      <c r="I2881" s="2"/>
      <c r="J2881" s="2"/>
      <c r="K2881" s="2"/>
    </row>
    <row r="2882" spans="1:11" ht="18.75" customHeight="1" x14ac:dyDescent="0.25">
      <c r="A2882" s="9" t="s">
        <v>5128</v>
      </c>
      <c r="B2882" s="15" t="s">
        <v>94</v>
      </c>
      <c r="C2882" s="16">
        <v>20733</v>
      </c>
      <c r="D2882" s="17" t="str">
        <f>IF(IFERROR(VLOOKUP(A4243,'CIDADES ALE'!$A:$D,4,0),0)=0,"Em Branco",VLOOKUP(A4243,'CIDADES ALE'!$A:$D,4,0))</f>
        <v>OESA COMÉRCIO E REPRESENTAÇÕES S.A.</v>
      </c>
      <c r="E2882" s="17" t="str">
        <f>IFERROR(VLOOKUP(D2882,'DISTRIBUIDORES ALE'!$A$1:$G$86,2,0),"Em Branco")</f>
        <v>Franzen</v>
      </c>
      <c r="F2882" s="17" t="str">
        <f>IFERROR(VLOOKUP(D2882,'DISTRIBUIDORES ALE'!$A$1:$G$86,3,0),"Em Branco")</f>
        <v>51 9 9889-0857</v>
      </c>
      <c r="G2882" s="17" t="str">
        <f>IFERROR(VLOOKUP(D2882,'DISTRIBUIDORES ALE'!A2881:N2966,14,0),"Em Branco")</f>
        <v>Em Branco</v>
      </c>
      <c r="H2882" s="16">
        <f>IFERROR(VLOOKUP(D2882,'DISTRIBUIDORES ALE'!$A$1:$N$86,11,0),"Em Branco")</f>
        <v>0</v>
      </c>
      <c r="I2882" s="2"/>
      <c r="J2882" s="2"/>
      <c r="K2882" s="2"/>
    </row>
    <row r="2883" spans="1:11" ht="18.75" customHeight="1" x14ac:dyDescent="0.25">
      <c r="A2883" s="9" t="s">
        <v>5129</v>
      </c>
      <c r="B2883" s="15" t="s">
        <v>94</v>
      </c>
      <c r="C2883" s="16">
        <v>12307</v>
      </c>
      <c r="D2883" s="17" t="str">
        <f>IF(IFERROR(VLOOKUP(A4244,'CIDADES ALE'!$A:$D,4,0),0)=0,"Em Branco",VLOOKUP(A4244,'CIDADES ALE'!$A:$D,4,0))</f>
        <v>Em Branco</v>
      </c>
      <c r="E2883" s="17" t="str">
        <f>IFERROR(VLOOKUP(D2883,'DISTRIBUIDORES ALE'!$A$1:$G$86,2,0),"Em Branco")</f>
        <v>Em Branco</v>
      </c>
      <c r="F2883" s="17" t="str">
        <f>IFERROR(VLOOKUP(D2883,'DISTRIBUIDORES ALE'!$A$1:$G$86,3,0),"Em Branco")</f>
        <v>Em Branco</v>
      </c>
      <c r="G2883" s="17" t="str">
        <f>IFERROR(VLOOKUP(D2883,'DISTRIBUIDORES ALE'!A2882:N2967,14,0),"Em Branco")</f>
        <v>Em Branco</v>
      </c>
      <c r="H2883" s="16" t="str">
        <f>IFERROR(VLOOKUP(D2883,'DISTRIBUIDORES ALE'!$A$1:$N$86,11,0),"Em Branco")</f>
        <v>Em Branco</v>
      </c>
      <c r="I2883" s="2"/>
      <c r="J2883" s="2"/>
      <c r="K2883" s="2"/>
    </row>
    <row r="2884" spans="1:11" ht="18.75" customHeight="1" x14ac:dyDescent="0.25">
      <c r="A2884" s="9" t="s">
        <v>5130</v>
      </c>
      <c r="B2884" s="15" t="s">
        <v>94</v>
      </c>
      <c r="C2884" s="16">
        <v>15731</v>
      </c>
      <c r="D2884" s="17" t="str">
        <f>IF(IFERROR(VLOOKUP(A4245,'CIDADES ALE'!$A:$D,4,0),0)=0,"Em Branco",VLOOKUP(A4245,'CIDADES ALE'!$A:$D,4,0))</f>
        <v>Em Branco</v>
      </c>
      <c r="E2884" s="17" t="str">
        <f>IFERROR(VLOOKUP(D2884,'DISTRIBUIDORES ALE'!$A$1:$G$86,2,0),"Em Branco")</f>
        <v>Em Branco</v>
      </c>
      <c r="F2884" s="17" t="str">
        <f>IFERROR(VLOOKUP(D2884,'DISTRIBUIDORES ALE'!$A$1:$G$86,3,0),"Em Branco")</f>
        <v>Em Branco</v>
      </c>
      <c r="G2884" s="17" t="str">
        <f>IFERROR(VLOOKUP(D2884,'DISTRIBUIDORES ALE'!A2883:N2968,14,0),"Em Branco")</f>
        <v>Em Branco</v>
      </c>
      <c r="H2884" s="16" t="str">
        <f>IFERROR(VLOOKUP(D2884,'DISTRIBUIDORES ALE'!$A$1:$N$86,11,0),"Em Branco")</f>
        <v>Em Branco</v>
      </c>
      <c r="I2884" s="2"/>
      <c r="J2884" s="2"/>
      <c r="K2884" s="2"/>
    </row>
    <row r="2885" spans="1:11" ht="18.75" customHeight="1" x14ac:dyDescent="0.25">
      <c r="A2885" s="9" t="s">
        <v>1639</v>
      </c>
      <c r="B2885" s="15" t="s">
        <v>94</v>
      </c>
      <c r="C2885" s="16">
        <v>23308</v>
      </c>
      <c r="D2885" s="17" t="str">
        <f>IF(IFERROR(VLOOKUP(A4246,'CIDADES ALE'!$A:$D,4,0),0)=0,"Em Branco",VLOOKUP(A4246,'CIDADES ALE'!$A:$D,4,0))</f>
        <v>Em Branco</v>
      </c>
      <c r="E2885" s="17" t="str">
        <f>IFERROR(VLOOKUP(D2885,'DISTRIBUIDORES ALE'!$A$1:$G$86,2,0),"Em Branco")</f>
        <v>Em Branco</v>
      </c>
      <c r="F2885" s="17" t="str">
        <f>IFERROR(VLOOKUP(D2885,'DISTRIBUIDORES ALE'!$A$1:$G$86,3,0),"Em Branco")</f>
        <v>Em Branco</v>
      </c>
      <c r="G2885" s="17" t="str">
        <f>IFERROR(VLOOKUP(D2885,'DISTRIBUIDORES ALE'!A2884:N2969,14,0),"Em Branco")</f>
        <v>Em Branco</v>
      </c>
      <c r="H2885" s="16" t="str">
        <f>IFERROR(VLOOKUP(D2885,'DISTRIBUIDORES ALE'!$A$1:$N$86,11,0),"Em Branco")</f>
        <v>Em Branco</v>
      </c>
      <c r="I2885" s="2"/>
      <c r="J2885" s="2"/>
      <c r="K2885" s="2"/>
    </row>
    <row r="2886" spans="1:11" ht="18.75" customHeight="1" x14ac:dyDescent="0.25">
      <c r="A2886" s="9" t="s">
        <v>5131</v>
      </c>
      <c r="B2886" s="15" t="s">
        <v>94</v>
      </c>
      <c r="C2886" s="16">
        <v>37296</v>
      </c>
      <c r="D2886" s="17" t="str">
        <f>IF(IFERROR(VLOOKUP(A4247,'CIDADES ALE'!$A:$D,4,0),0)=0,"Em Branco",VLOOKUP(A4247,'CIDADES ALE'!$A:$D,4,0))</f>
        <v>Em Branco</v>
      </c>
      <c r="E2886" s="17" t="str">
        <f>IFERROR(VLOOKUP(D2886,'DISTRIBUIDORES ALE'!$A$1:$G$86,2,0),"Em Branco")</f>
        <v>Em Branco</v>
      </c>
      <c r="F2886" s="17" t="str">
        <f>IFERROR(VLOOKUP(D2886,'DISTRIBUIDORES ALE'!$A$1:$G$86,3,0),"Em Branco")</f>
        <v>Em Branco</v>
      </c>
      <c r="G2886" s="17" t="str">
        <f>IFERROR(VLOOKUP(D2886,'DISTRIBUIDORES ALE'!A2885:N2970,14,0),"Em Branco")</f>
        <v>Em Branco</v>
      </c>
      <c r="H2886" s="16" t="str">
        <f>IFERROR(VLOOKUP(D2886,'DISTRIBUIDORES ALE'!$A$1:$N$86,11,0),"Em Branco")</f>
        <v>Em Branco</v>
      </c>
      <c r="I2886" s="2"/>
      <c r="J2886" s="2"/>
      <c r="K2886" s="2"/>
    </row>
    <row r="2887" spans="1:11" ht="18.75" customHeight="1" x14ac:dyDescent="0.25">
      <c r="A2887" s="9" t="s">
        <v>5132</v>
      </c>
      <c r="B2887" s="15" t="s">
        <v>94</v>
      </c>
      <c r="C2887" s="16">
        <v>55343</v>
      </c>
      <c r="D2887" s="17" t="str">
        <f>IF(IFERROR(VLOOKUP(A4248,'CIDADES ALE'!$A:$D,4,0),0)=0,"Em Branco",VLOOKUP(A4248,'CIDADES ALE'!$A:$D,4,0))</f>
        <v>FHILIPPI DISTRIBUIDORA DE ALIMENTOS LTDA</v>
      </c>
      <c r="E2887" s="17" t="str">
        <f>IFERROR(VLOOKUP(D2887,'DISTRIBUIDORES ALE'!$A$1:$G$86,2,0),"Em Branco")</f>
        <v>Luciano Lino</v>
      </c>
      <c r="F2887" s="17" t="str">
        <f>IFERROR(VLOOKUP(D2887,'DISTRIBUIDORES ALE'!$A$1:$G$86,3,0),"Em Branco")</f>
        <v>19 98145-8668</v>
      </c>
      <c r="G2887" s="17" t="str">
        <f>IFERROR(VLOOKUP(D2887,'DISTRIBUIDORES ALE'!A2886:N2971,14,0),"Em Branco")</f>
        <v>Em Branco</v>
      </c>
      <c r="H2887" s="16" t="str">
        <f>IFERROR(VLOOKUP(D2887,'DISTRIBUIDORES ALE'!$A$1:$N$86,11,0),"Em Branco")</f>
        <v>(49) 2049-6300</v>
      </c>
      <c r="I2887" s="2"/>
      <c r="J2887" s="2"/>
      <c r="K2887" s="2"/>
    </row>
    <row r="2888" spans="1:11" ht="18.75" customHeight="1" x14ac:dyDescent="0.25">
      <c r="A2888" s="9" t="s">
        <v>5133</v>
      </c>
      <c r="B2888" s="15" t="s">
        <v>94</v>
      </c>
      <c r="C2888" s="16">
        <v>24142</v>
      </c>
      <c r="D2888" s="17" t="str">
        <f>IF(IFERROR(VLOOKUP(A4249,'CIDADES ALE'!$A:$D,4,0),0)=0,"Em Branco",VLOOKUP(A4249,'CIDADES ALE'!$A:$D,4,0))</f>
        <v>Em Branco</v>
      </c>
      <c r="E2888" s="17" t="str">
        <f>IFERROR(VLOOKUP(D2888,'DISTRIBUIDORES ALE'!$A$1:$G$86,2,0),"Em Branco")</f>
        <v>Em Branco</v>
      </c>
      <c r="F2888" s="17" t="str">
        <f>IFERROR(VLOOKUP(D2888,'DISTRIBUIDORES ALE'!$A$1:$G$86,3,0),"Em Branco")</f>
        <v>Em Branco</v>
      </c>
      <c r="G2888" s="17" t="str">
        <f>IFERROR(VLOOKUP(D2888,'DISTRIBUIDORES ALE'!A2887:N2972,14,0),"Em Branco")</f>
        <v>Em Branco</v>
      </c>
      <c r="H2888" s="16" t="str">
        <f>IFERROR(VLOOKUP(D2888,'DISTRIBUIDORES ALE'!$A$1:$N$86,11,0),"Em Branco")</f>
        <v>Em Branco</v>
      </c>
      <c r="I2888" s="2"/>
      <c r="J2888" s="2"/>
      <c r="K2888" s="2"/>
    </row>
    <row r="2889" spans="1:11" ht="18.75" customHeight="1" x14ac:dyDescent="0.25">
      <c r="A2889" s="9" t="s">
        <v>5134</v>
      </c>
      <c r="B2889" s="15" t="s">
        <v>94</v>
      </c>
      <c r="C2889" s="16">
        <v>14109</v>
      </c>
      <c r="D2889" s="17" t="str">
        <f>IF(IFERROR(VLOOKUP(A4250,'CIDADES ALE'!$A:$D,4,0),0)=0,"Em Branco",VLOOKUP(A4250,'CIDADES ALE'!$A:$D,4,0))</f>
        <v>Em Branco</v>
      </c>
      <c r="E2889" s="17" t="str">
        <f>IFERROR(VLOOKUP(D2889,'DISTRIBUIDORES ALE'!$A$1:$G$86,2,0),"Em Branco")</f>
        <v>Em Branco</v>
      </c>
      <c r="F2889" s="17" t="str">
        <f>IFERROR(VLOOKUP(D2889,'DISTRIBUIDORES ALE'!$A$1:$G$86,3,0),"Em Branco")</f>
        <v>Em Branco</v>
      </c>
      <c r="G2889" s="17" t="str">
        <f>IFERROR(VLOOKUP(D2889,'DISTRIBUIDORES ALE'!A2888:N2973,14,0),"Em Branco")</f>
        <v>Em Branco</v>
      </c>
      <c r="H2889" s="16" t="str">
        <f>IFERROR(VLOOKUP(D2889,'DISTRIBUIDORES ALE'!$A$1:$N$86,11,0),"Em Branco")</f>
        <v>Em Branco</v>
      </c>
      <c r="I2889" s="2"/>
      <c r="J2889" s="2"/>
      <c r="K2889" s="2"/>
    </row>
    <row r="2890" spans="1:11" ht="18.75" customHeight="1" x14ac:dyDescent="0.25">
      <c r="A2890" s="9" t="s">
        <v>5135</v>
      </c>
      <c r="B2890" s="15" t="s">
        <v>94</v>
      </c>
      <c r="C2890" s="16">
        <v>18847</v>
      </c>
      <c r="D2890" s="17" t="str">
        <f>IF(IFERROR(VLOOKUP(A4251,'CIDADES ALE'!$A:$D,4,0),0)=0,"Em Branco",VLOOKUP(A4251,'CIDADES ALE'!$A:$D,4,0))</f>
        <v>FHILIPPI DISTRIBUIDORA DE ALIMENTOS LTDA</v>
      </c>
      <c r="E2890" s="17" t="str">
        <f>IFERROR(VLOOKUP(D2890,'DISTRIBUIDORES ALE'!$A$1:$G$86,2,0),"Em Branco")</f>
        <v>Luciano Lino</v>
      </c>
      <c r="F2890" s="17" t="str">
        <f>IFERROR(VLOOKUP(D2890,'DISTRIBUIDORES ALE'!$A$1:$G$86,3,0),"Em Branco")</f>
        <v>19 98145-8668</v>
      </c>
      <c r="G2890" s="17" t="str">
        <f>IFERROR(VLOOKUP(D2890,'DISTRIBUIDORES ALE'!A2889:N2974,14,0),"Em Branco")</f>
        <v>Em Branco</v>
      </c>
      <c r="H2890" s="16" t="str">
        <f>IFERROR(VLOOKUP(D2890,'DISTRIBUIDORES ALE'!$A$1:$N$86,11,0),"Em Branco")</f>
        <v>(49) 2049-6300</v>
      </c>
      <c r="I2890" s="2"/>
      <c r="J2890" s="2"/>
      <c r="K2890" s="2"/>
    </row>
    <row r="2891" spans="1:11" ht="18.75" customHeight="1" x14ac:dyDescent="0.25">
      <c r="A2891" s="9" t="s">
        <v>5136</v>
      </c>
      <c r="B2891" s="15" t="s">
        <v>94</v>
      </c>
      <c r="C2891" s="16">
        <v>11961</v>
      </c>
      <c r="D2891" s="17" t="str">
        <f>IF(IFERROR(VLOOKUP(A4252,'CIDADES ALE'!$A:$D,4,0),0)=0,"Em Branco",VLOOKUP(A4252,'CIDADES ALE'!$A:$D,4,0))</f>
        <v>FHILIPPI DISTRIBUIDORA DE ALIMENTOS LTDA</v>
      </c>
      <c r="E2891" s="17" t="str">
        <f>IFERROR(VLOOKUP(D2891,'DISTRIBUIDORES ALE'!$A$1:$G$86,2,0),"Em Branco")</f>
        <v>Luciano Lino</v>
      </c>
      <c r="F2891" s="17" t="str">
        <f>IFERROR(VLOOKUP(D2891,'DISTRIBUIDORES ALE'!$A$1:$G$86,3,0),"Em Branco")</f>
        <v>19 98145-8668</v>
      </c>
      <c r="G2891" s="17" t="str">
        <f>IFERROR(VLOOKUP(D2891,'DISTRIBUIDORES ALE'!A2890:N2975,14,0),"Em Branco")</f>
        <v>Em Branco</v>
      </c>
      <c r="H2891" s="16" t="str">
        <f>IFERROR(VLOOKUP(D2891,'DISTRIBUIDORES ALE'!$A$1:$N$86,11,0),"Em Branco")</f>
        <v>(49) 2049-6300</v>
      </c>
      <c r="I2891" s="2"/>
      <c r="J2891" s="2"/>
      <c r="K2891" s="2"/>
    </row>
    <row r="2892" spans="1:11" ht="18.75" customHeight="1" x14ac:dyDescent="0.25">
      <c r="A2892" s="9" t="s">
        <v>5137</v>
      </c>
      <c r="B2892" s="15" t="s">
        <v>94</v>
      </c>
      <c r="C2892" s="16">
        <v>14488</v>
      </c>
      <c r="D2892" s="17" t="str">
        <f>IF(IFERROR(VLOOKUP(A4253,'CIDADES ALE'!$A:$D,4,0),0)=0,"Em Branco",VLOOKUP(A4253,'CIDADES ALE'!$A:$D,4,0))</f>
        <v>Em Branco</v>
      </c>
      <c r="E2892" s="17" t="str">
        <f>IFERROR(VLOOKUP(D2892,'DISTRIBUIDORES ALE'!$A$1:$G$86,2,0),"Em Branco")</f>
        <v>Em Branco</v>
      </c>
      <c r="F2892" s="17" t="str">
        <f>IFERROR(VLOOKUP(D2892,'DISTRIBUIDORES ALE'!$A$1:$G$86,3,0),"Em Branco")</f>
        <v>Em Branco</v>
      </c>
      <c r="G2892" s="17" t="str">
        <f>IFERROR(VLOOKUP(D2892,'DISTRIBUIDORES ALE'!A2891:N2976,14,0),"Em Branco")</f>
        <v>Em Branco</v>
      </c>
      <c r="H2892" s="16" t="str">
        <f>IFERROR(VLOOKUP(D2892,'DISTRIBUIDORES ALE'!$A$1:$N$86,11,0),"Em Branco")</f>
        <v>Em Branco</v>
      </c>
      <c r="I2892" s="2"/>
      <c r="J2892" s="2"/>
      <c r="K2892" s="2"/>
    </row>
    <row r="2893" spans="1:11" ht="18.75" customHeight="1" x14ac:dyDescent="0.25">
      <c r="A2893" s="9" t="s">
        <v>5138</v>
      </c>
      <c r="B2893" s="15" t="s">
        <v>94</v>
      </c>
      <c r="C2893" s="16">
        <v>11020</v>
      </c>
      <c r="D2893" s="17" t="str">
        <f>IF(IFERROR(VLOOKUP(A4254,'CIDADES ALE'!$A:$D,4,0),0)=0,"Em Branco",VLOOKUP(A4254,'CIDADES ALE'!$A:$D,4,0))</f>
        <v>Em Branco</v>
      </c>
      <c r="E2893" s="17" t="str">
        <f>IFERROR(VLOOKUP(D2893,'DISTRIBUIDORES ALE'!$A$1:$G$86,2,0),"Em Branco")</f>
        <v>Em Branco</v>
      </c>
      <c r="F2893" s="17" t="str">
        <f>IFERROR(VLOOKUP(D2893,'DISTRIBUIDORES ALE'!$A$1:$G$86,3,0),"Em Branco")</f>
        <v>Em Branco</v>
      </c>
      <c r="G2893" s="17" t="str">
        <f>IFERROR(VLOOKUP(D2893,'DISTRIBUIDORES ALE'!A2892:N2977,14,0),"Em Branco")</f>
        <v>Em Branco</v>
      </c>
      <c r="H2893" s="16" t="str">
        <f>IFERROR(VLOOKUP(D2893,'DISTRIBUIDORES ALE'!$A$1:$N$86,11,0),"Em Branco")</f>
        <v>Em Branco</v>
      </c>
      <c r="I2893" s="2"/>
      <c r="J2893" s="2"/>
      <c r="K2893" s="2"/>
    </row>
    <row r="2894" spans="1:11" ht="18.75" customHeight="1" x14ac:dyDescent="0.25">
      <c r="A2894" s="9" t="s">
        <v>5139</v>
      </c>
      <c r="B2894" s="15" t="s">
        <v>94</v>
      </c>
      <c r="C2894" s="16">
        <v>57828</v>
      </c>
      <c r="D2894" s="17" t="str">
        <f>IF(IFERROR(VLOOKUP(A4255,'CIDADES ALE'!$A:$D,4,0),0)=0,"Em Branco",VLOOKUP(A4255,'CIDADES ALE'!$A:$D,4,0))</f>
        <v>FHILIPPI DISTRIBUIDORA DE ALIMENTOS LTDA</v>
      </c>
      <c r="E2894" s="17" t="str">
        <f>IFERROR(VLOOKUP(D2894,'DISTRIBUIDORES ALE'!$A$1:$G$86,2,0),"Em Branco")</f>
        <v>Luciano Lino</v>
      </c>
      <c r="F2894" s="17" t="str">
        <f>IFERROR(VLOOKUP(D2894,'DISTRIBUIDORES ALE'!$A$1:$G$86,3,0),"Em Branco")</f>
        <v>19 98145-8668</v>
      </c>
      <c r="G2894" s="17" t="str">
        <f>IFERROR(VLOOKUP(D2894,'DISTRIBUIDORES ALE'!A2893:N2978,14,0),"Em Branco")</f>
        <v>Em Branco</v>
      </c>
      <c r="H2894" s="16" t="str">
        <f>IFERROR(VLOOKUP(D2894,'DISTRIBUIDORES ALE'!$A$1:$N$86,11,0),"Em Branco")</f>
        <v>(49) 2049-6300</v>
      </c>
      <c r="I2894" s="2"/>
      <c r="J2894" s="2"/>
      <c r="K2894" s="2"/>
    </row>
    <row r="2895" spans="1:11" ht="18.75" customHeight="1" x14ac:dyDescent="0.25">
      <c r="A2895" s="9" t="s">
        <v>5140</v>
      </c>
      <c r="B2895" s="15" t="s">
        <v>94</v>
      </c>
      <c r="C2895" s="16">
        <v>31029</v>
      </c>
      <c r="D2895" s="17" t="str">
        <f>IF(IFERROR(VLOOKUP(A4256,'CIDADES ALE'!$A:$D,4,0),0)=0,"Em Branco",VLOOKUP(A4256,'CIDADES ALE'!$A:$D,4,0))</f>
        <v>FHILIPPI DISTRIBUIDORA DE ALIMENTOS LTDA</v>
      </c>
      <c r="E2895" s="17" t="str">
        <f>IFERROR(VLOOKUP(D2895,'DISTRIBUIDORES ALE'!$A$1:$G$86,2,0),"Em Branco")</f>
        <v>Luciano Lino</v>
      </c>
      <c r="F2895" s="17" t="str">
        <f>IFERROR(VLOOKUP(D2895,'DISTRIBUIDORES ALE'!$A$1:$G$86,3,0),"Em Branco")</f>
        <v>19 98145-8668</v>
      </c>
      <c r="G2895" s="17" t="str">
        <f>IFERROR(VLOOKUP(D2895,'DISTRIBUIDORES ALE'!A2894:N2979,14,0),"Em Branco")</f>
        <v>Em Branco</v>
      </c>
      <c r="H2895" s="16" t="str">
        <f>IFERROR(VLOOKUP(D2895,'DISTRIBUIDORES ALE'!$A$1:$N$86,11,0),"Em Branco")</f>
        <v>(49) 2049-6300</v>
      </c>
      <c r="I2895" s="2"/>
      <c r="J2895" s="2"/>
      <c r="K2895" s="2"/>
    </row>
    <row r="2896" spans="1:11" ht="18.75" customHeight="1" x14ac:dyDescent="0.25">
      <c r="A2896" s="9" t="s">
        <v>5141</v>
      </c>
      <c r="B2896" s="15" t="s">
        <v>94</v>
      </c>
      <c r="C2896" s="16">
        <v>379271</v>
      </c>
      <c r="D2896" s="17" t="str">
        <f>IF(IFERROR(VLOOKUP(A4257,'CIDADES ALE'!$A:$D,4,0),0)=0,"Em Branco",VLOOKUP(A4257,'CIDADES ALE'!$A:$D,4,0))</f>
        <v>Em Branco</v>
      </c>
      <c r="E2896" s="17" t="str">
        <f>IFERROR(VLOOKUP(D2896,'DISTRIBUIDORES ALE'!$A$1:$G$86,2,0),"Em Branco")</f>
        <v>Em Branco</v>
      </c>
      <c r="F2896" s="17" t="str">
        <f>IFERROR(VLOOKUP(D2896,'DISTRIBUIDORES ALE'!$A$1:$G$86,3,0),"Em Branco")</f>
        <v>Em Branco</v>
      </c>
      <c r="G2896" s="17" t="str">
        <f>IFERROR(VLOOKUP(D2896,'DISTRIBUIDORES ALE'!A2895:N2980,14,0),"Em Branco")</f>
        <v>Em Branco</v>
      </c>
      <c r="H2896" s="16" t="str">
        <f>IFERROR(VLOOKUP(D2896,'DISTRIBUIDORES ALE'!$A$1:$N$86,11,0),"Em Branco")</f>
        <v>Em Branco</v>
      </c>
      <c r="I2896" s="2"/>
      <c r="J2896" s="2"/>
      <c r="K2896" s="2"/>
    </row>
    <row r="2897" spans="1:11" ht="18.75" customHeight="1" x14ac:dyDescent="0.25">
      <c r="A2897" s="9" t="s">
        <v>5142</v>
      </c>
      <c r="B2897" s="15" t="s">
        <v>94</v>
      </c>
      <c r="C2897" s="16">
        <v>22996</v>
      </c>
      <c r="D2897" s="17" t="str">
        <f>IF(IFERROR(VLOOKUP(A4258,'CIDADES ALE'!$A:$D,4,0),0)=0,"Em Branco",VLOOKUP(A4258,'CIDADES ALE'!$A:$D,4,0))</f>
        <v>FHILIPPI DISTRIBUIDORA DE ALIMENTOS LTDA</v>
      </c>
      <c r="E2897" s="17" t="str">
        <f>IFERROR(VLOOKUP(D2897,'DISTRIBUIDORES ALE'!$A$1:$G$86,2,0),"Em Branco")</f>
        <v>Luciano Lino</v>
      </c>
      <c r="F2897" s="17" t="str">
        <f>IFERROR(VLOOKUP(D2897,'DISTRIBUIDORES ALE'!$A$1:$G$86,3,0),"Em Branco")</f>
        <v>19 98145-8668</v>
      </c>
      <c r="G2897" s="17" t="str">
        <f>IFERROR(VLOOKUP(D2897,'DISTRIBUIDORES ALE'!A2896:N2981,14,0),"Em Branco")</f>
        <v>Em Branco</v>
      </c>
      <c r="H2897" s="16" t="str">
        <f>IFERROR(VLOOKUP(D2897,'DISTRIBUIDORES ALE'!$A$1:$N$86,11,0),"Em Branco")</f>
        <v>(49) 2049-6300</v>
      </c>
      <c r="I2897" s="2"/>
      <c r="J2897" s="2"/>
      <c r="K2897" s="2"/>
    </row>
    <row r="2898" spans="1:11" ht="18.75" customHeight="1" x14ac:dyDescent="0.25">
      <c r="A2898" s="9" t="s">
        <v>5143</v>
      </c>
      <c r="B2898" s="15" t="s">
        <v>94</v>
      </c>
      <c r="C2898" s="16">
        <v>13536</v>
      </c>
      <c r="D2898" s="17" t="str">
        <f>IF(IFERROR(VLOOKUP(A4259,'CIDADES ALE'!$A:$D,4,0),0)=0,"Em Branco",VLOOKUP(A4259,'CIDADES ALE'!$A:$D,4,0))</f>
        <v>FHILIPPI DISTRIBUIDORA DE ALIMENTOS LTDA</v>
      </c>
      <c r="E2898" s="17" t="str">
        <f>IFERROR(VLOOKUP(D2898,'DISTRIBUIDORES ALE'!$A$1:$G$86,2,0),"Em Branco")</f>
        <v>Luciano Lino</v>
      </c>
      <c r="F2898" s="17" t="str">
        <f>IFERROR(VLOOKUP(D2898,'DISTRIBUIDORES ALE'!$A$1:$G$86,3,0),"Em Branco")</f>
        <v>19 98145-8668</v>
      </c>
      <c r="G2898" s="17" t="str">
        <f>IFERROR(VLOOKUP(D2898,'DISTRIBUIDORES ALE'!A2897:N2982,14,0),"Em Branco")</f>
        <v>Em Branco</v>
      </c>
      <c r="H2898" s="16" t="str">
        <f>IFERROR(VLOOKUP(D2898,'DISTRIBUIDORES ALE'!$A$1:$N$86,11,0),"Em Branco")</f>
        <v>(49) 2049-6300</v>
      </c>
      <c r="I2898" s="2"/>
      <c r="J2898" s="2"/>
      <c r="K2898" s="2"/>
    </row>
    <row r="2899" spans="1:11" ht="18.75" customHeight="1" x14ac:dyDescent="0.25">
      <c r="A2899" s="9" t="s">
        <v>5144</v>
      </c>
      <c r="B2899" s="15" t="s">
        <v>94</v>
      </c>
      <c r="C2899" s="16">
        <v>65510</v>
      </c>
      <c r="D2899" s="17" t="str">
        <f>IF(IFERROR(VLOOKUP(A4260,'CIDADES ALE'!$A:$D,4,0),0)=0,"Em Branco",VLOOKUP(A4260,'CIDADES ALE'!$A:$D,4,0))</f>
        <v>Em Branco</v>
      </c>
      <c r="E2899" s="17" t="str">
        <f>IFERROR(VLOOKUP(D2899,'DISTRIBUIDORES ALE'!$A$1:$G$86,2,0),"Em Branco")</f>
        <v>Em Branco</v>
      </c>
      <c r="F2899" s="17" t="str">
        <f>IFERROR(VLOOKUP(D2899,'DISTRIBUIDORES ALE'!$A$1:$G$86,3,0),"Em Branco")</f>
        <v>Em Branco</v>
      </c>
      <c r="G2899" s="17" t="str">
        <f>IFERROR(VLOOKUP(D2899,'DISTRIBUIDORES ALE'!A2898:N2983,14,0),"Em Branco")</f>
        <v>Em Branco</v>
      </c>
      <c r="H2899" s="16" t="str">
        <f>IFERROR(VLOOKUP(D2899,'DISTRIBUIDORES ALE'!$A$1:$N$86,11,0),"Em Branco")</f>
        <v>Em Branco</v>
      </c>
      <c r="I2899" s="2"/>
      <c r="J2899" s="2"/>
      <c r="K2899" s="2"/>
    </row>
    <row r="2900" spans="1:11" ht="18.75" customHeight="1" x14ac:dyDescent="0.25">
      <c r="A2900" s="9" t="s">
        <v>5145</v>
      </c>
      <c r="B2900" s="15" t="s">
        <v>94</v>
      </c>
      <c r="C2900" s="16">
        <v>60091</v>
      </c>
      <c r="D2900" s="17" t="str">
        <f>IF(IFERROR(VLOOKUP(A4261,'CIDADES ALE'!$A:$D,4,0),0)=0,"Em Branco",VLOOKUP(A4261,'CIDADES ALE'!$A:$D,4,0))</f>
        <v>CLÁUDIO GONÇALVES PEREZ</v>
      </c>
      <c r="E2900" s="17" t="str">
        <f>IFERROR(VLOOKUP(D2900,'DISTRIBUIDORES ALE'!$A$1:$G$86,2,0),"Em Branco")</f>
        <v>Franzen</v>
      </c>
      <c r="F2900" s="17" t="str">
        <f>IFERROR(VLOOKUP(D2900,'DISTRIBUIDORES ALE'!$A$1:$G$86,3,0),"Em Branco")</f>
        <v>51 9 9889-0857</v>
      </c>
      <c r="G2900" s="17" t="str">
        <f>IFERROR(VLOOKUP(D2900,'DISTRIBUIDORES ALE'!A2899:N2984,14,0),"Em Branco")</f>
        <v>Em Branco</v>
      </c>
      <c r="H2900" s="16">
        <f>IFERROR(VLOOKUP(D2900,'DISTRIBUIDORES ALE'!$A$1:$N$86,11,0),"Em Branco")</f>
        <v>0</v>
      </c>
      <c r="I2900" s="2"/>
      <c r="J2900" s="2"/>
      <c r="K2900" s="2"/>
    </row>
    <row r="2901" spans="1:11" ht="18.75" customHeight="1" x14ac:dyDescent="0.25">
      <c r="A2901" s="9" t="s">
        <v>5146</v>
      </c>
      <c r="B2901" s="15" t="s">
        <v>94</v>
      </c>
      <c r="C2901" s="16">
        <v>8172</v>
      </c>
      <c r="D2901" s="17" t="str">
        <f>IF(IFERROR(VLOOKUP(A4262,'CIDADES ALE'!$A:$D,4,0),0)=0,"Em Branco",VLOOKUP(A4262,'CIDADES ALE'!$A:$D,4,0))</f>
        <v>Em Branco</v>
      </c>
      <c r="E2901" s="17" t="str">
        <f>IFERROR(VLOOKUP(D2901,'DISTRIBUIDORES ALE'!$A$1:$G$86,2,0),"Em Branco")</f>
        <v>Em Branco</v>
      </c>
      <c r="F2901" s="17" t="str">
        <f>IFERROR(VLOOKUP(D2901,'DISTRIBUIDORES ALE'!$A$1:$G$86,3,0),"Em Branco")</f>
        <v>Em Branco</v>
      </c>
      <c r="G2901" s="17" t="str">
        <f>IFERROR(VLOOKUP(D2901,'DISTRIBUIDORES ALE'!A2900:N2985,14,0),"Em Branco")</f>
        <v>Em Branco</v>
      </c>
      <c r="H2901" s="16" t="str">
        <f>IFERROR(VLOOKUP(D2901,'DISTRIBUIDORES ALE'!$A$1:$N$86,11,0),"Em Branco")</f>
        <v>Em Branco</v>
      </c>
      <c r="I2901" s="2"/>
      <c r="J2901" s="2"/>
      <c r="K2901" s="2"/>
    </row>
    <row r="2902" spans="1:11" ht="18.75" customHeight="1" x14ac:dyDescent="0.25">
      <c r="A2902" s="9" t="s">
        <v>5147</v>
      </c>
      <c r="B2902" s="15" t="s">
        <v>94</v>
      </c>
      <c r="C2902" s="16">
        <v>26005</v>
      </c>
      <c r="D2902" s="17" t="str">
        <f>IF(IFERROR(VLOOKUP(A4263,'CIDADES ALE'!$A:$D,4,0),0)=0,"Em Branco",VLOOKUP(A4263,'CIDADES ALE'!$A:$D,4,0))</f>
        <v>COM REPRES MACRIZA LTDA</v>
      </c>
      <c r="E2902" s="17" t="str">
        <f>IFERROR(VLOOKUP(D2902,'DISTRIBUIDORES ALE'!$A$1:$G$86,2,0),"Em Branco")</f>
        <v>Franzen</v>
      </c>
      <c r="F2902" s="17" t="str">
        <f>IFERROR(VLOOKUP(D2902,'DISTRIBUIDORES ALE'!$A$1:$G$86,3,0),"Em Branco")</f>
        <v>51 9 9889-0857</v>
      </c>
      <c r="G2902" s="17" t="str">
        <f>IFERROR(VLOOKUP(D2902,'DISTRIBUIDORES ALE'!A2901:N2986,14,0),"Em Branco")</f>
        <v>Em Branco</v>
      </c>
      <c r="H2902" s="16" t="str">
        <f>IFERROR(VLOOKUP(D2902,'DISTRIBUIDORES ALE'!$A$1:$N$86,11,0),"Em Branco")</f>
        <v>(51) 3473-1115</v>
      </c>
      <c r="I2902" s="2"/>
      <c r="J2902" s="2"/>
      <c r="K2902" s="2"/>
    </row>
    <row r="2903" spans="1:11" ht="18.75" customHeight="1" x14ac:dyDescent="0.25">
      <c r="A2903" s="9" t="s">
        <v>5148</v>
      </c>
      <c r="B2903" s="15" t="s">
        <v>94</v>
      </c>
      <c r="C2903" s="16">
        <v>11100</v>
      </c>
      <c r="D2903" s="17" t="str">
        <f>IF(IFERROR(VLOOKUP(A4264,'CIDADES ALE'!$A:$D,4,0),0)=0,"Em Branco",VLOOKUP(A4264,'CIDADES ALE'!$A:$D,4,0))</f>
        <v>RIBERPAN COM.DE ALIMENTOS LTDA</v>
      </c>
      <c r="E2903" s="17" t="str">
        <f>IFERROR(VLOOKUP(D2903,'DISTRIBUIDORES ALE'!$A$1:$G$86,2,0),"Em Branco")</f>
        <v>Franzen</v>
      </c>
      <c r="F2903" s="17" t="str">
        <f>IFERROR(VLOOKUP(D2903,'DISTRIBUIDORES ALE'!$A$1:$G$86,3,0),"Em Branco")</f>
        <v>51 9 9889-0857</v>
      </c>
      <c r="G2903" s="17" t="str">
        <f>IFERROR(VLOOKUP(D2903,'DISTRIBUIDORES ALE'!A2902:N2987,14,0),"Em Branco")</f>
        <v>Em Branco</v>
      </c>
      <c r="H2903" s="16" t="str">
        <f>IFERROR(VLOOKUP(D2903,'DISTRIBUIDORES ALE'!$A$1:$N$86,11,0),"Em Branco")</f>
        <v>(54) 3464-1211</v>
      </c>
      <c r="I2903" s="2"/>
      <c r="J2903" s="2"/>
      <c r="K2903" s="2"/>
    </row>
    <row r="2904" spans="1:11" ht="18.75" customHeight="1" x14ac:dyDescent="0.25">
      <c r="A2904" s="9" t="s">
        <v>5149</v>
      </c>
      <c r="B2904" s="15" t="s">
        <v>94</v>
      </c>
      <c r="C2904" s="16">
        <v>20425</v>
      </c>
      <c r="D2904" s="17" t="str">
        <f>IF(IFERROR(VLOOKUP(A4265,'CIDADES ALE'!$A:$D,4,0),0)=0,"Em Branco",VLOOKUP(A4265,'CIDADES ALE'!$A:$D,4,0))</f>
        <v>FHILIPPI DISTRIBUIDORA DE ALIMENTOS LTDA</v>
      </c>
      <c r="E2904" s="17" t="str">
        <f>IFERROR(VLOOKUP(D2904,'DISTRIBUIDORES ALE'!$A$1:$G$86,2,0),"Em Branco")</f>
        <v>Luciano Lino</v>
      </c>
      <c r="F2904" s="17" t="str">
        <f>IFERROR(VLOOKUP(D2904,'DISTRIBUIDORES ALE'!$A$1:$G$86,3,0),"Em Branco")</f>
        <v>19 98145-8668</v>
      </c>
      <c r="G2904" s="17" t="str">
        <f>IFERROR(VLOOKUP(D2904,'DISTRIBUIDORES ALE'!A2903:N2988,14,0),"Em Branco")</f>
        <v>Em Branco</v>
      </c>
      <c r="H2904" s="16" t="str">
        <f>IFERROR(VLOOKUP(D2904,'DISTRIBUIDORES ALE'!$A$1:$N$86,11,0),"Em Branco")</f>
        <v>(49) 2049-6300</v>
      </c>
      <c r="I2904" s="2"/>
      <c r="J2904" s="2"/>
      <c r="K2904" s="2"/>
    </row>
    <row r="2905" spans="1:11" ht="18.75" customHeight="1" x14ac:dyDescent="0.25">
      <c r="A2905" s="9" t="s">
        <v>5150</v>
      </c>
      <c r="B2905" s="15" t="s">
        <v>94</v>
      </c>
      <c r="C2905" s="16">
        <v>28552</v>
      </c>
      <c r="D2905" s="17" t="str">
        <f>IF(IFERROR(VLOOKUP(A4266,'CIDADES ALE'!$A:$D,4,0),0)=0,"Em Branco",VLOOKUP(A4266,'CIDADES ALE'!$A:$D,4,0))</f>
        <v>Em Branco</v>
      </c>
      <c r="E2905" s="17" t="str">
        <f>IFERROR(VLOOKUP(D2905,'DISTRIBUIDORES ALE'!$A$1:$G$86,2,0),"Em Branco")</f>
        <v>Em Branco</v>
      </c>
      <c r="F2905" s="17" t="str">
        <f>IFERROR(VLOOKUP(D2905,'DISTRIBUIDORES ALE'!$A$1:$G$86,3,0),"Em Branco")</f>
        <v>Em Branco</v>
      </c>
      <c r="G2905" s="17" t="str">
        <f>IFERROR(VLOOKUP(D2905,'DISTRIBUIDORES ALE'!A2904:N2989,14,0),"Em Branco")</f>
        <v>Em Branco</v>
      </c>
      <c r="H2905" s="16" t="str">
        <f>IFERROR(VLOOKUP(D2905,'DISTRIBUIDORES ALE'!$A$1:$N$86,11,0),"Em Branco")</f>
        <v>Em Branco</v>
      </c>
      <c r="I2905" s="2"/>
      <c r="J2905" s="2"/>
      <c r="K2905" s="2"/>
    </row>
    <row r="2906" spans="1:11" ht="18.75" customHeight="1" x14ac:dyDescent="0.25">
      <c r="A2906" s="9" t="s">
        <v>5151</v>
      </c>
      <c r="B2906" s="15" t="s">
        <v>94</v>
      </c>
      <c r="C2906" s="16">
        <v>52297</v>
      </c>
      <c r="D2906" s="17" t="str">
        <f>IF(IFERROR(VLOOKUP(A4267,'CIDADES ALE'!$A:$D,4,0),0)=0,"Em Branco",VLOOKUP(A4267,'CIDADES ALE'!$A:$D,4,0))</f>
        <v>COM REPRES MACRIZA LTDA</v>
      </c>
      <c r="E2906" s="17" t="str">
        <f>IFERROR(VLOOKUP(D2906,'DISTRIBUIDORES ALE'!$A$1:$G$86,2,0),"Em Branco")</f>
        <v>Franzen</v>
      </c>
      <c r="F2906" s="17" t="str">
        <f>IFERROR(VLOOKUP(D2906,'DISTRIBUIDORES ALE'!$A$1:$G$86,3,0),"Em Branco")</f>
        <v>51 9 9889-0857</v>
      </c>
      <c r="G2906" s="17" t="str">
        <f>IFERROR(VLOOKUP(D2906,'DISTRIBUIDORES ALE'!A2905:N2990,14,0),"Em Branco")</f>
        <v>Em Branco</v>
      </c>
      <c r="H2906" s="16" t="str">
        <f>IFERROR(VLOOKUP(D2906,'DISTRIBUIDORES ALE'!$A$1:$N$86,11,0),"Em Branco")</f>
        <v>(51) 3473-1115</v>
      </c>
      <c r="I2906" s="2"/>
      <c r="J2906" s="2"/>
      <c r="K2906" s="2"/>
    </row>
    <row r="2907" spans="1:11" ht="18.75" customHeight="1" x14ac:dyDescent="0.25">
      <c r="A2907" s="9" t="s">
        <v>4971</v>
      </c>
      <c r="B2907" s="15" t="s">
        <v>94</v>
      </c>
      <c r="C2907" s="16">
        <v>306239</v>
      </c>
      <c r="D2907" s="17" t="str">
        <f>IF(IFERROR(VLOOKUP(A4268,'CIDADES ALE'!$A:$D,4,0),0)=0,"Em Branco",VLOOKUP(A4268,'CIDADES ALE'!$A:$D,4,0))</f>
        <v>FHILIPPI DISTRIBUIDORA DE ALIMENTOS LTDA</v>
      </c>
      <c r="E2907" s="17" t="str">
        <f>IFERROR(VLOOKUP(D2907,'DISTRIBUIDORES ALE'!$A$1:$G$86,2,0),"Em Branco")</f>
        <v>Luciano Lino</v>
      </c>
      <c r="F2907" s="17" t="str">
        <f>IFERROR(VLOOKUP(D2907,'DISTRIBUIDORES ALE'!$A$1:$G$86,3,0),"Em Branco")</f>
        <v>19 98145-8668</v>
      </c>
      <c r="G2907" s="17" t="str">
        <f>IFERROR(VLOOKUP(D2907,'DISTRIBUIDORES ALE'!A2906:N2991,14,0),"Em Branco")</f>
        <v>Em Branco</v>
      </c>
      <c r="H2907" s="16" t="str">
        <f>IFERROR(VLOOKUP(D2907,'DISTRIBUIDORES ALE'!$A$1:$N$86,11,0),"Em Branco")</f>
        <v>(49) 2049-6300</v>
      </c>
      <c r="I2907" s="2"/>
      <c r="J2907" s="2"/>
      <c r="K2907" s="2"/>
    </row>
    <row r="2908" spans="1:11" ht="18.75" customHeight="1" x14ac:dyDescent="0.25">
      <c r="A2908" s="9" t="s">
        <v>5152</v>
      </c>
      <c r="B2908" s="15" t="s">
        <v>94</v>
      </c>
      <c r="C2908" s="16">
        <v>21050</v>
      </c>
      <c r="D2908" s="17" t="str">
        <f>IF(IFERROR(VLOOKUP(A4269,'CIDADES ALE'!$A:$D,4,0),0)=0,"Em Branco",VLOOKUP(A4269,'CIDADES ALE'!$A:$D,4,0))</f>
        <v>FHILIPPI DISTRIBUIDORA DE ALIMENTOS LTDA</v>
      </c>
      <c r="E2908" s="17" t="str">
        <f>IFERROR(VLOOKUP(D2908,'DISTRIBUIDORES ALE'!$A$1:$G$86,2,0),"Em Branco")</f>
        <v>Luciano Lino</v>
      </c>
      <c r="F2908" s="17" t="str">
        <f>IFERROR(VLOOKUP(D2908,'DISTRIBUIDORES ALE'!$A$1:$G$86,3,0),"Em Branco")</f>
        <v>19 98145-8668</v>
      </c>
      <c r="G2908" s="17" t="str">
        <f>IFERROR(VLOOKUP(D2908,'DISTRIBUIDORES ALE'!A2907:N2992,14,0),"Em Branco")</f>
        <v>Em Branco</v>
      </c>
      <c r="H2908" s="16" t="str">
        <f>IFERROR(VLOOKUP(D2908,'DISTRIBUIDORES ALE'!$A$1:$N$86,11,0),"Em Branco")</f>
        <v>(49) 2049-6300</v>
      </c>
      <c r="I2908" s="2"/>
      <c r="J2908" s="2"/>
      <c r="K2908" s="2"/>
    </row>
    <row r="2909" spans="1:11" ht="18.75" customHeight="1" x14ac:dyDescent="0.25">
      <c r="A2909" s="9" t="s">
        <v>5153</v>
      </c>
      <c r="B2909" s="15" t="s">
        <v>94</v>
      </c>
      <c r="C2909" s="16">
        <v>63519</v>
      </c>
      <c r="D2909" s="17" t="str">
        <f>IF(IFERROR(VLOOKUP(A4270,'CIDADES ALE'!$A:$D,4,0),0)=0,"Em Branco",VLOOKUP(A4270,'CIDADES ALE'!$A:$D,4,0))</f>
        <v>Em Branco</v>
      </c>
      <c r="E2909" s="17" t="str">
        <f>IFERROR(VLOOKUP(D2909,'DISTRIBUIDORES ALE'!$A$1:$G$86,2,0),"Em Branco")</f>
        <v>Em Branco</v>
      </c>
      <c r="F2909" s="17" t="str">
        <f>IFERROR(VLOOKUP(D2909,'DISTRIBUIDORES ALE'!$A$1:$G$86,3,0),"Em Branco")</f>
        <v>Em Branco</v>
      </c>
      <c r="G2909" s="17" t="str">
        <f>IFERROR(VLOOKUP(D2909,'DISTRIBUIDORES ALE'!A2908:N2993,14,0),"Em Branco")</f>
        <v>Em Branco</v>
      </c>
      <c r="H2909" s="16" t="str">
        <f>IFERROR(VLOOKUP(D2909,'DISTRIBUIDORES ALE'!$A$1:$N$86,11,0),"Em Branco")</f>
        <v>Em Branco</v>
      </c>
      <c r="I2909" s="2"/>
      <c r="J2909" s="2"/>
      <c r="K2909" s="2"/>
    </row>
    <row r="2910" spans="1:11" ht="18.75" customHeight="1" x14ac:dyDescent="0.25">
      <c r="A2910" s="9" t="s">
        <v>2297</v>
      </c>
      <c r="B2910" s="15" t="s">
        <v>94</v>
      </c>
      <c r="C2910" s="16">
        <v>33273</v>
      </c>
      <c r="D2910" s="17" t="str">
        <f>IF(IFERROR(VLOOKUP(A4271,'CIDADES ALE'!$A:$D,4,0),0)=0,"Em Branco",VLOOKUP(A4271,'CIDADES ALE'!$A:$D,4,0))</f>
        <v>FHILIPPI DISTRIBUIDORA DE ALIMENTOS LTDA</v>
      </c>
      <c r="E2910" s="17" t="str">
        <f>IFERROR(VLOOKUP(D2910,'DISTRIBUIDORES ALE'!$A$1:$G$86,2,0),"Em Branco")</f>
        <v>Luciano Lino</v>
      </c>
      <c r="F2910" s="17" t="str">
        <f>IFERROR(VLOOKUP(D2910,'DISTRIBUIDORES ALE'!$A$1:$G$86,3,0),"Em Branco")</f>
        <v>19 98145-8668</v>
      </c>
      <c r="G2910" s="17" t="str">
        <f>IFERROR(VLOOKUP(D2910,'DISTRIBUIDORES ALE'!A2909:N2994,14,0),"Em Branco")</f>
        <v>Em Branco</v>
      </c>
      <c r="H2910" s="16" t="str">
        <f>IFERROR(VLOOKUP(D2910,'DISTRIBUIDORES ALE'!$A$1:$N$86,11,0),"Em Branco")</f>
        <v>(49) 2049-6300</v>
      </c>
      <c r="I2910" s="2"/>
      <c r="J2910" s="2"/>
      <c r="K2910" s="2"/>
    </row>
    <row r="2911" spans="1:11" ht="18.75" customHeight="1" x14ac:dyDescent="0.25">
      <c r="A2911" s="9" t="s">
        <v>1640</v>
      </c>
      <c r="B2911" s="15" t="s">
        <v>94</v>
      </c>
      <c r="C2911" s="16">
        <v>305352</v>
      </c>
      <c r="D2911" s="17" t="str">
        <f>IF(IFERROR(VLOOKUP(A4272,'CIDADES ALE'!$A:$D,4,0),0)=0,"Em Branco",VLOOKUP(A4272,'CIDADES ALE'!$A:$D,4,0))</f>
        <v>Em Branco</v>
      </c>
      <c r="E2911" s="17" t="str">
        <f>IFERROR(VLOOKUP(D2911,'DISTRIBUIDORES ALE'!$A$1:$G$86,2,0),"Em Branco")</f>
        <v>Em Branco</v>
      </c>
      <c r="F2911" s="17" t="str">
        <f>IFERROR(VLOOKUP(D2911,'DISTRIBUIDORES ALE'!$A$1:$G$86,3,0),"Em Branco")</f>
        <v>Em Branco</v>
      </c>
      <c r="G2911" s="17" t="str">
        <f>IFERROR(VLOOKUP(D2911,'DISTRIBUIDORES ALE'!A2910:N2995,14,0),"Em Branco")</f>
        <v>Em Branco</v>
      </c>
      <c r="H2911" s="16" t="str">
        <f>IFERROR(VLOOKUP(D2911,'DISTRIBUIDORES ALE'!$A$1:$N$86,11,0),"Em Branco")</f>
        <v>Em Branco</v>
      </c>
      <c r="I2911" s="2"/>
      <c r="J2911" s="2"/>
      <c r="K2911" s="2"/>
    </row>
    <row r="2912" spans="1:11" ht="18.75" customHeight="1" x14ac:dyDescent="0.25">
      <c r="A2912" s="9" t="s">
        <v>5154</v>
      </c>
      <c r="B2912" s="15" t="s">
        <v>94</v>
      </c>
      <c r="C2912" s="16">
        <v>11029</v>
      </c>
      <c r="D2912" s="17" t="str">
        <f>IF(IFERROR(VLOOKUP(A4273,'CIDADES ALE'!$A:$D,4,0),0)=0,"Em Branco",VLOOKUP(A4273,'CIDADES ALE'!$A:$D,4,0))</f>
        <v>FHILIPPI DISTRIBUIDORA DE ALIMENTOS LTDA</v>
      </c>
      <c r="E2912" s="17" t="str">
        <f>IFERROR(VLOOKUP(D2912,'DISTRIBUIDORES ALE'!$A$1:$G$86,2,0),"Em Branco")</f>
        <v>Luciano Lino</v>
      </c>
      <c r="F2912" s="17" t="str">
        <f>IFERROR(VLOOKUP(D2912,'DISTRIBUIDORES ALE'!$A$1:$G$86,3,0),"Em Branco")</f>
        <v>19 98145-8668</v>
      </c>
      <c r="G2912" s="17" t="str">
        <f>IFERROR(VLOOKUP(D2912,'DISTRIBUIDORES ALE'!A2911:N2996,14,0),"Em Branco")</f>
        <v>Em Branco</v>
      </c>
      <c r="H2912" s="16" t="str">
        <f>IFERROR(VLOOKUP(D2912,'DISTRIBUIDORES ALE'!$A$1:$N$86,11,0),"Em Branco")</f>
        <v>(49) 2049-6300</v>
      </c>
      <c r="I2912" s="2"/>
      <c r="J2912" s="2"/>
      <c r="K2912" s="2"/>
    </row>
    <row r="2913" spans="1:11" ht="18.75" customHeight="1" x14ac:dyDescent="0.25">
      <c r="A2913" s="9" t="s">
        <v>5155</v>
      </c>
      <c r="B2913" s="15" t="s">
        <v>94</v>
      </c>
      <c r="C2913" s="16">
        <v>26086</v>
      </c>
      <c r="D2913" s="17" t="str">
        <f>IF(IFERROR(VLOOKUP(A4274,'CIDADES ALE'!$A:$D,4,0),0)=0,"Em Branco",VLOOKUP(A4274,'CIDADES ALE'!$A:$D,4,0))</f>
        <v>FHILIPPI DISTRIBUIDORA DE ALIMENTOS LTDA</v>
      </c>
      <c r="E2913" s="17" t="str">
        <f>IFERROR(VLOOKUP(D2913,'DISTRIBUIDORES ALE'!$A$1:$G$86,2,0),"Em Branco")</f>
        <v>Luciano Lino</v>
      </c>
      <c r="F2913" s="17" t="str">
        <f>IFERROR(VLOOKUP(D2913,'DISTRIBUIDORES ALE'!$A$1:$G$86,3,0),"Em Branco")</f>
        <v>19 98145-8668</v>
      </c>
      <c r="G2913" s="17" t="str">
        <f>IFERROR(VLOOKUP(D2913,'DISTRIBUIDORES ALE'!A2912:N2997,14,0),"Em Branco")</f>
        <v>Em Branco</v>
      </c>
      <c r="H2913" s="16" t="str">
        <f>IFERROR(VLOOKUP(D2913,'DISTRIBUIDORES ALE'!$A$1:$N$86,11,0),"Em Branco")</f>
        <v>(49) 2049-6300</v>
      </c>
      <c r="I2913" s="2"/>
      <c r="J2913" s="2"/>
      <c r="K2913" s="2"/>
    </row>
    <row r="2914" spans="1:11" ht="18.75" customHeight="1" x14ac:dyDescent="0.25">
      <c r="A2914" s="9" t="s">
        <v>4811</v>
      </c>
      <c r="B2914" s="15" t="s">
        <v>94</v>
      </c>
      <c r="C2914" s="16">
        <v>13705</v>
      </c>
      <c r="D2914" s="17" t="str">
        <f>IF(IFERROR(VLOOKUP(A4275,'CIDADES ALE'!$A:$D,4,0),0)=0,"Em Branco",VLOOKUP(A4275,'CIDADES ALE'!$A:$D,4,0))</f>
        <v>Em Branco</v>
      </c>
      <c r="E2914" s="17" t="str">
        <f>IFERROR(VLOOKUP(D2914,'DISTRIBUIDORES ALE'!$A$1:$G$86,2,0),"Em Branco")</f>
        <v>Em Branco</v>
      </c>
      <c r="F2914" s="17" t="str">
        <f>IFERROR(VLOOKUP(D2914,'DISTRIBUIDORES ALE'!$A$1:$G$86,3,0),"Em Branco")</f>
        <v>Em Branco</v>
      </c>
      <c r="G2914" s="17" t="str">
        <f>IFERROR(VLOOKUP(D2914,'DISTRIBUIDORES ALE'!A2913:N2998,14,0),"Em Branco")</f>
        <v>Em Branco</v>
      </c>
      <c r="H2914" s="16" t="str">
        <f>IFERROR(VLOOKUP(D2914,'DISTRIBUIDORES ALE'!$A$1:$N$86,11,0),"Em Branco")</f>
        <v>Em Branco</v>
      </c>
      <c r="I2914" s="2"/>
      <c r="J2914" s="2"/>
      <c r="K2914" s="2"/>
    </row>
    <row r="2915" spans="1:11" ht="18.75" customHeight="1" x14ac:dyDescent="0.25">
      <c r="A2915" s="9" t="s">
        <v>5156</v>
      </c>
      <c r="B2915" s="15" t="s">
        <v>94</v>
      </c>
      <c r="C2915" s="16">
        <v>24495</v>
      </c>
      <c r="D2915" s="17" t="str">
        <f>IF(IFERROR(VLOOKUP(A4276,'CIDADES ALE'!$A:$D,4,0),0)=0,"Em Branco",VLOOKUP(A4276,'CIDADES ALE'!$A:$D,4,0))</f>
        <v>RIBERPAN COM.DE ALIMENTOS LTDA</v>
      </c>
      <c r="E2915" s="17" t="str">
        <f>IFERROR(VLOOKUP(D2915,'DISTRIBUIDORES ALE'!$A$1:$G$86,2,0),"Em Branco")</f>
        <v>Franzen</v>
      </c>
      <c r="F2915" s="17" t="str">
        <f>IFERROR(VLOOKUP(D2915,'DISTRIBUIDORES ALE'!$A$1:$G$86,3,0),"Em Branco")</f>
        <v>51 9 9889-0857</v>
      </c>
      <c r="G2915" s="17" t="str">
        <f>IFERROR(VLOOKUP(D2915,'DISTRIBUIDORES ALE'!A2914:N2999,14,0),"Em Branco")</f>
        <v>Em Branco</v>
      </c>
      <c r="H2915" s="16" t="str">
        <f>IFERROR(VLOOKUP(D2915,'DISTRIBUIDORES ALE'!$A$1:$N$86,11,0),"Em Branco")</f>
        <v>(54) 3464-1211</v>
      </c>
      <c r="I2915" s="2"/>
      <c r="J2915" s="2"/>
      <c r="K2915" s="2"/>
    </row>
    <row r="2916" spans="1:11" ht="18.75" customHeight="1" x14ac:dyDescent="0.25">
      <c r="A2916" s="9" t="s">
        <v>5157</v>
      </c>
      <c r="B2916" s="15" t="s">
        <v>94</v>
      </c>
      <c r="C2916" s="16">
        <v>6722</v>
      </c>
      <c r="D2916" s="17" t="str">
        <f>IF(IFERROR(VLOOKUP(A4277,'CIDADES ALE'!$A:$D,4,0),0)=0,"Em Branco",VLOOKUP(A4277,'CIDADES ALE'!$A:$D,4,0))</f>
        <v>FHILIPPI DISTRIBUIDORA DE ALIMENTOS LTDA</v>
      </c>
      <c r="E2916" s="17" t="str">
        <f>IFERROR(VLOOKUP(D2916,'DISTRIBUIDORES ALE'!$A$1:$G$86,2,0),"Em Branco")</f>
        <v>Luciano Lino</v>
      </c>
      <c r="F2916" s="17" t="str">
        <f>IFERROR(VLOOKUP(D2916,'DISTRIBUIDORES ALE'!$A$1:$G$86,3,0),"Em Branco")</f>
        <v>19 98145-8668</v>
      </c>
      <c r="G2916" s="17" t="str">
        <f>IFERROR(VLOOKUP(D2916,'DISTRIBUIDORES ALE'!A2915:N3000,14,0),"Em Branco")</f>
        <v>Em Branco</v>
      </c>
      <c r="H2916" s="16" t="str">
        <f>IFERROR(VLOOKUP(D2916,'DISTRIBUIDORES ALE'!$A$1:$N$86,11,0),"Em Branco")</f>
        <v>(49) 2049-6300</v>
      </c>
      <c r="I2916" s="2"/>
      <c r="J2916" s="2"/>
      <c r="K2916" s="2"/>
    </row>
    <row r="2917" spans="1:11" ht="18.75" customHeight="1" x14ac:dyDescent="0.25">
      <c r="A2917" s="9" t="s">
        <v>5158</v>
      </c>
      <c r="B2917" s="15" t="s">
        <v>94</v>
      </c>
      <c r="C2917" s="16">
        <v>1555039</v>
      </c>
      <c r="D2917" s="17" t="str">
        <f>IF(IFERROR(VLOOKUP(A4278,'CIDADES ALE'!$A:$D,4,0),0)=0,"Em Branco",VLOOKUP(A4278,'CIDADES ALE'!$A:$D,4,0))</f>
        <v>FHILIPPI DISTRIBUIDORA DE ALIMENTOS LTDA</v>
      </c>
      <c r="E2917" s="17" t="str">
        <f>IFERROR(VLOOKUP(D2917,'DISTRIBUIDORES ALE'!$A$1:$G$86,2,0),"Em Branco")</f>
        <v>Luciano Lino</v>
      </c>
      <c r="F2917" s="17" t="str">
        <f>IFERROR(VLOOKUP(D2917,'DISTRIBUIDORES ALE'!$A$1:$G$86,3,0),"Em Branco")</f>
        <v>19 98145-8668</v>
      </c>
      <c r="G2917" s="17" t="str">
        <f>IFERROR(VLOOKUP(D2917,'DISTRIBUIDORES ALE'!A2916:N3001,14,0),"Em Branco")</f>
        <v>Em Branco</v>
      </c>
      <c r="H2917" s="16" t="str">
        <f>IFERROR(VLOOKUP(D2917,'DISTRIBUIDORES ALE'!$A$1:$N$86,11,0),"Em Branco")</f>
        <v>(49) 2049-6300</v>
      </c>
      <c r="I2917" s="2"/>
      <c r="J2917" s="2"/>
      <c r="K2917" s="2"/>
    </row>
    <row r="2918" spans="1:11" ht="18.75" customHeight="1" x14ac:dyDescent="0.25">
      <c r="A2918" s="9" t="s">
        <v>5159</v>
      </c>
      <c r="B2918" s="15" t="s">
        <v>94</v>
      </c>
      <c r="C2918" s="16">
        <v>19387</v>
      </c>
      <c r="D2918" s="17" t="str">
        <f>IF(IFERROR(VLOOKUP(A4279,'CIDADES ALE'!$A:$D,4,0),0)=0,"Em Branco",VLOOKUP(A4279,'CIDADES ALE'!$A:$D,4,0))</f>
        <v>FHILIPPI DISTRIBUIDORA DE ALIMENTOS LTDA</v>
      </c>
      <c r="E2918" s="17" t="str">
        <f>IFERROR(VLOOKUP(D2918,'DISTRIBUIDORES ALE'!$A$1:$G$86,2,0),"Em Branco")</f>
        <v>Luciano Lino</v>
      </c>
      <c r="F2918" s="17" t="str">
        <f>IFERROR(VLOOKUP(D2918,'DISTRIBUIDORES ALE'!$A$1:$G$86,3,0),"Em Branco")</f>
        <v>19 98145-8668</v>
      </c>
      <c r="G2918" s="17" t="str">
        <f>IFERROR(VLOOKUP(D2918,'DISTRIBUIDORES ALE'!A2917:N3002,14,0),"Em Branco")</f>
        <v>Em Branco</v>
      </c>
      <c r="H2918" s="16" t="str">
        <f>IFERROR(VLOOKUP(D2918,'DISTRIBUIDORES ALE'!$A$1:$N$86,11,0),"Em Branco")</f>
        <v>(49) 2049-6300</v>
      </c>
      <c r="I2918" s="2"/>
      <c r="J2918" s="2"/>
      <c r="K2918" s="2"/>
    </row>
    <row r="2919" spans="1:11" ht="18.75" customHeight="1" x14ac:dyDescent="0.25">
      <c r="A2919" s="9" t="s">
        <v>5160</v>
      </c>
      <c r="B2919" s="15" t="s">
        <v>94</v>
      </c>
      <c r="C2919" s="16">
        <v>44950</v>
      </c>
      <c r="D2919" s="17" t="str">
        <f>IF(IFERROR(VLOOKUP(A4280,'CIDADES ALE'!$A:$D,4,0),0)=0,"Em Branco",VLOOKUP(A4280,'CIDADES ALE'!$A:$D,4,0))</f>
        <v>Em Branco</v>
      </c>
      <c r="E2919" s="17" t="str">
        <f>IFERROR(VLOOKUP(D2919,'DISTRIBUIDORES ALE'!$A$1:$G$86,2,0),"Em Branco")</f>
        <v>Em Branco</v>
      </c>
      <c r="F2919" s="17" t="str">
        <f>IFERROR(VLOOKUP(D2919,'DISTRIBUIDORES ALE'!$A$1:$G$86,3,0),"Em Branco")</f>
        <v>Em Branco</v>
      </c>
      <c r="G2919" s="17" t="str">
        <f>IFERROR(VLOOKUP(D2919,'DISTRIBUIDORES ALE'!A2918:N3003,14,0),"Em Branco")</f>
        <v>Em Branco</v>
      </c>
      <c r="H2919" s="16" t="str">
        <f>IFERROR(VLOOKUP(D2919,'DISTRIBUIDORES ALE'!$A$1:$N$86,11,0),"Em Branco")</f>
        <v>Em Branco</v>
      </c>
      <c r="I2919" s="2"/>
      <c r="J2919" s="2"/>
      <c r="K2919" s="2"/>
    </row>
    <row r="2920" spans="1:11" ht="18.75" customHeight="1" x14ac:dyDescent="0.25">
      <c r="A2920" s="9" t="s">
        <v>5161</v>
      </c>
      <c r="B2920" s="15" t="s">
        <v>94</v>
      </c>
      <c r="C2920" s="16">
        <v>22361</v>
      </c>
      <c r="D2920" s="17" t="str">
        <f>IF(IFERROR(VLOOKUP(A4281,'CIDADES ALE'!$A:$D,4,0),0)=0,"Em Branco",VLOOKUP(A4281,'CIDADES ALE'!$A:$D,4,0))</f>
        <v>FHILIPPI DISTRIBUIDORA DE ALIMENTOS LTDA</v>
      </c>
      <c r="E2920" s="17" t="str">
        <f>IFERROR(VLOOKUP(D2920,'DISTRIBUIDORES ALE'!$A$1:$G$86,2,0),"Em Branco")</f>
        <v>Luciano Lino</v>
      </c>
      <c r="F2920" s="17" t="str">
        <f>IFERROR(VLOOKUP(D2920,'DISTRIBUIDORES ALE'!$A$1:$G$86,3,0),"Em Branco")</f>
        <v>19 98145-8668</v>
      </c>
      <c r="G2920" s="17" t="str">
        <f>IFERROR(VLOOKUP(D2920,'DISTRIBUIDORES ALE'!A2919:N3004,14,0),"Em Branco")</f>
        <v>Em Branco</v>
      </c>
      <c r="H2920" s="16" t="str">
        <f>IFERROR(VLOOKUP(D2920,'DISTRIBUIDORES ALE'!$A$1:$N$86,11,0),"Em Branco")</f>
        <v>(49) 2049-6300</v>
      </c>
      <c r="I2920" s="2"/>
      <c r="J2920" s="2"/>
      <c r="K2920" s="2"/>
    </row>
    <row r="2921" spans="1:11" ht="18.75" customHeight="1" x14ac:dyDescent="0.25">
      <c r="A2921" s="9" t="s">
        <v>5162</v>
      </c>
      <c r="B2921" s="15" t="s">
        <v>94</v>
      </c>
      <c r="C2921" s="16">
        <v>10877</v>
      </c>
      <c r="D2921" s="17" t="str">
        <f>IF(IFERROR(VLOOKUP(A4282,'CIDADES ALE'!$A:$D,4,0),0)=0,"Em Branco",VLOOKUP(A4282,'CIDADES ALE'!$A:$D,4,0))</f>
        <v>FHILIPPI DISTRIBUIDORA DE ALIMENTOS LTDA</v>
      </c>
      <c r="E2921" s="17" t="str">
        <f>IFERROR(VLOOKUP(D2921,'DISTRIBUIDORES ALE'!$A$1:$G$86,2,0),"Em Branco")</f>
        <v>Luciano Lino</v>
      </c>
      <c r="F2921" s="17" t="str">
        <f>IFERROR(VLOOKUP(D2921,'DISTRIBUIDORES ALE'!$A$1:$G$86,3,0),"Em Branco")</f>
        <v>19 98145-8668</v>
      </c>
      <c r="G2921" s="17" t="str">
        <f>IFERROR(VLOOKUP(D2921,'DISTRIBUIDORES ALE'!A2920:N3005,14,0),"Em Branco")</f>
        <v>Em Branco</v>
      </c>
      <c r="H2921" s="16" t="str">
        <f>IFERROR(VLOOKUP(D2921,'DISTRIBUIDORES ALE'!$A$1:$N$86,11,0),"Em Branco")</f>
        <v>(49) 2049-6300</v>
      </c>
      <c r="I2921" s="2"/>
      <c r="J2921" s="2"/>
      <c r="K2921" s="2"/>
    </row>
    <row r="2922" spans="1:11" ht="18.75" customHeight="1" x14ac:dyDescent="0.25">
      <c r="A2922" s="9" t="s">
        <v>4993</v>
      </c>
      <c r="B2922" s="15" t="s">
        <v>94</v>
      </c>
      <c r="C2922" s="16">
        <v>9641</v>
      </c>
      <c r="D2922" s="17" t="str">
        <f>IF(IFERROR(VLOOKUP(A4283,'CIDADES ALE'!$A:$D,4,0),0)=0,"Em Branco",VLOOKUP(A4283,'CIDADES ALE'!$A:$D,4,0))</f>
        <v>COM REPRES MACRIZA LTDA</v>
      </c>
      <c r="E2922" s="17" t="str">
        <f>IFERROR(VLOOKUP(D2922,'DISTRIBUIDORES ALE'!$A$1:$G$86,2,0),"Em Branco")</f>
        <v>Franzen</v>
      </c>
      <c r="F2922" s="17" t="str">
        <f>IFERROR(VLOOKUP(D2922,'DISTRIBUIDORES ALE'!$A$1:$G$86,3,0),"Em Branco")</f>
        <v>51 9 9889-0857</v>
      </c>
      <c r="G2922" s="17" t="str">
        <f>IFERROR(VLOOKUP(D2922,'DISTRIBUIDORES ALE'!A2921:N3006,14,0),"Em Branco")</f>
        <v>Em Branco</v>
      </c>
      <c r="H2922" s="16" t="str">
        <f>IFERROR(VLOOKUP(D2922,'DISTRIBUIDORES ALE'!$A$1:$N$86,11,0),"Em Branco")</f>
        <v>(51) 3473-1115</v>
      </c>
      <c r="I2922" s="2"/>
      <c r="J2922" s="2"/>
      <c r="K2922" s="2"/>
    </row>
    <row r="2923" spans="1:11" ht="18.75" customHeight="1" x14ac:dyDescent="0.25">
      <c r="A2923" s="9" t="s">
        <v>5163</v>
      </c>
      <c r="B2923" s="15" t="s">
        <v>94</v>
      </c>
      <c r="C2923" s="16">
        <v>57343</v>
      </c>
      <c r="D2923" s="17" t="str">
        <f>IF(IFERROR(VLOOKUP(A4284,'CIDADES ALE'!$A:$D,4,0),0)=0,"Em Branco",VLOOKUP(A4284,'CIDADES ALE'!$A:$D,4,0))</f>
        <v>FHILIPPI DISTRIBUIDORA DE ALIMENTOS LTDA</v>
      </c>
      <c r="E2923" s="17" t="str">
        <f>IFERROR(VLOOKUP(D2923,'DISTRIBUIDORES ALE'!$A$1:$G$86,2,0),"Em Branco")</f>
        <v>Luciano Lino</v>
      </c>
      <c r="F2923" s="17" t="str">
        <f>IFERROR(VLOOKUP(D2923,'DISTRIBUIDORES ALE'!$A$1:$G$86,3,0),"Em Branco")</f>
        <v>19 98145-8668</v>
      </c>
      <c r="G2923" s="17" t="str">
        <f>IFERROR(VLOOKUP(D2923,'DISTRIBUIDORES ALE'!A2922:N3007,14,0),"Em Branco")</f>
        <v>Em Branco</v>
      </c>
      <c r="H2923" s="16" t="str">
        <f>IFERROR(VLOOKUP(D2923,'DISTRIBUIDORES ALE'!$A$1:$N$86,11,0),"Em Branco")</f>
        <v>(49) 2049-6300</v>
      </c>
      <c r="I2923" s="2"/>
      <c r="J2923" s="2"/>
      <c r="K2923" s="2"/>
    </row>
    <row r="2924" spans="1:11" ht="18.75" customHeight="1" x14ac:dyDescent="0.25">
      <c r="A2924" s="9" t="s">
        <v>5164</v>
      </c>
      <c r="B2924" s="15" t="s">
        <v>94</v>
      </c>
      <c r="C2924" s="16">
        <v>15355</v>
      </c>
      <c r="D2924" s="17" t="str">
        <f>IF(IFERROR(VLOOKUP(A4285,'CIDADES ALE'!$A:$D,4,0),0)=0,"Em Branco",VLOOKUP(A4285,'CIDADES ALE'!$A:$D,4,0))</f>
        <v>Em Branco</v>
      </c>
      <c r="E2924" s="17" t="str">
        <f>IFERROR(VLOOKUP(D2924,'DISTRIBUIDORES ALE'!$A$1:$G$86,2,0),"Em Branco")</f>
        <v>Em Branco</v>
      </c>
      <c r="F2924" s="17" t="str">
        <f>IFERROR(VLOOKUP(D2924,'DISTRIBUIDORES ALE'!$A$1:$G$86,3,0),"Em Branco")</f>
        <v>Em Branco</v>
      </c>
      <c r="G2924" s="17" t="str">
        <f>IFERROR(VLOOKUP(D2924,'DISTRIBUIDORES ALE'!A2923:N3008,14,0),"Em Branco")</f>
        <v>Em Branco</v>
      </c>
      <c r="H2924" s="16" t="str">
        <f>IFERROR(VLOOKUP(D2924,'DISTRIBUIDORES ALE'!$A$1:$N$86,11,0),"Em Branco")</f>
        <v>Em Branco</v>
      </c>
      <c r="I2924" s="2"/>
      <c r="J2924" s="2"/>
      <c r="K2924" s="2"/>
    </row>
    <row r="2925" spans="1:11" ht="18.75" customHeight="1" x14ac:dyDescent="0.25">
      <c r="A2925" s="9" t="s">
        <v>5165</v>
      </c>
      <c r="B2925" s="15" t="s">
        <v>94</v>
      </c>
      <c r="C2925" s="16">
        <v>22896</v>
      </c>
      <c r="D2925" s="17" t="str">
        <f>IF(IFERROR(VLOOKUP(A4286,'CIDADES ALE'!$A:$D,4,0),0)=0,"Em Branco",VLOOKUP(A4286,'CIDADES ALE'!$A:$D,4,0))</f>
        <v>RIBERPAN COM.DE ALIMENTOS LTDA</v>
      </c>
      <c r="E2925" s="17" t="str">
        <f>IFERROR(VLOOKUP(D2925,'DISTRIBUIDORES ALE'!$A$1:$G$86,2,0),"Em Branco")</f>
        <v>Franzen</v>
      </c>
      <c r="F2925" s="17" t="str">
        <f>IFERROR(VLOOKUP(D2925,'DISTRIBUIDORES ALE'!$A$1:$G$86,3,0),"Em Branco")</f>
        <v>51 9 9889-0857</v>
      </c>
      <c r="G2925" s="17" t="str">
        <f>IFERROR(VLOOKUP(D2925,'DISTRIBUIDORES ALE'!A2924:N3009,14,0),"Em Branco")</f>
        <v>Em Branco</v>
      </c>
      <c r="H2925" s="16" t="str">
        <f>IFERROR(VLOOKUP(D2925,'DISTRIBUIDORES ALE'!$A$1:$N$86,11,0),"Em Branco")</f>
        <v>(54) 3464-1211</v>
      </c>
      <c r="I2925" s="2"/>
      <c r="J2925" s="2"/>
      <c r="K2925" s="2"/>
    </row>
    <row r="2926" spans="1:11" ht="18.75" customHeight="1" x14ac:dyDescent="0.25">
      <c r="A2926" s="9" t="s">
        <v>5166</v>
      </c>
      <c r="B2926" s="15" t="s">
        <v>94</v>
      </c>
      <c r="C2926" s="16">
        <v>11901</v>
      </c>
      <c r="D2926" s="17" t="str">
        <f>IF(IFERROR(VLOOKUP(A4287,'CIDADES ALE'!$A:$D,4,0),0)=0,"Em Branco",VLOOKUP(A4287,'CIDADES ALE'!$A:$D,4,0))</f>
        <v>Em Branco</v>
      </c>
      <c r="E2926" s="17" t="str">
        <f>IFERROR(VLOOKUP(D2926,'DISTRIBUIDORES ALE'!$A$1:$G$86,2,0),"Em Branco")</f>
        <v>Em Branco</v>
      </c>
      <c r="F2926" s="17" t="str">
        <f>IFERROR(VLOOKUP(D2926,'DISTRIBUIDORES ALE'!$A$1:$G$86,3,0),"Em Branco")</f>
        <v>Em Branco</v>
      </c>
      <c r="G2926" s="17" t="str">
        <f>IFERROR(VLOOKUP(D2926,'DISTRIBUIDORES ALE'!A2925:N3010,14,0),"Em Branco")</f>
        <v>Em Branco</v>
      </c>
      <c r="H2926" s="16" t="str">
        <f>IFERROR(VLOOKUP(D2926,'DISTRIBUIDORES ALE'!$A$1:$N$86,11,0),"Em Branco")</f>
        <v>Em Branco</v>
      </c>
      <c r="I2926" s="2"/>
      <c r="J2926" s="2"/>
      <c r="K2926" s="2"/>
    </row>
    <row r="2927" spans="1:11" ht="18.75" customHeight="1" x14ac:dyDescent="0.25">
      <c r="A2927" s="9" t="s">
        <v>5167</v>
      </c>
      <c r="B2927" s="15" t="s">
        <v>94</v>
      </c>
      <c r="C2927" s="16">
        <v>91891</v>
      </c>
      <c r="D2927" s="17" t="str">
        <f>IF(IFERROR(VLOOKUP(A4288,'CIDADES ALE'!$A:$D,4,0),0)=0,"Em Branco",VLOOKUP(A4288,'CIDADES ALE'!$A:$D,4,0))</f>
        <v>Em Branco</v>
      </c>
      <c r="E2927" s="17" t="str">
        <f>IFERROR(VLOOKUP(D2927,'DISTRIBUIDORES ALE'!$A$1:$G$86,2,0),"Em Branco")</f>
        <v>Em Branco</v>
      </c>
      <c r="F2927" s="17" t="str">
        <f>IFERROR(VLOOKUP(D2927,'DISTRIBUIDORES ALE'!$A$1:$G$86,3,0),"Em Branco")</f>
        <v>Em Branco</v>
      </c>
      <c r="G2927" s="17" t="str">
        <f>IFERROR(VLOOKUP(D2927,'DISTRIBUIDORES ALE'!A2926:N3011,14,0),"Em Branco")</f>
        <v>Em Branco</v>
      </c>
      <c r="H2927" s="16" t="str">
        <f>IFERROR(VLOOKUP(D2927,'DISTRIBUIDORES ALE'!$A$1:$N$86,11,0),"Em Branco")</f>
        <v>Em Branco</v>
      </c>
      <c r="I2927" s="2"/>
      <c r="J2927" s="2"/>
      <c r="K2927" s="2"/>
    </row>
    <row r="2928" spans="1:11" ht="18.75" customHeight="1" x14ac:dyDescent="0.25">
      <c r="A2928" s="9" t="s">
        <v>4995</v>
      </c>
      <c r="B2928" s="15" t="s">
        <v>94</v>
      </c>
      <c r="C2928" s="16">
        <v>13946</v>
      </c>
      <c r="D2928" s="17" t="str">
        <f>IF(IFERROR(VLOOKUP(A4289,'CIDADES ALE'!$A:$D,4,0),0)=0,"Em Branco",VLOOKUP(A4289,'CIDADES ALE'!$A:$D,4,0))</f>
        <v>RR ASCONAVIETA CIA. LTDA.</v>
      </c>
      <c r="E2928" s="17" t="str">
        <f>IFERROR(VLOOKUP(D2928,'DISTRIBUIDORES ALE'!$A$1:$G$86,2,0),"Em Branco")</f>
        <v>Franzen</v>
      </c>
      <c r="F2928" s="17" t="str">
        <f>IFERROR(VLOOKUP(D2928,'DISTRIBUIDORES ALE'!$A$1:$G$86,3,0),"Em Branco")</f>
        <v>51 9 9889-0857</v>
      </c>
      <c r="G2928" s="17" t="str">
        <f>IFERROR(VLOOKUP(D2928,'DISTRIBUIDORES ALE'!A2927:N3012,14,0),"Em Branco")</f>
        <v>Em Branco</v>
      </c>
      <c r="H2928" s="16" t="str">
        <f>IFERROR(VLOOKUP(D2928,'DISTRIBUIDORES ALE'!$A$1:$N$86,11,0),"Em Branco")</f>
        <v>(55) 3246-1630</v>
      </c>
      <c r="I2928" s="2"/>
      <c r="J2928" s="2"/>
      <c r="K2928" s="2"/>
    </row>
    <row r="2929" spans="1:11" ht="18.75" customHeight="1" x14ac:dyDescent="0.25">
      <c r="A2929" s="9" t="s">
        <v>5168</v>
      </c>
      <c r="B2929" s="15" t="s">
        <v>94</v>
      </c>
      <c r="C2929" s="16">
        <v>13561</v>
      </c>
      <c r="D2929" s="17" t="str">
        <f>IF(IFERROR(VLOOKUP(A4290,'CIDADES ALE'!$A:$D,4,0),0)=0,"Em Branco",VLOOKUP(A4290,'CIDADES ALE'!$A:$D,4,0))</f>
        <v>FHILIPPI DISTRIBUIDORA DE ALIMENTOS LTDA</v>
      </c>
      <c r="E2929" s="17" t="str">
        <f>IFERROR(VLOOKUP(D2929,'DISTRIBUIDORES ALE'!$A$1:$G$86,2,0),"Em Branco")</f>
        <v>Luciano Lino</v>
      </c>
      <c r="F2929" s="17" t="str">
        <f>IFERROR(VLOOKUP(D2929,'DISTRIBUIDORES ALE'!$A$1:$G$86,3,0),"Em Branco")</f>
        <v>19 98145-8668</v>
      </c>
      <c r="G2929" s="17" t="str">
        <f>IFERROR(VLOOKUP(D2929,'DISTRIBUIDORES ALE'!A2928:N3013,14,0),"Em Branco")</f>
        <v>Em Branco</v>
      </c>
      <c r="H2929" s="16" t="str">
        <f>IFERROR(VLOOKUP(D2929,'DISTRIBUIDORES ALE'!$A$1:$N$86,11,0),"Em Branco")</f>
        <v>(49) 2049-6300</v>
      </c>
      <c r="I2929" s="2"/>
      <c r="J2929" s="2"/>
      <c r="K2929" s="2"/>
    </row>
    <row r="2930" spans="1:11" ht="18.75" customHeight="1" x14ac:dyDescent="0.25">
      <c r="A2930" s="9" t="s">
        <v>1641</v>
      </c>
      <c r="B2930" s="15" t="s">
        <v>94</v>
      </c>
      <c r="C2930" s="16">
        <v>39816</v>
      </c>
      <c r="D2930" s="17" t="str">
        <f>IF(IFERROR(VLOOKUP(A4291,'CIDADES ALE'!$A:$D,4,0),0)=0,"Em Branco",VLOOKUP(A4291,'CIDADES ALE'!$A:$D,4,0))</f>
        <v>Em Branco</v>
      </c>
      <c r="E2930" s="17" t="str">
        <f>IFERROR(VLOOKUP(D2930,'DISTRIBUIDORES ALE'!$A$1:$G$86,2,0),"Em Branco")</f>
        <v>Em Branco</v>
      </c>
      <c r="F2930" s="17" t="str">
        <f>IFERROR(VLOOKUP(D2930,'DISTRIBUIDORES ALE'!$A$1:$G$86,3,0),"Em Branco")</f>
        <v>Em Branco</v>
      </c>
      <c r="G2930" s="17" t="str">
        <f>IFERROR(VLOOKUP(D2930,'DISTRIBUIDORES ALE'!A2929:N3014,14,0),"Em Branco")</f>
        <v>Em Branco</v>
      </c>
      <c r="H2930" s="16" t="str">
        <f>IFERROR(VLOOKUP(D2930,'DISTRIBUIDORES ALE'!$A$1:$N$86,11,0),"Em Branco")</f>
        <v>Em Branco</v>
      </c>
      <c r="I2930" s="2"/>
      <c r="J2930" s="2"/>
      <c r="K2930" s="2"/>
    </row>
    <row r="2931" spans="1:11" ht="18.75" customHeight="1" x14ac:dyDescent="0.25">
      <c r="A2931" s="9" t="s">
        <v>5169</v>
      </c>
      <c r="B2931" s="15" t="s">
        <v>94</v>
      </c>
      <c r="C2931" s="16">
        <v>13215</v>
      </c>
      <c r="D2931" s="17" t="str">
        <f>IF(IFERROR(VLOOKUP(A4292,'CIDADES ALE'!$A:$D,4,0),0)=0,"Em Branco",VLOOKUP(A4292,'CIDADES ALE'!$A:$D,4,0))</f>
        <v>Em Branco</v>
      </c>
      <c r="E2931" s="17" t="str">
        <f>IFERROR(VLOOKUP(D2931,'DISTRIBUIDORES ALE'!$A$1:$G$86,2,0),"Em Branco")</f>
        <v>Em Branco</v>
      </c>
      <c r="F2931" s="17" t="str">
        <f>IFERROR(VLOOKUP(D2931,'DISTRIBUIDORES ALE'!$A$1:$G$86,3,0),"Em Branco")</f>
        <v>Em Branco</v>
      </c>
      <c r="G2931" s="17" t="str">
        <f>IFERROR(VLOOKUP(D2931,'DISTRIBUIDORES ALE'!A2930:N3015,14,0),"Em Branco")</f>
        <v>Em Branco</v>
      </c>
      <c r="H2931" s="16" t="str">
        <f>IFERROR(VLOOKUP(D2931,'DISTRIBUIDORES ALE'!$A$1:$N$86,11,0),"Em Branco")</f>
        <v>Em Branco</v>
      </c>
      <c r="I2931" s="2"/>
      <c r="J2931" s="2"/>
      <c r="K2931" s="2"/>
    </row>
    <row r="2932" spans="1:11" ht="18.75" customHeight="1" x14ac:dyDescent="0.25">
      <c r="A2932" s="9" t="s">
        <v>4691</v>
      </c>
      <c r="B2932" s="15" t="s">
        <v>94</v>
      </c>
      <c r="C2932" s="16">
        <v>11103</v>
      </c>
      <c r="D2932" s="17" t="str">
        <f>IF(IFERROR(VLOOKUP(A4293,'CIDADES ALE'!$A:$D,4,0),0)=0,"Em Branco",VLOOKUP(A4293,'CIDADES ALE'!$A:$D,4,0))</f>
        <v>Em Branco</v>
      </c>
      <c r="E2932" s="17" t="str">
        <f>IFERROR(VLOOKUP(D2932,'DISTRIBUIDORES ALE'!$A$1:$G$86,2,0),"Em Branco")</f>
        <v>Em Branco</v>
      </c>
      <c r="F2932" s="17" t="str">
        <f>IFERROR(VLOOKUP(D2932,'DISTRIBUIDORES ALE'!$A$1:$G$86,3,0),"Em Branco")</f>
        <v>Em Branco</v>
      </c>
      <c r="G2932" s="17" t="str">
        <f>IFERROR(VLOOKUP(D2932,'DISTRIBUIDORES ALE'!A2931:N3016,14,0),"Em Branco")</f>
        <v>Em Branco</v>
      </c>
      <c r="H2932" s="16" t="str">
        <f>IFERROR(VLOOKUP(D2932,'DISTRIBUIDORES ALE'!$A$1:$N$86,11,0),"Em Branco")</f>
        <v>Em Branco</v>
      </c>
      <c r="I2932" s="2"/>
      <c r="J2932" s="2"/>
      <c r="K2932" s="2"/>
    </row>
    <row r="2933" spans="1:11" ht="18.75" customHeight="1" x14ac:dyDescent="0.25">
      <c r="A2933" s="9" t="s">
        <v>5170</v>
      </c>
      <c r="B2933" s="15" t="s">
        <v>94</v>
      </c>
      <c r="C2933" s="16">
        <v>14326</v>
      </c>
      <c r="D2933" s="17" t="str">
        <f>IF(IFERROR(VLOOKUP(A4294,'CIDADES ALE'!$A:$D,4,0),0)=0,"Em Branco",VLOOKUP(A4294,'CIDADES ALE'!$A:$D,4,0))</f>
        <v>Em Branco</v>
      </c>
      <c r="E2933" s="17" t="str">
        <f>IFERROR(VLOOKUP(D2933,'DISTRIBUIDORES ALE'!$A$1:$G$86,2,0),"Em Branco")</f>
        <v>Em Branco</v>
      </c>
      <c r="F2933" s="17" t="str">
        <f>IFERROR(VLOOKUP(D2933,'DISTRIBUIDORES ALE'!$A$1:$G$86,3,0),"Em Branco")</f>
        <v>Em Branco</v>
      </c>
      <c r="G2933" s="17" t="str">
        <f>IFERROR(VLOOKUP(D2933,'DISTRIBUIDORES ALE'!A2932:N3017,14,0),"Em Branco")</f>
        <v>Em Branco</v>
      </c>
      <c r="H2933" s="16" t="str">
        <f>IFERROR(VLOOKUP(D2933,'DISTRIBUIDORES ALE'!$A$1:$N$86,11,0),"Em Branco")</f>
        <v>Em Branco</v>
      </c>
      <c r="I2933" s="2"/>
      <c r="J2933" s="2"/>
      <c r="K2933" s="2"/>
    </row>
    <row r="2934" spans="1:11" ht="18.75" customHeight="1" x14ac:dyDescent="0.25">
      <c r="A2934" s="9" t="s">
        <v>5171</v>
      </c>
      <c r="B2934" s="15" t="s">
        <v>94</v>
      </c>
      <c r="C2934" s="16">
        <v>54433</v>
      </c>
      <c r="D2934" s="17" t="str">
        <f>IF(IFERROR(VLOOKUP(A4295,'CIDADES ALE'!$A:$D,4,0),0)=0,"Em Branco",VLOOKUP(A4295,'CIDADES ALE'!$A:$D,4,0))</f>
        <v>Em Branco</v>
      </c>
      <c r="E2934" s="17" t="str">
        <f>IFERROR(VLOOKUP(D2934,'DISTRIBUIDORES ALE'!$A$1:$G$86,2,0),"Em Branco")</f>
        <v>Em Branco</v>
      </c>
      <c r="F2934" s="17" t="str">
        <f>IFERROR(VLOOKUP(D2934,'DISTRIBUIDORES ALE'!$A$1:$G$86,3,0),"Em Branco")</f>
        <v>Em Branco</v>
      </c>
      <c r="G2934" s="17" t="str">
        <f>IFERROR(VLOOKUP(D2934,'DISTRIBUIDORES ALE'!A2933:N3018,14,0),"Em Branco")</f>
        <v>Em Branco</v>
      </c>
      <c r="H2934" s="16" t="str">
        <f>IFERROR(VLOOKUP(D2934,'DISTRIBUIDORES ALE'!$A$1:$N$86,11,0),"Em Branco")</f>
        <v>Em Branco</v>
      </c>
      <c r="I2934" s="2"/>
      <c r="J2934" s="2"/>
      <c r="K2934" s="2"/>
    </row>
    <row r="2935" spans="1:11" ht="18.75" customHeight="1" x14ac:dyDescent="0.25">
      <c r="A2935" s="9" t="s">
        <v>5172</v>
      </c>
      <c r="B2935" s="15" t="s">
        <v>94</v>
      </c>
      <c r="C2935" s="16">
        <v>35554</v>
      </c>
      <c r="D2935" s="17" t="str">
        <f>IF(IFERROR(VLOOKUP(A4296,'CIDADES ALE'!$A:$D,4,0),0)=0,"Em Branco",VLOOKUP(A4296,'CIDADES ALE'!$A:$D,4,0))</f>
        <v>Em Branco</v>
      </c>
      <c r="E2935" s="17" t="str">
        <f>IFERROR(VLOOKUP(D2935,'DISTRIBUIDORES ALE'!$A$1:$G$86,2,0),"Em Branco")</f>
        <v>Em Branco</v>
      </c>
      <c r="F2935" s="17" t="str">
        <f>IFERROR(VLOOKUP(D2935,'DISTRIBUIDORES ALE'!$A$1:$G$86,3,0),"Em Branco")</f>
        <v>Em Branco</v>
      </c>
      <c r="G2935" s="17" t="str">
        <f>IFERROR(VLOOKUP(D2935,'DISTRIBUIDORES ALE'!A2934:N3019,14,0),"Em Branco")</f>
        <v>Em Branco</v>
      </c>
      <c r="H2935" s="16" t="str">
        <f>IFERROR(VLOOKUP(D2935,'DISTRIBUIDORES ALE'!$A$1:$N$86,11,0),"Em Branco")</f>
        <v>Em Branco</v>
      </c>
      <c r="I2935" s="2"/>
      <c r="J2935" s="2"/>
      <c r="K2935" s="2"/>
    </row>
    <row r="2936" spans="1:11" ht="18.75" customHeight="1" x14ac:dyDescent="0.25">
      <c r="A2936" s="9" t="s">
        <v>5173</v>
      </c>
      <c r="B2936" s="15" t="s">
        <v>94</v>
      </c>
      <c r="C2936" s="16">
        <v>21549</v>
      </c>
      <c r="D2936" s="17" t="str">
        <f>IF(IFERROR(VLOOKUP(A4297,'CIDADES ALE'!$A:$D,4,0),0)=0,"Em Branco",VLOOKUP(A4297,'CIDADES ALE'!$A:$D,4,0))</f>
        <v>Em Branco</v>
      </c>
      <c r="E2936" s="17" t="str">
        <f>IFERROR(VLOOKUP(D2936,'DISTRIBUIDORES ALE'!$A$1:$G$86,2,0),"Em Branco")</f>
        <v>Em Branco</v>
      </c>
      <c r="F2936" s="17" t="str">
        <f>IFERROR(VLOOKUP(D2936,'DISTRIBUIDORES ALE'!$A$1:$G$86,3,0),"Em Branco")</f>
        <v>Em Branco</v>
      </c>
      <c r="G2936" s="17" t="str">
        <f>IFERROR(VLOOKUP(D2936,'DISTRIBUIDORES ALE'!A2935:N3020,14,0),"Em Branco")</f>
        <v>Em Branco</v>
      </c>
      <c r="H2936" s="16" t="str">
        <f>IFERROR(VLOOKUP(D2936,'DISTRIBUIDORES ALE'!$A$1:$N$86,11,0),"Em Branco")</f>
        <v>Em Branco</v>
      </c>
      <c r="I2936" s="2"/>
      <c r="J2936" s="2"/>
      <c r="K2936" s="2"/>
    </row>
    <row r="2937" spans="1:11" ht="18.75" customHeight="1" x14ac:dyDescent="0.25">
      <c r="A2937" s="9" t="s">
        <v>5174</v>
      </c>
      <c r="B2937" s="15" t="s">
        <v>94</v>
      </c>
      <c r="C2937" s="16">
        <v>20586</v>
      </c>
      <c r="D2937" s="17" t="str">
        <f>IF(IFERROR(VLOOKUP(A4298,'CIDADES ALE'!$A:$D,4,0),0)=0,"Em Branco",VLOOKUP(A4298,'CIDADES ALE'!$A:$D,4,0))</f>
        <v>Em Branco</v>
      </c>
      <c r="E2937" s="17" t="str">
        <f>IFERROR(VLOOKUP(D2937,'DISTRIBUIDORES ALE'!$A$1:$G$86,2,0),"Em Branco")</f>
        <v>Em Branco</v>
      </c>
      <c r="F2937" s="17" t="str">
        <f>IFERROR(VLOOKUP(D2937,'DISTRIBUIDORES ALE'!$A$1:$G$86,3,0),"Em Branco")</f>
        <v>Em Branco</v>
      </c>
      <c r="G2937" s="17" t="str">
        <f>IFERROR(VLOOKUP(D2937,'DISTRIBUIDORES ALE'!A2936:N3021,14,0),"Em Branco")</f>
        <v>Em Branco</v>
      </c>
      <c r="H2937" s="16" t="str">
        <f>IFERROR(VLOOKUP(D2937,'DISTRIBUIDORES ALE'!$A$1:$N$86,11,0),"Em Branco")</f>
        <v>Em Branco</v>
      </c>
      <c r="I2937" s="2"/>
      <c r="J2937" s="2"/>
      <c r="K2937" s="2"/>
    </row>
    <row r="2938" spans="1:11" ht="18.75" customHeight="1" x14ac:dyDescent="0.25">
      <c r="A2938" s="9" t="s">
        <v>5175</v>
      </c>
      <c r="B2938" s="15" t="s">
        <v>94</v>
      </c>
      <c r="C2938" s="16">
        <v>18816</v>
      </c>
      <c r="D2938" s="17" t="str">
        <f>IF(IFERROR(VLOOKUP(A4299,'CIDADES ALE'!$A:$D,4,0),0)=0,"Em Branco",VLOOKUP(A4299,'CIDADES ALE'!$A:$D,4,0))</f>
        <v>CASSIO ANDRE SCHMITT EIRELI ME</v>
      </c>
      <c r="E2938" s="17" t="str">
        <f>IFERROR(VLOOKUP(D2938,'DISTRIBUIDORES ALE'!$A$1:$G$86,2,0),"Em Branco")</f>
        <v>Franzen</v>
      </c>
      <c r="F2938" s="17" t="str">
        <f>IFERROR(VLOOKUP(D2938,'DISTRIBUIDORES ALE'!$A$1:$G$86,3,0),"Em Branco")</f>
        <v>51 9 9889-0857</v>
      </c>
      <c r="G2938" s="17" t="str">
        <f>IFERROR(VLOOKUP(D2938,'DISTRIBUIDORES ALE'!A2937:N3022,14,0),"Em Branco")</f>
        <v>Em Branco</v>
      </c>
      <c r="H2938" s="16">
        <f>IFERROR(VLOOKUP(D2938,'DISTRIBUIDORES ALE'!$A$1:$N$86,11,0),"Em Branco")</f>
        <v>1936579000</v>
      </c>
      <c r="I2938" s="2"/>
      <c r="J2938" s="2"/>
      <c r="K2938" s="2"/>
    </row>
    <row r="2939" spans="1:11" ht="18.75" customHeight="1" x14ac:dyDescent="0.25">
      <c r="A2939" s="9" t="s">
        <v>5176</v>
      </c>
      <c r="B2939" s="15" t="s">
        <v>94</v>
      </c>
      <c r="C2939" s="16">
        <v>32763</v>
      </c>
      <c r="D2939" s="17" t="str">
        <f>IF(IFERROR(VLOOKUP(A4300,'CIDADES ALE'!$A:$D,4,0),0)=0,"Em Branco",VLOOKUP(A4300,'CIDADES ALE'!$A:$D,4,0))</f>
        <v>Em Branco</v>
      </c>
      <c r="E2939" s="17" t="str">
        <f>IFERROR(VLOOKUP(D2939,'DISTRIBUIDORES ALE'!$A$1:$G$86,2,0),"Em Branco")</f>
        <v>Em Branco</v>
      </c>
      <c r="F2939" s="17" t="str">
        <f>IFERROR(VLOOKUP(D2939,'DISTRIBUIDORES ALE'!$A$1:$G$86,3,0),"Em Branco")</f>
        <v>Em Branco</v>
      </c>
      <c r="G2939" s="17" t="str">
        <f>IFERROR(VLOOKUP(D2939,'DISTRIBUIDORES ALE'!A2938:N3023,14,0),"Em Branco")</f>
        <v>Em Branco</v>
      </c>
      <c r="H2939" s="16" t="str">
        <f>IFERROR(VLOOKUP(D2939,'DISTRIBUIDORES ALE'!$A$1:$N$86,11,0),"Em Branco")</f>
        <v>Em Branco</v>
      </c>
      <c r="I2939" s="2"/>
      <c r="J2939" s="2"/>
      <c r="K2939" s="2"/>
    </row>
    <row r="2940" spans="1:11" ht="18.75" customHeight="1" x14ac:dyDescent="0.25">
      <c r="A2940" s="9" t="s">
        <v>5177</v>
      </c>
      <c r="B2940" s="15" t="s">
        <v>94</v>
      </c>
      <c r="C2940" s="16">
        <v>32186</v>
      </c>
      <c r="D2940" s="17" t="str">
        <f>IF(IFERROR(VLOOKUP(A4301,'CIDADES ALE'!$A:$D,4,0),0)=0,"Em Branco",VLOOKUP(A4301,'CIDADES ALE'!$A:$D,4,0))</f>
        <v>FHILIPPI DISTRIBUIDORA DE ALIMENTOS LTDA</v>
      </c>
      <c r="E2940" s="17" t="str">
        <f>IFERROR(VLOOKUP(D2940,'DISTRIBUIDORES ALE'!$A$1:$G$86,2,0),"Em Branco")</f>
        <v>Luciano Lino</v>
      </c>
      <c r="F2940" s="17" t="str">
        <f>IFERROR(VLOOKUP(D2940,'DISTRIBUIDORES ALE'!$A$1:$G$86,3,0),"Em Branco")</f>
        <v>19 98145-8668</v>
      </c>
      <c r="G2940" s="17" t="str">
        <f>IFERROR(VLOOKUP(D2940,'DISTRIBUIDORES ALE'!A2939:N3024,14,0),"Em Branco")</f>
        <v>Em Branco</v>
      </c>
      <c r="H2940" s="16" t="str">
        <f>IFERROR(VLOOKUP(D2940,'DISTRIBUIDORES ALE'!$A$1:$N$86,11,0),"Em Branco")</f>
        <v>(49) 2049-6300</v>
      </c>
      <c r="I2940" s="2"/>
      <c r="J2940" s="2"/>
      <c r="K2940" s="2"/>
    </row>
    <row r="2941" spans="1:11" ht="18.75" customHeight="1" x14ac:dyDescent="0.25">
      <c r="A2941" s="9" t="s">
        <v>5178</v>
      </c>
      <c r="B2941" s="15" t="s">
        <v>94</v>
      </c>
      <c r="C2941" s="16">
        <v>104782</v>
      </c>
      <c r="D2941" s="17" t="str">
        <f>IF(IFERROR(VLOOKUP(A4302,'CIDADES ALE'!$A:$D,4,0),0)=0,"Em Branco",VLOOKUP(A4302,'CIDADES ALE'!$A:$D,4,0))</f>
        <v>COM REPRES MACRIZA LTDA</v>
      </c>
      <c r="E2941" s="17" t="str">
        <f>IFERROR(VLOOKUP(D2941,'DISTRIBUIDORES ALE'!$A$1:$G$86,2,0),"Em Branco")</f>
        <v>Franzen</v>
      </c>
      <c r="F2941" s="17" t="str">
        <f>IFERROR(VLOOKUP(D2941,'DISTRIBUIDORES ALE'!$A$1:$G$86,3,0),"Em Branco")</f>
        <v>51 9 9889-0857</v>
      </c>
      <c r="G2941" s="17" t="str">
        <f>IFERROR(VLOOKUP(D2941,'DISTRIBUIDORES ALE'!A2940:N3025,14,0),"Em Branco")</f>
        <v>Em Branco</v>
      </c>
      <c r="H2941" s="16" t="str">
        <f>IFERROR(VLOOKUP(D2941,'DISTRIBUIDORES ALE'!$A$1:$N$86,11,0),"Em Branco")</f>
        <v>(51) 3473-1115</v>
      </c>
      <c r="I2941" s="2"/>
      <c r="J2941" s="2"/>
      <c r="K2941" s="2"/>
    </row>
    <row r="2942" spans="1:11" ht="18.75" customHeight="1" x14ac:dyDescent="0.25">
      <c r="A2942" s="9" t="s">
        <v>4090</v>
      </c>
      <c r="B2942" s="15" t="s">
        <v>94</v>
      </c>
      <c r="C2942" s="16">
        <v>17151</v>
      </c>
      <c r="D2942" s="17" t="str">
        <f>IF(IFERROR(VLOOKUP(A4303,'CIDADES ALE'!$A:$D,4,0),0)=0,"Em Branco",VLOOKUP(A4303,'CIDADES ALE'!$A:$D,4,0))</f>
        <v>LEAL VILAS BOAS &amp; CIA LTDA</v>
      </c>
      <c r="E2942" s="17" t="str">
        <f>IFERROR(VLOOKUP(D2942,'DISTRIBUIDORES ALE'!$A$1:$G$86,2,0),"Em Branco")</f>
        <v>Renato Evangelista</v>
      </c>
      <c r="F2942" s="17" t="str">
        <f>IFERROR(VLOOKUP(D2942,'DISTRIBUIDORES ALE'!$A$1:$G$86,3,0),"Em Branco")</f>
        <v>71 9 8817-1056</v>
      </c>
      <c r="G2942" s="17" t="str">
        <f>IFERROR(VLOOKUP(D2942,'DISTRIBUIDORES ALE'!A2941:N3026,14,0),"Em Branco")</f>
        <v>Em Branco</v>
      </c>
      <c r="H2942" s="16" t="str">
        <f>IFERROR(VLOOKUP(D2942,'DISTRIBUIDORES ALE'!$A$1:$N$86,11,0),"Em Branco")</f>
        <v>(74) 3621-3707</v>
      </c>
      <c r="I2942" s="2"/>
      <c r="J2942" s="2"/>
      <c r="K2942" s="2"/>
    </row>
    <row r="2943" spans="1:11" ht="18.75" customHeight="1" x14ac:dyDescent="0.25">
      <c r="A2943" s="9" t="s">
        <v>5179</v>
      </c>
      <c r="B2943" s="15" t="s">
        <v>94</v>
      </c>
      <c r="C2943" s="16">
        <v>80489</v>
      </c>
      <c r="D2943" s="17" t="str">
        <f>IF(IFERROR(VLOOKUP(A4304,'CIDADES ALE'!$A:$D,4,0),0)=0,"Em Branco",VLOOKUP(A4304,'CIDADES ALE'!$A:$D,4,0))</f>
        <v>COM REPRES MACRIZA LTDA</v>
      </c>
      <c r="E2943" s="17" t="str">
        <f>IFERROR(VLOOKUP(D2943,'DISTRIBUIDORES ALE'!$A$1:$G$86,2,0),"Em Branco")</f>
        <v>Franzen</v>
      </c>
      <c r="F2943" s="17" t="str">
        <f>IFERROR(VLOOKUP(D2943,'DISTRIBUIDORES ALE'!$A$1:$G$86,3,0),"Em Branco")</f>
        <v>51 9 9889-0857</v>
      </c>
      <c r="G2943" s="17" t="str">
        <f>IFERROR(VLOOKUP(D2943,'DISTRIBUIDORES ALE'!A2942:N3027,14,0),"Em Branco")</f>
        <v>Em Branco</v>
      </c>
      <c r="H2943" s="16" t="str">
        <f>IFERROR(VLOOKUP(D2943,'DISTRIBUIDORES ALE'!$A$1:$N$86,11,0),"Em Branco")</f>
        <v>(51) 3473-1115</v>
      </c>
      <c r="I2943" s="2"/>
      <c r="J2943" s="2"/>
      <c r="K2943" s="2"/>
    </row>
    <row r="2944" spans="1:11" ht="18.75" customHeight="1" x14ac:dyDescent="0.25">
      <c r="A2944" s="9" t="s">
        <v>5180</v>
      </c>
      <c r="B2944" s="15" t="s">
        <v>94</v>
      </c>
      <c r="C2944" s="16">
        <v>18519</v>
      </c>
      <c r="D2944" s="17" t="str">
        <f>IF(IFERROR(VLOOKUP(A4305,'CIDADES ALE'!$A:$D,4,0),0)=0,"Em Branco",VLOOKUP(A4305,'CIDADES ALE'!$A:$D,4,0))</f>
        <v>Em Branco</v>
      </c>
      <c r="E2944" s="17" t="str">
        <f>IFERROR(VLOOKUP(D2944,'DISTRIBUIDORES ALE'!$A$1:$G$86,2,0),"Em Branco")</f>
        <v>Em Branco</v>
      </c>
      <c r="F2944" s="17" t="str">
        <f>IFERROR(VLOOKUP(D2944,'DISTRIBUIDORES ALE'!$A$1:$G$86,3,0),"Em Branco")</f>
        <v>Em Branco</v>
      </c>
      <c r="G2944" s="17" t="str">
        <f>IFERROR(VLOOKUP(D2944,'DISTRIBUIDORES ALE'!A2943:N3028,14,0),"Em Branco")</f>
        <v>Em Branco</v>
      </c>
      <c r="H2944" s="16" t="str">
        <f>IFERROR(VLOOKUP(D2944,'DISTRIBUIDORES ALE'!$A$1:$N$86,11,0),"Em Branco")</f>
        <v>Em Branco</v>
      </c>
      <c r="I2944" s="2"/>
      <c r="J2944" s="2"/>
      <c r="K2944" s="2"/>
    </row>
    <row r="2945" spans="1:11" ht="18.75" customHeight="1" x14ac:dyDescent="0.25">
      <c r="A2945" s="9" t="s">
        <v>5181</v>
      </c>
      <c r="B2945" s="15" t="s">
        <v>94</v>
      </c>
      <c r="C2945" s="16">
        <v>34109</v>
      </c>
      <c r="D2945" s="17" t="str">
        <f>IF(IFERROR(VLOOKUP(A4306,'CIDADES ALE'!$A:$D,4,0),0)=0,"Em Branco",VLOOKUP(A4306,'CIDADES ALE'!$A:$D,4,0))</f>
        <v>FHILIPPI DISTRIBUIDORA DE ALIMENTOS LTDA</v>
      </c>
      <c r="E2945" s="17" t="str">
        <f>IFERROR(VLOOKUP(D2945,'DISTRIBUIDORES ALE'!$A$1:$G$86,2,0),"Em Branco")</f>
        <v>Luciano Lino</v>
      </c>
      <c r="F2945" s="17" t="str">
        <f>IFERROR(VLOOKUP(D2945,'DISTRIBUIDORES ALE'!$A$1:$G$86,3,0),"Em Branco")</f>
        <v>19 98145-8668</v>
      </c>
      <c r="G2945" s="17" t="str">
        <f>IFERROR(VLOOKUP(D2945,'DISTRIBUIDORES ALE'!A2944:N3029,14,0),"Em Branco")</f>
        <v>Em Branco</v>
      </c>
      <c r="H2945" s="16" t="str">
        <f>IFERROR(VLOOKUP(D2945,'DISTRIBUIDORES ALE'!$A$1:$N$86,11,0),"Em Branco")</f>
        <v>(49) 2049-6300</v>
      </c>
      <c r="I2945" s="2"/>
      <c r="J2945" s="2"/>
      <c r="K2945" s="2"/>
    </row>
    <row r="2946" spans="1:11" ht="18.75" customHeight="1" x14ac:dyDescent="0.25">
      <c r="A2946" s="9" t="s">
        <v>5182</v>
      </c>
      <c r="B2946" s="15" t="s">
        <v>94</v>
      </c>
      <c r="C2946" s="16">
        <v>41391</v>
      </c>
      <c r="D2946" s="17" t="str">
        <f>IF(IFERROR(VLOOKUP(A4307,'CIDADES ALE'!$A:$D,4,0),0)=0,"Em Branco",VLOOKUP(A4307,'CIDADES ALE'!$A:$D,4,0))</f>
        <v>FHILIPPI DISTRIBUIDORA DE ALIMENTOS LTDA</v>
      </c>
      <c r="E2946" s="17" t="str">
        <f>IFERROR(VLOOKUP(D2946,'DISTRIBUIDORES ALE'!$A$1:$G$86,2,0),"Em Branco")</f>
        <v>Luciano Lino</v>
      </c>
      <c r="F2946" s="17" t="str">
        <f>IFERROR(VLOOKUP(D2946,'DISTRIBUIDORES ALE'!$A$1:$G$86,3,0),"Em Branco")</f>
        <v>19 98145-8668</v>
      </c>
      <c r="G2946" s="17" t="str">
        <f>IFERROR(VLOOKUP(D2946,'DISTRIBUIDORES ALE'!A2945:N3030,14,0),"Em Branco")</f>
        <v>Em Branco</v>
      </c>
      <c r="H2946" s="16" t="str">
        <f>IFERROR(VLOOKUP(D2946,'DISTRIBUIDORES ALE'!$A$1:$N$86,11,0),"Em Branco")</f>
        <v>(49) 2049-6300</v>
      </c>
      <c r="I2946" s="2"/>
      <c r="J2946" s="2"/>
      <c r="K2946" s="2"/>
    </row>
    <row r="2947" spans="1:11" ht="18.75" customHeight="1" x14ac:dyDescent="0.25">
      <c r="A2947" s="9" t="s">
        <v>5183</v>
      </c>
      <c r="B2947" s="15" t="s">
        <v>94</v>
      </c>
      <c r="C2947" s="16">
        <v>5777</v>
      </c>
      <c r="D2947" s="17" t="str">
        <f>IF(IFERROR(VLOOKUP(A4308,'CIDADES ALE'!$A:$D,4,0),0)=0,"Em Branco",VLOOKUP(A4308,'CIDADES ALE'!$A:$D,4,0))</f>
        <v>Em Branco</v>
      </c>
      <c r="E2947" s="17" t="str">
        <f>IFERROR(VLOOKUP(D2947,'DISTRIBUIDORES ALE'!$A$1:$G$86,2,0),"Em Branco")</f>
        <v>Em Branco</v>
      </c>
      <c r="F2947" s="17" t="str">
        <f>IFERROR(VLOOKUP(D2947,'DISTRIBUIDORES ALE'!$A$1:$G$86,3,0),"Em Branco")</f>
        <v>Em Branco</v>
      </c>
      <c r="G2947" s="17" t="str">
        <f>IFERROR(VLOOKUP(D2947,'DISTRIBUIDORES ALE'!A2946:N3031,14,0),"Em Branco")</f>
        <v>Em Branco</v>
      </c>
      <c r="H2947" s="16" t="str">
        <f>IFERROR(VLOOKUP(D2947,'DISTRIBUIDORES ALE'!$A$1:$N$86,11,0),"Em Branco")</f>
        <v>Em Branco</v>
      </c>
      <c r="I2947" s="2"/>
      <c r="J2947" s="2"/>
      <c r="K2947" s="2"/>
    </row>
    <row r="2948" spans="1:11" ht="18.75" customHeight="1" x14ac:dyDescent="0.25">
      <c r="A2948" s="9" t="s">
        <v>5184</v>
      </c>
      <c r="B2948" s="15" t="s">
        <v>94</v>
      </c>
      <c r="C2948" s="16">
        <v>59751</v>
      </c>
      <c r="D2948" s="17" t="str">
        <f>IF(IFERROR(VLOOKUP(A4309,'CIDADES ALE'!$A:$D,4,0),0)=0,"Em Branco",VLOOKUP(A4309,'CIDADES ALE'!$A:$D,4,0))</f>
        <v>Em Branco</v>
      </c>
      <c r="E2948" s="17" t="str">
        <f>IFERROR(VLOOKUP(D2948,'DISTRIBUIDORES ALE'!$A$1:$G$86,2,0),"Em Branco")</f>
        <v>Em Branco</v>
      </c>
      <c r="F2948" s="17" t="str">
        <f>IFERROR(VLOOKUP(D2948,'DISTRIBUIDORES ALE'!$A$1:$G$86,3,0),"Em Branco")</f>
        <v>Em Branco</v>
      </c>
      <c r="G2948" s="17" t="str">
        <f>IFERROR(VLOOKUP(D2948,'DISTRIBUIDORES ALE'!A2947:N3032,14,0),"Em Branco")</f>
        <v>Em Branco</v>
      </c>
      <c r="H2948" s="16" t="str">
        <f>IFERROR(VLOOKUP(D2948,'DISTRIBUIDORES ALE'!$A$1:$N$86,11,0),"Em Branco")</f>
        <v>Em Branco</v>
      </c>
      <c r="I2948" s="2"/>
      <c r="J2948" s="2"/>
      <c r="K2948" s="2"/>
    </row>
    <row r="2949" spans="1:11" ht="18.75" customHeight="1" x14ac:dyDescent="0.25">
      <c r="A2949" s="9" t="s">
        <v>5185</v>
      </c>
      <c r="B2949" s="15" t="s">
        <v>94</v>
      </c>
      <c r="C2949" s="16">
        <v>26784</v>
      </c>
      <c r="D2949" s="17" t="str">
        <f>IF(IFERROR(VLOOKUP(A4310,'CIDADES ALE'!$A:$D,4,0),0)=0,"Em Branco",VLOOKUP(A4310,'CIDADES ALE'!$A:$D,4,0))</f>
        <v>Em Branco</v>
      </c>
      <c r="E2949" s="17" t="str">
        <f>IFERROR(VLOOKUP(D2949,'DISTRIBUIDORES ALE'!$A$1:$G$86,2,0),"Em Branco")</f>
        <v>Em Branco</v>
      </c>
      <c r="F2949" s="17" t="str">
        <f>IFERROR(VLOOKUP(D2949,'DISTRIBUIDORES ALE'!$A$1:$G$86,3,0),"Em Branco")</f>
        <v>Em Branco</v>
      </c>
      <c r="G2949" s="17" t="str">
        <f>IFERROR(VLOOKUP(D2949,'DISTRIBUIDORES ALE'!A2948:N3033,14,0),"Em Branco")</f>
        <v>Em Branco</v>
      </c>
      <c r="H2949" s="16" t="str">
        <f>IFERROR(VLOOKUP(D2949,'DISTRIBUIDORES ALE'!$A$1:$N$86,11,0),"Em Branco")</f>
        <v>Em Branco</v>
      </c>
      <c r="I2949" s="2"/>
      <c r="J2949" s="2"/>
      <c r="K2949" s="2"/>
    </row>
    <row r="2950" spans="1:11" ht="18.75" customHeight="1" x14ac:dyDescent="0.25">
      <c r="A2950" s="9" t="s">
        <v>5186</v>
      </c>
      <c r="B2950" s="15" t="s">
        <v>94</v>
      </c>
      <c r="C2950" s="16">
        <v>12695</v>
      </c>
      <c r="D2950" s="17" t="str">
        <f>IF(IFERROR(VLOOKUP(A4311,'CIDADES ALE'!$A:$D,4,0),0)=0,"Em Branco",VLOOKUP(A4311,'CIDADES ALE'!$A:$D,4,0))</f>
        <v>Em Branco</v>
      </c>
      <c r="E2950" s="17" t="str">
        <f>IFERROR(VLOOKUP(D2950,'DISTRIBUIDORES ALE'!$A$1:$G$86,2,0),"Em Branco")</f>
        <v>Em Branco</v>
      </c>
      <c r="F2950" s="17" t="str">
        <f>IFERROR(VLOOKUP(D2950,'DISTRIBUIDORES ALE'!$A$1:$G$86,3,0),"Em Branco")</f>
        <v>Em Branco</v>
      </c>
      <c r="G2950" s="17" t="str">
        <f>IFERROR(VLOOKUP(D2950,'DISTRIBUIDORES ALE'!A2949:N3034,14,0),"Em Branco")</f>
        <v>Em Branco</v>
      </c>
      <c r="H2950" s="16" t="str">
        <f>IFERROR(VLOOKUP(D2950,'DISTRIBUIDORES ALE'!$A$1:$N$86,11,0),"Em Branco")</f>
        <v>Em Branco</v>
      </c>
      <c r="I2950" s="2"/>
      <c r="J2950" s="2"/>
      <c r="K2950" s="2"/>
    </row>
    <row r="2951" spans="1:11" ht="18.75" customHeight="1" x14ac:dyDescent="0.25">
      <c r="A2951" s="9" t="s">
        <v>5187</v>
      </c>
      <c r="B2951" s="15" t="s">
        <v>94</v>
      </c>
      <c r="C2951" s="16">
        <v>22819</v>
      </c>
      <c r="D2951" s="17" t="str">
        <f>IF(IFERROR(VLOOKUP(A4312,'CIDADES ALE'!$A:$D,4,0),0)=0,"Em Branco",VLOOKUP(A4312,'CIDADES ALE'!$A:$D,4,0))</f>
        <v>Em Branco</v>
      </c>
      <c r="E2951" s="17" t="str">
        <f>IFERROR(VLOOKUP(D2951,'DISTRIBUIDORES ALE'!$A$1:$G$86,2,0),"Em Branco")</f>
        <v>Em Branco</v>
      </c>
      <c r="F2951" s="17" t="str">
        <f>IFERROR(VLOOKUP(D2951,'DISTRIBUIDORES ALE'!$A$1:$G$86,3,0),"Em Branco")</f>
        <v>Em Branco</v>
      </c>
      <c r="G2951" s="17" t="str">
        <f>IFERROR(VLOOKUP(D2951,'DISTRIBUIDORES ALE'!A2950:N3035,14,0),"Em Branco")</f>
        <v>Em Branco</v>
      </c>
      <c r="H2951" s="16" t="str">
        <f>IFERROR(VLOOKUP(D2951,'DISTRIBUIDORES ALE'!$A$1:$N$86,11,0),"Em Branco")</f>
        <v>Em Branco</v>
      </c>
      <c r="I2951" s="2"/>
      <c r="J2951" s="2"/>
      <c r="K2951" s="2"/>
    </row>
    <row r="2952" spans="1:11" ht="18.75" customHeight="1" x14ac:dyDescent="0.25">
      <c r="A2952" s="9" t="s">
        <v>5188</v>
      </c>
      <c r="B2952" s="15" t="s">
        <v>94</v>
      </c>
      <c r="C2952" s="16">
        <v>21234</v>
      </c>
      <c r="D2952" s="17" t="str">
        <f>IF(IFERROR(VLOOKUP(A4313,'CIDADES ALE'!$A:$D,4,0),0)=0,"Em Branco",VLOOKUP(A4313,'CIDADES ALE'!$A:$D,4,0))</f>
        <v>FHILIPPI DISTRIBUIDORA DE ALIMENTOS LTDA</v>
      </c>
      <c r="E2952" s="17" t="str">
        <f>IFERROR(VLOOKUP(D2952,'DISTRIBUIDORES ALE'!$A$1:$G$86,2,0),"Em Branco")</f>
        <v>Luciano Lino</v>
      </c>
      <c r="F2952" s="17" t="str">
        <f>IFERROR(VLOOKUP(D2952,'DISTRIBUIDORES ALE'!$A$1:$G$86,3,0),"Em Branco")</f>
        <v>19 98145-8668</v>
      </c>
      <c r="G2952" s="17" t="str">
        <f>IFERROR(VLOOKUP(D2952,'DISTRIBUIDORES ALE'!A2951:N3036,14,0),"Em Branco")</f>
        <v>Em Branco</v>
      </c>
      <c r="H2952" s="16" t="str">
        <f>IFERROR(VLOOKUP(D2952,'DISTRIBUIDORES ALE'!$A$1:$N$86,11,0),"Em Branco")</f>
        <v>(49) 2049-6300</v>
      </c>
      <c r="I2952" s="2"/>
      <c r="J2952" s="2"/>
      <c r="K2952" s="2"/>
    </row>
    <row r="2953" spans="1:11" ht="18.75" customHeight="1" x14ac:dyDescent="0.25">
      <c r="A2953" s="9" t="s">
        <v>5189</v>
      </c>
      <c r="B2953" s="15" t="s">
        <v>94</v>
      </c>
      <c r="C2953" s="16">
        <v>25681</v>
      </c>
      <c r="D2953" s="17" t="str">
        <f>IF(IFERROR(VLOOKUP(A4314,'CIDADES ALE'!$A:$D,4,0),0)=0,"Em Branco",VLOOKUP(A4314,'CIDADES ALE'!$A:$D,4,0))</f>
        <v>Em Branco</v>
      </c>
      <c r="E2953" s="17" t="str">
        <f>IFERROR(VLOOKUP(D2953,'DISTRIBUIDORES ALE'!$A$1:$G$86,2,0),"Em Branco")</f>
        <v>Em Branco</v>
      </c>
      <c r="F2953" s="17" t="str">
        <f>IFERROR(VLOOKUP(D2953,'DISTRIBUIDORES ALE'!$A$1:$G$86,3,0),"Em Branco")</f>
        <v>Em Branco</v>
      </c>
      <c r="G2953" s="17" t="str">
        <f>IFERROR(VLOOKUP(D2953,'DISTRIBUIDORES ALE'!A2952:N3037,14,0),"Em Branco")</f>
        <v>Em Branco</v>
      </c>
      <c r="H2953" s="16" t="str">
        <f>IFERROR(VLOOKUP(D2953,'DISTRIBUIDORES ALE'!$A$1:$N$86,11,0),"Em Branco")</f>
        <v>Em Branco</v>
      </c>
      <c r="I2953" s="2"/>
      <c r="J2953" s="2"/>
      <c r="K2953" s="2"/>
    </row>
    <row r="2954" spans="1:11" ht="18.75" customHeight="1" x14ac:dyDescent="0.25">
      <c r="A2954" s="9" t="s">
        <v>5190</v>
      </c>
      <c r="B2954" s="15" t="s">
        <v>94</v>
      </c>
      <c r="C2954" s="16">
        <v>6803</v>
      </c>
      <c r="D2954" s="17" t="str">
        <f>IF(IFERROR(VLOOKUP(A4315,'CIDADES ALE'!$A:$D,4,0),0)=0,"Em Branco",VLOOKUP(A4315,'CIDADES ALE'!$A:$D,4,0))</f>
        <v>AZEVEDO RIBEIRO &amp; CIA LTDA</v>
      </c>
      <c r="E2954" s="17" t="str">
        <f>IFERROR(VLOOKUP(D2954,'DISTRIBUIDORES ALE'!$A$1:$G$86,2,0),"Em Branco")</f>
        <v>Franzen</v>
      </c>
      <c r="F2954" s="17" t="str">
        <f>IFERROR(VLOOKUP(D2954,'DISTRIBUIDORES ALE'!$A$1:$G$86,3,0),"Em Branco")</f>
        <v>51 9 9889-0857</v>
      </c>
      <c r="G2954" s="17" t="str">
        <f>IFERROR(VLOOKUP(D2954,'DISTRIBUIDORES ALE'!A2953:N3038,14,0),"Em Branco")</f>
        <v>Em Branco</v>
      </c>
      <c r="H2954" s="16" t="str">
        <f>IFERROR(VLOOKUP(D2954,'DISTRIBUIDORES ALE'!$A$1:$N$86,11,0),"Em Branco")</f>
        <v>(54) 3221-8544 / 3221-8156</v>
      </c>
      <c r="I2954" s="2"/>
      <c r="J2954" s="2"/>
      <c r="K2954" s="2"/>
    </row>
    <row r="2955" spans="1:11" ht="18.75" customHeight="1" x14ac:dyDescent="0.25">
      <c r="A2955" s="9" t="s">
        <v>3558</v>
      </c>
      <c r="B2955" s="15" t="s">
        <v>94</v>
      </c>
      <c r="C2955" s="16">
        <v>9534</v>
      </c>
      <c r="D2955" s="17" t="str">
        <f>IF(IFERROR(VLOOKUP(A4316,'CIDADES ALE'!$A:$D,4,0),0)=0,"Em Branco",VLOOKUP(A4316,'CIDADES ALE'!$A:$D,4,0))</f>
        <v>COM REPRES MACRIZA LTDA</v>
      </c>
      <c r="E2955" s="17" t="str">
        <f>IFERROR(VLOOKUP(D2955,'DISTRIBUIDORES ALE'!$A$1:$G$86,2,0),"Em Branco")</f>
        <v>Franzen</v>
      </c>
      <c r="F2955" s="17" t="str">
        <f>IFERROR(VLOOKUP(D2955,'DISTRIBUIDORES ALE'!$A$1:$G$86,3,0),"Em Branco")</f>
        <v>51 9 9889-0857</v>
      </c>
      <c r="G2955" s="17" t="str">
        <f>IFERROR(VLOOKUP(D2955,'DISTRIBUIDORES ALE'!A2954:N3039,14,0),"Em Branco")</f>
        <v>Em Branco</v>
      </c>
      <c r="H2955" s="16" t="str">
        <f>IFERROR(VLOOKUP(D2955,'DISTRIBUIDORES ALE'!$A$1:$N$86,11,0),"Em Branco")</f>
        <v>(51) 3473-1115</v>
      </c>
      <c r="I2955" s="2"/>
      <c r="J2955" s="2"/>
      <c r="K2955" s="2"/>
    </row>
    <row r="2956" spans="1:11" ht="18.75" customHeight="1" x14ac:dyDescent="0.25">
      <c r="A2956" s="9" t="s">
        <v>5191</v>
      </c>
      <c r="B2956" s="15" t="s">
        <v>94</v>
      </c>
      <c r="C2956" s="16">
        <v>53360</v>
      </c>
      <c r="D2956" s="17" t="str">
        <f>IF(IFERROR(VLOOKUP(A4317,'CIDADES ALE'!$A:$D,4,0),0)=0,"Em Branco",VLOOKUP(A4317,'CIDADES ALE'!$A:$D,4,0))</f>
        <v>Em Branco</v>
      </c>
      <c r="E2956" s="17" t="str">
        <f>IFERROR(VLOOKUP(D2956,'DISTRIBUIDORES ALE'!$A$1:$G$86,2,0),"Em Branco")</f>
        <v>Em Branco</v>
      </c>
      <c r="F2956" s="17" t="str">
        <f>IFERROR(VLOOKUP(D2956,'DISTRIBUIDORES ALE'!$A$1:$G$86,3,0),"Em Branco")</f>
        <v>Em Branco</v>
      </c>
      <c r="G2956" s="17" t="str">
        <f>IFERROR(VLOOKUP(D2956,'DISTRIBUIDORES ALE'!A2955:N3040,14,0),"Em Branco")</f>
        <v>Em Branco</v>
      </c>
      <c r="H2956" s="16" t="str">
        <f>IFERROR(VLOOKUP(D2956,'DISTRIBUIDORES ALE'!$A$1:$N$86,11,0),"Em Branco")</f>
        <v>Em Branco</v>
      </c>
      <c r="I2956" s="2"/>
      <c r="J2956" s="2"/>
      <c r="K2956" s="2"/>
    </row>
    <row r="2957" spans="1:11" ht="18.75" customHeight="1" x14ac:dyDescent="0.25">
      <c r="A2957" s="9" t="s">
        <v>5192</v>
      </c>
      <c r="B2957" s="15" t="s">
        <v>94</v>
      </c>
      <c r="C2957" s="16">
        <v>37631</v>
      </c>
      <c r="D2957" s="17" t="str">
        <f>IF(IFERROR(VLOOKUP(A4318,'CIDADES ALE'!$A:$D,4,0),0)=0,"Em Branco",VLOOKUP(A4318,'CIDADES ALE'!$A:$D,4,0))</f>
        <v>Em Branco</v>
      </c>
      <c r="E2957" s="17" t="str">
        <f>IFERROR(VLOOKUP(D2957,'DISTRIBUIDORES ALE'!$A$1:$G$86,2,0),"Em Branco")</f>
        <v>Em Branco</v>
      </c>
      <c r="F2957" s="17" t="str">
        <f>IFERROR(VLOOKUP(D2957,'DISTRIBUIDORES ALE'!$A$1:$G$86,3,0),"Em Branco")</f>
        <v>Em Branco</v>
      </c>
      <c r="G2957" s="17" t="str">
        <f>IFERROR(VLOOKUP(D2957,'DISTRIBUIDORES ALE'!A2956:N3041,14,0),"Em Branco")</f>
        <v>Em Branco</v>
      </c>
      <c r="H2957" s="16" t="str">
        <f>IFERROR(VLOOKUP(D2957,'DISTRIBUIDORES ALE'!$A$1:$N$86,11,0),"Em Branco")</f>
        <v>Em Branco</v>
      </c>
      <c r="I2957" s="2"/>
      <c r="J2957" s="2"/>
      <c r="K2957" s="2"/>
    </row>
    <row r="2958" spans="1:11" ht="18.75" customHeight="1" x14ac:dyDescent="0.25">
      <c r="A2958" s="9" t="s">
        <v>5193</v>
      </c>
      <c r="B2958" s="15" t="s">
        <v>94</v>
      </c>
      <c r="C2958" s="16">
        <v>13155</v>
      </c>
      <c r="D2958" s="17" t="str">
        <f>IF(IFERROR(VLOOKUP(A4319,'CIDADES ALE'!$A:$D,4,0),0)=0,"Em Branco",VLOOKUP(A4319,'CIDADES ALE'!$A:$D,4,0))</f>
        <v>AZEVEDO RIBEIRO &amp; CIA LTDA</v>
      </c>
      <c r="E2958" s="17" t="str">
        <f>IFERROR(VLOOKUP(D2958,'DISTRIBUIDORES ALE'!$A$1:$G$86,2,0),"Em Branco")</f>
        <v>Franzen</v>
      </c>
      <c r="F2958" s="17" t="str">
        <f>IFERROR(VLOOKUP(D2958,'DISTRIBUIDORES ALE'!$A$1:$G$86,3,0),"Em Branco")</f>
        <v>51 9 9889-0857</v>
      </c>
      <c r="G2958" s="17" t="str">
        <f>IFERROR(VLOOKUP(D2958,'DISTRIBUIDORES ALE'!A2957:N3042,14,0),"Em Branco")</f>
        <v>Em Branco</v>
      </c>
      <c r="H2958" s="16" t="str">
        <f>IFERROR(VLOOKUP(D2958,'DISTRIBUIDORES ALE'!$A$1:$N$86,11,0),"Em Branco")</f>
        <v>(54) 3221-8544 / 3221-8156</v>
      </c>
      <c r="I2958" s="2"/>
      <c r="J2958" s="2"/>
      <c r="K2958" s="2"/>
    </row>
    <row r="2959" spans="1:11" ht="18.75" customHeight="1" x14ac:dyDescent="0.25">
      <c r="A2959" s="9" t="s">
        <v>1123</v>
      </c>
      <c r="B2959" s="15" t="s">
        <v>94</v>
      </c>
      <c r="C2959" s="16">
        <v>26749</v>
      </c>
      <c r="D2959" s="17" t="str">
        <f>IF(IFERROR(VLOOKUP(A4320,'CIDADES ALE'!$A:$D,4,0),0)=0,"Em Branco",VLOOKUP(A4320,'CIDADES ALE'!$A:$D,4,0))</f>
        <v>FHILIPPI DISTRIBUIDORA DE ALIMENTOS LTDA</v>
      </c>
      <c r="E2959" s="17" t="str">
        <f>IFERROR(VLOOKUP(D2959,'DISTRIBUIDORES ALE'!$A$1:$G$86,2,0),"Em Branco")</f>
        <v>Luciano Lino</v>
      </c>
      <c r="F2959" s="17" t="str">
        <f>IFERROR(VLOOKUP(D2959,'DISTRIBUIDORES ALE'!$A$1:$G$86,3,0),"Em Branco")</f>
        <v>19 98145-8668</v>
      </c>
      <c r="G2959" s="17" t="str">
        <f>IFERROR(VLOOKUP(D2959,'DISTRIBUIDORES ALE'!A2958:N3043,14,0),"Em Branco")</f>
        <v>Em Branco</v>
      </c>
      <c r="H2959" s="16" t="str">
        <f>IFERROR(VLOOKUP(D2959,'DISTRIBUIDORES ALE'!$A$1:$N$86,11,0),"Em Branco")</f>
        <v>(49) 2049-6300</v>
      </c>
      <c r="I2959" s="2"/>
      <c r="J2959" s="2"/>
      <c r="K2959" s="2"/>
    </row>
    <row r="2960" spans="1:11" ht="18.75" customHeight="1" x14ac:dyDescent="0.25">
      <c r="A2960" s="9" t="s">
        <v>2096</v>
      </c>
      <c r="B2960" s="15" t="s">
        <v>94</v>
      </c>
      <c r="C2960" s="16">
        <v>14987</v>
      </c>
      <c r="D2960" s="17" t="str">
        <f>IF(IFERROR(VLOOKUP(A4321,'CIDADES ALE'!$A:$D,4,0),0)=0,"Em Branco",VLOOKUP(A4321,'CIDADES ALE'!$A:$D,4,0))</f>
        <v>Em Branco</v>
      </c>
      <c r="E2960" s="17" t="str">
        <f>IFERROR(VLOOKUP(D2960,'DISTRIBUIDORES ALE'!$A$1:$G$86,2,0),"Em Branco")</f>
        <v>Em Branco</v>
      </c>
      <c r="F2960" s="17" t="str">
        <f>IFERROR(VLOOKUP(D2960,'DISTRIBUIDORES ALE'!$A$1:$G$86,3,0),"Em Branco")</f>
        <v>Em Branco</v>
      </c>
      <c r="G2960" s="17" t="str">
        <f>IFERROR(VLOOKUP(D2960,'DISTRIBUIDORES ALE'!A2959:N3044,14,0),"Em Branco")</f>
        <v>Em Branco</v>
      </c>
      <c r="H2960" s="16" t="str">
        <f>IFERROR(VLOOKUP(D2960,'DISTRIBUIDORES ALE'!$A$1:$N$86,11,0),"Em Branco")</f>
        <v>Em Branco</v>
      </c>
      <c r="I2960" s="2"/>
      <c r="J2960" s="2"/>
      <c r="K2960" s="2"/>
    </row>
    <row r="2961" spans="1:11" ht="18.75" customHeight="1" x14ac:dyDescent="0.25">
      <c r="A2961" s="9" t="s">
        <v>5194</v>
      </c>
      <c r="B2961" s="15" t="s">
        <v>94</v>
      </c>
      <c r="C2961" s="16">
        <v>24973</v>
      </c>
      <c r="D2961" s="17" t="str">
        <f>IF(IFERROR(VLOOKUP(A4322,'CIDADES ALE'!$A:$D,4,0),0)=0,"Em Branco",VLOOKUP(A4322,'CIDADES ALE'!$A:$D,4,0))</f>
        <v>Em Branco</v>
      </c>
      <c r="E2961" s="17" t="str">
        <f>IFERROR(VLOOKUP(D2961,'DISTRIBUIDORES ALE'!$A$1:$G$86,2,0),"Em Branco")</f>
        <v>Em Branco</v>
      </c>
      <c r="F2961" s="17" t="str">
        <f>IFERROR(VLOOKUP(D2961,'DISTRIBUIDORES ALE'!$A$1:$G$86,3,0),"Em Branco")</f>
        <v>Em Branco</v>
      </c>
      <c r="G2961" s="17" t="str">
        <f>IFERROR(VLOOKUP(D2961,'DISTRIBUIDORES ALE'!A2960:N3045,14,0),"Em Branco")</f>
        <v>Em Branco</v>
      </c>
      <c r="H2961" s="16" t="str">
        <f>IFERROR(VLOOKUP(D2961,'DISTRIBUIDORES ALE'!$A$1:$N$86,11,0),"Em Branco")</f>
        <v>Em Branco</v>
      </c>
      <c r="I2961" s="2"/>
      <c r="J2961" s="2"/>
      <c r="K2961" s="2"/>
    </row>
    <row r="2962" spans="1:11" ht="18.75" customHeight="1" x14ac:dyDescent="0.25">
      <c r="A2962" s="9" t="s">
        <v>5195</v>
      </c>
      <c r="B2962" s="15" t="s">
        <v>94</v>
      </c>
      <c r="C2962" s="16">
        <v>7950</v>
      </c>
      <c r="D2962" s="17" t="str">
        <f>IF(IFERROR(VLOOKUP(A4323,'CIDADES ALE'!$A:$D,4,0),0)=0,"Em Branco",VLOOKUP(A4323,'CIDADES ALE'!$A:$D,4,0))</f>
        <v>Em Branco</v>
      </c>
      <c r="E2962" s="17" t="str">
        <f>IFERROR(VLOOKUP(D2962,'DISTRIBUIDORES ALE'!$A$1:$G$86,2,0),"Em Branco")</f>
        <v>Em Branco</v>
      </c>
      <c r="F2962" s="17" t="str">
        <f>IFERROR(VLOOKUP(D2962,'DISTRIBUIDORES ALE'!$A$1:$G$86,3,0),"Em Branco")</f>
        <v>Em Branco</v>
      </c>
      <c r="G2962" s="17" t="str">
        <f>IFERROR(VLOOKUP(D2962,'DISTRIBUIDORES ALE'!A2961:N3046,14,0),"Em Branco")</f>
        <v>Em Branco</v>
      </c>
      <c r="H2962" s="16" t="str">
        <f>IFERROR(VLOOKUP(D2962,'DISTRIBUIDORES ALE'!$A$1:$N$86,11,0),"Em Branco")</f>
        <v>Em Branco</v>
      </c>
      <c r="I2962" s="2"/>
      <c r="J2962" s="2"/>
      <c r="K2962" s="2"/>
    </row>
    <row r="2963" spans="1:11" ht="18.75" customHeight="1" x14ac:dyDescent="0.25">
      <c r="A2963" s="9" t="s">
        <v>5196</v>
      </c>
      <c r="B2963" s="15" t="s">
        <v>94</v>
      </c>
      <c r="C2963" s="16">
        <v>16823</v>
      </c>
      <c r="D2963" s="17" t="str">
        <f>IF(IFERROR(VLOOKUP(A4324,'CIDADES ALE'!$A:$D,4,0),0)=0,"Em Branco",VLOOKUP(A4324,'CIDADES ALE'!$A:$D,4,0))</f>
        <v>Em Branco</v>
      </c>
      <c r="E2963" s="17" t="str">
        <f>IFERROR(VLOOKUP(D2963,'DISTRIBUIDORES ALE'!$A$1:$G$86,2,0),"Em Branco")</f>
        <v>Em Branco</v>
      </c>
      <c r="F2963" s="17" t="str">
        <f>IFERROR(VLOOKUP(D2963,'DISTRIBUIDORES ALE'!$A$1:$G$86,3,0),"Em Branco")</f>
        <v>Em Branco</v>
      </c>
      <c r="G2963" s="17" t="str">
        <f>IFERROR(VLOOKUP(D2963,'DISTRIBUIDORES ALE'!A2962:N3047,14,0),"Em Branco")</f>
        <v>Em Branco</v>
      </c>
      <c r="H2963" s="16" t="str">
        <f>IFERROR(VLOOKUP(D2963,'DISTRIBUIDORES ALE'!$A$1:$N$86,11,0),"Em Branco")</f>
        <v>Em Branco</v>
      </c>
      <c r="I2963" s="2"/>
      <c r="J2963" s="2"/>
      <c r="K2963" s="2"/>
    </row>
    <row r="2964" spans="1:11" ht="18.75" customHeight="1" x14ac:dyDescent="0.25">
      <c r="A2964" s="9" t="s">
        <v>5197</v>
      </c>
      <c r="B2964" s="15" t="s">
        <v>94</v>
      </c>
      <c r="C2964" s="16">
        <v>9187</v>
      </c>
      <c r="D2964" s="17" t="str">
        <f>IF(IFERROR(VLOOKUP(A4325,'CIDADES ALE'!$A:$D,4,0),0)=0,"Em Branco",VLOOKUP(A4325,'CIDADES ALE'!$A:$D,4,0))</f>
        <v>Em Branco</v>
      </c>
      <c r="E2964" s="17" t="str">
        <f>IFERROR(VLOOKUP(D2964,'DISTRIBUIDORES ALE'!$A$1:$G$86,2,0),"Em Branco")</f>
        <v>Em Branco</v>
      </c>
      <c r="F2964" s="17" t="str">
        <f>IFERROR(VLOOKUP(D2964,'DISTRIBUIDORES ALE'!$A$1:$G$86,3,0),"Em Branco")</f>
        <v>Em Branco</v>
      </c>
      <c r="G2964" s="17" t="str">
        <f>IFERROR(VLOOKUP(D2964,'DISTRIBUIDORES ALE'!A2963:N3048,14,0),"Em Branco")</f>
        <v>Em Branco</v>
      </c>
      <c r="H2964" s="16" t="str">
        <f>IFERROR(VLOOKUP(D2964,'DISTRIBUIDORES ALE'!$A$1:$N$86,11,0),"Em Branco")</f>
        <v>Em Branco</v>
      </c>
      <c r="I2964" s="2"/>
      <c r="J2964" s="2"/>
      <c r="K2964" s="2"/>
    </row>
    <row r="2965" spans="1:11" ht="18.75" customHeight="1" x14ac:dyDescent="0.25">
      <c r="A2965" s="9" t="s">
        <v>5198</v>
      </c>
      <c r="B2965" s="15" t="s">
        <v>94</v>
      </c>
      <c r="C2965" s="16">
        <v>7773</v>
      </c>
      <c r="D2965" s="17" t="str">
        <f>IF(IFERROR(VLOOKUP(A4326,'CIDADES ALE'!$A:$D,4,0),0)=0,"Em Branco",VLOOKUP(A4326,'CIDADES ALE'!$A:$D,4,0))</f>
        <v>Em Branco</v>
      </c>
      <c r="E2965" s="17" t="str">
        <f>IFERROR(VLOOKUP(D2965,'DISTRIBUIDORES ALE'!$A$1:$G$86,2,0),"Em Branco")</f>
        <v>Em Branco</v>
      </c>
      <c r="F2965" s="17" t="str">
        <f>IFERROR(VLOOKUP(D2965,'DISTRIBUIDORES ALE'!$A$1:$G$86,3,0),"Em Branco")</f>
        <v>Em Branco</v>
      </c>
      <c r="G2965" s="17" t="str">
        <f>IFERROR(VLOOKUP(D2965,'DISTRIBUIDORES ALE'!A2964:N3049,14,0),"Em Branco")</f>
        <v>Em Branco</v>
      </c>
      <c r="H2965" s="16" t="str">
        <f>IFERROR(VLOOKUP(D2965,'DISTRIBUIDORES ALE'!$A$1:$N$86,11,0),"Em Branco")</f>
        <v>Em Branco</v>
      </c>
      <c r="I2965" s="2"/>
      <c r="J2965" s="2"/>
      <c r="K2965" s="2"/>
    </row>
    <row r="2966" spans="1:11" ht="18.75" customHeight="1" x14ac:dyDescent="0.25">
      <c r="A2966" s="9" t="s">
        <v>5199</v>
      </c>
      <c r="B2966" s="15" t="s">
        <v>94</v>
      </c>
      <c r="C2966" s="16">
        <v>18716</v>
      </c>
      <c r="D2966" s="17" t="str">
        <f>IF(IFERROR(VLOOKUP(A4327,'CIDADES ALE'!$A:$D,4,0),0)=0,"Em Branco",VLOOKUP(A4327,'CIDADES ALE'!$A:$D,4,0))</f>
        <v>Em Branco</v>
      </c>
      <c r="E2966" s="17" t="str">
        <f>IFERROR(VLOOKUP(D2966,'DISTRIBUIDORES ALE'!$A$1:$G$86,2,0),"Em Branco")</f>
        <v>Em Branco</v>
      </c>
      <c r="F2966" s="17" t="str">
        <f>IFERROR(VLOOKUP(D2966,'DISTRIBUIDORES ALE'!$A$1:$G$86,3,0),"Em Branco")</f>
        <v>Em Branco</v>
      </c>
      <c r="G2966" s="17" t="str">
        <f>IFERROR(VLOOKUP(D2966,'DISTRIBUIDORES ALE'!A2965:N3050,14,0),"Em Branco")</f>
        <v>Em Branco</v>
      </c>
      <c r="H2966" s="16" t="str">
        <f>IFERROR(VLOOKUP(D2966,'DISTRIBUIDORES ALE'!$A$1:$N$86,11,0),"Em Branco")</f>
        <v>Em Branco</v>
      </c>
      <c r="I2966" s="2"/>
      <c r="J2966" s="2"/>
      <c r="K2966" s="2"/>
    </row>
    <row r="2967" spans="1:11" ht="18.75" customHeight="1" x14ac:dyDescent="0.25">
      <c r="A2967" s="9" t="s">
        <v>5200</v>
      </c>
      <c r="B2967" s="15" t="s">
        <v>94</v>
      </c>
      <c r="C2967" s="16">
        <v>31021</v>
      </c>
      <c r="D2967" s="17" t="str">
        <f>IF(IFERROR(VLOOKUP(A4328,'CIDADES ALE'!$A:$D,4,0),0)=0,"Em Branco",VLOOKUP(A4328,'CIDADES ALE'!$A:$D,4,0))</f>
        <v>FHILIPPI DISTRIBUIDORA DE ALIMENTOS LTDA</v>
      </c>
      <c r="E2967" s="17" t="str">
        <f>IFERROR(VLOOKUP(D2967,'DISTRIBUIDORES ALE'!$A$1:$G$86,2,0),"Em Branco")</f>
        <v>Luciano Lino</v>
      </c>
      <c r="F2967" s="17" t="str">
        <f>IFERROR(VLOOKUP(D2967,'DISTRIBUIDORES ALE'!$A$1:$G$86,3,0),"Em Branco")</f>
        <v>19 98145-8668</v>
      </c>
      <c r="G2967" s="17" t="str">
        <f>IFERROR(VLOOKUP(D2967,'DISTRIBUIDORES ALE'!A2966:N3051,14,0),"Em Branco")</f>
        <v>Em Branco</v>
      </c>
      <c r="H2967" s="16" t="str">
        <f>IFERROR(VLOOKUP(D2967,'DISTRIBUIDORES ALE'!$A$1:$N$86,11,0),"Em Branco")</f>
        <v>(49) 2049-6300</v>
      </c>
      <c r="I2967" s="2"/>
      <c r="J2967" s="2"/>
      <c r="K2967" s="2"/>
    </row>
    <row r="2968" spans="1:11" ht="18.75" customHeight="1" x14ac:dyDescent="0.25">
      <c r="A2968" s="9" t="s">
        <v>5201</v>
      </c>
      <c r="B2968" s="15" t="s">
        <v>94</v>
      </c>
      <c r="C2968" s="16">
        <v>129907</v>
      </c>
      <c r="D2968" s="17" t="str">
        <f>IF(IFERROR(VLOOKUP(A4329,'CIDADES ALE'!$A:$D,4,0),0)=0,"Em Branco",VLOOKUP(A4329,'CIDADES ALE'!$A:$D,4,0))</f>
        <v>COM REPRES MACRIZA LTDA</v>
      </c>
      <c r="E2968" s="17" t="str">
        <f>IFERROR(VLOOKUP(D2968,'DISTRIBUIDORES ALE'!$A$1:$G$86,2,0),"Em Branco")</f>
        <v>Franzen</v>
      </c>
      <c r="F2968" s="17" t="str">
        <f>IFERROR(VLOOKUP(D2968,'DISTRIBUIDORES ALE'!$A$1:$G$86,3,0),"Em Branco")</f>
        <v>51 9 9889-0857</v>
      </c>
      <c r="G2968" s="17" t="str">
        <f>IFERROR(VLOOKUP(D2968,'DISTRIBUIDORES ALE'!A2967:N3052,14,0),"Em Branco")</f>
        <v>Em Branco</v>
      </c>
      <c r="H2968" s="16" t="str">
        <f>IFERROR(VLOOKUP(D2968,'DISTRIBUIDORES ALE'!$A$1:$N$86,11,0),"Em Branco")</f>
        <v>(51) 3473-1115</v>
      </c>
      <c r="I2968" s="2"/>
      <c r="J2968" s="2"/>
      <c r="K2968" s="2"/>
    </row>
    <row r="2969" spans="1:11" ht="18.75" customHeight="1" x14ac:dyDescent="0.25">
      <c r="A2969" s="9" t="s">
        <v>5202</v>
      </c>
      <c r="B2969" s="15" t="s">
        <v>94</v>
      </c>
      <c r="C2969" s="16">
        <v>14168</v>
      </c>
      <c r="D2969" s="17" t="str">
        <f>IF(IFERROR(VLOOKUP(A4330,'CIDADES ALE'!$A:$D,4,0),0)=0,"Em Branco",VLOOKUP(A4330,'CIDADES ALE'!$A:$D,4,0))</f>
        <v>FHILIPPI DISTRIBUIDORA DE ALIMENTOS LTDA</v>
      </c>
      <c r="E2969" s="17" t="str">
        <f>IFERROR(VLOOKUP(D2969,'DISTRIBUIDORES ALE'!$A$1:$G$86,2,0),"Em Branco")</f>
        <v>Luciano Lino</v>
      </c>
      <c r="F2969" s="17" t="str">
        <f>IFERROR(VLOOKUP(D2969,'DISTRIBUIDORES ALE'!$A$1:$G$86,3,0),"Em Branco")</f>
        <v>19 98145-8668</v>
      </c>
      <c r="G2969" s="17" t="str">
        <f>IFERROR(VLOOKUP(D2969,'DISTRIBUIDORES ALE'!A2968:N3053,14,0),"Em Branco")</f>
        <v>Em Branco</v>
      </c>
      <c r="H2969" s="16" t="str">
        <f>IFERROR(VLOOKUP(D2969,'DISTRIBUIDORES ALE'!$A$1:$N$86,11,0),"Em Branco")</f>
        <v>(49) 2049-6300</v>
      </c>
      <c r="I2969" s="2"/>
      <c r="J2969" s="2"/>
      <c r="K2969" s="2"/>
    </row>
    <row r="2970" spans="1:11" ht="18.75" customHeight="1" x14ac:dyDescent="0.25">
      <c r="A2970" s="9" t="s">
        <v>5203</v>
      </c>
      <c r="B2970" s="15" t="s">
        <v>5204</v>
      </c>
      <c r="C2970" s="16">
        <v>6840</v>
      </c>
      <c r="D2970" s="17" t="str">
        <f>IF(IFERROR(VLOOKUP(A4331,'CIDADES ALE'!$A:$D,4,0),0)=0,"Em Branco",VLOOKUP(A4331,'CIDADES ALE'!$A:$D,4,0))</f>
        <v>RIBERPAN COM.DE ALIMENTOS LTDA</v>
      </c>
      <c r="E2970" s="17" t="str">
        <f>IFERROR(VLOOKUP(D2970,'DISTRIBUIDORES ALE'!$A$1:$G$86,2,0),"Em Branco")</f>
        <v>Franzen</v>
      </c>
      <c r="F2970" s="17" t="str">
        <f>IFERROR(VLOOKUP(D2970,'DISTRIBUIDORES ALE'!$A$1:$G$86,3,0),"Em Branco")</f>
        <v>51 9 9889-0857</v>
      </c>
      <c r="G2970" s="17" t="str">
        <f>IFERROR(VLOOKUP(D2970,'DISTRIBUIDORES ALE'!A2969:N3054,14,0),"Em Branco")</f>
        <v>Em Branco</v>
      </c>
      <c r="H2970" s="16" t="str">
        <f>IFERROR(VLOOKUP(D2970,'DISTRIBUIDORES ALE'!$A$1:$N$86,11,0),"Em Branco")</f>
        <v>(54) 3464-1211</v>
      </c>
      <c r="I2970" s="2"/>
      <c r="J2970" s="2"/>
      <c r="K2970" s="2"/>
    </row>
    <row r="2971" spans="1:11" ht="18.75" customHeight="1" x14ac:dyDescent="0.25">
      <c r="A2971" s="9" t="s">
        <v>5205</v>
      </c>
      <c r="B2971" s="15" t="s">
        <v>5204</v>
      </c>
      <c r="C2971" s="16">
        <v>5062</v>
      </c>
      <c r="D2971" s="17" t="str">
        <f>IF(IFERROR(VLOOKUP(A4332,'CIDADES ALE'!$A:$D,4,0),0)=0,"Em Branco",VLOOKUP(A4332,'CIDADES ALE'!$A:$D,4,0))</f>
        <v>FHILIPPI DISTRIBUIDORA DE ALIMENTOS LTDA</v>
      </c>
      <c r="E2971" s="17" t="str">
        <f>IFERROR(VLOOKUP(D2971,'DISTRIBUIDORES ALE'!$A$1:$G$86,2,0),"Em Branco")</f>
        <v>Luciano Lino</v>
      </c>
      <c r="F2971" s="17" t="str">
        <f>IFERROR(VLOOKUP(D2971,'DISTRIBUIDORES ALE'!$A$1:$G$86,3,0),"Em Branco")</f>
        <v>19 98145-8668</v>
      </c>
      <c r="G2971" s="17" t="str">
        <f>IFERROR(VLOOKUP(D2971,'DISTRIBUIDORES ALE'!A2970:N3055,14,0),"Em Branco")</f>
        <v>Em Branco</v>
      </c>
      <c r="H2971" s="16" t="str">
        <f>IFERROR(VLOOKUP(D2971,'DISTRIBUIDORES ALE'!$A$1:$N$86,11,0),"Em Branco")</f>
        <v>(49) 2049-6300</v>
      </c>
      <c r="I2971" s="2"/>
      <c r="J2971" s="2"/>
      <c r="K2971" s="2"/>
    </row>
    <row r="2972" spans="1:11" ht="18.75" customHeight="1" x14ac:dyDescent="0.25">
      <c r="A2972" s="9" t="s">
        <v>3095</v>
      </c>
      <c r="B2972" s="15" t="s">
        <v>5204</v>
      </c>
      <c r="C2972" s="16">
        <v>16744</v>
      </c>
      <c r="D2972" s="17" t="str">
        <f>IF(IFERROR(VLOOKUP(A4333,'CIDADES ALE'!$A:$D,4,0),0)=0,"Em Branco",VLOOKUP(A4333,'CIDADES ALE'!$A:$D,4,0))</f>
        <v>Em Branco</v>
      </c>
      <c r="E2972" s="17" t="str">
        <f>IFERROR(VLOOKUP(D2972,'DISTRIBUIDORES ALE'!$A$1:$G$86,2,0),"Em Branco")</f>
        <v>Em Branco</v>
      </c>
      <c r="F2972" s="17" t="str">
        <f>IFERROR(VLOOKUP(D2972,'DISTRIBUIDORES ALE'!$A$1:$G$86,3,0),"Em Branco")</f>
        <v>Em Branco</v>
      </c>
      <c r="G2972" s="17" t="str">
        <f>IFERROR(VLOOKUP(D2972,'DISTRIBUIDORES ALE'!A2971:N3056,14,0),"Em Branco")</f>
        <v>Em Branco</v>
      </c>
      <c r="H2972" s="16" t="str">
        <f>IFERROR(VLOOKUP(D2972,'DISTRIBUIDORES ALE'!$A$1:$N$86,11,0),"Em Branco")</f>
        <v>Em Branco</v>
      </c>
      <c r="I2972" s="2"/>
      <c r="J2972" s="2"/>
      <c r="K2972" s="2"/>
    </row>
    <row r="2973" spans="1:11" ht="18.75" customHeight="1" x14ac:dyDescent="0.25">
      <c r="A2973" s="9" t="s">
        <v>5206</v>
      </c>
      <c r="B2973" s="15" t="s">
        <v>5204</v>
      </c>
      <c r="C2973" s="16">
        <v>7413</v>
      </c>
      <c r="D2973" s="17" t="str">
        <f>IF(IFERROR(VLOOKUP(A4334,'CIDADES ALE'!$A:$D,4,0),0)=0,"Em Branco",VLOOKUP(A4334,'CIDADES ALE'!$A:$D,4,0))</f>
        <v>RIBERPAN COM.DE ALIMENTOS LTDA</v>
      </c>
      <c r="E2973" s="17" t="str">
        <f>IFERROR(VLOOKUP(D2973,'DISTRIBUIDORES ALE'!$A$1:$G$86,2,0),"Em Branco")</f>
        <v>Franzen</v>
      </c>
      <c r="F2973" s="17" t="str">
        <f>IFERROR(VLOOKUP(D2973,'DISTRIBUIDORES ALE'!$A$1:$G$86,3,0),"Em Branco")</f>
        <v>51 9 9889-0857</v>
      </c>
      <c r="G2973" s="17" t="str">
        <f>IFERROR(VLOOKUP(D2973,'DISTRIBUIDORES ALE'!A2972:N3057,14,0),"Em Branco")</f>
        <v>Em Branco</v>
      </c>
      <c r="H2973" s="16" t="str">
        <f>IFERROR(VLOOKUP(D2973,'DISTRIBUIDORES ALE'!$A$1:$N$86,11,0),"Em Branco")</f>
        <v>(54) 3464-1211</v>
      </c>
      <c r="I2973" s="2"/>
      <c r="J2973" s="2"/>
      <c r="K2973" s="2"/>
    </row>
    <row r="2974" spans="1:11" ht="18.75" customHeight="1" x14ac:dyDescent="0.25">
      <c r="A2974" s="9" t="s">
        <v>5207</v>
      </c>
      <c r="B2974" s="15" t="s">
        <v>5204</v>
      </c>
      <c r="C2974" s="16">
        <v>5173</v>
      </c>
      <c r="D2974" s="17" t="str">
        <f>IF(IFERROR(VLOOKUP(A4335,'CIDADES ALE'!$A:$D,4,0),0)=0,"Em Branco",VLOOKUP(A4335,'CIDADES ALE'!$A:$D,4,0))</f>
        <v>FHILIPPI DISTRIBUIDORA DE ALIMENTOS LTDA</v>
      </c>
      <c r="E2974" s="17" t="str">
        <f>IFERROR(VLOOKUP(D2974,'DISTRIBUIDORES ALE'!$A$1:$G$86,2,0),"Em Branco")</f>
        <v>Luciano Lino</v>
      </c>
      <c r="F2974" s="17" t="str">
        <f>IFERROR(VLOOKUP(D2974,'DISTRIBUIDORES ALE'!$A$1:$G$86,3,0),"Em Branco")</f>
        <v>19 98145-8668</v>
      </c>
      <c r="G2974" s="17" t="str">
        <f>IFERROR(VLOOKUP(D2974,'DISTRIBUIDORES ALE'!A2973:N3058,14,0),"Em Branco")</f>
        <v>Em Branco</v>
      </c>
      <c r="H2974" s="16" t="str">
        <f>IFERROR(VLOOKUP(D2974,'DISTRIBUIDORES ALE'!$A$1:$N$86,11,0),"Em Branco")</f>
        <v>(49) 2049-6300</v>
      </c>
      <c r="I2974" s="2"/>
      <c r="J2974" s="2"/>
      <c r="K2974" s="2"/>
    </row>
    <row r="2975" spans="1:11" ht="18.75" customHeight="1" x14ac:dyDescent="0.25">
      <c r="A2975" s="9" t="s">
        <v>5208</v>
      </c>
      <c r="B2975" s="15" t="s">
        <v>5204</v>
      </c>
      <c r="C2975" s="16">
        <v>13820</v>
      </c>
      <c r="D2975" s="17" t="str">
        <f>IF(IFERROR(VLOOKUP(A4336,'CIDADES ALE'!$A:$D,4,0),0)=0,"Em Branco",VLOOKUP(A4336,'CIDADES ALE'!$A:$D,4,0))</f>
        <v>COM REPRES MACRIZA LTDA</v>
      </c>
      <c r="E2975" s="17" t="str">
        <f>IFERROR(VLOOKUP(D2975,'DISTRIBUIDORES ALE'!$A$1:$G$86,2,0),"Em Branco")</f>
        <v>Franzen</v>
      </c>
      <c r="F2975" s="17" t="str">
        <f>IFERROR(VLOOKUP(D2975,'DISTRIBUIDORES ALE'!$A$1:$G$86,3,0),"Em Branco")</f>
        <v>51 9 9889-0857</v>
      </c>
      <c r="G2975" s="17" t="str">
        <f>IFERROR(VLOOKUP(D2975,'DISTRIBUIDORES ALE'!A2974:N3059,14,0),"Em Branco")</f>
        <v>Em Branco</v>
      </c>
      <c r="H2975" s="16" t="str">
        <f>IFERROR(VLOOKUP(D2975,'DISTRIBUIDORES ALE'!$A$1:$N$86,11,0),"Em Branco")</f>
        <v>(51) 3473-1115</v>
      </c>
      <c r="I2975" s="2"/>
      <c r="J2975" s="2"/>
      <c r="K2975" s="2"/>
    </row>
    <row r="2976" spans="1:11" ht="18.75" customHeight="1" x14ac:dyDescent="0.25">
      <c r="A2976" s="9" t="s">
        <v>5209</v>
      </c>
      <c r="B2976" s="15" t="s">
        <v>5204</v>
      </c>
      <c r="C2976" s="16">
        <v>39232</v>
      </c>
      <c r="D2976" s="17" t="str">
        <f>IF(IFERROR(VLOOKUP(A4337,'CIDADES ALE'!$A:$D,4,0),0)=0,"Em Branco",VLOOKUP(A4337,'CIDADES ALE'!$A:$D,4,0))</f>
        <v>COM REPRES MACRIZA LTDA</v>
      </c>
      <c r="E2976" s="17" t="str">
        <f>IFERROR(VLOOKUP(D2976,'DISTRIBUIDORES ALE'!$A$1:$G$86,2,0),"Em Branco")</f>
        <v>Franzen</v>
      </c>
      <c r="F2976" s="17" t="str">
        <f>IFERROR(VLOOKUP(D2976,'DISTRIBUIDORES ALE'!$A$1:$G$86,3,0),"Em Branco")</f>
        <v>51 9 9889-0857</v>
      </c>
      <c r="G2976" s="17" t="str">
        <f>IFERROR(VLOOKUP(D2976,'DISTRIBUIDORES ALE'!A2975:N3060,14,0),"Em Branco")</f>
        <v>Em Branco</v>
      </c>
      <c r="H2976" s="16" t="str">
        <f>IFERROR(VLOOKUP(D2976,'DISTRIBUIDORES ALE'!$A$1:$N$86,11,0),"Em Branco")</f>
        <v>(51) 3473-1115</v>
      </c>
      <c r="I2976" s="2"/>
      <c r="J2976" s="2"/>
      <c r="K2976" s="2"/>
    </row>
    <row r="2977" spans="1:11" ht="18.75" customHeight="1" x14ac:dyDescent="0.25">
      <c r="A2977" s="9" t="s">
        <v>5210</v>
      </c>
      <c r="B2977" s="15" t="s">
        <v>5204</v>
      </c>
      <c r="C2977" s="16">
        <v>5177</v>
      </c>
      <c r="D2977" s="17" t="str">
        <f>IF(IFERROR(VLOOKUP(A4338,'CIDADES ALE'!$A:$D,4,0),0)=0,"Em Branco",VLOOKUP(A4338,'CIDADES ALE'!$A:$D,4,0))</f>
        <v>FILIAL LONDRINA</v>
      </c>
      <c r="E2977" s="17" t="str">
        <f>IFERROR(VLOOKUP(D2977,'DISTRIBUIDORES ALE'!$A$1:$G$86,2,0),"Em Branco")</f>
        <v>Jeverson Pires Zampieri</v>
      </c>
      <c r="F2977" s="17" t="str">
        <f>IFERROR(VLOOKUP(D2977,'DISTRIBUIDORES ALE'!$A$1:$G$86,3,0),"Em Branco")</f>
        <v>43 99646-0034</v>
      </c>
      <c r="G2977" s="17" t="str">
        <f>IFERROR(VLOOKUP(D2977,'DISTRIBUIDORES ALE'!A2976:N3061,14,0),"Em Branco")</f>
        <v>Em Branco</v>
      </c>
      <c r="H2977" s="16" t="str">
        <f>IFERROR(VLOOKUP(D2977,'DISTRIBUIDORES ALE'!$A$1:$N$86,11,0),"Em Branco")</f>
        <v>43 3029-9029</v>
      </c>
      <c r="I2977" s="2"/>
      <c r="J2977" s="2"/>
      <c r="K2977" s="2"/>
    </row>
    <row r="2978" spans="1:11" ht="18.75" customHeight="1" x14ac:dyDescent="0.25">
      <c r="A2978" s="9" t="s">
        <v>5211</v>
      </c>
      <c r="B2978" s="15" t="s">
        <v>5204</v>
      </c>
      <c r="C2978" s="16">
        <v>17173</v>
      </c>
      <c r="D2978" s="17" t="str">
        <f>IF(IFERROR(VLOOKUP(A4339,'CIDADES ALE'!$A:$D,4,0),0)=0,"Em Branco",VLOOKUP(A4339,'CIDADES ALE'!$A:$D,4,0))</f>
        <v>FHILIPPI DISTRIBUIDORA DE ALIMENTOS LTDA</v>
      </c>
      <c r="E2978" s="17" t="str">
        <f>IFERROR(VLOOKUP(D2978,'DISTRIBUIDORES ALE'!$A$1:$G$86,2,0),"Em Branco")</f>
        <v>Luciano Lino</v>
      </c>
      <c r="F2978" s="17" t="str">
        <f>IFERROR(VLOOKUP(D2978,'DISTRIBUIDORES ALE'!$A$1:$G$86,3,0),"Em Branco")</f>
        <v>19 98145-8668</v>
      </c>
      <c r="G2978" s="17" t="str">
        <f>IFERROR(VLOOKUP(D2978,'DISTRIBUIDORES ALE'!A2977:N3062,14,0),"Em Branco")</f>
        <v>Em Branco</v>
      </c>
      <c r="H2978" s="16" t="str">
        <f>IFERROR(VLOOKUP(D2978,'DISTRIBUIDORES ALE'!$A$1:$N$86,11,0),"Em Branco")</f>
        <v>(49) 2049-6300</v>
      </c>
      <c r="I2978" s="2"/>
      <c r="J2978" s="2"/>
      <c r="K2978" s="2"/>
    </row>
    <row r="2979" spans="1:11" ht="18.75" customHeight="1" x14ac:dyDescent="0.25">
      <c r="A2979" s="9" t="s">
        <v>5212</v>
      </c>
      <c r="B2979" s="15" t="s">
        <v>5204</v>
      </c>
      <c r="C2979" s="16">
        <v>6655</v>
      </c>
      <c r="D2979" s="17" t="str">
        <f>IF(IFERROR(VLOOKUP(A4340,'CIDADES ALE'!$A:$D,4,0),0)=0,"Em Branco",VLOOKUP(A4340,'CIDADES ALE'!$A:$D,4,0))</f>
        <v>Em Branco</v>
      </c>
      <c r="E2979" s="17" t="str">
        <f>IFERROR(VLOOKUP(D2979,'DISTRIBUIDORES ALE'!$A$1:$G$86,2,0),"Em Branco")</f>
        <v>Em Branco</v>
      </c>
      <c r="F2979" s="17" t="str">
        <f>IFERROR(VLOOKUP(D2979,'DISTRIBUIDORES ALE'!$A$1:$G$86,3,0),"Em Branco")</f>
        <v>Em Branco</v>
      </c>
      <c r="G2979" s="17" t="str">
        <f>IFERROR(VLOOKUP(D2979,'DISTRIBUIDORES ALE'!A2978:N3063,14,0),"Em Branco")</f>
        <v>Em Branco</v>
      </c>
      <c r="H2979" s="16" t="str">
        <f>IFERROR(VLOOKUP(D2979,'DISTRIBUIDORES ALE'!$A$1:$N$86,11,0),"Em Branco")</f>
        <v>Em Branco</v>
      </c>
      <c r="I2979" s="2"/>
      <c r="J2979" s="2"/>
      <c r="K2979" s="2"/>
    </row>
    <row r="2980" spans="1:11" ht="18.75" customHeight="1" x14ac:dyDescent="0.25">
      <c r="A2980" s="9" t="s">
        <v>5213</v>
      </c>
      <c r="B2980" s="15" t="s">
        <v>5204</v>
      </c>
      <c r="C2980" s="16">
        <v>9385</v>
      </c>
      <c r="D2980" s="17" t="str">
        <f>IF(IFERROR(VLOOKUP(A4341,'CIDADES ALE'!$A:$D,4,0),0)=0,"Em Branco",VLOOKUP(A4341,'CIDADES ALE'!$A:$D,4,0))</f>
        <v>FHILIPPI DISTRIBUIDORA DE ALIMENTOS LTDA</v>
      </c>
      <c r="E2980" s="17" t="str">
        <f>IFERROR(VLOOKUP(D2980,'DISTRIBUIDORES ALE'!$A$1:$G$86,2,0),"Em Branco")</f>
        <v>Luciano Lino</v>
      </c>
      <c r="F2980" s="17" t="str">
        <f>IFERROR(VLOOKUP(D2980,'DISTRIBUIDORES ALE'!$A$1:$G$86,3,0),"Em Branco")</f>
        <v>19 98145-8668</v>
      </c>
      <c r="G2980" s="17" t="str">
        <f>IFERROR(VLOOKUP(D2980,'DISTRIBUIDORES ALE'!A2979:N3064,14,0),"Em Branco")</f>
        <v>Em Branco</v>
      </c>
      <c r="H2980" s="16" t="str">
        <f>IFERROR(VLOOKUP(D2980,'DISTRIBUIDORES ALE'!$A$1:$N$86,11,0),"Em Branco")</f>
        <v>(49) 2049-6300</v>
      </c>
      <c r="I2980" s="2"/>
      <c r="J2980" s="2"/>
      <c r="K2980" s="2"/>
    </row>
    <row r="2981" spans="1:11" ht="18.75" customHeight="1" x14ac:dyDescent="0.25">
      <c r="A2981" s="9" t="s">
        <v>5214</v>
      </c>
      <c r="B2981" s="15" t="s">
        <v>5204</v>
      </c>
      <c r="C2981" s="16">
        <v>3068</v>
      </c>
      <c r="D2981" s="17" t="str">
        <f>IF(IFERROR(VLOOKUP(A4342,'CIDADES ALE'!$A:$D,4,0),0)=0,"Em Branco",VLOOKUP(A4342,'CIDADES ALE'!$A:$D,4,0))</f>
        <v>FHILIPPI DISTRIBUIDORA DE ALIMENTOS LTDA</v>
      </c>
      <c r="E2981" s="17" t="str">
        <f>IFERROR(VLOOKUP(D2981,'DISTRIBUIDORES ALE'!$A$1:$G$86,2,0),"Em Branco")</f>
        <v>Luciano Lino</v>
      </c>
      <c r="F2981" s="17" t="str">
        <f>IFERROR(VLOOKUP(D2981,'DISTRIBUIDORES ALE'!$A$1:$G$86,3,0),"Em Branco")</f>
        <v>19 98145-8668</v>
      </c>
      <c r="G2981" s="17" t="str">
        <f>IFERROR(VLOOKUP(D2981,'DISTRIBUIDORES ALE'!A2980:N3065,14,0),"Em Branco")</f>
        <v>Em Branco</v>
      </c>
      <c r="H2981" s="16" t="str">
        <f>IFERROR(VLOOKUP(D2981,'DISTRIBUIDORES ALE'!$A$1:$N$86,11,0),"Em Branco")</f>
        <v>(49) 2049-6300</v>
      </c>
      <c r="I2981" s="2"/>
      <c r="J2981" s="2"/>
      <c r="K2981" s="2"/>
    </row>
    <row r="2982" spans="1:11" ht="18.75" customHeight="1" x14ac:dyDescent="0.25">
      <c r="A2982" s="9" t="s">
        <v>5215</v>
      </c>
      <c r="B2982" s="15" t="s">
        <v>5204</v>
      </c>
      <c r="C2982" s="16">
        <v>5742</v>
      </c>
      <c r="D2982" s="17" t="str">
        <f>IF(IFERROR(VLOOKUP(A4343,'CIDADES ALE'!$A:$D,4,0),0)=0,"Em Branco",VLOOKUP(A4343,'CIDADES ALE'!$A:$D,4,0))</f>
        <v>Em Branco</v>
      </c>
      <c r="E2982" s="17" t="str">
        <f>IFERROR(VLOOKUP(D2982,'DISTRIBUIDORES ALE'!$A$1:$G$86,2,0),"Em Branco")</f>
        <v>Em Branco</v>
      </c>
      <c r="F2982" s="17" t="str">
        <f>IFERROR(VLOOKUP(D2982,'DISTRIBUIDORES ALE'!$A$1:$G$86,3,0),"Em Branco")</f>
        <v>Em Branco</v>
      </c>
      <c r="G2982" s="17" t="str">
        <f>IFERROR(VLOOKUP(D2982,'DISTRIBUIDORES ALE'!A2981:N3066,14,0),"Em Branco")</f>
        <v>Em Branco</v>
      </c>
      <c r="H2982" s="16" t="str">
        <f>IFERROR(VLOOKUP(D2982,'DISTRIBUIDORES ALE'!$A$1:$N$86,11,0),"Em Branco")</f>
        <v>Em Branco</v>
      </c>
      <c r="I2982" s="2"/>
      <c r="J2982" s="2"/>
      <c r="K2982" s="2"/>
    </row>
    <row r="2983" spans="1:11" ht="18.75" customHeight="1" x14ac:dyDescent="0.25">
      <c r="A2983" s="9" t="s">
        <v>5216</v>
      </c>
      <c r="B2983" s="15" t="s">
        <v>5204</v>
      </c>
      <c r="C2983" s="16">
        <v>2442</v>
      </c>
      <c r="D2983" s="17" t="str">
        <f>IF(IFERROR(VLOOKUP(A4344,'CIDADES ALE'!$A:$D,4,0),0)=0,"Em Branco",VLOOKUP(A4344,'CIDADES ALE'!$A:$D,4,0))</f>
        <v>Em Branco</v>
      </c>
      <c r="E2983" s="17" t="str">
        <f>IFERROR(VLOOKUP(D2983,'DISTRIBUIDORES ALE'!$A$1:$G$86,2,0),"Em Branco")</f>
        <v>Em Branco</v>
      </c>
      <c r="F2983" s="17" t="str">
        <f>IFERROR(VLOOKUP(D2983,'DISTRIBUIDORES ALE'!$A$1:$G$86,3,0),"Em Branco")</f>
        <v>Em Branco</v>
      </c>
      <c r="G2983" s="17" t="str">
        <f>IFERROR(VLOOKUP(D2983,'DISTRIBUIDORES ALE'!A2982:N3067,14,0),"Em Branco")</f>
        <v>Em Branco</v>
      </c>
      <c r="H2983" s="16" t="str">
        <f>IFERROR(VLOOKUP(D2983,'DISTRIBUIDORES ALE'!$A$1:$N$86,11,0),"Em Branco")</f>
        <v>Em Branco</v>
      </c>
      <c r="I2983" s="2"/>
      <c r="J2983" s="2"/>
      <c r="K2983" s="2"/>
    </row>
    <row r="2984" spans="1:11" ht="18.75" customHeight="1" x14ac:dyDescent="0.25">
      <c r="A2984" s="9" t="s">
        <v>5217</v>
      </c>
      <c r="B2984" s="15" t="s">
        <v>5204</v>
      </c>
      <c r="C2984" s="16">
        <v>4655</v>
      </c>
      <c r="D2984" s="17" t="str">
        <f>IF(IFERROR(VLOOKUP(A4345,'CIDADES ALE'!$A:$D,4,0),0)=0,"Em Branco",VLOOKUP(A4345,'CIDADES ALE'!$A:$D,4,0))</f>
        <v>FHILIPPI DISTRIBUIDORA DE ALIMENTOS LTDA</v>
      </c>
      <c r="E2984" s="17" t="str">
        <f>IFERROR(VLOOKUP(D2984,'DISTRIBUIDORES ALE'!$A$1:$G$86,2,0),"Em Branco")</f>
        <v>Luciano Lino</v>
      </c>
      <c r="F2984" s="17" t="str">
        <f>IFERROR(VLOOKUP(D2984,'DISTRIBUIDORES ALE'!$A$1:$G$86,3,0),"Em Branco")</f>
        <v>19 98145-8668</v>
      </c>
      <c r="G2984" s="17" t="str">
        <f>IFERROR(VLOOKUP(D2984,'DISTRIBUIDORES ALE'!A2983:N3068,14,0),"Em Branco")</f>
        <v>Em Branco</v>
      </c>
      <c r="H2984" s="16" t="str">
        <f>IFERROR(VLOOKUP(D2984,'DISTRIBUIDORES ALE'!$A$1:$N$86,11,0),"Em Branco")</f>
        <v>(49) 2049-6300</v>
      </c>
      <c r="I2984" s="2"/>
      <c r="J2984" s="2"/>
      <c r="K2984" s="2"/>
    </row>
    <row r="2985" spans="1:11" ht="18.75" customHeight="1" x14ac:dyDescent="0.25">
      <c r="A2985" s="9" t="s">
        <v>5218</v>
      </c>
      <c r="B2985" s="15" t="s">
        <v>5204</v>
      </c>
      <c r="C2985" s="16">
        <v>7590</v>
      </c>
      <c r="D2985" s="17" t="str">
        <f>IF(IFERROR(VLOOKUP(A4346,'CIDADES ALE'!$A:$D,4,0),0)=0,"Em Branco",VLOOKUP(A4346,'CIDADES ALE'!$A:$D,4,0))</f>
        <v>Em Branco</v>
      </c>
      <c r="E2985" s="17" t="str">
        <f>IFERROR(VLOOKUP(D2985,'DISTRIBUIDORES ALE'!$A$1:$G$86,2,0),"Em Branco")</f>
        <v>Em Branco</v>
      </c>
      <c r="F2985" s="17" t="str">
        <f>IFERROR(VLOOKUP(D2985,'DISTRIBUIDORES ALE'!$A$1:$G$86,3,0),"Em Branco")</f>
        <v>Em Branco</v>
      </c>
      <c r="G2985" s="17" t="str">
        <f>IFERROR(VLOOKUP(D2985,'DISTRIBUIDORES ALE'!A2984:N3069,14,0),"Em Branco")</f>
        <v>Em Branco</v>
      </c>
      <c r="H2985" s="16" t="str">
        <f>IFERROR(VLOOKUP(D2985,'DISTRIBUIDORES ALE'!$A$1:$N$86,11,0),"Em Branco")</f>
        <v>Em Branco</v>
      </c>
      <c r="I2985" s="2"/>
      <c r="J2985" s="2"/>
      <c r="K2985" s="2"/>
    </row>
    <row r="2986" spans="1:11" ht="18.75" customHeight="1" x14ac:dyDescent="0.25">
      <c r="A2986" s="9" t="s">
        <v>5219</v>
      </c>
      <c r="B2986" s="15" t="s">
        <v>5204</v>
      </c>
      <c r="C2986" s="16">
        <v>11258</v>
      </c>
      <c r="D2986" s="17" t="str">
        <f>IF(IFERROR(VLOOKUP(A4347,'CIDADES ALE'!$A:$D,4,0),0)=0,"Em Branco",VLOOKUP(A4347,'CIDADES ALE'!$A:$D,4,0))</f>
        <v>Em Branco</v>
      </c>
      <c r="E2986" s="17" t="str">
        <f>IFERROR(VLOOKUP(D2986,'DISTRIBUIDORES ALE'!$A$1:$G$86,2,0),"Em Branco")</f>
        <v>Em Branco</v>
      </c>
      <c r="F2986" s="17" t="str">
        <f>IFERROR(VLOOKUP(D2986,'DISTRIBUIDORES ALE'!$A$1:$G$86,3,0),"Em Branco")</f>
        <v>Em Branco</v>
      </c>
      <c r="G2986" s="17" t="str">
        <f>IFERROR(VLOOKUP(D2986,'DISTRIBUIDORES ALE'!A2985:N3070,14,0),"Em Branco")</f>
        <v>Em Branco</v>
      </c>
      <c r="H2986" s="16" t="str">
        <f>IFERROR(VLOOKUP(D2986,'DISTRIBUIDORES ALE'!$A$1:$N$86,11,0),"Em Branco")</f>
        <v>Em Branco</v>
      </c>
      <c r="I2986" s="2"/>
      <c r="J2986" s="2"/>
      <c r="K2986" s="2"/>
    </row>
    <row r="2987" spans="1:11" ht="18.75" customHeight="1" x14ac:dyDescent="0.25">
      <c r="A2987" s="9" t="s">
        <v>5220</v>
      </c>
      <c r="B2987" s="15" t="s">
        <v>5204</v>
      </c>
      <c r="C2987" s="16">
        <v>10930</v>
      </c>
      <c r="D2987" s="17" t="str">
        <f>IF(IFERROR(VLOOKUP(A4348,'CIDADES ALE'!$A:$D,4,0),0)=0,"Em Branco",VLOOKUP(A4348,'CIDADES ALE'!$A:$D,4,0))</f>
        <v>FHILIPPI DISTRIBUIDORA DE ALIMENTOS LTDA</v>
      </c>
      <c r="E2987" s="17" t="str">
        <f>IFERROR(VLOOKUP(D2987,'DISTRIBUIDORES ALE'!$A$1:$G$86,2,0),"Em Branco")</f>
        <v>Luciano Lino</v>
      </c>
      <c r="F2987" s="17" t="str">
        <f>IFERROR(VLOOKUP(D2987,'DISTRIBUIDORES ALE'!$A$1:$G$86,3,0),"Em Branco")</f>
        <v>19 98145-8668</v>
      </c>
      <c r="G2987" s="17" t="str">
        <f>IFERROR(VLOOKUP(D2987,'DISTRIBUIDORES ALE'!A2986:N3071,14,0),"Em Branco")</f>
        <v>Em Branco</v>
      </c>
      <c r="H2987" s="16" t="str">
        <f>IFERROR(VLOOKUP(D2987,'DISTRIBUIDORES ALE'!$A$1:$N$86,11,0),"Em Branco")</f>
        <v>(49) 2049-6300</v>
      </c>
      <c r="I2987" s="2"/>
      <c r="J2987" s="2"/>
      <c r="K2987" s="2"/>
    </row>
    <row r="2988" spans="1:11" ht="18.75" customHeight="1" x14ac:dyDescent="0.25">
      <c r="A2988" s="9" t="s">
        <v>5221</v>
      </c>
      <c r="B2988" s="15" t="s">
        <v>5204</v>
      </c>
      <c r="C2988" s="16">
        <v>3858</v>
      </c>
      <c r="D2988" s="17" t="str">
        <f>IF(IFERROR(VLOOKUP(A4349,'CIDADES ALE'!$A:$D,4,0),0)=0,"Em Branco",VLOOKUP(A4349,'CIDADES ALE'!$A:$D,4,0))</f>
        <v>Em Branco</v>
      </c>
      <c r="E2988" s="17" t="str">
        <f>IFERROR(VLOOKUP(D2988,'DISTRIBUIDORES ALE'!$A$1:$G$86,2,0),"Em Branco")</f>
        <v>Em Branco</v>
      </c>
      <c r="F2988" s="17" t="str">
        <f>IFERROR(VLOOKUP(D2988,'DISTRIBUIDORES ALE'!$A$1:$G$86,3,0),"Em Branco")</f>
        <v>Em Branco</v>
      </c>
      <c r="G2988" s="17" t="str">
        <f>IFERROR(VLOOKUP(D2988,'DISTRIBUIDORES ALE'!A2987:N3072,14,0),"Em Branco")</f>
        <v>Em Branco</v>
      </c>
      <c r="H2988" s="16" t="str">
        <f>IFERROR(VLOOKUP(D2988,'DISTRIBUIDORES ALE'!$A$1:$N$86,11,0),"Em Branco")</f>
        <v>Em Branco</v>
      </c>
      <c r="I2988" s="2"/>
      <c r="J2988" s="2"/>
      <c r="K2988" s="2"/>
    </row>
    <row r="2989" spans="1:11" ht="18.75" customHeight="1" x14ac:dyDescent="0.25">
      <c r="A2989" s="9" t="s">
        <v>5222</v>
      </c>
      <c r="B2989" s="15" t="s">
        <v>5204</v>
      </c>
      <c r="C2989" s="16">
        <v>45448</v>
      </c>
      <c r="D2989" s="17" t="str">
        <f>IF(IFERROR(VLOOKUP(A4350,'CIDADES ALE'!$A:$D,4,0),0)=0,"Em Branco",VLOOKUP(A4350,'CIDADES ALE'!$A:$D,4,0))</f>
        <v>FHILIPPI DISTRIBUIDORA DE ALIMENTOS LTDA</v>
      </c>
      <c r="E2989" s="17" t="str">
        <f>IFERROR(VLOOKUP(D2989,'DISTRIBUIDORES ALE'!$A$1:$G$86,2,0),"Em Branco")</f>
        <v>Luciano Lino</v>
      </c>
      <c r="F2989" s="17" t="str">
        <f>IFERROR(VLOOKUP(D2989,'DISTRIBUIDORES ALE'!$A$1:$G$86,3,0),"Em Branco")</f>
        <v>19 98145-8668</v>
      </c>
      <c r="G2989" s="17" t="str">
        <f>IFERROR(VLOOKUP(D2989,'DISTRIBUIDORES ALE'!A2988:N3073,14,0),"Em Branco")</f>
        <v>Em Branco</v>
      </c>
      <c r="H2989" s="16" t="str">
        <f>IFERROR(VLOOKUP(D2989,'DISTRIBUIDORES ALE'!$A$1:$N$86,11,0),"Em Branco")</f>
        <v>(49) 2049-6300</v>
      </c>
      <c r="I2989" s="2"/>
      <c r="J2989" s="2"/>
      <c r="K2989" s="2"/>
    </row>
    <row r="2990" spans="1:11" ht="18.75" customHeight="1" x14ac:dyDescent="0.25">
      <c r="A2990" s="9" t="s">
        <v>5223</v>
      </c>
      <c r="B2990" s="15" t="s">
        <v>5204</v>
      </c>
      <c r="C2990" s="16">
        <v>3255</v>
      </c>
      <c r="D2990" s="17" t="str">
        <f>IF(IFERROR(VLOOKUP(A4351,'CIDADES ALE'!$A:$D,4,0),0)=0,"Em Branco",VLOOKUP(A4351,'CIDADES ALE'!$A:$D,4,0))</f>
        <v>FHILIPPI DISTRIBUIDORA DE ALIMENTOS LTDA</v>
      </c>
      <c r="E2990" s="17" t="str">
        <f>IFERROR(VLOOKUP(D2990,'DISTRIBUIDORES ALE'!$A$1:$G$86,2,0),"Em Branco")</f>
        <v>Luciano Lino</v>
      </c>
      <c r="F2990" s="17" t="str">
        <f>IFERROR(VLOOKUP(D2990,'DISTRIBUIDORES ALE'!$A$1:$G$86,3,0),"Em Branco")</f>
        <v>19 98145-8668</v>
      </c>
      <c r="G2990" s="17" t="str">
        <f>IFERROR(VLOOKUP(D2990,'DISTRIBUIDORES ALE'!A2989:N3074,14,0),"Em Branco")</f>
        <v>Em Branco</v>
      </c>
      <c r="H2990" s="16" t="str">
        <f>IFERROR(VLOOKUP(D2990,'DISTRIBUIDORES ALE'!$A$1:$N$86,11,0),"Em Branco")</f>
        <v>(49) 2049-6300</v>
      </c>
      <c r="I2990" s="2"/>
      <c r="J2990" s="2"/>
      <c r="K2990" s="2"/>
    </row>
    <row r="2991" spans="1:11" ht="18.75" customHeight="1" x14ac:dyDescent="0.25">
      <c r="A2991" s="9" t="s">
        <v>5224</v>
      </c>
      <c r="B2991" s="15" t="s">
        <v>5204</v>
      </c>
      <c r="C2991" s="16">
        <v>6580</v>
      </c>
      <c r="D2991" s="17" t="str">
        <f>IF(IFERROR(VLOOKUP(A4352,'CIDADES ALE'!$A:$D,4,0),0)=0,"Em Branco",VLOOKUP(A4352,'CIDADES ALE'!$A:$D,4,0))</f>
        <v>FHILIPPI DISTRIBUIDORA DE ALIMENTOS LTDA</v>
      </c>
      <c r="E2991" s="17" t="str">
        <f>IFERROR(VLOOKUP(D2991,'DISTRIBUIDORES ALE'!$A$1:$G$86,2,0),"Em Branco")</f>
        <v>Luciano Lino</v>
      </c>
      <c r="F2991" s="17" t="str">
        <f>IFERROR(VLOOKUP(D2991,'DISTRIBUIDORES ALE'!$A$1:$G$86,3,0),"Em Branco")</f>
        <v>19 98145-8668</v>
      </c>
      <c r="G2991" s="17" t="str">
        <f>IFERROR(VLOOKUP(D2991,'DISTRIBUIDORES ALE'!A2990:N3075,14,0),"Em Branco")</f>
        <v>Em Branco</v>
      </c>
      <c r="H2991" s="16" t="str">
        <f>IFERROR(VLOOKUP(D2991,'DISTRIBUIDORES ALE'!$A$1:$N$86,11,0),"Em Branco")</f>
        <v>(49) 2049-6300</v>
      </c>
      <c r="I2991" s="2"/>
      <c r="J2991" s="2"/>
      <c r="K2991" s="2"/>
    </row>
    <row r="2992" spans="1:11" ht="18.75" customHeight="1" x14ac:dyDescent="0.25">
      <c r="A2992" s="9" t="s">
        <v>3100</v>
      </c>
      <c r="B2992" s="15" t="s">
        <v>5204</v>
      </c>
      <c r="C2992" s="16">
        <v>26023</v>
      </c>
      <c r="D2992" s="17" t="str">
        <f>IF(IFERROR(VLOOKUP(A4353,'CIDADES ALE'!$A:$D,4,0),0)=0,"Em Branco",VLOOKUP(A4353,'CIDADES ALE'!$A:$D,4,0))</f>
        <v>SANTA FE PANIFICADORA IND COM LTDA ME</v>
      </c>
      <c r="E2992" s="17" t="str">
        <f>IFERROR(VLOOKUP(D2992,'DISTRIBUIDORES ALE'!$A$1:$G$86,2,0),"Em Branco")</f>
        <v>Renato Evangelista</v>
      </c>
      <c r="F2992" s="17" t="str">
        <f>IFERROR(VLOOKUP(D2992,'DISTRIBUIDORES ALE'!$A$1:$G$86,3,0),"Em Branco")</f>
        <v>71 9 8817-1056</v>
      </c>
      <c r="G2992" s="17" t="str">
        <f>IFERROR(VLOOKUP(D2992,'DISTRIBUIDORES ALE'!A2991:N3076,14,0),"Em Branco")</f>
        <v>Em Branco</v>
      </c>
      <c r="H2992" s="16" t="str">
        <f>IFERROR(VLOOKUP(D2992,'DISTRIBUIDORES ALE'!$A$1:$N$86,11,0),"Em Branco")</f>
        <v>(73) 3612-4263</v>
      </c>
      <c r="I2992" s="2"/>
      <c r="J2992" s="2"/>
      <c r="K2992" s="2"/>
    </row>
    <row r="2993" spans="1:11" ht="18.75" customHeight="1" x14ac:dyDescent="0.25">
      <c r="A2993" s="9" t="s">
        <v>5225</v>
      </c>
      <c r="B2993" s="15" t="s">
        <v>5204</v>
      </c>
      <c r="C2993" s="16">
        <v>3854</v>
      </c>
      <c r="D2993" s="17" t="str">
        <f>IF(IFERROR(VLOOKUP(A4354,'CIDADES ALE'!$A:$D,4,0),0)=0,"Em Branco",VLOOKUP(A4354,'CIDADES ALE'!$A:$D,4,0))</f>
        <v>Em Branco</v>
      </c>
      <c r="E2993" s="17" t="str">
        <f>IFERROR(VLOOKUP(D2993,'DISTRIBUIDORES ALE'!$A$1:$G$86,2,0),"Em Branco")</f>
        <v>Em Branco</v>
      </c>
      <c r="F2993" s="17" t="str">
        <f>IFERROR(VLOOKUP(D2993,'DISTRIBUIDORES ALE'!$A$1:$G$86,3,0),"Em Branco")</f>
        <v>Em Branco</v>
      </c>
      <c r="G2993" s="17" t="str">
        <f>IFERROR(VLOOKUP(D2993,'DISTRIBUIDORES ALE'!A2992:N3077,14,0),"Em Branco")</f>
        <v>Em Branco</v>
      </c>
      <c r="H2993" s="16" t="str">
        <f>IFERROR(VLOOKUP(D2993,'DISTRIBUIDORES ALE'!$A$1:$N$86,11,0),"Em Branco")</f>
        <v>Em Branco</v>
      </c>
      <c r="I2993" s="2"/>
      <c r="J2993" s="2"/>
      <c r="K2993" s="2"/>
    </row>
    <row r="2994" spans="1:11" ht="18.75" customHeight="1" x14ac:dyDescent="0.25">
      <c r="A2994" s="9" t="s">
        <v>5226</v>
      </c>
      <c r="B2994" s="15" t="s">
        <v>5204</v>
      </c>
      <c r="C2994" s="16">
        <v>3388</v>
      </c>
      <c r="D2994" s="17" t="str">
        <f>IF(IFERROR(VLOOKUP(A4355,'CIDADES ALE'!$A:$D,4,0),0)=0,"Em Branco",VLOOKUP(A4355,'CIDADES ALE'!$A:$D,4,0))</f>
        <v>Em Branco</v>
      </c>
      <c r="E2994" s="17" t="str">
        <f>IFERROR(VLOOKUP(D2994,'DISTRIBUIDORES ALE'!$A$1:$G$86,2,0),"Em Branco")</f>
        <v>Em Branco</v>
      </c>
      <c r="F2994" s="17" t="str">
        <f>IFERROR(VLOOKUP(D2994,'DISTRIBUIDORES ALE'!$A$1:$G$86,3,0),"Em Branco")</f>
        <v>Em Branco</v>
      </c>
      <c r="G2994" s="17" t="str">
        <f>IFERROR(VLOOKUP(D2994,'DISTRIBUIDORES ALE'!A2993:N3078,14,0),"Em Branco")</f>
        <v>Em Branco</v>
      </c>
      <c r="H2994" s="16" t="str">
        <f>IFERROR(VLOOKUP(D2994,'DISTRIBUIDORES ALE'!$A$1:$N$86,11,0),"Em Branco")</f>
        <v>Em Branco</v>
      </c>
      <c r="I2994" s="2"/>
      <c r="J2994" s="2"/>
      <c r="K2994" s="2"/>
    </row>
    <row r="2995" spans="1:11" ht="18.75" customHeight="1" x14ac:dyDescent="0.25">
      <c r="A2995" s="9" t="s">
        <v>5227</v>
      </c>
      <c r="B2995" s="15" t="s">
        <v>5204</v>
      </c>
      <c r="C2995" s="16">
        <v>9943</v>
      </c>
      <c r="D2995" s="17" t="str">
        <f>IF(IFERROR(VLOOKUP(A4356,'CIDADES ALE'!$A:$D,4,0),0)=0,"Em Branco",VLOOKUP(A4356,'CIDADES ALE'!$A:$D,4,0))</f>
        <v>Em Branco</v>
      </c>
      <c r="E2995" s="17" t="str">
        <f>IFERROR(VLOOKUP(D2995,'DISTRIBUIDORES ALE'!$A$1:$G$86,2,0),"Em Branco")</f>
        <v>Em Branco</v>
      </c>
      <c r="F2995" s="17" t="str">
        <f>IFERROR(VLOOKUP(D2995,'DISTRIBUIDORES ALE'!$A$1:$G$86,3,0),"Em Branco")</f>
        <v>Em Branco</v>
      </c>
      <c r="G2995" s="17" t="str">
        <f>IFERROR(VLOOKUP(D2995,'DISTRIBUIDORES ALE'!A2994:N3079,14,0),"Em Branco")</f>
        <v>Em Branco</v>
      </c>
      <c r="H2995" s="16" t="str">
        <f>IFERROR(VLOOKUP(D2995,'DISTRIBUIDORES ALE'!$A$1:$N$86,11,0),"Em Branco")</f>
        <v>Em Branco</v>
      </c>
      <c r="I2995" s="2"/>
      <c r="J2995" s="2"/>
      <c r="K2995" s="2"/>
    </row>
    <row r="2996" spans="1:11" ht="18.75" customHeight="1" x14ac:dyDescent="0.25">
      <c r="A2996" s="9" t="s">
        <v>5228</v>
      </c>
      <c r="B2996" s="15" t="s">
        <v>5204</v>
      </c>
      <c r="C2996" s="16">
        <v>5350</v>
      </c>
      <c r="D2996" s="17" t="str">
        <f>IF(IFERROR(VLOOKUP(A4357,'CIDADES ALE'!$A:$D,4,0),0)=0,"Em Branco",VLOOKUP(A4357,'CIDADES ALE'!$A:$D,4,0))</f>
        <v>FHILIPPI DISTRIBUIDORA DE ALIMENTOS LTDA</v>
      </c>
      <c r="E2996" s="17" t="str">
        <f>IFERROR(VLOOKUP(D2996,'DISTRIBUIDORES ALE'!$A$1:$G$86,2,0),"Em Branco")</f>
        <v>Luciano Lino</v>
      </c>
      <c r="F2996" s="17" t="str">
        <f>IFERROR(VLOOKUP(D2996,'DISTRIBUIDORES ALE'!$A$1:$G$86,3,0),"Em Branco")</f>
        <v>19 98145-8668</v>
      </c>
      <c r="G2996" s="17" t="str">
        <f>IFERROR(VLOOKUP(D2996,'DISTRIBUIDORES ALE'!A2995:N3080,14,0),"Em Branco")</f>
        <v>Em Branco</v>
      </c>
      <c r="H2996" s="16" t="str">
        <f>IFERROR(VLOOKUP(D2996,'DISTRIBUIDORES ALE'!$A$1:$N$86,11,0),"Em Branco")</f>
        <v>(49) 2049-6300</v>
      </c>
      <c r="I2996" s="2"/>
      <c r="J2996" s="2"/>
      <c r="K2996" s="2"/>
    </row>
    <row r="2997" spans="1:11" ht="18.75" customHeight="1" x14ac:dyDescent="0.25">
      <c r="A2997" s="9" t="s">
        <v>5229</v>
      </c>
      <c r="B2997" s="15" t="s">
        <v>5204</v>
      </c>
      <c r="C2997" s="16">
        <v>6042</v>
      </c>
      <c r="D2997" s="17" t="str">
        <f>IF(IFERROR(VLOOKUP(A4358,'CIDADES ALE'!$A:$D,4,0),0)=0,"Em Branco",VLOOKUP(A4358,'CIDADES ALE'!$A:$D,4,0))</f>
        <v>Em Branco</v>
      </c>
      <c r="E2997" s="17" t="str">
        <f>IFERROR(VLOOKUP(D2997,'DISTRIBUIDORES ALE'!$A$1:$G$86,2,0),"Em Branco")</f>
        <v>Em Branco</v>
      </c>
      <c r="F2997" s="17" t="str">
        <f>IFERROR(VLOOKUP(D2997,'DISTRIBUIDORES ALE'!$A$1:$G$86,3,0),"Em Branco")</f>
        <v>Em Branco</v>
      </c>
      <c r="G2997" s="17" t="str">
        <f>IFERROR(VLOOKUP(D2997,'DISTRIBUIDORES ALE'!A2996:N3081,14,0),"Em Branco")</f>
        <v>Em Branco</v>
      </c>
      <c r="H2997" s="16" t="str">
        <f>IFERROR(VLOOKUP(D2997,'DISTRIBUIDORES ALE'!$A$1:$N$86,11,0),"Em Branco")</f>
        <v>Em Branco</v>
      </c>
      <c r="I2997" s="2"/>
      <c r="J2997" s="2"/>
      <c r="K2997" s="2"/>
    </row>
    <row r="2998" spans="1:11" ht="18.75" customHeight="1" x14ac:dyDescent="0.25">
      <c r="A2998" s="9" t="s">
        <v>5230</v>
      </c>
      <c r="B2998" s="15" t="s">
        <v>5204</v>
      </c>
      <c r="C2998" s="16">
        <v>6467</v>
      </c>
      <c r="D2998" s="17" t="str">
        <f>IF(IFERROR(VLOOKUP(A4359,'CIDADES ALE'!$A:$D,4,0),0)=0,"Em Branco",VLOOKUP(A4359,'CIDADES ALE'!$A:$D,4,0))</f>
        <v>COM REPRES MACRIZA LTDA</v>
      </c>
      <c r="E2998" s="17" t="str">
        <f>IFERROR(VLOOKUP(D2998,'DISTRIBUIDORES ALE'!$A$1:$G$86,2,0),"Em Branco")</f>
        <v>Franzen</v>
      </c>
      <c r="F2998" s="17" t="str">
        <f>IFERROR(VLOOKUP(D2998,'DISTRIBUIDORES ALE'!$A$1:$G$86,3,0),"Em Branco")</f>
        <v>51 9 9889-0857</v>
      </c>
      <c r="G2998" s="17" t="str">
        <f>IFERROR(VLOOKUP(D2998,'DISTRIBUIDORES ALE'!A2997:N3082,14,0),"Em Branco")</f>
        <v>Em Branco</v>
      </c>
      <c r="H2998" s="16" t="str">
        <f>IFERROR(VLOOKUP(D2998,'DISTRIBUIDORES ALE'!$A$1:$N$86,11,0),"Em Branco")</f>
        <v>(51) 3473-1115</v>
      </c>
      <c r="I2998" s="2"/>
      <c r="J2998" s="2"/>
      <c r="K2998" s="2"/>
    </row>
    <row r="2999" spans="1:11" ht="18.75" customHeight="1" x14ac:dyDescent="0.25">
      <c r="A2999" s="9" t="s">
        <v>5231</v>
      </c>
      <c r="B2999" s="15" t="s">
        <v>5204</v>
      </c>
      <c r="C2999" s="16">
        <v>4394</v>
      </c>
      <c r="D2999" s="17" t="str">
        <f>IF(IFERROR(VLOOKUP(A4360,'CIDADES ALE'!$A:$D,4,0),0)=0,"Em Branco",VLOOKUP(A4360,'CIDADES ALE'!$A:$D,4,0))</f>
        <v>COM REPRES MACRIZA LTDA</v>
      </c>
      <c r="E2999" s="17" t="str">
        <f>IFERROR(VLOOKUP(D2999,'DISTRIBUIDORES ALE'!$A$1:$G$86,2,0),"Em Branco")</f>
        <v>Franzen</v>
      </c>
      <c r="F2999" s="17" t="str">
        <f>IFERROR(VLOOKUP(D2999,'DISTRIBUIDORES ALE'!$A$1:$G$86,3,0),"Em Branco")</f>
        <v>51 9 9889-0857</v>
      </c>
      <c r="G2999" s="17" t="str">
        <f>IFERROR(VLOOKUP(D2999,'DISTRIBUIDORES ALE'!A2998:N3083,14,0),"Em Branco")</f>
        <v>Em Branco</v>
      </c>
      <c r="H2999" s="16" t="str">
        <f>IFERROR(VLOOKUP(D2999,'DISTRIBUIDORES ALE'!$A$1:$N$86,11,0),"Em Branco")</f>
        <v>(51) 3473-1115</v>
      </c>
      <c r="I2999" s="2"/>
      <c r="J2999" s="2"/>
      <c r="K2999" s="2"/>
    </row>
    <row r="3000" spans="1:11" ht="18.75" customHeight="1" x14ac:dyDescent="0.25">
      <c r="A3000" s="9" t="s">
        <v>1828</v>
      </c>
      <c r="B3000" s="15" t="s">
        <v>5204</v>
      </c>
      <c r="C3000" s="16">
        <v>23642</v>
      </c>
      <c r="D3000" s="17" t="str">
        <f>IF(IFERROR(VLOOKUP(A4361,'CIDADES ALE'!$A:$D,4,0),0)=0,"Em Branco",VLOOKUP(A4361,'CIDADES ALE'!$A:$D,4,0))</f>
        <v>FHILIPPI DISTRIBUIDORA DE ALIMENTOS LTDA</v>
      </c>
      <c r="E3000" s="17" t="str">
        <f>IFERROR(VLOOKUP(D3000,'DISTRIBUIDORES ALE'!$A$1:$G$86,2,0),"Em Branco")</f>
        <v>Luciano Lino</v>
      </c>
      <c r="F3000" s="17" t="str">
        <f>IFERROR(VLOOKUP(D3000,'DISTRIBUIDORES ALE'!$A$1:$G$86,3,0),"Em Branco")</f>
        <v>19 98145-8668</v>
      </c>
      <c r="G3000" s="17" t="str">
        <f>IFERROR(VLOOKUP(D3000,'DISTRIBUIDORES ALE'!A2999:N3084,14,0),"Em Branco")</f>
        <v>Em Branco</v>
      </c>
      <c r="H3000" s="16" t="str">
        <f>IFERROR(VLOOKUP(D3000,'DISTRIBUIDORES ALE'!$A$1:$N$86,11,0),"Em Branco")</f>
        <v>(49) 2049-6300</v>
      </c>
      <c r="I3000" s="2"/>
      <c r="J3000" s="2"/>
      <c r="K3000" s="2"/>
    </row>
    <row r="3001" spans="1:11" ht="18.75" customHeight="1" x14ac:dyDescent="0.25">
      <c r="A3001" s="9" t="s">
        <v>5232</v>
      </c>
      <c r="B3001" s="15" t="s">
        <v>5204</v>
      </c>
      <c r="C3001" s="16">
        <v>5407</v>
      </c>
      <c r="D3001" s="17" t="str">
        <f>IF(IFERROR(VLOOKUP(A4362,'CIDADES ALE'!$A:$D,4,0),0)=0,"Em Branco",VLOOKUP(A4362,'CIDADES ALE'!$A:$D,4,0))</f>
        <v>Em Branco</v>
      </c>
      <c r="E3001" s="17" t="str">
        <f>IFERROR(VLOOKUP(D3001,'DISTRIBUIDORES ALE'!$A$1:$G$86,2,0),"Em Branco")</f>
        <v>Em Branco</v>
      </c>
      <c r="F3001" s="17" t="str">
        <f>IFERROR(VLOOKUP(D3001,'DISTRIBUIDORES ALE'!$A$1:$G$86,3,0),"Em Branco")</f>
        <v>Em Branco</v>
      </c>
      <c r="G3001" s="17" t="str">
        <f>IFERROR(VLOOKUP(D3001,'DISTRIBUIDORES ALE'!A3000:N3085,14,0),"Em Branco")</f>
        <v>Em Branco</v>
      </c>
      <c r="H3001" s="16" t="str">
        <f>IFERROR(VLOOKUP(D3001,'DISTRIBUIDORES ALE'!$A$1:$N$86,11,0),"Em Branco")</f>
        <v>Em Branco</v>
      </c>
      <c r="I3001" s="2"/>
      <c r="J3001" s="2"/>
      <c r="K3001" s="2"/>
    </row>
    <row r="3002" spans="1:11" ht="18.75" customHeight="1" x14ac:dyDescent="0.25">
      <c r="A3002" s="9" t="s">
        <v>5233</v>
      </c>
      <c r="B3002" s="15" t="s">
        <v>5204</v>
      </c>
      <c r="C3002" s="16">
        <v>5471</v>
      </c>
      <c r="D3002" s="17" t="str">
        <f>IF(IFERROR(VLOOKUP(A4363,'CIDADES ALE'!$A:$D,4,0),0)=0,"Em Branco",VLOOKUP(A4363,'CIDADES ALE'!$A:$D,4,0))</f>
        <v>Em Branco</v>
      </c>
      <c r="E3002" s="17" t="str">
        <f>IFERROR(VLOOKUP(D3002,'DISTRIBUIDORES ALE'!$A$1:$G$86,2,0),"Em Branco")</f>
        <v>Em Branco</v>
      </c>
      <c r="F3002" s="17" t="str">
        <f>IFERROR(VLOOKUP(D3002,'DISTRIBUIDORES ALE'!$A$1:$G$86,3,0),"Em Branco")</f>
        <v>Em Branco</v>
      </c>
      <c r="G3002" s="17" t="str">
        <f>IFERROR(VLOOKUP(D3002,'DISTRIBUIDORES ALE'!A3001:N3086,14,0),"Em Branco")</f>
        <v>Em Branco</v>
      </c>
      <c r="H3002" s="16" t="str">
        <f>IFERROR(VLOOKUP(D3002,'DISTRIBUIDORES ALE'!$A$1:$N$86,11,0),"Em Branco")</f>
        <v>Em Branco</v>
      </c>
      <c r="I3002" s="2"/>
      <c r="J3002" s="2"/>
      <c r="K3002" s="2"/>
    </row>
    <row r="3003" spans="1:11" ht="18.75" customHeight="1" x14ac:dyDescent="0.25">
      <c r="A3003" s="9" t="s">
        <v>5234</v>
      </c>
      <c r="B3003" s="15" t="s">
        <v>5204</v>
      </c>
      <c r="C3003" s="16">
        <v>6288</v>
      </c>
      <c r="D3003" s="17" t="str">
        <f>IF(IFERROR(VLOOKUP(A4364,'CIDADES ALE'!$A:$D,4,0),0)=0,"Em Branco",VLOOKUP(A4364,'CIDADES ALE'!$A:$D,4,0))</f>
        <v>Em Branco</v>
      </c>
      <c r="E3003" s="17" t="str">
        <f>IFERROR(VLOOKUP(D3003,'DISTRIBUIDORES ALE'!$A$1:$G$86,2,0),"Em Branco")</f>
        <v>Em Branco</v>
      </c>
      <c r="F3003" s="17" t="str">
        <f>IFERROR(VLOOKUP(D3003,'DISTRIBUIDORES ALE'!$A$1:$G$86,3,0),"Em Branco")</f>
        <v>Em Branco</v>
      </c>
      <c r="G3003" s="17" t="str">
        <f>IFERROR(VLOOKUP(D3003,'DISTRIBUIDORES ALE'!A3002:N3087,14,0),"Em Branco")</f>
        <v>Em Branco</v>
      </c>
      <c r="H3003" s="16" t="str">
        <f>IFERROR(VLOOKUP(D3003,'DISTRIBUIDORES ALE'!$A$1:$N$86,11,0),"Em Branco")</f>
        <v>Em Branco</v>
      </c>
      <c r="I3003" s="2"/>
      <c r="J3003" s="2"/>
      <c r="K3003" s="2"/>
    </row>
    <row r="3004" spans="1:11" ht="18.75" customHeight="1" x14ac:dyDescent="0.25">
      <c r="A3004" s="9" t="s">
        <v>5235</v>
      </c>
      <c r="B3004" s="15" t="s">
        <v>5204</v>
      </c>
      <c r="C3004" s="16">
        <v>8057</v>
      </c>
      <c r="D3004" s="17" t="str">
        <f>IF(IFERROR(VLOOKUP(A4365,'CIDADES ALE'!$A:$D,4,0),0)=0,"Em Branco",VLOOKUP(A4365,'CIDADES ALE'!$A:$D,4,0))</f>
        <v>RIBERPAN COM.DE ALIMENTOS LTDA</v>
      </c>
      <c r="E3004" s="17" t="str">
        <f>IFERROR(VLOOKUP(D3004,'DISTRIBUIDORES ALE'!$A$1:$G$86,2,0),"Em Branco")</f>
        <v>Franzen</v>
      </c>
      <c r="F3004" s="17" t="str">
        <f>IFERROR(VLOOKUP(D3004,'DISTRIBUIDORES ALE'!$A$1:$G$86,3,0),"Em Branco")</f>
        <v>51 9 9889-0857</v>
      </c>
      <c r="G3004" s="17" t="str">
        <f>IFERROR(VLOOKUP(D3004,'DISTRIBUIDORES ALE'!A3003:N3088,14,0),"Em Branco")</f>
        <v>Em Branco</v>
      </c>
      <c r="H3004" s="16" t="str">
        <f>IFERROR(VLOOKUP(D3004,'DISTRIBUIDORES ALE'!$A$1:$N$86,11,0),"Em Branco")</f>
        <v>(54) 3464-1211</v>
      </c>
      <c r="I3004" s="2"/>
      <c r="J3004" s="2"/>
      <c r="K3004" s="2"/>
    </row>
    <row r="3005" spans="1:11" ht="18.75" customHeight="1" x14ac:dyDescent="0.25">
      <c r="A3005" s="9" t="s">
        <v>5236</v>
      </c>
      <c r="B3005" s="15" t="s">
        <v>5204</v>
      </c>
      <c r="C3005" s="16">
        <v>3724</v>
      </c>
      <c r="D3005" s="17" t="str">
        <f>IF(IFERROR(VLOOKUP(A4366,'CIDADES ALE'!$A:$D,4,0),0)=0,"Em Branco",VLOOKUP(A4366,'CIDADES ALE'!$A:$D,4,0))</f>
        <v>Em Branco</v>
      </c>
      <c r="E3005" s="17" t="str">
        <f>IFERROR(VLOOKUP(D3005,'DISTRIBUIDORES ALE'!$A$1:$G$86,2,0),"Em Branco")</f>
        <v>Em Branco</v>
      </c>
      <c r="F3005" s="17" t="str">
        <f>IFERROR(VLOOKUP(D3005,'DISTRIBUIDORES ALE'!$A$1:$G$86,3,0),"Em Branco")</f>
        <v>Em Branco</v>
      </c>
      <c r="G3005" s="17" t="str">
        <f>IFERROR(VLOOKUP(D3005,'DISTRIBUIDORES ALE'!A3004:N3089,14,0),"Em Branco")</f>
        <v>Em Branco</v>
      </c>
      <c r="H3005" s="16" t="str">
        <f>IFERROR(VLOOKUP(D3005,'DISTRIBUIDORES ALE'!$A$1:$N$86,11,0),"Em Branco")</f>
        <v>Em Branco</v>
      </c>
      <c r="I3005" s="2"/>
      <c r="J3005" s="2"/>
      <c r="K3005" s="2"/>
    </row>
    <row r="3006" spans="1:11" ht="18.75" customHeight="1" x14ac:dyDescent="0.25">
      <c r="A3006" s="9" t="s">
        <v>5237</v>
      </c>
      <c r="B3006" s="15" t="s">
        <v>5204</v>
      </c>
      <c r="C3006" s="16">
        <v>19212</v>
      </c>
      <c r="D3006" s="17" t="str">
        <f>IF(IFERROR(VLOOKUP(A4367,'CIDADES ALE'!$A:$D,4,0),0)=0,"Em Branco",VLOOKUP(A4367,'CIDADES ALE'!$A:$D,4,0))</f>
        <v>Em Branco</v>
      </c>
      <c r="E3006" s="17" t="str">
        <f>IFERROR(VLOOKUP(D3006,'DISTRIBUIDORES ALE'!$A$1:$G$86,2,0),"Em Branco")</f>
        <v>Em Branco</v>
      </c>
      <c r="F3006" s="17" t="str">
        <f>IFERROR(VLOOKUP(D3006,'DISTRIBUIDORES ALE'!$A$1:$G$86,3,0),"Em Branco")</f>
        <v>Em Branco</v>
      </c>
      <c r="G3006" s="17" t="str">
        <f>IFERROR(VLOOKUP(D3006,'DISTRIBUIDORES ALE'!A3005:N3090,14,0),"Em Branco")</f>
        <v>Em Branco</v>
      </c>
      <c r="H3006" s="16" t="str">
        <f>IFERROR(VLOOKUP(D3006,'DISTRIBUIDORES ALE'!$A$1:$N$86,11,0),"Em Branco")</f>
        <v>Em Branco</v>
      </c>
      <c r="I3006" s="2"/>
      <c r="J3006" s="2"/>
      <c r="K3006" s="2"/>
    </row>
    <row r="3007" spans="1:11" ht="18.75" customHeight="1" x14ac:dyDescent="0.25">
      <c r="A3007" s="9" t="s">
        <v>5238</v>
      </c>
      <c r="B3007" s="15" t="s">
        <v>5204</v>
      </c>
      <c r="C3007" s="16">
        <v>8079</v>
      </c>
      <c r="D3007" s="17" t="str">
        <f>IF(IFERROR(VLOOKUP(A4368,'CIDADES ALE'!$A:$D,4,0),0)=0,"Em Branco",VLOOKUP(A4368,'CIDADES ALE'!$A:$D,4,0))</f>
        <v>FHILIPPI DISTRIBUIDORA DE ALIMENTOS LTDA</v>
      </c>
      <c r="E3007" s="17" t="str">
        <f>IFERROR(VLOOKUP(D3007,'DISTRIBUIDORES ALE'!$A$1:$G$86,2,0),"Em Branco")</f>
        <v>Luciano Lino</v>
      </c>
      <c r="F3007" s="17" t="str">
        <f>IFERROR(VLOOKUP(D3007,'DISTRIBUIDORES ALE'!$A$1:$G$86,3,0),"Em Branco")</f>
        <v>19 98145-8668</v>
      </c>
      <c r="G3007" s="17" t="str">
        <f>IFERROR(VLOOKUP(D3007,'DISTRIBUIDORES ALE'!A3006:N3091,14,0),"Em Branco")</f>
        <v>Em Branco</v>
      </c>
      <c r="H3007" s="16" t="str">
        <f>IFERROR(VLOOKUP(D3007,'DISTRIBUIDORES ALE'!$A$1:$N$86,11,0),"Em Branco")</f>
        <v>(49) 2049-6300</v>
      </c>
      <c r="I3007" s="2"/>
      <c r="J3007" s="2"/>
      <c r="K3007" s="2"/>
    </row>
    <row r="3008" spans="1:11" ht="18.75" customHeight="1" x14ac:dyDescent="0.25">
      <c r="A3008" s="9" t="s">
        <v>5239</v>
      </c>
      <c r="B3008" s="15" t="s">
        <v>5204</v>
      </c>
      <c r="C3008" s="16">
        <v>10144</v>
      </c>
      <c r="D3008" s="17" t="str">
        <f>IF(IFERROR(VLOOKUP(A4369,'CIDADES ALE'!$A:$D,4,0),0)=0,"Em Branco",VLOOKUP(A4369,'CIDADES ALE'!$A:$D,4,0))</f>
        <v>Em Branco</v>
      </c>
      <c r="E3008" s="17" t="str">
        <f>IFERROR(VLOOKUP(D3008,'DISTRIBUIDORES ALE'!$A$1:$G$86,2,0),"Em Branco")</f>
        <v>Em Branco</v>
      </c>
      <c r="F3008" s="17" t="str">
        <f>IFERROR(VLOOKUP(D3008,'DISTRIBUIDORES ALE'!$A$1:$G$86,3,0),"Em Branco")</f>
        <v>Em Branco</v>
      </c>
      <c r="G3008" s="17" t="str">
        <f>IFERROR(VLOOKUP(D3008,'DISTRIBUIDORES ALE'!A3007:N3092,14,0),"Em Branco")</f>
        <v>Em Branco</v>
      </c>
      <c r="H3008" s="16" t="str">
        <f>IFERROR(VLOOKUP(D3008,'DISTRIBUIDORES ALE'!$A$1:$N$86,11,0),"Em Branco")</f>
        <v>Em Branco</v>
      </c>
      <c r="I3008" s="2"/>
      <c r="J3008" s="2"/>
      <c r="K3008" s="2"/>
    </row>
    <row r="3009" spans="1:11" ht="18.75" customHeight="1" x14ac:dyDescent="0.25">
      <c r="A3009" s="9" t="s">
        <v>5240</v>
      </c>
      <c r="B3009" s="15" t="s">
        <v>5204</v>
      </c>
      <c r="C3009" s="16">
        <v>3413</v>
      </c>
      <c r="D3009" s="17" t="str">
        <f>IF(IFERROR(VLOOKUP(A4370,'CIDADES ALE'!$A:$D,4,0),0)=0,"Em Branco",VLOOKUP(A4370,'CIDADES ALE'!$A:$D,4,0))</f>
        <v>Em Branco</v>
      </c>
      <c r="E3009" s="17" t="str">
        <f>IFERROR(VLOOKUP(D3009,'DISTRIBUIDORES ALE'!$A$1:$G$86,2,0),"Em Branco")</f>
        <v>Em Branco</v>
      </c>
      <c r="F3009" s="17" t="str">
        <f>IFERROR(VLOOKUP(D3009,'DISTRIBUIDORES ALE'!$A$1:$G$86,3,0),"Em Branco")</f>
        <v>Em Branco</v>
      </c>
      <c r="G3009" s="17" t="str">
        <f>IFERROR(VLOOKUP(D3009,'DISTRIBUIDORES ALE'!A3008:N3093,14,0),"Em Branco")</f>
        <v>Em Branco</v>
      </c>
      <c r="H3009" s="16" t="str">
        <f>IFERROR(VLOOKUP(D3009,'DISTRIBUIDORES ALE'!$A$1:$N$86,11,0),"Em Branco")</f>
        <v>Em Branco</v>
      </c>
      <c r="I3009" s="2"/>
      <c r="J3009" s="2"/>
      <c r="K3009" s="2"/>
    </row>
    <row r="3010" spans="1:11" ht="18.75" customHeight="1" x14ac:dyDescent="0.25">
      <c r="A3010" s="9" t="s">
        <v>5241</v>
      </c>
      <c r="B3010" s="15" t="s">
        <v>5204</v>
      </c>
      <c r="C3010" s="16">
        <v>7321</v>
      </c>
      <c r="D3010" s="17" t="str">
        <f>IF(IFERROR(VLOOKUP(A4371,'CIDADES ALE'!$A:$D,4,0),0)=0,"Em Branco",VLOOKUP(A4371,'CIDADES ALE'!$A:$D,4,0))</f>
        <v>Em Branco</v>
      </c>
      <c r="E3010" s="17" t="str">
        <f>IFERROR(VLOOKUP(D3010,'DISTRIBUIDORES ALE'!$A$1:$G$86,2,0),"Em Branco")</f>
        <v>Em Branco</v>
      </c>
      <c r="F3010" s="17" t="str">
        <f>IFERROR(VLOOKUP(D3010,'DISTRIBUIDORES ALE'!$A$1:$G$86,3,0),"Em Branco")</f>
        <v>Em Branco</v>
      </c>
      <c r="G3010" s="17" t="str">
        <f>IFERROR(VLOOKUP(D3010,'DISTRIBUIDORES ALE'!A3009:N3094,14,0),"Em Branco")</f>
        <v>Em Branco</v>
      </c>
      <c r="H3010" s="16" t="str">
        <f>IFERROR(VLOOKUP(D3010,'DISTRIBUIDORES ALE'!$A$1:$N$86,11,0),"Em Branco")</f>
        <v>Em Branco</v>
      </c>
      <c r="I3010" s="2"/>
      <c r="J3010" s="2"/>
      <c r="K3010" s="2"/>
    </row>
    <row r="3011" spans="1:11" ht="18.75" customHeight="1" x14ac:dyDescent="0.25">
      <c r="A3011" s="9" t="s">
        <v>5242</v>
      </c>
      <c r="B3011" s="15" t="s">
        <v>5204</v>
      </c>
      <c r="C3011" s="16">
        <v>5700</v>
      </c>
      <c r="D3011" s="17" t="str">
        <f>IF(IFERROR(VLOOKUP(A4372,'CIDADES ALE'!$A:$D,4,0),0)=0,"Em Branco",VLOOKUP(A4372,'CIDADES ALE'!$A:$D,4,0))</f>
        <v>Em Branco</v>
      </c>
      <c r="E3011" s="17" t="str">
        <f>IFERROR(VLOOKUP(D3011,'DISTRIBUIDORES ALE'!$A$1:$G$86,2,0),"Em Branco")</f>
        <v>Em Branco</v>
      </c>
      <c r="F3011" s="17" t="str">
        <f>IFERROR(VLOOKUP(D3011,'DISTRIBUIDORES ALE'!$A$1:$G$86,3,0),"Em Branco")</f>
        <v>Em Branco</v>
      </c>
      <c r="G3011" s="17" t="str">
        <f>IFERROR(VLOOKUP(D3011,'DISTRIBUIDORES ALE'!A3010:N3095,14,0),"Em Branco")</f>
        <v>Em Branco</v>
      </c>
      <c r="H3011" s="16" t="str">
        <f>IFERROR(VLOOKUP(D3011,'DISTRIBUIDORES ALE'!$A$1:$N$86,11,0),"Em Branco")</f>
        <v>Em Branco</v>
      </c>
      <c r="I3011" s="2"/>
      <c r="J3011" s="2"/>
      <c r="K3011" s="2"/>
    </row>
    <row r="3012" spans="1:11" ht="18.75" customHeight="1" x14ac:dyDescent="0.25">
      <c r="A3012" s="9" t="s">
        <v>5243</v>
      </c>
      <c r="B3012" s="15" t="s">
        <v>5204</v>
      </c>
      <c r="C3012" s="16">
        <v>5449</v>
      </c>
      <c r="D3012" s="17" t="str">
        <f>IF(IFERROR(VLOOKUP(A4373,'CIDADES ALE'!$A:$D,4,0),0)=0,"Em Branco",VLOOKUP(A4373,'CIDADES ALE'!$A:$D,4,0))</f>
        <v>Em Branco</v>
      </c>
      <c r="E3012" s="17" t="str">
        <f>IFERROR(VLOOKUP(D3012,'DISTRIBUIDORES ALE'!$A$1:$G$86,2,0),"Em Branco")</f>
        <v>Em Branco</v>
      </c>
      <c r="F3012" s="17" t="str">
        <f>IFERROR(VLOOKUP(D3012,'DISTRIBUIDORES ALE'!$A$1:$G$86,3,0),"Em Branco")</f>
        <v>Em Branco</v>
      </c>
      <c r="G3012" s="17" t="str">
        <f>IFERROR(VLOOKUP(D3012,'DISTRIBUIDORES ALE'!A3011:N3096,14,0),"Em Branco")</f>
        <v>Em Branco</v>
      </c>
      <c r="H3012" s="16" t="str">
        <f>IFERROR(VLOOKUP(D3012,'DISTRIBUIDORES ALE'!$A$1:$N$86,11,0),"Em Branco")</f>
        <v>Em Branco</v>
      </c>
      <c r="I3012" s="2"/>
      <c r="J3012" s="2"/>
      <c r="K3012" s="2"/>
    </row>
    <row r="3013" spans="1:11" ht="18.75" customHeight="1" x14ac:dyDescent="0.25">
      <c r="A3013" s="9" t="s">
        <v>5244</v>
      </c>
      <c r="B3013" s="15" t="s">
        <v>5204</v>
      </c>
      <c r="C3013" s="16">
        <v>4815</v>
      </c>
      <c r="D3013" s="17" t="str">
        <f>IF(IFERROR(VLOOKUP(A4374,'CIDADES ALE'!$A:$D,4,0),0)=0,"Em Branco",VLOOKUP(A4374,'CIDADES ALE'!$A:$D,4,0))</f>
        <v>COM REPRES MACRIZA LTDA</v>
      </c>
      <c r="E3013" s="17" t="str">
        <f>IFERROR(VLOOKUP(D3013,'DISTRIBUIDORES ALE'!$A$1:$G$86,2,0),"Em Branco")</f>
        <v>Franzen</v>
      </c>
      <c r="F3013" s="17" t="str">
        <f>IFERROR(VLOOKUP(D3013,'DISTRIBUIDORES ALE'!$A$1:$G$86,3,0),"Em Branco")</f>
        <v>51 9 9889-0857</v>
      </c>
      <c r="G3013" s="17" t="str">
        <f>IFERROR(VLOOKUP(D3013,'DISTRIBUIDORES ALE'!A3012:N3097,14,0),"Em Branco")</f>
        <v>Em Branco</v>
      </c>
      <c r="H3013" s="16" t="str">
        <f>IFERROR(VLOOKUP(D3013,'DISTRIBUIDORES ALE'!$A$1:$N$86,11,0),"Em Branco")</f>
        <v>(51) 3473-1115</v>
      </c>
      <c r="I3013" s="2"/>
      <c r="J3013" s="2"/>
      <c r="K3013" s="2"/>
    </row>
    <row r="3014" spans="1:11" ht="18.75" customHeight="1" x14ac:dyDescent="0.25">
      <c r="A3014" s="9" t="s">
        <v>5245</v>
      </c>
      <c r="B3014" s="15" t="s">
        <v>5204</v>
      </c>
      <c r="C3014" s="16">
        <v>5704</v>
      </c>
      <c r="D3014" s="17" t="str">
        <f>IF(IFERROR(VLOOKUP(A4375,'CIDADES ALE'!$A:$D,4,0),0)=0,"Em Branco",VLOOKUP(A4375,'CIDADES ALE'!$A:$D,4,0))</f>
        <v>Em Branco</v>
      </c>
      <c r="E3014" s="17" t="str">
        <f>IFERROR(VLOOKUP(D3014,'DISTRIBUIDORES ALE'!$A$1:$G$86,2,0),"Em Branco")</f>
        <v>Em Branco</v>
      </c>
      <c r="F3014" s="17" t="str">
        <f>IFERROR(VLOOKUP(D3014,'DISTRIBUIDORES ALE'!$A$1:$G$86,3,0),"Em Branco")</f>
        <v>Em Branco</v>
      </c>
      <c r="G3014" s="17" t="str">
        <f>IFERROR(VLOOKUP(D3014,'DISTRIBUIDORES ALE'!A3013:N3098,14,0),"Em Branco")</f>
        <v>Em Branco</v>
      </c>
      <c r="H3014" s="16" t="str">
        <f>IFERROR(VLOOKUP(D3014,'DISTRIBUIDORES ALE'!$A$1:$N$86,11,0),"Em Branco")</f>
        <v>Em Branco</v>
      </c>
      <c r="I3014" s="2"/>
      <c r="J3014" s="2"/>
      <c r="K3014" s="2"/>
    </row>
    <row r="3015" spans="1:11" ht="18.75" customHeight="1" x14ac:dyDescent="0.25">
      <c r="A3015" s="9" t="s">
        <v>5246</v>
      </c>
      <c r="B3015" s="15" t="s">
        <v>5204</v>
      </c>
      <c r="C3015" s="16">
        <v>6964</v>
      </c>
      <c r="D3015" s="17" t="str">
        <f>IF(IFERROR(VLOOKUP(A4376,'CIDADES ALE'!$A:$D,4,0),0)=0,"Em Branco",VLOOKUP(A4376,'CIDADES ALE'!$A:$D,4,0))</f>
        <v>Em Branco</v>
      </c>
      <c r="E3015" s="17" t="str">
        <f>IFERROR(VLOOKUP(D3015,'DISTRIBUIDORES ALE'!$A$1:$G$86,2,0),"Em Branco")</f>
        <v>Em Branco</v>
      </c>
      <c r="F3015" s="17" t="str">
        <f>IFERROR(VLOOKUP(D3015,'DISTRIBUIDORES ALE'!$A$1:$G$86,3,0),"Em Branco")</f>
        <v>Em Branco</v>
      </c>
      <c r="G3015" s="17" t="str">
        <f>IFERROR(VLOOKUP(D3015,'DISTRIBUIDORES ALE'!A3014:N3099,14,0),"Em Branco")</f>
        <v>Em Branco</v>
      </c>
      <c r="H3015" s="16" t="str">
        <f>IFERROR(VLOOKUP(D3015,'DISTRIBUIDORES ALE'!$A$1:$N$86,11,0),"Em Branco")</f>
        <v>Em Branco</v>
      </c>
      <c r="I3015" s="2"/>
      <c r="J3015" s="2"/>
      <c r="K3015" s="2"/>
    </row>
    <row r="3016" spans="1:11" ht="18.75" customHeight="1" x14ac:dyDescent="0.25">
      <c r="A3016" s="9" t="s">
        <v>5247</v>
      </c>
      <c r="B3016" s="15" t="s">
        <v>5204</v>
      </c>
      <c r="C3016" s="16">
        <v>45493</v>
      </c>
      <c r="D3016" s="17" t="str">
        <f>IF(IFERROR(VLOOKUP(A4377,'CIDADES ALE'!$A:$D,4,0),0)=0,"Em Branco",VLOOKUP(A4377,'CIDADES ALE'!$A:$D,4,0))</f>
        <v>Em Branco</v>
      </c>
      <c r="E3016" s="17" t="str">
        <f>IFERROR(VLOOKUP(D3016,'DISTRIBUIDORES ALE'!$A$1:$G$86,2,0),"Em Branco")</f>
        <v>Em Branco</v>
      </c>
      <c r="F3016" s="17" t="str">
        <f>IFERROR(VLOOKUP(D3016,'DISTRIBUIDORES ALE'!$A$1:$G$86,3,0),"Em Branco")</f>
        <v>Em Branco</v>
      </c>
      <c r="G3016" s="17" t="str">
        <f>IFERROR(VLOOKUP(D3016,'DISTRIBUIDORES ALE'!A3015:N3100,14,0),"Em Branco")</f>
        <v>Em Branco</v>
      </c>
      <c r="H3016" s="16" t="str">
        <f>IFERROR(VLOOKUP(D3016,'DISTRIBUIDORES ALE'!$A$1:$N$86,11,0),"Em Branco")</f>
        <v>Em Branco</v>
      </c>
      <c r="I3016" s="2"/>
      <c r="J3016" s="2"/>
      <c r="K3016" s="2"/>
    </row>
    <row r="3017" spans="1:11" ht="18.75" customHeight="1" x14ac:dyDescent="0.25">
      <c r="A3017" s="9" t="s">
        <v>5248</v>
      </c>
      <c r="B3017" s="15" t="s">
        <v>5204</v>
      </c>
      <c r="C3017" s="16">
        <v>3892</v>
      </c>
      <c r="D3017" s="17" t="str">
        <f>IF(IFERROR(VLOOKUP(A4378,'CIDADES ALE'!$A:$D,4,0),0)=0,"Em Branco",VLOOKUP(A4378,'CIDADES ALE'!$A:$D,4,0))</f>
        <v>Em Branco</v>
      </c>
      <c r="E3017" s="17" t="str">
        <f>IFERROR(VLOOKUP(D3017,'DISTRIBUIDORES ALE'!$A$1:$G$86,2,0),"Em Branco")</f>
        <v>Em Branco</v>
      </c>
      <c r="F3017" s="17" t="str">
        <f>IFERROR(VLOOKUP(D3017,'DISTRIBUIDORES ALE'!$A$1:$G$86,3,0),"Em Branco")</f>
        <v>Em Branco</v>
      </c>
      <c r="G3017" s="17" t="str">
        <f>IFERROR(VLOOKUP(D3017,'DISTRIBUIDORES ALE'!A3016:N3101,14,0),"Em Branco")</f>
        <v>Em Branco</v>
      </c>
      <c r="H3017" s="16" t="str">
        <f>IFERROR(VLOOKUP(D3017,'DISTRIBUIDORES ALE'!$A$1:$N$86,11,0),"Em Branco")</f>
        <v>Em Branco</v>
      </c>
      <c r="I3017" s="2"/>
      <c r="J3017" s="2"/>
      <c r="K3017" s="2"/>
    </row>
    <row r="3018" spans="1:11" ht="18.75" customHeight="1" x14ac:dyDescent="0.25">
      <c r="A3018" s="9" t="s">
        <v>5249</v>
      </c>
      <c r="B3018" s="15" t="s">
        <v>5204</v>
      </c>
      <c r="C3018" s="16">
        <v>20375</v>
      </c>
      <c r="D3018" s="17" t="str">
        <f>IF(IFERROR(VLOOKUP(A4379,'CIDADES ALE'!$A:$D,4,0),0)=0,"Em Branco",VLOOKUP(A4379,'CIDADES ALE'!$A:$D,4,0))</f>
        <v>Em Branco</v>
      </c>
      <c r="E3018" s="17" t="str">
        <f>IFERROR(VLOOKUP(D3018,'DISTRIBUIDORES ALE'!$A$1:$G$86,2,0),"Em Branco")</f>
        <v>Em Branco</v>
      </c>
      <c r="F3018" s="17" t="str">
        <f>IFERROR(VLOOKUP(D3018,'DISTRIBUIDORES ALE'!$A$1:$G$86,3,0),"Em Branco")</f>
        <v>Em Branco</v>
      </c>
      <c r="G3018" s="17" t="str">
        <f>IFERROR(VLOOKUP(D3018,'DISTRIBUIDORES ALE'!A3017:N3102,14,0),"Em Branco")</f>
        <v>Em Branco</v>
      </c>
      <c r="H3018" s="16" t="str">
        <f>IFERROR(VLOOKUP(D3018,'DISTRIBUIDORES ALE'!$A$1:$N$86,11,0),"Em Branco")</f>
        <v>Em Branco</v>
      </c>
      <c r="I3018" s="2"/>
      <c r="J3018" s="2"/>
      <c r="K3018" s="2"/>
    </row>
    <row r="3019" spans="1:11" ht="18.75" customHeight="1" x14ac:dyDescent="0.25">
      <c r="A3019" s="9" t="s">
        <v>5250</v>
      </c>
      <c r="B3019" s="15" t="s">
        <v>5204</v>
      </c>
      <c r="C3019" s="16">
        <v>11092</v>
      </c>
      <c r="D3019" s="17" t="str">
        <f>IF(IFERROR(VLOOKUP(A4380,'CIDADES ALE'!$A:$D,4,0),0)=0,"Em Branco",VLOOKUP(A4380,'CIDADES ALE'!$A:$D,4,0))</f>
        <v>COM REPRES MACRIZA LTDA</v>
      </c>
      <c r="E3019" s="17" t="str">
        <f>IFERROR(VLOOKUP(D3019,'DISTRIBUIDORES ALE'!$A$1:$G$86,2,0),"Em Branco")</f>
        <v>Franzen</v>
      </c>
      <c r="F3019" s="17" t="str">
        <f>IFERROR(VLOOKUP(D3019,'DISTRIBUIDORES ALE'!$A$1:$G$86,3,0),"Em Branco")</f>
        <v>51 9 9889-0857</v>
      </c>
      <c r="G3019" s="17" t="str">
        <f>IFERROR(VLOOKUP(D3019,'DISTRIBUIDORES ALE'!A3018:N3103,14,0),"Em Branco")</f>
        <v>Em Branco</v>
      </c>
      <c r="H3019" s="16" t="str">
        <f>IFERROR(VLOOKUP(D3019,'DISTRIBUIDORES ALE'!$A$1:$N$86,11,0),"Em Branco")</f>
        <v>(51) 3473-1115</v>
      </c>
      <c r="I3019" s="2"/>
      <c r="J3019" s="2"/>
      <c r="K3019" s="2"/>
    </row>
    <row r="3020" spans="1:11" ht="18.75" customHeight="1" x14ac:dyDescent="0.25">
      <c r="A3020" s="9" t="s">
        <v>5251</v>
      </c>
      <c r="B3020" s="15" t="s">
        <v>5204</v>
      </c>
      <c r="C3020" s="16">
        <v>3946</v>
      </c>
      <c r="D3020" s="17" t="str">
        <f>IF(IFERROR(VLOOKUP(A4381,'CIDADES ALE'!$A:$D,4,0),0)=0,"Em Branco",VLOOKUP(A4381,'CIDADES ALE'!$A:$D,4,0))</f>
        <v>Em Branco</v>
      </c>
      <c r="E3020" s="17" t="str">
        <f>IFERROR(VLOOKUP(D3020,'DISTRIBUIDORES ALE'!$A$1:$G$86,2,0),"Em Branco")</f>
        <v>Em Branco</v>
      </c>
      <c r="F3020" s="17" t="str">
        <f>IFERROR(VLOOKUP(D3020,'DISTRIBUIDORES ALE'!$A$1:$G$86,3,0),"Em Branco")</f>
        <v>Em Branco</v>
      </c>
      <c r="G3020" s="17" t="str">
        <f>IFERROR(VLOOKUP(D3020,'DISTRIBUIDORES ALE'!A3019:N3104,14,0),"Em Branco")</f>
        <v>Em Branco</v>
      </c>
      <c r="H3020" s="16" t="str">
        <f>IFERROR(VLOOKUP(D3020,'DISTRIBUIDORES ALE'!$A$1:$N$86,11,0),"Em Branco")</f>
        <v>Em Branco</v>
      </c>
      <c r="I3020" s="2"/>
      <c r="J3020" s="2"/>
      <c r="K3020" s="2"/>
    </row>
    <row r="3021" spans="1:11" ht="18.75" customHeight="1" x14ac:dyDescent="0.25">
      <c r="A3021" s="9" t="s">
        <v>4544</v>
      </c>
      <c r="B3021" s="15" t="s">
        <v>5204</v>
      </c>
      <c r="C3021" s="16">
        <v>10448</v>
      </c>
      <c r="D3021" s="17" t="str">
        <f>IF(IFERROR(VLOOKUP(A4382,'CIDADES ALE'!$A:$D,4,0),0)=0,"Em Branco",VLOOKUP(A4382,'CIDADES ALE'!$A:$D,4,0))</f>
        <v>Em Branco</v>
      </c>
      <c r="E3021" s="17" t="str">
        <f>IFERROR(VLOOKUP(D3021,'DISTRIBUIDORES ALE'!$A$1:$G$86,2,0),"Em Branco")</f>
        <v>Em Branco</v>
      </c>
      <c r="F3021" s="17" t="str">
        <f>IFERROR(VLOOKUP(D3021,'DISTRIBUIDORES ALE'!$A$1:$G$86,3,0),"Em Branco")</f>
        <v>Em Branco</v>
      </c>
      <c r="G3021" s="17" t="str">
        <f>IFERROR(VLOOKUP(D3021,'DISTRIBUIDORES ALE'!A3020:N3105,14,0),"Em Branco")</f>
        <v>Em Branco</v>
      </c>
      <c r="H3021" s="16" t="str">
        <f>IFERROR(VLOOKUP(D3021,'DISTRIBUIDORES ALE'!$A$1:$N$86,11,0),"Em Branco")</f>
        <v>Em Branco</v>
      </c>
      <c r="I3021" s="2"/>
      <c r="J3021" s="2"/>
      <c r="K3021" s="2"/>
    </row>
    <row r="3022" spans="1:11" ht="18.75" customHeight="1" x14ac:dyDescent="0.25">
      <c r="A3022" s="9" t="s">
        <v>5252</v>
      </c>
      <c r="B3022" s="15" t="s">
        <v>5204</v>
      </c>
      <c r="C3022" s="16">
        <v>5634</v>
      </c>
      <c r="D3022" s="17" t="str">
        <f>IF(IFERROR(VLOOKUP(A4383,'CIDADES ALE'!$A:$D,4,0),0)=0,"Em Branco",VLOOKUP(A4383,'CIDADES ALE'!$A:$D,4,0))</f>
        <v>Em Branco</v>
      </c>
      <c r="E3022" s="17" t="str">
        <f>IFERROR(VLOOKUP(D3022,'DISTRIBUIDORES ALE'!$A$1:$G$86,2,0),"Em Branco")</f>
        <v>Em Branco</v>
      </c>
      <c r="F3022" s="17" t="str">
        <f>IFERROR(VLOOKUP(D3022,'DISTRIBUIDORES ALE'!$A$1:$G$86,3,0),"Em Branco")</f>
        <v>Em Branco</v>
      </c>
      <c r="G3022" s="17" t="str">
        <f>IFERROR(VLOOKUP(D3022,'DISTRIBUIDORES ALE'!A3021:N3106,14,0),"Em Branco")</f>
        <v>Em Branco</v>
      </c>
      <c r="H3022" s="16" t="str">
        <f>IFERROR(VLOOKUP(D3022,'DISTRIBUIDORES ALE'!$A$1:$N$86,11,0),"Em Branco")</f>
        <v>Em Branco</v>
      </c>
      <c r="I3022" s="2"/>
      <c r="J3022" s="2"/>
      <c r="K3022" s="2"/>
    </row>
    <row r="3023" spans="1:11" ht="18.75" customHeight="1" x14ac:dyDescent="0.25">
      <c r="A3023" s="9" t="s">
        <v>5253</v>
      </c>
      <c r="B3023" s="15" t="s">
        <v>5204</v>
      </c>
      <c r="C3023" s="16">
        <v>4915</v>
      </c>
      <c r="D3023" s="17" t="str">
        <f>IF(IFERROR(VLOOKUP(A4384,'CIDADES ALE'!$A:$D,4,0),0)=0,"Em Branco",VLOOKUP(A4384,'CIDADES ALE'!$A:$D,4,0))</f>
        <v>FHILIPPI DISTRIBUIDORA DE ALIMENTOS LTDA</v>
      </c>
      <c r="E3023" s="17" t="str">
        <f>IFERROR(VLOOKUP(D3023,'DISTRIBUIDORES ALE'!$A$1:$G$86,2,0),"Em Branco")</f>
        <v>Luciano Lino</v>
      </c>
      <c r="F3023" s="17" t="str">
        <f>IFERROR(VLOOKUP(D3023,'DISTRIBUIDORES ALE'!$A$1:$G$86,3,0),"Em Branco")</f>
        <v>19 98145-8668</v>
      </c>
      <c r="G3023" s="17" t="str">
        <f>IFERROR(VLOOKUP(D3023,'DISTRIBUIDORES ALE'!A3022:N3107,14,0),"Em Branco")</f>
        <v>Em Branco</v>
      </c>
      <c r="H3023" s="16" t="str">
        <f>IFERROR(VLOOKUP(D3023,'DISTRIBUIDORES ALE'!$A$1:$N$86,11,0),"Em Branco")</f>
        <v>(49) 2049-6300</v>
      </c>
      <c r="I3023" s="2"/>
      <c r="J3023" s="2"/>
      <c r="K3023" s="2"/>
    </row>
    <row r="3024" spans="1:11" ht="18.75" customHeight="1" x14ac:dyDescent="0.25">
      <c r="A3024" s="9" t="s">
        <v>5254</v>
      </c>
      <c r="B3024" s="15" t="s">
        <v>5204</v>
      </c>
      <c r="C3024" s="16">
        <v>18336</v>
      </c>
      <c r="D3024" s="17" t="str">
        <f>IF(IFERROR(VLOOKUP(A4385,'CIDADES ALE'!$A:$D,4,0),0)=0,"Em Branco",VLOOKUP(A4385,'CIDADES ALE'!$A:$D,4,0))</f>
        <v>Em Branco</v>
      </c>
      <c r="E3024" s="17" t="str">
        <f>IFERROR(VLOOKUP(D3024,'DISTRIBUIDORES ALE'!$A$1:$G$86,2,0),"Em Branco")</f>
        <v>Em Branco</v>
      </c>
      <c r="F3024" s="17" t="str">
        <f>IFERROR(VLOOKUP(D3024,'DISTRIBUIDORES ALE'!$A$1:$G$86,3,0),"Em Branco")</f>
        <v>Em Branco</v>
      </c>
      <c r="G3024" s="17" t="str">
        <f>IFERROR(VLOOKUP(D3024,'DISTRIBUIDORES ALE'!A3023:N3108,14,0),"Em Branco")</f>
        <v>Em Branco</v>
      </c>
      <c r="H3024" s="16" t="str">
        <f>IFERROR(VLOOKUP(D3024,'DISTRIBUIDORES ALE'!$A$1:$N$86,11,0),"Em Branco")</f>
        <v>Em Branco</v>
      </c>
      <c r="I3024" s="2"/>
      <c r="J3024" s="2"/>
      <c r="K3024" s="2"/>
    </row>
    <row r="3025" spans="1:11" ht="18.75" customHeight="1" x14ac:dyDescent="0.25">
      <c r="A3025" s="9" t="s">
        <v>5255</v>
      </c>
      <c r="B3025" s="15" t="s">
        <v>5204</v>
      </c>
      <c r="C3025" s="16">
        <v>5174</v>
      </c>
      <c r="D3025" s="17" t="str">
        <f>IF(IFERROR(VLOOKUP(A4386,'CIDADES ALE'!$A:$D,4,0),0)=0,"Em Branco",VLOOKUP(A4386,'CIDADES ALE'!$A:$D,4,0))</f>
        <v>Em Branco</v>
      </c>
      <c r="E3025" s="17" t="str">
        <f>IFERROR(VLOOKUP(D3025,'DISTRIBUIDORES ALE'!$A$1:$G$86,2,0),"Em Branco")</f>
        <v>Em Branco</v>
      </c>
      <c r="F3025" s="17" t="str">
        <f>IFERROR(VLOOKUP(D3025,'DISTRIBUIDORES ALE'!$A$1:$G$86,3,0),"Em Branco")</f>
        <v>Em Branco</v>
      </c>
      <c r="G3025" s="17" t="str">
        <f>IFERROR(VLOOKUP(D3025,'DISTRIBUIDORES ALE'!A3024:N3109,14,0),"Em Branco")</f>
        <v>Em Branco</v>
      </c>
      <c r="H3025" s="16" t="str">
        <f>IFERROR(VLOOKUP(D3025,'DISTRIBUIDORES ALE'!$A$1:$N$86,11,0),"Em Branco")</f>
        <v>Em Branco</v>
      </c>
      <c r="I3025" s="2"/>
      <c r="J3025" s="2"/>
      <c r="K3025" s="2"/>
    </row>
    <row r="3026" spans="1:11" ht="18.75" customHeight="1" x14ac:dyDescent="0.25">
      <c r="A3026" s="9" t="s">
        <v>5256</v>
      </c>
      <c r="B3026" s="15" t="s">
        <v>5204</v>
      </c>
      <c r="C3026" s="16">
        <v>4567</v>
      </c>
      <c r="D3026" s="17" t="str">
        <f>IF(IFERROR(VLOOKUP(A4387,'CIDADES ALE'!$A:$D,4,0),0)=0,"Em Branco",VLOOKUP(A4387,'CIDADES ALE'!$A:$D,4,0))</f>
        <v>Em Branco</v>
      </c>
      <c r="E3026" s="17" t="str">
        <f>IFERROR(VLOOKUP(D3026,'DISTRIBUIDORES ALE'!$A$1:$G$86,2,0),"Em Branco")</f>
        <v>Em Branco</v>
      </c>
      <c r="F3026" s="17" t="str">
        <f>IFERROR(VLOOKUP(D3026,'DISTRIBUIDORES ALE'!$A$1:$G$86,3,0),"Em Branco")</f>
        <v>Em Branco</v>
      </c>
      <c r="G3026" s="17" t="str">
        <f>IFERROR(VLOOKUP(D3026,'DISTRIBUIDORES ALE'!A3025:N3110,14,0),"Em Branco")</f>
        <v>Em Branco</v>
      </c>
      <c r="H3026" s="16" t="str">
        <f>IFERROR(VLOOKUP(D3026,'DISTRIBUIDORES ALE'!$A$1:$N$86,11,0),"Em Branco")</f>
        <v>Em Branco</v>
      </c>
      <c r="I3026" s="2"/>
      <c r="J3026" s="2"/>
      <c r="K3026" s="2"/>
    </row>
    <row r="3027" spans="1:11" ht="18.75" customHeight="1" x14ac:dyDescent="0.25">
      <c r="A3027" s="9" t="s">
        <v>5257</v>
      </c>
      <c r="B3027" s="15" t="s">
        <v>5204</v>
      </c>
      <c r="C3027" s="16">
        <v>5635</v>
      </c>
      <c r="D3027" s="17" t="str">
        <f>IF(IFERROR(VLOOKUP(A4388,'CIDADES ALE'!$A:$D,4,0),0)=0,"Em Branco",VLOOKUP(A4388,'CIDADES ALE'!$A:$D,4,0))</f>
        <v>Em Branco</v>
      </c>
      <c r="E3027" s="17" t="str">
        <f>IFERROR(VLOOKUP(D3027,'DISTRIBUIDORES ALE'!$A$1:$G$86,2,0),"Em Branco")</f>
        <v>Em Branco</v>
      </c>
      <c r="F3027" s="17" t="str">
        <f>IFERROR(VLOOKUP(D3027,'DISTRIBUIDORES ALE'!$A$1:$G$86,3,0),"Em Branco")</f>
        <v>Em Branco</v>
      </c>
      <c r="G3027" s="17" t="str">
        <f>IFERROR(VLOOKUP(D3027,'DISTRIBUIDORES ALE'!A3026:N3111,14,0),"Em Branco")</f>
        <v>Em Branco</v>
      </c>
      <c r="H3027" s="16" t="str">
        <f>IFERROR(VLOOKUP(D3027,'DISTRIBUIDORES ALE'!$A$1:$N$86,11,0),"Em Branco")</f>
        <v>Em Branco</v>
      </c>
      <c r="I3027" s="2"/>
      <c r="J3027" s="2"/>
      <c r="K3027" s="2"/>
    </row>
    <row r="3028" spans="1:11" ht="18.75" customHeight="1" x14ac:dyDescent="0.25">
      <c r="A3028" s="9" t="s">
        <v>5258</v>
      </c>
      <c r="B3028" s="15" t="s">
        <v>5204</v>
      </c>
      <c r="C3028" s="16">
        <v>27067</v>
      </c>
      <c r="D3028" s="17" t="str">
        <f>IF(IFERROR(VLOOKUP(A4389,'CIDADES ALE'!$A:$D,4,0),0)=0,"Em Branco",VLOOKUP(A4389,'CIDADES ALE'!$A:$D,4,0))</f>
        <v>Em Branco</v>
      </c>
      <c r="E3028" s="17" t="str">
        <f>IFERROR(VLOOKUP(D3028,'DISTRIBUIDORES ALE'!$A$1:$G$86,2,0),"Em Branco")</f>
        <v>Em Branco</v>
      </c>
      <c r="F3028" s="17" t="str">
        <f>IFERROR(VLOOKUP(D3028,'DISTRIBUIDORES ALE'!$A$1:$G$86,3,0),"Em Branco")</f>
        <v>Em Branco</v>
      </c>
      <c r="G3028" s="17" t="str">
        <f>IFERROR(VLOOKUP(D3028,'DISTRIBUIDORES ALE'!A3027:N3112,14,0),"Em Branco")</f>
        <v>Em Branco</v>
      </c>
      <c r="H3028" s="16" t="str">
        <f>IFERROR(VLOOKUP(D3028,'DISTRIBUIDORES ALE'!$A$1:$N$86,11,0),"Em Branco")</f>
        <v>Em Branco</v>
      </c>
      <c r="I3028" s="2"/>
      <c r="J3028" s="2"/>
      <c r="K3028" s="2"/>
    </row>
    <row r="3029" spans="1:11" ht="18.75" customHeight="1" x14ac:dyDescent="0.25">
      <c r="A3029" s="9" t="s">
        <v>5259</v>
      </c>
      <c r="B3029" s="15" t="s">
        <v>5204</v>
      </c>
      <c r="C3029" s="16">
        <v>3872</v>
      </c>
      <c r="D3029" s="17" t="str">
        <f>IF(IFERROR(VLOOKUP(A4390,'CIDADES ALE'!$A:$D,4,0),0)=0,"Em Branco",VLOOKUP(A4390,'CIDADES ALE'!$A:$D,4,0))</f>
        <v>FHILIPPI DISTRIBUIDORA DE ALIMENTOS LTDA</v>
      </c>
      <c r="E3029" s="17" t="str">
        <f>IFERROR(VLOOKUP(D3029,'DISTRIBUIDORES ALE'!$A$1:$G$86,2,0),"Em Branco")</f>
        <v>Luciano Lino</v>
      </c>
      <c r="F3029" s="17" t="str">
        <f>IFERROR(VLOOKUP(D3029,'DISTRIBUIDORES ALE'!$A$1:$G$86,3,0),"Em Branco")</f>
        <v>19 98145-8668</v>
      </c>
      <c r="G3029" s="17" t="str">
        <f>IFERROR(VLOOKUP(D3029,'DISTRIBUIDORES ALE'!A3028:N3113,14,0),"Em Branco")</f>
        <v>Em Branco</v>
      </c>
      <c r="H3029" s="16" t="str">
        <f>IFERROR(VLOOKUP(D3029,'DISTRIBUIDORES ALE'!$A$1:$N$86,11,0),"Em Branco")</f>
        <v>(49) 2049-6300</v>
      </c>
      <c r="I3029" s="2"/>
      <c r="J3029" s="2"/>
      <c r="K3029" s="2"/>
    </row>
    <row r="3030" spans="1:11" ht="18.75" customHeight="1" x14ac:dyDescent="0.25">
      <c r="A3030" s="9" t="s">
        <v>5260</v>
      </c>
      <c r="B3030" s="15" t="s">
        <v>5204</v>
      </c>
      <c r="C3030" s="16">
        <v>6191</v>
      </c>
      <c r="D3030" s="17" t="str">
        <f>IF(IFERROR(VLOOKUP(A4391,'CIDADES ALE'!$A:$D,4,0),0)=0,"Em Branco",VLOOKUP(A4391,'CIDADES ALE'!$A:$D,4,0))</f>
        <v>Em Branco</v>
      </c>
      <c r="E3030" s="17" t="str">
        <f>IFERROR(VLOOKUP(D3030,'DISTRIBUIDORES ALE'!$A$1:$G$86,2,0),"Em Branco")</f>
        <v>Em Branco</v>
      </c>
      <c r="F3030" s="17" t="str">
        <f>IFERROR(VLOOKUP(D3030,'DISTRIBUIDORES ALE'!$A$1:$G$86,3,0),"Em Branco")</f>
        <v>Em Branco</v>
      </c>
      <c r="G3030" s="17" t="str">
        <f>IFERROR(VLOOKUP(D3030,'DISTRIBUIDORES ALE'!A3029:N3114,14,0),"Em Branco")</f>
        <v>Em Branco</v>
      </c>
      <c r="H3030" s="16" t="str">
        <f>IFERROR(VLOOKUP(D3030,'DISTRIBUIDORES ALE'!$A$1:$N$86,11,0),"Em Branco")</f>
        <v>Em Branco</v>
      </c>
      <c r="I3030" s="2"/>
      <c r="J3030" s="2"/>
      <c r="K3030" s="2"/>
    </row>
    <row r="3031" spans="1:11" ht="18.75" customHeight="1" x14ac:dyDescent="0.25">
      <c r="A3031" s="9" t="s">
        <v>5261</v>
      </c>
      <c r="B3031" s="15" t="s">
        <v>5204</v>
      </c>
      <c r="C3031" s="16">
        <v>7461</v>
      </c>
      <c r="D3031" s="17" t="str">
        <f>IF(IFERROR(VLOOKUP(A4392,'CIDADES ALE'!$A:$D,4,0),0)=0,"Em Branco",VLOOKUP(A4392,'CIDADES ALE'!$A:$D,4,0))</f>
        <v>AZEVEDO RIBEIRO &amp; CIA LTDA</v>
      </c>
      <c r="E3031" s="17" t="str">
        <f>IFERROR(VLOOKUP(D3031,'DISTRIBUIDORES ALE'!$A$1:$G$86,2,0),"Em Branco")</f>
        <v>Franzen</v>
      </c>
      <c r="F3031" s="17" t="str">
        <f>IFERROR(VLOOKUP(D3031,'DISTRIBUIDORES ALE'!$A$1:$G$86,3,0),"Em Branco")</f>
        <v>51 9 9889-0857</v>
      </c>
      <c r="G3031" s="17" t="str">
        <f>IFERROR(VLOOKUP(D3031,'DISTRIBUIDORES ALE'!A3030:N3115,14,0),"Em Branco")</f>
        <v>Em Branco</v>
      </c>
      <c r="H3031" s="16" t="str">
        <f>IFERROR(VLOOKUP(D3031,'DISTRIBUIDORES ALE'!$A$1:$N$86,11,0),"Em Branco")</f>
        <v>(54) 3221-8544 / 3221-8156</v>
      </c>
      <c r="I3031" s="2"/>
      <c r="J3031" s="2"/>
      <c r="K3031" s="2"/>
    </row>
    <row r="3032" spans="1:11" ht="18.75" customHeight="1" x14ac:dyDescent="0.25">
      <c r="A3032" s="9" t="s">
        <v>5262</v>
      </c>
      <c r="B3032" s="15" t="s">
        <v>5204</v>
      </c>
      <c r="C3032" s="16">
        <v>4496</v>
      </c>
      <c r="D3032" s="17" t="str">
        <f>IF(IFERROR(VLOOKUP(A4393,'CIDADES ALE'!$A:$D,4,0),0)=0,"Em Branco",VLOOKUP(A4393,'CIDADES ALE'!$A:$D,4,0))</f>
        <v>Em Branco</v>
      </c>
      <c r="E3032" s="17" t="str">
        <f>IFERROR(VLOOKUP(D3032,'DISTRIBUIDORES ALE'!$A$1:$G$86,2,0),"Em Branco")</f>
        <v>Em Branco</v>
      </c>
      <c r="F3032" s="17" t="str">
        <f>IFERROR(VLOOKUP(D3032,'DISTRIBUIDORES ALE'!$A$1:$G$86,3,0),"Em Branco")</f>
        <v>Em Branco</v>
      </c>
      <c r="G3032" s="17" t="str">
        <f>IFERROR(VLOOKUP(D3032,'DISTRIBUIDORES ALE'!A3031:N3116,14,0),"Em Branco")</f>
        <v>Em Branco</v>
      </c>
      <c r="H3032" s="16" t="str">
        <f>IFERROR(VLOOKUP(D3032,'DISTRIBUIDORES ALE'!$A$1:$N$86,11,0),"Em Branco")</f>
        <v>Em Branco</v>
      </c>
      <c r="I3032" s="2"/>
      <c r="J3032" s="2"/>
      <c r="K3032" s="2"/>
    </row>
    <row r="3033" spans="1:11" ht="18.75" customHeight="1" x14ac:dyDescent="0.25">
      <c r="A3033" s="9" t="s">
        <v>5263</v>
      </c>
      <c r="B3033" s="15" t="s">
        <v>5204</v>
      </c>
      <c r="C3033" s="16">
        <v>4561</v>
      </c>
      <c r="D3033" s="17" t="str">
        <f>IF(IFERROR(VLOOKUP(A4394,'CIDADES ALE'!$A:$D,4,0),0)=0,"Em Branco",VLOOKUP(A4394,'CIDADES ALE'!$A:$D,4,0))</f>
        <v>Em Branco</v>
      </c>
      <c r="E3033" s="17" t="str">
        <f>IFERROR(VLOOKUP(D3033,'DISTRIBUIDORES ALE'!$A$1:$G$86,2,0),"Em Branco")</f>
        <v>Em Branco</v>
      </c>
      <c r="F3033" s="17" t="str">
        <f>IFERROR(VLOOKUP(D3033,'DISTRIBUIDORES ALE'!$A$1:$G$86,3,0),"Em Branco")</f>
        <v>Em Branco</v>
      </c>
      <c r="G3033" s="17" t="str">
        <f>IFERROR(VLOOKUP(D3033,'DISTRIBUIDORES ALE'!A3032:N3117,14,0),"Em Branco")</f>
        <v>Em Branco</v>
      </c>
      <c r="H3033" s="16" t="str">
        <f>IFERROR(VLOOKUP(D3033,'DISTRIBUIDORES ALE'!$A$1:$N$86,11,0),"Em Branco")</f>
        <v>Em Branco</v>
      </c>
      <c r="I3033" s="2"/>
      <c r="J3033" s="2"/>
      <c r="K3033" s="2"/>
    </row>
    <row r="3034" spans="1:11" ht="18.75" customHeight="1" x14ac:dyDescent="0.25">
      <c r="A3034" s="9" t="s">
        <v>5264</v>
      </c>
      <c r="B3034" s="15" t="s">
        <v>5204</v>
      </c>
      <c r="C3034" s="16">
        <v>25737</v>
      </c>
      <c r="D3034" s="17" t="str">
        <f>IF(IFERROR(VLOOKUP(A4395,'CIDADES ALE'!$A:$D,4,0),0)=0,"Em Branco",VLOOKUP(A4395,'CIDADES ALE'!$A:$D,4,0))</f>
        <v>FHILIPPI DISTRIBUIDORA DE ALIMENTOS LTDA</v>
      </c>
      <c r="E3034" s="17" t="str">
        <f>IFERROR(VLOOKUP(D3034,'DISTRIBUIDORES ALE'!$A$1:$G$86,2,0),"Em Branco")</f>
        <v>Luciano Lino</v>
      </c>
      <c r="F3034" s="17" t="str">
        <f>IFERROR(VLOOKUP(D3034,'DISTRIBUIDORES ALE'!$A$1:$G$86,3,0),"Em Branco")</f>
        <v>19 98145-8668</v>
      </c>
      <c r="G3034" s="17" t="str">
        <f>IFERROR(VLOOKUP(D3034,'DISTRIBUIDORES ALE'!A3033:N3118,14,0),"Em Branco")</f>
        <v>Em Branco</v>
      </c>
      <c r="H3034" s="16" t="str">
        <f>IFERROR(VLOOKUP(D3034,'DISTRIBUIDORES ALE'!$A$1:$N$86,11,0),"Em Branco")</f>
        <v>(49) 2049-6300</v>
      </c>
      <c r="I3034" s="2"/>
      <c r="J3034" s="2"/>
      <c r="K3034" s="2"/>
    </row>
    <row r="3035" spans="1:11" ht="18.75" customHeight="1" x14ac:dyDescent="0.25">
      <c r="A3035" s="9" t="s">
        <v>5265</v>
      </c>
      <c r="B3035" s="15" t="s">
        <v>5204</v>
      </c>
      <c r="C3035" s="16">
        <v>7973</v>
      </c>
      <c r="D3035" s="17" t="str">
        <f>IF(IFERROR(VLOOKUP(A4396,'CIDADES ALE'!$A:$D,4,0),0)=0,"Em Branco",VLOOKUP(A4396,'CIDADES ALE'!$A:$D,4,0))</f>
        <v>FHILIPPI DISTRIBUIDORA DE ALIMENTOS LTDA</v>
      </c>
      <c r="E3035" s="17" t="str">
        <f>IFERROR(VLOOKUP(D3035,'DISTRIBUIDORES ALE'!$A$1:$G$86,2,0),"Em Branco")</f>
        <v>Luciano Lino</v>
      </c>
      <c r="F3035" s="17" t="str">
        <f>IFERROR(VLOOKUP(D3035,'DISTRIBUIDORES ALE'!$A$1:$G$86,3,0),"Em Branco")</f>
        <v>19 98145-8668</v>
      </c>
      <c r="G3035" s="17" t="str">
        <f>IFERROR(VLOOKUP(D3035,'DISTRIBUIDORES ALE'!A3034:N3119,14,0),"Em Branco")</f>
        <v>Em Branco</v>
      </c>
      <c r="H3035" s="16" t="str">
        <f>IFERROR(VLOOKUP(D3035,'DISTRIBUIDORES ALE'!$A$1:$N$86,11,0),"Em Branco")</f>
        <v>(49) 2049-6300</v>
      </c>
      <c r="I3035" s="2"/>
      <c r="J3035" s="2"/>
      <c r="K3035" s="2"/>
    </row>
    <row r="3036" spans="1:11" ht="18.75" customHeight="1" x14ac:dyDescent="0.25">
      <c r="A3036" s="9" t="s">
        <v>5266</v>
      </c>
      <c r="B3036" s="15" t="s">
        <v>5204</v>
      </c>
      <c r="C3036" s="16">
        <v>10089</v>
      </c>
      <c r="D3036" s="17" t="str">
        <f>IF(IFERROR(VLOOKUP(A4397,'CIDADES ALE'!$A:$D,4,0),0)=0,"Em Branco",VLOOKUP(A4397,'CIDADES ALE'!$A:$D,4,0))</f>
        <v>FHILIPPI DISTRIBUIDORA DE ALIMENTOS LTDA</v>
      </c>
      <c r="E3036" s="17" t="str">
        <f>IFERROR(VLOOKUP(D3036,'DISTRIBUIDORES ALE'!$A$1:$G$86,2,0),"Em Branco")</f>
        <v>Luciano Lino</v>
      </c>
      <c r="F3036" s="17" t="str">
        <f>IFERROR(VLOOKUP(D3036,'DISTRIBUIDORES ALE'!$A$1:$G$86,3,0),"Em Branco")</f>
        <v>19 98145-8668</v>
      </c>
      <c r="G3036" s="17" t="str">
        <f>IFERROR(VLOOKUP(D3036,'DISTRIBUIDORES ALE'!A3035:N3120,14,0),"Em Branco")</f>
        <v>Em Branco</v>
      </c>
      <c r="H3036" s="16" t="str">
        <f>IFERROR(VLOOKUP(D3036,'DISTRIBUIDORES ALE'!$A$1:$N$86,11,0),"Em Branco")</f>
        <v>(49) 2049-6300</v>
      </c>
      <c r="I3036" s="2"/>
      <c r="J3036" s="2"/>
      <c r="K3036" s="2"/>
    </row>
    <row r="3037" spans="1:11" ht="18.75" customHeight="1" x14ac:dyDescent="0.25">
      <c r="A3037" s="9" t="s">
        <v>5267</v>
      </c>
      <c r="B3037" s="15" t="s">
        <v>5204</v>
      </c>
      <c r="C3037" s="16">
        <v>10948</v>
      </c>
      <c r="D3037" s="17" t="str">
        <f>IF(IFERROR(VLOOKUP(A4398,'CIDADES ALE'!$A:$D,4,0),0)=0,"Em Branco",VLOOKUP(A4398,'CIDADES ALE'!$A:$D,4,0))</f>
        <v>CODISPAN COML.DISTR.PRODS.P/PANIF.LTDA.(PEN)</v>
      </c>
      <c r="E3037" s="17" t="str">
        <f>IFERROR(VLOOKUP(D3037,'DISTRIBUIDORES ALE'!$A$1:$G$86,2,0),"Em Branco")</f>
        <v>Celso Chaves</v>
      </c>
      <c r="F3037" s="17" t="str">
        <f>IFERROR(VLOOKUP(D3037,'DISTRIBUIDORES ALE'!$A$1:$G$86,3,0),"Em Branco")</f>
        <v>14 9 8808-5285</v>
      </c>
      <c r="G3037" s="17" t="str">
        <f>IFERROR(VLOOKUP(D3037,'DISTRIBUIDORES ALE'!A3036:N3121,14,0),"Em Branco")</f>
        <v>Em Branco</v>
      </c>
      <c r="H3037" s="16" t="str">
        <f>IFERROR(VLOOKUP(D3037,'DISTRIBUIDORES ALE'!$A$1:$N$86,11,0),"Em Branco")</f>
        <v xml:space="preserve">(18) 3652-0577 </v>
      </c>
      <c r="I3037" s="2"/>
      <c r="J3037" s="2"/>
      <c r="K3037" s="2"/>
    </row>
    <row r="3038" spans="1:11" ht="18.75" customHeight="1" x14ac:dyDescent="0.25">
      <c r="A3038" s="9" t="s">
        <v>5268</v>
      </c>
      <c r="B3038" s="15" t="s">
        <v>5204</v>
      </c>
      <c r="C3038" s="16">
        <v>4776</v>
      </c>
      <c r="D3038" s="17" t="str">
        <f>IF(IFERROR(VLOOKUP(A4399,'CIDADES ALE'!$A:$D,4,0),0)=0,"Em Branco",VLOOKUP(A4399,'CIDADES ALE'!$A:$D,4,0))</f>
        <v>RIBERPAN COM.DE ALIMENTOS LTDA</v>
      </c>
      <c r="E3038" s="17" t="str">
        <f>IFERROR(VLOOKUP(D3038,'DISTRIBUIDORES ALE'!$A$1:$G$86,2,0),"Em Branco")</f>
        <v>Franzen</v>
      </c>
      <c r="F3038" s="17" t="str">
        <f>IFERROR(VLOOKUP(D3038,'DISTRIBUIDORES ALE'!$A$1:$G$86,3,0),"Em Branco")</f>
        <v>51 9 9889-0857</v>
      </c>
      <c r="G3038" s="17" t="str">
        <f>IFERROR(VLOOKUP(D3038,'DISTRIBUIDORES ALE'!A3037:N3122,14,0),"Em Branco")</f>
        <v>Em Branco</v>
      </c>
      <c r="H3038" s="16" t="str">
        <f>IFERROR(VLOOKUP(D3038,'DISTRIBUIDORES ALE'!$A$1:$N$86,11,0),"Em Branco")</f>
        <v>(54) 3464-1211</v>
      </c>
      <c r="I3038" s="2"/>
      <c r="J3038" s="2"/>
      <c r="K3038" s="2"/>
    </row>
    <row r="3039" spans="1:11" ht="18.75" customHeight="1" x14ac:dyDescent="0.25">
      <c r="A3039" s="9" t="s">
        <v>5269</v>
      </c>
      <c r="B3039" s="15" t="s">
        <v>5204</v>
      </c>
      <c r="C3039" s="16">
        <v>4990</v>
      </c>
      <c r="D3039" s="17" t="str">
        <f>IF(IFERROR(VLOOKUP(A4400,'CIDADES ALE'!$A:$D,4,0),0)=0,"Em Branco",VLOOKUP(A4400,'CIDADES ALE'!$A:$D,4,0))</f>
        <v>Em Branco</v>
      </c>
      <c r="E3039" s="17" t="str">
        <f>IFERROR(VLOOKUP(D3039,'DISTRIBUIDORES ALE'!$A$1:$G$86,2,0),"Em Branco")</f>
        <v>Em Branco</v>
      </c>
      <c r="F3039" s="17" t="str">
        <f>IFERROR(VLOOKUP(D3039,'DISTRIBUIDORES ALE'!$A$1:$G$86,3,0),"Em Branco")</f>
        <v>Em Branco</v>
      </c>
      <c r="G3039" s="17" t="str">
        <f>IFERROR(VLOOKUP(D3039,'DISTRIBUIDORES ALE'!A3038:N3123,14,0),"Em Branco")</f>
        <v>Em Branco</v>
      </c>
      <c r="H3039" s="16" t="str">
        <f>IFERROR(VLOOKUP(D3039,'DISTRIBUIDORES ALE'!$A$1:$N$86,11,0),"Em Branco")</f>
        <v>Em Branco</v>
      </c>
      <c r="I3039" s="2"/>
      <c r="J3039" s="2"/>
      <c r="K3039" s="2"/>
    </row>
    <row r="3040" spans="1:11" ht="18.75" customHeight="1" x14ac:dyDescent="0.25">
      <c r="A3040" s="9" t="s">
        <v>5270</v>
      </c>
      <c r="B3040" s="15" t="s">
        <v>5204</v>
      </c>
      <c r="C3040" s="16">
        <v>4265</v>
      </c>
      <c r="D3040" s="17" t="str">
        <f>IF(IFERROR(VLOOKUP(A4401,'CIDADES ALE'!$A:$D,4,0),0)=0,"Em Branco",VLOOKUP(A4401,'CIDADES ALE'!$A:$D,4,0))</f>
        <v>FHILIPPI DISTRIBUIDORA DE ALIMENTOS LTDA</v>
      </c>
      <c r="E3040" s="17" t="str">
        <f>IFERROR(VLOOKUP(D3040,'DISTRIBUIDORES ALE'!$A$1:$G$86,2,0),"Em Branco")</f>
        <v>Luciano Lino</v>
      </c>
      <c r="F3040" s="17" t="str">
        <f>IFERROR(VLOOKUP(D3040,'DISTRIBUIDORES ALE'!$A$1:$G$86,3,0),"Em Branco")</f>
        <v>19 98145-8668</v>
      </c>
      <c r="G3040" s="17" t="str">
        <f>IFERROR(VLOOKUP(D3040,'DISTRIBUIDORES ALE'!A3039:N3124,14,0),"Em Branco")</f>
        <v>Em Branco</v>
      </c>
      <c r="H3040" s="16" t="str">
        <f>IFERROR(VLOOKUP(D3040,'DISTRIBUIDORES ALE'!$A$1:$N$86,11,0),"Em Branco")</f>
        <v>(49) 2049-6300</v>
      </c>
      <c r="I3040" s="2"/>
      <c r="J3040" s="2"/>
      <c r="K3040" s="2"/>
    </row>
    <row r="3041" spans="1:11" ht="18.75" customHeight="1" x14ac:dyDescent="0.25">
      <c r="A3041" s="9" t="s">
        <v>5271</v>
      </c>
      <c r="B3041" s="15" t="s">
        <v>5204</v>
      </c>
      <c r="C3041" s="16">
        <v>13398</v>
      </c>
      <c r="D3041" s="17" t="str">
        <f>IF(IFERROR(VLOOKUP(A4402,'CIDADES ALE'!$A:$D,4,0),0)=0,"Em Branco",VLOOKUP(A4402,'CIDADES ALE'!$A:$D,4,0))</f>
        <v>OESA COMÉRCIO E REPRESENTAÇÕES S.A.</v>
      </c>
      <c r="E3041" s="17" t="str">
        <f>IFERROR(VLOOKUP(D3041,'DISTRIBUIDORES ALE'!$A$1:$G$86,2,0),"Em Branco")</f>
        <v>Franzen</v>
      </c>
      <c r="F3041" s="17" t="str">
        <f>IFERROR(VLOOKUP(D3041,'DISTRIBUIDORES ALE'!$A$1:$G$86,3,0),"Em Branco")</f>
        <v>51 9 9889-0857</v>
      </c>
      <c r="G3041" s="17" t="str">
        <f>IFERROR(VLOOKUP(D3041,'DISTRIBUIDORES ALE'!A3040:N3125,14,0),"Em Branco")</f>
        <v>Em Branco</v>
      </c>
      <c r="H3041" s="16">
        <f>IFERROR(VLOOKUP(D3041,'DISTRIBUIDORES ALE'!$A$1:$N$86,11,0),"Em Branco")</f>
        <v>0</v>
      </c>
      <c r="I3041" s="2"/>
      <c r="J3041" s="2"/>
      <c r="K3041" s="2"/>
    </row>
    <row r="3042" spans="1:11" ht="18.75" customHeight="1" x14ac:dyDescent="0.25">
      <c r="A3042" s="9" t="s">
        <v>5272</v>
      </c>
      <c r="B3042" s="15" t="s">
        <v>5204</v>
      </c>
      <c r="C3042" s="16">
        <v>6767</v>
      </c>
      <c r="D3042" s="17" t="str">
        <f>IF(IFERROR(VLOOKUP(A4403,'CIDADES ALE'!$A:$D,4,0),0)=0,"Em Branco",VLOOKUP(A4403,'CIDADES ALE'!$A:$D,4,0))</f>
        <v>FHILIPPI DISTRIBUIDORA DE ALIMENTOS LTDA</v>
      </c>
      <c r="E3042" s="17" t="str">
        <f>IFERROR(VLOOKUP(D3042,'DISTRIBUIDORES ALE'!$A$1:$G$86,2,0),"Em Branco")</f>
        <v>Luciano Lino</v>
      </c>
      <c r="F3042" s="17" t="str">
        <f>IFERROR(VLOOKUP(D3042,'DISTRIBUIDORES ALE'!$A$1:$G$86,3,0),"Em Branco")</f>
        <v>19 98145-8668</v>
      </c>
      <c r="G3042" s="17" t="str">
        <f>IFERROR(VLOOKUP(D3042,'DISTRIBUIDORES ALE'!A3041:N3126,14,0),"Em Branco")</f>
        <v>Em Branco</v>
      </c>
      <c r="H3042" s="16" t="str">
        <f>IFERROR(VLOOKUP(D3042,'DISTRIBUIDORES ALE'!$A$1:$N$86,11,0),"Em Branco")</f>
        <v>(49) 2049-6300</v>
      </c>
      <c r="I3042" s="2"/>
      <c r="J3042" s="2"/>
      <c r="K3042" s="2"/>
    </row>
    <row r="3043" spans="1:11" ht="18.75" customHeight="1" x14ac:dyDescent="0.25">
      <c r="A3043" s="9" t="s">
        <v>5273</v>
      </c>
      <c r="B3043" s="15" t="s">
        <v>5204</v>
      </c>
      <c r="C3043" s="16">
        <v>6662</v>
      </c>
      <c r="D3043" s="17" t="str">
        <f>IF(IFERROR(VLOOKUP(A4404,'CIDADES ALE'!$A:$D,4,0),0)=0,"Em Branco",VLOOKUP(A4404,'CIDADES ALE'!$A:$D,4,0))</f>
        <v>FHILIPPI DISTRIBUIDORA DE ALIMENTOS LTDA</v>
      </c>
      <c r="E3043" s="17" t="str">
        <f>IFERROR(VLOOKUP(D3043,'DISTRIBUIDORES ALE'!$A$1:$G$86,2,0),"Em Branco")</f>
        <v>Luciano Lino</v>
      </c>
      <c r="F3043" s="17" t="str">
        <f>IFERROR(VLOOKUP(D3043,'DISTRIBUIDORES ALE'!$A$1:$G$86,3,0),"Em Branco")</f>
        <v>19 98145-8668</v>
      </c>
      <c r="G3043" s="17" t="str">
        <f>IFERROR(VLOOKUP(D3043,'DISTRIBUIDORES ALE'!A3042:N3127,14,0),"Em Branco")</f>
        <v>Em Branco</v>
      </c>
      <c r="H3043" s="16" t="str">
        <f>IFERROR(VLOOKUP(D3043,'DISTRIBUIDORES ALE'!$A$1:$N$86,11,0),"Em Branco")</f>
        <v>(49) 2049-6300</v>
      </c>
      <c r="I3043" s="2"/>
      <c r="J3043" s="2"/>
      <c r="K3043" s="2"/>
    </row>
    <row r="3044" spans="1:11" ht="18.75" customHeight="1" x14ac:dyDescent="0.25">
      <c r="A3044" s="9" t="s">
        <v>5274</v>
      </c>
      <c r="B3044" s="15" t="s">
        <v>5204</v>
      </c>
      <c r="C3044" s="16">
        <v>9296</v>
      </c>
      <c r="D3044" s="17" t="str">
        <f>IF(IFERROR(VLOOKUP(A4405,'CIDADES ALE'!$A:$D,4,0),0)=0,"Em Branco",VLOOKUP(A4405,'CIDADES ALE'!$A:$D,4,0))</f>
        <v>RIBERPAN COM.DE ALIMENTOS LTDA</v>
      </c>
      <c r="E3044" s="17" t="str">
        <f>IFERROR(VLOOKUP(D3044,'DISTRIBUIDORES ALE'!$A$1:$G$86,2,0),"Em Branco")</f>
        <v>Franzen</v>
      </c>
      <c r="F3044" s="17" t="str">
        <f>IFERROR(VLOOKUP(D3044,'DISTRIBUIDORES ALE'!$A$1:$G$86,3,0),"Em Branco")</f>
        <v>51 9 9889-0857</v>
      </c>
      <c r="G3044" s="17" t="str">
        <f>IFERROR(VLOOKUP(D3044,'DISTRIBUIDORES ALE'!A3043:N3128,14,0),"Em Branco")</f>
        <v>Em Branco</v>
      </c>
      <c r="H3044" s="16" t="str">
        <f>IFERROR(VLOOKUP(D3044,'DISTRIBUIDORES ALE'!$A$1:$N$86,11,0),"Em Branco")</f>
        <v>(54) 3464-1211</v>
      </c>
      <c r="I3044" s="2"/>
      <c r="J3044" s="2"/>
      <c r="K3044" s="2"/>
    </row>
    <row r="3045" spans="1:11" ht="18.75" customHeight="1" x14ac:dyDescent="0.25">
      <c r="A3045" s="9" t="s">
        <v>5275</v>
      </c>
      <c r="B3045" s="15" t="s">
        <v>5204</v>
      </c>
      <c r="C3045" s="16">
        <v>4261</v>
      </c>
      <c r="D3045" s="17" t="str">
        <f>IF(IFERROR(VLOOKUP(A4406,'CIDADES ALE'!$A:$D,4,0),0)=0,"Em Branco",VLOOKUP(A4406,'CIDADES ALE'!$A:$D,4,0))</f>
        <v>Em Branco</v>
      </c>
      <c r="E3045" s="17" t="str">
        <f>IFERROR(VLOOKUP(D3045,'DISTRIBUIDORES ALE'!$A$1:$G$86,2,0),"Em Branco")</f>
        <v>Em Branco</v>
      </c>
      <c r="F3045" s="17" t="str">
        <f>IFERROR(VLOOKUP(D3045,'DISTRIBUIDORES ALE'!$A$1:$G$86,3,0),"Em Branco")</f>
        <v>Em Branco</v>
      </c>
      <c r="G3045" s="17" t="str">
        <f>IFERROR(VLOOKUP(D3045,'DISTRIBUIDORES ALE'!A3044:N3129,14,0),"Em Branco")</f>
        <v>Em Branco</v>
      </c>
      <c r="H3045" s="16" t="str">
        <f>IFERROR(VLOOKUP(D3045,'DISTRIBUIDORES ALE'!$A$1:$N$86,11,0),"Em Branco")</f>
        <v>Em Branco</v>
      </c>
      <c r="I3045" s="2"/>
      <c r="J3045" s="2"/>
      <c r="K3045" s="2"/>
    </row>
    <row r="3046" spans="1:11" ht="18.75" customHeight="1" x14ac:dyDescent="0.25">
      <c r="A3046" s="9" t="s">
        <v>5276</v>
      </c>
      <c r="B3046" s="15" t="s">
        <v>5204</v>
      </c>
      <c r="C3046" s="16">
        <v>14394</v>
      </c>
      <c r="D3046" s="17" t="str">
        <f>IF(IFERROR(VLOOKUP(A4407,'CIDADES ALE'!$A:$D,4,0),0)=0,"Em Branco",VLOOKUP(A4407,'CIDADES ALE'!$A:$D,4,0))</f>
        <v>FHILIPPI DISTRIBUIDORA DE ALIMENTOS LTDA</v>
      </c>
      <c r="E3046" s="17" t="str">
        <f>IFERROR(VLOOKUP(D3046,'DISTRIBUIDORES ALE'!$A$1:$G$86,2,0),"Em Branco")</f>
        <v>Luciano Lino</v>
      </c>
      <c r="F3046" s="17" t="str">
        <f>IFERROR(VLOOKUP(D3046,'DISTRIBUIDORES ALE'!$A$1:$G$86,3,0),"Em Branco")</f>
        <v>19 98145-8668</v>
      </c>
      <c r="G3046" s="17" t="str">
        <f>IFERROR(VLOOKUP(D3046,'DISTRIBUIDORES ALE'!A3045:N3130,14,0),"Em Branco")</f>
        <v>Em Branco</v>
      </c>
      <c r="H3046" s="16" t="str">
        <f>IFERROR(VLOOKUP(D3046,'DISTRIBUIDORES ALE'!$A$1:$N$86,11,0),"Em Branco")</f>
        <v>(49) 2049-6300</v>
      </c>
      <c r="I3046" s="2"/>
      <c r="J3046" s="2"/>
      <c r="K3046" s="2"/>
    </row>
    <row r="3047" spans="1:11" ht="18.75" customHeight="1" x14ac:dyDescent="0.25">
      <c r="A3047" s="9" t="s">
        <v>5277</v>
      </c>
      <c r="B3047" s="15" t="s">
        <v>5204</v>
      </c>
      <c r="C3047" s="16">
        <v>4738</v>
      </c>
      <c r="D3047" s="17" t="str">
        <f>IF(IFERROR(VLOOKUP(A4408,'CIDADES ALE'!$A:$D,4,0),0)=0,"Em Branco",VLOOKUP(A4408,'CIDADES ALE'!$A:$D,4,0))</f>
        <v>FHILIPPI DISTRIBUIDORA DE ALIMENTOS LTDA</v>
      </c>
      <c r="E3047" s="17" t="str">
        <f>IFERROR(VLOOKUP(D3047,'DISTRIBUIDORES ALE'!$A$1:$G$86,2,0),"Em Branco")</f>
        <v>Luciano Lino</v>
      </c>
      <c r="F3047" s="17" t="str">
        <f>IFERROR(VLOOKUP(D3047,'DISTRIBUIDORES ALE'!$A$1:$G$86,3,0),"Em Branco")</f>
        <v>19 98145-8668</v>
      </c>
      <c r="G3047" s="17" t="str">
        <f>IFERROR(VLOOKUP(D3047,'DISTRIBUIDORES ALE'!A3046:N3131,14,0),"Em Branco")</f>
        <v>Em Branco</v>
      </c>
      <c r="H3047" s="16" t="str">
        <f>IFERROR(VLOOKUP(D3047,'DISTRIBUIDORES ALE'!$A$1:$N$86,11,0),"Em Branco")</f>
        <v>(49) 2049-6300</v>
      </c>
      <c r="I3047" s="2"/>
      <c r="J3047" s="2"/>
      <c r="K3047" s="2"/>
    </row>
    <row r="3048" spans="1:11" ht="18.75" customHeight="1" x14ac:dyDescent="0.25">
      <c r="A3048" s="9" t="s">
        <v>5278</v>
      </c>
      <c r="B3048" s="15" t="s">
        <v>5204</v>
      </c>
      <c r="C3048" s="16">
        <v>38322</v>
      </c>
      <c r="D3048" s="17" t="str">
        <f>IF(IFERROR(VLOOKUP(A4409,'CIDADES ALE'!$A:$D,4,0),0)=0,"Em Branco",VLOOKUP(A4409,'CIDADES ALE'!$A:$D,4,0))</f>
        <v>FHILIPPI DISTRIBUIDORA DE ALIMENTOS LTDA</v>
      </c>
      <c r="E3048" s="17" t="str">
        <f>IFERROR(VLOOKUP(D3048,'DISTRIBUIDORES ALE'!$A$1:$G$86,2,0),"Em Branco")</f>
        <v>Luciano Lino</v>
      </c>
      <c r="F3048" s="17" t="str">
        <f>IFERROR(VLOOKUP(D3048,'DISTRIBUIDORES ALE'!$A$1:$G$86,3,0),"Em Branco")</f>
        <v>19 98145-8668</v>
      </c>
      <c r="G3048" s="17" t="str">
        <f>IFERROR(VLOOKUP(D3048,'DISTRIBUIDORES ALE'!A3047:N3132,14,0),"Em Branco")</f>
        <v>Em Branco</v>
      </c>
      <c r="H3048" s="16" t="str">
        <f>IFERROR(VLOOKUP(D3048,'DISTRIBUIDORES ALE'!$A$1:$N$86,11,0),"Em Branco")</f>
        <v>(49) 2049-6300</v>
      </c>
      <c r="I3048" s="2"/>
      <c r="J3048" s="2"/>
      <c r="K3048" s="2"/>
    </row>
    <row r="3049" spans="1:11" ht="18.75" customHeight="1" x14ac:dyDescent="0.25">
      <c r="A3049" s="9" t="s">
        <v>5279</v>
      </c>
      <c r="B3049" s="15" t="s">
        <v>5204</v>
      </c>
      <c r="C3049" s="16">
        <v>5133</v>
      </c>
      <c r="D3049" s="17" t="str">
        <f>IF(IFERROR(VLOOKUP(A4410,'CIDADES ALE'!$A:$D,4,0),0)=0,"Em Branco",VLOOKUP(A4410,'CIDADES ALE'!$A:$D,4,0))</f>
        <v>Em Branco</v>
      </c>
      <c r="E3049" s="17" t="str">
        <f>IFERROR(VLOOKUP(D3049,'DISTRIBUIDORES ALE'!$A$1:$G$86,2,0),"Em Branco")</f>
        <v>Em Branco</v>
      </c>
      <c r="F3049" s="17" t="str">
        <f>IFERROR(VLOOKUP(D3049,'DISTRIBUIDORES ALE'!$A$1:$G$86,3,0),"Em Branco")</f>
        <v>Em Branco</v>
      </c>
      <c r="G3049" s="17" t="str">
        <f>IFERROR(VLOOKUP(D3049,'DISTRIBUIDORES ALE'!A3048:N3133,14,0),"Em Branco")</f>
        <v>Em Branco</v>
      </c>
      <c r="H3049" s="16" t="str">
        <f>IFERROR(VLOOKUP(D3049,'DISTRIBUIDORES ALE'!$A$1:$N$86,11,0),"Em Branco")</f>
        <v>Em Branco</v>
      </c>
      <c r="I3049" s="2"/>
      <c r="J3049" s="2"/>
      <c r="K3049" s="2"/>
    </row>
    <row r="3050" spans="1:11" ht="18.75" customHeight="1" x14ac:dyDescent="0.25">
      <c r="A3050" s="9" t="s">
        <v>5280</v>
      </c>
      <c r="B3050" s="15" t="s">
        <v>5204</v>
      </c>
      <c r="C3050" s="16">
        <v>4366</v>
      </c>
      <c r="D3050" s="17" t="str">
        <f>IF(IFERROR(VLOOKUP(A4411,'CIDADES ALE'!$A:$D,4,0),0)=0,"Em Branco",VLOOKUP(A4411,'CIDADES ALE'!$A:$D,4,0))</f>
        <v>Em Branco</v>
      </c>
      <c r="E3050" s="17" t="str">
        <f>IFERROR(VLOOKUP(D3050,'DISTRIBUIDORES ALE'!$A$1:$G$86,2,0),"Em Branco")</f>
        <v>Em Branco</v>
      </c>
      <c r="F3050" s="17" t="str">
        <f>IFERROR(VLOOKUP(D3050,'DISTRIBUIDORES ALE'!$A$1:$G$86,3,0),"Em Branco")</f>
        <v>Em Branco</v>
      </c>
      <c r="G3050" s="17" t="str">
        <f>IFERROR(VLOOKUP(D3050,'DISTRIBUIDORES ALE'!A3049:N3134,14,0),"Em Branco")</f>
        <v>Em Branco</v>
      </c>
      <c r="H3050" s="16" t="str">
        <f>IFERROR(VLOOKUP(D3050,'DISTRIBUIDORES ALE'!$A$1:$N$86,11,0),"Em Branco")</f>
        <v>Em Branco</v>
      </c>
      <c r="I3050" s="2"/>
      <c r="J3050" s="2"/>
      <c r="K3050" s="2"/>
    </row>
    <row r="3051" spans="1:11" ht="18.75" customHeight="1" x14ac:dyDescent="0.25">
      <c r="A3051" s="9" t="s">
        <v>5281</v>
      </c>
      <c r="B3051" s="15" t="s">
        <v>5204</v>
      </c>
      <c r="C3051" s="16">
        <v>2492</v>
      </c>
      <c r="D3051" s="17" t="str">
        <f>IF(IFERROR(VLOOKUP(A4412,'CIDADES ALE'!$A:$D,4,0),0)=0,"Em Branco",VLOOKUP(A4412,'CIDADES ALE'!$A:$D,4,0))</f>
        <v>Em Branco</v>
      </c>
      <c r="E3051" s="17" t="str">
        <f>IFERROR(VLOOKUP(D3051,'DISTRIBUIDORES ALE'!$A$1:$G$86,2,0),"Em Branco")</f>
        <v>Em Branco</v>
      </c>
      <c r="F3051" s="17" t="str">
        <f>IFERROR(VLOOKUP(D3051,'DISTRIBUIDORES ALE'!$A$1:$G$86,3,0),"Em Branco")</f>
        <v>Em Branco</v>
      </c>
      <c r="G3051" s="17" t="str">
        <f>IFERROR(VLOOKUP(D3051,'DISTRIBUIDORES ALE'!A3050:N3135,14,0),"Em Branco")</f>
        <v>Em Branco</v>
      </c>
      <c r="H3051" s="16" t="str">
        <f>IFERROR(VLOOKUP(D3051,'DISTRIBUIDORES ALE'!$A$1:$N$86,11,0),"Em Branco")</f>
        <v>Em Branco</v>
      </c>
      <c r="I3051" s="2"/>
      <c r="J3051" s="2"/>
      <c r="K3051" s="2"/>
    </row>
    <row r="3052" spans="1:11" ht="18.75" customHeight="1" x14ac:dyDescent="0.25">
      <c r="A3052" s="9" t="s">
        <v>5282</v>
      </c>
      <c r="B3052" s="15" t="s">
        <v>5204</v>
      </c>
      <c r="C3052" s="16">
        <v>58158</v>
      </c>
      <c r="D3052" s="17" t="str">
        <f>IF(IFERROR(VLOOKUP(A4413,'CIDADES ALE'!$A:$D,4,0),0)=0,"Em Branco",VLOOKUP(A4413,'CIDADES ALE'!$A:$D,4,0))</f>
        <v>Em Branco</v>
      </c>
      <c r="E3052" s="17" t="str">
        <f>IFERROR(VLOOKUP(D3052,'DISTRIBUIDORES ALE'!$A$1:$G$86,2,0),"Em Branco")</f>
        <v>Em Branco</v>
      </c>
      <c r="F3052" s="17" t="str">
        <f>IFERROR(VLOOKUP(D3052,'DISTRIBUIDORES ALE'!$A$1:$G$86,3,0),"Em Branco")</f>
        <v>Em Branco</v>
      </c>
      <c r="G3052" s="17" t="str">
        <f>IFERROR(VLOOKUP(D3052,'DISTRIBUIDORES ALE'!A3051:N3136,14,0),"Em Branco")</f>
        <v>Em Branco</v>
      </c>
      <c r="H3052" s="16" t="str">
        <f>IFERROR(VLOOKUP(D3052,'DISTRIBUIDORES ALE'!$A$1:$N$86,11,0),"Em Branco")</f>
        <v>Em Branco</v>
      </c>
      <c r="I3052" s="2"/>
      <c r="J3052" s="2"/>
      <c r="K3052" s="2"/>
    </row>
    <row r="3053" spans="1:11" ht="18.75" customHeight="1" x14ac:dyDescent="0.25">
      <c r="A3053" s="9" t="s">
        <v>5283</v>
      </c>
      <c r="B3053" s="15" t="s">
        <v>5204</v>
      </c>
      <c r="C3053" s="16">
        <v>5233</v>
      </c>
      <c r="D3053" s="17" t="str">
        <f>IF(IFERROR(VLOOKUP(A4414,'CIDADES ALE'!$A:$D,4,0),0)=0,"Em Branco",VLOOKUP(A4414,'CIDADES ALE'!$A:$D,4,0))</f>
        <v>Em Branco</v>
      </c>
      <c r="E3053" s="17" t="str">
        <f>IFERROR(VLOOKUP(D3053,'DISTRIBUIDORES ALE'!$A$1:$G$86,2,0),"Em Branco")</f>
        <v>Em Branco</v>
      </c>
      <c r="F3053" s="17" t="str">
        <f>IFERROR(VLOOKUP(D3053,'DISTRIBUIDORES ALE'!$A$1:$G$86,3,0),"Em Branco")</f>
        <v>Em Branco</v>
      </c>
      <c r="G3053" s="17" t="str">
        <f>IFERROR(VLOOKUP(D3053,'DISTRIBUIDORES ALE'!A3052:N3137,14,0),"Em Branco")</f>
        <v>Em Branco</v>
      </c>
      <c r="H3053" s="16" t="str">
        <f>IFERROR(VLOOKUP(D3053,'DISTRIBUIDORES ALE'!$A$1:$N$86,11,0),"Em Branco")</f>
        <v>Em Branco</v>
      </c>
      <c r="I3053" s="2"/>
      <c r="J3053" s="2"/>
      <c r="K3053" s="2"/>
    </row>
    <row r="3054" spans="1:11" ht="18.75" customHeight="1" x14ac:dyDescent="0.25">
      <c r="A3054" s="9" t="s">
        <v>5284</v>
      </c>
      <c r="B3054" s="15" t="s">
        <v>5204</v>
      </c>
      <c r="C3054" s="16">
        <v>4363</v>
      </c>
      <c r="D3054" s="17" t="str">
        <f>IF(IFERROR(VLOOKUP(A4415,'CIDADES ALE'!$A:$D,4,0),0)=0,"Em Branco",VLOOKUP(A4415,'CIDADES ALE'!$A:$D,4,0))</f>
        <v>FHILIPPI DISTRIBUIDORA DE ALIMENTOS LTDA</v>
      </c>
      <c r="E3054" s="17" t="str">
        <f>IFERROR(VLOOKUP(D3054,'DISTRIBUIDORES ALE'!$A$1:$G$86,2,0),"Em Branco")</f>
        <v>Luciano Lino</v>
      </c>
      <c r="F3054" s="17" t="str">
        <f>IFERROR(VLOOKUP(D3054,'DISTRIBUIDORES ALE'!$A$1:$G$86,3,0),"Em Branco")</f>
        <v>19 98145-8668</v>
      </c>
      <c r="G3054" s="17" t="str">
        <f>IFERROR(VLOOKUP(D3054,'DISTRIBUIDORES ALE'!A3053:N3138,14,0),"Em Branco")</f>
        <v>Em Branco</v>
      </c>
      <c r="H3054" s="16" t="str">
        <f>IFERROR(VLOOKUP(D3054,'DISTRIBUIDORES ALE'!$A$1:$N$86,11,0),"Em Branco")</f>
        <v>(49) 2049-6300</v>
      </c>
      <c r="I3054" s="2"/>
      <c r="J3054" s="2"/>
      <c r="K3054" s="2"/>
    </row>
    <row r="3055" spans="1:11" ht="18.75" customHeight="1" x14ac:dyDescent="0.25">
      <c r="A3055" s="9" t="s">
        <v>5285</v>
      </c>
      <c r="B3055" s="15" t="s">
        <v>5204</v>
      </c>
      <c r="C3055" s="16">
        <v>2961</v>
      </c>
      <c r="D3055" s="17" t="str">
        <f>IF(IFERROR(VLOOKUP(A4416,'CIDADES ALE'!$A:$D,4,0),0)=0,"Em Branco",VLOOKUP(A4416,'CIDADES ALE'!$A:$D,4,0))</f>
        <v>FHILIPPI DISTRIBUIDORA DE ALIMENTOS LTDA</v>
      </c>
      <c r="E3055" s="17" t="str">
        <f>IFERROR(VLOOKUP(D3055,'DISTRIBUIDORES ALE'!$A$1:$G$86,2,0),"Em Branco")</f>
        <v>Luciano Lino</v>
      </c>
      <c r="F3055" s="17" t="str">
        <f>IFERROR(VLOOKUP(D3055,'DISTRIBUIDORES ALE'!$A$1:$G$86,3,0),"Em Branco")</f>
        <v>19 98145-8668</v>
      </c>
      <c r="G3055" s="17" t="str">
        <f>IFERROR(VLOOKUP(D3055,'DISTRIBUIDORES ALE'!A3054:N3139,14,0),"Em Branco")</f>
        <v>Em Branco</v>
      </c>
      <c r="H3055" s="16" t="str">
        <f>IFERROR(VLOOKUP(D3055,'DISTRIBUIDORES ALE'!$A$1:$N$86,11,0),"Em Branco")</f>
        <v>(49) 2049-6300</v>
      </c>
      <c r="I3055" s="2"/>
      <c r="J3055" s="2"/>
      <c r="K3055" s="2"/>
    </row>
    <row r="3056" spans="1:11" ht="18.75" customHeight="1" x14ac:dyDescent="0.25">
      <c r="A3056" s="9" t="s">
        <v>5286</v>
      </c>
      <c r="B3056" s="15" t="s">
        <v>5204</v>
      </c>
      <c r="C3056" s="16">
        <v>8857</v>
      </c>
      <c r="D3056" s="17" t="str">
        <f>IF(IFERROR(VLOOKUP(A4417,'CIDADES ALE'!$A:$D,4,0),0)=0,"Em Branco",VLOOKUP(A4417,'CIDADES ALE'!$A:$D,4,0))</f>
        <v>Em Branco</v>
      </c>
      <c r="E3056" s="17" t="str">
        <f>IFERROR(VLOOKUP(D3056,'DISTRIBUIDORES ALE'!$A$1:$G$86,2,0),"Em Branco")</f>
        <v>Em Branco</v>
      </c>
      <c r="F3056" s="17" t="str">
        <f>IFERROR(VLOOKUP(D3056,'DISTRIBUIDORES ALE'!$A$1:$G$86,3,0),"Em Branco")</f>
        <v>Em Branco</v>
      </c>
      <c r="G3056" s="17" t="str">
        <f>IFERROR(VLOOKUP(D3056,'DISTRIBUIDORES ALE'!A3055:N3140,14,0),"Em Branco")</f>
        <v>Em Branco</v>
      </c>
      <c r="H3056" s="16" t="str">
        <f>IFERROR(VLOOKUP(D3056,'DISTRIBUIDORES ALE'!$A$1:$N$86,11,0),"Em Branco")</f>
        <v>Em Branco</v>
      </c>
      <c r="I3056" s="2"/>
      <c r="J3056" s="2"/>
      <c r="K3056" s="2"/>
    </row>
    <row r="3057" spans="1:11" ht="18.75" customHeight="1" x14ac:dyDescent="0.25">
      <c r="A3057" s="9" t="s">
        <v>5287</v>
      </c>
      <c r="B3057" s="15" t="s">
        <v>5204</v>
      </c>
      <c r="C3057" s="16">
        <v>11284</v>
      </c>
      <c r="D3057" s="17" t="str">
        <f>IF(IFERROR(VLOOKUP(A4418,'CIDADES ALE'!$A:$D,4,0),0)=0,"Em Branco",VLOOKUP(A4418,'CIDADES ALE'!$A:$D,4,0))</f>
        <v>GELADOS E CONGELADOS DO VALE DISTR LTDA</v>
      </c>
      <c r="E3057" s="17" t="str">
        <f>IFERROR(VLOOKUP(D3057,'DISTRIBUIDORES ALE'!$A$1:$G$86,2,0),"Em Branco")</f>
        <v>Franzen</v>
      </c>
      <c r="F3057" s="17" t="str">
        <f>IFERROR(VLOOKUP(D3057,'DISTRIBUIDORES ALE'!$A$1:$G$86,3,0),"Em Branco")</f>
        <v>51 9 9889-0857</v>
      </c>
      <c r="G3057" s="17" t="str">
        <f>IFERROR(VLOOKUP(D3057,'DISTRIBUIDORES ALE'!A3056:N3141,14,0),"Em Branco")</f>
        <v>Em Branco</v>
      </c>
      <c r="H3057" s="16" t="str">
        <f>IFERROR(VLOOKUP(D3057,'DISTRIBUIDORES ALE'!$A$1:$N$86,11,0),"Em Branco")</f>
        <v>(47) 3368-2442</v>
      </c>
      <c r="I3057" s="2"/>
      <c r="J3057" s="2"/>
      <c r="K3057" s="2"/>
    </row>
    <row r="3058" spans="1:11" ht="18.75" customHeight="1" x14ac:dyDescent="0.25">
      <c r="A3058" s="9" t="s">
        <v>5288</v>
      </c>
      <c r="B3058" s="15" t="s">
        <v>5204</v>
      </c>
      <c r="C3058" s="16">
        <v>5237</v>
      </c>
      <c r="D3058" s="17" t="str">
        <f>IF(IFERROR(VLOOKUP(A4419,'CIDADES ALE'!$A:$D,4,0),0)=0,"Em Branco",VLOOKUP(A4419,'CIDADES ALE'!$A:$D,4,0))</f>
        <v>FHILIPPI DISTRIBUIDORA DE ALIMENTOS LTDA</v>
      </c>
      <c r="E3058" s="17" t="str">
        <f>IFERROR(VLOOKUP(D3058,'DISTRIBUIDORES ALE'!$A$1:$G$86,2,0),"Em Branco")</f>
        <v>Luciano Lino</v>
      </c>
      <c r="F3058" s="17" t="str">
        <f>IFERROR(VLOOKUP(D3058,'DISTRIBUIDORES ALE'!$A$1:$G$86,3,0),"Em Branco")</f>
        <v>19 98145-8668</v>
      </c>
      <c r="G3058" s="17" t="str">
        <f>IFERROR(VLOOKUP(D3058,'DISTRIBUIDORES ALE'!A3057:N3142,14,0),"Em Branco")</f>
        <v>Em Branco</v>
      </c>
      <c r="H3058" s="16" t="str">
        <f>IFERROR(VLOOKUP(D3058,'DISTRIBUIDORES ALE'!$A$1:$N$86,11,0),"Em Branco")</f>
        <v>(49) 2049-6300</v>
      </c>
      <c r="I3058" s="2"/>
      <c r="J3058" s="2"/>
      <c r="K3058" s="2"/>
    </row>
    <row r="3059" spans="1:11" ht="18.75" customHeight="1" x14ac:dyDescent="0.25">
      <c r="A3059" s="9" t="s">
        <v>5289</v>
      </c>
      <c r="B3059" s="15" t="s">
        <v>5204</v>
      </c>
      <c r="C3059" s="16">
        <v>10429</v>
      </c>
      <c r="D3059" s="17" t="str">
        <f>IF(IFERROR(VLOOKUP(A4420,'CIDADES ALE'!$A:$D,4,0),0)=0,"Em Branco",VLOOKUP(A4420,'CIDADES ALE'!$A:$D,4,0))</f>
        <v>FHILIPPI DISTRIBUIDORA DE ALIMENTOS LTDA</v>
      </c>
      <c r="E3059" s="17" t="str">
        <f>IFERROR(VLOOKUP(D3059,'DISTRIBUIDORES ALE'!$A$1:$G$86,2,0),"Em Branco")</f>
        <v>Luciano Lino</v>
      </c>
      <c r="F3059" s="17" t="str">
        <f>IFERROR(VLOOKUP(D3059,'DISTRIBUIDORES ALE'!$A$1:$G$86,3,0),"Em Branco")</f>
        <v>19 98145-8668</v>
      </c>
      <c r="G3059" s="17" t="str">
        <f>IFERROR(VLOOKUP(D3059,'DISTRIBUIDORES ALE'!A3058:N3143,14,0),"Em Branco")</f>
        <v>Em Branco</v>
      </c>
      <c r="H3059" s="16" t="str">
        <f>IFERROR(VLOOKUP(D3059,'DISTRIBUIDORES ALE'!$A$1:$N$86,11,0),"Em Branco")</f>
        <v>(49) 2049-6300</v>
      </c>
      <c r="I3059" s="2"/>
      <c r="J3059" s="2"/>
      <c r="K3059" s="2"/>
    </row>
    <row r="3060" spans="1:11" ht="18.75" customHeight="1" x14ac:dyDescent="0.25">
      <c r="A3060" s="9" t="s">
        <v>5290</v>
      </c>
      <c r="B3060" s="15" t="s">
        <v>5204</v>
      </c>
      <c r="C3060" s="16">
        <v>10268</v>
      </c>
      <c r="D3060" s="17" t="str">
        <f>IF(IFERROR(VLOOKUP(A4421,'CIDADES ALE'!$A:$D,4,0),0)=0,"Em Branco",VLOOKUP(A4421,'CIDADES ALE'!$A:$D,4,0))</f>
        <v>FHILIPPI DISTRIBUIDORA DE ALIMENTOS LTDA</v>
      </c>
      <c r="E3060" s="17" t="str">
        <f>IFERROR(VLOOKUP(D3060,'DISTRIBUIDORES ALE'!$A$1:$G$86,2,0),"Em Branco")</f>
        <v>Luciano Lino</v>
      </c>
      <c r="F3060" s="17" t="str">
        <f>IFERROR(VLOOKUP(D3060,'DISTRIBUIDORES ALE'!$A$1:$G$86,3,0),"Em Branco")</f>
        <v>19 98145-8668</v>
      </c>
      <c r="G3060" s="17" t="str">
        <f>IFERROR(VLOOKUP(D3060,'DISTRIBUIDORES ALE'!A3059:N3144,14,0),"Em Branco")</f>
        <v>Em Branco</v>
      </c>
      <c r="H3060" s="16" t="str">
        <f>IFERROR(VLOOKUP(D3060,'DISTRIBUIDORES ALE'!$A$1:$N$86,11,0),"Em Branco")</f>
        <v>(49) 2049-6300</v>
      </c>
      <c r="I3060" s="2"/>
      <c r="J3060" s="2"/>
      <c r="K3060" s="2"/>
    </row>
    <row r="3061" spans="1:11" ht="18.75" customHeight="1" x14ac:dyDescent="0.25">
      <c r="A3061" s="9" t="s">
        <v>5291</v>
      </c>
      <c r="B3061" s="15" t="s">
        <v>5204</v>
      </c>
      <c r="C3061" s="16">
        <v>4432</v>
      </c>
      <c r="D3061" s="17" t="str">
        <f>IF(IFERROR(VLOOKUP(A4422,'CIDADES ALE'!$A:$D,4,0),0)=0,"Em Branco",VLOOKUP(A4422,'CIDADES ALE'!$A:$D,4,0))</f>
        <v>ÁREA ABERTA - SEM DISTRIBUIDOR</v>
      </c>
      <c r="E3061" s="17" t="str">
        <f>IFERROR(VLOOKUP(D3061,'DISTRIBUIDORES ALE'!$A$1:$G$86,2,0),"Em Branco")</f>
        <v>Franzen</v>
      </c>
      <c r="F3061" s="17" t="str">
        <f>IFERROR(VLOOKUP(D3061,'DISTRIBUIDORES ALE'!$A$1:$G$86,3,0),"Em Branco")</f>
        <v>51 9 9889-0857</v>
      </c>
      <c r="G3061" s="17" t="str">
        <f>IFERROR(VLOOKUP(D3061,'DISTRIBUIDORES ALE'!A3060:N3145,14,0),"Em Branco")</f>
        <v>Em Branco</v>
      </c>
      <c r="H3061" s="16">
        <f>IFERROR(VLOOKUP(D3061,'DISTRIBUIDORES ALE'!$A$1:$N$86,11,0),"Em Branco")</f>
        <v>0</v>
      </c>
      <c r="I3061" s="2"/>
      <c r="J3061" s="2"/>
      <c r="K3061" s="2"/>
    </row>
    <row r="3062" spans="1:11" ht="18.75" customHeight="1" x14ac:dyDescent="0.25">
      <c r="A3062" s="9" t="s">
        <v>5292</v>
      </c>
      <c r="B3062" s="15" t="s">
        <v>5204</v>
      </c>
      <c r="C3062" s="16">
        <v>3782</v>
      </c>
      <c r="D3062" s="17" t="str">
        <f>IF(IFERROR(VLOOKUP(A4423,'CIDADES ALE'!$A:$D,4,0),0)=0,"Em Branco",VLOOKUP(A4423,'CIDADES ALE'!$A:$D,4,0))</f>
        <v>Em Branco</v>
      </c>
      <c r="E3062" s="17" t="str">
        <f>IFERROR(VLOOKUP(D3062,'DISTRIBUIDORES ALE'!$A$1:$G$86,2,0),"Em Branco")</f>
        <v>Em Branco</v>
      </c>
      <c r="F3062" s="17" t="str">
        <f>IFERROR(VLOOKUP(D3062,'DISTRIBUIDORES ALE'!$A$1:$G$86,3,0),"Em Branco")</f>
        <v>Em Branco</v>
      </c>
      <c r="G3062" s="17" t="str">
        <f>IFERROR(VLOOKUP(D3062,'DISTRIBUIDORES ALE'!A3061:N3146,14,0),"Em Branco")</f>
        <v>Em Branco</v>
      </c>
      <c r="H3062" s="16" t="str">
        <f>IFERROR(VLOOKUP(D3062,'DISTRIBUIDORES ALE'!$A$1:$N$86,11,0),"Em Branco")</f>
        <v>Em Branco</v>
      </c>
      <c r="I3062" s="2"/>
      <c r="J3062" s="2"/>
      <c r="K3062" s="2"/>
    </row>
    <row r="3063" spans="1:11" ht="18.75" customHeight="1" x14ac:dyDescent="0.25">
      <c r="A3063" s="9" t="s">
        <v>5293</v>
      </c>
      <c r="B3063" s="15" t="s">
        <v>5204</v>
      </c>
      <c r="C3063" s="16">
        <v>9069</v>
      </c>
      <c r="D3063" s="17" t="str">
        <f>IF(IFERROR(VLOOKUP(A4424,'CIDADES ALE'!$A:$D,4,0),0)=0,"Em Branco",VLOOKUP(A4424,'CIDADES ALE'!$A:$D,4,0))</f>
        <v>FHILIPPI DISTRIBUIDORA DE ALIMENTOS LTDA</v>
      </c>
      <c r="E3063" s="17" t="str">
        <f>IFERROR(VLOOKUP(D3063,'DISTRIBUIDORES ALE'!$A$1:$G$86,2,0),"Em Branco")</f>
        <v>Luciano Lino</v>
      </c>
      <c r="F3063" s="17" t="str">
        <f>IFERROR(VLOOKUP(D3063,'DISTRIBUIDORES ALE'!$A$1:$G$86,3,0),"Em Branco")</f>
        <v>19 98145-8668</v>
      </c>
      <c r="G3063" s="17" t="str">
        <f>IFERROR(VLOOKUP(D3063,'DISTRIBUIDORES ALE'!A3062:N3147,14,0),"Em Branco")</f>
        <v>Em Branco</v>
      </c>
      <c r="H3063" s="16" t="str">
        <f>IFERROR(VLOOKUP(D3063,'DISTRIBUIDORES ALE'!$A$1:$N$86,11,0),"Em Branco")</f>
        <v>(49) 2049-6300</v>
      </c>
      <c r="I3063" s="2"/>
      <c r="J3063" s="2"/>
      <c r="K3063" s="2"/>
    </row>
    <row r="3064" spans="1:11" ht="18.75" customHeight="1" x14ac:dyDescent="0.25">
      <c r="A3064" s="9" t="s">
        <v>5294</v>
      </c>
      <c r="B3064" s="15" t="s">
        <v>5204</v>
      </c>
      <c r="C3064" s="16">
        <v>14909</v>
      </c>
      <c r="D3064" s="17" t="str">
        <f>IF(IFERROR(VLOOKUP(A4425,'CIDADES ALE'!$A:$D,4,0),0)=0,"Em Branco",VLOOKUP(A4425,'CIDADES ALE'!$A:$D,4,0))</f>
        <v>DISVEL DISTRIBUIDORA DE FERMENTO VELOSO LTDA</v>
      </c>
      <c r="E3064" s="17" t="str">
        <f>IFERROR(VLOOKUP(D3064,'DISTRIBUIDORES ALE'!$A$1:$G$86,2,0),"Em Branco")</f>
        <v>Paulo Marques</v>
      </c>
      <c r="F3064" s="17" t="str">
        <f>IFERROR(VLOOKUP(D3064,'DISTRIBUIDORES ALE'!$A$1:$G$86,3,0),"Em Branco")</f>
        <v>11 9 9744-5591</v>
      </c>
      <c r="G3064" s="17" t="str">
        <f>IFERROR(VLOOKUP(D3064,'DISTRIBUIDORES ALE'!A3063:N3148,14,0),"Em Branco")</f>
        <v>Em Branco</v>
      </c>
      <c r="H3064" s="16">
        <f>IFERROR(VLOOKUP(D3064,'DISTRIBUIDORES ALE'!$A$1:$N$86,11,0),"Em Branco")</f>
        <v>2835210213</v>
      </c>
      <c r="I3064" s="2"/>
      <c r="J3064" s="2"/>
      <c r="K3064" s="2"/>
    </row>
    <row r="3065" spans="1:11" ht="18.75" customHeight="1" x14ac:dyDescent="0.25">
      <c r="A3065" s="9" t="s">
        <v>5295</v>
      </c>
      <c r="B3065" s="15" t="s">
        <v>5204</v>
      </c>
      <c r="C3065" s="16">
        <v>9463</v>
      </c>
      <c r="D3065" s="17" t="str">
        <f>IF(IFERROR(VLOOKUP(A4426,'CIDADES ALE'!$A:$D,4,0),0)=0,"Em Branco",VLOOKUP(A4426,'CIDADES ALE'!$A:$D,4,0))</f>
        <v>ÁREA ABERTA - SEM DISTRIBUIDOR</v>
      </c>
      <c r="E3065" s="17" t="str">
        <f>IFERROR(VLOOKUP(D3065,'DISTRIBUIDORES ALE'!$A$1:$G$86,2,0),"Em Branco")</f>
        <v>Franzen</v>
      </c>
      <c r="F3065" s="17" t="str">
        <f>IFERROR(VLOOKUP(D3065,'DISTRIBUIDORES ALE'!$A$1:$G$86,3,0),"Em Branco")</f>
        <v>51 9 9889-0857</v>
      </c>
      <c r="G3065" s="17" t="str">
        <f>IFERROR(VLOOKUP(D3065,'DISTRIBUIDORES ALE'!A3064:N3149,14,0),"Em Branco")</f>
        <v>Em Branco</v>
      </c>
      <c r="H3065" s="16">
        <f>IFERROR(VLOOKUP(D3065,'DISTRIBUIDORES ALE'!$A$1:$N$86,11,0),"Em Branco")</f>
        <v>0</v>
      </c>
      <c r="I3065" s="2"/>
      <c r="J3065" s="2"/>
      <c r="K3065" s="2"/>
    </row>
    <row r="3066" spans="1:11" ht="18.75" customHeight="1" x14ac:dyDescent="0.25">
      <c r="A3066" s="9" t="s">
        <v>5296</v>
      </c>
      <c r="B3066" s="15" t="s">
        <v>5204</v>
      </c>
      <c r="C3066" s="16">
        <v>8307</v>
      </c>
      <c r="D3066" s="17" t="str">
        <f>IF(IFERROR(VLOOKUP(A4427,'CIDADES ALE'!$A:$D,4,0),0)=0,"Em Branco",VLOOKUP(A4427,'CIDADES ALE'!$A:$D,4,0))</f>
        <v>FHILIPPI DISTRIBUIDORA DE ALIMENTOS LTDA</v>
      </c>
      <c r="E3066" s="17" t="str">
        <f>IFERROR(VLOOKUP(D3066,'DISTRIBUIDORES ALE'!$A$1:$G$86,2,0),"Em Branco")</f>
        <v>Luciano Lino</v>
      </c>
      <c r="F3066" s="17" t="str">
        <f>IFERROR(VLOOKUP(D3066,'DISTRIBUIDORES ALE'!$A$1:$G$86,3,0),"Em Branco")</f>
        <v>19 98145-8668</v>
      </c>
      <c r="G3066" s="17" t="str">
        <f>IFERROR(VLOOKUP(D3066,'DISTRIBUIDORES ALE'!A3065:N3150,14,0),"Em Branco")</f>
        <v>Em Branco</v>
      </c>
      <c r="H3066" s="16" t="str">
        <f>IFERROR(VLOOKUP(D3066,'DISTRIBUIDORES ALE'!$A$1:$N$86,11,0),"Em Branco")</f>
        <v>(49) 2049-6300</v>
      </c>
      <c r="I3066" s="2"/>
      <c r="J3066" s="2"/>
      <c r="K3066" s="2"/>
    </row>
    <row r="3067" spans="1:11" ht="18.75" customHeight="1" x14ac:dyDescent="0.25">
      <c r="A3067" s="9" t="s">
        <v>5297</v>
      </c>
      <c r="B3067" s="15" t="s">
        <v>5204</v>
      </c>
      <c r="C3067" s="16">
        <v>11219</v>
      </c>
      <c r="D3067" s="17" t="str">
        <f>IF(IFERROR(VLOOKUP(A4428,'CIDADES ALE'!$A:$D,4,0),0)=0,"Em Branco",VLOOKUP(A4428,'CIDADES ALE'!$A:$D,4,0))</f>
        <v>COMERCIAL DE ALIMENTOS PÃO QUENTE LTDA</v>
      </c>
      <c r="E3067" s="17" t="str">
        <f>IFERROR(VLOOKUP(D3067,'DISTRIBUIDORES ALE'!$A$1:$G$86,2,0),"Em Branco")</f>
        <v>Franzen</v>
      </c>
      <c r="F3067" s="17" t="str">
        <f>IFERROR(VLOOKUP(D3067,'DISTRIBUIDORES ALE'!$A$1:$G$86,3,0),"Em Branco")</f>
        <v>51 9 9889-0857</v>
      </c>
      <c r="G3067" s="17" t="str">
        <f>IFERROR(VLOOKUP(D3067,'DISTRIBUIDORES ALE'!A3066:N3151,14,0),"Em Branco")</f>
        <v>Em Branco</v>
      </c>
      <c r="H3067" s="16" t="str">
        <f>IFERROR(VLOOKUP(D3067,'DISTRIBUIDORES ALE'!$A$1:$N$86,11,0),"Em Branco")</f>
        <v>(48) 3433-4735</v>
      </c>
      <c r="I3067" s="2"/>
      <c r="J3067" s="2"/>
      <c r="K3067" s="2"/>
    </row>
    <row r="3068" spans="1:11" ht="18.75" customHeight="1" x14ac:dyDescent="0.25">
      <c r="A3068" s="9" t="s">
        <v>5298</v>
      </c>
      <c r="B3068" s="15" t="s">
        <v>5204</v>
      </c>
      <c r="C3068" s="16">
        <v>10728</v>
      </c>
      <c r="D3068" s="17" t="str">
        <f>IF(IFERROR(VLOOKUP(A4429,'CIDADES ALE'!$A:$D,4,0),0)=0,"Em Branco",VLOOKUP(A4429,'CIDADES ALE'!$A:$D,4,0))</f>
        <v>Em Branco</v>
      </c>
      <c r="E3068" s="17" t="str">
        <f>IFERROR(VLOOKUP(D3068,'DISTRIBUIDORES ALE'!$A$1:$G$86,2,0),"Em Branco")</f>
        <v>Em Branco</v>
      </c>
      <c r="F3068" s="17" t="str">
        <f>IFERROR(VLOOKUP(D3068,'DISTRIBUIDORES ALE'!$A$1:$G$86,3,0),"Em Branco")</f>
        <v>Em Branco</v>
      </c>
      <c r="G3068" s="17" t="str">
        <f>IFERROR(VLOOKUP(D3068,'DISTRIBUIDORES ALE'!A3067:N3152,14,0),"Em Branco")</f>
        <v>Em Branco</v>
      </c>
      <c r="H3068" s="16" t="str">
        <f>IFERROR(VLOOKUP(D3068,'DISTRIBUIDORES ALE'!$A$1:$N$86,11,0),"Em Branco")</f>
        <v>Em Branco</v>
      </c>
      <c r="I3068" s="2"/>
      <c r="J3068" s="2"/>
      <c r="K3068" s="2"/>
    </row>
    <row r="3069" spans="1:11" ht="18.75" customHeight="1" x14ac:dyDescent="0.25">
      <c r="A3069" s="9" t="s">
        <v>5299</v>
      </c>
      <c r="B3069" s="15" t="s">
        <v>5204</v>
      </c>
      <c r="C3069" s="16">
        <v>5670</v>
      </c>
      <c r="D3069" s="17" t="str">
        <f>IF(IFERROR(VLOOKUP(A4430,'CIDADES ALE'!$A:$D,4,0),0)=0,"Em Branco",VLOOKUP(A4430,'CIDADES ALE'!$A:$D,4,0))</f>
        <v>GELADOS E CONGELADOS DO VALE DISTR LTDA</v>
      </c>
      <c r="E3069" s="17" t="str">
        <f>IFERROR(VLOOKUP(D3069,'DISTRIBUIDORES ALE'!$A$1:$G$86,2,0),"Em Branco")</f>
        <v>Franzen</v>
      </c>
      <c r="F3069" s="17" t="str">
        <f>IFERROR(VLOOKUP(D3069,'DISTRIBUIDORES ALE'!$A$1:$G$86,3,0),"Em Branco")</f>
        <v>51 9 9889-0857</v>
      </c>
      <c r="G3069" s="17" t="str">
        <f>IFERROR(VLOOKUP(D3069,'DISTRIBUIDORES ALE'!A3068:N3153,14,0),"Em Branco")</f>
        <v>Em Branco</v>
      </c>
      <c r="H3069" s="16" t="str">
        <f>IFERROR(VLOOKUP(D3069,'DISTRIBUIDORES ALE'!$A$1:$N$86,11,0),"Em Branco")</f>
        <v>(47) 3368-2442</v>
      </c>
      <c r="I3069" s="2"/>
      <c r="J3069" s="2"/>
      <c r="K3069" s="2"/>
    </row>
    <row r="3070" spans="1:11" ht="18.75" customHeight="1" x14ac:dyDescent="0.25">
      <c r="A3070" s="9" t="s">
        <v>5300</v>
      </c>
      <c r="B3070" s="15" t="s">
        <v>5204</v>
      </c>
      <c r="C3070" s="16">
        <v>18364</v>
      </c>
      <c r="D3070" s="17" t="str">
        <f>IF(IFERROR(VLOOKUP(A4431,'CIDADES ALE'!$A:$D,4,0),0)=0,"Em Branco",VLOOKUP(A4431,'CIDADES ALE'!$A:$D,4,0))</f>
        <v>FHILIPPI DISTRIBUIDORA DE ALIMENTOS LTDA</v>
      </c>
      <c r="E3070" s="17" t="str">
        <f>IFERROR(VLOOKUP(D3070,'DISTRIBUIDORES ALE'!$A$1:$G$86,2,0),"Em Branco")</f>
        <v>Luciano Lino</v>
      </c>
      <c r="F3070" s="17" t="str">
        <f>IFERROR(VLOOKUP(D3070,'DISTRIBUIDORES ALE'!$A$1:$G$86,3,0),"Em Branco")</f>
        <v>19 98145-8668</v>
      </c>
      <c r="G3070" s="17" t="str">
        <f>IFERROR(VLOOKUP(D3070,'DISTRIBUIDORES ALE'!A3069:N3154,14,0),"Em Branco")</f>
        <v>Em Branco</v>
      </c>
      <c r="H3070" s="16" t="str">
        <f>IFERROR(VLOOKUP(D3070,'DISTRIBUIDORES ALE'!$A$1:$N$86,11,0),"Em Branco")</f>
        <v>(49) 2049-6300</v>
      </c>
      <c r="I3070" s="2"/>
      <c r="J3070" s="2"/>
      <c r="K3070" s="2"/>
    </row>
    <row r="3071" spans="1:11" ht="18.75" customHeight="1" x14ac:dyDescent="0.25">
      <c r="A3071" s="9" t="s">
        <v>5301</v>
      </c>
      <c r="B3071" s="15" t="s">
        <v>5204</v>
      </c>
      <c r="C3071" s="16">
        <v>4358</v>
      </c>
      <c r="D3071" s="17" t="str">
        <f>IF(IFERROR(VLOOKUP(A4432,'CIDADES ALE'!$A:$D,4,0),0)=0,"Em Branco",VLOOKUP(A4432,'CIDADES ALE'!$A:$D,4,0))</f>
        <v>SANTA AMÉLIA DISTRIBUIDORA LTDA</v>
      </c>
      <c r="E3071" s="17" t="str">
        <f>IFERROR(VLOOKUP(D3071,'DISTRIBUIDORES ALE'!$A$1:$G$86,2,0),"Em Branco")</f>
        <v>Franzen</v>
      </c>
      <c r="F3071" s="17" t="str">
        <f>IFERROR(VLOOKUP(D3071,'DISTRIBUIDORES ALE'!$A$1:$G$86,3,0),"Em Branco")</f>
        <v>51 9 9889-0857</v>
      </c>
      <c r="G3071" s="17" t="str">
        <f>IFERROR(VLOOKUP(D3071,'DISTRIBUIDORES ALE'!A3070:N3155,14,0),"Em Branco")</f>
        <v>Em Branco</v>
      </c>
      <c r="H3071" s="16" t="str">
        <f>IFERROR(VLOOKUP(D3071,'DISTRIBUIDORES ALE'!$A$1:$N$86,11,0),"Em Branco")</f>
        <v>(47) 3435-6938 / 3435-0369</v>
      </c>
      <c r="I3071" s="2"/>
      <c r="J3071" s="2"/>
      <c r="K3071" s="2"/>
    </row>
    <row r="3072" spans="1:11" ht="18.75" customHeight="1" x14ac:dyDescent="0.25">
      <c r="A3072" s="9" t="s">
        <v>5302</v>
      </c>
      <c r="B3072" s="15" t="s">
        <v>5204</v>
      </c>
      <c r="C3072" s="16">
        <v>4708</v>
      </c>
      <c r="D3072" s="17" t="str">
        <f>IF(IFERROR(VLOOKUP(A4433,'CIDADES ALE'!$A:$D,4,0),0)=0,"Em Branco",VLOOKUP(A4433,'CIDADES ALE'!$A:$D,4,0))</f>
        <v>COMERCIAL DE ALIMENTOS PÃO QUENTE LTDA</v>
      </c>
      <c r="E3072" s="17" t="str">
        <f>IFERROR(VLOOKUP(D3072,'DISTRIBUIDORES ALE'!$A$1:$G$86,2,0),"Em Branco")</f>
        <v>Franzen</v>
      </c>
      <c r="F3072" s="17" t="str">
        <f>IFERROR(VLOOKUP(D3072,'DISTRIBUIDORES ALE'!$A$1:$G$86,3,0),"Em Branco")</f>
        <v>51 9 9889-0857</v>
      </c>
      <c r="G3072" s="17" t="str">
        <f>IFERROR(VLOOKUP(D3072,'DISTRIBUIDORES ALE'!A3071:N3156,14,0),"Em Branco")</f>
        <v>Em Branco</v>
      </c>
      <c r="H3072" s="16" t="str">
        <f>IFERROR(VLOOKUP(D3072,'DISTRIBUIDORES ALE'!$A$1:$N$86,11,0),"Em Branco")</f>
        <v>(48) 3433-4735</v>
      </c>
      <c r="I3072" s="2"/>
      <c r="J3072" s="2"/>
      <c r="K3072" s="2"/>
    </row>
    <row r="3073" spans="1:11" ht="18.75" customHeight="1" x14ac:dyDescent="0.25">
      <c r="A3073" s="9" t="s">
        <v>5303</v>
      </c>
      <c r="B3073" s="15" t="s">
        <v>5204</v>
      </c>
      <c r="C3073" s="16">
        <v>4372</v>
      </c>
      <c r="D3073" s="17" t="str">
        <f>IF(IFERROR(VLOOKUP(A4434,'CIDADES ALE'!$A:$D,4,0),0)=0,"Em Branco",VLOOKUP(A4434,'CIDADES ALE'!$A:$D,4,0))</f>
        <v>COMERCIAL DE ALIMENTOS PÃO QUENTE LTDA</v>
      </c>
      <c r="E3073" s="17" t="str">
        <f>IFERROR(VLOOKUP(D3073,'DISTRIBUIDORES ALE'!$A$1:$G$86,2,0),"Em Branco")</f>
        <v>Franzen</v>
      </c>
      <c r="F3073" s="17" t="str">
        <f>IFERROR(VLOOKUP(D3073,'DISTRIBUIDORES ALE'!$A$1:$G$86,3,0),"Em Branco")</f>
        <v>51 9 9889-0857</v>
      </c>
      <c r="G3073" s="17" t="str">
        <f>IFERROR(VLOOKUP(D3073,'DISTRIBUIDORES ALE'!A3072:N3157,14,0),"Em Branco")</f>
        <v>Em Branco</v>
      </c>
      <c r="H3073" s="16" t="str">
        <f>IFERROR(VLOOKUP(D3073,'DISTRIBUIDORES ALE'!$A$1:$N$86,11,0),"Em Branco")</f>
        <v>(48) 3433-4735</v>
      </c>
      <c r="I3073" s="2"/>
      <c r="J3073" s="2"/>
      <c r="K3073" s="2"/>
    </row>
    <row r="3074" spans="1:11" ht="18.75" customHeight="1" x14ac:dyDescent="0.25">
      <c r="A3074" s="9" t="s">
        <v>5304</v>
      </c>
      <c r="B3074" s="15" t="s">
        <v>5204</v>
      </c>
      <c r="C3074" s="16">
        <v>2951</v>
      </c>
      <c r="D3074" s="17" t="str">
        <f>IF(IFERROR(VLOOKUP(A4435,'CIDADES ALE'!$A:$D,4,0),0)=0,"Em Branco",VLOOKUP(A4435,'CIDADES ALE'!$A:$D,4,0))</f>
        <v>FHILIPPI DISTRIBUIDORA DE ALIMENTOS LTDA</v>
      </c>
      <c r="E3074" s="17" t="str">
        <f>IFERROR(VLOOKUP(D3074,'DISTRIBUIDORES ALE'!$A$1:$G$86,2,0),"Em Branco")</f>
        <v>Luciano Lino</v>
      </c>
      <c r="F3074" s="17" t="str">
        <f>IFERROR(VLOOKUP(D3074,'DISTRIBUIDORES ALE'!$A$1:$G$86,3,0),"Em Branco")</f>
        <v>19 98145-8668</v>
      </c>
      <c r="G3074" s="17" t="str">
        <f>IFERROR(VLOOKUP(D3074,'DISTRIBUIDORES ALE'!A3073:N3158,14,0),"Em Branco")</f>
        <v>Em Branco</v>
      </c>
      <c r="H3074" s="16" t="str">
        <f>IFERROR(VLOOKUP(D3074,'DISTRIBUIDORES ALE'!$A$1:$N$86,11,0),"Em Branco")</f>
        <v>(49) 2049-6300</v>
      </c>
      <c r="I3074" s="2"/>
      <c r="J3074" s="2"/>
      <c r="K3074" s="2"/>
    </row>
    <row r="3075" spans="1:11" ht="18.75" customHeight="1" x14ac:dyDescent="0.25">
      <c r="A3075" s="9" t="s">
        <v>5305</v>
      </c>
      <c r="B3075" s="15" t="s">
        <v>5204</v>
      </c>
      <c r="C3075" s="16">
        <v>13929</v>
      </c>
      <c r="D3075" s="17" t="str">
        <f>IF(IFERROR(VLOOKUP(A4436,'CIDADES ALE'!$A:$D,4,0),0)=0,"Em Branco",VLOOKUP(A4436,'CIDADES ALE'!$A:$D,4,0))</f>
        <v>FHILIPPI DISTRIBUIDORA DE ALIMENTOS LTDA</v>
      </c>
      <c r="E3075" s="17" t="str">
        <f>IFERROR(VLOOKUP(D3075,'DISTRIBUIDORES ALE'!$A$1:$G$86,2,0),"Em Branco")</f>
        <v>Luciano Lino</v>
      </c>
      <c r="F3075" s="17" t="str">
        <f>IFERROR(VLOOKUP(D3075,'DISTRIBUIDORES ALE'!$A$1:$G$86,3,0),"Em Branco")</f>
        <v>19 98145-8668</v>
      </c>
      <c r="G3075" s="17" t="str">
        <f>IFERROR(VLOOKUP(D3075,'DISTRIBUIDORES ALE'!A3074:N3159,14,0),"Em Branco")</f>
        <v>Em Branco</v>
      </c>
      <c r="H3075" s="16" t="str">
        <f>IFERROR(VLOOKUP(D3075,'DISTRIBUIDORES ALE'!$A$1:$N$86,11,0),"Em Branco")</f>
        <v>(49) 2049-6300</v>
      </c>
      <c r="I3075" s="2"/>
      <c r="J3075" s="2"/>
      <c r="K3075" s="2"/>
    </row>
    <row r="3076" spans="1:11" ht="18.75" customHeight="1" x14ac:dyDescent="0.25">
      <c r="A3076" s="9" t="s">
        <v>5306</v>
      </c>
      <c r="B3076" s="15" t="s">
        <v>5204</v>
      </c>
      <c r="C3076" s="16">
        <v>5214</v>
      </c>
      <c r="D3076" s="17" t="str">
        <f>IF(IFERROR(VLOOKUP(A4437,'CIDADES ALE'!$A:$D,4,0),0)=0,"Em Branco",VLOOKUP(A4437,'CIDADES ALE'!$A:$D,4,0))</f>
        <v>GELADOS E CONGELADOS DO VALE DISTR LTDA</v>
      </c>
      <c r="E3076" s="17" t="str">
        <f>IFERROR(VLOOKUP(D3076,'DISTRIBUIDORES ALE'!$A$1:$G$86,2,0),"Em Branco")</f>
        <v>Franzen</v>
      </c>
      <c r="F3076" s="17" t="str">
        <f>IFERROR(VLOOKUP(D3076,'DISTRIBUIDORES ALE'!$A$1:$G$86,3,0),"Em Branco")</f>
        <v>51 9 9889-0857</v>
      </c>
      <c r="G3076" s="17" t="str">
        <f>IFERROR(VLOOKUP(D3076,'DISTRIBUIDORES ALE'!A3075:N3160,14,0),"Em Branco")</f>
        <v>Em Branco</v>
      </c>
      <c r="H3076" s="16" t="str">
        <f>IFERROR(VLOOKUP(D3076,'DISTRIBUIDORES ALE'!$A$1:$N$86,11,0),"Em Branco")</f>
        <v>(47) 3368-2442</v>
      </c>
      <c r="I3076" s="2"/>
      <c r="J3076" s="2"/>
      <c r="K3076" s="2"/>
    </row>
    <row r="3077" spans="1:11" ht="18.75" customHeight="1" x14ac:dyDescent="0.25">
      <c r="A3077" s="9" t="s">
        <v>5307</v>
      </c>
      <c r="B3077" s="15" t="s">
        <v>5204</v>
      </c>
      <c r="C3077" s="16">
        <v>37724</v>
      </c>
      <c r="D3077" s="17" t="str">
        <f>IF(IFERROR(VLOOKUP(A4438,'CIDADES ALE'!$A:$D,4,0),0)=0,"Em Branco",VLOOKUP(A4438,'CIDADES ALE'!$A:$D,4,0))</f>
        <v>FHILIPPI DISTRIBUIDORA DE ALIMENTOS LTDA</v>
      </c>
      <c r="E3077" s="17" t="str">
        <f>IFERROR(VLOOKUP(D3077,'DISTRIBUIDORES ALE'!$A$1:$G$86,2,0),"Em Branco")</f>
        <v>Luciano Lino</v>
      </c>
      <c r="F3077" s="17" t="str">
        <f>IFERROR(VLOOKUP(D3077,'DISTRIBUIDORES ALE'!$A$1:$G$86,3,0),"Em Branco")</f>
        <v>19 98145-8668</v>
      </c>
      <c r="G3077" s="17" t="str">
        <f>IFERROR(VLOOKUP(D3077,'DISTRIBUIDORES ALE'!A3076:N3161,14,0),"Em Branco")</f>
        <v>Em Branco</v>
      </c>
      <c r="H3077" s="16" t="str">
        <f>IFERROR(VLOOKUP(D3077,'DISTRIBUIDORES ALE'!$A$1:$N$86,11,0),"Em Branco")</f>
        <v>(49) 2049-6300</v>
      </c>
      <c r="I3077" s="2"/>
      <c r="J3077" s="2"/>
      <c r="K3077" s="2"/>
    </row>
    <row r="3078" spans="1:11" ht="18.75" customHeight="1" x14ac:dyDescent="0.25">
      <c r="A3078" s="9" t="s">
        <v>5308</v>
      </c>
      <c r="B3078" s="15" t="s">
        <v>5204</v>
      </c>
      <c r="C3078" s="16">
        <v>4793</v>
      </c>
      <c r="D3078" s="17" t="str">
        <f>IF(IFERROR(VLOOKUP(A4439,'CIDADES ALE'!$A:$D,4,0),0)=0,"Em Branco",VLOOKUP(A4439,'CIDADES ALE'!$A:$D,4,0))</f>
        <v>GELADOS E CONGELADOS DO VALE DISTR LTDA</v>
      </c>
      <c r="E3078" s="17" t="str">
        <f>IFERROR(VLOOKUP(D3078,'DISTRIBUIDORES ALE'!$A$1:$G$86,2,0),"Em Branco")</f>
        <v>Franzen</v>
      </c>
      <c r="F3078" s="17" t="str">
        <f>IFERROR(VLOOKUP(D3078,'DISTRIBUIDORES ALE'!$A$1:$G$86,3,0),"Em Branco")</f>
        <v>51 9 9889-0857</v>
      </c>
      <c r="G3078" s="17" t="str">
        <f>IFERROR(VLOOKUP(D3078,'DISTRIBUIDORES ALE'!A3077:N3162,14,0),"Em Branco")</f>
        <v>Em Branco</v>
      </c>
      <c r="H3078" s="16" t="str">
        <f>IFERROR(VLOOKUP(D3078,'DISTRIBUIDORES ALE'!$A$1:$N$86,11,0),"Em Branco")</f>
        <v>(47) 3368-2442</v>
      </c>
      <c r="I3078" s="2"/>
      <c r="J3078" s="2"/>
      <c r="K3078" s="2"/>
    </row>
    <row r="3079" spans="1:11" ht="18.75" customHeight="1" x14ac:dyDescent="0.25">
      <c r="A3079" s="9" t="s">
        <v>5309</v>
      </c>
      <c r="B3079" s="15" t="s">
        <v>5204</v>
      </c>
      <c r="C3079" s="16">
        <v>5439</v>
      </c>
      <c r="D3079" s="17" t="str">
        <f>IF(IFERROR(VLOOKUP(A4440,'CIDADES ALE'!$A:$D,4,0),0)=0,"Em Branco",VLOOKUP(A4440,'CIDADES ALE'!$A:$D,4,0))</f>
        <v>Em Branco</v>
      </c>
      <c r="E3079" s="17" t="str">
        <f>IFERROR(VLOOKUP(D3079,'DISTRIBUIDORES ALE'!$A$1:$G$86,2,0),"Em Branco")</f>
        <v>Em Branco</v>
      </c>
      <c r="F3079" s="17" t="str">
        <f>IFERROR(VLOOKUP(D3079,'DISTRIBUIDORES ALE'!$A$1:$G$86,3,0),"Em Branco")</f>
        <v>Em Branco</v>
      </c>
      <c r="G3079" s="17" t="str">
        <f>IFERROR(VLOOKUP(D3079,'DISTRIBUIDORES ALE'!A3078:N3163,14,0),"Em Branco")</f>
        <v>Em Branco</v>
      </c>
      <c r="H3079" s="16" t="str">
        <f>IFERROR(VLOOKUP(D3079,'DISTRIBUIDORES ALE'!$A$1:$N$86,11,0),"Em Branco")</f>
        <v>Em Branco</v>
      </c>
      <c r="I3079" s="2"/>
      <c r="J3079" s="2"/>
      <c r="K3079" s="2"/>
    </row>
    <row r="3080" spans="1:11" ht="18.75" customHeight="1" x14ac:dyDescent="0.25">
      <c r="A3080" s="9" t="s">
        <v>5126</v>
      </c>
      <c r="B3080" s="15" t="s">
        <v>5204</v>
      </c>
      <c r="C3080" s="16">
        <v>4588</v>
      </c>
      <c r="D3080" s="17" t="str">
        <f>IF(IFERROR(VLOOKUP(A4441,'CIDADES ALE'!$A:$D,4,0),0)=0,"Em Branco",VLOOKUP(A4441,'CIDADES ALE'!$A:$D,4,0))</f>
        <v>Em Branco</v>
      </c>
      <c r="E3080" s="17" t="str">
        <f>IFERROR(VLOOKUP(D3080,'DISTRIBUIDORES ALE'!$A$1:$G$86,2,0),"Em Branco")</f>
        <v>Em Branco</v>
      </c>
      <c r="F3080" s="17" t="str">
        <f>IFERROR(VLOOKUP(D3080,'DISTRIBUIDORES ALE'!$A$1:$G$86,3,0),"Em Branco")</f>
        <v>Em Branco</v>
      </c>
      <c r="G3080" s="17" t="str">
        <f>IFERROR(VLOOKUP(D3080,'DISTRIBUIDORES ALE'!A3079:N3164,14,0),"Em Branco")</f>
        <v>Em Branco</v>
      </c>
      <c r="H3080" s="16" t="str">
        <f>IFERROR(VLOOKUP(D3080,'DISTRIBUIDORES ALE'!$A$1:$N$86,11,0),"Em Branco")</f>
        <v>Em Branco</v>
      </c>
      <c r="I3080" s="2"/>
      <c r="J3080" s="2"/>
      <c r="K3080" s="2"/>
    </row>
    <row r="3081" spans="1:11" ht="18.75" customHeight="1" x14ac:dyDescent="0.25">
      <c r="A3081" s="9" t="s">
        <v>5310</v>
      </c>
      <c r="B3081" s="15" t="s">
        <v>5204</v>
      </c>
      <c r="C3081" s="16">
        <v>8184</v>
      </c>
      <c r="D3081" s="17" t="str">
        <f>IF(IFERROR(VLOOKUP(A4442,'CIDADES ALE'!$A:$D,4,0),0)=0,"Em Branco",VLOOKUP(A4442,'CIDADES ALE'!$A:$D,4,0))</f>
        <v>SANTA AMÉLIA DISTRIBUIDORA LTDA</v>
      </c>
      <c r="E3081" s="17" t="str">
        <f>IFERROR(VLOOKUP(D3081,'DISTRIBUIDORES ALE'!$A$1:$G$86,2,0),"Em Branco")</f>
        <v>Franzen</v>
      </c>
      <c r="F3081" s="17" t="str">
        <f>IFERROR(VLOOKUP(D3081,'DISTRIBUIDORES ALE'!$A$1:$G$86,3,0),"Em Branco")</f>
        <v>51 9 9889-0857</v>
      </c>
      <c r="G3081" s="17" t="str">
        <f>IFERROR(VLOOKUP(D3081,'DISTRIBUIDORES ALE'!A3080:N3165,14,0),"Em Branco")</f>
        <v>Em Branco</v>
      </c>
      <c r="H3081" s="16" t="str">
        <f>IFERROR(VLOOKUP(D3081,'DISTRIBUIDORES ALE'!$A$1:$N$86,11,0),"Em Branco")</f>
        <v>(47) 3435-6938 / 3435-0369</v>
      </c>
      <c r="I3081" s="2"/>
      <c r="J3081" s="2"/>
      <c r="K3081" s="2"/>
    </row>
    <row r="3082" spans="1:11" ht="18.75" customHeight="1" x14ac:dyDescent="0.25">
      <c r="A3082" s="9" t="s">
        <v>5311</v>
      </c>
      <c r="B3082" s="15" t="s">
        <v>5204</v>
      </c>
      <c r="C3082" s="16">
        <v>6517</v>
      </c>
      <c r="D3082" s="17" t="str">
        <f>IF(IFERROR(VLOOKUP(A4443,'CIDADES ALE'!$A:$D,4,0),0)=0,"Em Branco",VLOOKUP(A4443,'CIDADES ALE'!$A:$D,4,0))</f>
        <v>COMERCIAL DE ALIMENTOS PÃO QUENTE LTDA</v>
      </c>
      <c r="E3082" s="17" t="str">
        <f>IFERROR(VLOOKUP(D3082,'DISTRIBUIDORES ALE'!$A$1:$G$86,2,0),"Em Branco")</f>
        <v>Franzen</v>
      </c>
      <c r="F3082" s="17" t="str">
        <f>IFERROR(VLOOKUP(D3082,'DISTRIBUIDORES ALE'!$A$1:$G$86,3,0),"Em Branco")</f>
        <v>51 9 9889-0857</v>
      </c>
      <c r="G3082" s="17" t="str">
        <f>IFERROR(VLOOKUP(D3082,'DISTRIBUIDORES ALE'!A3081:N3166,14,0),"Em Branco")</f>
        <v>Em Branco</v>
      </c>
      <c r="H3082" s="16" t="str">
        <f>IFERROR(VLOOKUP(D3082,'DISTRIBUIDORES ALE'!$A$1:$N$86,11,0),"Em Branco")</f>
        <v>(48) 3433-4735</v>
      </c>
      <c r="I3082" s="2"/>
      <c r="J3082" s="2"/>
      <c r="K3082" s="2"/>
    </row>
    <row r="3083" spans="1:11" ht="18.75" customHeight="1" x14ac:dyDescent="0.25">
      <c r="A3083" s="9" t="s">
        <v>5312</v>
      </c>
      <c r="B3083" s="15" t="s">
        <v>5204</v>
      </c>
      <c r="C3083" s="16">
        <v>4535</v>
      </c>
      <c r="D3083" s="17" t="str">
        <f>IF(IFERROR(VLOOKUP(A4444,'CIDADES ALE'!$A:$D,4,0),0)=0,"Em Branco",VLOOKUP(A4444,'CIDADES ALE'!$A:$D,4,0))</f>
        <v>Em Branco</v>
      </c>
      <c r="E3083" s="17" t="str">
        <f>IFERROR(VLOOKUP(D3083,'DISTRIBUIDORES ALE'!$A$1:$G$86,2,0),"Em Branco")</f>
        <v>Em Branco</v>
      </c>
      <c r="F3083" s="17" t="str">
        <f>IFERROR(VLOOKUP(D3083,'DISTRIBUIDORES ALE'!$A$1:$G$86,3,0),"Em Branco")</f>
        <v>Em Branco</v>
      </c>
      <c r="G3083" s="17" t="str">
        <f>IFERROR(VLOOKUP(D3083,'DISTRIBUIDORES ALE'!A3082:N3167,14,0),"Em Branco")</f>
        <v>Em Branco</v>
      </c>
      <c r="H3083" s="16" t="str">
        <f>IFERROR(VLOOKUP(D3083,'DISTRIBUIDORES ALE'!$A$1:$N$86,11,0),"Em Branco")</f>
        <v>Em Branco</v>
      </c>
      <c r="I3083" s="2"/>
      <c r="J3083" s="2"/>
      <c r="K3083" s="2"/>
    </row>
    <row r="3084" spans="1:11" ht="18.75" customHeight="1" x14ac:dyDescent="0.25">
      <c r="A3084" s="9" t="s">
        <v>5313</v>
      </c>
      <c r="B3084" s="15" t="s">
        <v>5204</v>
      </c>
      <c r="C3084" s="16">
        <v>3920</v>
      </c>
      <c r="D3084" s="17" t="str">
        <f>IF(IFERROR(VLOOKUP(A4445,'CIDADES ALE'!$A:$D,4,0),0)=0,"Em Branco",VLOOKUP(A4445,'CIDADES ALE'!$A:$D,4,0))</f>
        <v>FHILIPPI DISTRIBUIDORA DE ALIMENTOS LTDA</v>
      </c>
      <c r="E3084" s="17" t="str">
        <f>IFERROR(VLOOKUP(D3084,'DISTRIBUIDORES ALE'!$A$1:$G$86,2,0),"Em Branco")</f>
        <v>Luciano Lino</v>
      </c>
      <c r="F3084" s="17" t="str">
        <f>IFERROR(VLOOKUP(D3084,'DISTRIBUIDORES ALE'!$A$1:$G$86,3,0),"Em Branco")</f>
        <v>19 98145-8668</v>
      </c>
      <c r="G3084" s="17" t="str">
        <f>IFERROR(VLOOKUP(D3084,'DISTRIBUIDORES ALE'!A3083:N3168,14,0),"Em Branco")</f>
        <v>Em Branco</v>
      </c>
      <c r="H3084" s="16" t="str">
        <f>IFERROR(VLOOKUP(D3084,'DISTRIBUIDORES ALE'!$A$1:$N$86,11,0),"Em Branco")</f>
        <v>(49) 2049-6300</v>
      </c>
      <c r="I3084" s="2"/>
      <c r="J3084" s="2"/>
      <c r="K3084" s="2"/>
    </row>
    <row r="3085" spans="1:11" ht="18.75" customHeight="1" x14ac:dyDescent="0.25">
      <c r="A3085" s="9" t="s">
        <v>5314</v>
      </c>
      <c r="B3085" s="15" t="s">
        <v>5204</v>
      </c>
      <c r="C3085" s="16">
        <v>4958</v>
      </c>
      <c r="D3085" s="17" t="str">
        <f>IF(IFERROR(VLOOKUP(A4446,'CIDADES ALE'!$A:$D,4,0),0)=0,"Em Branco",VLOOKUP(A4446,'CIDADES ALE'!$A:$D,4,0))</f>
        <v>FHILIPPI DISTRIBUIDORA DE ALIMENTOS LTDA</v>
      </c>
      <c r="E3085" s="17" t="str">
        <f>IFERROR(VLOOKUP(D3085,'DISTRIBUIDORES ALE'!$A$1:$G$86,2,0),"Em Branco")</f>
        <v>Luciano Lino</v>
      </c>
      <c r="F3085" s="17" t="str">
        <f>IFERROR(VLOOKUP(D3085,'DISTRIBUIDORES ALE'!$A$1:$G$86,3,0),"Em Branco")</f>
        <v>19 98145-8668</v>
      </c>
      <c r="G3085" s="17" t="str">
        <f>IFERROR(VLOOKUP(D3085,'DISTRIBUIDORES ALE'!A3084:N3169,14,0),"Em Branco")</f>
        <v>Em Branco</v>
      </c>
      <c r="H3085" s="16" t="str">
        <f>IFERROR(VLOOKUP(D3085,'DISTRIBUIDORES ALE'!$A$1:$N$86,11,0),"Em Branco")</f>
        <v>(49) 2049-6300</v>
      </c>
      <c r="I3085" s="2"/>
      <c r="J3085" s="2"/>
      <c r="K3085" s="2"/>
    </row>
    <row r="3086" spans="1:11" ht="18.75" customHeight="1" x14ac:dyDescent="0.25">
      <c r="A3086" s="9" t="s">
        <v>5315</v>
      </c>
      <c r="B3086" s="15" t="s">
        <v>5204</v>
      </c>
      <c r="C3086" s="16">
        <v>2721</v>
      </c>
      <c r="D3086" s="17" t="str">
        <f>IF(IFERROR(VLOOKUP(A4447,'CIDADES ALE'!$A:$D,4,0),0)=0,"Em Branco",VLOOKUP(A4447,'CIDADES ALE'!$A:$D,4,0))</f>
        <v>SANTA AMÉLIA DISTRIBUIDORA LTDA</v>
      </c>
      <c r="E3086" s="17" t="str">
        <f>IFERROR(VLOOKUP(D3086,'DISTRIBUIDORES ALE'!$A$1:$G$86,2,0),"Em Branco")</f>
        <v>Franzen</v>
      </c>
      <c r="F3086" s="17" t="str">
        <f>IFERROR(VLOOKUP(D3086,'DISTRIBUIDORES ALE'!$A$1:$G$86,3,0),"Em Branco")</f>
        <v>51 9 9889-0857</v>
      </c>
      <c r="G3086" s="17" t="str">
        <f>IFERROR(VLOOKUP(D3086,'DISTRIBUIDORES ALE'!A3085:N3170,14,0),"Em Branco")</f>
        <v>Em Branco</v>
      </c>
      <c r="H3086" s="16" t="str">
        <f>IFERROR(VLOOKUP(D3086,'DISTRIBUIDORES ALE'!$A$1:$N$86,11,0),"Em Branco")</f>
        <v>(47) 3435-6938 / 3435-0369</v>
      </c>
      <c r="I3086" s="2"/>
      <c r="J3086" s="2"/>
      <c r="K3086" s="2"/>
    </row>
    <row r="3087" spans="1:11" ht="18.75" customHeight="1" x14ac:dyDescent="0.25">
      <c r="A3087" s="9" t="s">
        <v>5316</v>
      </c>
      <c r="B3087" s="15" t="s">
        <v>5204</v>
      </c>
      <c r="C3087" s="16">
        <v>5229</v>
      </c>
      <c r="D3087" s="17" t="str">
        <f>IF(IFERROR(VLOOKUP(A4448,'CIDADES ALE'!$A:$D,4,0),0)=0,"Em Branco",VLOOKUP(A4448,'CIDADES ALE'!$A:$D,4,0))</f>
        <v>COML. FERMENTOS MAZIFRAN LTDA</v>
      </c>
      <c r="E3087" s="17" t="str">
        <f>IFERROR(VLOOKUP(D3087,'DISTRIBUIDORES ALE'!$A$1:$G$86,2,0),"Em Branco")</f>
        <v>Franzen</v>
      </c>
      <c r="F3087" s="17" t="str">
        <f>IFERROR(VLOOKUP(D3087,'DISTRIBUIDORES ALE'!$A$1:$G$86,3,0),"Em Branco")</f>
        <v>51 9 9889-0857</v>
      </c>
      <c r="G3087" s="17" t="str">
        <f>IFERROR(VLOOKUP(D3087,'DISTRIBUIDORES ALE'!A3086:N3171,14,0),"Em Branco")</f>
        <v>Em Branco</v>
      </c>
      <c r="H3087" s="16" t="str">
        <f>IFERROR(VLOOKUP(D3087,'DISTRIBUIDORES ALE'!$A$1:$N$86,11,0),"Em Branco")</f>
        <v xml:space="preserve">(42) 3522-2230 </v>
      </c>
      <c r="I3087" s="2"/>
      <c r="J3087" s="2"/>
      <c r="K3087" s="2"/>
    </row>
    <row r="3088" spans="1:11" ht="18.75" customHeight="1" x14ac:dyDescent="0.25">
      <c r="A3088" s="9" t="s">
        <v>5317</v>
      </c>
      <c r="B3088" s="15" t="s">
        <v>5204</v>
      </c>
      <c r="C3088" s="16">
        <v>29034</v>
      </c>
      <c r="D3088" s="17" t="str">
        <f>IF(IFERROR(VLOOKUP(A4449,'CIDADES ALE'!$A:$D,4,0),0)=0,"Em Branco",VLOOKUP(A4449,'CIDADES ALE'!$A:$D,4,0))</f>
        <v>ELISANGELA CARDOSO SILVA</v>
      </c>
      <c r="E3088" s="17" t="str">
        <f>IFERROR(VLOOKUP(D3088,'DISTRIBUIDORES ALE'!$A$1:$G$86,2,0),"Em Branco")</f>
        <v>Paulo Marques</v>
      </c>
      <c r="F3088" s="17" t="str">
        <f>IFERROR(VLOOKUP(D3088,'DISTRIBUIDORES ALE'!$A$1:$G$86,3,0),"Em Branco")</f>
        <v>11 9 9744-5591</v>
      </c>
      <c r="G3088" s="17" t="str">
        <f>IFERROR(VLOOKUP(D3088,'DISTRIBUIDORES ALE'!A3087:N3172,14,0),"Em Branco")</f>
        <v>Em Branco</v>
      </c>
      <c r="H3088" s="16">
        <f>IFERROR(VLOOKUP(D3088,'DISTRIBUIDORES ALE'!$A$1:$N$86,11,0),"Em Branco")</f>
        <v>7332815550</v>
      </c>
      <c r="I3088" s="2"/>
      <c r="J3088" s="2"/>
      <c r="K3088" s="2"/>
    </row>
    <row r="3089" spans="1:11" ht="18.75" customHeight="1" x14ac:dyDescent="0.25">
      <c r="A3089" s="9" t="s">
        <v>5318</v>
      </c>
      <c r="B3089" s="15" t="s">
        <v>5204</v>
      </c>
      <c r="C3089" s="16">
        <v>24824</v>
      </c>
      <c r="D3089" s="17" t="str">
        <f>IF(IFERROR(VLOOKUP(A4450,'CIDADES ALE'!$A:$D,4,0),0)=0,"Em Branco",VLOOKUP(A4450,'CIDADES ALE'!$A:$D,4,0))</f>
        <v>GELADOS E CONGELADOS DO VALE DISTR LTDA</v>
      </c>
      <c r="E3089" s="17" t="str">
        <f>IFERROR(VLOOKUP(D3089,'DISTRIBUIDORES ALE'!$A$1:$G$86,2,0),"Em Branco")</f>
        <v>Franzen</v>
      </c>
      <c r="F3089" s="17" t="str">
        <f>IFERROR(VLOOKUP(D3089,'DISTRIBUIDORES ALE'!$A$1:$G$86,3,0),"Em Branco")</f>
        <v>51 9 9889-0857</v>
      </c>
      <c r="G3089" s="17" t="str">
        <f>IFERROR(VLOOKUP(D3089,'DISTRIBUIDORES ALE'!A3088:N3173,14,0),"Em Branco")</f>
        <v>Em Branco</v>
      </c>
      <c r="H3089" s="16" t="str">
        <f>IFERROR(VLOOKUP(D3089,'DISTRIBUIDORES ALE'!$A$1:$N$86,11,0),"Em Branco")</f>
        <v>(47) 3368-2442</v>
      </c>
      <c r="I3089" s="2"/>
      <c r="J3089" s="2"/>
      <c r="K3089" s="2"/>
    </row>
    <row r="3090" spans="1:11" ht="18.75" customHeight="1" x14ac:dyDescent="0.25">
      <c r="A3090" s="9" t="s">
        <v>5319</v>
      </c>
      <c r="B3090" s="15" t="s">
        <v>5204</v>
      </c>
      <c r="C3090" s="16">
        <v>7974</v>
      </c>
      <c r="D3090" s="17" t="str">
        <f>IF(IFERROR(VLOOKUP(A4451,'CIDADES ALE'!$A:$D,4,0),0)=0,"Em Branco",VLOOKUP(A4451,'CIDADES ALE'!$A:$D,4,0))</f>
        <v>Em Branco</v>
      </c>
      <c r="E3090" s="17" t="str">
        <f>IFERROR(VLOOKUP(D3090,'DISTRIBUIDORES ALE'!$A$1:$G$86,2,0),"Em Branco")</f>
        <v>Em Branco</v>
      </c>
      <c r="F3090" s="17" t="str">
        <f>IFERROR(VLOOKUP(D3090,'DISTRIBUIDORES ALE'!$A$1:$G$86,3,0),"Em Branco")</f>
        <v>Em Branco</v>
      </c>
      <c r="G3090" s="17" t="str">
        <f>IFERROR(VLOOKUP(D3090,'DISTRIBUIDORES ALE'!A3089:N3174,14,0),"Em Branco")</f>
        <v>Em Branco</v>
      </c>
      <c r="H3090" s="16" t="str">
        <f>IFERROR(VLOOKUP(D3090,'DISTRIBUIDORES ALE'!$A$1:$N$86,11,0),"Em Branco")</f>
        <v>Em Branco</v>
      </c>
      <c r="I3090" s="2"/>
      <c r="J3090" s="2"/>
      <c r="K3090" s="2"/>
    </row>
    <row r="3091" spans="1:11" ht="18.75" customHeight="1" x14ac:dyDescent="0.25">
      <c r="A3091" s="9" t="s">
        <v>5320</v>
      </c>
      <c r="B3091" s="15" t="s">
        <v>5204</v>
      </c>
      <c r="C3091" s="16">
        <v>5223</v>
      </c>
      <c r="D3091" s="17" t="str">
        <f>IF(IFERROR(VLOOKUP(A4452,'CIDADES ALE'!$A:$D,4,0),0)=0,"Em Branco",VLOOKUP(A4452,'CIDADES ALE'!$A:$D,4,0))</f>
        <v>SANTA AMÉLIA DISTRIBUIDORA LTDA</v>
      </c>
      <c r="E3091" s="17" t="str">
        <f>IFERROR(VLOOKUP(D3091,'DISTRIBUIDORES ALE'!$A$1:$G$86,2,0),"Em Branco")</f>
        <v>Franzen</v>
      </c>
      <c r="F3091" s="17" t="str">
        <f>IFERROR(VLOOKUP(D3091,'DISTRIBUIDORES ALE'!$A$1:$G$86,3,0),"Em Branco")</f>
        <v>51 9 9889-0857</v>
      </c>
      <c r="G3091" s="17" t="str">
        <f>IFERROR(VLOOKUP(D3091,'DISTRIBUIDORES ALE'!A3090:N3175,14,0),"Em Branco")</f>
        <v>Em Branco</v>
      </c>
      <c r="H3091" s="16" t="str">
        <f>IFERROR(VLOOKUP(D3091,'DISTRIBUIDORES ALE'!$A$1:$N$86,11,0),"Em Branco")</f>
        <v>(47) 3435-6938 / 3435-0369</v>
      </c>
      <c r="I3091" s="2"/>
      <c r="J3091" s="2"/>
      <c r="K3091" s="2"/>
    </row>
    <row r="3092" spans="1:11" ht="18.75" customHeight="1" x14ac:dyDescent="0.25">
      <c r="A3092" s="9" t="s">
        <v>5321</v>
      </c>
      <c r="B3092" s="15" t="s">
        <v>5204</v>
      </c>
      <c r="C3092" s="16">
        <v>8059</v>
      </c>
      <c r="D3092" s="17" t="str">
        <f>IF(IFERROR(VLOOKUP(A4453,'CIDADES ALE'!$A:$D,4,0),0)=0,"Em Branco",VLOOKUP(A4453,'CIDADES ALE'!$A:$D,4,0))</f>
        <v>FHILIPPI DISTRIBUIDORA DE ALIMENTOS LTDA</v>
      </c>
      <c r="E3092" s="17" t="str">
        <f>IFERROR(VLOOKUP(D3092,'DISTRIBUIDORES ALE'!$A$1:$G$86,2,0),"Em Branco")</f>
        <v>Luciano Lino</v>
      </c>
      <c r="F3092" s="17" t="str">
        <f>IFERROR(VLOOKUP(D3092,'DISTRIBUIDORES ALE'!$A$1:$G$86,3,0),"Em Branco")</f>
        <v>19 98145-8668</v>
      </c>
      <c r="G3092" s="17" t="str">
        <f>IFERROR(VLOOKUP(D3092,'DISTRIBUIDORES ALE'!A3091:N3176,14,0),"Em Branco")</f>
        <v>Em Branco</v>
      </c>
      <c r="H3092" s="16" t="str">
        <f>IFERROR(VLOOKUP(D3092,'DISTRIBUIDORES ALE'!$A$1:$N$86,11,0),"Em Branco")</f>
        <v>(49) 2049-6300</v>
      </c>
      <c r="I3092" s="2"/>
      <c r="J3092" s="2"/>
      <c r="K3092" s="2"/>
    </row>
    <row r="3093" spans="1:11" ht="18.75" customHeight="1" x14ac:dyDescent="0.25">
      <c r="A3093" s="9" t="s">
        <v>5322</v>
      </c>
      <c r="B3093" s="15" t="s">
        <v>5204</v>
      </c>
      <c r="C3093" s="16">
        <v>4453</v>
      </c>
      <c r="D3093" s="17" t="str">
        <f>IF(IFERROR(VLOOKUP(A4454,'CIDADES ALE'!$A:$D,4,0),0)=0,"Em Branco",VLOOKUP(A4454,'CIDADES ALE'!$A:$D,4,0))</f>
        <v>FHILIPPI DISTRIBUIDORA DE ALIMENTOS LTDA</v>
      </c>
      <c r="E3093" s="17" t="str">
        <f>IFERROR(VLOOKUP(D3093,'DISTRIBUIDORES ALE'!$A$1:$G$86,2,0),"Em Branco")</f>
        <v>Luciano Lino</v>
      </c>
      <c r="F3093" s="17" t="str">
        <f>IFERROR(VLOOKUP(D3093,'DISTRIBUIDORES ALE'!$A$1:$G$86,3,0),"Em Branco")</f>
        <v>19 98145-8668</v>
      </c>
      <c r="G3093" s="17" t="str">
        <f>IFERROR(VLOOKUP(D3093,'DISTRIBUIDORES ALE'!A3092:N3177,14,0),"Em Branco")</f>
        <v>Em Branco</v>
      </c>
      <c r="H3093" s="16" t="str">
        <f>IFERROR(VLOOKUP(D3093,'DISTRIBUIDORES ALE'!$A$1:$N$86,11,0),"Em Branco")</f>
        <v>(49) 2049-6300</v>
      </c>
      <c r="I3093" s="2"/>
      <c r="J3093" s="2"/>
      <c r="K3093" s="2"/>
    </row>
    <row r="3094" spans="1:11" ht="18.75" customHeight="1" x14ac:dyDescent="0.25">
      <c r="A3094" s="9" t="s">
        <v>5323</v>
      </c>
      <c r="B3094" s="15" t="s">
        <v>5204</v>
      </c>
      <c r="C3094" s="16">
        <v>6260</v>
      </c>
      <c r="D3094" s="17" t="str">
        <f>IF(IFERROR(VLOOKUP(A4455,'CIDADES ALE'!$A:$D,4,0),0)=0,"Em Branco",VLOOKUP(A4455,'CIDADES ALE'!$A:$D,4,0))</f>
        <v>FHILIPPI DISTRIBUIDORA DE ALIMENTOS LTDA</v>
      </c>
      <c r="E3094" s="17" t="str">
        <f>IFERROR(VLOOKUP(D3094,'DISTRIBUIDORES ALE'!$A$1:$G$86,2,0),"Em Branco")</f>
        <v>Luciano Lino</v>
      </c>
      <c r="F3094" s="17" t="str">
        <f>IFERROR(VLOOKUP(D3094,'DISTRIBUIDORES ALE'!$A$1:$G$86,3,0),"Em Branco")</f>
        <v>19 98145-8668</v>
      </c>
      <c r="G3094" s="17" t="str">
        <f>IFERROR(VLOOKUP(D3094,'DISTRIBUIDORES ALE'!A3093:N3178,14,0),"Em Branco")</f>
        <v>Em Branco</v>
      </c>
      <c r="H3094" s="16" t="str">
        <f>IFERROR(VLOOKUP(D3094,'DISTRIBUIDORES ALE'!$A$1:$N$86,11,0),"Em Branco")</f>
        <v>(49) 2049-6300</v>
      </c>
      <c r="I3094" s="2"/>
      <c r="J3094" s="2"/>
      <c r="K3094" s="2"/>
    </row>
    <row r="3095" spans="1:11" ht="18.75" customHeight="1" x14ac:dyDescent="0.25">
      <c r="A3095" s="9" t="s">
        <v>5324</v>
      </c>
      <c r="B3095" s="15" t="s">
        <v>5204</v>
      </c>
      <c r="C3095" s="16">
        <v>10586</v>
      </c>
      <c r="D3095" s="17" t="str">
        <f>IF(IFERROR(VLOOKUP(A4456,'CIDADES ALE'!$A:$D,4,0),0)=0,"Em Branco",VLOOKUP(A4456,'CIDADES ALE'!$A:$D,4,0))</f>
        <v>AZEVEDO RIBEIRO &amp; CIA LTDA</v>
      </c>
      <c r="E3095" s="17" t="str">
        <f>IFERROR(VLOOKUP(D3095,'DISTRIBUIDORES ALE'!$A$1:$G$86,2,0),"Em Branco")</f>
        <v>Franzen</v>
      </c>
      <c r="F3095" s="17" t="str">
        <f>IFERROR(VLOOKUP(D3095,'DISTRIBUIDORES ALE'!$A$1:$G$86,3,0),"Em Branco")</f>
        <v>51 9 9889-0857</v>
      </c>
      <c r="G3095" s="17" t="str">
        <f>IFERROR(VLOOKUP(D3095,'DISTRIBUIDORES ALE'!A3094:N3179,14,0),"Em Branco")</f>
        <v>Em Branco</v>
      </c>
      <c r="H3095" s="16" t="str">
        <f>IFERROR(VLOOKUP(D3095,'DISTRIBUIDORES ALE'!$A$1:$N$86,11,0),"Em Branco")</f>
        <v>(54) 3221-8544 / 3221-8156</v>
      </c>
      <c r="I3095" s="2"/>
      <c r="J3095" s="2"/>
      <c r="K3095" s="2"/>
    </row>
    <row r="3096" spans="1:11" ht="18.75" customHeight="1" x14ac:dyDescent="0.25">
      <c r="A3096" s="9" t="s">
        <v>5325</v>
      </c>
      <c r="B3096" s="15" t="s">
        <v>5204</v>
      </c>
      <c r="C3096" s="16">
        <v>32658</v>
      </c>
      <c r="D3096" s="17" t="str">
        <f>IF(IFERROR(VLOOKUP(A4457,'CIDADES ALE'!$A:$D,4,0),0)=0,"Em Branco",VLOOKUP(A4457,'CIDADES ALE'!$A:$D,4,0))</f>
        <v>FHILIPPI DISTRIBUIDORA DE ALIMENTOS LTDA</v>
      </c>
      <c r="E3096" s="17" t="str">
        <f>IFERROR(VLOOKUP(D3096,'DISTRIBUIDORES ALE'!$A$1:$G$86,2,0),"Em Branco")</f>
        <v>Luciano Lino</v>
      </c>
      <c r="F3096" s="17" t="str">
        <f>IFERROR(VLOOKUP(D3096,'DISTRIBUIDORES ALE'!$A$1:$G$86,3,0),"Em Branco")</f>
        <v>19 98145-8668</v>
      </c>
      <c r="G3096" s="17" t="str">
        <f>IFERROR(VLOOKUP(D3096,'DISTRIBUIDORES ALE'!A3095:N3180,14,0),"Em Branco")</f>
        <v>Em Branco</v>
      </c>
      <c r="H3096" s="16" t="str">
        <f>IFERROR(VLOOKUP(D3096,'DISTRIBUIDORES ALE'!$A$1:$N$86,11,0),"Em Branco")</f>
        <v>(49) 2049-6300</v>
      </c>
      <c r="I3096" s="2"/>
      <c r="J3096" s="2"/>
      <c r="K3096" s="2"/>
    </row>
    <row r="3097" spans="1:11" ht="18.75" customHeight="1" x14ac:dyDescent="0.25">
      <c r="A3097" s="9" t="s">
        <v>5326</v>
      </c>
      <c r="B3097" s="15" t="s">
        <v>5204</v>
      </c>
      <c r="C3097" s="16">
        <v>1236</v>
      </c>
      <c r="D3097" s="17" t="str">
        <f>IF(IFERROR(VLOOKUP(A4458,'CIDADES ALE'!$A:$D,4,0),0)=0,"Em Branco",VLOOKUP(A4458,'CIDADES ALE'!$A:$D,4,0))</f>
        <v>Em Branco</v>
      </c>
      <c r="E3097" s="17" t="str">
        <f>IFERROR(VLOOKUP(D3097,'DISTRIBUIDORES ALE'!$A$1:$G$86,2,0),"Em Branco")</f>
        <v>Em Branco</v>
      </c>
      <c r="F3097" s="17" t="str">
        <f>IFERROR(VLOOKUP(D3097,'DISTRIBUIDORES ALE'!$A$1:$G$86,3,0),"Em Branco")</f>
        <v>Em Branco</v>
      </c>
      <c r="G3097" s="17" t="str">
        <f>IFERROR(VLOOKUP(D3097,'DISTRIBUIDORES ALE'!A3096:N3181,14,0),"Em Branco")</f>
        <v>Em Branco</v>
      </c>
      <c r="H3097" s="16" t="str">
        <f>IFERROR(VLOOKUP(D3097,'DISTRIBUIDORES ALE'!$A$1:$N$86,11,0),"Em Branco")</f>
        <v>Em Branco</v>
      </c>
      <c r="I3097" s="2"/>
      <c r="J3097" s="2"/>
      <c r="K3097" s="2"/>
    </row>
    <row r="3098" spans="1:11" ht="18.75" customHeight="1" x14ac:dyDescent="0.25">
      <c r="A3098" s="9" t="s">
        <v>5327</v>
      </c>
      <c r="B3098" s="15" t="s">
        <v>5204</v>
      </c>
      <c r="C3098" s="16">
        <v>6750</v>
      </c>
      <c r="D3098" s="17" t="str">
        <f>IF(IFERROR(VLOOKUP(A4459,'CIDADES ALE'!$A:$D,4,0),0)=0,"Em Branco",VLOOKUP(A4459,'CIDADES ALE'!$A:$D,4,0))</f>
        <v>ÁREA ABERTA - SEM DISTRIBUIDOR</v>
      </c>
      <c r="E3098" s="17" t="str">
        <f>IFERROR(VLOOKUP(D3098,'DISTRIBUIDORES ALE'!$A$1:$G$86,2,0),"Em Branco")</f>
        <v>Franzen</v>
      </c>
      <c r="F3098" s="17" t="str">
        <f>IFERROR(VLOOKUP(D3098,'DISTRIBUIDORES ALE'!$A$1:$G$86,3,0),"Em Branco")</f>
        <v>51 9 9889-0857</v>
      </c>
      <c r="G3098" s="17" t="str">
        <f>IFERROR(VLOOKUP(D3098,'DISTRIBUIDORES ALE'!A3097:N3182,14,0),"Em Branco")</f>
        <v>Em Branco</v>
      </c>
      <c r="H3098" s="16">
        <f>IFERROR(VLOOKUP(D3098,'DISTRIBUIDORES ALE'!$A$1:$N$86,11,0),"Em Branco")</f>
        <v>0</v>
      </c>
      <c r="I3098" s="2"/>
      <c r="J3098" s="2"/>
      <c r="K3098" s="2"/>
    </row>
    <row r="3099" spans="1:11" ht="18.75" customHeight="1" x14ac:dyDescent="0.25">
      <c r="A3099" s="9" t="s">
        <v>5328</v>
      </c>
      <c r="B3099" s="15" t="s">
        <v>5204</v>
      </c>
      <c r="C3099" s="16">
        <v>10337</v>
      </c>
      <c r="D3099" s="17" t="str">
        <f>IF(IFERROR(VLOOKUP(A4460,'CIDADES ALE'!$A:$D,4,0),0)=0,"Em Branco",VLOOKUP(A4460,'CIDADES ALE'!$A:$D,4,0))</f>
        <v>COMERCIAL DE ALIMENTOS PÃO QUENTE LTDA</v>
      </c>
      <c r="E3099" s="17" t="str">
        <f>IFERROR(VLOOKUP(D3099,'DISTRIBUIDORES ALE'!$A$1:$G$86,2,0),"Em Branco")</f>
        <v>Franzen</v>
      </c>
      <c r="F3099" s="17" t="str">
        <f>IFERROR(VLOOKUP(D3099,'DISTRIBUIDORES ALE'!$A$1:$G$86,3,0),"Em Branco")</f>
        <v>51 9 9889-0857</v>
      </c>
      <c r="G3099" s="17" t="str">
        <f>IFERROR(VLOOKUP(D3099,'DISTRIBUIDORES ALE'!A3098:N3183,14,0),"Em Branco")</f>
        <v>Em Branco</v>
      </c>
      <c r="H3099" s="16" t="str">
        <f>IFERROR(VLOOKUP(D3099,'DISTRIBUIDORES ALE'!$A$1:$N$86,11,0),"Em Branco")</f>
        <v>(48) 3433-4735</v>
      </c>
      <c r="I3099" s="2"/>
      <c r="J3099" s="2"/>
      <c r="K3099" s="2"/>
    </row>
    <row r="3100" spans="1:11" ht="18.75" customHeight="1" x14ac:dyDescent="0.25">
      <c r="A3100" s="9" t="s">
        <v>5329</v>
      </c>
      <c r="B3100" s="15" t="s">
        <v>5204</v>
      </c>
      <c r="C3100" s="16">
        <v>7486</v>
      </c>
      <c r="D3100" s="17" t="str">
        <f>IF(IFERROR(VLOOKUP(A4461,'CIDADES ALE'!$A:$D,4,0),0)=0,"Em Branco",VLOOKUP(A4461,'CIDADES ALE'!$A:$D,4,0))</f>
        <v>GELADOS E CONGELADOS DO VALE DISTR LTDA</v>
      </c>
      <c r="E3100" s="17" t="str">
        <f>IFERROR(VLOOKUP(D3100,'DISTRIBUIDORES ALE'!$A$1:$G$86,2,0),"Em Branco")</f>
        <v>Franzen</v>
      </c>
      <c r="F3100" s="17" t="str">
        <f>IFERROR(VLOOKUP(D3100,'DISTRIBUIDORES ALE'!$A$1:$G$86,3,0),"Em Branco")</f>
        <v>51 9 9889-0857</v>
      </c>
      <c r="G3100" s="17" t="str">
        <f>IFERROR(VLOOKUP(D3100,'DISTRIBUIDORES ALE'!A3099:N3184,14,0),"Em Branco")</f>
        <v>Em Branco</v>
      </c>
      <c r="H3100" s="16" t="str">
        <f>IFERROR(VLOOKUP(D3100,'DISTRIBUIDORES ALE'!$A$1:$N$86,11,0),"Em Branco")</f>
        <v>(47) 3368-2442</v>
      </c>
      <c r="I3100" s="2"/>
      <c r="J3100" s="2"/>
      <c r="K3100" s="2"/>
    </row>
    <row r="3101" spans="1:11" ht="18.75" customHeight="1" x14ac:dyDescent="0.25">
      <c r="A3101" s="9" t="s">
        <v>5330</v>
      </c>
      <c r="B3101" s="15" t="s">
        <v>5204</v>
      </c>
      <c r="C3101" s="16">
        <v>10363</v>
      </c>
      <c r="D3101" s="17" t="str">
        <f>IF(IFERROR(VLOOKUP(A4462,'CIDADES ALE'!$A:$D,4,0),0)=0,"Em Branco",VLOOKUP(A4462,'CIDADES ALE'!$A:$D,4,0))</f>
        <v>Em Branco</v>
      </c>
      <c r="E3101" s="17" t="str">
        <f>IFERROR(VLOOKUP(D3101,'DISTRIBUIDORES ALE'!$A$1:$G$86,2,0),"Em Branco")</f>
        <v>Em Branco</v>
      </c>
      <c r="F3101" s="17" t="str">
        <f>IFERROR(VLOOKUP(D3101,'DISTRIBUIDORES ALE'!$A$1:$G$86,3,0),"Em Branco")</f>
        <v>Em Branco</v>
      </c>
      <c r="G3101" s="17" t="str">
        <f>IFERROR(VLOOKUP(D3101,'DISTRIBUIDORES ALE'!A3100:N3185,14,0),"Em Branco")</f>
        <v>Em Branco</v>
      </c>
      <c r="H3101" s="16" t="str">
        <f>IFERROR(VLOOKUP(D3101,'DISTRIBUIDORES ALE'!$A$1:$N$86,11,0),"Em Branco")</f>
        <v>Em Branco</v>
      </c>
      <c r="I3101" s="2"/>
      <c r="J3101" s="2"/>
      <c r="K3101" s="2"/>
    </row>
    <row r="3102" spans="1:11" ht="18.75" customHeight="1" x14ac:dyDescent="0.25">
      <c r="A3102" s="9" t="s">
        <v>5331</v>
      </c>
      <c r="B3102" s="15" t="s">
        <v>5204</v>
      </c>
      <c r="C3102" s="16">
        <v>4053</v>
      </c>
      <c r="D3102" s="17" t="str">
        <f>IF(IFERROR(VLOOKUP(A4463,'CIDADES ALE'!$A:$D,4,0),0)=0,"Em Branco",VLOOKUP(A4463,'CIDADES ALE'!$A:$D,4,0))</f>
        <v>SANTA AMÉLIA DISTRIBUIDORA LTDA</v>
      </c>
      <c r="E3102" s="17" t="str">
        <f>IFERROR(VLOOKUP(D3102,'DISTRIBUIDORES ALE'!$A$1:$G$86,2,0),"Em Branco")</f>
        <v>Franzen</v>
      </c>
      <c r="F3102" s="17" t="str">
        <f>IFERROR(VLOOKUP(D3102,'DISTRIBUIDORES ALE'!$A$1:$G$86,3,0),"Em Branco")</f>
        <v>51 9 9889-0857</v>
      </c>
      <c r="G3102" s="17" t="str">
        <f>IFERROR(VLOOKUP(D3102,'DISTRIBUIDORES ALE'!A3101:N3186,14,0),"Em Branco")</f>
        <v>Em Branco</v>
      </c>
      <c r="H3102" s="16" t="str">
        <f>IFERROR(VLOOKUP(D3102,'DISTRIBUIDORES ALE'!$A$1:$N$86,11,0),"Em Branco")</f>
        <v>(47) 3435-6938 / 3435-0369</v>
      </c>
      <c r="I3102" s="2"/>
      <c r="J3102" s="2"/>
      <c r="K3102" s="2"/>
    </row>
    <row r="3103" spans="1:11" ht="18.75" customHeight="1" x14ac:dyDescent="0.25">
      <c r="A3103" s="9" t="s">
        <v>5332</v>
      </c>
      <c r="B3103" s="15" t="s">
        <v>5204</v>
      </c>
      <c r="C3103" s="16">
        <v>6574</v>
      </c>
      <c r="D3103" s="17" t="str">
        <f>IF(IFERROR(VLOOKUP(A4464,'CIDADES ALE'!$A:$D,4,0),0)=0,"Em Branco",VLOOKUP(A4464,'CIDADES ALE'!$A:$D,4,0))</f>
        <v>FHILIPPI DISTRIBUIDORA DE ALIMENTOS LTDA</v>
      </c>
      <c r="E3103" s="17" t="str">
        <f>IFERROR(VLOOKUP(D3103,'DISTRIBUIDORES ALE'!$A$1:$G$86,2,0),"Em Branco")</f>
        <v>Luciano Lino</v>
      </c>
      <c r="F3103" s="17" t="str">
        <f>IFERROR(VLOOKUP(D3103,'DISTRIBUIDORES ALE'!$A$1:$G$86,3,0),"Em Branco")</f>
        <v>19 98145-8668</v>
      </c>
      <c r="G3103" s="17" t="str">
        <f>IFERROR(VLOOKUP(D3103,'DISTRIBUIDORES ALE'!A3102:N3187,14,0),"Em Branco")</f>
        <v>Em Branco</v>
      </c>
      <c r="H3103" s="16" t="str">
        <f>IFERROR(VLOOKUP(D3103,'DISTRIBUIDORES ALE'!$A$1:$N$86,11,0),"Em Branco")</f>
        <v>(49) 2049-6300</v>
      </c>
      <c r="I3103" s="2"/>
      <c r="J3103" s="2"/>
      <c r="K3103" s="2"/>
    </row>
    <row r="3104" spans="1:11" ht="18.75" customHeight="1" x14ac:dyDescent="0.25">
      <c r="A3104" s="9" t="s">
        <v>5333</v>
      </c>
      <c r="B3104" s="15" t="s">
        <v>5204</v>
      </c>
      <c r="C3104" s="16">
        <v>8714</v>
      </c>
      <c r="D3104" s="17" t="str">
        <f>IF(IFERROR(VLOOKUP(A4465,'CIDADES ALE'!$A:$D,4,0),0)=0,"Em Branco",VLOOKUP(A4465,'CIDADES ALE'!$A:$D,4,0))</f>
        <v>FHILIPPI DISTRIBUIDORA DE ALIMENTOS LTDA</v>
      </c>
      <c r="E3104" s="17" t="str">
        <f>IFERROR(VLOOKUP(D3104,'DISTRIBUIDORES ALE'!$A$1:$G$86,2,0),"Em Branco")</f>
        <v>Luciano Lino</v>
      </c>
      <c r="F3104" s="17" t="str">
        <f>IFERROR(VLOOKUP(D3104,'DISTRIBUIDORES ALE'!$A$1:$G$86,3,0),"Em Branco")</f>
        <v>19 98145-8668</v>
      </c>
      <c r="G3104" s="17" t="str">
        <f>IFERROR(VLOOKUP(D3104,'DISTRIBUIDORES ALE'!A3103:N3188,14,0),"Em Branco")</f>
        <v>Em Branco</v>
      </c>
      <c r="H3104" s="16" t="str">
        <f>IFERROR(VLOOKUP(D3104,'DISTRIBUIDORES ALE'!$A$1:$N$86,11,0),"Em Branco")</f>
        <v>(49) 2049-6300</v>
      </c>
      <c r="I3104" s="2"/>
      <c r="J3104" s="2"/>
      <c r="K3104" s="2"/>
    </row>
    <row r="3105" spans="1:11" ht="18.75" customHeight="1" x14ac:dyDescent="0.25">
      <c r="A3105" s="9" t="s">
        <v>5334</v>
      </c>
      <c r="B3105" s="15" t="s">
        <v>5204</v>
      </c>
      <c r="C3105" s="16">
        <v>7248</v>
      </c>
      <c r="D3105" s="17" t="str">
        <f>IF(IFERROR(VLOOKUP(A4466,'CIDADES ALE'!$A:$D,4,0),0)=0,"Em Branco",VLOOKUP(A4466,'CIDADES ALE'!$A:$D,4,0))</f>
        <v>FHILIPPI DISTRIBUIDORA DE ALIMENTOS LTDA</v>
      </c>
      <c r="E3105" s="17" t="str">
        <f>IFERROR(VLOOKUP(D3105,'DISTRIBUIDORES ALE'!$A$1:$G$86,2,0),"Em Branco")</f>
        <v>Luciano Lino</v>
      </c>
      <c r="F3105" s="17" t="str">
        <f>IFERROR(VLOOKUP(D3105,'DISTRIBUIDORES ALE'!$A$1:$G$86,3,0),"Em Branco")</f>
        <v>19 98145-8668</v>
      </c>
      <c r="G3105" s="17" t="str">
        <f>IFERROR(VLOOKUP(D3105,'DISTRIBUIDORES ALE'!A3104:N3189,14,0),"Em Branco")</f>
        <v>Em Branco</v>
      </c>
      <c r="H3105" s="16" t="str">
        <f>IFERROR(VLOOKUP(D3105,'DISTRIBUIDORES ALE'!$A$1:$N$86,11,0),"Em Branco")</f>
        <v>(49) 2049-6300</v>
      </c>
      <c r="I3105" s="2"/>
      <c r="J3105" s="2"/>
      <c r="K3105" s="2"/>
    </row>
    <row r="3106" spans="1:11" ht="18.75" customHeight="1" x14ac:dyDescent="0.25">
      <c r="A3106" s="9" t="s">
        <v>5335</v>
      </c>
      <c r="B3106" s="15" t="s">
        <v>5204</v>
      </c>
      <c r="C3106" s="16">
        <v>8227</v>
      </c>
      <c r="D3106" s="17" t="str">
        <f>IF(IFERROR(VLOOKUP(A4467,'CIDADES ALE'!$A:$D,4,0),0)=0,"Em Branco",VLOOKUP(A4467,'CIDADES ALE'!$A:$D,4,0))</f>
        <v>SANTA AMÉLIA DISTRIBUIDORA LTDA</v>
      </c>
      <c r="E3106" s="17" t="str">
        <f>IFERROR(VLOOKUP(D3106,'DISTRIBUIDORES ALE'!$A$1:$G$86,2,0),"Em Branco")</f>
        <v>Franzen</v>
      </c>
      <c r="F3106" s="17" t="str">
        <f>IFERROR(VLOOKUP(D3106,'DISTRIBUIDORES ALE'!$A$1:$G$86,3,0),"Em Branco")</f>
        <v>51 9 9889-0857</v>
      </c>
      <c r="G3106" s="17" t="str">
        <f>IFERROR(VLOOKUP(D3106,'DISTRIBUIDORES ALE'!A3105:N3190,14,0),"Em Branco")</f>
        <v>Em Branco</v>
      </c>
      <c r="H3106" s="16" t="str">
        <f>IFERROR(VLOOKUP(D3106,'DISTRIBUIDORES ALE'!$A$1:$N$86,11,0),"Em Branco")</f>
        <v>(47) 3435-6938 / 3435-0369</v>
      </c>
      <c r="I3106" s="2"/>
      <c r="J3106" s="2"/>
      <c r="K3106" s="2"/>
    </row>
    <row r="3107" spans="1:11" ht="18.75" customHeight="1" x14ac:dyDescent="0.25">
      <c r="A3107" s="9" t="s">
        <v>5336</v>
      </c>
      <c r="B3107" s="15" t="s">
        <v>5204</v>
      </c>
      <c r="C3107" s="16">
        <v>4661</v>
      </c>
      <c r="D3107" s="17" t="str">
        <f>IF(IFERROR(VLOOKUP(A4468,'CIDADES ALE'!$A:$D,4,0),0)=0,"Em Branco",VLOOKUP(A4468,'CIDADES ALE'!$A:$D,4,0))</f>
        <v>SANTA AMÉLIA DISTRIBUIDORA LTDA</v>
      </c>
      <c r="E3107" s="17" t="str">
        <f>IFERROR(VLOOKUP(D3107,'DISTRIBUIDORES ALE'!$A$1:$G$86,2,0),"Em Branco")</f>
        <v>Franzen</v>
      </c>
      <c r="F3107" s="17" t="str">
        <f>IFERROR(VLOOKUP(D3107,'DISTRIBUIDORES ALE'!$A$1:$G$86,3,0),"Em Branco")</f>
        <v>51 9 9889-0857</v>
      </c>
      <c r="G3107" s="17" t="str">
        <f>IFERROR(VLOOKUP(D3107,'DISTRIBUIDORES ALE'!A3106:N3191,14,0),"Em Branco")</f>
        <v>Em Branco</v>
      </c>
      <c r="H3107" s="16" t="str">
        <f>IFERROR(VLOOKUP(D3107,'DISTRIBUIDORES ALE'!$A$1:$N$86,11,0),"Em Branco")</f>
        <v>(47) 3435-6938 / 3435-0369</v>
      </c>
      <c r="I3107" s="2"/>
      <c r="J3107" s="2"/>
      <c r="K3107" s="2"/>
    </row>
    <row r="3108" spans="1:11" ht="18.75" customHeight="1" x14ac:dyDescent="0.25">
      <c r="A3108" s="9" t="s">
        <v>5337</v>
      </c>
      <c r="B3108" s="15" t="s">
        <v>5204</v>
      </c>
      <c r="C3108" s="16">
        <v>8356</v>
      </c>
      <c r="D3108" s="17" t="str">
        <f>IF(IFERROR(VLOOKUP(A4469,'CIDADES ALE'!$A:$D,4,0),0)=0,"Em Branco",VLOOKUP(A4469,'CIDADES ALE'!$A:$D,4,0))</f>
        <v>FHILIPPI DISTRIBUIDORA DE ALIMENTOS LTDA</v>
      </c>
      <c r="E3108" s="17" t="str">
        <f>IFERROR(VLOOKUP(D3108,'DISTRIBUIDORES ALE'!$A$1:$G$86,2,0),"Em Branco")</f>
        <v>Luciano Lino</v>
      </c>
      <c r="F3108" s="17" t="str">
        <f>IFERROR(VLOOKUP(D3108,'DISTRIBUIDORES ALE'!$A$1:$G$86,3,0),"Em Branco")</f>
        <v>19 98145-8668</v>
      </c>
      <c r="G3108" s="17" t="str">
        <f>IFERROR(VLOOKUP(D3108,'DISTRIBUIDORES ALE'!A3107:N3192,14,0),"Em Branco")</f>
        <v>Em Branco</v>
      </c>
      <c r="H3108" s="16" t="str">
        <f>IFERROR(VLOOKUP(D3108,'DISTRIBUIDORES ALE'!$A$1:$N$86,11,0),"Em Branco")</f>
        <v>(49) 2049-6300</v>
      </c>
      <c r="I3108" s="2"/>
      <c r="J3108" s="2"/>
      <c r="K3108" s="2"/>
    </row>
    <row r="3109" spans="1:11" ht="18.75" customHeight="1" x14ac:dyDescent="0.25">
      <c r="A3109" s="9" t="s">
        <v>5338</v>
      </c>
      <c r="B3109" s="15" t="s">
        <v>5204</v>
      </c>
      <c r="C3109" s="16">
        <v>4233</v>
      </c>
      <c r="D3109" s="17" t="str">
        <f>IF(IFERROR(VLOOKUP(A4470,'CIDADES ALE'!$A:$D,4,0),0)=0,"Em Branco",VLOOKUP(A4470,'CIDADES ALE'!$A:$D,4,0))</f>
        <v>FHILIPPI DISTRIBUIDORA DE ALIMENTOS LTDA</v>
      </c>
      <c r="E3109" s="17" t="str">
        <f>IFERROR(VLOOKUP(D3109,'DISTRIBUIDORES ALE'!$A$1:$G$86,2,0),"Em Branco")</f>
        <v>Luciano Lino</v>
      </c>
      <c r="F3109" s="17" t="str">
        <f>IFERROR(VLOOKUP(D3109,'DISTRIBUIDORES ALE'!$A$1:$G$86,3,0),"Em Branco")</f>
        <v>19 98145-8668</v>
      </c>
      <c r="G3109" s="17" t="str">
        <f>IFERROR(VLOOKUP(D3109,'DISTRIBUIDORES ALE'!A3108:N3193,14,0),"Em Branco")</f>
        <v>Em Branco</v>
      </c>
      <c r="H3109" s="16" t="str">
        <f>IFERROR(VLOOKUP(D3109,'DISTRIBUIDORES ALE'!$A$1:$N$86,11,0),"Em Branco")</f>
        <v>(49) 2049-6300</v>
      </c>
      <c r="I3109" s="2"/>
      <c r="J3109" s="2"/>
      <c r="K3109" s="2"/>
    </row>
    <row r="3110" spans="1:11" ht="18.75" customHeight="1" x14ac:dyDescent="0.25">
      <c r="A3110" s="9" t="s">
        <v>5339</v>
      </c>
      <c r="B3110" s="15" t="s">
        <v>5204</v>
      </c>
      <c r="C3110" s="16">
        <v>6459</v>
      </c>
      <c r="D3110" s="17" t="str">
        <f>IF(IFERROR(VLOOKUP(A4471,'CIDADES ALE'!$A:$D,4,0),0)=0,"Em Branco",VLOOKUP(A4471,'CIDADES ALE'!$A:$D,4,0))</f>
        <v>FHILIPPI DISTRIBUIDORA DE ALIMENTOS LTDA</v>
      </c>
      <c r="E3110" s="17" t="str">
        <f>IFERROR(VLOOKUP(D3110,'DISTRIBUIDORES ALE'!$A$1:$G$86,2,0),"Em Branco")</f>
        <v>Luciano Lino</v>
      </c>
      <c r="F3110" s="17" t="str">
        <f>IFERROR(VLOOKUP(D3110,'DISTRIBUIDORES ALE'!$A$1:$G$86,3,0),"Em Branco")</f>
        <v>19 98145-8668</v>
      </c>
      <c r="G3110" s="17" t="str">
        <f>IFERROR(VLOOKUP(D3110,'DISTRIBUIDORES ALE'!A3109:N3194,14,0),"Em Branco")</f>
        <v>Em Branco</v>
      </c>
      <c r="H3110" s="16" t="str">
        <f>IFERROR(VLOOKUP(D3110,'DISTRIBUIDORES ALE'!$A$1:$N$86,11,0),"Em Branco")</f>
        <v>(49) 2049-6300</v>
      </c>
      <c r="I3110" s="2"/>
      <c r="J3110" s="2"/>
      <c r="K3110" s="2"/>
    </row>
    <row r="3111" spans="1:11" ht="18.75" customHeight="1" x14ac:dyDescent="0.25">
      <c r="A3111" s="9" t="s">
        <v>4663</v>
      </c>
      <c r="B3111" s="15" t="s">
        <v>5204</v>
      </c>
      <c r="C3111" s="16">
        <v>3329</v>
      </c>
      <c r="D3111" s="17" t="str">
        <f>IF(IFERROR(VLOOKUP(A4472,'CIDADES ALE'!$A:$D,4,0),0)=0,"Em Branco",VLOOKUP(A4472,'CIDADES ALE'!$A:$D,4,0))</f>
        <v>ÁREA ABERTA - SEM DISTRIBUIDOR</v>
      </c>
      <c r="E3111" s="17" t="str">
        <f>IFERROR(VLOOKUP(D3111,'DISTRIBUIDORES ALE'!$A$1:$G$86,2,0),"Em Branco")</f>
        <v>Franzen</v>
      </c>
      <c r="F3111" s="17" t="str">
        <f>IFERROR(VLOOKUP(D3111,'DISTRIBUIDORES ALE'!$A$1:$G$86,3,0),"Em Branco")</f>
        <v>51 9 9889-0857</v>
      </c>
      <c r="G3111" s="17" t="str">
        <f>IFERROR(VLOOKUP(D3111,'DISTRIBUIDORES ALE'!A3110:N3195,14,0),"Em Branco")</f>
        <v>Em Branco</v>
      </c>
      <c r="H3111" s="16">
        <f>IFERROR(VLOOKUP(D3111,'DISTRIBUIDORES ALE'!$A$1:$N$86,11,0),"Em Branco")</f>
        <v>0</v>
      </c>
      <c r="I3111" s="2"/>
      <c r="J3111" s="2"/>
      <c r="K3111" s="2"/>
    </row>
    <row r="3112" spans="1:11" ht="18.75" customHeight="1" x14ac:dyDescent="0.25">
      <c r="A3112" s="9" t="s">
        <v>5340</v>
      </c>
      <c r="B3112" s="15" t="s">
        <v>5204</v>
      </c>
      <c r="C3112" s="16">
        <v>35931</v>
      </c>
      <c r="D3112" s="17" t="str">
        <f>IF(IFERROR(VLOOKUP(A4473,'CIDADES ALE'!$A:$D,4,0),0)=0,"Em Branco",VLOOKUP(A4473,'CIDADES ALE'!$A:$D,4,0))</f>
        <v>COML. FERMENTOS MAZIFRAN LTDA</v>
      </c>
      <c r="E3112" s="17" t="str">
        <f>IFERROR(VLOOKUP(D3112,'DISTRIBUIDORES ALE'!$A$1:$G$86,2,0),"Em Branco")</f>
        <v>Franzen</v>
      </c>
      <c r="F3112" s="17" t="str">
        <f>IFERROR(VLOOKUP(D3112,'DISTRIBUIDORES ALE'!$A$1:$G$86,3,0),"Em Branco")</f>
        <v>51 9 9889-0857</v>
      </c>
      <c r="G3112" s="17" t="str">
        <f>IFERROR(VLOOKUP(D3112,'DISTRIBUIDORES ALE'!A3111:N3196,14,0),"Em Branco")</f>
        <v>Em Branco</v>
      </c>
      <c r="H3112" s="16" t="str">
        <f>IFERROR(VLOOKUP(D3112,'DISTRIBUIDORES ALE'!$A$1:$N$86,11,0),"Em Branco")</f>
        <v xml:space="preserve">(42) 3522-2230 </v>
      </c>
      <c r="I3112" s="2"/>
      <c r="J3112" s="2"/>
      <c r="K3112" s="2"/>
    </row>
    <row r="3113" spans="1:11" ht="18.75" customHeight="1" x14ac:dyDescent="0.25">
      <c r="A3113" s="9" t="s">
        <v>5341</v>
      </c>
      <c r="B3113" s="15" t="s">
        <v>5204</v>
      </c>
      <c r="C3113" s="16">
        <v>2678</v>
      </c>
      <c r="D3113" s="17" t="str">
        <f>IF(IFERROR(VLOOKUP(A4474,'CIDADES ALE'!$A:$D,4,0),0)=0,"Em Branco",VLOOKUP(A4474,'CIDADES ALE'!$A:$D,4,0))</f>
        <v>FHILIPPI DISTRIBUIDORA DE ALIMENTOS LTDA</v>
      </c>
      <c r="E3113" s="17" t="str">
        <f>IFERROR(VLOOKUP(D3113,'DISTRIBUIDORES ALE'!$A$1:$G$86,2,0),"Em Branco")</f>
        <v>Luciano Lino</v>
      </c>
      <c r="F3113" s="17" t="str">
        <f>IFERROR(VLOOKUP(D3113,'DISTRIBUIDORES ALE'!$A$1:$G$86,3,0),"Em Branco")</f>
        <v>19 98145-8668</v>
      </c>
      <c r="G3113" s="17" t="str">
        <f>IFERROR(VLOOKUP(D3113,'DISTRIBUIDORES ALE'!A3112:N3197,14,0),"Em Branco")</f>
        <v>Em Branco</v>
      </c>
      <c r="H3113" s="16" t="str">
        <f>IFERROR(VLOOKUP(D3113,'DISTRIBUIDORES ALE'!$A$1:$N$86,11,0),"Em Branco")</f>
        <v>(49) 2049-6300</v>
      </c>
      <c r="I3113" s="2"/>
      <c r="J3113" s="2"/>
      <c r="K3113" s="2"/>
    </row>
    <row r="3114" spans="1:11" ht="18.75" customHeight="1" x14ac:dyDescent="0.25">
      <c r="A3114" s="9" t="s">
        <v>5342</v>
      </c>
      <c r="B3114" s="15" t="s">
        <v>5204</v>
      </c>
      <c r="C3114" s="16">
        <v>6687</v>
      </c>
      <c r="D3114" s="17" t="str">
        <f>IF(IFERROR(VLOOKUP(A4475,'CIDADES ALE'!$A:$D,4,0),0)=0,"Em Branco",VLOOKUP(A4475,'CIDADES ALE'!$A:$D,4,0))</f>
        <v>FHILIPPI DISTRIBUIDORA DE ALIMENTOS LTDA</v>
      </c>
      <c r="E3114" s="17" t="str">
        <f>IFERROR(VLOOKUP(D3114,'DISTRIBUIDORES ALE'!$A$1:$G$86,2,0),"Em Branco")</f>
        <v>Luciano Lino</v>
      </c>
      <c r="F3114" s="17" t="str">
        <f>IFERROR(VLOOKUP(D3114,'DISTRIBUIDORES ALE'!$A$1:$G$86,3,0),"Em Branco")</f>
        <v>19 98145-8668</v>
      </c>
      <c r="G3114" s="17" t="str">
        <f>IFERROR(VLOOKUP(D3114,'DISTRIBUIDORES ALE'!A3113:N3198,14,0),"Em Branco")</f>
        <v>Em Branco</v>
      </c>
      <c r="H3114" s="16" t="str">
        <f>IFERROR(VLOOKUP(D3114,'DISTRIBUIDORES ALE'!$A$1:$N$86,11,0),"Em Branco")</f>
        <v>(49) 2049-6300</v>
      </c>
      <c r="I3114" s="2"/>
      <c r="J3114" s="2"/>
      <c r="K3114" s="2"/>
    </row>
    <row r="3115" spans="1:11" ht="18.75" customHeight="1" x14ac:dyDescent="0.25">
      <c r="A3115" s="9" t="s">
        <v>5343</v>
      </c>
      <c r="B3115" s="15" t="s">
        <v>5204</v>
      </c>
      <c r="C3115" s="16">
        <v>4049</v>
      </c>
      <c r="D3115" s="17" t="str">
        <f>IF(IFERROR(VLOOKUP(A4476,'CIDADES ALE'!$A:$D,4,0),0)=0,"Em Branco",VLOOKUP(A4476,'CIDADES ALE'!$A:$D,4,0))</f>
        <v>COMERCIAL DE ALIMENTOS PÃO QUENTE LTDA</v>
      </c>
      <c r="E3115" s="17" t="str">
        <f>IFERROR(VLOOKUP(D3115,'DISTRIBUIDORES ALE'!$A$1:$G$86,2,0),"Em Branco")</f>
        <v>Franzen</v>
      </c>
      <c r="F3115" s="17" t="str">
        <f>IFERROR(VLOOKUP(D3115,'DISTRIBUIDORES ALE'!$A$1:$G$86,3,0),"Em Branco")</f>
        <v>51 9 9889-0857</v>
      </c>
      <c r="G3115" s="17" t="str">
        <f>IFERROR(VLOOKUP(D3115,'DISTRIBUIDORES ALE'!A3114:N3199,14,0),"Em Branco")</f>
        <v>Em Branco</v>
      </c>
      <c r="H3115" s="16" t="str">
        <f>IFERROR(VLOOKUP(D3115,'DISTRIBUIDORES ALE'!$A$1:$N$86,11,0),"Em Branco")</f>
        <v>(48) 3433-4735</v>
      </c>
      <c r="I3115" s="2"/>
      <c r="J3115" s="2"/>
      <c r="K3115" s="2"/>
    </row>
    <row r="3116" spans="1:11" ht="18.75" customHeight="1" x14ac:dyDescent="0.25">
      <c r="A3116" s="9" t="s">
        <v>5344</v>
      </c>
      <c r="B3116" s="15" t="s">
        <v>5204</v>
      </c>
      <c r="C3116" s="16">
        <v>3434</v>
      </c>
      <c r="D3116" s="17" t="str">
        <f>IF(IFERROR(VLOOKUP(A4477,'CIDADES ALE'!$A:$D,4,0),0)=0,"Em Branco",VLOOKUP(A4477,'CIDADES ALE'!$A:$D,4,0))</f>
        <v>FHILIPPI DISTRIBUIDORA DE ALIMENTOS LTDA</v>
      </c>
      <c r="E3116" s="17" t="str">
        <f>IFERROR(VLOOKUP(D3116,'DISTRIBUIDORES ALE'!$A$1:$G$86,2,0),"Em Branco")</f>
        <v>Luciano Lino</v>
      </c>
      <c r="F3116" s="17" t="str">
        <f>IFERROR(VLOOKUP(D3116,'DISTRIBUIDORES ALE'!$A$1:$G$86,3,0),"Em Branco")</f>
        <v>19 98145-8668</v>
      </c>
      <c r="G3116" s="17" t="str">
        <f>IFERROR(VLOOKUP(D3116,'DISTRIBUIDORES ALE'!A3115:N3200,14,0),"Em Branco")</f>
        <v>Em Branco</v>
      </c>
      <c r="H3116" s="16" t="str">
        <f>IFERROR(VLOOKUP(D3116,'DISTRIBUIDORES ALE'!$A$1:$N$86,11,0),"Em Branco")</f>
        <v>(49) 2049-6300</v>
      </c>
      <c r="I3116" s="2"/>
      <c r="J3116" s="2"/>
      <c r="K3116" s="2"/>
    </row>
    <row r="3117" spans="1:11" ht="18.75" customHeight="1" x14ac:dyDescent="0.25">
      <c r="A3117" s="9" t="s">
        <v>5345</v>
      </c>
      <c r="B3117" s="15" t="s">
        <v>5204</v>
      </c>
      <c r="C3117" s="16">
        <v>4962</v>
      </c>
      <c r="D3117" s="17" t="str">
        <f>IF(IFERROR(VLOOKUP(A4478,'CIDADES ALE'!$A:$D,4,0),0)=0,"Em Branco",VLOOKUP(A4478,'CIDADES ALE'!$A:$D,4,0))</f>
        <v>FHILIPPI DISTRIBUIDORA DE ALIMENTOS LTDA</v>
      </c>
      <c r="E3117" s="17" t="str">
        <f>IFERROR(VLOOKUP(D3117,'DISTRIBUIDORES ALE'!$A$1:$G$86,2,0),"Em Branco")</f>
        <v>Luciano Lino</v>
      </c>
      <c r="F3117" s="17" t="str">
        <f>IFERROR(VLOOKUP(D3117,'DISTRIBUIDORES ALE'!$A$1:$G$86,3,0),"Em Branco")</f>
        <v>19 98145-8668</v>
      </c>
      <c r="G3117" s="17" t="str">
        <f>IFERROR(VLOOKUP(D3117,'DISTRIBUIDORES ALE'!A3116:N3201,14,0),"Em Branco")</f>
        <v>Em Branco</v>
      </c>
      <c r="H3117" s="16" t="str">
        <f>IFERROR(VLOOKUP(D3117,'DISTRIBUIDORES ALE'!$A$1:$N$86,11,0),"Em Branco")</f>
        <v>(49) 2049-6300</v>
      </c>
      <c r="I3117" s="2"/>
      <c r="J3117" s="2"/>
      <c r="K3117" s="2"/>
    </row>
    <row r="3118" spans="1:11" ht="18.75" customHeight="1" x14ac:dyDescent="0.25">
      <c r="A3118" s="9" t="s">
        <v>5346</v>
      </c>
      <c r="B3118" s="15" t="s">
        <v>5204</v>
      </c>
      <c r="C3118" s="16">
        <v>13986</v>
      </c>
      <c r="D3118" s="17" t="str">
        <f>IF(IFERROR(VLOOKUP(A4479,'CIDADES ALE'!$A:$D,4,0),0)=0,"Em Branco",VLOOKUP(A4479,'CIDADES ALE'!$A:$D,4,0))</f>
        <v>FHILIPPI DISTRIBUIDORA DE ALIMENTOS LTDA</v>
      </c>
      <c r="E3118" s="17" t="str">
        <f>IFERROR(VLOOKUP(D3118,'DISTRIBUIDORES ALE'!$A$1:$G$86,2,0),"Em Branco")</f>
        <v>Luciano Lino</v>
      </c>
      <c r="F3118" s="17" t="str">
        <f>IFERROR(VLOOKUP(D3118,'DISTRIBUIDORES ALE'!$A$1:$G$86,3,0),"Em Branco")</f>
        <v>19 98145-8668</v>
      </c>
      <c r="G3118" s="17" t="str">
        <f>IFERROR(VLOOKUP(D3118,'DISTRIBUIDORES ALE'!A3117:N3202,14,0),"Em Branco")</f>
        <v>Em Branco</v>
      </c>
      <c r="H3118" s="16" t="str">
        <f>IFERROR(VLOOKUP(D3118,'DISTRIBUIDORES ALE'!$A$1:$N$86,11,0),"Em Branco")</f>
        <v>(49) 2049-6300</v>
      </c>
      <c r="I3118" s="2"/>
      <c r="J3118" s="2"/>
      <c r="K3118" s="2"/>
    </row>
    <row r="3119" spans="1:11" ht="18.75" customHeight="1" x14ac:dyDescent="0.25">
      <c r="A3119" s="9" t="s">
        <v>5347</v>
      </c>
      <c r="B3119" s="15" t="s">
        <v>5204</v>
      </c>
      <c r="C3119" s="16">
        <v>3891</v>
      </c>
      <c r="D3119" s="17" t="str">
        <f>IF(IFERROR(VLOOKUP(A4480,'CIDADES ALE'!$A:$D,4,0),0)=0,"Em Branco",VLOOKUP(A4480,'CIDADES ALE'!$A:$D,4,0))</f>
        <v>FHILIPPI DISTRIBUIDORA DE ALIMENTOS LTDA</v>
      </c>
      <c r="E3119" s="17" t="str">
        <f>IFERROR(VLOOKUP(D3119,'DISTRIBUIDORES ALE'!$A$1:$G$86,2,0),"Em Branco")</f>
        <v>Luciano Lino</v>
      </c>
      <c r="F3119" s="17" t="str">
        <f>IFERROR(VLOOKUP(D3119,'DISTRIBUIDORES ALE'!$A$1:$G$86,3,0),"Em Branco")</f>
        <v>19 98145-8668</v>
      </c>
      <c r="G3119" s="17" t="str">
        <f>IFERROR(VLOOKUP(D3119,'DISTRIBUIDORES ALE'!A3118:N3203,14,0),"Em Branco")</f>
        <v>Em Branco</v>
      </c>
      <c r="H3119" s="16" t="str">
        <f>IFERROR(VLOOKUP(D3119,'DISTRIBUIDORES ALE'!$A$1:$N$86,11,0),"Em Branco")</f>
        <v>(49) 2049-6300</v>
      </c>
      <c r="I3119" s="2"/>
      <c r="J3119" s="2"/>
      <c r="K3119" s="2"/>
    </row>
    <row r="3120" spans="1:11" ht="18.75" customHeight="1" x14ac:dyDescent="0.25">
      <c r="A3120" s="9" t="s">
        <v>5348</v>
      </c>
      <c r="B3120" s="15" t="s">
        <v>5204</v>
      </c>
      <c r="C3120" s="16">
        <v>10417</v>
      </c>
      <c r="D3120" s="17" t="str">
        <f>IF(IFERROR(VLOOKUP(A4481,'CIDADES ALE'!$A:$D,4,0),0)=0,"Em Branco",VLOOKUP(A4481,'CIDADES ALE'!$A:$D,4,0))</f>
        <v>Em Branco</v>
      </c>
      <c r="E3120" s="17" t="str">
        <f>IFERROR(VLOOKUP(D3120,'DISTRIBUIDORES ALE'!$A$1:$G$86,2,0),"Em Branco")</f>
        <v>Em Branco</v>
      </c>
      <c r="F3120" s="17" t="str">
        <f>IFERROR(VLOOKUP(D3120,'DISTRIBUIDORES ALE'!$A$1:$G$86,3,0),"Em Branco")</f>
        <v>Em Branco</v>
      </c>
      <c r="G3120" s="17" t="str">
        <f>IFERROR(VLOOKUP(D3120,'DISTRIBUIDORES ALE'!A3119:N3204,14,0),"Em Branco")</f>
        <v>Em Branco</v>
      </c>
      <c r="H3120" s="16" t="str">
        <f>IFERROR(VLOOKUP(D3120,'DISTRIBUIDORES ALE'!$A$1:$N$86,11,0),"Em Branco")</f>
        <v>Em Branco</v>
      </c>
      <c r="I3120" s="2"/>
      <c r="J3120" s="2"/>
      <c r="K3120" s="2"/>
    </row>
    <row r="3121" spans="1:11" ht="18.75" customHeight="1" x14ac:dyDescent="0.25">
      <c r="A3121" s="9" t="s">
        <v>5349</v>
      </c>
      <c r="B3121" s="15" t="s">
        <v>5204</v>
      </c>
      <c r="C3121" s="16">
        <v>147732</v>
      </c>
      <c r="D3121" s="17" t="str">
        <f>IF(IFERROR(VLOOKUP(A4482,'CIDADES ALE'!$A:$D,4,0),0)=0,"Em Branco",VLOOKUP(A4482,'CIDADES ALE'!$A:$D,4,0))</f>
        <v>FHILIPPI DISTRIBUIDORA DE ALIMENTOS LTDA</v>
      </c>
      <c r="E3121" s="17" t="str">
        <f>IFERROR(VLOOKUP(D3121,'DISTRIBUIDORES ALE'!$A$1:$G$86,2,0),"Em Branco")</f>
        <v>Luciano Lino</v>
      </c>
      <c r="F3121" s="17" t="str">
        <f>IFERROR(VLOOKUP(D3121,'DISTRIBUIDORES ALE'!$A$1:$G$86,3,0),"Em Branco")</f>
        <v>19 98145-8668</v>
      </c>
      <c r="G3121" s="17" t="str">
        <f>IFERROR(VLOOKUP(D3121,'DISTRIBUIDORES ALE'!A3120:N3205,14,0),"Em Branco")</f>
        <v>Em Branco</v>
      </c>
      <c r="H3121" s="16" t="str">
        <f>IFERROR(VLOOKUP(D3121,'DISTRIBUIDORES ALE'!$A$1:$N$86,11,0),"Em Branco")</f>
        <v>(49) 2049-6300</v>
      </c>
      <c r="I3121" s="2"/>
      <c r="J3121" s="2"/>
      <c r="K3121" s="2"/>
    </row>
    <row r="3122" spans="1:11" ht="18.75" customHeight="1" x14ac:dyDescent="0.25">
      <c r="A3122" s="9" t="s">
        <v>5350</v>
      </c>
      <c r="B3122" s="15" t="s">
        <v>5204</v>
      </c>
      <c r="C3122" s="16">
        <v>4424</v>
      </c>
      <c r="D3122" s="17" t="str">
        <f>IF(IFERROR(VLOOKUP(A4483,'CIDADES ALE'!$A:$D,4,0),0)=0,"Em Branco",VLOOKUP(A4483,'CIDADES ALE'!$A:$D,4,0))</f>
        <v>Em Branco</v>
      </c>
      <c r="E3122" s="17" t="str">
        <f>IFERROR(VLOOKUP(D3122,'DISTRIBUIDORES ALE'!$A$1:$G$86,2,0),"Em Branco")</f>
        <v>Em Branco</v>
      </c>
      <c r="F3122" s="17" t="str">
        <f>IFERROR(VLOOKUP(D3122,'DISTRIBUIDORES ALE'!$A$1:$G$86,3,0),"Em Branco")</f>
        <v>Em Branco</v>
      </c>
      <c r="G3122" s="17" t="str">
        <f>IFERROR(VLOOKUP(D3122,'DISTRIBUIDORES ALE'!A3121:N3206,14,0),"Em Branco")</f>
        <v>Em Branco</v>
      </c>
      <c r="H3122" s="16" t="str">
        <f>IFERROR(VLOOKUP(D3122,'DISTRIBUIDORES ALE'!$A$1:$N$86,11,0),"Em Branco")</f>
        <v>Em Branco</v>
      </c>
      <c r="I3122" s="2"/>
      <c r="J3122" s="2"/>
      <c r="K3122" s="2"/>
    </row>
    <row r="3123" spans="1:11" ht="18.75" customHeight="1" x14ac:dyDescent="0.25">
      <c r="A3123" s="9" t="s">
        <v>5351</v>
      </c>
      <c r="B3123" s="15" t="s">
        <v>5204</v>
      </c>
      <c r="C3123" s="16">
        <v>6178</v>
      </c>
      <c r="D3123" s="17" t="str">
        <f>IF(IFERROR(VLOOKUP(A4484,'CIDADES ALE'!$A:$D,4,0),0)=0,"Em Branco",VLOOKUP(A4484,'CIDADES ALE'!$A:$D,4,0))</f>
        <v>FHILIPPI DISTRIBUIDORA DE ALIMENTOS LTDA</v>
      </c>
      <c r="E3123" s="17" t="str">
        <f>IFERROR(VLOOKUP(D3123,'DISTRIBUIDORES ALE'!$A$1:$G$86,2,0),"Em Branco")</f>
        <v>Luciano Lino</v>
      </c>
      <c r="F3123" s="17" t="str">
        <f>IFERROR(VLOOKUP(D3123,'DISTRIBUIDORES ALE'!$A$1:$G$86,3,0),"Em Branco")</f>
        <v>19 98145-8668</v>
      </c>
      <c r="G3123" s="17" t="str">
        <f>IFERROR(VLOOKUP(D3123,'DISTRIBUIDORES ALE'!A3122:N3207,14,0),"Em Branco")</f>
        <v>Em Branco</v>
      </c>
      <c r="H3123" s="16" t="str">
        <f>IFERROR(VLOOKUP(D3123,'DISTRIBUIDORES ALE'!$A$1:$N$86,11,0),"Em Branco")</f>
        <v>(49) 2049-6300</v>
      </c>
      <c r="I3123" s="2"/>
      <c r="J3123" s="2"/>
      <c r="K3123" s="2"/>
    </row>
    <row r="3124" spans="1:11" ht="18.75" customHeight="1" x14ac:dyDescent="0.25">
      <c r="A3124" s="9" t="s">
        <v>5352</v>
      </c>
      <c r="B3124" s="15" t="s">
        <v>5204</v>
      </c>
      <c r="C3124" s="16">
        <v>3858</v>
      </c>
      <c r="D3124" s="17" t="str">
        <f>IF(IFERROR(VLOOKUP(A4485,'CIDADES ALE'!$A:$D,4,0),0)=0,"Em Branco",VLOOKUP(A4485,'CIDADES ALE'!$A:$D,4,0))</f>
        <v>FHILIPPI DISTRIBUIDORA DE ALIMENTOS LTDA</v>
      </c>
      <c r="E3124" s="17" t="str">
        <f>IFERROR(VLOOKUP(D3124,'DISTRIBUIDORES ALE'!$A$1:$G$86,2,0),"Em Branco")</f>
        <v>Luciano Lino</v>
      </c>
      <c r="F3124" s="17" t="str">
        <f>IFERROR(VLOOKUP(D3124,'DISTRIBUIDORES ALE'!$A$1:$G$86,3,0),"Em Branco")</f>
        <v>19 98145-8668</v>
      </c>
      <c r="G3124" s="17" t="str">
        <f>IFERROR(VLOOKUP(D3124,'DISTRIBUIDORES ALE'!A3123:N3208,14,0),"Em Branco")</f>
        <v>Em Branco</v>
      </c>
      <c r="H3124" s="16" t="str">
        <f>IFERROR(VLOOKUP(D3124,'DISTRIBUIDORES ALE'!$A$1:$N$86,11,0),"Em Branco")</f>
        <v>(49) 2049-6300</v>
      </c>
      <c r="I3124" s="2"/>
      <c r="J3124" s="2"/>
      <c r="K3124" s="2"/>
    </row>
    <row r="3125" spans="1:11" ht="18.75" customHeight="1" x14ac:dyDescent="0.25">
      <c r="A3125" s="9" t="s">
        <v>5353</v>
      </c>
      <c r="B3125" s="15" t="s">
        <v>5204</v>
      </c>
      <c r="C3125" s="16">
        <v>19947</v>
      </c>
      <c r="D3125" s="17" t="str">
        <f>IF(IFERROR(VLOOKUP(A4486,'CIDADES ALE'!$A:$D,4,0),0)=0,"Em Branco",VLOOKUP(A4486,'CIDADES ALE'!$A:$D,4,0))</f>
        <v>FHILIPPI DISTRIBUIDORA DE ALIMENTOS LTDA</v>
      </c>
      <c r="E3125" s="17" t="str">
        <f>IFERROR(VLOOKUP(D3125,'DISTRIBUIDORES ALE'!$A$1:$G$86,2,0),"Em Branco")</f>
        <v>Luciano Lino</v>
      </c>
      <c r="F3125" s="17" t="str">
        <f>IFERROR(VLOOKUP(D3125,'DISTRIBUIDORES ALE'!$A$1:$G$86,3,0),"Em Branco")</f>
        <v>19 98145-8668</v>
      </c>
      <c r="G3125" s="17" t="str">
        <f>IFERROR(VLOOKUP(D3125,'DISTRIBUIDORES ALE'!A3124:N3209,14,0),"Em Branco")</f>
        <v>Em Branco</v>
      </c>
      <c r="H3125" s="16" t="str">
        <f>IFERROR(VLOOKUP(D3125,'DISTRIBUIDORES ALE'!$A$1:$N$86,11,0),"Em Branco")</f>
        <v>(49) 2049-6300</v>
      </c>
      <c r="I3125" s="2"/>
      <c r="J3125" s="2"/>
      <c r="K3125" s="2"/>
    </row>
    <row r="3126" spans="1:11" ht="18.75" customHeight="1" x14ac:dyDescent="0.25">
      <c r="A3126" s="9" t="s">
        <v>5354</v>
      </c>
      <c r="B3126" s="15" t="s">
        <v>5204</v>
      </c>
      <c r="C3126" s="16">
        <v>3629</v>
      </c>
      <c r="D3126" s="17" t="str">
        <f>IF(IFERROR(VLOOKUP(A4487,'CIDADES ALE'!$A:$D,4,0),0)=0,"Em Branco",VLOOKUP(A4487,'CIDADES ALE'!$A:$D,4,0))</f>
        <v>FHILIPPI DISTRIBUIDORA DE ALIMENTOS LTDA</v>
      </c>
      <c r="E3126" s="17" t="str">
        <f>IFERROR(VLOOKUP(D3126,'DISTRIBUIDORES ALE'!$A$1:$G$86,2,0),"Em Branco")</f>
        <v>Luciano Lino</v>
      </c>
      <c r="F3126" s="17" t="str">
        <f>IFERROR(VLOOKUP(D3126,'DISTRIBUIDORES ALE'!$A$1:$G$86,3,0),"Em Branco")</f>
        <v>19 98145-8668</v>
      </c>
      <c r="G3126" s="17" t="str">
        <f>IFERROR(VLOOKUP(D3126,'DISTRIBUIDORES ALE'!A3125:N3210,14,0),"Em Branco")</f>
        <v>Em Branco</v>
      </c>
      <c r="H3126" s="16" t="str">
        <f>IFERROR(VLOOKUP(D3126,'DISTRIBUIDORES ALE'!$A$1:$N$86,11,0),"Em Branco")</f>
        <v>(49) 2049-6300</v>
      </c>
      <c r="I3126" s="2"/>
      <c r="J3126" s="2"/>
      <c r="K3126" s="2"/>
    </row>
    <row r="3127" spans="1:11" ht="18.75" customHeight="1" x14ac:dyDescent="0.25">
      <c r="A3127" s="9" t="s">
        <v>5355</v>
      </c>
      <c r="B3127" s="15" t="s">
        <v>5204</v>
      </c>
      <c r="C3127" s="16">
        <v>37692</v>
      </c>
      <c r="D3127" s="17" t="str">
        <f>IF(IFERROR(VLOOKUP(A4488,'CIDADES ALE'!$A:$D,4,0),0)=0,"Em Branco",VLOOKUP(A4488,'CIDADES ALE'!$A:$D,4,0))</f>
        <v>FHILIPPI DISTRIBUIDORA DE ALIMENTOS LTDA</v>
      </c>
      <c r="E3127" s="17" t="str">
        <f>IFERROR(VLOOKUP(D3127,'DISTRIBUIDORES ALE'!$A$1:$G$86,2,0),"Em Branco")</f>
        <v>Luciano Lino</v>
      </c>
      <c r="F3127" s="17" t="str">
        <f>IFERROR(VLOOKUP(D3127,'DISTRIBUIDORES ALE'!$A$1:$G$86,3,0),"Em Branco")</f>
        <v>19 98145-8668</v>
      </c>
      <c r="G3127" s="17" t="str">
        <f>IFERROR(VLOOKUP(D3127,'DISTRIBUIDORES ALE'!A3126:N3211,14,0),"Em Branco")</f>
        <v>Em Branco</v>
      </c>
      <c r="H3127" s="16" t="str">
        <f>IFERROR(VLOOKUP(D3127,'DISTRIBUIDORES ALE'!$A$1:$N$86,11,0),"Em Branco")</f>
        <v>(49) 2049-6300</v>
      </c>
      <c r="I3127" s="2"/>
      <c r="J3127" s="2"/>
      <c r="K3127" s="2"/>
    </row>
    <row r="3128" spans="1:11" ht="18.75" customHeight="1" x14ac:dyDescent="0.25">
      <c r="A3128" s="9" t="s">
        <v>5356</v>
      </c>
      <c r="B3128" s="15" t="s">
        <v>5204</v>
      </c>
      <c r="C3128" s="16">
        <v>2445</v>
      </c>
      <c r="D3128" s="17" t="str">
        <f>IF(IFERROR(VLOOKUP(A4489,'CIDADES ALE'!$A:$D,4,0),0)=0,"Em Branco",VLOOKUP(A4489,'CIDADES ALE'!$A:$D,4,0))</f>
        <v>Em Branco</v>
      </c>
      <c r="E3128" s="17" t="str">
        <f>IFERROR(VLOOKUP(D3128,'DISTRIBUIDORES ALE'!$A$1:$G$86,2,0),"Em Branco")</f>
        <v>Em Branco</v>
      </c>
      <c r="F3128" s="17" t="str">
        <f>IFERROR(VLOOKUP(D3128,'DISTRIBUIDORES ALE'!$A$1:$G$86,3,0),"Em Branco")</f>
        <v>Em Branco</v>
      </c>
      <c r="G3128" s="17" t="str">
        <f>IFERROR(VLOOKUP(D3128,'DISTRIBUIDORES ALE'!A3127:N3212,14,0),"Em Branco")</f>
        <v>Em Branco</v>
      </c>
      <c r="H3128" s="16" t="str">
        <f>IFERROR(VLOOKUP(D3128,'DISTRIBUIDORES ALE'!$A$1:$N$86,11,0),"Em Branco")</f>
        <v>Em Branco</v>
      </c>
      <c r="I3128" s="2"/>
      <c r="J3128" s="2"/>
      <c r="K3128" s="2"/>
    </row>
    <row r="3129" spans="1:11" ht="18.75" customHeight="1" x14ac:dyDescent="0.25">
      <c r="A3129" s="9" t="s">
        <v>5357</v>
      </c>
      <c r="B3129" s="15" t="s">
        <v>5204</v>
      </c>
      <c r="C3129" s="16">
        <v>75481</v>
      </c>
      <c r="D3129" s="17" t="str">
        <f>IF(IFERROR(VLOOKUP(A4490,'CIDADES ALE'!$A:$D,4,0),0)=0,"Em Branco",VLOOKUP(A4490,'CIDADES ALE'!$A:$D,4,0))</f>
        <v>Em Branco</v>
      </c>
      <c r="E3129" s="17" t="str">
        <f>IFERROR(VLOOKUP(D3129,'DISTRIBUIDORES ALE'!$A$1:$G$86,2,0),"Em Branco")</f>
        <v>Em Branco</v>
      </c>
      <c r="F3129" s="17" t="str">
        <f>IFERROR(VLOOKUP(D3129,'DISTRIBUIDORES ALE'!$A$1:$G$86,3,0),"Em Branco")</f>
        <v>Em Branco</v>
      </c>
      <c r="G3129" s="17" t="str">
        <f>IFERROR(VLOOKUP(D3129,'DISTRIBUIDORES ALE'!A3128:N3213,14,0),"Em Branco")</f>
        <v>Em Branco</v>
      </c>
      <c r="H3129" s="16" t="str">
        <f>IFERROR(VLOOKUP(D3129,'DISTRIBUIDORES ALE'!$A$1:$N$86,11,0),"Em Branco")</f>
        <v>Em Branco</v>
      </c>
      <c r="I3129" s="2"/>
      <c r="J3129" s="2"/>
      <c r="K3129" s="2"/>
    </row>
    <row r="3130" spans="1:11" ht="18.75" customHeight="1" x14ac:dyDescent="0.25">
      <c r="A3130" s="9" t="s">
        <v>5358</v>
      </c>
      <c r="B3130" s="15" t="s">
        <v>5204</v>
      </c>
      <c r="C3130" s="16">
        <v>11798</v>
      </c>
      <c r="D3130" s="17" t="str">
        <f>IF(IFERROR(VLOOKUP(A4491,'CIDADES ALE'!$A:$D,4,0),0)=0,"Em Branco",VLOOKUP(A4491,'CIDADES ALE'!$A:$D,4,0))</f>
        <v>FHILIPPI DISTRIBUIDORA DE ALIMENTOS LTDA</v>
      </c>
      <c r="E3130" s="17" t="str">
        <f>IFERROR(VLOOKUP(D3130,'DISTRIBUIDORES ALE'!$A$1:$G$86,2,0),"Em Branco")</f>
        <v>Luciano Lino</v>
      </c>
      <c r="F3130" s="17" t="str">
        <f>IFERROR(VLOOKUP(D3130,'DISTRIBUIDORES ALE'!$A$1:$G$86,3,0),"Em Branco")</f>
        <v>19 98145-8668</v>
      </c>
      <c r="G3130" s="17" t="str">
        <f>IFERROR(VLOOKUP(D3130,'DISTRIBUIDORES ALE'!A3129:N3214,14,0),"Em Branco")</f>
        <v>Em Branco</v>
      </c>
      <c r="H3130" s="16" t="str">
        <f>IFERROR(VLOOKUP(D3130,'DISTRIBUIDORES ALE'!$A$1:$N$86,11,0),"Em Branco")</f>
        <v>(49) 2049-6300</v>
      </c>
      <c r="I3130" s="2"/>
      <c r="J3130" s="2"/>
      <c r="K3130" s="2"/>
    </row>
    <row r="3131" spans="1:11" ht="18.75" customHeight="1" x14ac:dyDescent="0.25">
      <c r="A3131" s="9" t="s">
        <v>5359</v>
      </c>
      <c r="B3131" s="15" t="s">
        <v>5204</v>
      </c>
      <c r="C3131" s="16">
        <v>17848</v>
      </c>
      <c r="D3131" s="17" t="str">
        <f>IF(IFERROR(VLOOKUP(A4492,'CIDADES ALE'!$A:$D,4,0),0)=0,"Em Branco",VLOOKUP(A4492,'CIDADES ALE'!$A:$D,4,0))</f>
        <v>FHILIPPI DISTRIBUIDORA DE ALIMENTOS LTDA</v>
      </c>
      <c r="E3131" s="17" t="str">
        <f>IFERROR(VLOOKUP(D3131,'DISTRIBUIDORES ALE'!$A$1:$G$86,2,0),"Em Branco")</f>
        <v>Luciano Lino</v>
      </c>
      <c r="F3131" s="17" t="str">
        <f>IFERROR(VLOOKUP(D3131,'DISTRIBUIDORES ALE'!$A$1:$G$86,3,0),"Em Branco")</f>
        <v>19 98145-8668</v>
      </c>
      <c r="G3131" s="17" t="str">
        <f>IFERROR(VLOOKUP(D3131,'DISTRIBUIDORES ALE'!A3130:N3215,14,0),"Em Branco")</f>
        <v>Em Branco</v>
      </c>
      <c r="H3131" s="16" t="str">
        <f>IFERROR(VLOOKUP(D3131,'DISTRIBUIDORES ALE'!$A$1:$N$86,11,0),"Em Branco")</f>
        <v>(49) 2049-6300</v>
      </c>
      <c r="I3131" s="2"/>
      <c r="J3131" s="2"/>
      <c r="K3131" s="2"/>
    </row>
    <row r="3132" spans="1:11" ht="18.75" customHeight="1" x14ac:dyDescent="0.25">
      <c r="A3132" s="9" t="s">
        <v>5360</v>
      </c>
      <c r="B3132" s="15" t="s">
        <v>5204</v>
      </c>
      <c r="C3132" s="16">
        <v>27971</v>
      </c>
      <c r="D3132" s="17" t="str">
        <f>IF(IFERROR(VLOOKUP(A4493,'CIDADES ALE'!$A:$D,4,0),0)=0,"Em Branco",VLOOKUP(A4493,'CIDADES ALE'!$A:$D,4,0))</f>
        <v>FHILIPPI DISTRIBUIDORA DE ALIMENTOS LTDA</v>
      </c>
      <c r="E3132" s="17" t="str">
        <f>IFERROR(VLOOKUP(D3132,'DISTRIBUIDORES ALE'!$A$1:$G$86,2,0),"Em Branco")</f>
        <v>Luciano Lino</v>
      </c>
      <c r="F3132" s="17" t="str">
        <f>IFERROR(VLOOKUP(D3132,'DISTRIBUIDORES ALE'!$A$1:$G$86,3,0),"Em Branco")</f>
        <v>19 98145-8668</v>
      </c>
      <c r="G3132" s="17" t="str">
        <f>IFERROR(VLOOKUP(D3132,'DISTRIBUIDORES ALE'!A3131:N3216,14,0),"Em Branco")</f>
        <v>Em Branco</v>
      </c>
      <c r="H3132" s="16" t="str">
        <f>IFERROR(VLOOKUP(D3132,'DISTRIBUIDORES ALE'!$A$1:$N$86,11,0),"Em Branco")</f>
        <v>(49) 2049-6300</v>
      </c>
      <c r="I3132" s="2"/>
      <c r="J3132" s="2"/>
      <c r="K3132" s="2"/>
    </row>
    <row r="3133" spans="1:11" ht="18.75" customHeight="1" x14ac:dyDescent="0.25">
      <c r="A3133" s="9" t="s">
        <v>5361</v>
      </c>
      <c r="B3133" s="15" t="s">
        <v>5204</v>
      </c>
      <c r="C3133" s="16">
        <v>62088</v>
      </c>
      <c r="D3133" s="17" t="str">
        <f>IF(IFERROR(VLOOKUP(A4494,'CIDADES ALE'!$A:$D,4,0),0)=0,"Em Branco",VLOOKUP(A4494,'CIDADES ALE'!$A:$D,4,0))</f>
        <v>FHILIPPI DISTRIBUIDORA DE ALIMENTOS LTDA</v>
      </c>
      <c r="E3133" s="17" t="str">
        <f>IFERROR(VLOOKUP(D3133,'DISTRIBUIDORES ALE'!$A$1:$G$86,2,0),"Em Branco")</f>
        <v>Luciano Lino</v>
      </c>
      <c r="F3133" s="17" t="str">
        <f>IFERROR(VLOOKUP(D3133,'DISTRIBUIDORES ALE'!$A$1:$G$86,3,0),"Em Branco")</f>
        <v>19 98145-8668</v>
      </c>
      <c r="G3133" s="17" t="str">
        <f>IFERROR(VLOOKUP(D3133,'DISTRIBUIDORES ALE'!A3132:N3217,14,0),"Em Branco")</f>
        <v>Em Branco</v>
      </c>
      <c r="H3133" s="16" t="str">
        <f>IFERROR(VLOOKUP(D3133,'DISTRIBUIDORES ALE'!$A$1:$N$86,11,0),"Em Branco")</f>
        <v>(49) 2049-6300</v>
      </c>
      <c r="I3133" s="2"/>
      <c r="J3133" s="2"/>
      <c r="K3133" s="2"/>
    </row>
    <row r="3134" spans="1:11" ht="18.75" customHeight="1" x14ac:dyDescent="0.25">
      <c r="A3134" s="9" t="s">
        <v>5362</v>
      </c>
      <c r="B3134" s="15" t="s">
        <v>5204</v>
      </c>
      <c r="C3134" s="16">
        <v>2606</v>
      </c>
      <c r="D3134" s="17" t="str">
        <f>IF(IFERROR(VLOOKUP(A4495,'CIDADES ALE'!$A:$D,4,0),0)=0,"Em Branco",VLOOKUP(A4495,'CIDADES ALE'!$A:$D,4,0))</f>
        <v>FHILIPPI DISTRIBUIDORA DE ALIMENTOS LTDA</v>
      </c>
      <c r="E3134" s="17" t="str">
        <f>IFERROR(VLOOKUP(D3134,'DISTRIBUIDORES ALE'!$A$1:$G$86,2,0),"Em Branco")</f>
        <v>Luciano Lino</v>
      </c>
      <c r="F3134" s="17" t="str">
        <f>IFERROR(VLOOKUP(D3134,'DISTRIBUIDORES ALE'!$A$1:$G$86,3,0),"Em Branco")</f>
        <v>19 98145-8668</v>
      </c>
      <c r="G3134" s="17" t="str">
        <f>IFERROR(VLOOKUP(D3134,'DISTRIBUIDORES ALE'!A3133:N3218,14,0),"Em Branco")</f>
        <v>Em Branco</v>
      </c>
      <c r="H3134" s="16" t="str">
        <f>IFERROR(VLOOKUP(D3134,'DISTRIBUIDORES ALE'!$A$1:$N$86,11,0),"Em Branco")</f>
        <v>(49) 2049-6300</v>
      </c>
      <c r="I3134" s="2"/>
      <c r="J3134" s="2"/>
      <c r="K3134" s="2"/>
    </row>
    <row r="3135" spans="1:11" ht="18.75" customHeight="1" x14ac:dyDescent="0.25">
      <c r="A3135" s="9" t="s">
        <v>5363</v>
      </c>
      <c r="B3135" s="15" t="s">
        <v>5204</v>
      </c>
      <c r="C3135" s="16">
        <v>12097</v>
      </c>
      <c r="D3135" s="17" t="str">
        <f>IF(IFERROR(VLOOKUP(A4496,'CIDADES ALE'!$A:$D,4,0),0)=0,"Em Branco",VLOOKUP(A4496,'CIDADES ALE'!$A:$D,4,0))</f>
        <v>GELADOS E CONGELADOS DO VALE DISTR LTDA</v>
      </c>
      <c r="E3135" s="17" t="str">
        <f>IFERROR(VLOOKUP(D3135,'DISTRIBUIDORES ALE'!$A$1:$G$86,2,0),"Em Branco")</f>
        <v>Franzen</v>
      </c>
      <c r="F3135" s="17" t="str">
        <f>IFERROR(VLOOKUP(D3135,'DISTRIBUIDORES ALE'!$A$1:$G$86,3,0),"Em Branco")</f>
        <v>51 9 9889-0857</v>
      </c>
      <c r="G3135" s="17" t="str">
        <f>IFERROR(VLOOKUP(D3135,'DISTRIBUIDORES ALE'!A3134:N3219,14,0),"Em Branco")</f>
        <v>Em Branco</v>
      </c>
      <c r="H3135" s="16" t="str">
        <f>IFERROR(VLOOKUP(D3135,'DISTRIBUIDORES ALE'!$A$1:$N$86,11,0),"Em Branco")</f>
        <v>(47) 3368-2442</v>
      </c>
      <c r="I3135" s="2"/>
      <c r="J3135" s="2"/>
      <c r="K3135" s="2"/>
    </row>
    <row r="3136" spans="1:11" ht="18.75" customHeight="1" x14ac:dyDescent="0.25">
      <c r="A3136" s="9" t="s">
        <v>5364</v>
      </c>
      <c r="B3136" s="15" t="s">
        <v>5204</v>
      </c>
      <c r="C3136" s="16">
        <v>3088</v>
      </c>
      <c r="D3136" s="17" t="str">
        <f>IF(IFERROR(VLOOKUP(A4497,'CIDADES ALE'!$A:$D,4,0),0)=0,"Em Branco",VLOOKUP(A4497,'CIDADES ALE'!$A:$D,4,0))</f>
        <v>Em Branco</v>
      </c>
      <c r="E3136" s="17" t="str">
        <f>IFERROR(VLOOKUP(D3136,'DISTRIBUIDORES ALE'!$A$1:$G$86,2,0),"Em Branco")</f>
        <v>Em Branco</v>
      </c>
      <c r="F3136" s="17" t="str">
        <f>IFERROR(VLOOKUP(D3136,'DISTRIBUIDORES ALE'!$A$1:$G$86,3,0),"Em Branco")</f>
        <v>Em Branco</v>
      </c>
      <c r="G3136" s="17" t="str">
        <f>IFERROR(VLOOKUP(D3136,'DISTRIBUIDORES ALE'!A3135:N3220,14,0),"Em Branco")</f>
        <v>Em Branco</v>
      </c>
      <c r="H3136" s="16" t="str">
        <f>IFERROR(VLOOKUP(D3136,'DISTRIBUIDORES ALE'!$A$1:$N$86,11,0),"Em Branco")</f>
        <v>Em Branco</v>
      </c>
      <c r="I3136" s="2"/>
      <c r="J3136" s="2"/>
      <c r="K3136" s="2"/>
    </row>
    <row r="3137" spans="1:11" ht="18.75" customHeight="1" x14ac:dyDescent="0.25">
      <c r="A3137" s="9" t="s">
        <v>5365</v>
      </c>
      <c r="B3137" s="15" t="s">
        <v>5204</v>
      </c>
      <c r="C3137" s="16">
        <v>8679</v>
      </c>
      <c r="D3137" s="17" t="str">
        <f>IF(IFERROR(VLOOKUP(A4498,'CIDADES ALE'!$A:$D,4,0),0)=0,"Em Branco",VLOOKUP(A4498,'CIDADES ALE'!$A:$D,4,0))</f>
        <v>FHILIPPI DISTRIBUIDORA DE ALIMENTOS LTDA</v>
      </c>
      <c r="E3137" s="17" t="str">
        <f>IFERROR(VLOOKUP(D3137,'DISTRIBUIDORES ALE'!$A$1:$G$86,2,0),"Em Branco")</f>
        <v>Luciano Lino</v>
      </c>
      <c r="F3137" s="17" t="str">
        <f>IFERROR(VLOOKUP(D3137,'DISTRIBUIDORES ALE'!$A$1:$G$86,3,0),"Em Branco")</f>
        <v>19 98145-8668</v>
      </c>
      <c r="G3137" s="17" t="str">
        <f>IFERROR(VLOOKUP(D3137,'DISTRIBUIDORES ALE'!A3136:N3221,14,0),"Em Branco")</f>
        <v>Em Branco</v>
      </c>
      <c r="H3137" s="16" t="str">
        <f>IFERROR(VLOOKUP(D3137,'DISTRIBUIDORES ALE'!$A$1:$N$86,11,0),"Em Branco")</f>
        <v>(49) 2049-6300</v>
      </c>
      <c r="I3137" s="2"/>
      <c r="J3137" s="2"/>
      <c r="K3137" s="2"/>
    </row>
    <row r="3138" spans="1:11" ht="18.75" customHeight="1" x14ac:dyDescent="0.25">
      <c r="A3138" s="9" t="s">
        <v>5366</v>
      </c>
      <c r="B3138" s="15" t="s">
        <v>5204</v>
      </c>
      <c r="C3138" s="16">
        <v>8494</v>
      </c>
      <c r="D3138" s="17" t="str">
        <f>IF(IFERROR(VLOOKUP(A4499,'CIDADES ALE'!$A:$D,4,0),0)=0,"Em Branco",VLOOKUP(A4499,'CIDADES ALE'!$A:$D,4,0))</f>
        <v>Em Branco</v>
      </c>
      <c r="E3138" s="17" t="str">
        <f>IFERROR(VLOOKUP(D3138,'DISTRIBUIDORES ALE'!$A$1:$G$86,2,0),"Em Branco")</f>
        <v>Em Branco</v>
      </c>
      <c r="F3138" s="17" t="str">
        <f>IFERROR(VLOOKUP(D3138,'DISTRIBUIDORES ALE'!$A$1:$G$86,3,0),"Em Branco")</f>
        <v>Em Branco</v>
      </c>
      <c r="G3138" s="17" t="str">
        <f>IFERROR(VLOOKUP(D3138,'DISTRIBUIDORES ALE'!A3137:N3222,14,0),"Em Branco")</f>
        <v>Em Branco</v>
      </c>
      <c r="H3138" s="16" t="str">
        <f>IFERROR(VLOOKUP(D3138,'DISTRIBUIDORES ALE'!$A$1:$N$86,11,0),"Em Branco")</f>
        <v>Em Branco</v>
      </c>
      <c r="I3138" s="2"/>
      <c r="J3138" s="2"/>
      <c r="K3138" s="2"/>
    </row>
    <row r="3139" spans="1:11" ht="18.75" customHeight="1" x14ac:dyDescent="0.25">
      <c r="A3139" s="9" t="s">
        <v>5367</v>
      </c>
      <c r="B3139" s="15" t="s">
        <v>5204</v>
      </c>
      <c r="C3139" s="16">
        <v>17569</v>
      </c>
      <c r="D3139" s="17" t="str">
        <f>IF(IFERROR(VLOOKUP(A4500,'CIDADES ALE'!$A:$D,4,0),0)=0,"Em Branco",VLOOKUP(A4500,'CIDADES ALE'!$A:$D,4,0))</f>
        <v>FHILIPPI DISTRIBUIDORA DE ALIMENTOS LTDA</v>
      </c>
      <c r="E3139" s="17" t="str">
        <f>IFERROR(VLOOKUP(D3139,'DISTRIBUIDORES ALE'!$A$1:$G$86,2,0),"Em Branco")</f>
        <v>Luciano Lino</v>
      </c>
      <c r="F3139" s="17" t="str">
        <f>IFERROR(VLOOKUP(D3139,'DISTRIBUIDORES ALE'!$A$1:$G$86,3,0),"Em Branco")</f>
        <v>19 98145-8668</v>
      </c>
      <c r="G3139" s="17" t="str">
        <f>IFERROR(VLOOKUP(D3139,'DISTRIBUIDORES ALE'!A3138:N3223,14,0),"Em Branco")</f>
        <v>Em Branco</v>
      </c>
      <c r="H3139" s="16" t="str">
        <f>IFERROR(VLOOKUP(D3139,'DISTRIBUIDORES ALE'!$A$1:$N$86,11,0),"Em Branco")</f>
        <v>(49) 2049-6300</v>
      </c>
      <c r="I3139" s="2"/>
      <c r="J3139" s="2"/>
      <c r="K3139" s="2"/>
    </row>
    <row r="3140" spans="1:11" ht="18.75" customHeight="1" x14ac:dyDescent="0.25">
      <c r="A3140" s="9" t="s">
        <v>5368</v>
      </c>
      <c r="B3140" s="15" t="s">
        <v>5204</v>
      </c>
      <c r="C3140" s="16">
        <v>4229</v>
      </c>
      <c r="D3140" s="17" t="str">
        <f>IF(IFERROR(VLOOKUP(A4501,'CIDADES ALE'!$A:$D,4,0),0)=0,"Em Branco",VLOOKUP(A4501,'CIDADES ALE'!$A:$D,4,0))</f>
        <v>FHILIPPI DISTRIBUIDORA DE ALIMENTOS LTDA</v>
      </c>
      <c r="E3140" s="17" t="str">
        <f>IFERROR(VLOOKUP(D3140,'DISTRIBUIDORES ALE'!$A$1:$G$86,2,0),"Em Branco")</f>
        <v>Luciano Lino</v>
      </c>
      <c r="F3140" s="17" t="str">
        <f>IFERROR(VLOOKUP(D3140,'DISTRIBUIDORES ALE'!$A$1:$G$86,3,0),"Em Branco")</f>
        <v>19 98145-8668</v>
      </c>
      <c r="G3140" s="17" t="str">
        <f>IFERROR(VLOOKUP(D3140,'DISTRIBUIDORES ALE'!A3139:N3224,14,0),"Em Branco")</f>
        <v>Em Branco</v>
      </c>
      <c r="H3140" s="16" t="str">
        <f>IFERROR(VLOOKUP(D3140,'DISTRIBUIDORES ALE'!$A$1:$N$86,11,0),"Em Branco")</f>
        <v>(49) 2049-6300</v>
      </c>
      <c r="I3140" s="2"/>
      <c r="J3140" s="2"/>
      <c r="K3140" s="2"/>
    </row>
    <row r="3141" spans="1:11" ht="18.75" customHeight="1" x14ac:dyDescent="0.25">
      <c r="A3141" s="9" t="s">
        <v>5369</v>
      </c>
      <c r="B3141" s="15" t="s">
        <v>5204</v>
      </c>
      <c r="C3141" s="16">
        <v>4321</v>
      </c>
      <c r="D3141" s="17" t="str">
        <f>IF(IFERROR(VLOOKUP(A4502,'CIDADES ALE'!$A:$D,4,0),0)=0,"Em Branco",VLOOKUP(A4502,'CIDADES ALE'!$A:$D,4,0))</f>
        <v>FHILIPPI DISTRIBUIDORA DE ALIMENTOS LTDA</v>
      </c>
      <c r="E3141" s="17" t="str">
        <f>IFERROR(VLOOKUP(D3141,'DISTRIBUIDORES ALE'!$A$1:$G$86,2,0),"Em Branco")</f>
        <v>Luciano Lino</v>
      </c>
      <c r="F3141" s="17" t="str">
        <f>IFERROR(VLOOKUP(D3141,'DISTRIBUIDORES ALE'!$A$1:$G$86,3,0),"Em Branco")</f>
        <v>19 98145-8668</v>
      </c>
      <c r="G3141" s="17" t="str">
        <f>IFERROR(VLOOKUP(D3141,'DISTRIBUIDORES ALE'!A3140:N3225,14,0),"Em Branco")</f>
        <v>Em Branco</v>
      </c>
      <c r="H3141" s="16" t="str">
        <f>IFERROR(VLOOKUP(D3141,'DISTRIBUIDORES ALE'!$A$1:$N$86,11,0),"Em Branco")</f>
        <v>(49) 2049-6300</v>
      </c>
      <c r="I3141" s="2"/>
      <c r="J3141" s="2"/>
      <c r="K3141" s="2"/>
    </row>
    <row r="3142" spans="1:11" ht="18.75" customHeight="1" x14ac:dyDescent="0.25">
      <c r="A3142" s="9" t="s">
        <v>5370</v>
      </c>
      <c r="B3142" s="15" t="s">
        <v>5204</v>
      </c>
      <c r="C3142" s="16">
        <v>7015</v>
      </c>
      <c r="D3142" s="17" t="str">
        <f>IF(IFERROR(VLOOKUP(A4503,'CIDADES ALE'!$A:$D,4,0),0)=0,"Em Branco",VLOOKUP(A4503,'CIDADES ALE'!$A:$D,4,0))</f>
        <v>Em Branco</v>
      </c>
      <c r="E3142" s="17" t="str">
        <f>IFERROR(VLOOKUP(D3142,'DISTRIBUIDORES ALE'!$A$1:$G$86,2,0),"Em Branco")</f>
        <v>Em Branco</v>
      </c>
      <c r="F3142" s="17" t="str">
        <f>IFERROR(VLOOKUP(D3142,'DISTRIBUIDORES ALE'!$A$1:$G$86,3,0),"Em Branco")</f>
        <v>Em Branco</v>
      </c>
      <c r="G3142" s="17" t="str">
        <f>IFERROR(VLOOKUP(D3142,'DISTRIBUIDORES ALE'!A3141:N3226,14,0),"Em Branco")</f>
        <v>Em Branco</v>
      </c>
      <c r="H3142" s="16" t="str">
        <f>IFERROR(VLOOKUP(D3142,'DISTRIBUIDORES ALE'!$A$1:$N$86,11,0),"Em Branco")</f>
        <v>Em Branco</v>
      </c>
      <c r="I3142" s="2"/>
      <c r="J3142" s="2"/>
      <c r="K3142" s="2"/>
    </row>
    <row r="3143" spans="1:11" ht="18.75" customHeight="1" x14ac:dyDescent="0.25">
      <c r="A3143" s="9" t="s">
        <v>5371</v>
      </c>
      <c r="B3143" s="15" t="s">
        <v>5204</v>
      </c>
      <c r="C3143" s="16">
        <v>6282</v>
      </c>
      <c r="D3143" s="17" t="str">
        <f>IF(IFERROR(VLOOKUP(A4504,'CIDADES ALE'!$A:$D,4,0),0)=0,"Em Branco",VLOOKUP(A4504,'CIDADES ALE'!$A:$D,4,0))</f>
        <v>FHILIPPI DISTRIBUIDORA DE ALIMENTOS LTDA</v>
      </c>
      <c r="E3143" s="17" t="str">
        <f>IFERROR(VLOOKUP(D3143,'DISTRIBUIDORES ALE'!$A$1:$G$86,2,0),"Em Branco")</f>
        <v>Luciano Lino</v>
      </c>
      <c r="F3143" s="17" t="str">
        <f>IFERROR(VLOOKUP(D3143,'DISTRIBUIDORES ALE'!$A$1:$G$86,3,0),"Em Branco")</f>
        <v>19 98145-8668</v>
      </c>
      <c r="G3143" s="17" t="str">
        <f>IFERROR(VLOOKUP(D3143,'DISTRIBUIDORES ALE'!A3142:N3227,14,0),"Em Branco")</f>
        <v>Em Branco</v>
      </c>
      <c r="H3143" s="16" t="str">
        <f>IFERROR(VLOOKUP(D3143,'DISTRIBUIDORES ALE'!$A$1:$N$86,11,0),"Em Branco")</f>
        <v>(49) 2049-6300</v>
      </c>
      <c r="I3143" s="2"/>
      <c r="J3143" s="2"/>
      <c r="K3143" s="2"/>
    </row>
    <row r="3144" spans="1:11" ht="18.75" customHeight="1" x14ac:dyDescent="0.25">
      <c r="A3144" s="9" t="s">
        <v>5372</v>
      </c>
      <c r="B3144" s="15" t="s">
        <v>5204</v>
      </c>
      <c r="C3144" s="16">
        <v>6065</v>
      </c>
      <c r="D3144" s="17" t="str">
        <f>IF(IFERROR(VLOOKUP(A4505,'CIDADES ALE'!$A:$D,4,0),0)=0,"Em Branco",VLOOKUP(A4505,'CIDADES ALE'!$A:$D,4,0))</f>
        <v>Em Branco</v>
      </c>
      <c r="E3144" s="17" t="str">
        <f>IFERROR(VLOOKUP(D3144,'DISTRIBUIDORES ALE'!$A$1:$G$86,2,0),"Em Branco")</f>
        <v>Em Branco</v>
      </c>
      <c r="F3144" s="17" t="str">
        <f>IFERROR(VLOOKUP(D3144,'DISTRIBUIDORES ALE'!$A$1:$G$86,3,0),"Em Branco")</f>
        <v>Em Branco</v>
      </c>
      <c r="G3144" s="17" t="str">
        <f>IFERROR(VLOOKUP(D3144,'DISTRIBUIDORES ALE'!A3143:N3228,14,0),"Em Branco")</f>
        <v>Em Branco</v>
      </c>
      <c r="H3144" s="16" t="str">
        <f>IFERROR(VLOOKUP(D3144,'DISTRIBUIDORES ALE'!$A$1:$N$86,11,0),"Em Branco")</f>
        <v>Em Branco</v>
      </c>
      <c r="I3144" s="2"/>
      <c r="J3144" s="2"/>
      <c r="K3144" s="2"/>
    </row>
    <row r="3145" spans="1:11" ht="18.75" customHeight="1" x14ac:dyDescent="0.25">
      <c r="A3145" s="9" t="s">
        <v>5373</v>
      </c>
      <c r="B3145" s="15" t="s">
        <v>5204</v>
      </c>
      <c r="C3145" s="16">
        <v>3864</v>
      </c>
      <c r="D3145" s="17" t="str">
        <f>IF(IFERROR(VLOOKUP(A4506,'CIDADES ALE'!$A:$D,4,0),0)=0,"Em Branco",VLOOKUP(A4506,'CIDADES ALE'!$A:$D,4,0))</f>
        <v>FHILIPPI DISTRIBUIDORA DE ALIMENTOS LTDA</v>
      </c>
      <c r="E3145" s="17" t="str">
        <f>IFERROR(VLOOKUP(D3145,'DISTRIBUIDORES ALE'!$A$1:$G$86,2,0),"Em Branco")</f>
        <v>Luciano Lino</v>
      </c>
      <c r="F3145" s="17" t="str">
        <f>IFERROR(VLOOKUP(D3145,'DISTRIBUIDORES ALE'!$A$1:$G$86,3,0),"Em Branco")</f>
        <v>19 98145-8668</v>
      </c>
      <c r="G3145" s="17" t="str">
        <f>IFERROR(VLOOKUP(D3145,'DISTRIBUIDORES ALE'!A3144:N3229,14,0),"Em Branco")</f>
        <v>Em Branco</v>
      </c>
      <c r="H3145" s="16" t="str">
        <f>IFERROR(VLOOKUP(D3145,'DISTRIBUIDORES ALE'!$A$1:$N$86,11,0),"Em Branco")</f>
        <v>(49) 2049-6300</v>
      </c>
      <c r="I3145" s="2"/>
      <c r="J3145" s="2"/>
      <c r="K3145" s="2"/>
    </row>
    <row r="3146" spans="1:11" ht="18.75" customHeight="1" x14ac:dyDescent="0.25">
      <c r="A3146" s="9" t="s">
        <v>5168</v>
      </c>
      <c r="B3146" s="15" t="s">
        <v>5204</v>
      </c>
      <c r="C3146" s="16">
        <v>6106</v>
      </c>
      <c r="D3146" s="17" t="str">
        <f>IF(IFERROR(VLOOKUP(A4507,'CIDADES ALE'!$A:$D,4,0),0)=0,"Em Branco",VLOOKUP(A4507,'CIDADES ALE'!$A:$D,4,0))</f>
        <v>FHILIPPI DISTRIBUIDORA DE ALIMENTOS LTDA</v>
      </c>
      <c r="E3146" s="17" t="str">
        <f>IFERROR(VLOOKUP(D3146,'DISTRIBUIDORES ALE'!$A$1:$G$86,2,0),"Em Branco")</f>
        <v>Luciano Lino</v>
      </c>
      <c r="F3146" s="17" t="str">
        <f>IFERROR(VLOOKUP(D3146,'DISTRIBUIDORES ALE'!$A$1:$G$86,3,0),"Em Branco")</f>
        <v>19 98145-8668</v>
      </c>
      <c r="G3146" s="17" t="str">
        <f>IFERROR(VLOOKUP(D3146,'DISTRIBUIDORES ALE'!A3145:N3230,14,0),"Em Branco")</f>
        <v>Em Branco</v>
      </c>
      <c r="H3146" s="16" t="str">
        <f>IFERROR(VLOOKUP(D3146,'DISTRIBUIDORES ALE'!$A$1:$N$86,11,0),"Em Branco")</f>
        <v>(49) 2049-6300</v>
      </c>
      <c r="I3146" s="2"/>
      <c r="J3146" s="2"/>
      <c r="K3146" s="2"/>
    </row>
    <row r="3147" spans="1:11" ht="18.75" customHeight="1" x14ac:dyDescent="0.25">
      <c r="A3147" s="9" t="s">
        <v>5374</v>
      </c>
      <c r="B3147" s="15" t="s">
        <v>5204</v>
      </c>
      <c r="C3147" s="16">
        <v>5624</v>
      </c>
      <c r="D3147" s="17" t="str">
        <f>IF(IFERROR(VLOOKUP(A4508,'CIDADES ALE'!$A:$D,4,0),0)=0,"Em Branco",VLOOKUP(A4508,'CIDADES ALE'!$A:$D,4,0))</f>
        <v>FHILIPPI DISTRIBUIDORA DE ALIMENTOS LTDA</v>
      </c>
      <c r="E3147" s="17" t="str">
        <f>IFERROR(VLOOKUP(D3147,'DISTRIBUIDORES ALE'!$A$1:$G$86,2,0),"Em Branco")</f>
        <v>Luciano Lino</v>
      </c>
      <c r="F3147" s="17" t="str">
        <f>IFERROR(VLOOKUP(D3147,'DISTRIBUIDORES ALE'!$A$1:$G$86,3,0),"Em Branco")</f>
        <v>19 98145-8668</v>
      </c>
      <c r="G3147" s="17" t="str">
        <f>IFERROR(VLOOKUP(D3147,'DISTRIBUIDORES ALE'!A3146:N3231,14,0),"Em Branco")</f>
        <v>Em Branco</v>
      </c>
      <c r="H3147" s="16" t="str">
        <f>IFERROR(VLOOKUP(D3147,'DISTRIBUIDORES ALE'!$A$1:$N$86,11,0),"Em Branco")</f>
        <v>(49) 2049-6300</v>
      </c>
      <c r="I3147" s="2"/>
      <c r="J3147" s="2"/>
      <c r="K3147" s="2"/>
    </row>
    <row r="3148" spans="1:11" ht="18.75" customHeight="1" x14ac:dyDescent="0.25">
      <c r="A3148" s="9" t="s">
        <v>5375</v>
      </c>
      <c r="B3148" s="15" t="s">
        <v>5204</v>
      </c>
      <c r="C3148" s="16">
        <v>5145</v>
      </c>
      <c r="D3148" s="17" t="str">
        <f>IF(IFERROR(VLOOKUP(A4509,'CIDADES ALE'!$A:$D,4,0),0)=0,"Em Branco",VLOOKUP(A4509,'CIDADES ALE'!$A:$D,4,0))</f>
        <v>Em Branco</v>
      </c>
      <c r="E3148" s="17" t="str">
        <f>IFERROR(VLOOKUP(D3148,'DISTRIBUIDORES ALE'!$A$1:$G$86,2,0),"Em Branco")</f>
        <v>Em Branco</v>
      </c>
      <c r="F3148" s="17" t="str">
        <f>IFERROR(VLOOKUP(D3148,'DISTRIBUIDORES ALE'!$A$1:$G$86,3,0),"Em Branco")</f>
        <v>Em Branco</v>
      </c>
      <c r="G3148" s="17" t="str">
        <f>IFERROR(VLOOKUP(D3148,'DISTRIBUIDORES ALE'!A3147:N3232,14,0),"Em Branco")</f>
        <v>Em Branco</v>
      </c>
      <c r="H3148" s="16" t="str">
        <f>IFERROR(VLOOKUP(D3148,'DISTRIBUIDORES ALE'!$A$1:$N$86,11,0),"Em Branco")</f>
        <v>Em Branco</v>
      </c>
      <c r="I3148" s="2"/>
      <c r="J3148" s="2"/>
      <c r="K3148" s="2"/>
    </row>
    <row r="3149" spans="1:11" ht="18.75" customHeight="1" x14ac:dyDescent="0.25">
      <c r="A3149" s="9" t="s">
        <v>5376</v>
      </c>
      <c r="B3149" s="15" t="s">
        <v>5204</v>
      </c>
      <c r="C3149" s="16">
        <v>4489</v>
      </c>
      <c r="D3149" s="17" t="str">
        <f>IF(IFERROR(VLOOKUP(A4510,'CIDADES ALE'!$A:$D,4,0),0)=0,"Em Branco",VLOOKUP(A4510,'CIDADES ALE'!$A:$D,4,0))</f>
        <v>Em Branco</v>
      </c>
      <c r="E3149" s="17" t="str">
        <f>IFERROR(VLOOKUP(D3149,'DISTRIBUIDORES ALE'!$A$1:$G$86,2,0),"Em Branco")</f>
        <v>Em Branco</v>
      </c>
      <c r="F3149" s="17" t="str">
        <f>IFERROR(VLOOKUP(D3149,'DISTRIBUIDORES ALE'!$A$1:$G$86,3,0),"Em Branco")</f>
        <v>Em Branco</v>
      </c>
      <c r="G3149" s="17" t="str">
        <f>IFERROR(VLOOKUP(D3149,'DISTRIBUIDORES ALE'!A3148:N3233,14,0),"Em Branco")</f>
        <v>Em Branco</v>
      </c>
      <c r="H3149" s="16" t="str">
        <f>IFERROR(VLOOKUP(D3149,'DISTRIBUIDORES ALE'!$A$1:$N$86,11,0),"Em Branco")</f>
        <v>Em Branco</v>
      </c>
      <c r="I3149" s="2"/>
      <c r="J3149" s="2"/>
      <c r="K3149" s="2"/>
    </row>
    <row r="3150" spans="1:11" ht="18.75" customHeight="1" x14ac:dyDescent="0.25">
      <c r="A3150" s="9" t="s">
        <v>5377</v>
      </c>
      <c r="B3150" s="15" t="s">
        <v>5204</v>
      </c>
      <c r="C3150" s="16">
        <v>6136</v>
      </c>
      <c r="D3150" s="17" t="str">
        <f>IF(IFERROR(VLOOKUP(A4511,'CIDADES ALE'!$A:$D,4,0),0)=0,"Em Branco",VLOOKUP(A4511,'CIDADES ALE'!$A:$D,4,0))</f>
        <v>Em Branco</v>
      </c>
      <c r="E3150" s="17" t="str">
        <f>IFERROR(VLOOKUP(D3150,'DISTRIBUIDORES ALE'!$A$1:$G$86,2,0),"Em Branco")</f>
        <v>Em Branco</v>
      </c>
      <c r="F3150" s="17" t="str">
        <f>IFERROR(VLOOKUP(D3150,'DISTRIBUIDORES ALE'!$A$1:$G$86,3,0),"Em Branco")</f>
        <v>Em Branco</v>
      </c>
      <c r="G3150" s="17" t="str">
        <f>IFERROR(VLOOKUP(D3150,'DISTRIBUIDORES ALE'!A3149:N3234,14,0),"Em Branco")</f>
        <v>Em Branco</v>
      </c>
      <c r="H3150" s="16" t="str">
        <f>IFERROR(VLOOKUP(D3150,'DISTRIBUIDORES ALE'!$A$1:$N$86,11,0),"Em Branco")</f>
        <v>Em Branco</v>
      </c>
      <c r="I3150" s="2"/>
      <c r="J3150" s="2"/>
      <c r="K3150" s="2"/>
    </row>
    <row r="3151" spans="1:11" ht="18.75" customHeight="1" x14ac:dyDescent="0.25">
      <c r="A3151" s="9" t="s">
        <v>5378</v>
      </c>
      <c r="B3151" s="15" t="s">
        <v>5204</v>
      </c>
      <c r="C3151" s="16">
        <v>2087</v>
      </c>
      <c r="D3151" s="17" t="str">
        <f>IF(IFERROR(VLOOKUP(A4512,'CIDADES ALE'!$A:$D,4,0),0)=0,"Em Branco",VLOOKUP(A4512,'CIDADES ALE'!$A:$D,4,0))</f>
        <v>Em Branco</v>
      </c>
      <c r="E3151" s="17" t="str">
        <f>IFERROR(VLOOKUP(D3151,'DISTRIBUIDORES ALE'!$A$1:$G$86,2,0),"Em Branco")</f>
        <v>Em Branco</v>
      </c>
      <c r="F3151" s="17" t="str">
        <f>IFERROR(VLOOKUP(D3151,'DISTRIBUIDORES ALE'!$A$1:$G$86,3,0),"Em Branco")</f>
        <v>Em Branco</v>
      </c>
      <c r="G3151" s="17" t="str">
        <f>IFERROR(VLOOKUP(D3151,'DISTRIBUIDORES ALE'!A3150:N3235,14,0),"Em Branco")</f>
        <v>Em Branco</v>
      </c>
      <c r="H3151" s="16" t="str">
        <f>IFERROR(VLOOKUP(D3151,'DISTRIBUIDORES ALE'!$A$1:$N$86,11,0),"Em Branco")</f>
        <v>Em Branco</v>
      </c>
      <c r="I3151" s="2"/>
      <c r="J3151" s="2"/>
      <c r="K3151" s="2"/>
    </row>
    <row r="3152" spans="1:11" ht="18.75" customHeight="1" x14ac:dyDescent="0.25">
      <c r="A3152" s="9" t="s">
        <v>5379</v>
      </c>
      <c r="B3152" s="15" t="s">
        <v>5204</v>
      </c>
      <c r="C3152" s="16">
        <v>3679</v>
      </c>
      <c r="D3152" s="17" t="str">
        <f>IF(IFERROR(VLOOKUP(A4513,'CIDADES ALE'!$A:$D,4,0),0)=0,"Em Branco",VLOOKUP(A4513,'CIDADES ALE'!$A:$D,4,0))</f>
        <v>Em Branco</v>
      </c>
      <c r="E3152" s="17" t="str">
        <f>IFERROR(VLOOKUP(D3152,'DISTRIBUIDORES ALE'!$A$1:$G$86,2,0),"Em Branco")</f>
        <v>Em Branco</v>
      </c>
      <c r="F3152" s="17" t="str">
        <f>IFERROR(VLOOKUP(D3152,'DISTRIBUIDORES ALE'!$A$1:$G$86,3,0),"Em Branco")</f>
        <v>Em Branco</v>
      </c>
      <c r="G3152" s="17" t="str">
        <f>IFERROR(VLOOKUP(D3152,'DISTRIBUIDORES ALE'!A3151:N3236,14,0),"Em Branco")</f>
        <v>Em Branco</v>
      </c>
      <c r="H3152" s="16" t="str">
        <f>IFERROR(VLOOKUP(D3152,'DISTRIBUIDORES ALE'!$A$1:$N$86,11,0),"Em Branco")</f>
        <v>Em Branco</v>
      </c>
      <c r="I3152" s="2"/>
      <c r="J3152" s="2"/>
      <c r="K3152" s="2"/>
    </row>
    <row r="3153" spans="1:11" ht="18.75" customHeight="1" x14ac:dyDescent="0.25">
      <c r="A3153" s="9" t="s">
        <v>5380</v>
      </c>
      <c r="B3153" s="15" t="s">
        <v>5204</v>
      </c>
      <c r="C3153" s="16">
        <v>4332</v>
      </c>
      <c r="D3153" s="17" t="str">
        <f>IF(IFERROR(VLOOKUP(A4514,'CIDADES ALE'!$A:$D,4,0),0)=0,"Em Branco",VLOOKUP(A4514,'CIDADES ALE'!$A:$D,4,0))</f>
        <v>Em Branco</v>
      </c>
      <c r="E3153" s="17" t="str">
        <f>IFERROR(VLOOKUP(D3153,'DISTRIBUIDORES ALE'!$A$1:$G$86,2,0),"Em Branco")</f>
        <v>Em Branco</v>
      </c>
      <c r="F3153" s="17" t="str">
        <f>IFERROR(VLOOKUP(D3153,'DISTRIBUIDORES ALE'!$A$1:$G$86,3,0),"Em Branco")</f>
        <v>Em Branco</v>
      </c>
      <c r="G3153" s="17" t="str">
        <f>IFERROR(VLOOKUP(D3153,'DISTRIBUIDORES ALE'!A3152:N3237,14,0),"Em Branco")</f>
        <v>Em Branco</v>
      </c>
      <c r="H3153" s="16" t="str">
        <f>IFERROR(VLOOKUP(D3153,'DISTRIBUIDORES ALE'!$A$1:$N$86,11,0),"Em Branco")</f>
        <v>Em Branco</v>
      </c>
      <c r="I3153" s="2"/>
      <c r="J3153" s="2"/>
      <c r="K3153" s="2"/>
    </row>
    <row r="3154" spans="1:11" ht="18.75" customHeight="1" x14ac:dyDescent="0.25">
      <c r="A3154" s="9" t="s">
        <v>5381</v>
      </c>
      <c r="B3154" s="15" t="s">
        <v>5204</v>
      </c>
      <c r="C3154" s="16">
        <v>2925</v>
      </c>
      <c r="D3154" s="17" t="str">
        <f>IF(IFERROR(VLOOKUP(A4515,'CIDADES ALE'!$A:$D,4,0),0)=0,"Em Branco",VLOOKUP(A4515,'CIDADES ALE'!$A:$D,4,0))</f>
        <v>Em Branco</v>
      </c>
      <c r="E3154" s="17" t="str">
        <f>IFERROR(VLOOKUP(D3154,'DISTRIBUIDORES ALE'!$A$1:$G$86,2,0),"Em Branco")</f>
        <v>Em Branco</v>
      </c>
      <c r="F3154" s="17" t="str">
        <f>IFERROR(VLOOKUP(D3154,'DISTRIBUIDORES ALE'!$A$1:$G$86,3,0),"Em Branco")</f>
        <v>Em Branco</v>
      </c>
      <c r="G3154" s="17" t="str">
        <f>IFERROR(VLOOKUP(D3154,'DISTRIBUIDORES ALE'!A3153:N3238,14,0),"Em Branco")</f>
        <v>Em Branco</v>
      </c>
      <c r="H3154" s="16" t="str">
        <f>IFERROR(VLOOKUP(D3154,'DISTRIBUIDORES ALE'!$A$1:$N$86,11,0),"Em Branco")</f>
        <v>Em Branco</v>
      </c>
      <c r="I3154" s="2"/>
      <c r="J3154" s="2"/>
      <c r="K3154" s="2"/>
    </row>
    <row r="3155" spans="1:11" ht="18.75" customHeight="1" x14ac:dyDescent="0.25">
      <c r="A3155" s="9" t="s">
        <v>5382</v>
      </c>
      <c r="B3155" s="15" t="s">
        <v>5204</v>
      </c>
      <c r="C3155" s="16">
        <v>5686</v>
      </c>
      <c r="D3155" s="17" t="str">
        <f>IF(IFERROR(VLOOKUP(A4516,'CIDADES ALE'!$A:$D,4,0),0)=0,"Em Branco",VLOOKUP(A4516,'CIDADES ALE'!$A:$D,4,0))</f>
        <v>Em Branco</v>
      </c>
      <c r="E3155" s="17" t="str">
        <f>IFERROR(VLOOKUP(D3155,'DISTRIBUIDORES ALE'!$A$1:$G$86,2,0),"Em Branco")</f>
        <v>Em Branco</v>
      </c>
      <c r="F3155" s="17" t="str">
        <f>IFERROR(VLOOKUP(D3155,'DISTRIBUIDORES ALE'!$A$1:$G$86,3,0),"Em Branco")</f>
        <v>Em Branco</v>
      </c>
      <c r="G3155" s="17" t="str">
        <f>IFERROR(VLOOKUP(D3155,'DISTRIBUIDORES ALE'!A3154:N3239,14,0),"Em Branco")</f>
        <v>Em Branco</v>
      </c>
      <c r="H3155" s="16" t="str">
        <f>IFERROR(VLOOKUP(D3155,'DISTRIBUIDORES ALE'!$A$1:$N$86,11,0),"Em Branco")</f>
        <v>Em Branco</v>
      </c>
      <c r="I3155" s="2"/>
      <c r="J3155" s="2"/>
      <c r="K3155" s="2"/>
    </row>
    <row r="3156" spans="1:11" ht="18.75" customHeight="1" x14ac:dyDescent="0.25">
      <c r="A3156" s="9" t="s">
        <v>5383</v>
      </c>
      <c r="B3156" s="15" t="s">
        <v>5204</v>
      </c>
      <c r="C3156" s="16">
        <v>6290</v>
      </c>
      <c r="D3156" s="17" t="str">
        <f>IF(IFERROR(VLOOKUP(A4517,'CIDADES ALE'!$A:$D,4,0),0)=0,"Em Branco",VLOOKUP(A4517,'CIDADES ALE'!$A:$D,4,0))</f>
        <v>Em Branco</v>
      </c>
      <c r="E3156" s="17" t="str">
        <f>IFERROR(VLOOKUP(D3156,'DISTRIBUIDORES ALE'!$A$1:$G$86,2,0),"Em Branco")</f>
        <v>Em Branco</v>
      </c>
      <c r="F3156" s="17" t="str">
        <f>IFERROR(VLOOKUP(D3156,'DISTRIBUIDORES ALE'!$A$1:$G$86,3,0),"Em Branco")</f>
        <v>Em Branco</v>
      </c>
      <c r="G3156" s="17" t="str">
        <f>IFERROR(VLOOKUP(D3156,'DISTRIBUIDORES ALE'!A3155:N3240,14,0),"Em Branco")</f>
        <v>Em Branco</v>
      </c>
      <c r="H3156" s="16" t="str">
        <f>IFERROR(VLOOKUP(D3156,'DISTRIBUIDORES ALE'!$A$1:$N$86,11,0),"Em Branco")</f>
        <v>Em Branco</v>
      </c>
      <c r="I3156" s="2"/>
      <c r="J3156" s="2"/>
      <c r="K3156" s="2"/>
    </row>
    <row r="3157" spans="1:11" ht="18.75" customHeight="1" x14ac:dyDescent="0.25">
      <c r="A3157" s="9" t="s">
        <v>5384</v>
      </c>
      <c r="B3157" s="15" t="s">
        <v>5204</v>
      </c>
      <c r="C3157" s="16">
        <v>2901</v>
      </c>
      <c r="D3157" s="17" t="str">
        <f>IF(IFERROR(VLOOKUP(A4518,'CIDADES ALE'!$A:$D,4,0),0)=0,"Em Branco",VLOOKUP(A4518,'CIDADES ALE'!$A:$D,4,0))</f>
        <v>FHILIPPI DISTRIBUIDORA DE ALIMENTOS LTDA</v>
      </c>
      <c r="E3157" s="17" t="str">
        <f>IFERROR(VLOOKUP(D3157,'DISTRIBUIDORES ALE'!$A$1:$G$86,2,0),"Em Branco")</f>
        <v>Luciano Lino</v>
      </c>
      <c r="F3157" s="17" t="str">
        <f>IFERROR(VLOOKUP(D3157,'DISTRIBUIDORES ALE'!$A$1:$G$86,3,0),"Em Branco")</f>
        <v>19 98145-8668</v>
      </c>
      <c r="G3157" s="17" t="str">
        <f>IFERROR(VLOOKUP(D3157,'DISTRIBUIDORES ALE'!A3156:N3241,14,0),"Em Branco")</f>
        <v>Em Branco</v>
      </c>
      <c r="H3157" s="16" t="str">
        <f>IFERROR(VLOOKUP(D3157,'DISTRIBUIDORES ALE'!$A$1:$N$86,11,0),"Em Branco")</f>
        <v>(49) 2049-6300</v>
      </c>
      <c r="I3157" s="2"/>
      <c r="J3157" s="2"/>
      <c r="K3157" s="2"/>
    </row>
    <row r="3158" spans="1:11" ht="18.75" customHeight="1" x14ac:dyDescent="0.25">
      <c r="A3158" s="9" t="s">
        <v>5385</v>
      </c>
      <c r="B3158" s="15" t="s">
        <v>5204</v>
      </c>
      <c r="C3158" s="16">
        <v>4831</v>
      </c>
      <c r="D3158" s="17" t="str">
        <f>IF(IFERROR(VLOOKUP(A4519,'CIDADES ALE'!$A:$D,4,0),0)=0,"Em Branco",VLOOKUP(A4519,'CIDADES ALE'!$A:$D,4,0))</f>
        <v>FHILIPPI DISTRIBUIDORA DE ALIMENTOS LTDA</v>
      </c>
      <c r="E3158" s="17" t="str">
        <f>IFERROR(VLOOKUP(D3158,'DISTRIBUIDORES ALE'!$A$1:$G$86,2,0),"Em Branco")</f>
        <v>Luciano Lino</v>
      </c>
      <c r="F3158" s="17" t="str">
        <f>IFERROR(VLOOKUP(D3158,'DISTRIBUIDORES ALE'!$A$1:$G$86,3,0),"Em Branco")</f>
        <v>19 98145-8668</v>
      </c>
      <c r="G3158" s="17" t="str">
        <f>IFERROR(VLOOKUP(D3158,'DISTRIBUIDORES ALE'!A3157:N3242,14,0),"Em Branco")</f>
        <v>Em Branco</v>
      </c>
      <c r="H3158" s="16" t="str">
        <f>IFERROR(VLOOKUP(D3158,'DISTRIBUIDORES ALE'!$A$1:$N$86,11,0),"Em Branco")</f>
        <v>(49) 2049-6300</v>
      </c>
      <c r="I3158" s="2"/>
      <c r="J3158" s="2"/>
      <c r="K3158" s="2"/>
    </row>
    <row r="3159" spans="1:11" ht="18.75" customHeight="1" x14ac:dyDescent="0.25">
      <c r="A3159" s="9" t="s">
        <v>5386</v>
      </c>
      <c r="B3159" s="15" t="s">
        <v>5204</v>
      </c>
      <c r="C3159" s="16">
        <v>4476</v>
      </c>
      <c r="D3159" s="17" t="str">
        <f>IF(IFERROR(VLOOKUP(A4520,'CIDADES ALE'!$A:$D,4,0),0)=0,"Em Branco",VLOOKUP(A4520,'CIDADES ALE'!$A:$D,4,0))</f>
        <v>Em Branco</v>
      </c>
      <c r="E3159" s="17" t="str">
        <f>IFERROR(VLOOKUP(D3159,'DISTRIBUIDORES ALE'!$A$1:$G$86,2,0),"Em Branco")</f>
        <v>Em Branco</v>
      </c>
      <c r="F3159" s="17" t="str">
        <f>IFERROR(VLOOKUP(D3159,'DISTRIBUIDORES ALE'!$A$1:$G$86,3,0),"Em Branco")</f>
        <v>Em Branco</v>
      </c>
      <c r="G3159" s="17" t="str">
        <f>IFERROR(VLOOKUP(D3159,'DISTRIBUIDORES ALE'!A3158:N3243,14,0),"Em Branco")</f>
        <v>Em Branco</v>
      </c>
      <c r="H3159" s="16" t="str">
        <f>IFERROR(VLOOKUP(D3159,'DISTRIBUIDORES ALE'!$A$1:$N$86,11,0),"Em Branco")</f>
        <v>Em Branco</v>
      </c>
      <c r="I3159" s="2"/>
      <c r="J3159" s="2"/>
      <c r="K3159" s="2"/>
    </row>
    <row r="3160" spans="1:11" ht="18.75" customHeight="1" x14ac:dyDescent="0.25">
      <c r="A3160" s="9" t="s">
        <v>5387</v>
      </c>
      <c r="B3160" s="15" t="s">
        <v>5204</v>
      </c>
      <c r="C3160" s="16">
        <v>5718</v>
      </c>
      <c r="D3160" s="17" t="str">
        <f>IF(IFERROR(VLOOKUP(A4521,'CIDADES ALE'!$A:$D,4,0),0)=0,"Em Branco",VLOOKUP(A4521,'CIDADES ALE'!$A:$D,4,0))</f>
        <v>FHILIPPI DISTRIBUIDORA DE ALIMENTOS LTDA</v>
      </c>
      <c r="E3160" s="17" t="str">
        <f>IFERROR(VLOOKUP(D3160,'DISTRIBUIDORES ALE'!$A$1:$G$86,2,0),"Em Branco")</f>
        <v>Luciano Lino</v>
      </c>
      <c r="F3160" s="17" t="str">
        <f>IFERROR(VLOOKUP(D3160,'DISTRIBUIDORES ALE'!$A$1:$G$86,3,0),"Em Branco")</f>
        <v>19 98145-8668</v>
      </c>
      <c r="G3160" s="17" t="str">
        <f>IFERROR(VLOOKUP(D3160,'DISTRIBUIDORES ALE'!A3159:N3244,14,0),"Em Branco")</f>
        <v>Em Branco</v>
      </c>
      <c r="H3160" s="16" t="str">
        <f>IFERROR(VLOOKUP(D3160,'DISTRIBUIDORES ALE'!$A$1:$N$86,11,0),"Em Branco")</f>
        <v>(49) 2049-6300</v>
      </c>
      <c r="I3160" s="2"/>
      <c r="J3160" s="2"/>
      <c r="K3160" s="2"/>
    </row>
    <row r="3161" spans="1:11" ht="18.75" customHeight="1" x14ac:dyDescent="0.25">
      <c r="A3161" s="9" t="s">
        <v>5388</v>
      </c>
      <c r="B3161" s="15" t="s">
        <v>5204</v>
      </c>
      <c r="C3161" s="16">
        <v>6079</v>
      </c>
      <c r="D3161" s="17" t="str">
        <f>IF(IFERROR(VLOOKUP(A4522,'CIDADES ALE'!$A:$D,4,0),0)=0,"Em Branco",VLOOKUP(A4522,'CIDADES ALE'!$A:$D,4,0))</f>
        <v>FHILIPPI DISTRIBUIDORA DE ALIMENTOS LTDA</v>
      </c>
      <c r="E3161" s="17" t="str">
        <f>IFERROR(VLOOKUP(D3161,'DISTRIBUIDORES ALE'!$A$1:$G$86,2,0),"Em Branco")</f>
        <v>Luciano Lino</v>
      </c>
      <c r="F3161" s="17" t="str">
        <f>IFERROR(VLOOKUP(D3161,'DISTRIBUIDORES ALE'!$A$1:$G$86,3,0),"Em Branco")</f>
        <v>19 98145-8668</v>
      </c>
      <c r="G3161" s="17" t="str">
        <f>IFERROR(VLOOKUP(D3161,'DISTRIBUIDORES ALE'!A3160:N3245,14,0),"Em Branco")</f>
        <v>Em Branco</v>
      </c>
      <c r="H3161" s="16" t="str">
        <f>IFERROR(VLOOKUP(D3161,'DISTRIBUIDORES ALE'!$A$1:$N$86,11,0),"Em Branco")</f>
        <v>(49) 2049-6300</v>
      </c>
      <c r="I3161" s="2"/>
      <c r="J3161" s="2"/>
      <c r="K3161" s="2"/>
    </row>
    <row r="3162" spans="1:11" ht="18.75" customHeight="1" x14ac:dyDescent="0.25">
      <c r="A3162" s="9" t="s">
        <v>5389</v>
      </c>
      <c r="B3162" s="15" t="s">
        <v>5204</v>
      </c>
      <c r="C3162" s="16">
        <v>4693</v>
      </c>
      <c r="D3162" s="17" t="str">
        <f>IF(IFERROR(VLOOKUP(A4523,'CIDADES ALE'!$A:$D,4,0),0)=0,"Em Branco",VLOOKUP(A4523,'CIDADES ALE'!$A:$D,4,0))</f>
        <v>Em Branco</v>
      </c>
      <c r="E3162" s="17" t="str">
        <f>IFERROR(VLOOKUP(D3162,'DISTRIBUIDORES ALE'!$A$1:$G$86,2,0),"Em Branco")</f>
        <v>Em Branco</v>
      </c>
      <c r="F3162" s="17" t="str">
        <f>IFERROR(VLOOKUP(D3162,'DISTRIBUIDORES ALE'!$A$1:$G$86,3,0),"Em Branco")</f>
        <v>Em Branco</v>
      </c>
      <c r="G3162" s="17" t="str">
        <f>IFERROR(VLOOKUP(D3162,'DISTRIBUIDORES ALE'!A3161:N3246,14,0),"Em Branco")</f>
        <v>Em Branco</v>
      </c>
      <c r="H3162" s="16" t="str">
        <f>IFERROR(VLOOKUP(D3162,'DISTRIBUIDORES ALE'!$A$1:$N$86,11,0),"Em Branco")</f>
        <v>Em Branco</v>
      </c>
      <c r="I3162" s="2"/>
      <c r="J3162" s="2"/>
      <c r="K3162" s="2"/>
    </row>
    <row r="3163" spans="1:11" ht="18.75" customHeight="1" x14ac:dyDescent="0.25">
      <c r="A3163" s="9" t="s">
        <v>5390</v>
      </c>
      <c r="B3163" s="15" t="s">
        <v>5204</v>
      </c>
      <c r="C3163" s="16">
        <v>7578</v>
      </c>
      <c r="D3163" s="17" t="str">
        <f>IF(IFERROR(VLOOKUP(A4524,'CIDADES ALE'!$A:$D,4,0),0)=0,"Em Branco",VLOOKUP(A4524,'CIDADES ALE'!$A:$D,4,0))</f>
        <v>Em Branco</v>
      </c>
      <c r="E3163" s="17" t="str">
        <f>IFERROR(VLOOKUP(D3163,'DISTRIBUIDORES ALE'!$A$1:$G$86,2,0),"Em Branco")</f>
        <v>Em Branco</v>
      </c>
      <c r="F3163" s="17" t="str">
        <f>IFERROR(VLOOKUP(D3163,'DISTRIBUIDORES ALE'!$A$1:$G$86,3,0),"Em Branco")</f>
        <v>Em Branco</v>
      </c>
      <c r="G3163" s="17" t="str">
        <f>IFERROR(VLOOKUP(D3163,'DISTRIBUIDORES ALE'!A3162:N3247,14,0),"Em Branco")</f>
        <v>Em Branco</v>
      </c>
      <c r="H3163" s="16" t="str">
        <f>IFERROR(VLOOKUP(D3163,'DISTRIBUIDORES ALE'!$A$1:$N$86,11,0),"Em Branco")</f>
        <v>Em Branco</v>
      </c>
      <c r="I3163" s="2"/>
      <c r="J3163" s="2"/>
      <c r="K3163" s="2"/>
    </row>
    <row r="3164" spans="1:11" ht="18.75" customHeight="1" x14ac:dyDescent="0.25">
      <c r="A3164" s="9" t="s">
        <v>5391</v>
      </c>
      <c r="B3164" s="15" t="s">
        <v>5204</v>
      </c>
      <c r="C3164" s="16">
        <v>19852</v>
      </c>
      <c r="D3164" s="17" t="str">
        <f>IF(IFERROR(VLOOKUP(A4525,'CIDADES ALE'!$A:$D,4,0),0)=0,"Em Branco",VLOOKUP(A4525,'CIDADES ALE'!$A:$D,4,0))</f>
        <v>Em Branco</v>
      </c>
      <c r="E3164" s="17" t="str">
        <f>IFERROR(VLOOKUP(D3164,'DISTRIBUIDORES ALE'!$A$1:$G$86,2,0),"Em Branco")</f>
        <v>Em Branco</v>
      </c>
      <c r="F3164" s="17" t="str">
        <f>IFERROR(VLOOKUP(D3164,'DISTRIBUIDORES ALE'!$A$1:$G$86,3,0),"Em Branco")</f>
        <v>Em Branco</v>
      </c>
      <c r="G3164" s="17" t="str">
        <f>IFERROR(VLOOKUP(D3164,'DISTRIBUIDORES ALE'!A3163:N3248,14,0),"Em Branco")</f>
        <v>Em Branco</v>
      </c>
      <c r="H3164" s="16" t="str">
        <f>IFERROR(VLOOKUP(D3164,'DISTRIBUIDORES ALE'!$A$1:$N$86,11,0),"Em Branco")</f>
        <v>Em Branco</v>
      </c>
      <c r="I3164" s="2"/>
      <c r="J3164" s="2"/>
      <c r="K3164" s="2"/>
    </row>
    <row r="3165" spans="1:11" ht="18.75" customHeight="1" x14ac:dyDescent="0.25">
      <c r="A3165" s="9" t="s">
        <v>4485</v>
      </c>
      <c r="B3165" s="15" t="s">
        <v>5204</v>
      </c>
      <c r="C3165" s="16">
        <v>5189</v>
      </c>
      <c r="D3165" s="17" t="str">
        <f>IF(IFERROR(VLOOKUP(A4526,'CIDADES ALE'!$A:$D,4,0),0)=0,"Em Branco",VLOOKUP(A4526,'CIDADES ALE'!$A:$D,4,0))</f>
        <v>Em Branco</v>
      </c>
      <c r="E3165" s="17" t="str">
        <f>IFERROR(VLOOKUP(D3165,'DISTRIBUIDORES ALE'!$A$1:$G$86,2,0),"Em Branco")</f>
        <v>Em Branco</v>
      </c>
      <c r="F3165" s="17" t="str">
        <f>IFERROR(VLOOKUP(D3165,'DISTRIBUIDORES ALE'!$A$1:$G$86,3,0),"Em Branco")</f>
        <v>Em Branco</v>
      </c>
      <c r="G3165" s="17" t="str">
        <f>IFERROR(VLOOKUP(D3165,'DISTRIBUIDORES ALE'!A3164:N3249,14,0),"Em Branco")</f>
        <v>Em Branco</v>
      </c>
      <c r="H3165" s="16" t="str">
        <f>IFERROR(VLOOKUP(D3165,'DISTRIBUIDORES ALE'!$A$1:$N$86,11,0),"Em Branco")</f>
        <v>Em Branco</v>
      </c>
      <c r="I3165" s="2"/>
      <c r="J3165" s="2"/>
      <c r="K3165" s="2"/>
    </row>
    <row r="3166" spans="1:11" ht="18.75" customHeight="1" x14ac:dyDescent="0.25">
      <c r="A3166" s="9" t="s">
        <v>5392</v>
      </c>
      <c r="B3166" s="15" t="s">
        <v>5204</v>
      </c>
      <c r="C3166" s="16">
        <v>3682</v>
      </c>
      <c r="D3166" s="17" t="str">
        <f>IF(IFERROR(VLOOKUP(A4527,'CIDADES ALE'!$A:$D,4,0),0)=0,"Em Branco",VLOOKUP(A4527,'CIDADES ALE'!$A:$D,4,0))</f>
        <v>Em Branco</v>
      </c>
      <c r="E3166" s="17" t="str">
        <f>IFERROR(VLOOKUP(D3166,'DISTRIBUIDORES ALE'!$A$1:$G$86,2,0),"Em Branco")</f>
        <v>Em Branco</v>
      </c>
      <c r="F3166" s="17" t="str">
        <f>IFERROR(VLOOKUP(D3166,'DISTRIBUIDORES ALE'!$A$1:$G$86,3,0),"Em Branco")</f>
        <v>Em Branco</v>
      </c>
      <c r="G3166" s="17" t="str">
        <f>IFERROR(VLOOKUP(D3166,'DISTRIBUIDORES ALE'!A3165:N3250,14,0),"Em Branco")</f>
        <v>Em Branco</v>
      </c>
      <c r="H3166" s="16" t="str">
        <f>IFERROR(VLOOKUP(D3166,'DISTRIBUIDORES ALE'!$A$1:$N$86,11,0),"Em Branco")</f>
        <v>Em Branco</v>
      </c>
      <c r="I3166" s="2"/>
      <c r="J3166" s="2"/>
      <c r="K3166" s="2"/>
    </row>
    <row r="3167" spans="1:11" ht="18.75" customHeight="1" x14ac:dyDescent="0.25">
      <c r="A3167" s="9" t="s">
        <v>5393</v>
      </c>
      <c r="B3167" s="15" t="s">
        <v>5204</v>
      </c>
      <c r="C3167" s="16">
        <v>6574</v>
      </c>
      <c r="D3167" s="17" t="str">
        <f>IF(IFERROR(VLOOKUP(A4528,'CIDADES ALE'!$A:$D,4,0),0)=0,"Em Branco",VLOOKUP(A4528,'CIDADES ALE'!$A:$D,4,0))</f>
        <v>Em Branco</v>
      </c>
      <c r="E3167" s="17" t="str">
        <f>IFERROR(VLOOKUP(D3167,'DISTRIBUIDORES ALE'!$A$1:$G$86,2,0),"Em Branco")</f>
        <v>Em Branco</v>
      </c>
      <c r="F3167" s="17" t="str">
        <f>IFERROR(VLOOKUP(D3167,'DISTRIBUIDORES ALE'!$A$1:$G$86,3,0),"Em Branco")</f>
        <v>Em Branco</v>
      </c>
      <c r="G3167" s="17" t="str">
        <f>IFERROR(VLOOKUP(D3167,'DISTRIBUIDORES ALE'!A3166:N3251,14,0),"Em Branco")</f>
        <v>Em Branco</v>
      </c>
      <c r="H3167" s="16" t="str">
        <f>IFERROR(VLOOKUP(D3167,'DISTRIBUIDORES ALE'!$A$1:$N$86,11,0),"Em Branco")</f>
        <v>Em Branco</v>
      </c>
      <c r="I3167" s="2"/>
      <c r="J3167" s="2"/>
      <c r="K3167" s="2"/>
    </row>
    <row r="3168" spans="1:11" ht="18.75" customHeight="1" x14ac:dyDescent="0.25">
      <c r="A3168" s="9" t="s">
        <v>5394</v>
      </c>
      <c r="B3168" s="15" t="s">
        <v>5204</v>
      </c>
      <c r="C3168" s="16">
        <v>5719</v>
      </c>
      <c r="D3168" s="17" t="str">
        <f>IF(IFERROR(VLOOKUP(A4529,'CIDADES ALE'!$A:$D,4,0),0)=0,"Em Branco",VLOOKUP(A4529,'CIDADES ALE'!$A:$D,4,0))</f>
        <v>Em Branco</v>
      </c>
      <c r="E3168" s="17" t="str">
        <f>IFERROR(VLOOKUP(D3168,'DISTRIBUIDORES ALE'!$A$1:$G$86,2,0),"Em Branco")</f>
        <v>Em Branco</v>
      </c>
      <c r="F3168" s="17" t="str">
        <f>IFERROR(VLOOKUP(D3168,'DISTRIBUIDORES ALE'!$A$1:$G$86,3,0),"Em Branco")</f>
        <v>Em Branco</v>
      </c>
      <c r="G3168" s="17" t="str">
        <f>IFERROR(VLOOKUP(D3168,'DISTRIBUIDORES ALE'!A3167:N3252,14,0),"Em Branco")</f>
        <v>Em Branco</v>
      </c>
      <c r="H3168" s="16" t="str">
        <f>IFERROR(VLOOKUP(D3168,'DISTRIBUIDORES ALE'!$A$1:$N$86,11,0),"Em Branco")</f>
        <v>Em Branco</v>
      </c>
      <c r="I3168" s="2"/>
      <c r="J3168" s="2"/>
      <c r="K3168" s="2"/>
    </row>
    <row r="3169" spans="1:11" ht="18.75" customHeight="1" x14ac:dyDescent="0.25">
      <c r="A3169" s="9" t="s">
        <v>5395</v>
      </c>
      <c r="B3169" s="15" t="s">
        <v>5204</v>
      </c>
      <c r="C3169" s="16">
        <v>4451</v>
      </c>
      <c r="D3169" s="17" t="str">
        <f>IF(IFERROR(VLOOKUP(A4530,'CIDADES ALE'!$A:$D,4,0),0)=0,"Em Branco",VLOOKUP(A4530,'CIDADES ALE'!$A:$D,4,0))</f>
        <v>FHILIPPI DISTRIBUIDORA DE ALIMENTOS LTDA</v>
      </c>
      <c r="E3169" s="17" t="str">
        <f>IFERROR(VLOOKUP(D3169,'DISTRIBUIDORES ALE'!$A$1:$G$86,2,0),"Em Branco")</f>
        <v>Luciano Lino</v>
      </c>
      <c r="F3169" s="17" t="str">
        <f>IFERROR(VLOOKUP(D3169,'DISTRIBUIDORES ALE'!$A$1:$G$86,3,0),"Em Branco")</f>
        <v>19 98145-8668</v>
      </c>
      <c r="G3169" s="17" t="str">
        <f>IFERROR(VLOOKUP(D3169,'DISTRIBUIDORES ALE'!A3168:N3253,14,0),"Em Branco")</f>
        <v>Em Branco</v>
      </c>
      <c r="H3169" s="16" t="str">
        <f>IFERROR(VLOOKUP(D3169,'DISTRIBUIDORES ALE'!$A$1:$N$86,11,0),"Em Branco")</f>
        <v>(49) 2049-6300</v>
      </c>
      <c r="I3169" s="2"/>
      <c r="J3169" s="2"/>
      <c r="K3169" s="2"/>
    </row>
    <row r="3170" spans="1:11" ht="18.75" customHeight="1" x14ac:dyDescent="0.25">
      <c r="A3170" s="9" t="s">
        <v>5396</v>
      </c>
      <c r="B3170" s="15" t="s">
        <v>5204</v>
      </c>
      <c r="C3170" s="16">
        <v>2573</v>
      </c>
      <c r="D3170" s="17" t="str">
        <f>IF(IFERROR(VLOOKUP(A4531,'CIDADES ALE'!$A:$D,4,0),0)=0,"Em Branco",VLOOKUP(A4531,'CIDADES ALE'!$A:$D,4,0))</f>
        <v>FHILIPPI DISTRIBUIDORA DE ALIMENTOS LTDA</v>
      </c>
      <c r="E3170" s="17" t="str">
        <f>IFERROR(VLOOKUP(D3170,'DISTRIBUIDORES ALE'!$A$1:$G$86,2,0),"Em Branco")</f>
        <v>Luciano Lino</v>
      </c>
      <c r="F3170" s="17" t="str">
        <f>IFERROR(VLOOKUP(D3170,'DISTRIBUIDORES ALE'!$A$1:$G$86,3,0),"Em Branco")</f>
        <v>19 98145-8668</v>
      </c>
      <c r="G3170" s="17" t="str">
        <f>IFERROR(VLOOKUP(D3170,'DISTRIBUIDORES ALE'!A3169:N3254,14,0),"Em Branco")</f>
        <v>Em Branco</v>
      </c>
      <c r="H3170" s="16" t="str">
        <f>IFERROR(VLOOKUP(D3170,'DISTRIBUIDORES ALE'!$A$1:$N$86,11,0),"Em Branco")</f>
        <v>(49) 2049-6300</v>
      </c>
      <c r="I3170" s="2"/>
      <c r="J3170" s="2"/>
      <c r="K3170" s="2"/>
    </row>
    <row r="3171" spans="1:11" ht="18.75" customHeight="1" x14ac:dyDescent="0.25">
      <c r="A3171" s="9" t="s">
        <v>5397</v>
      </c>
      <c r="B3171" s="15" t="s">
        <v>5204</v>
      </c>
      <c r="C3171" s="16">
        <v>2386</v>
      </c>
      <c r="D3171" s="17" t="str">
        <f>IF(IFERROR(VLOOKUP(A4532,'CIDADES ALE'!$A:$D,4,0),0)=0,"Em Branco",VLOOKUP(A4532,'CIDADES ALE'!$A:$D,4,0))</f>
        <v>FHILIPPI DISTRIBUIDORA DE ALIMENTOS LTDA</v>
      </c>
      <c r="E3171" s="17" t="str">
        <f>IFERROR(VLOOKUP(D3171,'DISTRIBUIDORES ALE'!$A$1:$G$86,2,0),"Em Branco")</f>
        <v>Luciano Lino</v>
      </c>
      <c r="F3171" s="17" t="str">
        <f>IFERROR(VLOOKUP(D3171,'DISTRIBUIDORES ALE'!$A$1:$G$86,3,0),"Em Branco")</f>
        <v>19 98145-8668</v>
      </c>
      <c r="G3171" s="17" t="str">
        <f>IFERROR(VLOOKUP(D3171,'DISTRIBUIDORES ALE'!A3170:N3255,14,0),"Em Branco")</f>
        <v>Em Branco</v>
      </c>
      <c r="H3171" s="16" t="str">
        <f>IFERROR(VLOOKUP(D3171,'DISTRIBUIDORES ALE'!$A$1:$N$86,11,0),"Em Branco")</f>
        <v>(49) 2049-6300</v>
      </c>
      <c r="I3171" s="2"/>
      <c r="J3171" s="2"/>
      <c r="K3171" s="2"/>
    </row>
    <row r="3172" spans="1:11" ht="18.75" customHeight="1" x14ac:dyDescent="0.25">
      <c r="A3172" s="9" t="s">
        <v>5398</v>
      </c>
      <c r="B3172" s="15" t="s">
        <v>5204</v>
      </c>
      <c r="C3172" s="16">
        <v>2974</v>
      </c>
      <c r="D3172" s="17" t="str">
        <f>IF(IFERROR(VLOOKUP(A4533,'CIDADES ALE'!$A:$D,4,0),0)=0,"Em Branco",VLOOKUP(A4533,'CIDADES ALE'!$A:$D,4,0))</f>
        <v>FHILIPPI DISTRIBUIDORA DE ALIMENTOS LTDA</v>
      </c>
      <c r="E3172" s="17" t="str">
        <f>IFERROR(VLOOKUP(D3172,'DISTRIBUIDORES ALE'!$A$1:$G$86,2,0),"Em Branco")</f>
        <v>Luciano Lino</v>
      </c>
      <c r="F3172" s="17" t="str">
        <f>IFERROR(VLOOKUP(D3172,'DISTRIBUIDORES ALE'!$A$1:$G$86,3,0),"Em Branco")</f>
        <v>19 98145-8668</v>
      </c>
      <c r="G3172" s="17" t="str">
        <f>IFERROR(VLOOKUP(D3172,'DISTRIBUIDORES ALE'!A3171:N3256,14,0),"Em Branco")</f>
        <v>Em Branco</v>
      </c>
      <c r="H3172" s="16" t="str">
        <f>IFERROR(VLOOKUP(D3172,'DISTRIBUIDORES ALE'!$A$1:$N$86,11,0),"Em Branco")</f>
        <v>(49) 2049-6300</v>
      </c>
      <c r="I3172" s="2"/>
      <c r="J3172" s="2"/>
      <c r="K3172" s="2"/>
    </row>
    <row r="3173" spans="1:11" ht="18.75" customHeight="1" x14ac:dyDescent="0.25">
      <c r="A3173" s="9" t="s">
        <v>5399</v>
      </c>
      <c r="B3173" s="15" t="s">
        <v>5204</v>
      </c>
      <c r="C3173" s="16">
        <v>18033</v>
      </c>
      <c r="D3173" s="17" t="str">
        <f>IF(IFERROR(VLOOKUP(A4534,'CIDADES ALE'!$A:$D,4,0),0)=0,"Em Branco",VLOOKUP(A4534,'CIDADES ALE'!$A:$D,4,0))</f>
        <v>FHILIPPI DISTRIBUIDORA DE ALIMENTOS LTDA</v>
      </c>
      <c r="E3173" s="17" t="str">
        <f>IFERROR(VLOOKUP(D3173,'DISTRIBUIDORES ALE'!$A$1:$G$86,2,0),"Em Branco")</f>
        <v>Luciano Lino</v>
      </c>
      <c r="F3173" s="17" t="str">
        <f>IFERROR(VLOOKUP(D3173,'DISTRIBUIDORES ALE'!$A$1:$G$86,3,0),"Em Branco")</f>
        <v>19 98145-8668</v>
      </c>
      <c r="G3173" s="17" t="str">
        <f>IFERROR(VLOOKUP(D3173,'DISTRIBUIDORES ALE'!A3172:N3257,14,0),"Em Branco")</f>
        <v>Em Branco</v>
      </c>
      <c r="H3173" s="16" t="str">
        <f>IFERROR(VLOOKUP(D3173,'DISTRIBUIDORES ALE'!$A$1:$N$86,11,0),"Em Branco")</f>
        <v>(49) 2049-6300</v>
      </c>
      <c r="I3173" s="2"/>
      <c r="J3173" s="2"/>
      <c r="K3173" s="2"/>
    </row>
    <row r="3174" spans="1:11" ht="18.75" customHeight="1" x14ac:dyDescent="0.25">
      <c r="A3174" s="9" t="s">
        <v>5400</v>
      </c>
      <c r="B3174" s="15" t="s">
        <v>5204</v>
      </c>
      <c r="C3174" s="16">
        <v>13810</v>
      </c>
      <c r="D3174" s="17" t="str">
        <f>IF(IFERROR(VLOOKUP(A4535,'CIDADES ALE'!$A:$D,4,0),0)=0,"Em Branco",VLOOKUP(A4535,'CIDADES ALE'!$A:$D,4,0))</f>
        <v>FHILIPPI DISTRIBUIDORA DE ALIMENTOS LTDA</v>
      </c>
      <c r="E3174" s="17" t="str">
        <f>IFERROR(VLOOKUP(D3174,'DISTRIBUIDORES ALE'!$A$1:$G$86,2,0),"Em Branco")</f>
        <v>Luciano Lino</v>
      </c>
      <c r="F3174" s="17" t="str">
        <f>IFERROR(VLOOKUP(D3174,'DISTRIBUIDORES ALE'!$A$1:$G$86,3,0),"Em Branco")</f>
        <v>19 98145-8668</v>
      </c>
      <c r="G3174" s="17" t="str">
        <f>IFERROR(VLOOKUP(D3174,'DISTRIBUIDORES ALE'!A3173:N3258,14,0),"Em Branco")</f>
        <v>Em Branco</v>
      </c>
      <c r="H3174" s="16" t="str">
        <f>IFERROR(VLOOKUP(D3174,'DISTRIBUIDORES ALE'!$A$1:$N$86,11,0),"Em Branco")</f>
        <v>(49) 2049-6300</v>
      </c>
      <c r="I3174" s="2"/>
      <c r="J3174" s="2"/>
      <c r="K3174" s="2"/>
    </row>
    <row r="3175" spans="1:11" ht="18.75" customHeight="1" x14ac:dyDescent="0.25">
      <c r="A3175" s="9" t="s">
        <v>5401</v>
      </c>
      <c r="B3175" s="15" t="s">
        <v>5204</v>
      </c>
      <c r="C3175" s="16">
        <v>33148</v>
      </c>
      <c r="D3175" s="17" t="str">
        <f>IF(IFERROR(VLOOKUP(A4536,'CIDADES ALE'!$A:$D,4,0),0)=0,"Em Branco",VLOOKUP(A4536,'CIDADES ALE'!$A:$D,4,0))</f>
        <v>FHILIPPI DISTRIBUIDORA DE ALIMENTOS LTDA</v>
      </c>
      <c r="E3175" s="17" t="str">
        <f>IFERROR(VLOOKUP(D3175,'DISTRIBUIDORES ALE'!$A$1:$G$86,2,0),"Em Branco")</f>
        <v>Luciano Lino</v>
      </c>
      <c r="F3175" s="17" t="str">
        <f>IFERROR(VLOOKUP(D3175,'DISTRIBUIDORES ALE'!$A$1:$G$86,3,0),"Em Branco")</f>
        <v>19 98145-8668</v>
      </c>
      <c r="G3175" s="17" t="str">
        <f>IFERROR(VLOOKUP(D3175,'DISTRIBUIDORES ALE'!A3174:N3259,14,0),"Em Branco")</f>
        <v>Em Branco</v>
      </c>
      <c r="H3175" s="16" t="str">
        <f>IFERROR(VLOOKUP(D3175,'DISTRIBUIDORES ALE'!$A$1:$N$86,11,0),"Em Branco")</f>
        <v>(49) 2049-6300</v>
      </c>
      <c r="I3175" s="2"/>
      <c r="J3175" s="2"/>
      <c r="K3175" s="2"/>
    </row>
    <row r="3176" spans="1:11" ht="18.75" customHeight="1" x14ac:dyDescent="0.25">
      <c r="A3176" s="9" t="s">
        <v>5402</v>
      </c>
      <c r="B3176" s="15" t="s">
        <v>5204</v>
      </c>
      <c r="C3176" s="16">
        <v>3475</v>
      </c>
      <c r="D3176" s="17" t="str">
        <f>IF(IFERROR(VLOOKUP(A4537,'CIDADES ALE'!$A:$D,4,0),0)=0,"Em Branco",VLOOKUP(A4537,'CIDADES ALE'!$A:$D,4,0))</f>
        <v>FHILIPPI DISTRIBUIDORA DE ALIMENTOS LTDA</v>
      </c>
      <c r="E3176" s="17" t="str">
        <f>IFERROR(VLOOKUP(D3176,'DISTRIBUIDORES ALE'!$A$1:$G$86,2,0),"Em Branco")</f>
        <v>Luciano Lino</v>
      </c>
      <c r="F3176" s="17" t="str">
        <f>IFERROR(VLOOKUP(D3176,'DISTRIBUIDORES ALE'!$A$1:$G$86,3,0),"Em Branco")</f>
        <v>19 98145-8668</v>
      </c>
      <c r="G3176" s="17" t="str">
        <f>IFERROR(VLOOKUP(D3176,'DISTRIBUIDORES ALE'!A3175:N3260,14,0),"Em Branco")</f>
        <v>Em Branco</v>
      </c>
      <c r="H3176" s="16" t="str">
        <f>IFERROR(VLOOKUP(D3176,'DISTRIBUIDORES ALE'!$A$1:$N$86,11,0),"Em Branco")</f>
        <v>(49) 2049-6300</v>
      </c>
      <c r="I3176" s="2"/>
      <c r="J3176" s="2"/>
      <c r="K3176" s="2"/>
    </row>
    <row r="3177" spans="1:11" ht="18.75" customHeight="1" x14ac:dyDescent="0.25">
      <c r="A3177" s="9" t="s">
        <v>5403</v>
      </c>
      <c r="B3177" s="15" t="s">
        <v>5204</v>
      </c>
      <c r="C3177" s="16">
        <v>4159</v>
      </c>
      <c r="D3177" s="17" t="str">
        <f>IF(IFERROR(VLOOKUP(A4538,'CIDADES ALE'!$A:$D,4,0),0)=0,"Em Branco",VLOOKUP(A4538,'CIDADES ALE'!$A:$D,4,0))</f>
        <v>COML. FERMENTOS MAZIFRAN LTDA</v>
      </c>
      <c r="E3177" s="17" t="str">
        <f>IFERROR(VLOOKUP(D3177,'DISTRIBUIDORES ALE'!$A$1:$G$86,2,0),"Em Branco")</f>
        <v>Franzen</v>
      </c>
      <c r="F3177" s="17" t="str">
        <f>IFERROR(VLOOKUP(D3177,'DISTRIBUIDORES ALE'!$A$1:$G$86,3,0),"Em Branco")</f>
        <v>51 9 9889-0857</v>
      </c>
      <c r="G3177" s="17" t="str">
        <f>IFERROR(VLOOKUP(D3177,'DISTRIBUIDORES ALE'!A3176:N3261,14,0),"Em Branco")</f>
        <v>Em Branco</v>
      </c>
      <c r="H3177" s="16" t="str">
        <f>IFERROR(VLOOKUP(D3177,'DISTRIBUIDORES ALE'!$A$1:$N$86,11,0),"Em Branco")</f>
        <v xml:space="preserve">(42) 3522-2230 </v>
      </c>
      <c r="I3177" s="2"/>
      <c r="J3177" s="2"/>
      <c r="K3177" s="2"/>
    </row>
    <row r="3178" spans="1:11" ht="18.75" customHeight="1" x14ac:dyDescent="0.25">
      <c r="A3178" s="9" t="s">
        <v>5404</v>
      </c>
      <c r="B3178" s="15" t="s">
        <v>5204</v>
      </c>
      <c r="C3178" s="16">
        <v>9706</v>
      </c>
      <c r="D3178" s="17" t="str">
        <f>IF(IFERROR(VLOOKUP(A4539,'CIDADES ALE'!$A:$D,4,0),0)=0,"Em Branco",VLOOKUP(A4539,'CIDADES ALE'!$A:$D,4,0))</f>
        <v>COML. FERMENTOS MAZIFRAN LTDA</v>
      </c>
      <c r="E3178" s="17" t="str">
        <f>IFERROR(VLOOKUP(D3178,'DISTRIBUIDORES ALE'!$A$1:$G$86,2,0),"Em Branco")</f>
        <v>Franzen</v>
      </c>
      <c r="F3178" s="17" t="str">
        <f>IFERROR(VLOOKUP(D3178,'DISTRIBUIDORES ALE'!$A$1:$G$86,3,0),"Em Branco")</f>
        <v>51 9 9889-0857</v>
      </c>
      <c r="G3178" s="17" t="str">
        <f>IFERROR(VLOOKUP(D3178,'DISTRIBUIDORES ALE'!A3177:N3262,14,0),"Em Branco")</f>
        <v>Em Branco</v>
      </c>
      <c r="H3178" s="16" t="str">
        <f>IFERROR(VLOOKUP(D3178,'DISTRIBUIDORES ALE'!$A$1:$N$86,11,0),"Em Branco")</f>
        <v xml:space="preserve">(42) 3522-2230 </v>
      </c>
      <c r="I3178" s="2"/>
      <c r="J3178" s="2"/>
      <c r="K3178" s="2"/>
    </row>
    <row r="3179" spans="1:11" ht="18.75" customHeight="1" x14ac:dyDescent="0.25">
      <c r="A3179" s="9" t="s">
        <v>5405</v>
      </c>
      <c r="B3179" s="15" t="s">
        <v>5204</v>
      </c>
      <c r="C3179" s="16">
        <v>14267</v>
      </c>
      <c r="D3179" s="17" t="str">
        <f>IF(IFERROR(VLOOKUP(A4540,'CIDADES ALE'!$A:$D,4,0),0)=0,"Em Branco",VLOOKUP(A4540,'CIDADES ALE'!$A:$D,4,0))</f>
        <v>Em Branco</v>
      </c>
      <c r="E3179" s="17" t="str">
        <f>IFERROR(VLOOKUP(D3179,'DISTRIBUIDORES ALE'!$A$1:$G$86,2,0),"Em Branco")</f>
        <v>Em Branco</v>
      </c>
      <c r="F3179" s="17" t="str">
        <f>IFERROR(VLOOKUP(D3179,'DISTRIBUIDORES ALE'!$A$1:$G$86,3,0),"Em Branco")</f>
        <v>Em Branco</v>
      </c>
      <c r="G3179" s="17" t="str">
        <f>IFERROR(VLOOKUP(D3179,'DISTRIBUIDORES ALE'!A3178:N3263,14,0),"Em Branco")</f>
        <v>Em Branco</v>
      </c>
      <c r="H3179" s="16" t="str">
        <f>IFERROR(VLOOKUP(D3179,'DISTRIBUIDORES ALE'!$A$1:$N$86,11,0),"Em Branco")</f>
        <v>Em Branco</v>
      </c>
      <c r="I3179" s="2"/>
      <c r="J3179" s="2"/>
      <c r="K3179" s="2"/>
    </row>
    <row r="3180" spans="1:11" ht="18.75" customHeight="1" x14ac:dyDescent="0.25">
      <c r="A3180" s="9" t="s">
        <v>5406</v>
      </c>
      <c r="B3180" s="15" t="s">
        <v>5204</v>
      </c>
      <c r="C3180" s="16">
        <v>12251</v>
      </c>
      <c r="D3180" s="17" t="str">
        <f>IF(IFERROR(VLOOKUP(A4541,'CIDADES ALE'!$A:$D,4,0),0)=0,"Em Branco",VLOOKUP(A4541,'CIDADES ALE'!$A:$D,4,0))</f>
        <v>SANTA AMÉLIA DISTRIBUIDORA LTDA</v>
      </c>
      <c r="E3180" s="17" t="str">
        <f>IFERROR(VLOOKUP(D3180,'DISTRIBUIDORES ALE'!$A$1:$G$86,2,0),"Em Branco")</f>
        <v>Franzen</v>
      </c>
      <c r="F3180" s="17" t="str">
        <f>IFERROR(VLOOKUP(D3180,'DISTRIBUIDORES ALE'!$A$1:$G$86,3,0),"Em Branco")</f>
        <v>51 9 9889-0857</v>
      </c>
      <c r="G3180" s="17" t="str">
        <f>IFERROR(VLOOKUP(D3180,'DISTRIBUIDORES ALE'!A3179:N3264,14,0),"Em Branco")</f>
        <v>Em Branco</v>
      </c>
      <c r="H3180" s="16" t="str">
        <f>IFERROR(VLOOKUP(D3180,'DISTRIBUIDORES ALE'!$A$1:$N$86,11,0),"Em Branco")</f>
        <v>(47) 3435-6938 / 3435-0369</v>
      </c>
      <c r="I3180" s="2"/>
      <c r="J3180" s="2"/>
      <c r="K3180" s="2"/>
    </row>
    <row r="3181" spans="1:11" ht="18.75" customHeight="1" x14ac:dyDescent="0.25">
      <c r="A3181" s="9" t="s">
        <v>5407</v>
      </c>
      <c r="B3181" s="15" t="s">
        <v>5204</v>
      </c>
      <c r="C3181" s="16">
        <v>4495</v>
      </c>
      <c r="D3181" s="17" t="str">
        <f>IF(IFERROR(VLOOKUP(A4542,'CIDADES ALE'!$A:$D,4,0),0)=0,"Em Branco",VLOOKUP(A4542,'CIDADES ALE'!$A:$D,4,0))</f>
        <v>FHILIPPI DISTRIBUIDORA DE ALIMENTOS LTDA</v>
      </c>
      <c r="E3181" s="17" t="str">
        <f>IFERROR(VLOOKUP(D3181,'DISTRIBUIDORES ALE'!$A$1:$G$86,2,0),"Em Branco")</f>
        <v>Luciano Lino</v>
      </c>
      <c r="F3181" s="17" t="str">
        <f>IFERROR(VLOOKUP(D3181,'DISTRIBUIDORES ALE'!$A$1:$G$86,3,0),"Em Branco")</f>
        <v>19 98145-8668</v>
      </c>
      <c r="G3181" s="17" t="str">
        <f>IFERROR(VLOOKUP(D3181,'DISTRIBUIDORES ALE'!A3180:N3265,14,0),"Em Branco")</f>
        <v>Em Branco</v>
      </c>
      <c r="H3181" s="16" t="str">
        <f>IFERROR(VLOOKUP(D3181,'DISTRIBUIDORES ALE'!$A$1:$N$86,11,0),"Em Branco")</f>
        <v>(49) 2049-6300</v>
      </c>
      <c r="I3181" s="2"/>
      <c r="J3181" s="2"/>
      <c r="K3181" s="2"/>
    </row>
    <row r="3182" spans="1:11" ht="18.75" customHeight="1" x14ac:dyDescent="0.25">
      <c r="A3182" s="9" t="s">
        <v>5408</v>
      </c>
      <c r="B3182" s="15" t="s">
        <v>5204</v>
      </c>
      <c r="C3182" s="16">
        <v>6409</v>
      </c>
      <c r="D3182" s="17" t="str">
        <f>IF(IFERROR(VLOOKUP(A4543,'CIDADES ALE'!$A:$D,4,0),0)=0,"Em Branco",VLOOKUP(A4543,'CIDADES ALE'!$A:$D,4,0))</f>
        <v>SANTA AMÉLIA DISTRIBUIDORA LTDA</v>
      </c>
      <c r="E3182" s="17" t="str">
        <f>IFERROR(VLOOKUP(D3182,'DISTRIBUIDORES ALE'!$A$1:$G$86,2,0),"Em Branco")</f>
        <v>Franzen</v>
      </c>
      <c r="F3182" s="17" t="str">
        <f>IFERROR(VLOOKUP(D3182,'DISTRIBUIDORES ALE'!$A$1:$G$86,3,0),"Em Branco")</f>
        <v>51 9 9889-0857</v>
      </c>
      <c r="G3182" s="17" t="str">
        <f>IFERROR(VLOOKUP(D3182,'DISTRIBUIDORES ALE'!A3181:N3266,14,0),"Em Branco")</f>
        <v>Em Branco</v>
      </c>
      <c r="H3182" s="16" t="str">
        <f>IFERROR(VLOOKUP(D3182,'DISTRIBUIDORES ALE'!$A$1:$N$86,11,0),"Em Branco")</f>
        <v>(47) 3435-6938 / 3435-0369</v>
      </c>
      <c r="I3182" s="2"/>
      <c r="J3182" s="2"/>
      <c r="K3182" s="2"/>
    </row>
    <row r="3183" spans="1:11" ht="18.75" customHeight="1" x14ac:dyDescent="0.25">
      <c r="A3183" s="9" t="s">
        <v>5409</v>
      </c>
      <c r="B3183" s="15" t="s">
        <v>5204</v>
      </c>
      <c r="C3183" s="16">
        <v>2805</v>
      </c>
      <c r="D3183" s="17" t="str">
        <f>IF(IFERROR(VLOOKUP(A4544,'CIDADES ALE'!$A:$D,4,0),0)=0,"Em Branco",VLOOKUP(A4544,'CIDADES ALE'!$A:$D,4,0))</f>
        <v>FHILIPPI DISTRIBUIDORA DE ALIMENTOS LTDA</v>
      </c>
      <c r="E3183" s="17" t="str">
        <f>IFERROR(VLOOKUP(D3183,'DISTRIBUIDORES ALE'!$A$1:$G$86,2,0),"Em Branco")</f>
        <v>Luciano Lino</v>
      </c>
      <c r="F3183" s="17" t="str">
        <f>IFERROR(VLOOKUP(D3183,'DISTRIBUIDORES ALE'!$A$1:$G$86,3,0),"Em Branco")</f>
        <v>19 98145-8668</v>
      </c>
      <c r="G3183" s="17" t="str">
        <f>IFERROR(VLOOKUP(D3183,'DISTRIBUIDORES ALE'!A3182:N3267,14,0),"Em Branco")</f>
        <v>Em Branco</v>
      </c>
      <c r="H3183" s="16" t="str">
        <f>IFERROR(VLOOKUP(D3183,'DISTRIBUIDORES ALE'!$A$1:$N$86,11,0),"Em Branco")</f>
        <v>(49) 2049-6300</v>
      </c>
      <c r="I3183" s="2"/>
      <c r="J3183" s="2"/>
      <c r="K3183" s="2"/>
    </row>
    <row r="3184" spans="1:11" ht="18.75" customHeight="1" x14ac:dyDescent="0.25">
      <c r="A3184" s="9" t="s">
        <v>5410</v>
      </c>
      <c r="B3184" s="15" t="s">
        <v>5204</v>
      </c>
      <c r="C3184" s="16">
        <v>2663</v>
      </c>
      <c r="D3184" s="17" t="str">
        <f>IF(IFERROR(VLOOKUP(A4545,'CIDADES ALE'!$A:$D,4,0),0)=0,"Em Branco",VLOOKUP(A4545,'CIDADES ALE'!$A:$D,4,0))</f>
        <v>FHILIPPI DISTRIBUIDORA DE ALIMENTOS LTDA</v>
      </c>
      <c r="E3184" s="17" t="str">
        <f>IFERROR(VLOOKUP(D3184,'DISTRIBUIDORES ALE'!$A$1:$G$86,2,0),"Em Branco")</f>
        <v>Luciano Lino</v>
      </c>
      <c r="F3184" s="17" t="str">
        <f>IFERROR(VLOOKUP(D3184,'DISTRIBUIDORES ALE'!$A$1:$G$86,3,0),"Em Branco")</f>
        <v>19 98145-8668</v>
      </c>
      <c r="G3184" s="17" t="str">
        <f>IFERROR(VLOOKUP(D3184,'DISTRIBUIDORES ALE'!A3183:N3268,14,0),"Em Branco")</f>
        <v>Em Branco</v>
      </c>
      <c r="H3184" s="16" t="str">
        <f>IFERROR(VLOOKUP(D3184,'DISTRIBUIDORES ALE'!$A$1:$N$86,11,0),"Em Branco")</f>
        <v>(49) 2049-6300</v>
      </c>
      <c r="I3184" s="2"/>
      <c r="J3184" s="2"/>
      <c r="K3184" s="2"/>
    </row>
    <row r="3185" spans="1:11" ht="18.75" customHeight="1" x14ac:dyDescent="0.25">
      <c r="A3185" s="9" t="s">
        <v>5411</v>
      </c>
      <c r="B3185" s="15" t="s">
        <v>5204</v>
      </c>
      <c r="C3185" s="16">
        <v>830231</v>
      </c>
      <c r="D3185" s="17" t="str">
        <f>IF(IFERROR(VLOOKUP(A4546,'CIDADES ALE'!$A:$D,4,0),0)=0,"Em Branco",VLOOKUP(A4546,'CIDADES ALE'!$A:$D,4,0))</f>
        <v>FHILIPPI DISTRIBUIDORA DE ALIMENTOS LTDA</v>
      </c>
      <c r="E3185" s="17" t="str">
        <f>IFERROR(VLOOKUP(D3185,'DISTRIBUIDORES ALE'!$A$1:$G$86,2,0),"Em Branco")</f>
        <v>Luciano Lino</v>
      </c>
      <c r="F3185" s="17" t="str">
        <f>IFERROR(VLOOKUP(D3185,'DISTRIBUIDORES ALE'!$A$1:$G$86,3,0),"Em Branco")</f>
        <v>19 98145-8668</v>
      </c>
      <c r="G3185" s="17" t="str">
        <f>IFERROR(VLOOKUP(D3185,'DISTRIBUIDORES ALE'!A3184:N3269,14,0),"Em Branco")</f>
        <v>Em Branco</v>
      </c>
      <c r="H3185" s="16" t="str">
        <f>IFERROR(VLOOKUP(D3185,'DISTRIBUIDORES ALE'!$A$1:$N$86,11,0),"Em Branco")</f>
        <v>(49) 2049-6300</v>
      </c>
      <c r="I3185" s="2"/>
      <c r="J3185" s="2"/>
      <c r="K3185" s="2"/>
    </row>
    <row r="3186" spans="1:11" ht="18.75" customHeight="1" x14ac:dyDescent="0.25">
      <c r="A3186" s="9" t="s">
        <v>5412</v>
      </c>
      <c r="B3186" s="15" t="s">
        <v>5204</v>
      </c>
      <c r="C3186" s="16">
        <v>43085</v>
      </c>
      <c r="D3186" s="17" t="str">
        <f>IF(IFERROR(VLOOKUP(A4547,'CIDADES ALE'!$A:$D,4,0),0)=0,"Em Branco",VLOOKUP(A4547,'CIDADES ALE'!$A:$D,4,0))</f>
        <v>Em Branco</v>
      </c>
      <c r="E3186" s="17" t="str">
        <f>IFERROR(VLOOKUP(D3186,'DISTRIBUIDORES ALE'!$A$1:$G$86,2,0),"Em Branco")</f>
        <v>Em Branco</v>
      </c>
      <c r="F3186" s="17" t="str">
        <f>IFERROR(VLOOKUP(D3186,'DISTRIBUIDORES ALE'!$A$1:$G$86,3,0),"Em Branco")</f>
        <v>Em Branco</v>
      </c>
      <c r="G3186" s="17" t="str">
        <f>IFERROR(VLOOKUP(D3186,'DISTRIBUIDORES ALE'!A3185:N3270,14,0),"Em Branco")</f>
        <v>Em Branco</v>
      </c>
      <c r="H3186" s="16" t="str">
        <f>IFERROR(VLOOKUP(D3186,'DISTRIBUIDORES ALE'!$A$1:$N$86,11,0),"Em Branco")</f>
        <v>Em Branco</v>
      </c>
      <c r="I3186" s="2"/>
      <c r="J3186" s="2"/>
      <c r="K3186" s="2"/>
    </row>
    <row r="3187" spans="1:11" ht="18.75" customHeight="1" x14ac:dyDescent="0.25">
      <c r="A3187" s="9" t="s">
        <v>5413</v>
      </c>
      <c r="B3187" s="15" t="s">
        <v>5204</v>
      </c>
      <c r="C3187" s="16">
        <v>20623</v>
      </c>
      <c r="D3187" s="17" t="str">
        <f>IF(IFERROR(VLOOKUP(A4548,'CIDADES ALE'!$A:$D,4,0),0)=0,"Em Branco",VLOOKUP(A4548,'CIDADES ALE'!$A:$D,4,0))</f>
        <v>Em Branco</v>
      </c>
      <c r="E3187" s="17" t="str">
        <f>IFERROR(VLOOKUP(D3187,'DISTRIBUIDORES ALE'!$A$1:$G$86,2,0),"Em Branco")</f>
        <v>Em Branco</v>
      </c>
      <c r="F3187" s="17" t="str">
        <f>IFERROR(VLOOKUP(D3187,'DISTRIBUIDORES ALE'!$A$1:$G$86,3,0),"Em Branco")</f>
        <v>Em Branco</v>
      </c>
      <c r="G3187" s="17" t="str">
        <f>IFERROR(VLOOKUP(D3187,'DISTRIBUIDORES ALE'!A3186:N3271,14,0),"Em Branco")</f>
        <v>Em Branco</v>
      </c>
      <c r="H3187" s="16" t="str">
        <f>IFERROR(VLOOKUP(D3187,'DISTRIBUIDORES ALE'!$A$1:$N$86,11,0),"Em Branco")</f>
        <v>Em Branco</v>
      </c>
      <c r="I3187" s="2"/>
      <c r="J3187" s="2"/>
      <c r="K3187" s="2"/>
    </row>
    <row r="3188" spans="1:11" ht="18.75" customHeight="1" x14ac:dyDescent="0.25">
      <c r="A3188" s="9" t="s">
        <v>5414</v>
      </c>
      <c r="B3188" s="15" t="s">
        <v>5204</v>
      </c>
      <c r="C3188" s="16">
        <v>20393</v>
      </c>
      <c r="D3188" s="17" t="str">
        <f>IF(IFERROR(VLOOKUP(A4549,'CIDADES ALE'!$A:$D,4,0),0)=0,"Em Branco",VLOOKUP(A4549,'CIDADES ALE'!$A:$D,4,0))</f>
        <v>Em Branco</v>
      </c>
      <c r="E3188" s="17" t="str">
        <f>IFERROR(VLOOKUP(D3188,'DISTRIBUIDORES ALE'!$A$1:$G$86,2,0),"Em Branco")</f>
        <v>Em Branco</v>
      </c>
      <c r="F3188" s="17" t="str">
        <f>IFERROR(VLOOKUP(D3188,'DISTRIBUIDORES ALE'!$A$1:$G$86,3,0),"Em Branco")</f>
        <v>Em Branco</v>
      </c>
      <c r="G3188" s="17" t="str">
        <f>IFERROR(VLOOKUP(D3188,'DISTRIBUIDORES ALE'!A3187:N3272,14,0),"Em Branco")</f>
        <v>Em Branco</v>
      </c>
      <c r="H3188" s="16" t="str">
        <f>IFERROR(VLOOKUP(D3188,'DISTRIBUIDORES ALE'!$A$1:$N$86,11,0),"Em Branco")</f>
        <v>Em Branco</v>
      </c>
      <c r="I3188" s="2"/>
      <c r="J3188" s="2"/>
      <c r="K3188" s="2"/>
    </row>
    <row r="3189" spans="1:11" ht="18.75" customHeight="1" x14ac:dyDescent="0.25">
      <c r="A3189" s="9" t="s">
        <v>5415</v>
      </c>
      <c r="B3189" s="15" t="s">
        <v>5204</v>
      </c>
      <c r="C3189" s="16">
        <v>4875</v>
      </c>
      <c r="D3189" s="17" t="str">
        <f>IF(IFERROR(VLOOKUP(A4550,'CIDADES ALE'!$A:$D,4,0),0)=0,"Em Branco",VLOOKUP(A4550,'CIDADES ALE'!$A:$D,4,0))</f>
        <v>Em Branco</v>
      </c>
      <c r="E3189" s="17" t="str">
        <f>IFERROR(VLOOKUP(D3189,'DISTRIBUIDORES ALE'!$A$1:$G$86,2,0),"Em Branco")</f>
        <v>Em Branco</v>
      </c>
      <c r="F3189" s="17" t="str">
        <f>IFERROR(VLOOKUP(D3189,'DISTRIBUIDORES ALE'!$A$1:$G$86,3,0),"Em Branco")</f>
        <v>Em Branco</v>
      </c>
      <c r="G3189" s="17" t="str">
        <f>IFERROR(VLOOKUP(D3189,'DISTRIBUIDORES ALE'!A3188:N3273,14,0),"Em Branco")</f>
        <v>Em Branco</v>
      </c>
      <c r="H3189" s="16" t="str">
        <f>IFERROR(VLOOKUP(D3189,'DISTRIBUIDORES ALE'!$A$1:$N$86,11,0),"Em Branco")</f>
        <v>Em Branco</v>
      </c>
      <c r="I3189" s="2"/>
      <c r="J3189" s="2"/>
      <c r="K3189" s="2"/>
    </row>
    <row r="3190" spans="1:11" ht="18.75" customHeight="1" x14ac:dyDescent="0.25">
      <c r="A3190" s="9" t="s">
        <v>4713</v>
      </c>
      <c r="B3190" s="15" t="s">
        <v>5204</v>
      </c>
      <c r="C3190" s="16">
        <v>4316</v>
      </c>
      <c r="D3190" s="17" t="str">
        <f>IF(IFERROR(VLOOKUP(A4551,'CIDADES ALE'!$A:$D,4,0),0)=0,"Em Branco",VLOOKUP(A4551,'CIDADES ALE'!$A:$D,4,0))</f>
        <v>FHILIPPI DISTRIBUIDORA DE ALIMENTOS LTDA</v>
      </c>
      <c r="E3190" s="17" t="str">
        <f>IFERROR(VLOOKUP(D3190,'DISTRIBUIDORES ALE'!$A$1:$G$86,2,0),"Em Branco")</f>
        <v>Luciano Lino</v>
      </c>
      <c r="F3190" s="17" t="str">
        <f>IFERROR(VLOOKUP(D3190,'DISTRIBUIDORES ALE'!$A$1:$G$86,3,0),"Em Branco")</f>
        <v>19 98145-8668</v>
      </c>
      <c r="G3190" s="17" t="str">
        <f>IFERROR(VLOOKUP(D3190,'DISTRIBUIDORES ALE'!A3189:N3274,14,0),"Em Branco")</f>
        <v>Em Branco</v>
      </c>
      <c r="H3190" s="16" t="str">
        <f>IFERROR(VLOOKUP(D3190,'DISTRIBUIDORES ALE'!$A$1:$N$86,11,0),"Em Branco")</f>
        <v>(49) 2049-6300</v>
      </c>
      <c r="I3190" s="2"/>
      <c r="J3190" s="2"/>
      <c r="K3190" s="2"/>
    </row>
    <row r="3191" spans="1:11" ht="18.75" customHeight="1" x14ac:dyDescent="0.25">
      <c r="A3191" s="9" t="s">
        <v>5416</v>
      </c>
      <c r="B3191" s="15" t="s">
        <v>5204</v>
      </c>
      <c r="C3191" s="16">
        <v>2998</v>
      </c>
      <c r="D3191" s="17" t="str">
        <f>IF(IFERROR(VLOOKUP(A4552,'CIDADES ALE'!$A:$D,4,0),0)=0,"Em Branco",VLOOKUP(A4552,'CIDADES ALE'!$A:$D,4,0))</f>
        <v>Em Branco</v>
      </c>
      <c r="E3191" s="17" t="str">
        <f>IFERROR(VLOOKUP(D3191,'DISTRIBUIDORES ALE'!$A$1:$G$86,2,0),"Em Branco")</f>
        <v>Em Branco</v>
      </c>
      <c r="F3191" s="17" t="str">
        <f>IFERROR(VLOOKUP(D3191,'DISTRIBUIDORES ALE'!$A$1:$G$86,3,0),"Em Branco")</f>
        <v>Em Branco</v>
      </c>
      <c r="G3191" s="17" t="str">
        <f>IFERROR(VLOOKUP(D3191,'DISTRIBUIDORES ALE'!A3190:N3275,14,0),"Em Branco")</f>
        <v>Em Branco</v>
      </c>
      <c r="H3191" s="16" t="str">
        <f>IFERROR(VLOOKUP(D3191,'DISTRIBUIDORES ALE'!$A$1:$N$86,11,0),"Em Branco")</f>
        <v>Em Branco</v>
      </c>
      <c r="I3191" s="2"/>
      <c r="J3191" s="2"/>
      <c r="K3191" s="2"/>
    </row>
    <row r="3192" spans="1:11" ht="18.75" customHeight="1" x14ac:dyDescent="0.25">
      <c r="A3192" s="9" t="s">
        <v>5417</v>
      </c>
      <c r="B3192" s="15" t="s">
        <v>5204</v>
      </c>
      <c r="C3192" s="16">
        <v>2990</v>
      </c>
      <c r="D3192" s="17" t="str">
        <f>IF(IFERROR(VLOOKUP(A4553,'CIDADES ALE'!$A:$D,4,0),0)=0,"Em Branco",VLOOKUP(A4553,'CIDADES ALE'!$A:$D,4,0))</f>
        <v>Em Branco</v>
      </c>
      <c r="E3192" s="17" t="str">
        <f>IFERROR(VLOOKUP(D3192,'DISTRIBUIDORES ALE'!$A$1:$G$86,2,0),"Em Branco")</f>
        <v>Em Branco</v>
      </c>
      <c r="F3192" s="17" t="str">
        <f>IFERROR(VLOOKUP(D3192,'DISTRIBUIDORES ALE'!$A$1:$G$86,3,0),"Em Branco")</f>
        <v>Em Branco</v>
      </c>
      <c r="G3192" s="17" t="str">
        <f>IFERROR(VLOOKUP(D3192,'DISTRIBUIDORES ALE'!A3191:N3276,14,0),"Em Branco")</f>
        <v>Em Branco</v>
      </c>
      <c r="H3192" s="16" t="str">
        <f>IFERROR(VLOOKUP(D3192,'DISTRIBUIDORES ALE'!$A$1:$N$86,11,0),"Em Branco")</f>
        <v>Em Branco</v>
      </c>
      <c r="I3192" s="2"/>
      <c r="J3192" s="2"/>
      <c r="K3192" s="2"/>
    </row>
    <row r="3193" spans="1:11" ht="18.75" customHeight="1" x14ac:dyDescent="0.25">
      <c r="A3193" s="9" t="s">
        <v>5418</v>
      </c>
      <c r="B3193" s="15" t="s">
        <v>5204</v>
      </c>
      <c r="C3193" s="16">
        <v>4323</v>
      </c>
      <c r="D3193" s="17" t="str">
        <f>IF(IFERROR(VLOOKUP(A4554,'CIDADES ALE'!$A:$D,4,0),0)=0,"Em Branco",VLOOKUP(A4554,'CIDADES ALE'!$A:$D,4,0))</f>
        <v>FHILIPPI DISTRIBUIDORA DE ALIMENTOS LTDA</v>
      </c>
      <c r="E3193" s="17" t="str">
        <f>IFERROR(VLOOKUP(D3193,'DISTRIBUIDORES ALE'!$A$1:$G$86,2,0),"Em Branco")</f>
        <v>Luciano Lino</v>
      </c>
      <c r="F3193" s="17" t="str">
        <f>IFERROR(VLOOKUP(D3193,'DISTRIBUIDORES ALE'!$A$1:$G$86,3,0),"Em Branco")</f>
        <v>19 98145-8668</v>
      </c>
      <c r="G3193" s="17" t="str">
        <f>IFERROR(VLOOKUP(D3193,'DISTRIBUIDORES ALE'!A3192:N3277,14,0),"Em Branco")</f>
        <v>Em Branco</v>
      </c>
      <c r="H3193" s="16" t="str">
        <f>IFERROR(VLOOKUP(D3193,'DISTRIBUIDORES ALE'!$A$1:$N$86,11,0),"Em Branco")</f>
        <v>(49) 2049-6300</v>
      </c>
      <c r="I3193" s="2"/>
      <c r="J3193" s="2"/>
      <c r="K3193" s="2"/>
    </row>
    <row r="3194" spans="1:11" ht="18.75" customHeight="1" x14ac:dyDescent="0.25">
      <c r="A3194" s="9" t="s">
        <v>5419</v>
      </c>
      <c r="B3194" s="15" t="s">
        <v>36</v>
      </c>
      <c r="C3194" s="16">
        <v>7690</v>
      </c>
      <c r="D3194" s="17" t="str">
        <f>IF(IFERROR(VLOOKUP(A4555,'CIDADES ALE'!$A:$D,4,0),0)=0,"Em Branco",VLOOKUP(A4555,'CIDADES ALE'!$A:$D,4,0))</f>
        <v>FHILIPPI DISTRIBUIDORA DE ALIMENTOS LTDA</v>
      </c>
      <c r="E3194" s="17" t="str">
        <f>IFERROR(VLOOKUP(D3194,'DISTRIBUIDORES ALE'!$A$1:$G$86,2,0),"Em Branco")</f>
        <v>Luciano Lino</v>
      </c>
      <c r="F3194" s="17" t="str">
        <f>IFERROR(VLOOKUP(D3194,'DISTRIBUIDORES ALE'!$A$1:$G$86,3,0),"Em Branco")</f>
        <v>19 98145-8668</v>
      </c>
      <c r="G3194" s="17" t="str">
        <f>IFERROR(VLOOKUP(D3194,'DISTRIBUIDORES ALE'!A3193:N3278,14,0),"Em Branco")</f>
        <v>Em Branco</v>
      </c>
      <c r="H3194" s="16" t="str">
        <f>IFERROR(VLOOKUP(D3194,'DISTRIBUIDORES ALE'!$A$1:$N$86,11,0),"Em Branco")</f>
        <v>(49) 2049-6300</v>
      </c>
      <c r="I3194" s="2"/>
      <c r="J3194" s="2"/>
      <c r="K3194" s="2"/>
    </row>
    <row r="3195" spans="1:11" ht="18.75" customHeight="1" x14ac:dyDescent="0.25">
      <c r="A3195" s="9" t="s">
        <v>1642</v>
      </c>
      <c r="B3195" s="15" t="s">
        <v>36</v>
      </c>
      <c r="C3195" s="16">
        <v>6281</v>
      </c>
      <c r="D3195" s="17" t="str">
        <f>IF(IFERROR(VLOOKUP(A4556,'CIDADES ALE'!$A:$D,4,0),0)=0,"Em Branco",VLOOKUP(A4556,'CIDADES ALE'!$A:$D,4,0))</f>
        <v>FHILIPPI DISTRIBUIDORA DE ALIMENTOS LTDA</v>
      </c>
      <c r="E3195" s="17" t="str">
        <f>IFERROR(VLOOKUP(D3195,'DISTRIBUIDORES ALE'!$A$1:$G$86,2,0),"Em Branco")</f>
        <v>Luciano Lino</v>
      </c>
      <c r="F3195" s="17" t="str">
        <f>IFERROR(VLOOKUP(D3195,'DISTRIBUIDORES ALE'!$A$1:$G$86,3,0),"Em Branco")</f>
        <v>19 98145-8668</v>
      </c>
      <c r="G3195" s="17" t="str">
        <f>IFERROR(VLOOKUP(D3195,'DISTRIBUIDORES ALE'!A3194:N3279,14,0),"Em Branco")</f>
        <v>Em Branco</v>
      </c>
      <c r="H3195" s="16" t="str">
        <f>IFERROR(VLOOKUP(D3195,'DISTRIBUIDORES ALE'!$A$1:$N$86,11,0),"Em Branco")</f>
        <v>(49) 2049-6300</v>
      </c>
      <c r="I3195" s="2"/>
      <c r="J3195" s="2"/>
      <c r="K3195" s="2"/>
    </row>
    <row r="3196" spans="1:11" ht="18.75" customHeight="1" x14ac:dyDescent="0.25">
      <c r="A3196" s="9" t="s">
        <v>5420</v>
      </c>
      <c r="B3196" s="15" t="s">
        <v>36</v>
      </c>
      <c r="C3196" s="16">
        <v>8429</v>
      </c>
      <c r="D3196" s="17" t="str">
        <f>IF(IFERROR(VLOOKUP(A4557,'CIDADES ALE'!$A:$D,4,0),0)=0,"Em Branco",VLOOKUP(A4557,'CIDADES ALE'!$A:$D,4,0))</f>
        <v>Em Branco</v>
      </c>
      <c r="E3196" s="17" t="str">
        <f>IFERROR(VLOOKUP(D3196,'DISTRIBUIDORES ALE'!$A$1:$G$86,2,0),"Em Branco")</f>
        <v>Em Branco</v>
      </c>
      <c r="F3196" s="17" t="str">
        <f>IFERROR(VLOOKUP(D3196,'DISTRIBUIDORES ALE'!$A$1:$G$86,3,0),"Em Branco")</f>
        <v>Em Branco</v>
      </c>
      <c r="G3196" s="17" t="str">
        <f>IFERROR(VLOOKUP(D3196,'DISTRIBUIDORES ALE'!A3195:N3280,14,0),"Em Branco")</f>
        <v>Em Branco</v>
      </c>
      <c r="H3196" s="16" t="str">
        <f>IFERROR(VLOOKUP(D3196,'DISTRIBUIDORES ALE'!$A$1:$N$86,11,0),"Em Branco")</f>
        <v>Em Branco</v>
      </c>
      <c r="I3196" s="2"/>
      <c r="J3196" s="2"/>
      <c r="K3196" s="2"/>
    </row>
    <row r="3197" spans="1:11" ht="18.75" customHeight="1" x14ac:dyDescent="0.25">
      <c r="A3197" s="9" t="s">
        <v>2820</v>
      </c>
      <c r="B3197" s="15" t="s">
        <v>36</v>
      </c>
      <c r="C3197" s="16">
        <v>105458</v>
      </c>
      <c r="D3197" s="17" t="str">
        <f>IF(IFERROR(VLOOKUP(A4558,'CIDADES ALE'!$A:$D,4,0),0)=0,"Em Branco",VLOOKUP(A4558,'CIDADES ALE'!$A:$D,4,0))</f>
        <v>FHILIPPI DISTRIBUIDORA DE ALIMENTOS LTDA</v>
      </c>
      <c r="E3197" s="17" t="str">
        <f>IFERROR(VLOOKUP(D3197,'DISTRIBUIDORES ALE'!$A$1:$G$86,2,0),"Em Branco")</f>
        <v>Luciano Lino</v>
      </c>
      <c r="F3197" s="17" t="str">
        <f>IFERROR(VLOOKUP(D3197,'DISTRIBUIDORES ALE'!$A$1:$G$86,3,0),"Em Branco")</f>
        <v>19 98145-8668</v>
      </c>
      <c r="G3197" s="17" t="str">
        <f>IFERROR(VLOOKUP(D3197,'DISTRIBUIDORES ALE'!A3196:N3281,14,0),"Em Branco")</f>
        <v>Em Branco</v>
      </c>
      <c r="H3197" s="16" t="str">
        <f>IFERROR(VLOOKUP(D3197,'DISTRIBUIDORES ALE'!$A$1:$N$86,11,0),"Em Branco")</f>
        <v>(49) 2049-6300</v>
      </c>
      <c r="I3197" s="2"/>
      <c r="J3197" s="2"/>
      <c r="K3197" s="2"/>
    </row>
    <row r="3198" spans="1:11" ht="18.75" customHeight="1" x14ac:dyDescent="0.25">
      <c r="A3198" s="9" t="s">
        <v>5421</v>
      </c>
      <c r="B3198" s="15" t="s">
        <v>36</v>
      </c>
      <c r="C3198" s="16">
        <v>3900</v>
      </c>
      <c r="D3198" s="17" t="str">
        <f>IF(IFERROR(VLOOKUP(A4559,'CIDADES ALE'!$A:$D,4,0),0)=0,"Em Branco",VLOOKUP(A4559,'CIDADES ALE'!$A:$D,4,0))</f>
        <v>Em Branco</v>
      </c>
      <c r="E3198" s="17" t="str">
        <f>IFERROR(VLOOKUP(D3198,'DISTRIBUIDORES ALE'!$A$1:$G$86,2,0),"Em Branco")</f>
        <v>Em Branco</v>
      </c>
      <c r="F3198" s="17" t="str">
        <f>IFERROR(VLOOKUP(D3198,'DISTRIBUIDORES ALE'!$A$1:$G$86,3,0),"Em Branco")</f>
        <v>Em Branco</v>
      </c>
      <c r="G3198" s="17" t="str">
        <f>IFERROR(VLOOKUP(D3198,'DISTRIBUIDORES ALE'!A3197:N3282,14,0),"Em Branco")</f>
        <v>Em Branco</v>
      </c>
      <c r="H3198" s="16" t="str">
        <f>IFERROR(VLOOKUP(D3198,'DISTRIBUIDORES ALE'!$A$1:$N$86,11,0),"Em Branco")</f>
        <v>Em Branco</v>
      </c>
      <c r="I3198" s="2"/>
      <c r="J3198" s="2"/>
      <c r="K3198" s="2"/>
    </row>
    <row r="3199" spans="1:11" ht="18.75" customHeight="1" x14ac:dyDescent="0.25">
      <c r="A3199" s="9" t="s">
        <v>1645</v>
      </c>
      <c r="B3199" s="15" t="s">
        <v>36</v>
      </c>
      <c r="C3199" s="16">
        <v>3119</v>
      </c>
      <c r="D3199" s="17" t="str">
        <f>IF(IFERROR(VLOOKUP(A4560,'CIDADES ALE'!$A:$D,4,0),0)=0,"Em Branco",VLOOKUP(A4560,'CIDADES ALE'!$A:$D,4,0))</f>
        <v>Em Branco</v>
      </c>
      <c r="E3199" s="17" t="str">
        <f>IFERROR(VLOOKUP(D3199,'DISTRIBUIDORES ALE'!$A$1:$G$86,2,0),"Em Branco")</f>
        <v>Em Branco</v>
      </c>
      <c r="F3199" s="17" t="str">
        <f>IFERROR(VLOOKUP(D3199,'DISTRIBUIDORES ALE'!$A$1:$G$86,3,0),"Em Branco")</f>
        <v>Em Branco</v>
      </c>
      <c r="G3199" s="17" t="str">
        <f>IFERROR(VLOOKUP(D3199,'DISTRIBUIDORES ALE'!A3198:N3283,14,0),"Em Branco")</f>
        <v>Em Branco</v>
      </c>
      <c r="H3199" s="16" t="str">
        <f>IFERROR(VLOOKUP(D3199,'DISTRIBUIDORES ALE'!$A$1:$N$86,11,0),"Em Branco")</f>
        <v>Em Branco</v>
      </c>
      <c r="I3199" s="2"/>
      <c r="J3199" s="2"/>
      <c r="K3199" s="2"/>
    </row>
    <row r="3200" spans="1:11" ht="18.75" customHeight="1" x14ac:dyDescent="0.25">
      <c r="A3200" s="9" t="s">
        <v>5422</v>
      </c>
      <c r="B3200" s="15" t="s">
        <v>36</v>
      </c>
      <c r="C3200" s="16">
        <v>13806</v>
      </c>
      <c r="D3200" s="17" t="str">
        <f>IF(IFERROR(VLOOKUP(A4561,'CIDADES ALE'!$A:$D,4,0),0)=0,"Em Branco",VLOOKUP(A4561,'CIDADES ALE'!$A:$D,4,0))</f>
        <v>FHILIPPI DISTRIBUIDORA DE ALIMENTOS LTDA</v>
      </c>
      <c r="E3200" s="17" t="str">
        <f>IFERROR(VLOOKUP(D3200,'DISTRIBUIDORES ALE'!$A$1:$G$86,2,0),"Em Branco")</f>
        <v>Luciano Lino</v>
      </c>
      <c r="F3200" s="17" t="str">
        <f>IFERROR(VLOOKUP(D3200,'DISTRIBUIDORES ALE'!$A$1:$G$86,3,0),"Em Branco")</f>
        <v>19 98145-8668</v>
      </c>
      <c r="G3200" s="17" t="str">
        <f>IFERROR(VLOOKUP(D3200,'DISTRIBUIDORES ALE'!A3199:N3284,14,0),"Em Branco")</f>
        <v>Em Branco</v>
      </c>
      <c r="H3200" s="16" t="str">
        <f>IFERROR(VLOOKUP(D3200,'DISTRIBUIDORES ALE'!$A$1:$N$86,11,0),"Em Branco")</f>
        <v>(49) 2049-6300</v>
      </c>
      <c r="I3200" s="2"/>
      <c r="J3200" s="2"/>
      <c r="K3200" s="2"/>
    </row>
    <row r="3201" spans="1:11" ht="18.75" customHeight="1" x14ac:dyDescent="0.25">
      <c r="A3201" s="9" t="s">
        <v>1646</v>
      </c>
      <c r="B3201" s="15" t="s">
        <v>36</v>
      </c>
      <c r="C3201" s="16">
        <v>10092</v>
      </c>
      <c r="D3201" s="17" t="str">
        <f>IF(IFERROR(VLOOKUP(A4562,'CIDADES ALE'!$A:$D,4,0),0)=0,"Em Branco",VLOOKUP(A4562,'CIDADES ALE'!$A:$D,4,0))</f>
        <v>Em Branco</v>
      </c>
      <c r="E3201" s="17" t="str">
        <f>IFERROR(VLOOKUP(D3201,'DISTRIBUIDORES ALE'!$A$1:$G$86,2,0),"Em Branco")</f>
        <v>Em Branco</v>
      </c>
      <c r="F3201" s="17" t="str">
        <f>IFERROR(VLOOKUP(D3201,'DISTRIBUIDORES ALE'!$A$1:$G$86,3,0),"Em Branco")</f>
        <v>Em Branco</v>
      </c>
      <c r="G3201" s="17" t="str">
        <f>IFERROR(VLOOKUP(D3201,'DISTRIBUIDORES ALE'!A3200:N3285,14,0),"Em Branco")</f>
        <v>Em Branco</v>
      </c>
      <c r="H3201" s="16" t="str">
        <f>IFERROR(VLOOKUP(D3201,'DISTRIBUIDORES ALE'!$A$1:$N$86,11,0),"Em Branco")</f>
        <v>Em Branco</v>
      </c>
      <c r="I3201" s="2"/>
      <c r="J3201" s="2"/>
      <c r="K3201" s="2"/>
    </row>
    <row r="3202" spans="1:11" ht="18.75" customHeight="1" x14ac:dyDescent="0.25">
      <c r="A3202" s="9" t="s">
        <v>1647</v>
      </c>
      <c r="B3202" s="15" t="s">
        <v>36</v>
      </c>
      <c r="C3202" s="16">
        <v>20711</v>
      </c>
      <c r="D3202" s="17" t="str">
        <f>IF(IFERROR(VLOOKUP(A4563,'CIDADES ALE'!$A:$D,4,0),0)=0,"Em Branco",VLOOKUP(A4563,'CIDADES ALE'!$A:$D,4,0))</f>
        <v>FHILIPPI DISTRIBUIDORA DE ALIMENTOS LTDA</v>
      </c>
      <c r="E3202" s="17" t="str">
        <f>IFERROR(VLOOKUP(D3202,'DISTRIBUIDORES ALE'!$A$1:$G$86,2,0),"Em Branco")</f>
        <v>Luciano Lino</v>
      </c>
      <c r="F3202" s="17" t="str">
        <f>IFERROR(VLOOKUP(D3202,'DISTRIBUIDORES ALE'!$A$1:$G$86,3,0),"Em Branco")</f>
        <v>19 98145-8668</v>
      </c>
      <c r="G3202" s="17" t="str">
        <f>IFERROR(VLOOKUP(D3202,'DISTRIBUIDORES ALE'!A3201:N3286,14,0),"Em Branco")</f>
        <v>Em Branco</v>
      </c>
      <c r="H3202" s="16" t="str">
        <f>IFERROR(VLOOKUP(D3202,'DISTRIBUIDORES ALE'!$A$1:$N$86,11,0),"Em Branco")</f>
        <v>(49) 2049-6300</v>
      </c>
      <c r="I3202" s="2"/>
      <c r="J3202" s="2"/>
      <c r="K3202" s="2"/>
    </row>
    <row r="3203" spans="1:11" ht="18.75" customHeight="1" x14ac:dyDescent="0.25">
      <c r="A3203" s="9" t="s">
        <v>5423</v>
      </c>
      <c r="B3203" s="15" t="s">
        <v>36</v>
      </c>
      <c r="C3203" s="16">
        <v>10439</v>
      </c>
      <c r="D3203" s="17" t="str">
        <f>IF(IFERROR(VLOOKUP(A4564,'CIDADES ALE'!$A:$D,4,0),0)=0,"Em Branco",VLOOKUP(A4564,'CIDADES ALE'!$A:$D,4,0))</f>
        <v>Em Branco</v>
      </c>
      <c r="E3203" s="17" t="str">
        <f>IFERROR(VLOOKUP(D3203,'DISTRIBUIDORES ALE'!$A$1:$G$86,2,0),"Em Branco")</f>
        <v>Em Branco</v>
      </c>
      <c r="F3203" s="17" t="str">
        <f>IFERROR(VLOOKUP(D3203,'DISTRIBUIDORES ALE'!$A$1:$G$86,3,0),"Em Branco")</f>
        <v>Em Branco</v>
      </c>
      <c r="G3203" s="17" t="str">
        <f>IFERROR(VLOOKUP(D3203,'DISTRIBUIDORES ALE'!A3202:N3287,14,0),"Em Branco")</f>
        <v>Em Branco</v>
      </c>
      <c r="H3203" s="16" t="str">
        <f>IFERROR(VLOOKUP(D3203,'DISTRIBUIDORES ALE'!$A$1:$N$86,11,0),"Em Branco")</f>
        <v>Em Branco</v>
      </c>
      <c r="I3203" s="2"/>
      <c r="J3203" s="2"/>
      <c r="K3203" s="2"/>
    </row>
    <row r="3204" spans="1:11" ht="18.75" customHeight="1" x14ac:dyDescent="0.25">
      <c r="A3204" s="9" t="s">
        <v>5424</v>
      </c>
      <c r="B3204" s="15" t="s">
        <v>36</v>
      </c>
      <c r="C3204" s="16">
        <v>5562</v>
      </c>
      <c r="D3204" s="17" t="str">
        <f>IF(IFERROR(VLOOKUP(A4565,'CIDADES ALE'!$A:$D,4,0),0)=0,"Em Branco",VLOOKUP(A4565,'CIDADES ALE'!$A:$D,4,0))</f>
        <v>Em Branco</v>
      </c>
      <c r="E3204" s="17" t="str">
        <f>IFERROR(VLOOKUP(D3204,'DISTRIBUIDORES ALE'!$A$1:$G$86,2,0),"Em Branco")</f>
        <v>Em Branco</v>
      </c>
      <c r="F3204" s="17" t="str">
        <f>IFERROR(VLOOKUP(D3204,'DISTRIBUIDORES ALE'!$A$1:$G$86,3,0),"Em Branco")</f>
        <v>Em Branco</v>
      </c>
      <c r="G3204" s="17" t="str">
        <f>IFERROR(VLOOKUP(D3204,'DISTRIBUIDORES ALE'!A3203:N3288,14,0),"Em Branco")</f>
        <v>Em Branco</v>
      </c>
      <c r="H3204" s="16" t="str">
        <f>IFERROR(VLOOKUP(D3204,'DISTRIBUIDORES ALE'!$A$1:$N$86,11,0),"Em Branco")</f>
        <v>Em Branco</v>
      </c>
      <c r="I3204" s="2"/>
      <c r="J3204" s="2"/>
      <c r="K3204" s="2"/>
    </row>
    <row r="3205" spans="1:11" ht="18.75" customHeight="1" x14ac:dyDescent="0.25">
      <c r="A3205" s="9" t="s">
        <v>5425</v>
      </c>
      <c r="B3205" s="15" t="s">
        <v>36</v>
      </c>
      <c r="C3205" s="16">
        <v>17563</v>
      </c>
      <c r="D3205" s="17" t="str">
        <f>IF(IFERROR(VLOOKUP(A4566,'CIDADES ALE'!$A:$D,4,0),0)=0,"Em Branco",VLOOKUP(A4566,'CIDADES ALE'!$A:$D,4,0))</f>
        <v>FHILIPPI DISTRIBUIDORA DE ALIMENTOS LTDA</v>
      </c>
      <c r="E3205" s="17" t="str">
        <f>IFERROR(VLOOKUP(D3205,'DISTRIBUIDORES ALE'!$A$1:$G$86,2,0),"Em Branco")</f>
        <v>Luciano Lino</v>
      </c>
      <c r="F3205" s="17" t="str">
        <f>IFERROR(VLOOKUP(D3205,'DISTRIBUIDORES ALE'!$A$1:$G$86,3,0),"Em Branco")</f>
        <v>19 98145-8668</v>
      </c>
      <c r="G3205" s="17" t="str">
        <f>IFERROR(VLOOKUP(D3205,'DISTRIBUIDORES ALE'!A3204:N3289,14,0),"Em Branco")</f>
        <v>Em Branco</v>
      </c>
      <c r="H3205" s="16" t="str">
        <f>IFERROR(VLOOKUP(D3205,'DISTRIBUIDORES ALE'!$A$1:$N$86,11,0),"Em Branco")</f>
        <v>(49) 2049-6300</v>
      </c>
      <c r="I3205" s="2"/>
      <c r="J3205" s="2"/>
      <c r="K3205" s="2"/>
    </row>
    <row r="3206" spans="1:11" ht="18.75" customHeight="1" x14ac:dyDescent="0.25">
      <c r="A3206" s="9" t="s">
        <v>5426</v>
      </c>
      <c r="B3206" s="15" t="s">
        <v>36</v>
      </c>
      <c r="C3206" s="16">
        <v>2854</v>
      </c>
      <c r="D3206" s="17" t="str">
        <f>IF(IFERROR(VLOOKUP(A4567,'CIDADES ALE'!$A:$D,4,0),0)=0,"Em Branco",VLOOKUP(A4567,'CIDADES ALE'!$A:$D,4,0))</f>
        <v>FHILIPPI DISTRIBUIDORA DE ALIMENTOS LTDA</v>
      </c>
      <c r="E3206" s="17" t="str">
        <f>IFERROR(VLOOKUP(D3206,'DISTRIBUIDORES ALE'!$A$1:$G$86,2,0),"Em Branco")</f>
        <v>Luciano Lino</v>
      </c>
      <c r="F3206" s="17" t="str">
        <f>IFERROR(VLOOKUP(D3206,'DISTRIBUIDORES ALE'!$A$1:$G$86,3,0),"Em Branco")</f>
        <v>19 98145-8668</v>
      </c>
      <c r="G3206" s="17" t="str">
        <f>IFERROR(VLOOKUP(D3206,'DISTRIBUIDORES ALE'!A3205:N3290,14,0),"Em Branco")</f>
        <v>Em Branco</v>
      </c>
      <c r="H3206" s="16" t="str">
        <f>IFERROR(VLOOKUP(D3206,'DISTRIBUIDORES ALE'!$A$1:$N$86,11,0),"Em Branco")</f>
        <v>(49) 2049-6300</v>
      </c>
      <c r="I3206" s="2"/>
      <c r="J3206" s="2"/>
      <c r="K3206" s="2"/>
    </row>
    <row r="3207" spans="1:11" ht="18.75" customHeight="1" x14ac:dyDescent="0.25">
      <c r="A3207" s="9" t="s">
        <v>5427</v>
      </c>
      <c r="B3207" s="15" t="s">
        <v>36</v>
      </c>
      <c r="C3207" s="16">
        <v>20451</v>
      </c>
      <c r="D3207" s="17" t="str">
        <f>IF(IFERROR(VLOOKUP(A4568,'CIDADES ALE'!$A:$D,4,0),0)=0,"Em Branco",VLOOKUP(A4568,'CIDADES ALE'!$A:$D,4,0))</f>
        <v>COML. FERMENTOS MAZIFRAN LTDA</v>
      </c>
      <c r="E3207" s="17" t="str">
        <f>IFERROR(VLOOKUP(D3207,'DISTRIBUIDORES ALE'!$A$1:$G$86,2,0),"Em Branco")</f>
        <v>Franzen</v>
      </c>
      <c r="F3207" s="17" t="str">
        <f>IFERROR(VLOOKUP(D3207,'DISTRIBUIDORES ALE'!$A$1:$G$86,3,0),"Em Branco")</f>
        <v>51 9 9889-0857</v>
      </c>
      <c r="G3207" s="17" t="str">
        <f>IFERROR(VLOOKUP(D3207,'DISTRIBUIDORES ALE'!A3206:N3291,14,0),"Em Branco")</f>
        <v>Em Branco</v>
      </c>
      <c r="H3207" s="16" t="str">
        <f>IFERROR(VLOOKUP(D3207,'DISTRIBUIDORES ALE'!$A$1:$N$86,11,0),"Em Branco")</f>
        <v xml:space="preserve">(42) 3522-2230 </v>
      </c>
      <c r="I3207" s="2"/>
      <c r="J3207" s="2"/>
      <c r="K3207" s="2"/>
    </row>
    <row r="3208" spans="1:11" ht="18.75" customHeight="1" x14ac:dyDescent="0.25">
      <c r="A3208" s="9" t="s">
        <v>5428</v>
      </c>
      <c r="B3208" s="15" t="s">
        <v>36</v>
      </c>
      <c r="C3208" s="16">
        <v>2862</v>
      </c>
      <c r="D3208" s="17" t="str">
        <f>IF(IFERROR(VLOOKUP(A4569,'CIDADES ALE'!$A:$D,4,0),0)=0,"Em Branco",VLOOKUP(A4569,'CIDADES ALE'!$A:$D,4,0))</f>
        <v>ÁREA ABERTA - SEM DISTRIBUIDOR</v>
      </c>
      <c r="E3208" s="17" t="str">
        <f>IFERROR(VLOOKUP(D3208,'DISTRIBUIDORES ALE'!$A$1:$G$86,2,0),"Em Branco")</f>
        <v>Franzen</v>
      </c>
      <c r="F3208" s="17" t="str">
        <f>IFERROR(VLOOKUP(D3208,'DISTRIBUIDORES ALE'!$A$1:$G$86,3,0),"Em Branco")</f>
        <v>51 9 9889-0857</v>
      </c>
      <c r="G3208" s="17" t="str">
        <f>IFERROR(VLOOKUP(D3208,'DISTRIBUIDORES ALE'!A3207:N3292,14,0),"Em Branco")</f>
        <v>Em Branco</v>
      </c>
      <c r="H3208" s="16">
        <f>IFERROR(VLOOKUP(D3208,'DISTRIBUIDORES ALE'!$A$1:$N$86,11,0),"Em Branco")</f>
        <v>0</v>
      </c>
      <c r="I3208" s="2"/>
      <c r="J3208" s="2"/>
      <c r="K3208" s="2"/>
    </row>
    <row r="3209" spans="1:11" ht="18.75" customHeight="1" x14ac:dyDescent="0.25">
      <c r="A3209" s="9" t="s">
        <v>5429</v>
      </c>
      <c r="B3209" s="15" t="s">
        <v>36</v>
      </c>
      <c r="C3209" s="16">
        <v>18849</v>
      </c>
      <c r="D3209" s="17" t="str">
        <f>IF(IFERROR(VLOOKUP(A4570,'CIDADES ALE'!$A:$D,4,0),0)=0,"Em Branco",VLOOKUP(A4570,'CIDADES ALE'!$A:$D,4,0))</f>
        <v>COML. FERMENTOS MAZIFRAN LTDA</v>
      </c>
      <c r="E3209" s="17" t="str">
        <f>IFERROR(VLOOKUP(D3209,'DISTRIBUIDORES ALE'!$A$1:$G$86,2,0),"Em Branco")</f>
        <v>Franzen</v>
      </c>
      <c r="F3209" s="17" t="str">
        <f>IFERROR(VLOOKUP(D3209,'DISTRIBUIDORES ALE'!$A$1:$G$86,3,0),"Em Branco")</f>
        <v>51 9 9889-0857</v>
      </c>
      <c r="G3209" s="17" t="str">
        <f>IFERROR(VLOOKUP(D3209,'DISTRIBUIDORES ALE'!A3208:N3293,14,0),"Em Branco")</f>
        <v>Em Branco</v>
      </c>
      <c r="H3209" s="16" t="str">
        <f>IFERROR(VLOOKUP(D3209,'DISTRIBUIDORES ALE'!$A$1:$N$86,11,0),"Em Branco")</f>
        <v xml:space="preserve">(42) 3522-2230 </v>
      </c>
      <c r="I3209" s="2"/>
      <c r="J3209" s="2"/>
      <c r="K3209" s="2"/>
    </row>
    <row r="3210" spans="1:11" ht="18.75" customHeight="1" x14ac:dyDescent="0.25">
      <c r="A3210" s="9" t="s">
        <v>1648</v>
      </c>
      <c r="B3210" s="15" t="s">
        <v>36</v>
      </c>
      <c r="C3210" s="16">
        <v>7343</v>
      </c>
      <c r="D3210" s="17" t="str">
        <f>IF(IFERROR(VLOOKUP(A4571,'CIDADES ALE'!$A:$D,4,0),0)=0,"Em Branco",VLOOKUP(A4571,'CIDADES ALE'!$A:$D,4,0))</f>
        <v>Em Branco</v>
      </c>
      <c r="E3210" s="17" t="str">
        <f>IFERROR(VLOOKUP(D3210,'DISTRIBUIDORES ALE'!$A$1:$G$86,2,0),"Em Branco")</f>
        <v>Em Branco</v>
      </c>
      <c r="F3210" s="17" t="str">
        <f>IFERROR(VLOOKUP(D3210,'DISTRIBUIDORES ALE'!$A$1:$G$86,3,0),"Em Branco")</f>
        <v>Em Branco</v>
      </c>
      <c r="G3210" s="17" t="str">
        <f>IFERROR(VLOOKUP(D3210,'DISTRIBUIDORES ALE'!A3209:N3294,14,0),"Em Branco")</f>
        <v>Em Branco</v>
      </c>
      <c r="H3210" s="16" t="str">
        <f>IFERROR(VLOOKUP(D3210,'DISTRIBUIDORES ALE'!$A$1:$N$86,11,0),"Em Branco")</f>
        <v>Em Branco</v>
      </c>
      <c r="I3210" s="2"/>
      <c r="J3210" s="2"/>
      <c r="K3210" s="2"/>
    </row>
    <row r="3211" spans="1:11" ht="18.75" customHeight="1" x14ac:dyDescent="0.25">
      <c r="A3211" s="9" t="s">
        <v>5430</v>
      </c>
      <c r="B3211" s="15" t="s">
        <v>36</v>
      </c>
      <c r="C3211" s="16">
        <v>122896</v>
      </c>
      <c r="D3211" s="17" t="str">
        <f>IF(IFERROR(VLOOKUP(A4572,'CIDADES ALE'!$A:$D,4,0),0)=0,"Em Branco",VLOOKUP(A4572,'CIDADES ALE'!$A:$D,4,0))</f>
        <v>FHILIPPI DISTRIBUIDORA DE ALIMENTOS LTDA</v>
      </c>
      <c r="E3211" s="17" t="str">
        <f>IFERROR(VLOOKUP(D3211,'DISTRIBUIDORES ALE'!$A$1:$G$86,2,0),"Em Branco")</f>
        <v>Luciano Lino</v>
      </c>
      <c r="F3211" s="17" t="str">
        <f>IFERROR(VLOOKUP(D3211,'DISTRIBUIDORES ALE'!$A$1:$G$86,3,0),"Em Branco")</f>
        <v>19 98145-8668</v>
      </c>
      <c r="G3211" s="17" t="str">
        <f>IFERROR(VLOOKUP(D3211,'DISTRIBUIDORES ALE'!A3210:N3295,14,0),"Em Branco")</f>
        <v>Em Branco</v>
      </c>
      <c r="H3211" s="16" t="str">
        <f>IFERROR(VLOOKUP(D3211,'DISTRIBUIDORES ALE'!$A$1:$N$86,11,0),"Em Branco")</f>
        <v>(49) 2049-6300</v>
      </c>
      <c r="I3211" s="2"/>
      <c r="J3211" s="2"/>
      <c r="K3211" s="2"/>
    </row>
    <row r="3212" spans="1:11" ht="18.75" customHeight="1" x14ac:dyDescent="0.25">
      <c r="A3212" s="9" t="s">
        <v>5431</v>
      </c>
      <c r="B3212" s="15" t="s">
        <v>36</v>
      </c>
      <c r="C3212" s="16">
        <v>106978</v>
      </c>
      <c r="D3212" s="17" t="str">
        <f>IF(IFERROR(VLOOKUP(A4573,'CIDADES ALE'!$A:$D,4,0),0)=0,"Em Branco",VLOOKUP(A4573,'CIDADES ALE'!$A:$D,4,0))</f>
        <v>FHILIPPI DISTRIBUIDORA DE ALIMENTOS LTDA</v>
      </c>
      <c r="E3212" s="17" t="str">
        <f>IFERROR(VLOOKUP(D3212,'DISTRIBUIDORES ALE'!$A$1:$G$86,2,0),"Em Branco")</f>
        <v>Luciano Lino</v>
      </c>
      <c r="F3212" s="17" t="str">
        <f>IFERROR(VLOOKUP(D3212,'DISTRIBUIDORES ALE'!$A$1:$G$86,3,0),"Em Branco")</f>
        <v>19 98145-8668</v>
      </c>
      <c r="G3212" s="17" t="str">
        <f>IFERROR(VLOOKUP(D3212,'DISTRIBUIDORES ALE'!A3211:N3296,14,0),"Em Branco")</f>
        <v>Em Branco</v>
      </c>
      <c r="H3212" s="16" t="str">
        <f>IFERROR(VLOOKUP(D3212,'DISTRIBUIDORES ALE'!$A$1:$N$86,11,0),"Em Branco")</f>
        <v>(49) 2049-6300</v>
      </c>
      <c r="I3212" s="2"/>
      <c r="J3212" s="2"/>
      <c r="K3212" s="2"/>
    </row>
    <row r="3213" spans="1:11" ht="18.75" customHeight="1" x14ac:dyDescent="0.25">
      <c r="A3213" s="9" t="s">
        <v>5432</v>
      </c>
      <c r="B3213" s="15" t="s">
        <v>36</v>
      </c>
      <c r="C3213" s="16">
        <v>26153</v>
      </c>
      <c r="D3213" s="17" t="str">
        <f>IF(IFERROR(VLOOKUP(A4574,'CIDADES ALE'!$A:$D,4,0),0)=0,"Em Branco",VLOOKUP(A4574,'CIDADES ALE'!$A:$D,4,0))</f>
        <v>Em Branco</v>
      </c>
      <c r="E3213" s="17" t="str">
        <f>IFERROR(VLOOKUP(D3213,'DISTRIBUIDORES ALE'!$A$1:$G$86,2,0),"Em Branco")</f>
        <v>Em Branco</v>
      </c>
      <c r="F3213" s="17" t="str">
        <f>IFERROR(VLOOKUP(D3213,'DISTRIBUIDORES ALE'!$A$1:$G$86,3,0),"Em Branco")</f>
        <v>Em Branco</v>
      </c>
      <c r="G3213" s="17" t="str">
        <f>IFERROR(VLOOKUP(D3213,'DISTRIBUIDORES ALE'!A3212:N3297,14,0),"Em Branco")</f>
        <v>Em Branco</v>
      </c>
      <c r="H3213" s="16" t="str">
        <f>IFERROR(VLOOKUP(D3213,'DISTRIBUIDORES ALE'!$A$1:$N$86,11,0),"Em Branco")</f>
        <v>Em Branco</v>
      </c>
      <c r="I3213" s="2"/>
      <c r="J3213" s="2"/>
      <c r="K3213" s="2"/>
    </row>
    <row r="3214" spans="1:11" ht="18.75" customHeight="1" x14ac:dyDescent="0.25">
      <c r="A3214" s="9" t="s">
        <v>5433</v>
      </c>
      <c r="B3214" s="15" t="s">
        <v>36</v>
      </c>
      <c r="C3214" s="16">
        <v>3469</v>
      </c>
      <c r="D3214" s="17" t="str">
        <f>IF(IFERROR(VLOOKUP(A4575,'CIDADES ALE'!$A:$D,4,0),0)=0,"Em Branco",VLOOKUP(A4575,'CIDADES ALE'!$A:$D,4,0))</f>
        <v>FHILIPPI DISTRIBUIDORA DE ALIMENTOS LTDA</v>
      </c>
      <c r="E3214" s="17" t="str">
        <f>IFERROR(VLOOKUP(D3214,'DISTRIBUIDORES ALE'!$A$1:$G$86,2,0),"Em Branco")</f>
        <v>Luciano Lino</v>
      </c>
      <c r="F3214" s="17" t="str">
        <f>IFERROR(VLOOKUP(D3214,'DISTRIBUIDORES ALE'!$A$1:$G$86,3,0),"Em Branco")</f>
        <v>19 98145-8668</v>
      </c>
      <c r="G3214" s="17" t="str">
        <f>IFERROR(VLOOKUP(D3214,'DISTRIBUIDORES ALE'!A3213:N3298,14,0),"Em Branco")</f>
        <v>Em Branco</v>
      </c>
      <c r="H3214" s="16" t="str">
        <f>IFERROR(VLOOKUP(D3214,'DISTRIBUIDORES ALE'!$A$1:$N$86,11,0),"Em Branco")</f>
        <v>(49) 2049-6300</v>
      </c>
      <c r="I3214" s="2"/>
      <c r="J3214" s="2"/>
      <c r="K3214" s="2"/>
    </row>
    <row r="3215" spans="1:11" ht="18.75" customHeight="1" x14ac:dyDescent="0.25">
      <c r="A3215" s="9" t="s">
        <v>1649</v>
      </c>
      <c r="B3215" s="15" t="s">
        <v>36</v>
      </c>
      <c r="C3215" s="16">
        <v>13471</v>
      </c>
      <c r="D3215" s="17" t="str">
        <f>IF(IFERROR(VLOOKUP(A4576,'CIDADES ALE'!$A:$D,4,0),0)=0,"Em Branco",VLOOKUP(A4576,'CIDADES ALE'!$A:$D,4,0))</f>
        <v>Em Branco</v>
      </c>
      <c r="E3215" s="17" t="str">
        <f>IFERROR(VLOOKUP(D3215,'DISTRIBUIDORES ALE'!$A$1:$G$86,2,0),"Em Branco")</f>
        <v>Em Branco</v>
      </c>
      <c r="F3215" s="17" t="str">
        <f>IFERROR(VLOOKUP(D3215,'DISTRIBUIDORES ALE'!$A$1:$G$86,3,0),"Em Branco")</f>
        <v>Em Branco</v>
      </c>
      <c r="G3215" s="17" t="str">
        <f>IFERROR(VLOOKUP(D3215,'DISTRIBUIDORES ALE'!A3214:N3299,14,0),"Em Branco")</f>
        <v>Em Branco</v>
      </c>
      <c r="H3215" s="16" t="str">
        <f>IFERROR(VLOOKUP(D3215,'DISTRIBUIDORES ALE'!$A$1:$N$86,11,0),"Em Branco")</f>
        <v>Em Branco</v>
      </c>
      <c r="I3215" s="2"/>
      <c r="J3215" s="2"/>
      <c r="K3215" s="2"/>
    </row>
    <row r="3216" spans="1:11" ht="18.75" customHeight="1" x14ac:dyDescent="0.25">
      <c r="A3216" s="9" t="s">
        <v>2821</v>
      </c>
      <c r="B3216" s="15" t="s">
        <v>36</v>
      </c>
      <c r="C3216" s="16">
        <v>122878</v>
      </c>
      <c r="D3216" s="17" t="str">
        <f>IF(IFERROR(VLOOKUP(A4577,'CIDADES ALE'!$A:$D,4,0),0)=0,"Em Branco",VLOOKUP(A4577,'CIDADES ALE'!$A:$D,4,0))</f>
        <v>Em Branco</v>
      </c>
      <c r="E3216" s="17" t="str">
        <f>IFERROR(VLOOKUP(D3216,'DISTRIBUIDORES ALE'!$A$1:$G$86,2,0),"Em Branco")</f>
        <v>Em Branco</v>
      </c>
      <c r="F3216" s="17" t="str">
        <f>IFERROR(VLOOKUP(D3216,'DISTRIBUIDORES ALE'!$A$1:$G$86,3,0),"Em Branco")</f>
        <v>Em Branco</v>
      </c>
      <c r="G3216" s="17" t="str">
        <f>IFERROR(VLOOKUP(D3216,'DISTRIBUIDORES ALE'!A3215:N3300,14,0),"Em Branco")</f>
        <v>Em Branco</v>
      </c>
      <c r="H3216" s="16" t="str">
        <f>IFERROR(VLOOKUP(D3216,'DISTRIBUIDORES ALE'!$A$1:$N$86,11,0),"Em Branco")</f>
        <v>Em Branco</v>
      </c>
      <c r="I3216" s="2"/>
      <c r="J3216" s="2"/>
      <c r="K3216" s="2"/>
    </row>
    <row r="3217" spans="1:11" ht="18.75" customHeight="1" x14ac:dyDescent="0.25">
      <c r="A3217" s="9" t="s">
        <v>5434</v>
      </c>
      <c r="B3217" s="15" t="s">
        <v>36</v>
      </c>
      <c r="C3217" s="16">
        <v>2389</v>
      </c>
      <c r="D3217" s="17" t="str">
        <f>IF(IFERROR(VLOOKUP(A4578,'CIDADES ALE'!$A:$D,4,0),0)=0,"Em Branco",VLOOKUP(A4578,'CIDADES ALE'!$A:$D,4,0))</f>
        <v>FHILIPPI DISTRIBUIDORA DE ALIMENTOS LTDA</v>
      </c>
      <c r="E3217" s="17" t="str">
        <f>IFERROR(VLOOKUP(D3217,'DISTRIBUIDORES ALE'!$A$1:$G$86,2,0),"Em Branco")</f>
        <v>Luciano Lino</v>
      </c>
      <c r="F3217" s="17" t="str">
        <f>IFERROR(VLOOKUP(D3217,'DISTRIBUIDORES ALE'!$A$1:$G$86,3,0),"Em Branco")</f>
        <v>19 98145-8668</v>
      </c>
      <c r="G3217" s="17" t="str">
        <f>IFERROR(VLOOKUP(D3217,'DISTRIBUIDORES ALE'!A3216:N3301,14,0),"Em Branco")</f>
        <v>Em Branco</v>
      </c>
      <c r="H3217" s="16" t="str">
        <f>IFERROR(VLOOKUP(D3217,'DISTRIBUIDORES ALE'!$A$1:$N$86,11,0),"Em Branco")</f>
        <v>(49) 2049-6300</v>
      </c>
      <c r="I3217" s="2"/>
      <c r="J3217" s="2"/>
      <c r="K3217" s="2"/>
    </row>
    <row r="3218" spans="1:11" ht="18.75" customHeight="1" x14ac:dyDescent="0.25">
      <c r="A3218" s="9" t="s">
        <v>5435</v>
      </c>
      <c r="B3218" s="15" t="s">
        <v>36</v>
      </c>
      <c r="C3218" s="16">
        <v>16099</v>
      </c>
      <c r="D3218" s="17" t="str">
        <f>IF(IFERROR(VLOOKUP(A4579,'CIDADES ALE'!$A:$D,4,0),0)=0,"Em Branco",VLOOKUP(A4579,'CIDADES ALE'!$A:$D,4,0))</f>
        <v>FHILIPPI DISTRIBUIDORA DE ALIMENTOS LTDA</v>
      </c>
      <c r="E3218" s="17" t="str">
        <f>IFERROR(VLOOKUP(D3218,'DISTRIBUIDORES ALE'!$A$1:$G$86,2,0),"Em Branco")</f>
        <v>Luciano Lino</v>
      </c>
      <c r="F3218" s="17" t="str">
        <f>IFERROR(VLOOKUP(D3218,'DISTRIBUIDORES ALE'!$A$1:$G$86,3,0),"Em Branco")</f>
        <v>19 98145-8668</v>
      </c>
      <c r="G3218" s="17" t="str">
        <f>IFERROR(VLOOKUP(D3218,'DISTRIBUIDORES ALE'!A3217:N3302,14,0),"Em Branco")</f>
        <v>Em Branco</v>
      </c>
      <c r="H3218" s="16" t="str">
        <f>IFERROR(VLOOKUP(D3218,'DISTRIBUIDORES ALE'!$A$1:$N$86,11,0),"Em Branco")</f>
        <v>(49) 2049-6300</v>
      </c>
      <c r="I3218" s="2"/>
      <c r="J3218" s="2"/>
      <c r="K3218" s="2"/>
    </row>
    <row r="3219" spans="1:11" ht="18.75" customHeight="1" x14ac:dyDescent="0.25">
      <c r="A3219" s="9" t="s">
        <v>1650</v>
      </c>
      <c r="B3219" s="15" t="s">
        <v>36</v>
      </c>
      <c r="C3219" s="16">
        <v>32981</v>
      </c>
      <c r="D3219" s="17" t="str">
        <f>IF(IFERROR(VLOOKUP(A4580,'CIDADES ALE'!$A:$D,4,0),0)=0,"Em Branco",VLOOKUP(A4580,'CIDADES ALE'!$A:$D,4,0))</f>
        <v>FHILIPPI DISTRIBUIDORA DE ALIMENTOS LTDA</v>
      </c>
      <c r="E3219" s="17" t="str">
        <f>IFERROR(VLOOKUP(D3219,'DISTRIBUIDORES ALE'!$A$1:$G$86,2,0),"Em Branco")</f>
        <v>Luciano Lino</v>
      </c>
      <c r="F3219" s="17" t="str">
        <f>IFERROR(VLOOKUP(D3219,'DISTRIBUIDORES ALE'!$A$1:$G$86,3,0),"Em Branco")</f>
        <v>19 98145-8668</v>
      </c>
      <c r="G3219" s="17" t="str">
        <f>IFERROR(VLOOKUP(D3219,'DISTRIBUIDORES ALE'!A3218:N3303,14,0),"Em Branco")</f>
        <v>Em Branco</v>
      </c>
      <c r="H3219" s="16" t="str">
        <f>IFERROR(VLOOKUP(D3219,'DISTRIBUIDORES ALE'!$A$1:$N$86,11,0),"Em Branco")</f>
        <v>(49) 2049-6300</v>
      </c>
      <c r="I3219" s="2"/>
      <c r="J3219" s="2"/>
      <c r="K3219" s="2"/>
    </row>
    <row r="3220" spans="1:11" ht="18.75" customHeight="1" x14ac:dyDescent="0.25">
      <c r="A3220" s="9" t="s">
        <v>5436</v>
      </c>
      <c r="B3220" s="15" t="s">
        <v>36</v>
      </c>
      <c r="C3220" s="16">
        <v>24859</v>
      </c>
      <c r="D3220" s="17" t="str">
        <f>IF(IFERROR(VLOOKUP(A4581,'CIDADES ALE'!$A:$D,4,0),0)=0,"Em Branco",VLOOKUP(A4581,'CIDADES ALE'!$A:$D,4,0))</f>
        <v>COML. FERMENTOS MAZIFRAN LTDA</v>
      </c>
      <c r="E3220" s="17" t="str">
        <f>IFERROR(VLOOKUP(D3220,'DISTRIBUIDORES ALE'!$A$1:$G$86,2,0),"Em Branco")</f>
        <v>Franzen</v>
      </c>
      <c r="F3220" s="17" t="str">
        <f>IFERROR(VLOOKUP(D3220,'DISTRIBUIDORES ALE'!$A$1:$G$86,3,0),"Em Branco")</f>
        <v>51 9 9889-0857</v>
      </c>
      <c r="G3220" s="17" t="str">
        <f>IFERROR(VLOOKUP(D3220,'DISTRIBUIDORES ALE'!A3219:N3304,14,0),"Em Branco")</f>
        <v>Em Branco</v>
      </c>
      <c r="H3220" s="16" t="str">
        <f>IFERROR(VLOOKUP(D3220,'DISTRIBUIDORES ALE'!$A$1:$N$86,11,0),"Em Branco")</f>
        <v xml:space="preserve">(42) 3522-2230 </v>
      </c>
      <c r="I3220" s="2"/>
      <c r="J3220" s="2"/>
      <c r="K3220" s="2"/>
    </row>
    <row r="3221" spans="1:11" ht="18.75" customHeight="1" x14ac:dyDescent="0.25">
      <c r="A3221" s="9" t="s">
        <v>3097</v>
      </c>
      <c r="B3221" s="15" t="s">
        <v>36</v>
      </c>
      <c r="C3221" s="16">
        <v>3898</v>
      </c>
      <c r="D3221" s="17" t="str">
        <f>IF(IFERROR(VLOOKUP(A4582,'CIDADES ALE'!$A:$D,4,0),0)=0,"Em Branco",VLOOKUP(A4582,'CIDADES ALE'!$A:$D,4,0))</f>
        <v>Em Branco</v>
      </c>
      <c r="E3221" s="17" t="str">
        <f>IFERROR(VLOOKUP(D3221,'DISTRIBUIDORES ALE'!$A$1:$G$86,2,0),"Em Branco")</f>
        <v>Em Branco</v>
      </c>
      <c r="F3221" s="17" t="str">
        <f>IFERROR(VLOOKUP(D3221,'DISTRIBUIDORES ALE'!$A$1:$G$86,3,0),"Em Branco")</f>
        <v>Em Branco</v>
      </c>
      <c r="G3221" s="17" t="str">
        <f>IFERROR(VLOOKUP(D3221,'DISTRIBUIDORES ALE'!A3220:N3305,14,0),"Em Branco")</f>
        <v>Em Branco</v>
      </c>
      <c r="H3221" s="16" t="str">
        <f>IFERROR(VLOOKUP(D3221,'DISTRIBUIDORES ALE'!$A$1:$N$86,11,0),"Em Branco")</f>
        <v>Em Branco</v>
      </c>
      <c r="I3221" s="2"/>
      <c r="J3221" s="2"/>
      <c r="K3221" s="2"/>
    </row>
    <row r="3222" spans="1:11" ht="18.75" customHeight="1" x14ac:dyDescent="0.25">
      <c r="A3222" s="9" t="s">
        <v>2822</v>
      </c>
      <c r="B3222" s="15" t="s">
        <v>36</v>
      </c>
      <c r="C3222" s="16">
        <v>11539</v>
      </c>
      <c r="D3222" s="17" t="str">
        <f>IF(IFERROR(VLOOKUP(A4583,'CIDADES ALE'!$A:$D,4,0),0)=0,"Em Branco",VLOOKUP(A4583,'CIDADES ALE'!$A:$D,4,0))</f>
        <v>COMERCIAL DE ALIMENTOS PÃO QUENTE LTDA</v>
      </c>
      <c r="E3222" s="17" t="str">
        <f>IFERROR(VLOOKUP(D3222,'DISTRIBUIDORES ALE'!$A$1:$G$86,2,0),"Em Branco")</f>
        <v>Franzen</v>
      </c>
      <c r="F3222" s="17" t="str">
        <f>IFERROR(VLOOKUP(D3222,'DISTRIBUIDORES ALE'!$A$1:$G$86,3,0),"Em Branco")</f>
        <v>51 9 9889-0857</v>
      </c>
      <c r="G3222" s="17" t="str">
        <f>IFERROR(VLOOKUP(D3222,'DISTRIBUIDORES ALE'!A3221:N3306,14,0),"Em Branco")</f>
        <v>Em Branco</v>
      </c>
      <c r="H3222" s="16" t="str">
        <f>IFERROR(VLOOKUP(D3222,'DISTRIBUIDORES ALE'!$A$1:$N$86,11,0),"Em Branco")</f>
        <v>(48) 3433-4735</v>
      </c>
      <c r="I3222" s="2"/>
      <c r="J3222" s="2"/>
      <c r="K3222" s="2"/>
    </row>
    <row r="3223" spans="1:11" ht="18.75" customHeight="1" x14ac:dyDescent="0.25">
      <c r="A3223" s="9" t="s">
        <v>4538</v>
      </c>
      <c r="B3223" s="15" t="s">
        <v>36</v>
      </c>
      <c r="C3223" s="16">
        <v>31951</v>
      </c>
      <c r="D3223" s="17" t="str">
        <f>IF(IFERROR(VLOOKUP(A4584,'CIDADES ALE'!$A:$D,4,0),0)=0,"Em Branco",VLOOKUP(A4584,'CIDADES ALE'!$A:$D,4,0))</f>
        <v>Em Branco</v>
      </c>
      <c r="E3223" s="17" t="str">
        <f>IFERROR(VLOOKUP(D3223,'DISTRIBUIDORES ALE'!$A$1:$G$86,2,0),"Em Branco")</f>
        <v>Em Branco</v>
      </c>
      <c r="F3223" s="17" t="str">
        <f>IFERROR(VLOOKUP(D3223,'DISTRIBUIDORES ALE'!$A$1:$G$86,3,0),"Em Branco")</f>
        <v>Em Branco</v>
      </c>
      <c r="G3223" s="17" t="str">
        <f>IFERROR(VLOOKUP(D3223,'DISTRIBUIDORES ALE'!A3222:N3307,14,0),"Em Branco")</f>
        <v>Em Branco</v>
      </c>
      <c r="H3223" s="16" t="str">
        <f>IFERROR(VLOOKUP(D3223,'DISTRIBUIDORES ALE'!$A$1:$N$86,11,0),"Em Branco")</f>
        <v>Em Branco</v>
      </c>
      <c r="I3223" s="2"/>
      <c r="J3223" s="2"/>
      <c r="K3223" s="2"/>
    </row>
    <row r="3224" spans="1:11" ht="18.75" customHeight="1" x14ac:dyDescent="0.25">
      <c r="A3224" s="9" t="s">
        <v>5437</v>
      </c>
      <c r="B3224" s="15" t="s">
        <v>36</v>
      </c>
      <c r="C3224" s="16">
        <v>12437</v>
      </c>
      <c r="D3224" s="17" t="str">
        <f>IF(IFERROR(VLOOKUP(A4585,'CIDADES ALE'!$A:$D,4,0),0)=0,"Em Branco",VLOOKUP(A4585,'CIDADES ALE'!$A:$D,4,0))</f>
        <v>FHILIPPI DISTRIBUIDORA DE ALIMENTOS LTDA</v>
      </c>
      <c r="E3224" s="17" t="str">
        <f>IFERROR(VLOOKUP(D3224,'DISTRIBUIDORES ALE'!$A$1:$G$86,2,0),"Em Branco")</f>
        <v>Luciano Lino</v>
      </c>
      <c r="F3224" s="17" t="str">
        <f>IFERROR(VLOOKUP(D3224,'DISTRIBUIDORES ALE'!$A$1:$G$86,3,0),"Em Branco")</f>
        <v>19 98145-8668</v>
      </c>
      <c r="G3224" s="17" t="str">
        <f>IFERROR(VLOOKUP(D3224,'DISTRIBUIDORES ALE'!A3223:N3308,14,0),"Em Branco")</f>
        <v>Em Branco</v>
      </c>
      <c r="H3224" s="16" t="str">
        <f>IFERROR(VLOOKUP(D3224,'DISTRIBUIDORES ALE'!$A$1:$N$86,11,0),"Em Branco")</f>
        <v>(49) 2049-6300</v>
      </c>
      <c r="I3224" s="2"/>
      <c r="J3224" s="2"/>
      <c r="K3224" s="2"/>
    </row>
    <row r="3225" spans="1:11" ht="18.75" customHeight="1" x14ac:dyDescent="0.25">
      <c r="A3225" s="9" t="s">
        <v>5438</v>
      </c>
      <c r="B3225" s="15" t="s">
        <v>36</v>
      </c>
      <c r="C3225" s="16">
        <v>2728</v>
      </c>
      <c r="D3225" s="17" t="str">
        <f>IF(IFERROR(VLOOKUP(A4586,'CIDADES ALE'!$A:$D,4,0),0)=0,"Em Branco",VLOOKUP(A4586,'CIDADES ALE'!$A:$D,4,0))</f>
        <v>FHILIPPI DISTRIBUIDORA DE ALIMENTOS LTDA</v>
      </c>
      <c r="E3225" s="17" t="str">
        <f>IFERROR(VLOOKUP(D3225,'DISTRIBUIDORES ALE'!$A$1:$G$86,2,0),"Em Branco")</f>
        <v>Luciano Lino</v>
      </c>
      <c r="F3225" s="17" t="str">
        <f>IFERROR(VLOOKUP(D3225,'DISTRIBUIDORES ALE'!$A$1:$G$86,3,0),"Em Branco")</f>
        <v>19 98145-8668</v>
      </c>
      <c r="G3225" s="17" t="str">
        <f>IFERROR(VLOOKUP(D3225,'DISTRIBUIDORES ALE'!A3224:N3309,14,0),"Em Branco")</f>
        <v>Em Branco</v>
      </c>
      <c r="H3225" s="16" t="str">
        <f>IFERROR(VLOOKUP(D3225,'DISTRIBUIDORES ALE'!$A$1:$N$86,11,0),"Em Branco")</f>
        <v>(49) 2049-6300</v>
      </c>
      <c r="I3225" s="2"/>
      <c r="J3225" s="2"/>
      <c r="K3225" s="2"/>
    </row>
    <row r="3226" spans="1:11" ht="18.75" customHeight="1" x14ac:dyDescent="0.25">
      <c r="A3226" s="9" t="s">
        <v>5439</v>
      </c>
      <c r="B3226" s="15" t="s">
        <v>36</v>
      </c>
      <c r="C3226" s="16">
        <v>9796</v>
      </c>
      <c r="D3226" s="17" t="str">
        <f>IF(IFERROR(VLOOKUP(A4587,'CIDADES ALE'!$A:$D,4,0),0)=0,"Em Branco",VLOOKUP(A4587,'CIDADES ALE'!$A:$D,4,0))</f>
        <v>Em Branco</v>
      </c>
      <c r="E3226" s="17" t="str">
        <f>IFERROR(VLOOKUP(D3226,'DISTRIBUIDORES ALE'!$A$1:$G$86,2,0),"Em Branco")</f>
        <v>Em Branco</v>
      </c>
      <c r="F3226" s="17" t="str">
        <f>IFERROR(VLOOKUP(D3226,'DISTRIBUIDORES ALE'!$A$1:$G$86,3,0),"Em Branco")</f>
        <v>Em Branco</v>
      </c>
      <c r="G3226" s="17" t="str">
        <f>IFERROR(VLOOKUP(D3226,'DISTRIBUIDORES ALE'!A3225:N3310,14,0),"Em Branco")</f>
        <v>Em Branco</v>
      </c>
      <c r="H3226" s="16" t="str">
        <f>IFERROR(VLOOKUP(D3226,'DISTRIBUIDORES ALE'!$A$1:$N$86,11,0),"Em Branco")</f>
        <v>Em Branco</v>
      </c>
      <c r="I3226" s="2"/>
      <c r="J3226" s="2"/>
      <c r="K3226" s="2"/>
    </row>
    <row r="3227" spans="1:11" ht="18.75" customHeight="1" x14ac:dyDescent="0.25">
      <c r="A3227" s="9" t="s">
        <v>5440</v>
      </c>
      <c r="B3227" s="15" t="s">
        <v>36</v>
      </c>
      <c r="C3227" s="16">
        <v>3861</v>
      </c>
      <c r="D3227" s="17" t="str">
        <f>IF(IFERROR(VLOOKUP(A4588,'CIDADES ALE'!$A:$D,4,0),0)=0,"Em Branco",VLOOKUP(A4588,'CIDADES ALE'!$A:$D,4,0))</f>
        <v>Em Branco</v>
      </c>
      <c r="E3227" s="17" t="str">
        <f>IFERROR(VLOOKUP(D3227,'DISTRIBUIDORES ALE'!$A$1:$G$86,2,0),"Em Branco")</f>
        <v>Em Branco</v>
      </c>
      <c r="F3227" s="17" t="str">
        <f>IFERROR(VLOOKUP(D3227,'DISTRIBUIDORES ALE'!$A$1:$G$86,3,0),"Em Branco")</f>
        <v>Em Branco</v>
      </c>
      <c r="G3227" s="17" t="str">
        <f>IFERROR(VLOOKUP(D3227,'DISTRIBUIDORES ALE'!A3226:N3311,14,0),"Em Branco")</f>
        <v>Em Branco</v>
      </c>
      <c r="H3227" s="16" t="str">
        <f>IFERROR(VLOOKUP(D3227,'DISTRIBUIDORES ALE'!$A$1:$N$86,11,0),"Em Branco")</f>
        <v>Em Branco</v>
      </c>
      <c r="I3227" s="2"/>
      <c r="J3227" s="2"/>
      <c r="K3227" s="2"/>
    </row>
    <row r="3228" spans="1:11" ht="18.75" customHeight="1" x14ac:dyDescent="0.25">
      <c r="A3228" s="9" t="s">
        <v>5441</v>
      </c>
      <c r="B3228" s="15" t="s">
        <v>36</v>
      </c>
      <c r="C3228" s="16">
        <v>15087</v>
      </c>
      <c r="D3228" s="17" t="str">
        <f>IF(IFERROR(VLOOKUP(A4589,'CIDADES ALE'!$A:$D,4,0),0)=0,"Em Branco",VLOOKUP(A4589,'CIDADES ALE'!$A:$D,4,0))</f>
        <v>FHILIPPI DISTRIBUIDORA DE ALIMENTOS LTDA</v>
      </c>
      <c r="E3228" s="17" t="str">
        <f>IFERROR(VLOOKUP(D3228,'DISTRIBUIDORES ALE'!$A$1:$G$86,2,0),"Em Branco")</f>
        <v>Luciano Lino</v>
      </c>
      <c r="F3228" s="17" t="str">
        <f>IFERROR(VLOOKUP(D3228,'DISTRIBUIDORES ALE'!$A$1:$G$86,3,0),"Em Branco")</f>
        <v>19 98145-8668</v>
      </c>
      <c r="G3228" s="17" t="str">
        <f>IFERROR(VLOOKUP(D3228,'DISTRIBUIDORES ALE'!A3227:N3312,14,0),"Em Branco")</f>
        <v>Em Branco</v>
      </c>
      <c r="H3228" s="16" t="str">
        <f>IFERROR(VLOOKUP(D3228,'DISTRIBUIDORES ALE'!$A$1:$N$86,11,0),"Em Branco")</f>
        <v>(49) 2049-6300</v>
      </c>
      <c r="I3228" s="2"/>
      <c r="J3228" s="2"/>
      <c r="K3228" s="2"/>
    </row>
    <row r="3229" spans="1:11" ht="18.75" customHeight="1" x14ac:dyDescent="0.25">
      <c r="A3229" s="9" t="s">
        <v>1651</v>
      </c>
      <c r="B3229" s="15" t="s">
        <v>36</v>
      </c>
      <c r="C3229" s="16">
        <v>15903</v>
      </c>
      <c r="D3229" s="17" t="str">
        <f>IF(IFERROR(VLOOKUP(A4590,'CIDADES ALE'!$A:$D,4,0),0)=0,"Em Branco",VLOOKUP(A4590,'CIDADES ALE'!$A:$D,4,0))</f>
        <v>Em Branco</v>
      </c>
      <c r="E3229" s="17" t="str">
        <f>IFERROR(VLOOKUP(D3229,'DISTRIBUIDORES ALE'!$A$1:$G$86,2,0),"Em Branco")</f>
        <v>Em Branco</v>
      </c>
      <c r="F3229" s="17" t="str">
        <f>IFERROR(VLOOKUP(D3229,'DISTRIBUIDORES ALE'!$A$1:$G$86,3,0),"Em Branco")</f>
        <v>Em Branco</v>
      </c>
      <c r="G3229" s="17" t="str">
        <f>IFERROR(VLOOKUP(D3229,'DISTRIBUIDORES ALE'!A3228:N3313,14,0),"Em Branco")</f>
        <v>Em Branco</v>
      </c>
      <c r="H3229" s="16" t="str">
        <f>IFERROR(VLOOKUP(D3229,'DISTRIBUIDORES ALE'!$A$1:$N$86,11,0),"Em Branco")</f>
        <v>Em Branco</v>
      </c>
      <c r="I3229" s="2"/>
      <c r="J3229" s="2"/>
      <c r="K3229" s="2"/>
    </row>
    <row r="3230" spans="1:11" ht="18.75" customHeight="1" x14ac:dyDescent="0.25">
      <c r="A3230" s="9" t="s">
        <v>5442</v>
      </c>
      <c r="B3230" s="15" t="s">
        <v>36</v>
      </c>
      <c r="C3230" s="16">
        <v>2713</v>
      </c>
      <c r="D3230" s="17" t="str">
        <f>IF(IFERROR(VLOOKUP(A4591,'CIDADES ALE'!$A:$D,4,0),0)=0,"Em Branco",VLOOKUP(A4591,'CIDADES ALE'!$A:$D,4,0))</f>
        <v>FHILIPPI DISTRIBUIDORA DE ALIMENTOS LTDA</v>
      </c>
      <c r="E3230" s="17" t="str">
        <f>IFERROR(VLOOKUP(D3230,'DISTRIBUIDORES ALE'!$A$1:$G$86,2,0),"Em Branco")</f>
        <v>Luciano Lino</v>
      </c>
      <c r="F3230" s="17" t="str">
        <f>IFERROR(VLOOKUP(D3230,'DISTRIBUIDORES ALE'!$A$1:$G$86,3,0),"Em Branco")</f>
        <v>19 98145-8668</v>
      </c>
      <c r="G3230" s="17" t="str">
        <f>IFERROR(VLOOKUP(D3230,'DISTRIBUIDORES ALE'!A3229:N3314,14,0),"Em Branco")</f>
        <v>Em Branco</v>
      </c>
      <c r="H3230" s="16" t="str">
        <f>IFERROR(VLOOKUP(D3230,'DISTRIBUIDORES ALE'!$A$1:$N$86,11,0),"Em Branco")</f>
        <v>(49) 2049-6300</v>
      </c>
      <c r="I3230" s="2"/>
      <c r="J3230" s="2"/>
      <c r="K3230" s="2"/>
    </row>
    <row r="3231" spans="1:11" ht="18.75" customHeight="1" x14ac:dyDescent="0.25">
      <c r="A3231" s="9" t="s">
        <v>991</v>
      </c>
      <c r="B3231" s="15" t="s">
        <v>36</v>
      </c>
      <c r="C3231" s="16">
        <v>4479</v>
      </c>
      <c r="D3231" s="17" t="str">
        <f>IF(IFERROR(VLOOKUP(A4592,'CIDADES ALE'!$A:$D,4,0),0)=0,"Em Branco",VLOOKUP(A4592,'CIDADES ALE'!$A:$D,4,0))</f>
        <v>FHILIPPI DISTRIBUIDORA DE ALIMENTOS LTDA</v>
      </c>
      <c r="E3231" s="17" t="str">
        <f>IFERROR(VLOOKUP(D3231,'DISTRIBUIDORES ALE'!$A$1:$G$86,2,0),"Em Branco")</f>
        <v>Luciano Lino</v>
      </c>
      <c r="F3231" s="17" t="str">
        <f>IFERROR(VLOOKUP(D3231,'DISTRIBUIDORES ALE'!$A$1:$G$86,3,0),"Em Branco")</f>
        <v>19 98145-8668</v>
      </c>
      <c r="G3231" s="17" t="str">
        <f>IFERROR(VLOOKUP(D3231,'DISTRIBUIDORES ALE'!A3230:N3315,14,0),"Em Branco")</f>
        <v>Em Branco</v>
      </c>
      <c r="H3231" s="16" t="str">
        <f>IFERROR(VLOOKUP(D3231,'DISTRIBUIDORES ALE'!$A$1:$N$86,11,0),"Em Branco")</f>
        <v>(49) 2049-6300</v>
      </c>
      <c r="I3231" s="2"/>
      <c r="J3231" s="2"/>
      <c r="K3231" s="2"/>
    </row>
    <row r="3232" spans="1:11" ht="18.75" customHeight="1" x14ac:dyDescent="0.25">
      <c r="A3232" s="9" t="s">
        <v>5443</v>
      </c>
      <c r="B3232" s="15" t="s">
        <v>36</v>
      </c>
      <c r="C3232" s="16">
        <v>6520</v>
      </c>
      <c r="D3232" s="17" t="str">
        <f>IF(IFERROR(VLOOKUP(A4593,'CIDADES ALE'!$A:$D,4,0),0)=0,"Em Branco",VLOOKUP(A4593,'CIDADES ALE'!$A:$D,4,0))</f>
        <v>FHILIPPI DISTRIBUIDORA DE ALIMENTOS LTDA</v>
      </c>
      <c r="E3232" s="17" t="str">
        <f>IFERROR(VLOOKUP(D3232,'DISTRIBUIDORES ALE'!$A$1:$G$86,2,0),"Em Branco")</f>
        <v>Luciano Lino</v>
      </c>
      <c r="F3232" s="17" t="str">
        <f>IFERROR(VLOOKUP(D3232,'DISTRIBUIDORES ALE'!$A$1:$G$86,3,0),"Em Branco")</f>
        <v>19 98145-8668</v>
      </c>
      <c r="G3232" s="17" t="str">
        <f>IFERROR(VLOOKUP(D3232,'DISTRIBUIDORES ALE'!A3231:N3316,14,0),"Em Branco")</f>
        <v>Em Branco</v>
      </c>
      <c r="H3232" s="16" t="str">
        <f>IFERROR(VLOOKUP(D3232,'DISTRIBUIDORES ALE'!$A$1:$N$86,11,0),"Em Branco")</f>
        <v>(49) 2049-6300</v>
      </c>
      <c r="I3232" s="2"/>
      <c r="J3232" s="2"/>
      <c r="K3232" s="2"/>
    </row>
    <row r="3233" spans="1:11" ht="18.75" customHeight="1" x14ac:dyDescent="0.25">
      <c r="A3233" s="9" t="s">
        <v>5444</v>
      </c>
      <c r="B3233" s="15" t="s">
        <v>36</v>
      </c>
      <c r="C3233" s="16">
        <v>7834</v>
      </c>
      <c r="D3233" s="17" t="str">
        <f>IF(IFERROR(VLOOKUP(A4594,'CIDADES ALE'!$A:$D,4,0),0)=0,"Em Branco",VLOOKUP(A4594,'CIDADES ALE'!$A:$D,4,0))</f>
        <v>FHILIPPI DISTRIBUIDORA DE ALIMENTOS LTDA</v>
      </c>
      <c r="E3233" s="17" t="str">
        <f>IFERROR(VLOOKUP(D3233,'DISTRIBUIDORES ALE'!$A$1:$G$86,2,0),"Em Branco")</f>
        <v>Luciano Lino</v>
      </c>
      <c r="F3233" s="17" t="str">
        <f>IFERROR(VLOOKUP(D3233,'DISTRIBUIDORES ALE'!$A$1:$G$86,3,0),"Em Branco")</f>
        <v>19 98145-8668</v>
      </c>
      <c r="G3233" s="17" t="str">
        <f>IFERROR(VLOOKUP(D3233,'DISTRIBUIDORES ALE'!A3232:N3317,14,0),"Em Branco")</f>
        <v>Em Branco</v>
      </c>
      <c r="H3233" s="16" t="str">
        <f>IFERROR(VLOOKUP(D3233,'DISTRIBUIDORES ALE'!$A$1:$N$86,11,0),"Em Branco")</f>
        <v>(49) 2049-6300</v>
      </c>
      <c r="I3233" s="2"/>
      <c r="J3233" s="2"/>
      <c r="K3233" s="2"/>
    </row>
    <row r="3234" spans="1:11" ht="18.75" customHeight="1" x14ac:dyDescent="0.25">
      <c r="A3234" s="9" t="s">
        <v>5445</v>
      </c>
      <c r="B3234" s="15" t="s">
        <v>36</v>
      </c>
      <c r="C3234" s="16">
        <v>11280</v>
      </c>
      <c r="D3234" s="17" t="str">
        <f>IF(IFERROR(VLOOKUP(A4595,'CIDADES ALE'!$A:$D,4,0),0)=0,"Em Branco",VLOOKUP(A4595,'CIDADES ALE'!$A:$D,4,0))</f>
        <v>FHILIPPI DISTRIBUIDORA DE ALIMENTOS LTDA</v>
      </c>
      <c r="E3234" s="17" t="str">
        <f>IFERROR(VLOOKUP(D3234,'DISTRIBUIDORES ALE'!$A$1:$G$86,2,0),"Em Branco")</f>
        <v>Luciano Lino</v>
      </c>
      <c r="F3234" s="17" t="str">
        <f>IFERROR(VLOOKUP(D3234,'DISTRIBUIDORES ALE'!$A$1:$G$86,3,0),"Em Branco")</f>
        <v>19 98145-8668</v>
      </c>
      <c r="G3234" s="17" t="str">
        <f>IFERROR(VLOOKUP(D3234,'DISTRIBUIDORES ALE'!A3233:N3318,14,0),"Em Branco")</f>
        <v>Em Branco</v>
      </c>
      <c r="H3234" s="16" t="str">
        <f>IFERROR(VLOOKUP(D3234,'DISTRIBUIDORES ALE'!$A$1:$N$86,11,0),"Em Branco")</f>
        <v>(49) 2049-6300</v>
      </c>
      <c r="I3234" s="2"/>
      <c r="J3234" s="2"/>
      <c r="K3234" s="2"/>
    </row>
    <row r="3235" spans="1:11" ht="18.75" customHeight="1" x14ac:dyDescent="0.25">
      <c r="A3235" s="9" t="s">
        <v>5446</v>
      </c>
      <c r="B3235" s="15" t="s">
        <v>36</v>
      </c>
      <c r="C3235" s="16">
        <v>3742</v>
      </c>
      <c r="D3235" s="17" t="str">
        <f>IF(IFERROR(VLOOKUP(A4596,'CIDADES ALE'!$A:$D,4,0),0)=0,"Em Branco",VLOOKUP(A4596,'CIDADES ALE'!$A:$D,4,0))</f>
        <v>Em Branco</v>
      </c>
      <c r="E3235" s="17" t="str">
        <f>IFERROR(VLOOKUP(D3235,'DISTRIBUIDORES ALE'!$A$1:$G$86,2,0),"Em Branco")</f>
        <v>Em Branco</v>
      </c>
      <c r="F3235" s="17" t="str">
        <f>IFERROR(VLOOKUP(D3235,'DISTRIBUIDORES ALE'!$A$1:$G$86,3,0),"Em Branco")</f>
        <v>Em Branco</v>
      </c>
      <c r="G3235" s="17" t="str">
        <f>IFERROR(VLOOKUP(D3235,'DISTRIBUIDORES ALE'!A3234:N3319,14,0),"Em Branco")</f>
        <v>Em Branco</v>
      </c>
      <c r="H3235" s="16" t="str">
        <f>IFERROR(VLOOKUP(D3235,'DISTRIBUIDORES ALE'!$A$1:$N$86,11,0),"Em Branco")</f>
        <v>Em Branco</v>
      </c>
      <c r="I3235" s="2"/>
      <c r="J3235" s="2"/>
      <c r="K3235" s="2"/>
    </row>
    <row r="3236" spans="1:11" ht="18.75" customHeight="1" x14ac:dyDescent="0.25">
      <c r="A3236" s="9" t="s">
        <v>5447</v>
      </c>
      <c r="B3236" s="15" t="s">
        <v>36</v>
      </c>
      <c r="C3236" s="16">
        <v>3279</v>
      </c>
      <c r="D3236" s="17" t="str">
        <f>IF(IFERROR(VLOOKUP(A4597,'CIDADES ALE'!$A:$D,4,0),0)=0,"Em Branco",VLOOKUP(A4597,'CIDADES ALE'!$A:$D,4,0))</f>
        <v>FHILIPPI DISTRIBUIDORA DE ALIMENTOS LTDA</v>
      </c>
      <c r="E3236" s="17" t="str">
        <f>IFERROR(VLOOKUP(D3236,'DISTRIBUIDORES ALE'!$A$1:$G$86,2,0),"Em Branco")</f>
        <v>Luciano Lino</v>
      </c>
      <c r="F3236" s="17" t="str">
        <f>IFERROR(VLOOKUP(D3236,'DISTRIBUIDORES ALE'!$A$1:$G$86,3,0),"Em Branco")</f>
        <v>19 98145-8668</v>
      </c>
      <c r="G3236" s="17" t="str">
        <f>IFERROR(VLOOKUP(D3236,'DISTRIBUIDORES ALE'!A3235:N3320,14,0),"Em Branco")</f>
        <v>Em Branco</v>
      </c>
      <c r="H3236" s="16" t="str">
        <f>IFERROR(VLOOKUP(D3236,'DISTRIBUIDORES ALE'!$A$1:$N$86,11,0),"Em Branco")</f>
        <v>(49) 2049-6300</v>
      </c>
      <c r="I3236" s="2"/>
      <c r="J3236" s="2"/>
      <c r="K3236" s="2"/>
    </row>
    <row r="3237" spans="1:11" ht="18.75" customHeight="1" x14ac:dyDescent="0.25">
      <c r="A3237" s="9" t="s">
        <v>1192</v>
      </c>
      <c r="B3237" s="15" t="s">
        <v>36</v>
      </c>
      <c r="C3237" s="16">
        <v>6620</v>
      </c>
      <c r="D3237" s="17" t="str">
        <f>IF(IFERROR(VLOOKUP(A4598,'CIDADES ALE'!$A:$D,4,0),0)=0,"Em Branco",VLOOKUP(A4598,'CIDADES ALE'!$A:$D,4,0))</f>
        <v>FHILIPPI DISTRIBUIDORA DE ALIMENTOS LTDA</v>
      </c>
      <c r="E3237" s="17" t="str">
        <f>IFERROR(VLOOKUP(D3237,'DISTRIBUIDORES ALE'!$A$1:$G$86,2,0),"Em Branco")</f>
        <v>Luciano Lino</v>
      </c>
      <c r="F3237" s="17" t="str">
        <f>IFERROR(VLOOKUP(D3237,'DISTRIBUIDORES ALE'!$A$1:$G$86,3,0),"Em Branco")</f>
        <v>19 98145-8668</v>
      </c>
      <c r="G3237" s="17" t="str">
        <f>IFERROR(VLOOKUP(D3237,'DISTRIBUIDORES ALE'!A3236:N3321,14,0),"Em Branco")</f>
        <v>Em Branco</v>
      </c>
      <c r="H3237" s="16" t="str">
        <f>IFERROR(VLOOKUP(D3237,'DISTRIBUIDORES ALE'!$A$1:$N$86,11,0),"Em Branco")</f>
        <v>(49) 2049-6300</v>
      </c>
      <c r="I3237" s="2"/>
      <c r="J3237" s="2"/>
      <c r="K3237" s="2"/>
    </row>
    <row r="3238" spans="1:11" ht="18.75" customHeight="1" x14ac:dyDescent="0.25">
      <c r="A3238" s="9" t="s">
        <v>5448</v>
      </c>
      <c r="B3238" s="15" t="s">
        <v>36</v>
      </c>
      <c r="C3238" s="16">
        <v>7641</v>
      </c>
      <c r="D3238" s="17" t="str">
        <f>IF(IFERROR(VLOOKUP(A4599,'CIDADES ALE'!$A:$D,4,0),0)=0,"Em Branco",VLOOKUP(A4599,'CIDADES ALE'!$A:$D,4,0))</f>
        <v>FHILIPPI DISTRIBUIDORA DE ALIMENTOS LTDA</v>
      </c>
      <c r="E3238" s="17" t="str">
        <f>IFERROR(VLOOKUP(D3238,'DISTRIBUIDORES ALE'!$A$1:$G$86,2,0),"Em Branco")</f>
        <v>Luciano Lino</v>
      </c>
      <c r="F3238" s="17" t="str">
        <f>IFERROR(VLOOKUP(D3238,'DISTRIBUIDORES ALE'!$A$1:$G$86,3,0),"Em Branco")</f>
        <v>19 98145-8668</v>
      </c>
      <c r="G3238" s="17" t="str">
        <f>IFERROR(VLOOKUP(D3238,'DISTRIBUIDORES ALE'!A3237:N3322,14,0),"Em Branco")</f>
        <v>Em Branco</v>
      </c>
      <c r="H3238" s="16" t="str">
        <f>IFERROR(VLOOKUP(D3238,'DISTRIBUIDORES ALE'!$A$1:$N$86,11,0),"Em Branco")</f>
        <v>(49) 2049-6300</v>
      </c>
      <c r="I3238" s="2"/>
      <c r="J3238" s="2"/>
      <c r="K3238" s="2"/>
    </row>
    <row r="3239" spans="1:11" ht="18.75" customHeight="1" x14ac:dyDescent="0.25">
      <c r="A3239" s="9" t="s">
        <v>5449</v>
      </c>
      <c r="B3239" s="15" t="s">
        <v>36</v>
      </c>
      <c r="C3239" s="16">
        <v>5667</v>
      </c>
      <c r="D3239" s="17" t="str">
        <f>IF(IFERROR(VLOOKUP(A4600,'CIDADES ALE'!$A:$D,4,0),0)=0,"Em Branco",VLOOKUP(A4600,'CIDADES ALE'!$A:$D,4,0))</f>
        <v>COML. FERMENTOS MAZIFRAN LTDA</v>
      </c>
      <c r="E3239" s="17" t="str">
        <f>IFERROR(VLOOKUP(D3239,'DISTRIBUIDORES ALE'!$A$1:$G$86,2,0),"Em Branco")</f>
        <v>Franzen</v>
      </c>
      <c r="F3239" s="17" t="str">
        <f>IFERROR(VLOOKUP(D3239,'DISTRIBUIDORES ALE'!$A$1:$G$86,3,0),"Em Branco")</f>
        <v>51 9 9889-0857</v>
      </c>
      <c r="G3239" s="17" t="str">
        <f>IFERROR(VLOOKUP(D3239,'DISTRIBUIDORES ALE'!A3238:N3323,14,0),"Em Branco")</f>
        <v>Em Branco</v>
      </c>
      <c r="H3239" s="16" t="str">
        <f>IFERROR(VLOOKUP(D3239,'DISTRIBUIDORES ALE'!$A$1:$N$86,11,0),"Em Branco")</f>
        <v xml:space="preserve">(42) 3522-2230 </v>
      </c>
      <c r="I3239" s="2"/>
      <c r="J3239" s="2"/>
      <c r="K3239" s="2"/>
    </row>
    <row r="3240" spans="1:11" ht="18.75" customHeight="1" x14ac:dyDescent="0.25">
      <c r="A3240" s="9" t="s">
        <v>1652</v>
      </c>
      <c r="B3240" s="15" t="s">
        <v>36</v>
      </c>
      <c r="C3240" s="16">
        <v>3107</v>
      </c>
      <c r="D3240" s="17" t="str">
        <f>IF(IFERROR(VLOOKUP(A4601,'CIDADES ALE'!$A:$D,4,0),0)=0,"Em Branco",VLOOKUP(A4601,'CIDADES ALE'!$A:$D,4,0))</f>
        <v>FHILIPPI DISTRIBUIDORA DE ALIMENTOS LTDA</v>
      </c>
      <c r="E3240" s="17" t="str">
        <f>IFERROR(VLOOKUP(D3240,'DISTRIBUIDORES ALE'!$A$1:$G$86,2,0),"Em Branco")</f>
        <v>Luciano Lino</v>
      </c>
      <c r="F3240" s="17" t="str">
        <f>IFERROR(VLOOKUP(D3240,'DISTRIBUIDORES ALE'!$A$1:$G$86,3,0),"Em Branco")</f>
        <v>19 98145-8668</v>
      </c>
      <c r="G3240" s="17" t="str">
        <f>IFERROR(VLOOKUP(D3240,'DISTRIBUIDORES ALE'!A3239:N3324,14,0),"Em Branco")</f>
        <v>Em Branco</v>
      </c>
      <c r="H3240" s="16" t="str">
        <f>IFERROR(VLOOKUP(D3240,'DISTRIBUIDORES ALE'!$A$1:$N$86,11,0),"Em Branco")</f>
        <v>(49) 2049-6300</v>
      </c>
      <c r="I3240" s="2"/>
      <c r="J3240" s="2"/>
      <c r="K3240" s="2"/>
    </row>
    <row r="3241" spans="1:11" ht="18.75" customHeight="1" x14ac:dyDescent="0.25">
      <c r="A3241" s="9" t="s">
        <v>5450</v>
      </c>
      <c r="B3241" s="15" t="s">
        <v>36</v>
      </c>
      <c r="C3241" s="16">
        <v>2727</v>
      </c>
      <c r="D3241" s="17" t="str">
        <f>IF(IFERROR(VLOOKUP(A4602,'CIDADES ALE'!$A:$D,4,0),0)=0,"Em Branco",VLOOKUP(A4602,'CIDADES ALE'!$A:$D,4,0))</f>
        <v>Em Branco</v>
      </c>
      <c r="E3241" s="17" t="str">
        <f>IFERROR(VLOOKUP(D3241,'DISTRIBUIDORES ALE'!$A$1:$G$86,2,0),"Em Branco")</f>
        <v>Em Branco</v>
      </c>
      <c r="F3241" s="17" t="str">
        <f>IFERROR(VLOOKUP(D3241,'DISTRIBUIDORES ALE'!$A$1:$G$86,3,0),"Em Branco")</f>
        <v>Em Branco</v>
      </c>
      <c r="G3241" s="17" t="str">
        <f>IFERROR(VLOOKUP(D3241,'DISTRIBUIDORES ALE'!A3240:N3325,14,0),"Em Branco")</f>
        <v>Em Branco</v>
      </c>
      <c r="H3241" s="16" t="str">
        <f>IFERROR(VLOOKUP(D3241,'DISTRIBUIDORES ALE'!$A$1:$N$86,11,0),"Em Branco")</f>
        <v>Em Branco</v>
      </c>
      <c r="I3241" s="2"/>
      <c r="J3241" s="2"/>
      <c r="K3241" s="2"/>
    </row>
    <row r="3242" spans="1:11" ht="18.75" customHeight="1" x14ac:dyDescent="0.25">
      <c r="A3242" s="9" t="s">
        <v>2469</v>
      </c>
      <c r="B3242" s="15" t="s">
        <v>36</v>
      </c>
      <c r="C3242" s="16">
        <v>15194</v>
      </c>
      <c r="D3242" s="17" t="str">
        <f>IF(IFERROR(VLOOKUP(A4603,'CIDADES ALE'!$A:$D,4,0),0)=0,"Em Branco",VLOOKUP(A4603,'CIDADES ALE'!$A:$D,4,0))</f>
        <v>FHILIPPI DISTRIBUIDORA DE ALIMENTOS LTDA</v>
      </c>
      <c r="E3242" s="17" t="str">
        <f>IFERROR(VLOOKUP(D3242,'DISTRIBUIDORES ALE'!$A$1:$G$86,2,0),"Em Branco")</f>
        <v>Luciano Lino</v>
      </c>
      <c r="F3242" s="17" t="str">
        <f>IFERROR(VLOOKUP(D3242,'DISTRIBUIDORES ALE'!$A$1:$G$86,3,0),"Em Branco")</f>
        <v>19 98145-8668</v>
      </c>
      <c r="G3242" s="17" t="str">
        <f>IFERROR(VLOOKUP(D3242,'DISTRIBUIDORES ALE'!A3241:N3326,14,0),"Em Branco")</f>
        <v>Em Branco</v>
      </c>
      <c r="H3242" s="16" t="str">
        <f>IFERROR(VLOOKUP(D3242,'DISTRIBUIDORES ALE'!$A$1:$N$86,11,0),"Em Branco")</f>
        <v>(49) 2049-6300</v>
      </c>
      <c r="I3242" s="2"/>
      <c r="J3242" s="2"/>
      <c r="K3242" s="2"/>
    </row>
    <row r="3243" spans="1:11" ht="18.75" customHeight="1" x14ac:dyDescent="0.25">
      <c r="A3243" s="9" t="s">
        <v>1653</v>
      </c>
      <c r="B3243" s="15" t="s">
        <v>36</v>
      </c>
      <c r="C3243" s="16">
        <v>4236</v>
      </c>
      <c r="D3243" s="17" t="str">
        <f>IF(IFERROR(VLOOKUP(A4604,'CIDADES ALE'!$A:$D,4,0),0)=0,"Em Branco",VLOOKUP(A4604,'CIDADES ALE'!$A:$D,4,0))</f>
        <v>Em Branco</v>
      </c>
      <c r="E3243" s="17" t="str">
        <f>IFERROR(VLOOKUP(D3243,'DISTRIBUIDORES ALE'!$A$1:$G$86,2,0),"Em Branco")</f>
        <v>Em Branco</v>
      </c>
      <c r="F3243" s="17" t="str">
        <f>IFERROR(VLOOKUP(D3243,'DISTRIBUIDORES ALE'!$A$1:$G$86,3,0),"Em Branco")</f>
        <v>Em Branco</v>
      </c>
      <c r="G3243" s="17" t="str">
        <f>IFERROR(VLOOKUP(D3243,'DISTRIBUIDORES ALE'!A3242:N3327,14,0),"Em Branco")</f>
        <v>Em Branco</v>
      </c>
      <c r="H3243" s="16" t="str">
        <f>IFERROR(VLOOKUP(D3243,'DISTRIBUIDORES ALE'!$A$1:$N$86,11,0),"Em Branco")</f>
        <v>Em Branco</v>
      </c>
      <c r="I3243" s="2"/>
      <c r="J3243" s="2"/>
      <c r="K3243" s="2"/>
    </row>
    <row r="3244" spans="1:11" ht="18.75" customHeight="1" x14ac:dyDescent="0.25">
      <c r="A3244" s="9" t="s">
        <v>5451</v>
      </c>
      <c r="B3244" s="15" t="s">
        <v>36</v>
      </c>
      <c r="C3244" s="16">
        <v>8129</v>
      </c>
      <c r="D3244" s="17" t="str">
        <f>IF(IFERROR(VLOOKUP(A4605,'CIDADES ALE'!$A:$D,4,0),0)=0,"Em Branco",VLOOKUP(A4605,'CIDADES ALE'!$A:$D,4,0))</f>
        <v>Em Branco</v>
      </c>
      <c r="E3244" s="17" t="str">
        <f>IFERROR(VLOOKUP(D3244,'DISTRIBUIDORES ALE'!$A$1:$G$86,2,0),"Em Branco")</f>
        <v>Em Branco</v>
      </c>
      <c r="F3244" s="17" t="str">
        <f>IFERROR(VLOOKUP(D3244,'DISTRIBUIDORES ALE'!$A$1:$G$86,3,0),"Em Branco")</f>
        <v>Em Branco</v>
      </c>
      <c r="G3244" s="17" t="str">
        <f>IFERROR(VLOOKUP(D3244,'DISTRIBUIDORES ALE'!A3243:N3328,14,0),"Em Branco")</f>
        <v>Em Branco</v>
      </c>
      <c r="H3244" s="16" t="str">
        <f>IFERROR(VLOOKUP(D3244,'DISTRIBUIDORES ALE'!$A$1:$N$86,11,0),"Em Branco")</f>
        <v>Em Branco</v>
      </c>
      <c r="I3244" s="2"/>
      <c r="J3244" s="2"/>
      <c r="K3244" s="2"/>
    </row>
    <row r="3245" spans="1:11" ht="18.75" customHeight="1" x14ac:dyDescent="0.25">
      <c r="A3245" s="9" t="s">
        <v>5452</v>
      </c>
      <c r="B3245" s="15" t="s">
        <v>36</v>
      </c>
      <c r="C3245" s="16">
        <v>24060</v>
      </c>
      <c r="D3245" s="17" t="str">
        <f>IF(IFERROR(VLOOKUP(A4606,'CIDADES ALE'!$A:$D,4,0),0)=0,"Em Branco",VLOOKUP(A4606,'CIDADES ALE'!$A:$D,4,0))</f>
        <v>Em Branco</v>
      </c>
      <c r="E3245" s="17" t="str">
        <f>IFERROR(VLOOKUP(D3245,'DISTRIBUIDORES ALE'!$A$1:$G$86,2,0),"Em Branco")</f>
        <v>Em Branco</v>
      </c>
      <c r="F3245" s="17" t="str">
        <f>IFERROR(VLOOKUP(D3245,'DISTRIBUIDORES ALE'!$A$1:$G$86,3,0),"Em Branco")</f>
        <v>Em Branco</v>
      </c>
      <c r="G3245" s="17" t="str">
        <f>IFERROR(VLOOKUP(D3245,'DISTRIBUIDORES ALE'!A3244:N3329,14,0),"Em Branco")</f>
        <v>Em Branco</v>
      </c>
      <c r="H3245" s="16" t="str">
        <f>IFERROR(VLOOKUP(D3245,'DISTRIBUIDORES ALE'!$A$1:$N$86,11,0),"Em Branco")</f>
        <v>Em Branco</v>
      </c>
      <c r="I3245" s="2"/>
      <c r="J3245" s="2"/>
      <c r="K3245" s="2"/>
    </row>
    <row r="3246" spans="1:11" ht="18.75" customHeight="1" x14ac:dyDescent="0.25">
      <c r="A3246" s="9" t="s">
        <v>5453</v>
      </c>
      <c r="B3246" s="15" t="s">
        <v>36</v>
      </c>
      <c r="C3246" s="16">
        <v>98024</v>
      </c>
      <c r="D3246" s="17" t="str">
        <f>IF(IFERROR(VLOOKUP(A4607,'CIDADES ALE'!$A:$D,4,0),0)=0,"Em Branco",VLOOKUP(A4607,'CIDADES ALE'!$A:$D,4,0))</f>
        <v>FHILIPPI DISTRIBUIDORA DE ALIMENTOS LTDA</v>
      </c>
      <c r="E3246" s="17" t="str">
        <f>IFERROR(VLOOKUP(D3246,'DISTRIBUIDORES ALE'!$A$1:$G$86,2,0),"Em Branco")</f>
        <v>Luciano Lino</v>
      </c>
      <c r="F3246" s="17" t="str">
        <f>IFERROR(VLOOKUP(D3246,'DISTRIBUIDORES ALE'!$A$1:$G$86,3,0),"Em Branco")</f>
        <v>19 98145-8668</v>
      </c>
      <c r="G3246" s="17" t="str">
        <f>IFERROR(VLOOKUP(D3246,'DISTRIBUIDORES ALE'!A3245:N3330,14,0),"Em Branco")</f>
        <v>Em Branco</v>
      </c>
      <c r="H3246" s="16" t="str">
        <f>IFERROR(VLOOKUP(D3246,'DISTRIBUIDORES ALE'!$A$1:$N$86,11,0),"Em Branco")</f>
        <v>(49) 2049-6300</v>
      </c>
      <c r="I3246" s="2"/>
      <c r="J3246" s="2"/>
      <c r="K3246" s="2"/>
    </row>
    <row r="3247" spans="1:11" ht="18.75" customHeight="1" x14ac:dyDescent="0.25">
      <c r="A3247" s="9" t="s">
        <v>5454</v>
      </c>
      <c r="B3247" s="15" t="s">
        <v>36</v>
      </c>
      <c r="C3247" s="16">
        <v>7319</v>
      </c>
      <c r="D3247" s="17" t="str">
        <f>IF(IFERROR(VLOOKUP(A4608,'CIDADES ALE'!$A:$D,4,0),0)=0,"Em Branco",VLOOKUP(A4608,'CIDADES ALE'!$A:$D,4,0))</f>
        <v>FHILIPPI DISTRIBUIDORA DE ALIMENTOS LTDA</v>
      </c>
      <c r="E3247" s="17" t="str">
        <f>IFERROR(VLOOKUP(D3247,'DISTRIBUIDORES ALE'!$A$1:$G$86,2,0),"Em Branco")</f>
        <v>Luciano Lino</v>
      </c>
      <c r="F3247" s="17" t="str">
        <f>IFERROR(VLOOKUP(D3247,'DISTRIBUIDORES ALE'!$A$1:$G$86,3,0),"Em Branco")</f>
        <v>19 98145-8668</v>
      </c>
      <c r="G3247" s="17" t="str">
        <f>IFERROR(VLOOKUP(D3247,'DISTRIBUIDORES ALE'!A3246:N3331,14,0),"Em Branco")</f>
        <v>Em Branco</v>
      </c>
      <c r="H3247" s="16" t="str">
        <f>IFERROR(VLOOKUP(D3247,'DISTRIBUIDORES ALE'!$A$1:$N$86,11,0),"Em Branco")</f>
        <v>(49) 2049-6300</v>
      </c>
      <c r="I3247" s="2"/>
      <c r="J3247" s="2"/>
      <c r="K3247" s="2"/>
    </row>
    <row r="3248" spans="1:11" ht="18.75" customHeight="1" x14ac:dyDescent="0.25">
      <c r="A3248" s="9" t="s">
        <v>5455</v>
      </c>
      <c r="B3248" s="15" t="s">
        <v>36</v>
      </c>
      <c r="C3248" s="16">
        <v>15149</v>
      </c>
      <c r="D3248" s="17" t="str">
        <f>IF(IFERROR(VLOOKUP(A4609,'CIDADES ALE'!$A:$D,4,0),0)=0,"Em Branco",VLOOKUP(A4609,'CIDADES ALE'!$A:$D,4,0))</f>
        <v>Em Branco</v>
      </c>
      <c r="E3248" s="17" t="str">
        <f>IFERROR(VLOOKUP(D3248,'DISTRIBUIDORES ALE'!$A$1:$G$86,2,0),"Em Branco")</f>
        <v>Em Branco</v>
      </c>
      <c r="F3248" s="17" t="str">
        <f>IFERROR(VLOOKUP(D3248,'DISTRIBUIDORES ALE'!$A$1:$G$86,3,0),"Em Branco")</f>
        <v>Em Branco</v>
      </c>
      <c r="G3248" s="17" t="str">
        <f>IFERROR(VLOOKUP(D3248,'DISTRIBUIDORES ALE'!A3247:N3332,14,0),"Em Branco")</f>
        <v>Em Branco</v>
      </c>
      <c r="H3248" s="16" t="str">
        <f>IFERROR(VLOOKUP(D3248,'DISTRIBUIDORES ALE'!$A$1:$N$86,11,0),"Em Branco")</f>
        <v>Em Branco</v>
      </c>
      <c r="I3248" s="2"/>
      <c r="J3248" s="2"/>
      <c r="K3248" s="2"/>
    </row>
    <row r="3249" spans="1:11" ht="18.75" customHeight="1" x14ac:dyDescent="0.25">
      <c r="A3249" s="9" t="s">
        <v>5456</v>
      </c>
      <c r="B3249" s="15" t="s">
        <v>36</v>
      </c>
      <c r="C3249" s="16">
        <v>4033</v>
      </c>
      <c r="D3249" s="17" t="str">
        <f>IF(IFERROR(VLOOKUP(A4610,'CIDADES ALE'!$A:$D,4,0),0)=0,"Em Branco",VLOOKUP(A4610,'CIDADES ALE'!$A:$D,4,0))</f>
        <v>FHILIPPI DISTRIBUIDORA DE ALIMENTOS LTDA</v>
      </c>
      <c r="E3249" s="17" t="str">
        <f>IFERROR(VLOOKUP(D3249,'DISTRIBUIDORES ALE'!$A$1:$G$86,2,0),"Em Branco")</f>
        <v>Luciano Lino</v>
      </c>
      <c r="F3249" s="17" t="str">
        <f>IFERROR(VLOOKUP(D3249,'DISTRIBUIDORES ALE'!$A$1:$G$86,3,0),"Em Branco")</f>
        <v>19 98145-8668</v>
      </c>
      <c r="G3249" s="17" t="str">
        <f>IFERROR(VLOOKUP(D3249,'DISTRIBUIDORES ALE'!A3248:N3333,14,0),"Em Branco")</f>
        <v>Em Branco</v>
      </c>
      <c r="H3249" s="16" t="str">
        <f>IFERROR(VLOOKUP(D3249,'DISTRIBUIDORES ALE'!$A$1:$N$86,11,0),"Em Branco")</f>
        <v>(49) 2049-6300</v>
      </c>
      <c r="I3249" s="2"/>
      <c r="J3249" s="2"/>
      <c r="K3249" s="2"/>
    </row>
    <row r="3250" spans="1:11" ht="18.75" customHeight="1" x14ac:dyDescent="0.25">
      <c r="A3250" s="9" t="s">
        <v>2823</v>
      </c>
      <c r="B3250" s="15" t="s">
        <v>36</v>
      </c>
      <c r="C3250" s="16">
        <v>39404</v>
      </c>
      <c r="D3250" s="17" t="str">
        <f>IF(IFERROR(VLOOKUP(A4611,'CIDADES ALE'!$A:$D,4,0),0)=0,"Em Branco",VLOOKUP(A4611,'CIDADES ALE'!$A:$D,4,0))</f>
        <v>FHILIPPI DISTRIBUIDORA DE ALIMENTOS LTDA</v>
      </c>
      <c r="E3250" s="17" t="str">
        <f>IFERROR(VLOOKUP(D3250,'DISTRIBUIDORES ALE'!$A$1:$G$86,2,0),"Em Branco")</f>
        <v>Luciano Lino</v>
      </c>
      <c r="F3250" s="17" t="str">
        <f>IFERROR(VLOOKUP(D3250,'DISTRIBUIDORES ALE'!$A$1:$G$86,3,0),"Em Branco")</f>
        <v>19 98145-8668</v>
      </c>
      <c r="G3250" s="17" t="str">
        <f>IFERROR(VLOOKUP(D3250,'DISTRIBUIDORES ALE'!A3249:N3334,14,0),"Em Branco")</f>
        <v>Em Branco</v>
      </c>
      <c r="H3250" s="16" t="str">
        <f>IFERROR(VLOOKUP(D3250,'DISTRIBUIDORES ALE'!$A$1:$N$86,11,0),"Em Branco")</f>
        <v>(49) 2049-6300</v>
      </c>
      <c r="I3250" s="2"/>
      <c r="J3250" s="2"/>
      <c r="K3250" s="2"/>
    </row>
    <row r="3251" spans="1:11" ht="18.75" customHeight="1" x14ac:dyDescent="0.25">
      <c r="A3251" s="9" t="s">
        <v>5457</v>
      </c>
      <c r="B3251" s="15" t="s">
        <v>36</v>
      </c>
      <c r="C3251" s="16">
        <v>4299</v>
      </c>
      <c r="D3251" s="17" t="str">
        <f>IF(IFERROR(VLOOKUP(A4612,'CIDADES ALE'!$A:$D,4,0),0)=0,"Em Branco",VLOOKUP(A4612,'CIDADES ALE'!$A:$D,4,0))</f>
        <v>FHILIPPI DISTRIBUIDORA DE ALIMENTOS LTDA</v>
      </c>
      <c r="E3251" s="17" t="str">
        <f>IFERROR(VLOOKUP(D3251,'DISTRIBUIDORES ALE'!$A$1:$G$86,2,0),"Em Branco")</f>
        <v>Luciano Lino</v>
      </c>
      <c r="F3251" s="17" t="str">
        <f>IFERROR(VLOOKUP(D3251,'DISTRIBUIDORES ALE'!$A$1:$G$86,3,0),"Em Branco")</f>
        <v>19 98145-8668</v>
      </c>
      <c r="G3251" s="17" t="str">
        <f>IFERROR(VLOOKUP(D3251,'DISTRIBUIDORES ALE'!A3250:N3335,14,0),"Em Branco")</f>
        <v>Em Branco</v>
      </c>
      <c r="H3251" s="16" t="str">
        <f>IFERROR(VLOOKUP(D3251,'DISTRIBUIDORES ALE'!$A$1:$N$86,11,0),"Em Branco")</f>
        <v>(49) 2049-6300</v>
      </c>
      <c r="I3251" s="2"/>
      <c r="J3251" s="2"/>
      <c r="K3251" s="2"/>
    </row>
    <row r="3252" spans="1:11" ht="18.75" customHeight="1" x14ac:dyDescent="0.25">
      <c r="A3252" s="9" t="s">
        <v>1654</v>
      </c>
      <c r="B3252" s="15" t="s">
        <v>36</v>
      </c>
      <c r="C3252" s="16">
        <v>7245</v>
      </c>
      <c r="D3252" s="17" t="str">
        <f>IF(IFERROR(VLOOKUP(A4613,'CIDADES ALE'!$A:$D,4,0),0)=0,"Em Branco",VLOOKUP(A4613,'CIDADES ALE'!$A:$D,4,0))</f>
        <v>Em Branco</v>
      </c>
      <c r="E3252" s="17" t="str">
        <f>IFERROR(VLOOKUP(D3252,'DISTRIBUIDORES ALE'!$A$1:$G$86,2,0),"Em Branco")</f>
        <v>Em Branco</v>
      </c>
      <c r="F3252" s="17" t="str">
        <f>IFERROR(VLOOKUP(D3252,'DISTRIBUIDORES ALE'!$A$1:$G$86,3,0),"Em Branco")</f>
        <v>Em Branco</v>
      </c>
      <c r="G3252" s="17" t="str">
        <f>IFERROR(VLOOKUP(D3252,'DISTRIBUIDORES ALE'!A3251:N3336,14,0),"Em Branco")</f>
        <v>Em Branco</v>
      </c>
      <c r="H3252" s="16" t="str">
        <f>IFERROR(VLOOKUP(D3252,'DISTRIBUIDORES ALE'!$A$1:$N$86,11,0),"Em Branco")</f>
        <v>Em Branco</v>
      </c>
      <c r="I3252" s="2"/>
      <c r="J3252" s="2"/>
      <c r="K3252" s="2"/>
    </row>
    <row r="3253" spans="1:11" ht="18.75" customHeight="1" x14ac:dyDescent="0.25">
      <c r="A3253" s="9" t="s">
        <v>2824</v>
      </c>
      <c r="B3253" s="15" t="s">
        <v>36</v>
      </c>
      <c r="C3253" s="16">
        <v>115336</v>
      </c>
      <c r="D3253" s="17" t="str">
        <f>IF(IFERROR(VLOOKUP(A4614,'CIDADES ALE'!$A:$D,4,0),0)=0,"Em Branco",VLOOKUP(A4614,'CIDADES ALE'!$A:$D,4,0))</f>
        <v>FHILIPPI DISTRIBUIDORA DE ALIMENTOS LTDA</v>
      </c>
      <c r="E3253" s="17" t="str">
        <f>IFERROR(VLOOKUP(D3253,'DISTRIBUIDORES ALE'!$A$1:$G$86,2,0),"Em Branco")</f>
        <v>Luciano Lino</v>
      </c>
      <c r="F3253" s="17" t="str">
        <f>IFERROR(VLOOKUP(D3253,'DISTRIBUIDORES ALE'!$A$1:$G$86,3,0),"Em Branco")</f>
        <v>19 98145-8668</v>
      </c>
      <c r="G3253" s="17" t="str">
        <f>IFERROR(VLOOKUP(D3253,'DISTRIBUIDORES ALE'!A3252:N3337,14,0),"Em Branco")</f>
        <v>Em Branco</v>
      </c>
      <c r="H3253" s="16" t="str">
        <f>IFERROR(VLOOKUP(D3253,'DISTRIBUIDORES ALE'!$A$1:$N$86,11,0),"Em Branco")</f>
        <v>(49) 2049-6300</v>
      </c>
      <c r="I3253" s="2"/>
      <c r="J3253" s="2"/>
      <c r="K3253" s="2"/>
    </row>
    <row r="3254" spans="1:11" ht="18.75" customHeight="1" x14ac:dyDescent="0.25">
      <c r="A3254" s="9" t="s">
        <v>2825</v>
      </c>
      <c r="B3254" s="15" t="s">
        <v>36</v>
      </c>
      <c r="C3254" s="16">
        <v>25513</v>
      </c>
      <c r="D3254" s="17" t="str">
        <f>IF(IFERROR(VLOOKUP(A4615,'CIDADES ALE'!$A:$D,4,0),0)=0,"Em Branco",VLOOKUP(A4615,'CIDADES ALE'!$A:$D,4,0))</f>
        <v>FHILIPPI DISTRIBUIDORA DE ALIMENTOS LTDA</v>
      </c>
      <c r="E3254" s="17" t="str">
        <f>IFERROR(VLOOKUP(D3254,'DISTRIBUIDORES ALE'!$A$1:$G$86,2,0),"Em Branco")</f>
        <v>Luciano Lino</v>
      </c>
      <c r="F3254" s="17" t="str">
        <f>IFERROR(VLOOKUP(D3254,'DISTRIBUIDORES ALE'!$A$1:$G$86,3,0),"Em Branco")</f>
        <v>19 98145-8668</v>
      </c>
      <c r="G3254" s="17" t="str">
        <f>IFERROR(VLOOKUP(D3254,'DISTRIBUIDORES ALE'!A3253:N3338,14,0),"Em Branco")</f>
        <v>Em Branco</v>
      </c>
      <c r="H3254" s="16" t="str">
        <f>IFERROR(VLOOKUP(D3254,'DISTRIBUIDORES ALE'!$A$1:$N$86,11,0),"Em Branco")</f>
        <v>(49) 2049-6300</v>
      </c>
      <c r="I3254" s="2"/>
      <c r="J3254" s="2"/>
      <c r="K3254" s="2"/>
    </row>
    <row r="3255" spans="1:11" ht="18.75" customHeight="1" x14ac:dyDescent="0.25">
      <c r="A3255" s="9" t="s">
        <v>5458</v>
      </c>
      <c r="B3255" s="15" t="s">
        <v>36</v>
      </c>
      <c r="C3255" s="16">
        <v>88209</v>
      </c>
      <c r="D3255" s="17" t="str">
        <f>IF(IFERROR(VLOOKUP(A4616,'CIDADES ALE'!$A:$D,4,0),0)=0,"Em Branco",VLOOKUP(A4616,'CIDADES ALE'!$A:$D,4,0))</f>
        <v>FHILIPPI DISTRIBUIDORA DE ALIMENTOS LTDA</v>
      </c>
      <c r="E3255" s="17" t="str">
        <f>IFERROR(VLOOKUP(D3255,'DISTRIBUIDORES ALE'!$A$1:$G$86,2,0),"Em Branco")</f>
        <v>Luciano Lino</v>
      </c>
      <c r="F3255" s="17" t="str">
        <f>IFERROR(VLOOKUP(D3255,'DISTRIBUIDORES ALE'!$A$1:$G$86,3,0),"Em Branco")</f>
        <v>19 98145-8668</v>
      </c>
      <c r="G3255" s="17" t="str">
        <f>IFERROR(VLOOKUP(D3255,'DISTRIBUIDORES ALE'!A3254:N3339,14,0),"Em Branco")</f>
        <v>Em Branco</v>
      </c>
      <c r="H3255" s="16" t="str">
        <f>IFERROR(VLOOKUP(D3255,'DISTRIBUIDORES ALE'!$A$1:$N$86,11,0),"Em Branco")</f>
        <v>(49) 2049-6300</v>
      </c>
      <c r="I3255" s="2"/>
      <c r="J3255" s="2"/>
      <c r="K3255" s="2"/>
    </row>
    <row r="3256" spans="1:11" ht="18.75" customHeight="1" x14ac:dyDescent="0.25">
      <c r="A3256" s="9" t="s">
        <v>5459</v>
      </c>
      <c r="B3256" s="15" t="s">
        <v>36</v>
      </c>
      <c r="C3256" s="16">
        <v>16332</v>
      </c>
      <c r="D3256" s="17" t="str">
        <f>IF(IFERROR(VLOOKUP(A4617,'CIDADES ALE'!$A:$D,4,0),0)=0,"Em Branco",VLOOKUP(A4617,'CIDADES ALE'!$A:$D,4,0))</f>
        <v>Em Branco</v>
      </c>
      <c r="E3256" s="17" t="str">
        <f>IFERROR(VLOOKUP(D3256,'DISTRIBUIDORES ALE'!$A$1:$G$86,2,0),"Em Branco")</f>
        <v>Em Branco</v>
      </c>
      <c r="F3256" s="17" t="str">
        <f>IFERROR(VLOOKUP(D3256,'DISTRIBUIDORES ALE'!$A$1:$G$86,3,0),"Em Branco")</f>
        <v>Em Branco</v>
      </c>
      <c r="G3256" s="17" t="str">
        <f>IFERROR(VLOOKUP(D3256,'DISTRIBUIDORES ALE'!A3255:N3340,14,0),"Em Branco")</f>
        <v>Em Branco</v>
      </c>
      <c r="H3256" s="16" t="str">
        <f>IFERROR(VLOOKUP(D3256,'DISTRIBUIDORES ALE'!$A$1:$N$86,11,0),"Em Branco")</f>
        <v>Em Branco</v>
      </c>
      <c r="I3256" s="2"/>
      <c r="J3256" s="2"/>
      <c r="K3256" s="2"/>
    </row>
    <row r="3257" spans="1:11" ht="18.75" customHeight="1" x14ac:dyDescent="0.25">
      <c r="A3257" s="9" t="s">
        <v>5460</v>
      </c>
      <c r="B3257" s="15" t="s">
        <v>36</v>
      </c>
      <c r="C3257" s="16">
        <v>15104</v>
      </c>
      <c r="D3257" s="17" t="str">
        <f>IF(IFERROR(VLOOKUP(A4618,'CIDADES ALE'!$A:$D,4,0),0)=0,"Em Branco",VLOOKUP(A4618,'CIDADES ALE'!$A:$D,4,0))</f>
        <v>COML. FERMENTOS MAZIFRAN LTDA</v>
      </c>
      <c r="E3257" s="17" t="str">
        <f>IFERROR(VLOOKUP(D3257,'DISTRIBUIDORES ALE'!$A$1:$G$86,2,0),"Em Branco")</f>
        <v>Franzen</v>
      </c>
      <c r="F3257" s="17" t="str">
        <f>IFERROR(VLOOKUP(D3257,'DISTRIBUIDORES ALE'!$A$1:$G$86,3,0),"Em Branco")</f>
        <v>51 9 9889-0857</v>
      </c>
      <c r="G3257" s="17" t="str">
        <f>IFERROR(VLOOKUP(D3257,'DISTRIBUIDORES ALE'!A3256:N3341,14,0),"Em Branco")</f>
        <v>Em Branco</v>
      </c>
      <c r="H3257" s="16" t="str">
        <f>IFERROR(VLOOKUP(D3257,'DISTRIBUIDORES ALE'!$A$1:$N$86,11,0),"Em Branco")</f>
        <v xml:space="preserve">(42) 3522-2230 </v>
      </c>
      <c r="I3257" s="2"/>
      <c r="J3257" s="2"/>
      <c r="K3257" s="2"/>
    </row>
    <row r="3258" spans="1:11" ht="18.75" customHeight="1" x14ac:dyDescent="0.25">
      <c r="A3258" s="9" t="s">
        <v>1219</v>
      </c>
      <c r="B3258" s="15" t="s">
        <v>36</v>
      </c>
      <c r="C3258" s="16">
        <v>12974</v>
      </c>
      <c r="D3258" s="17" t="str">
        <f>IF(IFERROR(VLOOKUP(A4619,'CIDADES ALE'!$A:$D,4,0),0)=0,"Em Branco",VLOOKUP(A4619,'CIDADES ALE'!$A:$D,4,0))</f>
        <v>GELADOS E CONGELADOS DO VALE DISTR LTDA</v>
      </c>
      <c r="E3258" s="17" t="str">
        <f>IFERROR(VLOOKUP(D3258,'DISTRIBUIDORES ALE'!$A$1:$G$86,2,0),"Em Branco")</f>
        <v>Franzen</v>
      </c>
      <c r="F3258" s="17" t="str">
        <f>IFERROR(VLOOKUP(D3258,'DISTRIBUIDORES ALE'!$A$1:$G$86,3,0),"Em Branco")</f>
        <v>51 9 9889-0857</v>
      </c>
      <c r="G3258" s="17" t="str">
        <f>IFERROR(VLOOKUP(D3258,'DISTRIBUIDORES ALE'!A3257:N3342,14,0),"Em Branco")</f>
        <v>Em Branco</v>
      </c>
      <c r="H3258" s="16" t="str">
        <f>IFERROR(VLOOKUP(D3258,'DISTRIBUIDORES ALE'!$A$1:$N$86,11,0),"Em Branco")</f>
        <v>(47) 3368-2442</v>
      </c>
      <c r="I3258" s="2"/>
      <c r="J3258" s="2"/>
      <c r="K3258" s="2"/>
    </row>
    <row r="3259" spans="1:11" ht="18.75" customHeight="1" x14ac:dyDescent="0.25">
      <c r="A3259" s="9" t="s">
        <v>4748</v>
      </c>
      <c r="B3259" s="15" t="s">
        <v>36</v>
      </c>
      <c r="C3259" s="16">
        <v>18570</v>
      </c>
      <c r="D3259" s="17" t="str">
        <f>IF(IFERROR(VLOOKUP(A4620,'CIDADES ALE'!$A:$D,4,0),0)=0,"Em Branco",VLOOKUP(A4620,'CIDADES ALE'!$A:$D,4,0))</f>
        <v>MAC PAN - COM. DE PRODS. ALIMENT. LTDA</v>
      </c>
      <c r="E3259" s="17" t="str">
        <f>IFERROR(VLOOKUP(D3259,'DISTRIBUIDORES ALE'!$A$1:$G$86,2,0),"Em Branco")</f>
        <v>Wanessa Fabrina</v>
      </c>
      <c r="F3259" s="17" t="str">
        <f>IFERROR(VLOOKUP(D3259,'DISTRIBUIDORES ALE'!$A$1:$G$86,3,0),"Em Branco")</f>
        <v>11 9 8991-3766</v>
      </c>
      <c r="G3259" s="17" t="str">
        <f>IFERROR(VLOOKUP(D3259,'DISTRIBUIDORES ALE'!A3258:N3343,14,0),"Em Branco")</f>
        <v>Em Branco</v>
      </c>
      <c r="H3259" s="16" t="str">
        <f>IFERROR(VLOOKUP(D3259,'DISTRIBUIDORES ALE'!$A$1:$N$86,11,0),"Em Branco")</f>
        <v xml:space="preserve">(13) 34734113 </v>
      </c>
      <c r="I3259" s="2"/>
      <c r="J3259" s="2"/>
      <c r="K3259" s="2"/>
    </row>
    <row r="3260" spans="1:11" ht="18.75" customHeight="1" x14ac:dyDescent="0.25">
      <c r="A3260" s="9" t="s">
        <v>5461</v>
      </c>
      <c r="B3260" s="15" t="s">
        <v>36</v>
      </c>
      <c r="C3260" s="16">
        <v>15060</v>
      </c>
      <c r="D3260" s="17" t="str">
        <f>IF(IFERROR(VLOOKUP(A4621,'CIDADES ALE'!$A:$D,4,0),0)=0,"Em Branco",VLOOKUP(A4621,'CIDADES ALE'!$A:$D,4,0))</f>
        <v>FHILIPPI DISTRIBUIDORA DE ALIMENTOS LTDA</v>
      </c>
      <c r="E3260" s="17" t="str">
        <f>IFERROR(VLOOKUP(D3260,'DISTRIBUIDORES ALE'!$A$1:$G$86,2,0),"Em Branco")</f>
        <v>Luciano Lino</v>
      </c>
      <c r="F3260" s="17" t="str">
        <f>IFERROR(VLOOKUP(D3260,'DISTRIBUIDORES ALE'!$A$1:$G$86,3,0),"Em Branco")</f>
        <v>19 98145-8668</v>
      </c>
      <c r="G3260" s="17" t="str">
        <f>IFERROR(VLOOKUP(D3260,'DISTRIBUIDORES ALE'!A3259:N3344,14,0),"Em Branco")</f>
        <v>Em Branco</v>
      </c>
      <c r="H3260" s="16" t="str">
        <f>IFERROR(VLOOKUP(D3260,'DISTRIBUIDORES ALE'!$A$1:$N$86,11,0),"Em Branco")</f>
        <v>(49) 2049-6300</v>
      </c>
      <c r="I3260" s="2"/>
      <c r="J3260" s="2"/>
      <c r="K3260" s="2"/>
    </row>
    <row r="3261" spans="1:11" ht="18.75" customHeight="1" x14ac:dyDescent="0.25">
      <c r="A3261" s="9" t="s">
        <v>5462</v>
      </c>
      <c r="B3261" s="15" t="s">
        <v>36</v>
      </c>
      <c r="C3261" s="16">
        <v>19813</v>
      </c>
      <c r="D3261" s="17" t="str">
        <f>IF(IFERROR(VLOOKUP(A4622,'CIDADES ALE'!$A:$D,4,0),0)=0,"Em Branco",VLOOKUP(A4622,'CIDADES ALE'!$A:$D,4,0))</f>
        <v>Em Branco</v>
      </c>
      <c r="E3261" s="17" t="str">
        <f>IFERROR(VLOOKUP(D3261,'DISTRIBUIDORES ALE'!$A$1:$G$86,2,0),"Em Branco")</f>
        <v>Em Branco</v>
      </c>
      <c r="F3261" s="17" t="str">
        <f>IFERROR(VLOOKUP(D3261,'DISTRIBUIDORES ALE'!$A$1:$G$86,3,0),"Em Branco")</f>
        <v>Em Branco</v>
      </c>
      <c r="G3261" s="17" t="str">
        <f>IFERROR(VLOOKUP(D3261,'DISTRIBUIDORES ALE'!A3260:N3345,14,0),"Em Branco")</f>
        <v>Em Branco</v>
      </c>
      <c r="H3261" s="16" t="str">
        <f>IFERROR(VLOOKUP(D3261,'DISTRIBUIDORES ALE'!$A$1:$N$86,11,0),"Em Branco")</f>
        <v>Em Branco</v>
      </c>
      <c r="I3261" s="2"/>
      <c r="J3261" s="2"/>
      <c r="K3261" s="2"/>
    </row>
    <row r="3262" spans="1:11" ht="18.75" customHeight="1" x14ac:dyDescent="0.25">
      <c r="A3262" s="9" t="s">
        <v>5463</v>
      </c>
      <c r="B3262" s="15" t="s">
        <v>36</v>
      </c>
      <c r="C3262" s="16">
        <v>13767</v>
      </c>
      <c r="D3262" s="17" t="str">
        <f>IF(IFERROR(VLOOKUP(A4623,'CIDADES ALE'!$A:$D,4,0),0)=0,"Em Branco",VLOOKUP(A4623,'CIDADES ALE'!$A:$D,4,0))</f>
        <v>GELADOS E CONGELADOS DO VALE DISTR LTDA</v>
      </c>
      <c r="E3262" s="17" t="str">
        <f>IFERROR(VLOOKUP(D3262,'DISTRIBUIDORES ALE'!$A$1:$G$86,2,0),"Em Branco")</f>
        <v>Franzen</v>
      </c>
      <c r="F3262" s="17" t="str">
        <f>IFERROR(VLOOKUP(D3262,'DISTRIBUIDORES ALE'!$A$1:$G$86,3,0),"Em Branco")</f>
        <v>51 9 9889-0857</v>
      </c>
      <c r="G3262" s="17" t="str">
        <f>IFERROR(VLOOKUP(D3262,'DISTRIBUIDORES ALE'!A3261:N3346,14,0),"Em Branco")</f>
        <v>Em Branco</v>
      </c>
      <c r="H3262" s="16" t="str">
        <f>IFERROR(VLOOKUP(D3262,'DISTRIBUIDORES ALE'!$A$1:$N$86,11,0),"Em Branco")</f>
        <v>(47) 3368-2442</v>
      </c>
      <c r="I3262" s="2"/>
      <c r="J3262" s="2"/>
      <c r="K3262" s="2"/>
    </row>
    <row r="3263" spans="1:11" ht="18.75" customHeight="1" x14ac:dyDescent="0.25">
      <c r="A3263" s="9" t="s">
        <v>664</v>
      </c>
      <c r="B3263" s="15" t="s">
        <v>36</v>
      </c>
      <c r="C3263" s="16">
        <v>292372</v>
      </c>
      <c r="D3263" s="17" t="str">
        <f>IF(IFERROR(VLOOKUP(A4624,'CIDADES ALE'!$A:$D,4,0),0)=0,"Em Branco",VLOOKUP(A4624,'CIDADES ALE'!$A:$D,4,0))</f>
        <v>FHILIPPI DISTRIBUIDORA DE ALIMENTOS LTDA</v>
      </c>
      <c r="E3263" s="17" t="str">
        <f>IFERROR(VLOOKUP(D3263,'DISTRIBUIDORES ALE'!$A$1:$G$86,2,0),"Em Branco")</f>
        <v>Luciano Lino</v>
      </c>
      <c r="F3263" s="17" t="str">
        <f>IFERROR(VLOOKUP(D3263,'DISTRIBUIDORES ALE'!$A$1:$G$86,3,0),"Em Branco")</f>
        <v>19 98145-8668</v>
      </c>
      <c r="G3263" s="17" t="str">
        <f>IFERROR(VLOOKUP(D3263,'DISTRIBUIDORES ALE'!A3262:N3347,14,0),"Em Branco")</f>
        <v>Em Branco</v>
      </c>
      <c r="H3263" s="16" t="str">
        <f>IFERROR(VLOOKUP(D3263,'DISTRIBUIDORES ALE'!$A$1:$N$86,11,0),"Em Branco")</f>
        <v>(49) 2049-6300</v>
      </c>
      <c r="I3263" s="2"/>
      <c r="J3263" s="2"/>
      <c r="K3263" s="2"/>
    </row>
    <row r="3264" spans="1:11" ht="18.75" customHeight="1" x14ac:dyDescent="0.25">
      <c r="A3264" s="9" t="s">
        <v>5464</v>
      </c>
      <c r="B3264" s="15" t="s">
        <v>36</v>
      </c>
      <c r="C3264" s="16">
        <v>67613</v>
      </c>
      <c r="D3264" s="17" t="str">
        <f>IF(IFERROR(VLOOKUP(A4625,'CIDADES ALE'!$A:$D,4,0),0)=0,"Em Branco",VLOOKUP(A4625,'CIDADES ALE'!$A:$D,4,0))</f>
        <v>FHILIPPI DISTRIBUIDORA DE ALIMENTOS LTDA</v>
      </c>
      <c r="E3264" s="17" t="str">
        <f>IFERROR(VLOOKUP(D3264,'DISTRIBUIDORES ALE'!$A$1:$G$86,2,0),"Em Branco")</f>
        <v>Luciano Lino</v>
      </c>
      <c r="F3264" s="17" t="str">
        <f>IFERROR(VLOOKUP(D3264,'DISTRIBUIDORES ALE'!$A$1:$G$86,3,0),"Em Branco")</f>
        <v>19 98145-8668</v>
      </c>
      <c r="G3264" s="17" t="str">
        <f>IFERROR(VLOOKUP(D3264,'DISTRIBUIDORES ALE'!A3263:N3348,14,0),"Em Branco")</f>
        <v>Em Branco</v>
      </c>
      <c r="H3264" s="16" t="str">
        <f>IFERROR(VLOOKUP(D3264,'DISTRIBUIDORES ALE'!$A$1:$N$86,11,0),"Em Branco")</f>
        <v>(49) 2049-6300</v>
      </c>
      <c r="I3264" s="2"/>
      <c r="J3264" s="2"/>
      <c r="K3264" s="2"/>
    </row>
    <row r="3265" spans="1:11" ht="18.75" customHeight="1" x14ac:dyDescent="0.25">
      <c r="A3265" s="9" t="s">
        <v>2171</v>
      </c>
      <c r="B3265" s="15" t="s">
        <v>36</v>
      </c>
      <c r="C3265" s="16">
        <v>10169</v>
      </c>
      <c r="D3265" s="17" t="str">
        <f>IF(IFERROR(VLOOKUP(A4626,'CIDADES ALE'!$A:$D,4,0),0)=0,"Em Branco",VLOOKUP(A4626,'CIDADES ALE'!$A:$D,4,0))</f>
        <v>Em Branco</v>
      </c>
      <c r="E3265" s="17" t="str">
        <f>IFERROR(VLOOKUP(D3265,'DISTRIBUIDORES ALE'!$A$1:$G$86,2,0),"Em Branco")</f>
        <v>Em Branco</v>
      </c>
      <c r="F3265" s="17" t="str">
        <f>IFERROR(VLOOKUP(D3265,'DISTRIBUIDORES ALE'!$A$1:$G$86,3,0),"Em Branco")</f>
        <v>Em Branco</v>
      </c>
      <c r="G3265" s="17" t="str">
        <f>IFERROR(VLOOKUP(D3265,'DISTRIBUIDORES ALE'!A3264:N3349,14,0),"Em Branco")</f>
        <v>Em Branco</v>
      </c>
      <c r="H3265" s="16" t="str">
        <f>IFERROR(VLOOKUP(D3265,'DISTRIBUIDORES ALE'!$A$1:$N$86,11,0),"Em Branco")</f>
        <v>Em Branco</v>
      </c>
      <c r="I3265" s="2"/>
      <c r="J3265" s="2"/>
      <c r="K3265" s="2"/>
    </row>
    <row r="3266" spans="1:11" ht="18.75" customHeight="1" x14ac:dyDescent="0.25">
      <c r="A3266" s="9" t="s">
        <v>5465</v>
      </c>
      <c r="B3266" s="15" t="s">
        <v>36</v>
      </c>
      <c r="C3266" s="16">
        <v>11096</v>
      </c>
      <c r="D3266" s="17" t="str">
        <f>IF(IFERROR(VLOOKUP(A4627,'CIDADES ALE'!$A:$D,4,0),0)=0,"Em Branco",VLOOKUP(A4627,'CIDADES ALE'!$A:$D,4,0))</f>
        <v>FHILIPPI DISTRIBUIDORA DE ALIMENTOS LTDA</v>
      </c>
      <c r="E3266" s="17" t="str">
        <f>IFERROR(VLOOKUP(D3266,'DISTRIBUIDORES ALE'!$A$1:$G$86,2,0),"Em Branco")</f>
        <v>Luciano Lino</v>
      </c>
      <c r="F3266" s="17" t="str">
        <f>IFERROR(VLOOKUP(D3266,'DISTRIBUIDORES ALE'!$A$1:$G$86,3,0),"Em Branco")</f>
        <v>19 98145-8668</v>
      </c>
      <c r="G3266" s="17" t="str">
        <f>IFERROR(VLOOKUP(D3266,'DISTRIBUIDORES ALE'!A3265:N3350,14,0),"Em Branco")</f>
        <v>Em Branco</v>
      </c>
      <c r="H3266" s="16" t="str">
        <f>IFERROR(VLOOKUP(D3266,'DISTRIBUIDORES ALE'!$A$1:$N$86,11,0),"Em Branco")</f>
        <v>(49) 2049-6300</v>
      </c>
      <c r="I3266" s="2"/>
      <c r="J3266" s="2"/>
      <c r="K3266" s="2"/>
    </row>
    <row r="3267" spans="1:11" ht="18.75" customHeight="1" x14ac:dyDescent="0.25">
      <c r="A3267" s="9" t="s">
        <v>5466</v>
      </c>
      <c r="B3267" s="15" t="s">
        <v>36</v>
      </c>
      <c r="C3267" s="16">
        <v>17027</v>
      </c>
      <c r="D3267" s="17" t="str">
        <f>IF(IFERROR(VLOOKUP(A4628,'CIDADES ALE'!$A:$D,4,0),0)=0,"Em Branco",VLOOKUP(A4628,'CIDADES ALE'!$A:$D,4,0))</f>
        <v>Em Branco</v>
      </c>
      <c r="E3267" s="17" t="str">
        <f>IFERROR(VLOOKUP(D3267,'DISTRIBUIDORES ALE'!$A$1:$G$86,2,0),"Em Branco")</f>
        <v>Em Branco</v>
      </c>
      <c r="F3267" s="17" t="str">
        <f>IFERROR(VLOOKUP(D3267,'DISTRIBUIDORES ALE'!$A$1:$G$86,3,0),"Em Branco")</f>
        <v>Em Branco</v>
      </c>
      <c r="G3267" s="17" t="str">
        <f>IFERROR(VLOOKUP(D3267,'DISTRIBUIDORES ALE'!A3266:N3351,14,0),"Em Branco")</f>
        <v>Em Branco</v>
      </c>
      <c r="H3267" s="16" t="str">
        <f>IFERROR(VLOOKUP(D3267,'DISTRIBUIDORES ALE'!$A$1:$N$86,11,0),"Em Branco")</f>
        <v>Em Branco</v>
      </c>
      <c r="I3267" s="2"/>
      <c r="J3267" s="2"/>
      <c r="K3267" s="2"/>
    </row>
    <row r="3268" spans="1:11" ht="18.75" customHeight="1" x14ac:dyDescent="0.25">
      <c r="A3268" s="9" t="s">
        <v>5467</v>
      </c>
      <c r="B3268" s="15" t="s">
        <v>36</v>
      </c>
      <c r="C3268" s="16">
        <v>11121</v>
      </c>
      <c r="D3268" s="17" t="str">
        <f>IF(IFERROR(VLOOKUP(A4629,'CIDADES ALE'!$A:$D,4,0),0)=0,"Em Branco",VLOOKUP(A4629,'CIDADES ALE'!$A:$D,4,0))</f>
        <v>GELADOS E CONGELADOS DO VALE DISTR LTDA</v>
      </c>
      <c r="E3268" s="17" t="str">
        <f>IFERROR(VLOOKUP(D3268,'DISTRIBUIDORES ALE'!$A$1:$G$86,2,0),"Em Branco")</f>
        <v>Franzen</v>
      </c>
      <c r="F3268" s="17" t="str">
        <f>IFERROR(VLOOKUP(D3268,'DISTRIBUIDORES ALE'!$A$1:$G$86,3,0),"Em Branco")</f>
        <v>51 9 9889-0857</v>
      </c>
      <c r="G3268" s="17" t="str">
        <f>IFERROR(VLOOKUP(D3268,'DISTRIBUIDORES ALE'!A3267:N3352,14,0),"Em Branco")</f>
        <v>Em Branco</v>
      </c>
      <c r="H3268" s="16" t="str">
        <f>IFERROR(VLOOKUP(D3268,'DISTRIBUIDORES ALE'!$A$1:$N$86,11,0),"Em Branco")</f>
        <v>(47) 3368-2442</v>
      </c>
      <c r="I3268" s="2"/>
      <c r="J3268" s="2"/>
      <c r="K3268" s="2"/>
    </row>
    <row r="3269" spans="1:11" ht="18.75" customHeight="1" x14ac:dyDescent="0.25">
      <c r="A3269" s="9" t="s">
        <v>5468</v>
      </c>
      <c r="B3269" s="15" t="s">
        <v>36</v>
      </c>
      <c r="C3269" s="16">
        <v>19549</v>
      </c>
      <c r="D3269" s="17" t="str">
        <f>IF(IFERROR(VLOOKUP(A4630,'CIDADES ALE'!$A:$D,4,0),0)=0,"Em Branco",VLOOKUP(A4630,'CIDADES ALE'!$A:$D,4,0))</f>
        <v>Em Branco</v>
      </c>
      <c r="E3269" s="17" t="str">
        <f>IFERROR(VLOOKUP(D3269,'DISTRIBUIDORES ALE'!$A$1:$G$86,2,0),"Em Branco")</f>
        <v>Em Branco</v>
      </c>
      <c r="F3269" s="17" t="str">
        <f>IFERROR(VLOOKUP(D3269,'DISTRIBUIDORES ALE'!$A$1:$G$86,3,0),"Em Branco")</f>
        <v>Em Branco</v>
      </c>
      <c r="G3269" s="17" t="str">
        <f>IFERROR(VLOOKUP(D3269,'DISTRIBUIDORES ALE'!A3268:N3353,14,0),"Em Branco")</f>
        <v>Em Branco</v>
      </c>
      <c r="H3269" s="16" t="str">
        <f>IFERROR(VLOOKUP(D3269,'DISTRIBUIDORES ALE'!$A$1:$N$86,11,0),"Em Branco")</f>
        <v>Em Branco</v>
      </c>
      <c r="I3269" s="2"/>
      <c r="J3269" s="2"/>
      <c r="K3269" s="2"/>
    </row>
    <row r="3270" spans="1:11" ht="18.75" customHeight="1" x14ac:dyDescent="0.25">
      <c r="A3270" s="9" t="s">
        <v>1656</v>
      </c>
      <c r="B3270" s="15" t="s">
        <v>36</v>
      </c>
      <c r="C3270" s="16">
        <v>71855</v>
      </c>
      <c r="D3270" s="17" t="str">
        <f>IF(IFERROR(VLOOKUP(A4631,'CIDADES ALE'!$A:$D,4,0),0)=0,"Em Branco",VLOOKUP(A4631,'CIDADES ALE'!$A:$D,4,0))</f>
        <v>Em Branco</v>
      </c>
      <c r="E3270" s="17" t="str">
        <f>IFERROR(VLOOKUP(D3270,'DISTRIBUIDORES ALE'!$A$1:$G$86,2,0),"Em Branco")</f>
        <v>Em Branco</v>
      </c>
      <c r="F3270" s="17" t="str">
        <f>IFERROR(VLOOKUP(D3270,'DISTRIBUIDORES ALE'!$A$1:$G$86,3,0),"Em Branco")</f>
        <v>Em Branco</v>
      </c>
      <c r="G3270" s="17" t="str">
        <f>IFERROR(VLOOKUP(D3270,'DISTRIBUIDORES ALE'!A3269:N3354,14,0),"Em Branco")</f>
        <v>Em Branco</v>
      </c>
      <c r="H3270" s="16" t="str">
        <f>IFERROR(VLOOKUP(D3270,'DISTRIBUIDORES ALE'!$A$1:$N$86,11,0),"Em Branco")</f>
        <v>Em Branco</v>
      </c>
      <c r="I3270" s="2"/>
      <c r="J3270" s="2"/>
      <c r="K3270" s="2"/>
    </row>
    <row r="3271" spans="1:11" ht="18.75" customHeight="1" x14ac:dyDescent="0.25">
      <c r="A3271" s="9" t="s">
        <v>1657</v>
      </c>
      <c r="B3271" s="15" t="s">
        <v>36</v>
      </c>
      <c r="C3271" s="16">
        <v>11294</v>
      </c>
      <c r="D3271" s="17" t="str">
        <f>IF(IFERROR(VLOOKUP(A4632,'CIDADES ALE'!$A:$D,4,0),0)=0,"Em Branco",VLOOKUP(A4632,'CIDADES ALE'!$A:$D,4,0))</f>
        <v>Em Branco</v>
      </c>
      <c r="E3271" s="17" t="str">
        <f>IFERROR(VLOOKUP(D3271,'DISTRIBUIDORES ALE'!$A$1:$G$86,2,0),"Em Branco")</f>
        <v>Em Branco</v>
      </c>
      <c r="F3271" s="17" t="str">
        <f>IFERROR(VLOOKUP(D3271,'DISTRIBUIDORES ALE'!$A$1:$G$86,3,0),"Em Branco")</f>
        <v>Em Branco</v>
      </c>
      <c r="G3271" s="17" t="str">
        <f>IFERROR(VLOOKUP(D3271,'DISTRIBUIDORES ALE'!A3270:N3355,14,0),"Em Branco")</f>
        <v>Em Branco</v>
      </c>
      <c r="H3271" s="16" t="str">
        <f>IFERROR(VLOOKUP(D3271,'DISTRIBUIDORES ALE'!$A$1:$N$86,11,0),"Em Branco")</f>
        <v>Em Branco</v>
      </c>
      <c r="I3271" s="2"/>
      <c r="J3271" s="2"/>
      <c r="K3271" s="2"/>
    </row>
    <row r="3272" spans="1:11" ht="18.75" customHeight="1" x14ac:dyDescent="0.25">
      <c r="A3272" s="9" t="s">
        <v>5469</v>
      </c>
      <c r="B3272" s="15" t="s">
        <v>36</v>
      </c>
      <c r="C3272" s="16">
        <v>17075</v>
      </c>
      <c r="D3272" s="17" t="str">
        <f>IF(IFERROR(VLOOKUP(A4633,'CIDADES ALE'!$A:$D,4,0),0)=0,"Em Branco",VLOOKUP(A4633,'CIDADES ALE'!$A:$D,4,0))</f>
        <v>Em Branco</v>
      </c>
      <c r="E3272" s="17" t="str">
        <f>IFERROR(VLOOKUP(D3272,'DISTRIBUIDORES ALE'!$A$1:$G$86,2,0),"Em Branco")</f>
        <v>Em Branco</v>
      </c>
      <c r="F3272" s="17" t="str">
        <f>IFERROR(VLOOKUP(D3272,'DISTRIBUIDORES ALE'!$A$1:$G$86,3,0),"Em Branco")</f>
        <v>Em Branco</v>
      </c>
      <c r="G3272" s="17" t="str">
        <f>IFERROR(VLOOKUP(D3272,'DISTRIBUIDORES ALE'!A3271:N3356,14,0),"Em Branco")</f>
        <v>Em Branco</v>
      </c>
      <c r="H3272" s="16" t="str">
        <f>IFERROR(VLOOKUP(D3272,'DISTRIBUIDORES ALE'!$A$1:$N$86,11,0),"Em Branco")</f>
        <v>Em Branco</v>
      </c>
      <c r="I3272" s="2"/>
      <c r="J3272" s="2"/>
      <c r="K3272" s="2"/>
    </row>
    <row r="3273" spans="1:11" ht="18.75" customHeight="1" x14ac:dyDescent="0.25">
      <c r="A3273" s="9" t="s">
        <v>2826</v>
      </c>
      <c r="B3273" s="15" t="s">
        <v>36</v>
      </c>
      <c r="C3273" s="16">
        <v>217443</v>
      </c>
      <c r="D3273" s="17" t="str">
        <f>IF(IFERROR(VLOOKUP(A4634,'CIDADES ALE'!$A:$D,4,0),0)=0,"Em Branco",VLOOKUP(A4634,'CIDADES ALE'!$A:$D,4,0))</f>
        <v>FHILIPPI DISTRIBUIDORA DE ALIMENTOS LTDA</v>
      </c>
      <c r="E3273" s="17" t="str">
        <f>IFERROR(VLOOKUP(D3273,'DISTRIBUIDORES ALE'!$A$1:$G$86,2,0),"Em Branco")</f>
        <v>Luciano Lino</v>
      </c>
      <c r="F3273" s="17" t="str">
        <f>IFERROR(VLOOKUP(D3273,'DISTRIBUIDORES ALE'!$A$1:$G$86,3,0),"Em Branco")</f>
        <v>19 98145-8668</v>
      </c>
      <c r="G3273" s="17" t="str">
        <f>IFERROR(VLOOKUP(D3273,'DISTRIBUIDORES ALE'!A3272:N3357,14,0),"Em Branco")</f>
        <v>Em Branco</v>
      </c>
      <c r="H3273" s="16" t="str">
        <f>IFERROR(VLOOKUP(D3273,'DISTRIBUIDORES ALE'!$A$1:$N$86,11,0),"Em Branco")</f>
        <v>(49) 2049-6300</v>
      </c>
      <c r="I3273" s="2"/>
      <c r="J3273" s="2"/>
      <c r="K3273" s="2"/>
    </row>
    <row r="3274" spans="1:11" ht="18.75" customHeight="1" x14ac:dyDescent="0.25">
      <c r="A3274" s="9" t="s">
        <v>5470</v>
      </c>
      <c r="B3274" s="15" t="s">
        <v>36</v>
      </c>
      <c r="C3274" s="16">
        <v>22555</v>
      </c>
      <c r="D3274" s="17" t="str">
        <f>IF(IFERROR(VLOOKUP(A4635,'CIDADES ALE'!$A:$D,4,0),0)=0,"Em Branco",VLOOKUP(A4635,'CIDADES ALE'!$A:$D,4,0))</f>
        <v>FHILIPPI DISTRIBUIDORA DE ALIMENTOS LTDA</v>
      </c>
      <c r="E3274" s="17" t="str">
        <f>IFERROR(VLOOKUP(D3274,'DISTRIBUIDORES ALE'!$A$1:$G$86,2,0),"Em Branco")</f>
        <v>Luciano Lino</v>
      </c>
      <c r="F3274" s="17" t="str">
        <f>IFERROR(VLOOKUP(D3274,'DISTRIBUIDORES ALE'!$A$1:$G$86,3,0),"Em Branco")</f>
        <v>19 98145-8668</v>
      </c>
      <c r="G3274" s="17" t="str">
        <f>IFERROR(VLOOKUP(D3274,'DISTRIBUIDORES ALE'!A3273:N3358,14,0),"Em Branco")</f>
        <v>Em Branco</v>
      </c>
      <c r="H3274" s="16" t="str">
        <f>IFERROR(VLOOKUP(D3274,'DISTRIBUIDORES ALE'!$A$1:$N$86,11,0),"Em Branco")</f>
        <v>(49) 2049-6300</v>
      </c>
      <c r="I3274" s="2"/>
      <c r="J3274" s="2"/>
      <c r="K3274" s="2"/>
    </row>
    <row r="3275" spans="1:11" ht="18.75" customHeight="1" x14ac:dyDescent="0.25">
      <c r="A3275" s="9" t="s">
        <v>5471</v>
      </c>
      <c r="B3275" s="15" t="s">
        <v>36</v>
      </c>
      <c r="C3275" s="16">
        <v>8344</v>
      </c>
      <c r="D3275" s="17" t="str">
        <f>IF(IFERROR(VLOOKUP(A4636,'CIDADES ALE'!$A:$D,4,0),0)=0,"Em Branco",VLOOKUP(A4636,'CIDADES ALE'!$A:$D,4,0))</f>
        <v>Em Branco</v>
      </c>
      <c r="E3275" s="17" t="str">
        <f>IFERROR(VLOOKUP(D3275,'DISTRIBUIDORES ALE'!$A$1:$G$86,2,0),"Em Branco")</f>
        <v>Em Branco</v>
      </c>
      <c r="F3275" s="17" t="str">
        <f>IFERROR(VLOOKUP(D3275,'DISTRIBUIDORES ALE'!$A$1:$G$86,3,0),"Em Branco")</f>
        <v>Em Branco</v>
      </c>
      <c r="G3275" s="17" t="str">
        <f>IFERROR(VLOOKUP(D3275,'DISTRIBUIDORES ALE'!A3274:N3359,14,0),"Em Branco")</f>
        <v>Em Branco</v>
      </c>
      <c r="H3275" s="16" t="str">
        <f>IFERROR(VLOOKUP(D3275,'DISTRIBUIDORES ALE'!$A$1:$N$86,11,0),"Em Branco")</f>
        <v>Em Branco</v>
      </c>
      <c r="I3275" s="2"/>
      <c r="J3275" s="2"/>
      <c r="K3275" s="2"/>
    </row>
    <row r="3276" spans="1:11" ht="18.75" customHeight="1" x14ac:dyDescent="0.25">
      <c r="A3276" s="9" t="s">
        <v>5472</v>
      </c>
      <c r="B3276" s="15" t="s">
        <v>36</v>
      </c>
      <c r="C3276" s="16">
        <v>3663</v>
      </c>
      <c r="D3276" s="17" t="str">
        <f>IF(IFERROR(VLOOKUP(A4637,'CIDADES ALE'!$A:$D,4,0),0)=0,"Em Branco",VLOOKUP(A4637,'CIDADES ALE'!$A:$D,4,0))</f>
        <v>FHILIPPI DISTRIBUIDORA DE ALIMENTOS LTDA</v>
      </c>
      <c r="E3276" s="17" t="str">
        <f>IFERROR(VLOOKUP(D3276,'DISTRIBUIDORES ALE'!$A$1:$G$86,2,0),"Em Branco")</f>
        <v>Luciano Lino</v>
      </c>
      <c r="F3276" s="17" t="str">
        <f>IFERROR(VLOOKUP(D3276,'DISTRIBUIDORES ALE'!$A$1:$G$86,3,0),"Em Branco")</f>
        <v>19 98145-8668</v>
      </c>
      <c r="G3276" s="17" t="str">
        <f>IFERROR(VLOOKUP(D3276,'DISTRIBUIDORES ALE'!A3275:N3360,14,0),"Em Branco")</f>
        <v>Em Branco</v>
      </c>
      <c r="H3276" s="16" t="str">
        <f>IFERROR(VLOOKUP(D3276,'DISTRIBUIDORES ALE'!$A$1:$N$86,11,0),"Em Branco")</f>
        <v>(49) 2049-6300</v>
      </c>
      <c r="I3276" s="2"/>
      <c r="J3276" s="2"/>
      <c r="K3276" s="2"/>
    </row>
    <row r="3277" spans="1:11" ht="18.75" customHeight="1" x14ac:dyDescent="0.25">
      <c r="A3277" s="9" t="s">
        <v>2827</v>
      </c>
      <c r="B3277" s="15" t="s">
        <v>36</v>
      </c>
      <c r="C3277" s="16">
        <v>16292</v>
      </c>
      <c r="D3277" s="17" t="str">
        <f>IF(IFERROR(VLOOKUP(A4638,'CIDADES ALE'!$A:$D,4,0),0)=0,"Em Branco",VLOOKUP(A4638,'CIDADES ALE'!$A:$D,4,0))</f>
        <v>Em Branco</v>
      </c>
      <c r="E3277" s="17" t="str">
        <f>IFERROR(VLOOKUP(D3277,'DISTRIBUIDORES ALE'!$A$1:$G$86,2,0),"Em Branco")</f>
        <v>Em Branco</v>
      </c>
      <c r="F3277" s="17" t="str">
        <f>IFERROR(VLOOKUP(D3277,'DISTRIBUIDORES ALE'!$A$1:$G$86,3,0),"Em Branco")</f>
        <v>Em Branco</v>
      </c>
      <c r="G3277" s="17" t="str">
        <f>IFERROR(VLOOKUP(D3277,'DISTRIBUIDORES ALE'!A3276:N3361,14,0),"Em Branco")</f>
        <v>Em Branco</v>
      </c>
      <c r="H3277" s="16" t="str">
        <f>IFERROR(VLOOKUP(D3277,'DISTRIBUIDORES ALE'!$A$1:$N$86,11,0),"Em Branco")</f>
        <v>Em Branco</v>
      </c>
      <c r="I3277" s="2"/>
      <c r="J3277" s="2"/>
      <c r="K3277" s="2"/>
    </row>
    <row r="3278" spans="1:11" ht="18.75" customHeight="1" x14ac:dyDescent="0.25">
      <c r="A3278" s="9" t="s">
        <v>5473</v>
      </c>
      <c r="B3278" s="15" t="s">
        <v>36</v>
      </c>
      <c r="C3278" s="16">
        <v>16389</v>
      </c>
      <c r="D3278" s="17" t="str">
        <f>IF(IFERROR(VLOOKUP(A4639,'CIDADES ALE'!$A:$D,4,0),0)=0,"Em Branco",VLOOKUP(A4639,'CIDADES ALE'!$A:$D,4,0))</f>
        <v>Em Branco</v>
      </c>
      <c r="E3278" s="17" t="str">
        <f>IFERROR(VLOOKUP(D3278,'DISTRIBUIDORES ALE'!$A$1:$G$86,2,0),"Em Branco")</f>
        <v>Em Branco</v>
      </c>
      <c r="F3278" s="17" t="str">
        <f>IFERROR(VLOOKUP(D3278,'DISTRIBUIDORES ALE'!$A$1:$G$86,3,0),"Em Branco")</f>
        <v>Em Branco</v>
      </c>
      <c r="G3278" s="17" t="str">
        <f>IFERROR(VLOOKUP(D3278,'DISTRIBUIDORES ALE'!A3277:N3362,14,0),"Em Branco")</f>
        <v>Em Branco</v>
      </c>
      <c r="H3278" s="16" t="str">
        <f>IFERROR(VLOOKUP(D3278,'DISTRIBUIDORES ALE'!$A$1:$N$86,11,0),"Em Branco")</f>
        <v>Em Branco</v>
      </c>
      <c r="I3278" s="2"/>
      <c r="J3278" s="2"/>
      <c r="K3278" s="2"/>
    </row>
    <row r="3279" spans="1:11" ht="18.75" customHeight="1" x14ac:dyDescent="0.25">
      <c r="A3279" s="9" t="s">
        <v>5474</v>
      </c>
      <c r="B3279" s="15" t="s">
        <v>36</v>
      </c>
      <c r="C3279" s="16">
        <v>46939</v>
      </c>
      <c r="D3279" s="17" t="str">
        <f>IF(IFERROR(VLOOKUP(A4640,'CIDADES ALE'!$A:$D,4,0),0)=0,"Em Branco",VLOOKUP(A4640,'CIDADES ALE'!$A:$D,4,0))</f>
        <v>FHILIPPI DISTRIBUIDORA DE ALIMENTOS LTDA</v>
      </c>
      <c r="E3279" s="17" t="str">
        <f>IFERROR(VLOOKUP(D3279,'DISTRIBUIDORES ALE'!$A$1:$G$86,2,0),"Em Branco")</f>
        <v>Luciano Lino</v>
      </c>
      <c r="F3279" s="17" t="str">
        <f>IFERROR(VLOOKUP(D3279,'DISTRIBUIDORES ALE'!$A$1:$G$86,3,0),"Em Branco")</f>
        <v>19 98145-8668</v>
      </c>
      <c r="G3279" s="17" t="str">
        <f>IFERROR(VLOOKUP(D3279,'DISTRIBUIDORES ALE'!A3278:N3363,14,0),"Em Branco")</f>
        <v>Em Branco</v>
      </c>
      <c r="H3279" s="16" t="str">
        <f>IFERROR(VLOOKUP(D3279,'DISTRIBUIDORES ALE'!$A$1:$N$86,11,0),"Em Branco")</f>
        <v>(49) 2049-6300</v>
      </c>
      <c r="I3279" s="2"/>
      <c r="J3279" s="2"/>
      <c r="K3279" s="2"/>
    </row>
    <row r="3280" spans="1:11" ht="18.75" customHeight="1" x14ac:dyDescent="0.25">
      <c r="A3280" s="9" t="s">
        <v>5475</v>
      </c>
      <c r="B3280" s="15" t="s">
        <v>36</v>
      </c>
      <c r="C3280" s="16">
        <v>7274</v>
      </c>
      <c r="D3280" s="17" t="str">
        <f>IF(IFERROR(VLOOKUP(A4641,'CIDADES ALE'!$A:$D,4,0),0)=0,"Em Branco",VLOOKUP(A4641,'CIDADES ALE'!$A:$D,4,0))</f>
        <v>Em Branco</v>
      </c>
      <c r="E3280" s="17" t="str">
        <f>IFERROR(VLOOKUP(D3280,'DISTRIBUIDORES ALE'!$A$1:$G$86,2,0),"Em Branco")</f>
        <v>Em Branco</v>
      </c>
      <c r="F3280" s="17" t="str">
        <f>IFERROR(VLOOKUP(D3280,'DISTRIBUIDORES ALE'!$A$1:$G$86,3,0),"Em Branco")</f>
        <v>Em Branco</v>
      </c>
      <c r="G3280" s="17" t="str">
        <f>IFERROR(VLOOKUP(D3280,'DISTRIBUIDORES ALE'!A3279:N3364,14,0),"Em Branco")</f>
        <v>Em Branco</v>
      </c>
      <c r="H3280" s="16" t="str">
        <f>IFERROR(VLOOKUP(D3280,'DISTRIBUIDORES ALE'!$A$1:$N$86,11,0),"Em Branco")</f>
        <v>Em Branco</v>
      </c>
      <c r="I3280" s="2"/>
      <c r="J3280" s="2"/>
      <c r="K3280" s="2"/>
    </row>
    <row r="3281" spans="1:11" ht="18.75" customHeight="1" x14ac:dyDescent="0.25">
      <c r="A3281" s="9" t="s">
        <v>5476</v>
      </c>
      <c r="B3281" s="15" t="s">
        <v>36</v>
      </c>
      <c r="C3281" s="16">
        <v>21514</v>
      </c>
      <c r="D3281" s="17" t="str">
        <f>IF(IFERROR(VLOOKUP(A4642,'CIDADES ALE'!$A:$D,4,0),0)=0,"Em Branco",VLOOKUP(A4642,'CIDADES ALE'!$A:$D,4,0))</f>
        <v>FHILIPPI DISTRIBUIDORA DE ALIMENTOS LTDA</v>
      </c>
      <c r="E3281" s="17" t="str">
        <f>IFERROR(VLOOKUP(D3281,'DISTRIBUIDORES ALE'!$A$1:$G$86,2,0),"Em Branco")</f>
        <v>Luciano Lino</v>
      </c>
      <c r="F3281" s="17" t="str">
        <f>IFERROR(VLOOKUP(D3281,'DISTRIBUIDORES ALE'!$A$1:$G$86,3,0),"Em Branco")</f>
        <v>19 98145-8668</v>
      </c>
      <c r="G3281" s="17" t="str">
        <f>IFERROR(VLOOKUP(D3281,'DISTRIBUIDORES ALE'!A3280:N3365,14,0),"Em Branco")</f>
        <v>Em Branco</v>
      </c>
      <c r="H3281" s="16" t="str">
        <f>IFERROR(VLOOKUP(D3281,'DISTRIBUIDORES ALE'!$A$1:$N$86,11,0),"Em Branco")</f>
        <v>(49) 2049-6300</v>
      </c>
      <c r="I3281" s="2"/>
      <c r="J3281" s="2"/>
      <c r="K3281" s="2"/>
    </row>
    <row r="3282" spans="1:11" ht="18.75" customHeight="1" x14ac:dyDescent="0.25">
      <c r="A3282" s="9" t="s">
        <v>5477</v>
      </c>
      <c r="B3282" s="15" t="s">
        <v>36</v>
      </c>
      <c r="C3282" s="16">
        <v>3860</v>
      </c>
      <c r="D3282" s="17" t="str">
        <f>IF(IFERROR(VLOOKUP(A4643,'CIDADES ALE'!$A:$D,4,0),0)=0,"Em Branco",VLOOKUP(A4643,'CIDADES ALE'!$A:$D,4,0))</f>
        <v>FHILIPPI DISTRIBUIDORA DE ALIMENTOS LTDA</v>
      </c>
      <c r="E3282" s="17" t="str">
        <f>IFERROR(VLOOKUP(D3282,'DISTRIBUIDORES ALE'!$A$1:$G$86,2,0),"Em Branco")</f>
        <v>Luciano Lino</v>
      </c>
      <c r="F3282" s="17" t="str">
        <f>IFERROR(VLOOKUP(D3282,'DISTRIBUIDORES ALE'!$A$1:$G$86,3,0),"Em Branco")</f>
        <v>19 98145-8668</v>
      </c>
      <c r="G3282" s="17" t="str">
        <f>IFERROR(VLOOKUP(D3282,'DISTRIBUIDORES ALE'!A3281:N3366,14,0),"Em Branco")</f>
        <v>Em Branco</v>
      </c>
      <c r="H3282" s="16" t="str">
        <f>IFERROR(VLOOKUP(D3282,'DISTRIBUIDORES ALE'!$A$1:$N$86,11,0),"Em Branco")</f>
        <v>(49) 2049-6300</v>
      </c>
      <c r="I3282" s="2"/>
      <c r="J3282" s="2"/>
      <c r="K3282" s="2"/>
    </row>
    <row r="3283" spans="1:11" ht="18.75" customHeight="1" x14ac:dyDescent="0.25">
      <c r="A3283" s="9" t="s">
        <v>1658</v>
      </c>
      <c r="B3283" s="15" t="s">
        <v>36</v>
      </c>
      <c r="C3283" s="16">
        <v>18097</v>
      </c>
      <c r="D3283" s="17" t="str">
        <f>IF(IFERROR(VLOOKUP(A4644,'CIDADES ALE'!$A:$D,4,0),0)=0,"Em Branco",VLOOKUP(A4644,'CIDADES ALE'!$A:$D,4,0))</f>
        <v>Em Branco</v>
      </c>
      <c r="E3283" s="17" t="str">
        <f>IFERROR(VLOOKUP(D3283,'DISTRIBUIDORES ALE'!$A$1:$G$86,2,0),"Em Branco")</f>
        <v>Em Branco</v>
      </c>
      <c r="F3283" s="17" t="str">
        <f>IFERROR(VLOOKUP(D3283,'DISTRIBUIDORES ALE'!$A$1:$G$86,3,0),"Em Branco")</f>
        <v>Em Branco</v>
      </c>
      <c r="G3283" s="17" t="str">
        <f>IFERROR(VLOOKUP(D3283,'DISTRIBUIDORES ALE'!A3282:N3367,14,0),"Em Branco")</f>
        <v>Em Branco</v>
      </c>
      <c r="H3283" s="16" t="str">
        <f>IFERROR(VLOOKUP(D3283,'DISTRIBUIDORES ALE'!$A$1:$N$86,11,0),"Em Branco")</f>
        <v>Em Branco</v>
      </c>
      <c r="I3283" s="2"/>
      <c r="J3283" s="2"/>
      <c r="K3283" s="2"/>
    </row>
    <row r="3284" spans="1:11" ht="18.75" customHeight="1" x14ac:dyDescent="0.25">
      <c r="A3284" s="9" t="s">
        <v>5478</v>
      </c>
      <c r="B3284" s="15" t="s">
        <v>36</v>
      </c>
      <c r="C3284" s="16">
        <v>4261</v>
      </c>
      <c r="D3284" s="17" t="str">
        <f>IF(IFERROR(VLOOKUP(A4645,'CIDADES ALE'!$A:$D,4,0),0)=0,"Em Branco",VLOOKUP(A4645,'CIDADES ALE'!$A:$D,4,0))</f>
        <v>Em Branco</v>
      </c>
      <c r="E3284" s="17" t="str">
        <f>IFERROR(VLOOKUP(D3284,'DISTRIBUIDORES ALE'!$A$1:$G$86,2,0),"Em Branco")</f>
        <v>Em Branco</v>
      </c>
      <c r="F3284" s="17" t="str">
        <f>IFERROR(VLOOKUP(D3284,'DISTRIBUIDORES ALE'!$A$1:$G$86,3,0),"Em Branco")</f>
        <v>Em Branco</v>
      </c>
      <c r="G3284" s="17" t="str">
        <f>IFERROR(VLOOKUP(D3284,'DISTRIBUIDORES ALE'!A3283:N3368,14,0),"Em Branco")</f>
        <v>Em Branco</v>
      </c>
      <c r="H3284" s="16" t="str">
        <f>IFERROR(VLOOKUP(D3284,'DISTRIBUIDORES ALE'!$A$1:$N$86,11,0),"Em Branco")</f>
        <v>Em Branco</v>
      </c>
      <c r="I3284" s="2"/>
      <c r="J3284" s="2"/>
      <c r="K3284" s="2"/>
    </row>
    <row r="3285" spans="1:11" ht="18.75" customHeight="1" x14ac:dyDescent="0.25">
      <c r="A3285" s="9" t="s">
        <v>1660</v>
      </c>
      <c r="B3285" s="15" t="s">
        <v>36</v>
      </c>
      <c r="C3285" s="16">
        <v>20446</v>
      </c>
      <c r="D3285" s="17" t="str">
        <f>IF(IFERROR(VLOOKUP(A4646,'CIDADES ALE'!$A:$D,4,0),0)=0,"Em Branco",VLOOKUP(A4646,'CIDADES ALE'!$A:$D,4,0))</f>
        <v>FHILIPPI DISTRIBUIDORA DE ALIMENTOS LTDA</v>
      </c>
      <c r="E3285" s="17" t="str">
        <f>IFERROR(VLOOKUP(D3285,'DISTRIBUIDORES ALE'!$A$1:$G$86,2,0),"Em Branco")</f>
        <v>Luciano Lino</v>
      </c>
      <c r="F3285" s="17" t="str">
        <f>IFERROR(VLOOKUP(D3285,'DISTRIBUIDORES ALE'!$A$1:$G$86,3,0),"Em Branco")</f>
        <v>19 98145-8668</v>
      </c>
      <c r="G3285" s="17" t="str">
        <f>IFERROR(VLOOKUP(D3285,'DISTRIBUIDORES ALE'!A3284:N3369,14,0),"Em Branco")</f>
        <v>Em Branco</v>
      </c>
      <c r="H3285" s="16" t="str">
        <f>IFERROR(VLOOKUP(D3285,'DISTRIBUIDORES ALE'!$A$1:$N$86,11,0),"Em Branco")</f>
        <v>(49) 2049-6300</v>
      </c>
      <c r="I3285" s="2"/>
      <c r="J3285" s="2"/>
      <c r="K3285" s="2"/>
    </row>
    <row r="3286" spans="1:11" ht="18.75" customHeight="1" x14ac:dyDescent="0.25">
      <c r="A3286" s="9" t="s">
        <v>1879</v>
      </c>
      <c r="B3286" s="15" t="s">
        <v>36</v>
      </c>
      <c r="C3286" s="16">
        <v>4534</v>
      </c>
      <c r="D3286" s="17" t="str">
        <f>IF(IFERROR(VLOOKUP(A4647,'CIDADES ALE'!$A:$D,4,0),0)=0,"Em Branco",VLOOKUP(A4647,'CIDADES ALE'!$A:$D,4,0))</f>
        <v>Em Branco</v>
      </c>
      <c r="E3286" s="17" t="str">
        <f>IFERROR(VLOOKUP(D3286,'DISTRIBUIDORES ALE'!$A$1:$G$86,2,0),"Em Branco")</f>
        <v>Em Branco</v>
      </c>
      <c r="F3286" s="17" t="str">
        <f>IFERROR(VLOOKUP(D3286,'DISTRIBUIDORES ALE'!$A$1:$G$86,3,0),"Em Branco")</f>
        <v>Em Branco</v>
      </c>
      <c r="G3286" s="17" t="str">
        <f>IFERROR(VLOOKUP(D3286,'DISTRIBUIDORES ALE'!A3285:N3370,14,0),"Em Branco")</f>
        <v>Em Branco</v>
      </c>
      <c r="H3286" s="16" t="str">
        <f>IFERROR(VLOOKUP(D3286,'DISTRIBUIDORES ALE'!$A$1:$N$86,11,0),"Em Branco")</f>
        <v>Em Branco</v>
      </c>
      <c r="I3286" s="2"/>
      <c r="J3286" s="2"/>
      <c r="K3286" s="2"/>
    </row>
    <row r="3287" spans="1:11" ht="18.75" customHeight="1" x14ac:dyDescent="0.25">
      <c r="A3287" s="9" t="s">
        <v>5479</v>
      </c>
      <c r="B3287" s="15" t="s">
        <v>36</v>
      </c>
      <c r="C3287" s="16">
        <v>3118</v>
      </c>
      <c r="D3287" s="17" t="str">
        <f>IF(IFERROR(VLOOKUP(A4648,'CIDADES ALE'!$A:$D,4,0),0)=0,"Em Branco",VLOOKUP(A4648,'CIDADES ALE'!$A:$D,4,0))</f>
        <v>FHILIPPI DISTRIBUIDORA DE ALIMENTOS LTDA</v>
      </c>
      <c r="E3287" s="17" t="str">
        <f>IFERROR(VLOOKUP(D3287,'DISTRIBUIDORES ALE'!$A$1:$G$86,2,0),"Em Branco")</f>
        <v>Luciano Lino</v>
      </c>
      <c r="F3287" s="17" t="str">
        <f>IFERROR(VLOOKUP(D3287,'DISTRIBUIDORES ALE'!$A$1:$G$86,3,0),"Em Branco")</f>
        <v>19 98145-8668</v>
      </c>
      <c r="G3287" s="17" t="str">
        <f>IFERROR(VLOOKUP(D3287,'DISTRIBUIDORES ALE'!A3286:N3371,14,0),"Em Branco")</f>
        <v>Em Branco</v>
      </c>
      <c r="H3287" s="16" t="str">
        <f>IFERROR(VLOOKUP(D3287,'DISTRIBUIDORES ALE'!$A$1:$N$86,11,0),"Em Branco")</f>
        <v>(49) 2049-6300</v>
      </c>
      <c r="I3287" s="2"/>
      <c r="J3287" s="2"/>
      <c r="K3287" s="2"/>
    </row>
    <row r="3288" spans="1:11" ht="18.75" customHeight="1" x14ac:dyDescent="0.25">
      <c r="A3288" s="9" t="s">
        <v>783</v>
      </c>
      <c r="B3288" s="15" t="s">
        <v>36</v>
      </c>
      <c r="C3288" s="16">
        <v>1776761</v>
      </c>
      <c r="D3288" s="17" t="str">
        <f>IF(IFERROR(VLOOKUP(A4649,'CIDADES ALE'!$A:$D,4,0),0)=0,"Em Branco",VLOOKUP(A4649,'CIDADES ALE'!$A:$D,4,0))</f>
        <v>Em Branco</v>
      </c>
      <c r="E3288" s="17" t="str">
        <f>IFERROR(VLOOKUP(D3288,'DISTRIBUIDORES ALE'!$A$1:$G$86,2,0),"Em Branco")</f>
        <v>Em Branco</v>
      </c>
      <c r="F3288" s="17" t="str">
        <f>IFERROR(VLOOKUP(D3288,'DISTRIBUIDORES ALE'!$A$1:$G$86,3,0),"Em Branco")</f>
        <v>Em Branco</v>
      </c>
      <c r="G3288" s="17" t="str">
        <f>IFERROR(VLOOKUP(D3288,'DISTRIBUIDORES ALE'!A3287:N3372,14,0),"Em Branco")</f>
        <v>Em Branco</v>
      </c>
      <c r="H3288" s="16" t="str">
        <f>IFERROR(VLOOKUP(D3288,'DISTRIBUIDORES ALE'!$A$1:$N$86,11,0),"Em Branco")</f>
        <v>Em Branco</v>
      </c>
      <c r="I3288" s="2"/>
      <c r="J3288" s="2"/>
      <c r="K3288" s="2"/>
    </row>
    <row r="3289" spans="1:11" ht="18.75" customHeight="1" x14ac:dyDescent="0.25">
      <c r="A3289" s="9" t="s">
        <v>5480</v>
      </c>
      <c r="B3289" s="15" t="s">
        <v>36</v>
      </c>
      <c r="C3289" s="16">
        <v>14077</v>
      </c>
      <c r="D3289" s="17" t="str">
        <f>IF(IFERROR(VLOOKUP(A4650,'CIDADES ALE'!$A:$D,4,0),0)=0,"Em Branco",VLOOKUP(A4650,'CIDADES ALE'!$A:$D,4,0))</f>
        <v>Em Branco</v>
      </c>
      <c r="E3289" s="17" t="str">
        <f>IFERROR(VLOOKUP(D3289,'DISTRIBUIDORES ALE'!$A$1:$G$86,2,0),"Em Branco")</f>
        <v>Em Branco</v>
      </c>
      <c r="F3289" s="17" t="str">
        <f>IFERROR(VLOOKUP(D3289,'DISTRIBUIDORES ALE'!$A$1:$G$86,3,0),"Em Branco")</f>
        <v>Em Branco</v>
      </c>
      <c r="G3289" s="17" t="str">
        <f>IFERROR(VLOOKUP(D3289,'DISTRIBUIDORES ALE'!A3288:N3373,14,0),"Em Branco")</f>
        <v>Em Branco</v>
      </c>
      <c r="H3289" s="16" t="str">
        <f>IFERROR(VLOOKUP(D3289,'DISTRIBUIDORES ALE'!$A$1:$N$86,11,0),"Em Branco")</f>
        <v>Em Branco</v>
      </c>
      <c r="I3289" s="2"/>
      <c r="J3289" s="2"/>
      <c r="K3289" s="2"/>
    </row>
    <row r="3290" spans="1:11" ht="18.75" customHeight="1" x14ac:dyDescent="0.25">
      <c r="A3290" s="9" t="s">
        <v>5481</v>
      </c>
      <c r="B3290" s="15" t="s">
        <v>36</v>
      </c>
      <c r="C3290" s="16">
        <v>5428</v>
      </c>
      <c r="D3290" s="17" t="str">
        <f>IF(IFERROR(VLOOKUP(A4651,'CIDADES ALE'!$A:$D,4,0),0)=0,"Em Branco",VLOOKUP(A4651,'CIDADES ALE'!$A:$D,4,0))</f>
        <v>FHILIPPI DISTRIBUIDORA DE ALIMENTOS LTDA</v>
      </c>
      <c r="E3290" s="17" t="str">
        <f>IFERROR(VLOOKUP(D3290,'DISTRIBUIDORES ALE'!$A$1:$G$86,2,0),"Em Branco")</f>
        <v>Luciano Lino</v>
      </c>
      <c r="F3290" s="17" t="str">
        <f>IFERROR(VLOOKUP(D3290,'DISTRIBUIDORES ALE'!$A$1:$G$86,3,0),"Em Branco")</f>
        <v>19 98145-8668</v>
      </c>
      <c r="G3290" s="17" t="str">
        <f>IFERROR(VLOOKUP(D3290,'DISTRIBUIDORES ALE'!A3289:N3374,14,0),"Em Branco")</f>
        <v>Em Branco</v>
      </c>
      <c r="H3290" s="16" t="str">
        <f>IFERROR(VLOOKUP(D3290,'DISTRIBUIDORES ALE'!$A$1:$N$86,11,0),"Em Branco")</f>
        <v>(49) 2049-6300</v>
      </c>
      <c r="I3290" s="2"/>
      <c r="J3290" s="2"/>
      <c r="K3290" s="2"/>
    </row>
    <row r="3291" spans="1:11" ht="18.75" customHeight="1" x14ac:dyDescent="0.25">
      <c r="A3291" s="9" t="s">
        <v>5482</v>
      </c>
      <c r="B3291" s="15" t="s">
        <v>36</v>
      </c>
      <c r="C3291" s="16">
        <v>3488</v>
      </c>
      <c r="D3291" s="17" t="str">
        <f>IF(IFERROR(VLOOKUP(A4652,'CIDADES ALE'!$A:$D,4,0),0)=0,"Em Branco",VLOOKUP(A4652,'CIDADES ALE'!$A:$D,4,0))</f>
        <v>Em Branco</v>
      </c>
      <c r="E3291" s="17" t="str">
        <f>IFERROR(VLOOKUP(D3291,'DISTRIBUIDORES ALE'!$A$1:$G$86,2,0),"Em Branco")</f>
        <v>Em Branco</v>
      </c>
      <c r="F3291" s="17" t="str">
        <f>IFERROR(VLOOKUP(D3291,'DISTRIBUIDORES ALE'!$A$1:$G$86,3,0),"Em Branco")</f>
        <v>Em Branco</v>
      </c>
      <c r="G3291" s="17" t="str">
        <f>IFERROR(VLOOKUP(D3291,'DISTRIBUIDORES ALE'!A3290:N3375,14,0),"Em Branco")</f>
        <v>Em Branco</v>
      </c>
      <c r="H3291" s="16" t="str">
        <f>IFERROR(VLOOKUP(D3291,'DISTRIBUIDORES ALE'!$A$1:$N$86,11,0),"Em Branco")</f>
        <v>Em Branco</v>
      </c>
      <c r="I3291" s="2"/>
      <c r="J3291" s="2"/>
      <c r="K3291" s="2"/>
    </row>
    <row r="3292" spans="1:11" ht="18.75" customHeight="1" x14ac:dyDescent="0.25">
      <c r="A3292" s="9" t="s">
        <v>5483</v>
      </c>
      <c r="B3292" s="15" t="s">
        <v>36</v>
      </c>
      <c r="C3292" s="16">
        <v>5050</v>
      </c>
      <c r="D3292" s="17" t="str">
        <f>IF(IFERROR(VLOOKUP(A4653,'CIDADES ALE'!$A:$D,4,0),0)=0,"Em Branco",VLOOKUP(A4653,'CIDADES ALE'!$A:$D,4,0))</f>
        <v>Em Branco</v>
      </c>
      <c r="E3292" s="17" t="str">
        <f>IFERROR(VLOOKUP(D3292,'DISTRIBUIDORES ALE'!$A$1:$G$86,2,0),"Em Branco")</f>
        <v>Em Branco</v>
      </c>
      <c r="F3292" s="17" t="str">
        <f>IFERROR(VLOOKUP(D3292,'DISTRIBUIDORES ALE'!$A$1:$G$86,3,0),"Em Branco")</f>
        <v>Em Branco</v>
      </c>
      <c r="G3292" s="17" t="str">
        <f>IFERROR(VLOOKUP(D3292,'DISTRIBUIDORES ALE'!A3291:N3376,14,0),"Em Branco")</f>
        <v>Em Branco</v>
      </c>
      <c r="H3292" s="16" t="str">
        <f>IFERROR(VLOOKUP(D3292,'DISTRIBUIDORES ALE'!$A$1:$N$86,11,0),"Em Branco")</f>
        <v>Em Branco</v>
      </c>
      <c r="I3292" s="2"/>
      <c r="J3292" s="2"/>
      <c r="K3292" s="2"/>
    </row>
    <row r="3293" spans="1:11" ht="18.75" customHeight="1" x14ac:dyDescent="0.25">
      <c r="A3293" s="9" t="s">
        <v>5484</v>
      </c>
      <c r="B3293" s="15" t="s">
        <v>36</v>
      </c>
      <c r="C3293" s="16">
        <v>36813</v>
      </c>
      <c r="D3293" s="17" t="str">
        <f>IF(IFERROR(VLOOKUP(A4654,'CIDADES ALE'!$A:$D,4,0),0)=0,"Em Branco",VLOOKUP(A4654,'CIDADES ALE'!$A:$D,4,0))</f>
        <v>Em Branco</v>
      </c>
      <c r="E3293" s="17" t="str">
        <f>IFERROR(VLOOKUP(D3293,'DISTRIBUIDORES ALE'!$A$1:$G$86,2,0),"Em Branco")</f>
        <v>Em Branco</v>
      </c>
      <c r="F3293" s="17" t="str">
        <f>IFERROR(VLOOKUP(D3293,'DISTRIBUIDORES ALE'!$A$1:$G$86,3,0),"Em Branco")</f>
        <v>Em Branco</v>
      </c>
      <c r="G3293" s="17" t="str">
        <f>IFERROR(VLOOKUP(D3293,'DISTRIBUIDORES ALE'!A3292:N3377,14,0),"Em Branco")</f>
        <v>Em Branco</v>
      </c>
      <c r="H3293" s="16" t="str">
        <f>IFERROR(VLOOKUP(D3293,'DISTRIBUIDORES ALE'!$A$1:$N$86,11,0),"Em Branco")</f>
        <v>Em Branco</v>
      </c>
      <c r="I3293" s="2"/>
      <c r="J3293" s="2"/>
      <c r="K3293" s="2"/>
    </row>
    <row r="3294" spans="1:11" ht="18.75" customHeight="1" x14ac:dyDescent="0.25">
      <c r="A3294" s="9" t="s">
        <v>4552</v>
      </c>
      <c r="B3294" s="15" t="s">
        <v>36</v>
      </c>
      <c r="C3294" s="16">
        <v>7640</v>
      </c>
      <c r="D3294" s="17" t="str">
        <f>IF(IFERROR(VLOOKUP(A4655,'CIDADES ALE'!$A:$D,4,0),0)=0,"Em Branco",VLOOKUP(A4655,'CIDADES ALE'!$A:$D,4,0))</f>
        <v>FHILIPPI DISTRIBUIDORA DE ALIMENTOS LTDA</v>
      </c>
      <c r="E3294" s="17" t="str">
        <f>IFERROR(VLOOKUP(D3294,'DISTRIBUIDORES ALE'!$A$1:$G$86,2,0),"Em Branco")</f>
        <v>Luciano Lino</v>
      </c>
      <c r="F3294" s="17" t="str">
        <f>IFERROR(VLOOKUP(D3294,'DISTRIBUIDORES ALE'!$A$1:$G$86,3,0),"Em Branco")</f>
        <v>19 98145-8668</v>
      </c>
      <c r="G3294" s="17" t="str">
        <f>IFERROR(VLOOKUP(D3294,'DISTRIBUIDORES ALE'!A3293:N3378,14,0),"Em Branco")</f>
        <v>Em Branco</v>
      </c>
      <c r="H3294" s="16" t="str">
        <f>IFERROR(VLOOKUP(D3294,'DISTRIBUIDORES ALE'!$A$1:$N$86,11,0),"Em Branco")</f>
        <v>(49) 2049-6300</v>
      </c>
      <c r="I3294" s="2"/>
      <c r="J3294" s="2"/>
      <c r="K3294" s="2"/>
    </row>
    <row r="3295" spans="1:11" ht="18.75" customHeight="1" x14ac:dyDescent="0.25">
      <c r="A3295" s="9" t="s">
        <v>5485</v>
      </c>
      <c r="B3295" s="15" t="s">
        <v>36</v>
      </c>
      <c r="C3295" s="16">
        <v>5836</v>
      </c>
      <c r="D3295" s="17" t="str">
        <f>IF(IFERROR(VLOOKUP(A4656,'CIDADES ALE'!$A:$D,4,0),0)=0,"Em Branco",VLOOKUP(A4656,'CIDADES ALE'!$A:$D,4,0))</f>
        <v>Em Branco</v>
      </c>
      <c r="E3295" s="17" t="str">
        <f>IFERROR(VLOOKUP(D3295,'DISTRIBUIDORES ALE'!$A$1:$G$86,2,0),"Em Branco")</f>
        <v>Em Branco</v>
      </c>
      <c r="F3295" s="17" t="str">
        <f>IFERROR(VLOOKUP(D3295,'DISTRIBUIDORES ALE'!$A$1:$G$86,3,0),"Em Branco")</f>
        <v>Em Branco</v>
      </c>
      <c r="G3295" s="17" t="str">
        <f>IFERROR(VLOOKUP(D3295,'DISTRIBUIDORES ALE'!A3294:N3379,14,0),"Em Branco")</f>
        <v>Em Branco</v>
      </c>
      <c r="H3295" s="16" t="str">
        <f>IFERROR(VLOOKUP(D3295,'DISTRIBUIDORES ALE'!$A$1:$N$86,11,0),"Em Branco")</f>
        <v>Em Branco</v>
      </c>
      <c r="I3295" s="2"/>
      <c r="J3295" s="2"/>
      <c r="K3295" s="2"/>
    </row>
    <row r="3296" spans="1:11" ht="18.75" customHeight="1" x14ac:dyDescent="0.25">
      <c r="A3296" s="9" t="s">
        <v>5486</v>
      </c>
      <c r="B3296" s="15" t="s">
        <v>36</v>
      </c>
      <c r="C3296" s="16">
        <v>5686</v>
      </c>
      <c r="D3296" s="17" t="str">
        <f>IF(IFERROR(VLOOKUP(A4657,'CIDADES ALE'!$A:$D,4,0),0)=0,"Em Branco",VLOOKUP(A4657,'CIDADES ALE'!$A:$D,4,0))</f>
        <v>Em Branco</v>
      </c>
      <c r="E3296" s="17" t="str">
        <f>IFERROR(VLOOKUP(D3296,'DISTRIBUIDORES ALE'!$A$1:$G$86,2,0),"Em Branco")</f>
        <v>Em Branco</v>
      </c>
      <c r="F3296" s="17" t="str">
        <f>IFERROR(VLOOKUP(D3296,'DISTRIBUIDORES ALE'!$A$1:$G$86,3,0),"Em Branco")</f>
        <v>Em Branco</v>
      </c>
      <c r="G3296" s="17" t="str">
        <f>IFERROR(VLOOKUP(D3296,'DISTRIBUIDORES ALE'!A3295:N3380,14,0),"Em Branco")</f>
        <v>Em Branco</v>
      </c>
      <c r="H3296" s="16" t="str">
        <f>IFERROR(VLOOKUP(D3296,'DISTRIBUIDORES ALE'!$A$1:$N$86,11,0),"Em Branco")</f>
        <v>Em Branco</v>
      </c>
      <c r="I3296" s="2"/>
      <c r="J3296" s="2"/>
      <c r="K3296" s="2"/>
    </row>
    <row r="3297" spans="1:11" ht="18.75" customHeight="1" x14ac:dyDescent="0.25">
      <c r="A3297" s="9" t="s">
        <v>5487</v>
      </c>
      <c r="B3297" s="15" t="s">
        <v>36</v>
      </c>
      <c r="C3297" s="16">
        <v>6061</v>
      </c>
      <c r="D3297" s="17" t="str">
        <f>IF(IFERROR(VLOOKUP(A4658,'CIDADES ALE'!$A:$D,4,0),0)=0,"Em Branco",VLOOKUP(A4658,'CIDADES ALE'!$A:$D,4,0))</f>
        <v>Em Branco</v>
      </c>
      <c r="E3297" s="17" t="str">
        <f>IFERROR(VLOOKUP(D3297,'DISTRIBUIDORES ALE'!$A$1:$G$86,2,0),"Em Branco")</f>
        <v>Em Branco</v>
      </c>
      <c r="F3297" s="17" t="str">
        <f>IFERROR(VLOOKUP(D3297,'DISTRIBUIDORES ALE'!$A$1:$G$86,3,0),"Em Branco")</f>
        <v>Em Branco</v>
      </c>
      <c r="G3297" s="17" t="str">
        <f>IFERROR(VLOOKUP(D3297,'DISTRIBUIDORES ALE'!A3296:N3381,14,0),"Em Branco")</f>
        <v>Em Branco</v>
      </c>
      <c r="H3297" s="16" t="str">
        <f>IFERROR(VLOOKUP(D3297,'DISTRIBUIDORES ALE'!$A$1:$N$86,11,0),"Em Branco")</f>
        <v>Em Branco</v>
      </c>
      <c r="I3297" s="2"/>
      <c r="J3297" s="2"/>
      <c r="K3297" s="2"/>
    </row>
    <row r="3298" spans="1:11" ht="18.75" customHeight="1" x14ac:dyDescent="0.25">
      <c r="A3298" s="9" t="s">
        <v>5488</v>
      </c>
      <c r="B3298" s="15" t="s">
        <v>36</v>
      </c>
      <c r="C3298" s="16">
        <v>13880</v>
      </c>
      <c r="D3298" s="17" t="str">
        <f>IF(IFERROR(VLOOKUP(A4659,'CIDADES ALE'!$A:$D,4,0),0)=0,"Em Branco",VLOOKUP(A4659,'CIDADES ALE'!$A:$D,4,0))</f>
        <v>FHILIPPI DISTRIBUIDORA DE ALIMENTOS LTDA</v>
      </c>
      <c r="E3298" s="17" t="str">
        <f>IFERROR(VLOOKUP(D3298,'DISTRIBUIDORES ALE'!$A$1:$G$86,2,0),"Em Branco")</f>
        <v>Luciano Lino</v>
      </c>
      <c r="F3298" s="17" t="str">
        <f>IFERROR(VLOOKUP(D3298,'DISTRIBUIDORES ALE'!$A$1:$G$86,3,0),"Em Branco")</f>
        <v>19 98145-8668</v>
      </c>
      <c r="G3298" s="17" t="str">
        <f>IFERROR(VLOOKUP(D3298,'DISTRIBUIDORES ALE'!A3297:N3382,14,0),"Em Branco")</f>
        <v>Em Branco</v>
      </c>
      <c r="H3298" s="16" t="str">
        <f>IFERROR(VLOOKUP(D3298,'DISTRIBUIDORES ALE'!$A$1:$N$86,11,0),"Em Branco")</f>
        <v>(49) 2049-6300</v>
      </c>
      <c r="I3298" s="2"/>
      <c r="J3298" s="2"/>
      <c r="K3298" s="2"/>
    </row>
    <row r="3299" spans="1:11" ht="18.75" customHeight="1" x14ac:dyDescent="0.25">
      <c r="A3299" s="9" t="s">
        <v>5489</v>
      </c>
      <c r="B3299" s="15" t="s">
        <v>36</v>
      </c>
      <c r="C3299" s="16">
        <v>4017</v>
      </c>
      <c r="D3299" s="17" t="str">
        <f>IF(IFERROR(VLOOKUP(A4660,'CIDADES ALE'!$A:$D,4,0),0)=0,"Em Branco",VLOOKUP(A4660,'CIDADES ALE'!$A:$D,4,0))</f>
        <v>Em Branco</v>
      </c>
      <c r="E3299" s="17" t="str">
        <f>IFERROR(VLOOKUP(D3299,'DISTRIBUIDORES ALE'!$A$1:$G$86,2,0),"Em Branco")</f>
        <v>Em Branco</v>
      </c>
      <c r="F3299" s="17" t="str">
        <f>IFERROR(VLOOKUP(D3299,'DISTRIBUIDORES ALE'!$A$1:$G$86,3,0),"Em Branco")</f>
        <v>Em Branco</v>
      </c>
      <c r="G3299" s="17" t="str">
        <f>IFERROR(VLOOKUP(D3299,'DISTRIBUIDORES ALE'!A3298:N3383,14,0),"Em Branco")</f>
        <v>Em Branco</v>
      </c>
      <c r="H3299" s="16" t="str">
        <f>IFERROR(VLOOKUP(D3299,'DISTRIBUIDORES ALE'!$A$1:$N$86,11,0),"Em Branco")</f>
        <v>Em Branco</v>
      </c>
      <c r="I3299" s="2"/>
      <c r="J3299" s="2"/>
      <c r="K3299" s="2"/>
    </row>
    <row r="3300" spans="1:11" ht="18.75" customHeight="1" x14ac:dyDescent="0.25">
      <c r="A3300" s="9" t="s">
        <v>1662</v>
      </c>
      <c r="B3300" s="15" t="s">
        <v>36</v>
      </c>
      <c r="C3300" s="16">
        <v>1919</v>
      </c>
      <c r="D3300" s="17" t="str">
        <f>IF(IFERROR(VLOOKUP(A4661,'CIDADES ALE'!$A:$D,4,0),0)=0,"Em Branco",VLOOKUP(A4661,'CIDADES ALE'!$A:$D,4,0))</f>
        <v>FHILIPPI DISTRIBUIDORA DE ALIMENTOS LTDA</v>
      </c>
      <c r="E3300" s="17" t="str">
        <f>IFERROR(VLOOKUP(D3300,'DISTRIBUIDORES ALE'!$A$1:$G$86,2,0),"Em Branco")</f>
        <v>Luciano Lino</v>
      </c>
      <c r="F3300" s="17" t="str">
        <f>IFERROR(VLOOKUP(D3300,'DISTRIBUIDORES ALE'!$A$1:$G$86,3,0),"Em Branco")</f>
        <v>19 98145-8668</v>
      </c>
      <c r="G3300" s="17" t="str">
        <f>IFERROR(VLOOKUP(D3300,'DISTRIBUIDORES ALE'!A3299:N3384,14,0),"Em Branco")</f>
        <v>Em Branco</v>
      </c>
      <c r="H3300" s="16" t="str">
        <f>IFERROR(VLOOKUP(D3300,'DISTRIBUIDORES ALE'!$A$1:$N$86,11,0),"Em Branco")</f>
        <v>(49) 2049-6300</v>
      </c>
      <c r="I3300" s="2"/>
      <c r="J3300" s="2"/>
      <c r="K3300" s="2"/>
    </row>
    <row r="3301" spans="1:11" ht="18.75" customHeight="1" x14ac:dyDescent="0.25">
      <c r="A3301" s="9" t="s">
        <v>5490</v>
      </c>
      <c r="B3301" s="15" t="s">
        <v>36</v>
      </c>
      <c r="C3301" s="16">
        <v>4570</v>
      </c>
      <c r="D3301" s="17" t="str">
        <f>IF(IFERROR(VLOOKUP(A4662,'CIDADES ALE'!$A:$D,4,0),0)=0,"Em Branco",VLOOKUP(A4662,'CIDADES ALE'!$A:$D,4,0))</f>
        <v>FHILIPPI DISTRIBUIDORA DE ALIMENTOS LTDA</v>
      </c>
      <c r="E3301" s="17" t="str">
        <f>IFERROR(VLOOKUP(D3301,'DISTRIBUIDORES ALE'!$A$1:$G$86,2,0),"Em Branco")</f>
        <v>Luciano Lino</v>
      </c>
      <c r="F3301" s="17" t="str">
        <f>IFERROR(VLOOKUP(D3301,'DISTRIBUIDORES ALE'!$A$1:$G$86,3,0),"Em Branco")</f>
        <v>19 98145-8668</v>
      </c>
      <c r="G3301" s="17" t="str">
        <f>IFERROR(VLOOKUP(D3301,'DISTRIBUIDORES ALE'!A3300:N3385,14,0),"Em Branco")</f>
        <v>Em Branco</v>
      </c>
      <c r="H3301" s="16" t="str">
        <f>IFERROR(VLOOKUP(D3301,'DISTRIBUIDORES ALE'!$A$1:$N$86,11,0),"Em Branco")</f>
        <v>(49) 2049-6300</v>
      </c>
      <c r="I3301" s="2"/>
      <c r="J3301" s="2"/>
      <c r="K3301" s="2"/>
    </row>
    <row r="3302" spans="1:11" ht="18.75" customHeight="1" x14ac:dyDescent="0.25">
      <c r="A3302" s="9" t="s">
        <v>1663</v>
      </c>
      <c r="B3302" s="15" t="s">
        <v>36</v>
      </c>
      <c r="C3302" s="16">
        <v>3398</v>
      </c>
      <c r="D3302" s="17" t="str">
        <f>IF(IFERROR(VLOOKUP(A4663,'CIDADES ALE'!$A:$D,4,0),0)=0,"Em Branco",VLOOKUP(A4663,'CIDADES ALE'!$A:$D,4,0))</f>
        <v>FHILIPPI DISTRIBUIDORA DE ALIMENTOS LTDA</v>
      </c>
      <c r="E3302" s="17" t="str">
        <f>IFERROR(VLOOKUP(D3302,'DISTRIBUIDORES ALE'!$A$1:$G$86,2,0),"Em Branco")</f>
        <v>Luciano Lino</v>
      </c>
      <c r="F3302" s="17" t="str">
        <f>IFERROR(VLOOKUP(D3302,'DISTRIBUIDORES ALE'!$A$1:$G$86,3,0),"Em Branco")</f>
        <v>19 98145-8668</v>
      </c>
      <c r="G3302" s="17" t="str">
        <f>IFERROR(VLOOKUP(D3302,'DISTRIBUIDORES ALE'!A3301:N3386,14,0),"Em Branco")</f>
        <v>Em Branco</v>
      </c>
      <c r="H3302" s="16" t="str">
        <f>IFERROR(VLOOKUP(D3302,'DISTRIBUIDORES ALE'!$A$1:$N$86,11,0),"Em Branco")</f>
        <v>(49) 2049-6300</v>
      </c>
      <c r="I3302" s="2"/>
      <c r="J3302" s="2"/>
      <c r="K3302" s="2"/>
    </row>
    <row r="3303" spans="1:11" ht="18.75" customHeight="1" x14ac:dyDescent="0.25">
      <c r="A3303" s="9" t="s">
        <v>5491</v>
      </c>
      <c r="B3303" s="15" t="s">
        <v>36</v>
      </c>
      <c r="C3303" s="16">
        <v>16421</v>
      </c>
      <c r="D3303" s="17" t="str">
        <f>IF(IFERROR(VLOOKUP(A4664,'CIDADES ALE'!$A:$D,4,0),0)=0,"Em Branco",VLOOKUP(A4664,'CIDADES ALE'!$A:$D,4,0))</f>
        <v>Em Branco</v>
      </c>
      <c r="E3303" s="17" t="str">
        <f>IFERROR(VLOOKUP(D3303,'DISTRIBUIDORES ALE'!$A$1:$G$86,2,0),"Em Branco")</f>
        <v>Em Branco</v>
      </c>
      <c r="F3303" s="17" t="str">
        <f>IFERROR(VLOOKUP(D3303,'DISTRIBUIDORES ALE'!$A$1:$G$86,3,0),"Em Branco")</f>
        <v>Em Branco</v>
      </c>
      <c r="G3303" s="17" t="str">
        <f>IFERROR(VLOOKUP(D3303,'DISTRIBUIDORES ALE'!A3302:N3387,14,0),"Em Branco")</f>
        <v>Em Branco</v>
      </c>
      <c r="H3303" s="16" t="str">
        <f>IFERROR(VLOOKUP(D3303,'DISTRIBUIDORES ALE'!$A$1:$N$86,11,0),"Em Branco")</f>
        <v>Em Branco</v>
      </c>
      <c r="I3303" s="2"/>
      <c r="J3303" s="2"/>
      <c r="K3303" s="2"/>
    </row>
    <row r="3304" spans="1:11" ht="18.75" customHeight="1" x14ac:dyDescent="0.25">
      <c r="A3304" s="9" t="s">
        <v>2828</v>
      </c>
      <c r="B3304" s="15" t="s">
        <v>36</v>
      </c>
      <c r="C3304" s="16">
        <v>84514</v>
      </c>
      <c r="D3304" s="17" t="str">
        <f>IF(IFERROR(VLOOKUP(A4665,'CIDADES ALE'!$A:$D,4,0),0)=0,"Em Branco",VLOOKUP(A4665,'CIDADES ALE'!$A:$D,4,0))</f>
        <v>FHILIPPI DISTRIBUIDORA DE ALIMENTOS LTDA</v>
      </c>
      <c r="E3304" s="17" t="str">
        <f>IFERROR(VLOOKUP(D3304,'DISTRIBUIDORES ALE'!$A$1:$G$86,2,0),"Em Branco")</f>
        <v>Luciano Lino</v>
      </c>
      <c r="F3304" s="17" t="str">
        <f>IFERROR(VLOOKUP(D3304,'DISTRIBUIDORES ALE'!$A$1:$G$86,3,0),"Em Branco")</f>
        <v>19 98145-8668</v>
      </c>
      <c r="G3304" s="17" t="str">
        <f>IFERROR(VLOOKUP(D3304,'DISTRIBUIDORES ALE'!A3303:N3388,14,0),"Em Branco")</f>
        <v>Em Branco</v>
      </c>
      <c r="H3304" s="16" t="str">
        <f>IFERROR(VLOOKUP(D3304,'DISTRIBUIDORES ALE'!$A$1:$N$86,11,0),"Em Branco")</f>
        <v>(49) 2049-6300</v>
      </c>
      <c r="I3304" s="2"/>
      <c r="J3304" s="2"/>
      <c r="K3304" s="2"/>
    </row>
    <row r="3305" spans="1:11" ht="18.75" customHeight="1" x14ac:dyDescent="0.25">
      <c r="A3305" s="9" t="s">
        <v>5492</v>
      </c>
      <c r="B3305" s="15" t="s">
        <v>36</v>
      </c>
      <c r="C3305" s="16">
        <v>4781</v>
      </c>
      <c r="D3305" s="17" t="str">
        <f>IF(IFERROR(VLOOKUP(A4666,'CIDADES ALE'!$A:$D,4,0),0)=0,"Em Branco",VLOOKUP(A4666,'CIDADES ALE'!$A:$D,4,0))</f>
        <v>Em Branco</v>
      </c>
      <c r="E3305" s="17" t="str">
        <f>IFERROR(VLOOKUP(D3305,'DISTRIBUIDORES ALE'!$A$1:$G$86,2,0),"Em Branco")</f>
        <v>Em Branco</v>
      </c>
      <c r="F3305" s="17" t="str">
        <f>IFERROR(VLOOKUP(D3305,'DISTRIBUIDORES ALE'!$A$1:$G$86,3,0),"Em Branco")</f>
        <v>Em Branco</v>
      </c>
      <c r="G3305" s="17" t="str">
        <f>IFERROR(VLOOKUP(D3305,'DISTRIBUIDORES ALE'!A3304:N3389,14,0),"Em Branco")</f>
        <v>Em Branco</v>
      </c>
      <c r="H3305" s="16" t="str">
        <f>IFERROR(VLOOKUP(D3305,'DISTRIBUIDORES ALE'!$A$1:$N$86,11,0),"Em Branco")</f>
        <v>Em Branco</v>
      </c>
      <c r="I3305" s="2"/>
      <c r="J3305" s="2"/>
      <c r="K3305" s="2"/>
    </row>
    <row r="3306" spans="1:11" ht="18.75" customHeight="1" x14ac:dyDescent="0.25">
      <c r="A3306" s="9" t="s">
        <v>5493</v>
      </c>
      <c r="B3306" s="15" t="s">
        <v>36</v>
      </c>
      <c r="C3306" s="16">
        <v>5867</v>
      </c>
      <c r="D3306" s="17" t="str">
        <f>IF(IFERROR(VLOOKUP(A4667,'CIDADES ALE'!$A:$D,4,0),0)=0,"Em Branco",VLOOKUP(A4667,'CIDADES ALE'!$A:$D,4,0))</f>
        <v>Em Branco</v>
      </c>
      <c r="E3306" s="17" t="str">
        <f>IFERROR(VLOOKUP(D3306,'DISTRIBUIDORES ALE'!$A$1:$G$86,2,0),"Em Branco")</f>
        <v>Em Branco</v>
      </c>
      <c r="F3306" s="17" t="str">
        <f>IFERROR(VLOOKUP(D3306,'DISTRIBUIDORES ALE'!$A$1:$G$86,3,0),"Em Branco")</f>
        <v>Em Branco</v>
      </c>
      <c r="G3306" s="17" t="str">
        <f>IFERROR(VLOOKUP(D3306,'DISTRIBUIDORES ALE'!A3305:N3390,14,0),"Em Branco")</f>
        <v>Em Branco</v>
      </c>
      <c r="H3306" s="16" t="str">
        <f>IFERROR(VLOOKUP(D3306,'DISTRIBUIDORES ALE'!$A$1:$N$86,11,0),"Em Branco")</f>
        <v>Em Branco</v>
      </c>
      <c r="I3306" s="2"/>
      <c r="J3306" s="2"/>
      <c r="K3306" s="2"/>
    </row>
    <row r="3307" spans="1:11" ht="18.75" customHeight="1" x14ac:dyDescent="0.25">
      <c r="A3307" s="9" t="s">
        <v>5494</v>
      </c>
      <c r="B3307" s="15" t="s">
        <v>36</v>
      </c>
      <c r="C3307" s="16">
        <v>8181</v>
      </c>
      <c r="D3307" s="17" t="str">
        <f>IF(IFERROR(VLOOKUP(A4668,'CIDADES ALE'!$A:$D,4,0),0)=0,"Em Branco",VLOOKUP(A4668,'CIDADES ALE'!$A:$D,4,0))</f>
        <v>FHILIPPI DISTRIBUIDORA DE ALIMENTOS LTDA</v>
      </c>
      <c r="E3307" s="17" t="str">
        <f>IFERROR(VLOOKUP(D3307,'DISTRIBUIDORES ALE'!$A$1:$G$86,2,0),"Em Branco")</f>
        <v>Luciano Lino</v>
      </c>
      <c r="F3307" s="17" t="str">
        <f>IFERROR(VLOOKUP(D3307,'DISTRIBUIDORES ALE'!$A$1:$G$86,3,0),"Em Branco")</f>
        <v>19 98145-8668</v>
      </c>
      <c r="G3307" s="17" t="str">
        <f>IFERROR(VLOOKUP(D3307,'DISTRIBUIDORES ALE'!A3306:N3391,14,0),"Em Branco")</f>
        <v>Em Branco</v>
      </c>
      <c r="H3307" s="16" t="str">
        <f>IFERROR(VLOOKUP(D3307,'DISTRIBUIDORES ALE'!$A$1:$N$86,11,0),"Em Branco")</f>
        <v>(49) 2049-6300</v>
      </c>
      <c r="I3307" s="2"/>
      <c r="J3307" s="2"/>
      <c r="K3307" s="2"/>
    </row>
    <row r="3308" spans="1:11" ht="18.75" customHeight="1" x14ac:dyDescent="0.25">
      <c r="A3308" s="9" t="s">
        <v>5495</v>
      </c>
      <c r="B3308" s="15" t="s">
        <v>36</v>
      </c>
      <c r="C3308" s="16">
        <v>4695</v>
      </c>
      <c r="D3308" s="17" t="str">
        <f>IF(IFERROR(VLOOKUP(A4669,'CIDADES ALE'!$A:$D,4,0),0)=0,"Em Branco",VLOOKUP(A4669,'CIDADES ALE'!$A:$D,4,0))</f>
        <v>FHILIPPI DISTRIBUIDORA DE ALIMENTOS LTDA</v>
      </c>
      <c r="E3308" s="17" t="str">
        <f>IFERROR(VLOOKUP(D3308,'DISTRIBUIDORES ALE'!$A$1:$G$86,2,0),"Em Branco")</f>
        <v>Luciano Lino</v>
      </c>
      <c r="F3308" s="17" t="str">
        <f>IFERROR(VLOOKUP(D3308,'DISTRIBUIDORES ALE'!$A$1:$G$86,3,0),"Em Branco")</f>
        <v>19 98145-8668</v>
      </c>
      <c r="G3308" s="17" t="str">
        <f>IFERROR(VLOOKUP(D3308,'DISTRIBUIDORES ALE'!A3307:N3392,14,0),"Em Branco")</f>
        <v>Em Branco</v>
      </c>
      <c r="H3308" s="16" t="str">
        <f>IFERROR(VLOOKUP(D3308,'DISTRIBUIDORES ALE'!$A$1:$N$86,11,0),"Em Branco")</f>
        <v>(49) 2049-6300</v>
      </c>
      <c r="I3308" s="2"/>
      <c r="J3308" s="2"/>
      <c r="K3308" s="2"/>
    </row>
    <row r="3309" spans="1:11" ht="18.75" customHeight="1" x14ac:dyDescent="0.25">
      <c r="A3309" s="9" t="s">
        <v>5496</v>
      </c>
      <c r="B3309" s="15" t="s">
        <v>36</v>
      </c>
      <c r="C3309" s="16">
        <v>5015</v>
      </c>
      <c r="D3309" s="17" t="str">
        <f>IF(IFERROR(VLOOKUP(A4670,'CIDADES ALE'!$A:$D,4,0),0)=0,"Em Branco",VLOOKUP(A4670,'CIDADES ALE'!$A:$D,4,0))</f>
        <v>ÁREA ABERTA - SEM DISTRIBUIDOR</v>
      </c>
      <c r="E3309" s="17" t="str">
        <f>IFERROR(VLOOKUP(D3309,'DISTRIBUIDORES ALE'!$A$1:$G$86,2,0),"Em Branco")</f>
        <v>Franzen</v>
      </c>
      <c r="F3309" s="17" t="str">
        <f>IFERROR(VLOOKUP(D3309,'DISTRIBUIDORES ALE'!$A$1:$G$86,3,0),"Em Branco")</f>
        <v>51 9 9889-0857</v>
      </c>
      <c r="G3309" s="17" t="str">
        <f>IFERROR(VLOOKUP(D3309,'DISTRIBUIDORES ALE'!A3308:N3393,14,0),"Em Branco")</f>
        <v>Em Branco</v>
      </c>
      <c r="H3309" s="16">
        <f>IFERROR(VLOOKUP(D3309,'DISTRIBUIDORES ALE'!$A$1:$N$86,11,0),"Em Branco")</f>
        <v>0</v>
      </c>
      <c r="I3309" s="2"/>
      <c r="J3309" s="2"/>
      <c r="K3309" s="2"/>
    </row>
    <row r="3310" spans="1:11" ht="18.75" customHeight="1" x14ac:dyDescent="0.25">
      <c r="A3310" s="9" t="s">
        <v>5096</v>
      </c>
      <c r="B3310" s="15" t="s">
        <v>36</v>
      </c>
      <c r="C3310" s="16">
        <v>6054</v>
      </c>
      <c r="D3310" s="17" t="str">
        <f>IF(IFERROR(VLOOKUP(A4671,'CIDADES ALE'!$A:$D,4,0),0)=0,"Em Branco",VLOOKUP(A4671,'CIDADES ALE'!$A:$D,4,0))</f>
        <v>FHILIPPI DISTRIBUIDORA DE ALIMENTOS LTDA</v>
      </c>
      <c r="E3310" s="17" t="str">
        <f>IFERROR(VLOOKUP(D3310,'DISTRIBUIDORES ALE'!$A$1:$G$86,2,0),"Em Branco")</f>
        <v>Luciano Lino</v>
      </c>
      <c r="F3310" s="17" t="str">
        <f>IFERROR(VLOOKUP(D3310,'DISTRIBUIDORES ALE'!$A$1:$G$86,3,0),"Em Branco")</f>
        <v>19 98145-8668</v>
      </c>
      <c r="G3310" s="17" t="str">
        <f>IFERROR(VLOOKUP(D3310,'DISTRIBUIDORES ALE'!A3309:N3394,14,0),"Em Branco")</f>
        <v>Em Branco</v>
      </c>
      <c r="H3310" s="16" t="str">
        <f>IFERROR(VLOOKUP(D3310,'DISTRIBUIDORES ALE'!$A$1:$N$86,11,0),"Em Branco")</f>
        <v>(49) 2049-6300</v>
      </c>
      <c r="I3310" s="2"/>
      <c r="J3310" s="2"/>
      <c r="K3310" s="2"/>
    </row>
    <row r="3311" spans="1:11" ht="18.75" customHeight="1" x14ac:dyDescent="0.25">
      <c r="A3311" s="9" t="s">
        <v>5497</v>
      </c>
      <c r="B3311" s="15" t="s">
        <v>36</v>
      </c>
      <c r="C3311" s="16">
        <v>11076</v>
      </c>
      <c r="D3311" s="17" t="str">
        <f>IF(IFERROR(VLOOKUP(A4672,'CIDADES ALE'!$A:$D,4,0),0)=0,"Em Branco",VLOOKUP(A4672,'CIDADES ALE'!$A:$D,4,0))</f>
        <v>Em Branco</v>
      </c>
      <c r="E3311" s="17" t="str">
        <f>IFERROR(VLOOKUP(D3311,'DISTRIBUIDORES ALE'!$A$1:$G$86,2,0),"Em Branco")</f>
        <v>Em Branco</v>
      </c>
      <c r="F3311" s="17" t="str">
        <f>IFERROR(VLOOKUP(D3311,'DISTRIBUIDORES ALE'!$A$1:$G$86,3,0),"Em Branco")</f>
        <v>Em Branco</v>
      </c>
      <c r="G3311" s="17" t="str">
        <f>IFERROR(VLOOKUP(D3311,'DISTRIBUIDORES ALE'!A3310:N3395,14,0),"Em Branco")</f>
        <v>Em Branco</v>
      </c>
      <c r="H3311" s="16" t="str">
        <f>IFERROR(VLOOKUP(D3311,'DISTRIBUIDORES ALE'!$A$1:$N$86,11,0),"Em Branco")</f>
        <v>Em Branco</v>
      </c>
      <c r="I3311" s="2"/>
      <c r="J3311" s="2"/>
      <c r="K3311" s="2"/>
    </row>
    <row r="3312" spans="1:11" ht="18.75" customHeight="1" x14ac:dyDescent="0.25">
      <c r="A3312" s="9" t="s">
        <v>5498</v>
      </c>
      <c r="B3312" s="15" t="s">
        <v>36</v>
      </c>
      <c r="C3312" s="16">
        <v>2560</v>
      </c>
      <c r="D3312" s="17" t="str">
        <f>IF(IFERROR(VLOOKUP(A4673,'CIDADES ALE'!$A:$D,4,0),0)=0,"Em Branco",VLOOKUP(A4673,'CIDADES ALE'!$A:$D,4,0))</f>
        <v>FHILIPPI DISTRIBUIDORA DE ALIMENTOS LTDA</v>
      </c>
      <c r="E3312" s="17" t="str">
        <f>IFERROR(VLOOKUP(D3312,'DISTRIBUIDORES ALE'!$A$1:$G$86,2,0),"Em Branco")</f>
        <v>Luciano Lino</v>
      </c>
      <c r="F3312" s="17" t="str">
        <f>IFERROR(VLOOKUP(D3312,'DISTRIBUIDORES ALE'!$A$1:$G$86,3,0),"Em Branco")</f>
        <v>19 98145-8668</v>
      </c>
      <c r="G3312" s="17" t="str">
        <f>IFERROR(VLOOKUP(D3312,'DISTRIBUIDORES ALE'!A3311:N3396,14,0),"Em Branco")</f>
        <v>Em Branco</v>
      </c>
      <c r="H3312" s="16" t="str">
        <f>IFERROR(VLOOKUP(D3312,'DISTRIBUIDORES ALE'!$A$1:$N$86,11,0),"Em Branco")</f>
        <v>(49) 2049-6300</v>
      </c>
      <c r="I3312" s="2"/>
      <c r="J3312" s="2"/>
      <c r="K3312" s="2"/>
    </row>
    <row r="3313" spans="1:11" ht="18.75" customHeight="1" x14ac:dyDescent="0.25">
      <c r="A3313" s="9" t="s">
        <v>1664</v>
      </c>
      <c r="B3313" s="15" t="s">
        <v>36</v>
      </c>
      <c r="C3313" s="16">
        <v>7358</v>
      </c>
      <c r="D3313" s="17" t="str">
        <f>IF(IFERROR(VLOOKUP(A4674,'CIDADES ALE'!$A:$D,4,0),0)=0,"Em Branco",VLOOKUP(A4674,'CIDADES ALE'!$A:$D,4,0))</f>
        <v>FHILIPPI DISTRIBUIDORA DE ALIMENTOS LTDA</v>
      </c>
      <c r="E3313" s="17" t="str">
        <f>IFERROR(VLOOKUP(D3313,'DISTRIBUIDORES ALE'!$A$1:$G$86,2,0),"Em Branco")</f>
        <v>Luciano Lino</v>
      </c>
      <c r="F3313" s="17" t="str">
        <f>IFERROR(VLOOKUP(D3313,'DISTRIBUIDORES ALE'!$A$1:$G$86,3,0),"Em Branco")</f>
        <v>19 98145-8668</v>
      </c>
      <c r="G3313" s="17" t="str">
        <f>IFERROR(VLOOKUP(D3313,'DISTRIBUIDORES ALE'!A3312:N3397,14,0),"Em Branco")</f>
        <v>Em Branco</v>
      </c>
      <c r="H3313" s="16" t="str">
        <f>IFERROR(VLOOKUP(D3313,'DISTRIBUIDORES ALE'!$A$1:$N$86,11,0),"Em Branco")</f>
        <v>(49) 2049-6300</v>
      </c>
      <c r="I3313" s="2"/>
      <c r="J3313" s="2"/>
      <c r="K3313" s="2"/>
    </row>
    <row r="3314" spans="1:11" ht="18.75" customHeight="1" x14ac:dyDescent="0.25">
      <c r="A3314" s="9" t="s">
        <v>1665</v>
      </c>
      <c r="B3314" s="15" t="s">
        <v>36</v>
      </c>
      <c r="C3314" s="16">
        <v>255718</v>
      </c>
      <c r="D3314" s="17" t="str">
        <f>IF(IFERROR(VLOOKUP(A4675,'CIDADES ALE'!$A:$D,4,0),0)=0,"Em Branco",VLOOKUP(A4675,'CIDADES ALE'!$A:$D,4,0))</f>
        <v>Em Branco</v>
      </c>
      <c r="E3314" s="17" t="str">
        <f>IFERROR(VLOOKUP(D3314,'DISTRIBUIDORES ALE'!$A$1:$G$86,2,0),"Em Branco")</f>
        <v>Em Branco</v>
      </c>
      <c r="F3314" s="17" t="str">
        <f>IFERROR(VLOOKUP(D3314,'DISTRIBUIDORES ALE'!$A$1:$G$86,3,0),"Em Branco")</f>
        <v>Em Branco</v>
      </c>
      <c r="G3314" s="17" t="str">
        <f>IFERROR(VLOOKUP(D3314,'DISTRIBUIDORES ALE'!A3313:N3398,14,0),"Em Branco")</f>
        <v>Em Branco</v>
      </c>
      <c r="H3314" s="16" t="str">
        <f>IFERROR(VLOOKUP(D3314,'DISTRIBUIDORES ALE'!$A$1:$N$86,11,0),"Em Branco")</f>
        <v>Em Branco</v>
      </c>
      <c r="I3314" s="2"/>
      <c r="J3314" s="2"/>
      <c r="K3314" s="2"/>
    </row>
    <row r="3315" spans="1:11" ht="18.75" customHeight="1" x14ac:dyDescent="0.25">
      <c r="A3315" s="9" t="s">
        <v>5499</v>
      </c>
      <c r="B3315" s="15" t="s">
        <v>36</v>
      </c>
      <c r="C3315" s="16">
        <v>5276</v>
      </c>
      <c r="D3315" s="17" t="str">
        <f>IF(IFERROR(VLOOKUP(A4676,'CIDADES ALE'!$A:$D,4,0),0)=0,"Em Branco",VLOOKUP(A4676,'CIDADES ALE'!$A:$D,4,0))</f>
        <v>Em Branco</v>
      </c>
      <c r="E3315" s="17" t="str">
        <f>IFERROR(VLOOKUP(D3315,'DISTRIBUIDORES ALE'!$A$1:$G$86,2,0),"Em Branco")</f>
        <v>Em Branco</v>
      </c>
      <c r="F3315" s="17" t="str">
        <f>IFERROR(VLOOKUP(D3315,'DISTRIBUIDORES ALE'!$A$1:$G$86,3,0),"Em Branco")</f>
        <v>Em Branco</v>
      </c>
      <c r="G3315" s="17" t="str">
        <f>IFERROR(VLOOKUP(D3315,'DISTRIBUIDORES ALE'!A3314:N3399,14,0),"Em Branco")</f>
        <v>Em Branco</v>
      </c>
      <c r="H3315" s="16" t="str">
        <f>IFERROR(VLOOKUP(D3315,'DISTRIBUIDORES ALE'!$A$1:$N$86,11,0),"Em Branco")</f>
        <v>Em Branco</v>
      </c>
      <c r="I3315" s="2"/>
      <c r="J3315" s="2"/>
      <c r="K3315" s="2"/>
    </row>
    <row r="3316" spans="1:11" ht="18.75" customHeight="1" x14ac:dyDescent="0.25">
      <c r="A3316" s="9" t="s">
        <v>1666</v>
      </c>
      <c r="B3316" s="15" t="s">
        <v>36</v>
      </c>
      <c r="C3316" s="16">
        <v>6337</v>
      </c>
      <c r="D3316" s="17" t="str">
        <f>IF(IFERROR(VLOOKUP(A4677,'CIDADES ALE'!$A:$D,4,0),0)=0,"Em Branco",VLOOKUP(A4677,'CIDADES ALE'!$A:$D,4,0))</f>
        <v>FHILIPPI DISTRIBUIDORA DE ALIMENTOS LTDA</v>
      </c>
      <c r="E3316" s="17" t="str">
        <f>IFERROR(VLOOKUP(D3316,'DISTRIBUIDORES ALE'!$A$1:$G$86,2,0),"Em Branco")</f>
        <v>Luciano Lino</v>
      </c>
      <c r="F3316" s="17" t="str">
        <f>IFERROR(VLOOKUP(D3316,'DISTRIBUIDORES ALE'!$A$1:$G$86,3,0),"Em Branco")</f>
        <v>19 98145-8668</v>
      </c>
      <c r="G3316" s="17" t="str">
        <f>IFERROR(VLOOKUP(D3316,'DISTRIBUIDORES ALE'!A3315:N3400,14,0),"Em Branco")</f>
        <v>Em Branco</v>
      </c>
      <c r="H3316" s="16" t="str">
        <f>IFERROR(VLOOKUP(D3316,'DISTRIBUIDORES ALE'!$A$1:$N$86,11,0),"Em Branco")</f>
        <v>(49) 2049-6300</v>
      </c>
      <c r="I3316" s="2"/>
      <c r="J3316" s="2"/>
      <c r="K3316" s="2"/>
    </row>
    <row r="3317" spans="1:11" ht="18.75" customHeight="1" x14ac:dyDescent="0.25">
      <c r="A3317" s="9" t="s">
        <v>5500</v>
      </c>
      <c r="B3317" s="15" t="s">
        <v>36</v>
      </c>
      <c r="C3317" s="16">
        <v>80727</v>
      </c>
      <c r="D3317" s="17" t="str">
        <f>IF(IFERROR(VLOOKUP(A4678,'CIDADES ALE'!$A:$D,4,0),0)=0,"Em Branco",VLOOKUP(A4678,'CIDADES ALE'!$A:$D,4,0))</f>
        <v>GELADOS E CONGELADOS DO VALE DISTR LTDA</v>
      </c>
      <c r="E3317" s="17" t="str">
        <f>IFERROR(VLOOKUP(D3317,'DISTRIBUIDORES ALE'!$A$1:$G$86,2,0),"Em Branco")</f>
        <v>Franzen</v>
      </c>
      <c r="F3317" s="17" t="str">
        <f>IFERROR(VLOOKUP(D3317,'DISTRIBUIDORES ALE'!$A$1:$G$86,3,0),"Em Branco")</f>
        <v>51 9 9889-0857</v>
      </c>
      <c r="G3317" s="17" t="str">
        <f>IFERROR(VLOOKUP(D3317,'DISTRIBUIDORES ALE'!A3316:N3401,14,0),"Em Branco")</f>
        <v>Em Branco</v>
      </c>
      <c r="H3317" s="16" t="str">
        <f>IFERROR(VLOOKUP(D3317,'DISTRIBUIDORES ALE'!$A$1:$N$86,11,0),"Em Branco")</f>
        <v>(47) 3368-2442</v>
      </c>
      <c r="I3317" s="2"/>
      <c r="J3317" s="2"/>
      <c r="K3317" s="2"/>
    </row>
    <row r="3318" spans="1:11" ht="18.75" customHeight="1" x14ac:dyDescent="0.25">
      <c r="A3318" s="9" t="s">
        <v>1667</v>
      </c>
      <c r="B3318" s="15" t="s">
        <v>36</v>
      </c>
      <c r="C3318" s="16">
        <v>13635</v>
      </c>
      <c r="D3318" s="17" t="str">
        <f>IF(IFERROR(VLOOKUP(A4679,'CIDADES ALE'!$A:$D,4,0),0)=0,"Em Branco",VLOOKUP(A4679,'CIDADES ALE'!$A:$D,4,0))</f>
        <v>FHILIPPI DISTRIBUIDORA DE ALIMENTOS LTDA</v>
      </c>
      <c r="E3318" s="17" t="str">
        <f>IFERROR(VLOOKUP(D3318,'DISTRIBUIDORES ALE'!$A$1:$G$86,2,0),"Em Branco")</f>
        <v>Luciano Lino</v>
      </c>
      <c r="F3318" s="17" t="str">
        <f>IFERROR(VLOOKUP(D3318,'DISTRIBUIDORES ALE'!$A$1:$G$86,3,0),"Em Branco")</f>
        <v>19 98145-8668</v>
      </c>
      <c r="G3318" s="17" t="str">
        <f>IFERROR(VLOOKUP(D3318,'DISTRIBUIDORES ALE'!A3317:N3402,14,0),"Em Branco")</f>
        <v>Em Branco</v>
      </c>
      <c r="H3318" s="16" t="str">
        <f>IFERROR(VLOOKUP(D3318,'DISTRIBUIDORES ALE'!$A$1:$N$86,11,0),"Em Branco")</f>
        <v>(49) 2049-6300</v>
      </c>
      <c r="I3318" s="2"/>
      <c r="J3318" s="2"/>
      <c r="K3318" s="2"/>
    </row>
    <row r="3319" spans="1:11" ht="18.75" customHeight="1" x14ac:dyDescent="0.25">
      <c r="A3319" s="9" t="s">
        <v>5501</v>
      </c>
      <c r="B3319" s="15" t="s">
        <v>36</v>
      </c>
      <c r="C3319" s="16">
        <v>3262</v>
      </c>
      <c r="D3319" s="17" t="str">
        <f>IF(IFERROR(VLOOKUP(A4680,'CIDADES ALE'!$A:$D,4,0),0)=0,"Em Branco",VLOOKUP(A4680,'CIDADES ALE'!$A:$D,4,0))</f>
        <v>FHILIPPI DISTRIBUIDORA DE ALIMENTOS LTDA</v>
      </c>
      <c r="E3319" s="17" t="str">
        <f>IFERROR(VLOOKUP(D3319,'DISTRIBUIDORES ALE'!$A$1:$G$86,2,0),"Em Branco")</f>
        <v>Luciano Lino</v>
      </c>
      <c r="F3319" s="17" t="str">
        <f>IFERROR(VLOOKUP(D3319,'DISTRIBUIDORES ALE'!$A$1:$G$86,3,0),"Em Branco")</f>
        <v>19 98145-8668</v>
      </c>
      <c r="G3319" s="17" t="str">
        <f>IFERROR(VLOOKUP(D3319,'DISTRIBUIDORES ALE'!A3318:N3403,14,0),"Em Branco")</f>
        <v>Em Branco</v>
      </c>
      <c r="H3319" s="16" t="str">
        <f>IFERROR(VLOOKUP(D3319,'DISTRIBUIDORES ALE'!$A$1:$N$86,11,0),"Em Branco")</f>
        <v>(49) 2049-6300</v>
      </c>
      <c r="I3319" s="2"/>
      <c r="J3319" s="2"/>
      <c r="K3319" s="2"/>
    </row>
    <row r="3320" spans="1:11" ht="18.75" customHeight="1" x14ac:dyDescent="0.25">
      <c r="A3320" s="9" t="s">
        <v>1669</v>
      </c>
      <c r="B3320" s="15" t="s">
        <v>36</v>
      </c>
      <c r="C3320" s="16">
        <v>28908</v>
      </c>
      <c r="D3320" s="17" t="str">
        <f>IF(IFERROR(VLOOKUP(A4681,'CIDADES ALE'!$A:$D,4,0),0)=0,"Em Branco",VLOOKUP(A4681,'CIDADES ALE'!$A:$D,4,0))</f>
        <v>Em Branco</v>
      </c>
      <c r="E3320" s="17" t="str">
        <f>IFERROR(VLOOKUP(D3320,'DISTRIBUIDORES ALE'!$A$1:$G$86,2,0),"Em Branco")</f>
        <v>Em Branco</v>
      </c>
      <c r="F3320" s="17" t="str">
        <f>IFERROR(VLOOKUP(D3320,'DISTRIBUIDORES ALE'!$A$1:$G$86,3,0),"Em Branco")</f>
        <v>Em Branco</v>
      </c>
      <c r="G3320" s="17" t="str">
        <f>IFERROR(VLOOKUP(D3320,'DISTRIBUIDORES ALE'!A3319:N3404,14,0),"Em Branco")</f>
        <v>Em Branco</v>
      </c>
      <c r="H3320" s="16" t="str">
        <f>IFERROR(VLOOKUP(D3320,'DISTRIBUIDORES ALE'!$A$1:$N$86,11,0),"Em Branco")</f>
        <v>Em Branco</v>
      </c>
      <c r="I3320" s="2"/>
      <c r="J3320" s="2"/>
      <c r="K3320" s="2"/>
    </row>
    <row r="3321" spans="1:11" ht="18.75" customHeight="1" x14ac:dyDescent="0.25">
      <c r="A3321" s="9" t="s">
        <v>5502</v>
      </c>
      <c r="B3321" s="15" t="s">
        <v>36</v>
      </c>
      <c r="C3321" s="16">
        <v>7415</v>
      </c>
      <c r="D3321" s="17" t="str">
        <f>IF(IFERROR(VLOOKUP(A4682,'CIDADES ALE'!$A:$D,4,0),0)=0,"Em Branco",VLOOKUP(A4682,'CIDADES ALE'!$A:$D,4,0))</f>
        <v>Em Branco</v>
      </c>
      <c r="E3321" s="17" t="str">
        <f>IFERROR(VLOOKUP(D3321,'DISTRIBUIDORES ALE'!$A$1:$G$86,2,0),"Em Branco")</f>
        <v>Em Branco</v>
      </c>
      <c r="F3321" s="17" t="str">
        <f>IFERROR(VLOOKUP(D3321,'DISTRIBUIDORES ALE'!$A$1:$G$86,3,0),"Em Branco")</f>
        <v>Em Branco</v>
      </c>
      <c r="G3321" s="17" t="str">
        <f>IFERROR(VLOOKUP(D3321,'DISTRIBUIDORES ALE'!A3320:N3405,14,0),"Em Branco")</f>
        <v>Em Branco</v>
      </c>
      <c r="H3321" s="16" t="str">
        <f>IFERROR(VLOOKUP(D3321,'DISTRIBUIDORES ALE'!$A$1:$N$86,11,0),"Em Branco")</f>
        <v>Em Branco</v>
      </c>
      <c r="I3321" s="2"/>
      <c r="J3321" s="2"/>
      <c r="K3321" s="2"/>
    </row>
    <row r="3322" spans="1:11" ht="18.75" customHeight="1" x14ac:dyDescent="0.25">
      <c r="A3322" s="9" t="s">
        <v>5503</v>
      </c>
      <c r="B3322" s="15" t="s">
        <v>36</v>
      </c>
      <c r="C3322" s="16">
        <v>6438</v>
      </c>
      <c r="D3322" s="17" t="str">
        <f>IF(IFERROR(VLOOKUP(A4683,'CIDADES ALE'!$A:$D,4,0),0)=0,"Em Branco",VLOOKUP(A4683,'CIDADES ALE'!$A:$D,4,0))</f>
        <v>FHILIPPI DISTRIBUIDORA DE ALIMENTOS LTDA</v>
      </c>
      <c r="E3322" s="17" t="str">
        <f>IFERROR(VLOOKUP(D3322,'DISTRIBUIDORES ALE'!$A$1:$G$86,2,0),"Em Branco")</f>
        <v>Luciano Lino</v>
      </c>
      <c r="F3322" s="17" t="str">
        <f>IFERROR(VLOOKUP(D3322,'DISTRIBUIDORES ALE'!$A$1:$G$86,3,0),"Em Branco")</f>
        <v>19 98145-8668</v>
      </c>
      <c r="G3322" s="17" t="str">
        <f>IFERROR(VLOOKUP(D3322,'DISTRIBUIDORES ALE'!A3321:N3406,14,0),"Em Branco")</f>
        <v>Em Branco</v>
      </c>
      <c r="H3322" s="16" t="str">
        <f>IFERROR(VLOOKUP(D3322,'DISTRIBUIDORES ALE'!$A$1:$N$86,11,0),"Em Branco")</f>
        <v>(49) 2049-6300</v>
      </c>
      <c r="I3322" s="2"/>
      <c r="J3322" s="2"/>
      <c r="K3322" s="2"/>
    </row>
    <row r="3323" spans="1:11" ht="18.75" customHeight="1" x14ac:dyDescent="0.25">
      <c r="A3323" s="9" t="s">
        <v>5504</v>
      </c>
      <c r="B3323" s="15" t="s">
        <v>36</v>
      </c>
      <c r="C3323" s="16">
        <v>6243</v>
      </c>
      <c r="D3323" s="17" t="str">
        <f>IF(IFERROR(VLOOKUP(A4684,'CIDADES ALE'!$A:$D,4,0),0)=0,"Em Branco",VLOOKUP(A4684,'CIDADES ALE'!$A:$D,4,0))</f>
        <v>Em Branco</v>
      </c>
      <c r="E3323" s="17" t="str">
        <f>IFERROR(VLOOKUP(D3323,'DISTRIBUIDORES ALE'!$A$1:$G$86,2,0),"Em Branco")</f>
        <v>Em Branco</v>
      </c>
      <c r="F3323" s="17" t="str">
        <f>IFERROR(VLOOKUP(D3323,'DISTRIBUIDORES ALE'!$A$1:$G$86,3,0),"Em Branco")</f>
        <v>Em Branco</v>
      </c>
      <c r="G3323" s="17" t="str">
        <f>IFERROR(VLOOKUP(D3323,'DISTRIBUIDORES ALE'!A3322:N3407,14,0),"Em Branco")</f>
        <v>Em Branco</v>
      </c>
      <c r="H3323" s="16" t="str">
        <f>IFERROR(VLOOKUP(D3323,'DISTRIBUIDORES ALE'!$A$1:$N$86,11,0),"Em Branco")</f>
        <v>Em Branco</v>
      </c>
      <c r="I3323" s="2"/>
      <c r="J3323" s="2"/>
      <c r="K3323" s="2"/>
    </row>
    <row r="3324" spans="1:11" ht="18.75" customHeight="1" x14ac:dyDescent="0.25">
      <c r="A3324" s="9" t="s">
        <v>1670</v>
      </c>
      <c r="B3324" s="15" t="s">
        <v>36</v>
      </c>
      <c r="C3324" s="16">
        <v>31013</v>
      </c>
      <c r="D3324" s="17" t="str">
        <f>IF(IFERROR(VLOOKUP(A4685,'CIDADES ALE'!$A:$D,4,0),0)=0,"Em Branco",VLOOKUP(A4685,'CIDADES ALE'!$A:$D,4,0))</f>
        <v>COML. FERMENTOS MAZIFRAN LTDA</v>
      </c>
      <c r="E3324" s="17" t="str">
        <f>IFERROR(VLOOKUP(D3324,'DISTRIBUIDORES ALE'!$A$1:$G$86,2,0),"Em Branco")</f>
        <v>Franzen</v>
      </c>
      <c r="F3324" s="17" t="str">
        <f>IFERROR(VLOOKUP(D3324,'DISTRIBUIDORES ALE'!$A$1:$G$86,3,0),"Em Branco")</f>
        <v>51 9 9889-0857</v>
      </c>
      <c r="G3324" s="17" t="str">
        <f>IFERROR(VLOOKUP(D3324,'DISTRIBUIDORES ALE'!A3323:N3408,14,0),"Em Branco")</f>
        <v>Em Branco</v>
      </c>
      <c r="H3324" s="16" t="str">
        <f>IFERROR(VLOOKUP(D3324,'DISTRIBUIDORES ALE'!$A$1:$N$86,11,0),"Em Branco")</f>
        <v xml:space="preserve">(42) 3522-2230 </v>
      </c>
      <c r="I3324" s="2"/>
      <c r="J3324" s="2"/>
      <c r="K3324" s="2"/>
    </row>
    <row r="3325" spans="1:11" ht="18.75" customHeight="1" x14ac:dyDescent="0.25">
      <c r="A3325" s="9" t="s">
        <v>5505</v>
      </c>
      <c r="B3325" s="15" t="s">
        <v>36</v>
      </c>
      <c r="C3325" s="16">
        <v>8016</v>
      </c>
      <c r="D3325" s="17" t="str">
        <f>IF(IFERROR(VLOOKUP(A4686,'CIDADES ALE'!$A:$D,4,0),0)=0,"Em Branco",VLOOKUP(A4686,'CIDADES ALE'!$A:$D,4,0))</f>
        <v>COMERCIAL DE ALIMENTOS PÃO QUENTE LTDA</v>
      </c>
      <c r="E3325" s="17" t="str">
        <f>IFERROR(VLOOKUP(D3325,'DISTRIBUIDORES ALE'!$A$1:$G$86,2,0),"Em Branco")</f>
        <v>Franzen</v>
      </c>
      <c r="F3325" s="17" t="str">
        <f>IFERROR(VLOOKUP(D3325,'DISTRIBUIDORES ALE'!$A$1:$G$86,3,0),"Em Branco")</f>
        <v>51 9 9889-0857</v>
      </c>
      <c r="G3325" s="17" t="str">
        <f>IFERROR(VLOOKUP(D3325,'DISTRIBUIDORES ALE'!A3324:N3409,14,0),"Em Branco")</f>
        <v>Em Branco</v>
      </c>
      <c r="H3325" s="16" t="str">
        <f>IFERROR(VLOOKUP(D3325,'DISTRIBUIDORES ALE'!$A$1:$N$86,11,0),"Em Branco")</f>
        <v>(48) 3433-4735</v>
      </c>
      <c r="I3325" s="2"/>
      <c r="J3325" s="2"/>
      <c r="K3325" s="2"/>
    </row>
    <row r="3326" spans="1:11" ht="18.75" customHeight="1" x14ac:dyDescent="0.25">
      <c r="A3326" s="9" t="s">
        <v>5506</v>
      </c>
      <c r="B3326" s="15" t="s">
        <v>36</v>
      </c>
      <c r="C3326" s="16">
        <v>3865</v>
      </c>
      <c r="D3326" s="17" t="str">
        <f>IF(IFERROR(VLOOKUP(A4687,'CIDADES ALE'!$A:$D,4,0),0)=0,"Em Branco",VLOOKUP(A4687,'CIDADES ALE'!$A:$D,4,0))</f>
        <v>Em Branco</v>
      </c>
      <c r="E3326" s="17" t="str">
        <f>IFERROR(VLOOKUP(D3326,'DISTRIBUIDORES ALE'!$A$1:$G$86,2,0),"Em Branco")</f>
        <v>Em Branco</v>
      </c>
      <c r="F3326" s="17" t="str">
        <f>IFERROR(VLOOKUP(D3326,'DISTRIBUIDORES ALE'!$A$1:$G$86,3,0),"Em Branco")</f>
        <v>Em Branco</v>
      </c>
      <c r="G3326" s="17" t="str">
        <f>IFERROR(VLOOKUP(D3326,'DISTRIBUIDORES ALE'!A3325:N3410,14,0),"Em Branco")</f>
        <v>Em Branco</v>
      </c>
      <c r="H3326" s="16" t="str">
        <f>IFERROR(VLOOKUP(D3326,'DISTRIBUIDORES ALE'!$A$1:$N$86,11,0),"Em Branco")</f>
        <v>Em Branco</v>
      </c>
      <c r="I3326" s="2"/>
      <c r="J3326" s="2"/>
      <c r="K3326" s="2"/>
    </row>
    <row r="3327" spans="1:11" ht="18.75" customHeight="1" x14ac:dyDescent="0.25">
      <c r="A3327" s="9" t="s">
        <v>1671</v>
      </c>
      <c r="B3327" s="15" t="s">
        <v>36</v>
      </c>
      <c r="C3327" s="16">
        <v>2223</v>
      </c>
      <c r="D3327" s="17" t="str">
        <f>IF(IFERROR(VLOOKUP(A4688,'CIDADES ALE'!$A:$D,4,0),0)=0,"Em Branco",VLOOKUP(A4688,'CIDADES ALE'!$A:$D,4,0))</f>
        <v>FHILIPPI DISTRIBUIDORA DE ALIMENTOS LTDA</v>
      </c>
      <c r="E3327" s="17" t="str">
        <f>IFERROR(VLOOKUP(D3327,'DISTRIBUIDORES ALE'!$A$1:$G$86,2,0),"Em Branco")</f>
        <v>Luciano Lino</v>
      </c>
      <c r="F3327" s="17" t="str">
        <f>IFERROR(VLOOKUP(D3327,'DISTRIBUIDORES ALE'!$A$1:$G$86,3,0),"Em Branco")</f>
        <v>19 98145-8668</v>
      </c>
      <c r="G3327" s="17" t="str">
        <f>IFERROR(VLOOKUP(D3327,'DISTRIBUIDORES ALE'!A3326:N3411,14,0),"Em Branco")</f>
        <v>Em Branco</v>
      </c>
      <c r="H3327" s="16" t="str">
        <f>IFERROR(VLOOKUP(D3327,'DISTRIBUIDORES ALE'!$A$1:$N$86,11,0),"Em Branco")</f>
        <v>(49) 2049-6300</v>
      </c>
      <c r="I3327" s="2"/>
      <c r="J3327" s="2"/>
      <c r="K3327" s="2"/>
    </row>
    <row r="3328" spans="1:11" ht="18.75" customHeight="1" x14ac:dyDescent="0.25">
      <c r="A3328" s="9" t="s">
        <v>5507</v>
      </c>
      <c r="B3328" s="15" t="s">
        <v>36</v>
      </c>
      <c r="C3328" s="16">
        <v>5181</v>
      </c>
      <c r="D3328" s="17" t="str">
        <f>IF(IFERROR(VLOOKUP(A4689,'CIDADES ALE'!$A:$D,4,0),0)=0,"Em Branco",VLOOKUP(A4689,'CIDADES ALE'!$A:$D,4,0))</f>
        <v>Em Branco</v>
      </c>
      <c r="E3328" s="17" t="str">
        <f>IFERROR(VLOOKUP(D3328,'DISTRIBUIDORES ALE'!$A$1:$G$86,2,0),"Em Branco")</f>
        <v>Em Branco</v>
      </c>
      <c r="F3328" s="17" t="str">
        <f>IFERROR(VLOOKUP(D3328,'DISTRIBUIDORES ALE'!$A$1:$G$86,3,0),"Em Branco")</f>
        <v>Em Branco</v>
      </c>
      <c r="G3328" s="17" t="str">
        <f>IFERROR(VLOOKUP(D3328,'DISTRIBUIDORES ALE'!A3327:N3412,14,0),"Em Branco")</f>
        <v>Em Branco</v>
      </c>
      <c r="H3328" s="16" t="str">
        <f>IFERROR(VLOOKUP(D3328,'DISTRIBUIDORES ALE'!$A$1:$N$86,11,0),"Em Branco")</f>
        <v>Em Branco</v>
      </c>
      <c r="I3328" s="2"/>
      <c r="J3328" s="2"/>
      <c r="K3328" s="2"/>
    </row>
    <row r="3329" spans="1:11" ht="18.75" customHeight="1" x14ac:dyDescent="0.25">
      <c r="A3329" s="9" t="s">
        <v>5508</v>
      </c>
      <c r="B3329" s="15" t="s">
        <v>36</v>
      </c>
      <c r="C3329" s="16">
        <v>14187</v>
      </c>
      <c r="D3329" s="17" t="str">
        <f>IF(IFERROR(VLOOKUP(A4690,'CIDADES ALE'!$A:$D,4,0),0)=0,"Em Branco",VLOOKUP(A4690,'CIDADES ALE'!$A:$D,4,0))</f>
        <v>Em Branco</v>
      </c>
      <c r="E3329" s="17" t="str">
        <f>IFERROR(VLOOKUP(D3329,'DISTRIBUIDORES ALE'!$A$1:$G$86,2,0),"Em Branco")</f>
        <v>Em Branco</v>
      </c>
      <c r="F3329" s="17" t="str">
        <f>IFERROR(VLOOKUP(D3329,'DISTRIBUIDORES ALE'!$A$1:$G$86,3,0),"Em Branco")</f>
        <v>Em Branco</v>
      </c>
      <c r="G3329" s="17" t="str">
        <f>IFERROR(VLOOKUP(D3329,'DISTRIBUIDORES ALE'!A3328:N3413,14,0),"Em Branco")</f>
        <v>Em Branco</v>
      </c>
      <c r="H3329" s="16" t="str">
        <f>IFERROR(VLOOKUP(D3329,'DISTRIBUIDORES ALE'!$A$1:$N$86,11,0),"Em Branco")</f>
        <v>Em Branco</v>
      </c>
      <c r="I3329" s="2"/>
      <c r="J3329" s="2"/>
      <c r="K3329" s="2"/>
    </row>
    <row r="3330" spans="1:11" ht="18.75" customHeight="1" x14ac:dyDescent="0.25">
      <c r="A3330" s="9" t="s">
        <v>5509</v>
      </c>
      <c r="B3330" s="15" t="s">
        <v>36</v>
      </c>
      <c r="C3330" s="16">
        <v>169252</v>
      </c>
      <c r="D3330" s="17" t="str">
        <f>IF(IFERROR(VLOOKUP(A4691,'CIDADES ALE'!$A:$D,4,0),0)=0,"Em Branco",VLOOKUP(A4691,'CIDADES ALE'!$A:$D,4,0))</f>
        <v>FHILIPPI DISTRIBUIDORA DE ALIMENTOS LTDA</v>
      </c>
      <c r="E3330" s="17" t="str">
        <f>IFERROR(VLOOKUP(D3330,'DISTRIBUIDORES ALE'!$A$1:$G$86,2,0),"Em Branco")</f>
        <v>Luciano Lino</v>
      </c>
      <c r="F3330" s="17" t="str">
        <f>IFERROR(VLOOKUP(D3330,'DISTRIBUIDORES ALE'!$A$1:$G$86,3,0),"Em Branco")</f>
        <v>19 98145-8668</v>
      </c>
      <c r="G3330" s="17" t="str">
        <f>IFERROR(VLOOKUP(D3330,'DISTRIBUIDORES ALE'!A3329:N3414,14,0),"Em Branco")</f>
        <v>Em Branco</v>
      </c>
      <c r="H3330" s="16" t="str">
        <f>IFERROR(VLOOKUP(D3330,'DISTRIBUIDORES ALE'!$A$1:$N$86,11,0),"Em Branco")</f>
        <v>(49) 2049-6300</v>
      </c>
      <c r="I3330" s="2"/>
      <c r="J3330" s="2"/>
      <c r="K3330" s="2"/>
    </row>
    <row r="3331" spans="1:11" ht="18.75" customHeight="1" x14ac:dyDescent="0.25">
      <c r="A3331" s="9" t="s">
        <v>5510</v>
      </c>
      <c r="B3331" s="15" t="s">
        <v>36</v>
      </c>
      <c r="C3331" s="16">
        <v>7809</v>
      </c>
      <c r="D3331" s="17" t="str">
        <f>IF(IFERROR(VLOOKUP(A4692,'CIDADES ALE'!$A:$D,4,0),0)=0,"Em Branco",VLOOKUP(A4692,'CIDADES ALE'!$A:$D,4,0))</f>
        <v>FILIAL LONDRINA</v>
      </c>
      <c r="E3331" s="17" t="str">
        <f>IFERROR(VLOOKUP(D3331,'DISTRIBUIDORES ALE'!$A$1:$G$86,2,0),"Em Branco")</f>
        <v>Jeverson Pires Zampieri</v>
      </c>
      <c r="F3331" s="17" t="str">
        <f>IFERROR(VLOOKUP(D3331,'DISTRIBUIDORES ALE'!$A$1:$G$86,3,0),"Em Branco")</f>
        <v>43 99646-0034</v>
      </c>
      <c r="G3331" s="17" t="str">
        <f>IFERROR(VLOOKUP(D3331,'DISTRIBUIDORES ALE'!A3330:N3415,14,0),"Em Branco")</f>
        <v>Em Branco</v>
      </c>
      <c r="H3331" s="16" t="str">
        <f>IFERROR(VLOOKUP(D3331,'DISTRIBUIDORES ALE'!$A$1:$N$86,11,0),"Em Branco")</f>
        <v>43 3029-9029</v>
      </c>
      <c r="I3331" s="2"/>
      <c r="J3331" s="2"/>
      <c r="K3331" s="2"/>
    </row>
    <row r="3332" spans="1:11" ht="18.75" customHeight="1" x14ac:dyDescent="0.25">
      <c r="A3332" s="9" t="s">
        <v>2839</v>
      </c>
      <c r="B3332" s="15" t="s">
        <v>36</v>
      </c>
      <c r="C3332" s="16">
        <v>32826</v>
      </c>
      <c r="D3332" s="17" t="str">
        <f>IF(IFERROR(VLOOKUP(A4693,'CIDADES ALE'!$A:$D,4,0),0)=0,"Em Branco",VLOOKUP(A4693,'CIDADES ALE'!$A:$D,4,0))</f>
        <v>FHILIPPI DISTRIBUIDORA DE ALIMENTOS LTDA</v>
      </c>
      <c r="E3332" s="17" t="str">
        <f>IFERROR(VLOOKUP(D3332,'DISTRIBUIDORES ALE'!$A$1:$G$86,2,0),"Em Branco")</f>
        <v>Luciano Lino</v>
      </c>
      <c r="F3332" s="17" t="str">
        <f>IFERROR(VLOOKUP(D3332,'DISTRIBUIDORES ALE'!$A$1:$G$86,3,0),"Em Branco")</f>
        <v>19 98145-8668</v>
      </c>
      <c r="G3332" s="17" t="str">
        <f>IFERROR(VLOOKUP(D3332,'DISTRIBUIDORES ALE'!A3331:N3416,14,0),"Em Branco")</f>
        <v>Em Branco</v>
      </c>
      <c r="H3332" s="16" t="str">
        <f>IFERROR(VLOOKUP(D3332,'DISTRIBUIDORES ALE'!$A$1:$N$86,11,0),"Em Branco")</f>
        <v>(49) 2049-6300</v>
      </c>
      <c r="I3332" s="2"/>
      <c r="J3332" s="2"/>
      <c r="K3332" s="2"/>
    </row>
    <row r="3333" spans="1:11" ht="18.75" customHeight="1" x14ac:dyDescent="0.25">
      <c r="A3333" s="9" t="s">
        <v>5511</v>
      </c>
      <c r="B3333" s="15" t="s">
        <v>36</v>
      </c>
      <c r="C3333" s="16">
        <v>5813</v>
      </c>
      <c r="D3333" s="17" t="str">
        <f>IF(IFERROR(VLOOKUP(A4694,'CIDADES ALE'!$A:$D,4,0),0)=0,"Em Branco",VLOOKUP(A4694,'CIDADES ALE'!$A:$D,4,0))</f>
        <v>FHILIPPI DISTRIBUIDORA DE ALIMENTOS LTDA</v>
      </c>
      <c r="E3333" s="17" t="str">
        <f>IFERROR(VLOOKUP(D3333,'DISTRIBUIDORES ALE'!$A$1:$G$86,2,0),"Em Branco")</f>
        <v>Luciano Lino</v>
      </c>
      <c r="F3333" s="17" t="str">
        <f>IFERROR(VLOOKUP(D3333,'DISTRIBUIDORES ALE'!$A$1:$G$86,3,0),"Em Branco")</f>
        <v>19 98145-8668</v>
      </c>
      <c r="G3333" s="17" t="str">
        <f>IFERROR(VLOOKUP(D3333,'DISTRIBUIDORES ALE'!A3332:N3417,14,0),"Em Branco")</f>
        <v>Em Branco</v>
      </c>
      <c r="H3333" s="16" t="str">
        <f>IFERROR(VLOOKUP(D3333,'DISTRIBUIDORES ALE'!$A$1:$N$86,11,0),"Em Branco")</f>
        <v>(49) 2049-6300</v>
      </c>
      <c r="I3333" s="2"/>
      <c r="J3333" s="2"/>
      <c r="K3333" s="2"/>
    </row>
    <row r="3334" spans="1:11" ht="18.75" customHeight="1" x14ac:dyDescent="0.25">
      <c r="A3334" s="9" t="s">
        <v>5512</v>
      </c>
      <c r="B3334" s="15" t="s">
        <v>36</v>
      </c>
      <c r="C3334" s="16">
        <v>29099</v>
      </c>
      <c r="D3334" s="17" t="str">
        <f>IF(IFERROR(VLOOKUP(A4695,'CIDADES ALE'!$A:$D,4,0),0)=0,"Em Branco",VLOOKUP(A4695,'CIDADES ALE'!$A:$D,4,0))</f>
        <v>FHILIPPI DISTRIBUIDORA DE ALIMENTOS LTDA</v>
      </c>
      <c r="E3334" s="17" t="str">
        <f>IFERROR(VLOOKUP(D3334,'DISTRIBUIDORES ALE'!$A$1:$G$86,2,0),"Em Branco")</f>
        <v>Luciano Lino</v>
      </c>
      <c r="F3334" s="17" t="str">
        <f>IFERROR(VLOOKUP(D3334,'DISTRIBUIDORES ALE'!$A$1:$G$86,3,0),"Em Branco")</f>
        <v>19 98145-8668</v>
      </c>
      <c r="G3334" s="17" t="str">
        <f>IFERROR(VLOOKUP(D3334,'DISTRIBUIDORES ALE'!A3333:N3418,14,0),"Em Branco")</f>
        <v>Em Branco</v>
      </c>
      <c r="H3334" s="16" t="str">
        <f>IFERROR(VLOOKUP(D3334,'DISTRIBUIDORES ALE'!$A$1:$N$86,11,0),"Em Branco")</f>
        <v>(49) 2049-6300</v>
      </c>
      <c r="I3334" s="2"/>
      <c r="J3334" s="2"/>
      <c r="K3334" s="2"/>
    </row>
    <row r="3335" spans="1:11" ht="18.75" customHeight="1" x14ac:dyDescent="0.25">
      <c r="A3335" s="9" t="s">
        <v>5513</v>
      </c>
      <c r="B3335" s="15" t="s">
        <v>36</v>
      </c>
      <c r="C3335" s="16">
        <v>6096</v>
      </c>
      <c r="D3335" s="17" t="str">
        <f>IF(IFERROR(VLOOKUP(A4696,'CIDADES ALE'!$A:$D,4,0),0)=0,"Em Branco",VLOOKUP(A4696,'CIDADES ALE'!$A:$D,4,0))</f>
        <v>Em Branco</v>
      </c>
      <c r="E3335" s="17" t="str">
        <f>IFERROR(VLOOKUP(D3335,'DISTRIBUIDORES ALE'!$A$1:$G$86,2,0),"Em Branco")</f>
        <v>Em Branco</v>
      </c>
      <c r="F3335" s="17" t="str">
        <f>IFERROR(VLOOKUP(D3335,'DISTRIBUIDORES ALE'!$A$1:$G$86,3,0),"Em Branco")</f>
        <v>Em Branco</v>
      </c>
      <c r="G3335" s="17" t="str">
        <f>IFERROR(VLOOKUP(D3335,'DISTRIBUIDORES ALE'!A3334:N3419,14,0),"Em Branco")</f>
        <v>Em Branco</v>
      </c>
      <c r="H3335" s="16" t="str">
        <f>IFERROR(VLOOKUP(D3335,'DISTRIBUIDORES ALE'!$A$1:$N$86,11,0),"Em Branco")</f>
        <v>Em Branco</v>
      </c>
      <c r="I3335" s="2"/>
      <c r="J3335" s="2"/>
      <c r="K3335" s="2"/>
    </row>
    <row r="3336" spans="1:11" ht="18.75" customHeight="1" x14ac:dyDescent="0.25">
      <c r="A3336" s="9" t="s">
        <v>5514</v>
      </c>
      <c r="B3336" s="15" t="s">
        <v>36</v>
      </c>
      <c r="C3336" s="16">
        <v>49111</v>
      </c>
      <c r="D3336" s="17" t="str">
        <f>IF(IFERROR(VLOOKUP(A4697,'CIDADES ALE'!$A:$D,4,0),0)=0,"Em Branco",VLOOKUP(A4697,'CIDADES ALE'!$A:$D,4,0))</f>
        <v>FHILIPPI DISTRIBUIDORA DE ALIMENTOS LTDA</v>
      </c>
      <c r="E3336" s="17" t="str">
        <f>IFERROR(VLOOKUP(D3336,'DISTRIBUIDORES ALE'!$A$1:$G$86,2,0),"Em Branco")</f>
        <v>Luciano Lino</v>
      </c>
      <c r="F3336" s="17" t="str">
        <f>IFERROR(VLOOKUP(D3336,'DISTRIBUIDORES ALE'!$A$1:$G$86,3,0),"Em Branco")</f>
        <v>19 98145-8668</v>
      </c>
      <c r="G3336" s="17" t="str">
        <f>IFERROR(VLOOKUP(D3336,'DISTRIBUIDORES ALE'!A3335:N3420,14,0),"Em Branco")</f>
        <v>Em Branco</v>
      </c>
      <c r="H3336" s="16" t="str">
        <f>IFERROR(VLOOKUP(D3336,'DISTRIBUIDORES ALE'!$A$1:$N$86,11,0),"Em Branco")</f>
        <v>(49) 2049-6300</v>
      </c>
      <c r="I3336" s="2"/>
      <c r="J3336" s="2"/>
      <c r="K3336" s="2"/>
    </row>
    <row r="3337" spans="1:11" ht="18.75" customHeight="1" x14ac:dyDescent="0.25">
      <c r="A3337" s="9" t="s">
        <v>1672</v>
      </c>
      <c r="B3337" s="15" t="s">
        <v>36</v>
      </c>
      <c r="C3337" s="16">
        <v>8657</v>
      </c>
      <c r="D3337" s="17" t="str">
        <f>IF(IFERROR(VLOOKUP(A4698,'CIDADES ALE'!$A:$D,4,0),0)=0,"Em Branco",VLOOKUP(A4698,'CIDADES ALE'!$A:$D,4,0))</f>
        <v>FHILIPPI DISTRIBUIDORA DE ALIMENTOS LTDA</v>
      </c>
      <c r="E3337" s="17" t="str">
        <f>IFERROR(VLOOKUP(D3337,'DISTRIBUIDORES ALE'!$A$1:$G$86,2,0),"Em Branco")</f>
        <v>Luciano Lino</v>
      </c>
      <c r="F3337" s="17" t="str">
        <f>IFERROR(VLOOKUP(D3337,'DISTRIBUIDORES ALE'!$A$1:$G$86,3,0),"Em Branco")</f>
        <v>19 98145-8668</v>
      </c>
      <c r="G3337" s="17" t="str">
        <f>IFERROR(VLOOKUP(D3337,'DISTRIBUIDORES ALE'!A3336:N3421,14,0),"Em Branco")</f>
        <v>Em Branco</v>
      </c>
      <c r="H3337" s="16" t="str">
        <f>IFERROR(VLOOKUP(D3337,'DISTRIBUIDORES ALE'!$A$1:$N$86,11,0),"Em Branco")</f>
        <v>(49) 2049-6300</v>
      </c>
      <c r="I3337" s="2"/>
      <c r="J3337" s="2"/>
      <c r="K3337" s="2"/>
    </row>
    <row r="3338" spans="1:11" ht="18.75" customHeight="1" x14ac:dyDescent="0.25">
      <c r="A3338" s="9" t="s">
        <v>5515</v>
      </c>
      <c r="B3338" s="15" t="s">
        <v>36</v>
      </c>
      <c r="C3338" s="16">
        <v>4040</v>
      </c>
      <c r="D3338" s="17" t="str">
        <f>IF(IFERROR(VLOOKUP(A4699,'CIDADES ALE'!$A:$D,4,0),0)=0,"Em Branco",VLOOKUP(A4699,'CIDADES ALE'!$A:$D,4,0))</f>
        <v>Em Branco</v>
      </c>
      <c r="E3338" s="17" t="str">
        <f>IFERROR(VLOOKUP(D3338,'DISTRIBUIDORES ALE'!$A$1:$G$86,2,0),"Em Branco")</f>
        <v>Em Branco</v>
      </c>
      <c r="F3338" s="17" t="str">
        <f>IFERROR(VLOOKUP(D3338,'DISTRIBUIDORES ALE'!$A$1:$G$86,3,0),"Em Branco")</f>
        <v>Em Branco</v>
      </c>
      <c r="G3338" s="17" t="str">
        <f>IFERROR(VLOOKUP(D3338,'DISTRIBUIDORES ALE'!A3337:N3422,14,0),"Em Branco")</f>
        <v>Em Branco</v>
      </c>
      <c r="H3338" s="16" t="str">
        <f>IFERROR(VLOOKUP(D3338,'DISTRIBUIDORES ALE'!$A$1:$N$86,11,0),"Em Branco")</f>
        <v>Em Branco</v>
      </c>
      <c r="I3338" s="2"/>
      <c r="J3338" s="2"/>
      <c r="K3338" s="2"/>
    </row>
    <row r="3339" spans="1:11" ht="18.75" customHeight="1" x14ac:dyDescent="0.25">
      <c r="A3339" s="9" t="s">
        <v>3642</v>
      </c>
      <c r="B3339" s="15" t="s">
        <v>36</v>
      </c>
      <c r="C3339" s="16">
        <v>2231</v>
      </c>
      <c r="D3339" s="17" t="str">
        <f>IF(IFERROR(VLOOKUP(A4700,'CIDADES ALE'!$A:$D,4,0),0)=0,"Em Branco",VLOOKUP(A4700,'CIDADES ALE'!$A:$D,4,0))</f>
        <v>FHILIPPI DISTRIBUIDORA DE ALIMENTOS LTDA</v>
      </c>
      <c r="E3339" s="17" t="str">
        <f>IFERROR(VLOOKUP(D3339,'DISTRIBUIDORES ALE'!$A$1:$G$86,2,0),"Em Branco")</f>
        <v>Luciano Lino</v>
      </c>
      <c r="F3339" s="17" t="str">
        <f>IFERROR(VLOOKUP(D3339,'DISTRIBUIDORES ALE'!$A$1:$G$86,3,0),"Em Branco")</f>
        <v>19 98145-8668</v>
      </c>
      <c r="G3339" s="17" t="str">
        <f>IFERROR(VLOOKUP(D3339,'DISTRIBUIDORES ALE'!A3338:N3423,14,0),"Em Branco")</f>
        <v>Em Branco</v>
      </c>
      <c r="H3339" s="16" t="str">
        <f>IFERROR(VLOOKUP(D3339,'DISTRIBUIDORES ALE'!$A$1:$N$86,11,0),"Em Branco")</f>
        <v>(49) 2049-6300</v>
      </c>
      <c r="I3339" s="2"/>
      <c r="J3339" s="2"/>
      <c r="K3339" s="2"/>
    </row>
    <row r="3340" spans="1:11" ht="18.75" customHeight="1" x14ac:dyDescent="0.25">
      <c r="A3340" s="9" t="s">
        <v>5516</v>
      </c>
      <c r="B3340" s="15" t="s">
        <v>36</v>
      </c>
      <c r="C3340" s="16">
        <v>11546</v>
      </c>
      <c r="D3340" s="17" t="str">
        <f>IF(IFERROR(VLOOKUP(A4701,'CIDADES ALE'!$A:$D,4,0),0)=0,"Em Branco",VLOOKUP(A4701,'CIDADES ALE'!$A:$D,4,0))</f>
        <v>FHILIPPI DISTRIBUIDORA DE ALIMENTOS LTDA</v>
      </c>
      <c r="E3340" s="17" t="str">
        <f>IFERROR(VLOOKUP(D3340,'DISTRIBUIDORES ALE'!$A$1:$G$86,2,0),"Em Branco")</f>
        <v>Luciano Lino</v>
      </c>
      <c r="F3340" s="17" t="str">
        <f>IFERROR(VLOOKUP(D3340,'DISTRIBUIDORES ALE'!$A$1:$G$86,3,0),"Em Branco")</f>
        <v>19 98145-8668</v>
      </c>
      <c r="G3340" s="17" t="str">
        <f>IFERROR(VLOOKUP(D3340,'DISTRIBUIDORES ALE'!A3339:N3424,14,0),"Em Branco")</f>
        <v>Em Branco</v>
      </c>
      <c r="H3340" s="16" t="str">
        <f>IFERROR(VLOOKUP(D3340,'DISTRIBUIDORES ALE'!$A$1:$N$86,11,0),"Em Branco")</f>
        <v>(49) 2049-6300</v>
      </c>
      <c r="I3340" s="2"/>
      <c r="J3340" s="2"/>
      <c r="K3340" s="2"/>
    </row>
    <row r="3341" spans="1:11" ht="18.75" customHeight="1" x14ac:dyDescent="0.25">
      <c r="A3341" s="9" t="s">
        <v>5517</v>
      </c>
      <c r="B3341" s="15" t="s">
        <v>36</v>
      </c>
      <c r="C3341" s="16">
        <v>29053</v>
      </c>
      <c r="D3341" s="17" t="str">
        <f>IF(IFERROR(VLOOKUP(A4702,'CIDADES ALE'!$A:$D,4,0),0)=0,"Em Branco",VLOOKUP(A4702,'CIDADES ALE'!$A:$D,4,0))</f>
        <v>Em Branco</v>
      </c>
      <c r="E3341" s="17" t="str">
        <f>IFERROR(VLOOKUP(D3341,'DISTRIBUIDORES ALE'!$A$1:$G$86,2,0),"Em Branco")</f>
        <v>Em Branco</v>
      </c>
      <c r="F3341" s="17" t="str">
        <f>IFERROR(VLOOKUP(D3341,'DISTRIBUIDORES ALE'!$A$1:$G$86,3,0),"Em Branco")</f>
        <v>Em Branco</v>
      </c>
      <c r="G3341" s="17" t="str">
        <f>IFERROR(VLOOKUP(D3341,'DISTRIBUIDORES ALE'!A3340:N3425,14,0),"Em Branco")</f>
        <v>Em Branco</v>
      </c>
      <c r="H3341" s="16" t="str">
        <f>IFERROR(VLOOKUP(D3341,'DISTRIBUIDORES ALE'!$A$1:$N$86,11,0),"Em Branco")</f>
        <v>Em Branco</v>
      </c>
      <c r="I3341" s="2"/>
      <c r="J3341" s="2"/>
      <c r="K3341" s="2"/>
    </row>
    <row r="3342" spans="1:11" ht="18.75" customHeight="1" x14ac:dyDescent="0.25">
      <c r="A3342" s="9" t="s">
        <v>5518</v>
      </c>
      <c r="B3342" s="15" t="s">
        <v>36</v>
      </c>
      <c r="C3342" s="16">
        <v>10940</v>
      </c>
      <c r="D3342" s="17" t="str">
        <f>IF(IFERROR(VLOOKUP(A4703,'CIDADES ALE'!$A:$D,4,0),0)=0,"Em Branco",VLOOKUP(A4703,'CIDADES ALE'!$A:$D,4,0))</f>
        <v>GELADOS E CONGELADOS DO VALE DISTR LTDA</v>
      </c>
      <c r="E3342" s="17" t="str">
        <f>IFERROR(VLOOKUP(D3342,'DISTRIBUIDORES ALE'!$A$1:$G$86,2,0),"Em Branco")</f>
        <v>Franzen</v>
      </c>
      <c r="F3342" s="17" t="str">
        <f>IFERROR(VLOOKUP(D3342,'DISTRIBUIDORES ALE'!$A$1:$G$86,3,0),"Em Branco")</f>
        <v>51 9 9889-0857</v>
      </c>
      <c r="G3342" s="17" t="str">
        <f>IFERROR(VLOOKUP(D3342,'DISTRIBUIDORES ALE'!A3341:N3426,14,0),"Em Branco")</f>
        <v>Em Branco</v>
      </c>
      <c r="H3342" s="16" t="str">
        <f>IFERROR(VLOOKUP(D3342,'DISTRIBUIDORES ALE'!$A$1:$N$86,11,0),"Em Branco")</f>
        <v>(47) 3368-2442</v>
      </c>
      <c r="I3342" s="2"/>
      <c r="J3342" s="2"/>
      <c r="K3342" s="2"/>
    </row>
    <row r="3343" spans="1:11" ht="18.75" customHeight="1" x14ac:dyDescent="0.25">
      <c r="A3343" s="9" t="s">
        <v>5110</v>
      </c>
      <c r="B3343" s="15" t="s">
        <v>36</v>
      </c>
      <c r="C3343" s="16">
        <v>3000</v>
      </c>
      <c r="D3343" s="17" t="str">
        <f>IF(IFERROR(VLOOKUP(A4704,'CIDADES ALE'!$A:$D,4,0),0)=0,"Em Branco",VLOOKUP(A4704,'CIDADES ALE'!$A:$D,4,0))</f>
        <v>FHILIPPI DISTRIBUIDORA DE ALIMENTOS LTDA</v>
      </c>
      <c r="E3343" s="17" t="str">
        <f>IFERROR(VLOOKUP(D3343,'DISTRIBUIDORES ALE'!$A$1:$G$86,2,0),"Em Branco")</f>
        <v>Luciano Lino</v>
      </c>
      <c r="F3343" s="17" t="str">
        <f>IFERROR(VLOOKUP(D3343,'DISTRIBUIDORES ALE'!$A$1:$G$86,3,0),"Em Branco")</f>
        <v>19 98145-8668</v>
      </c>
      <c r="G3343" s="17" t="str">
        <f>IFERROR(VLOOKUP(D3343,'DISTRIBUIDORES ALE'!A3342:N3427,14,0),"Em Branco")</f>
        <v>Em Branco</v>
      </c>
      <c r="H3343" s="16" t="str">
        <f>IFERROR(VLOOKUP(D3343,'DISTRIBUIDORES ALE'!$A$1:$N$86,11,0),"Em Branco")</f>
        <v>(49) 2049-6300</v>
      </c>
      <c r="I3343" s="2"/>
      <c r="J3343" s="2"/>
      <c r="K3343" s="2"/>
    </row>
    <row r="3344" spans="1:11" ht="18.75" customHeight="1" x14ac:dyDescent="0.25">
      <c r="A3344" s="9" t="s">
        <v>1334</v>
      </c>
      <c r="B3344" s="15" t="s">
        <v>36</v>
      </c>
      <c r="C3344" s="16">
        <v>4313</v>
      </c>
      <c r="D3344" s="17" t="str">
        <f>IF(IFERROR(VLOOKUP(A4705,'CIDADES ALE'!$A:$D,4,0),0)=0,"Em Branco",VLOOKUP(A4705,'CIDADES ALE'!$A:$D,4,0))</f>
        <v>FHILIPPI DISTRIBUIDORA DE ALIMENTOS LTDA</v>
      </c>
      <c r="E3344" s="17" t="str">
        <f>IFERROR(VLOOKUP(D3344,'DISTRIBUIDORES ALE'!$A$1:$G$86,2,0),"Em Branco")</f>
        <v>Luciano Lino</v>
      </c>
      <c r="F3344" s="17" t="str">
        <f>IFERROR(VLOOKUP(D3344,'DISTRIBUIDORES ALE'!$A$1:$G$86,3,0),"Em Branco")</f>
        <v>19 98145-8668</v>
      </c>
      <c r="G3344" s="17" t="str">
        <f>IFERROR(VLOOKUP(D3344,'DISTRIBUIDORES ALE'!A3343:N3428,14,0),"Em Branco")</f>
        <v>Em Branco</v>
      </c>
      <c r="H3344" s="16" t="str">
        <f>IFERROR(VLOOKUP(D3344,'DISTRIBUIDORES ALE'!$A$1:$N$86,11,0),"Em Branco")</f>
        <v>(49) 2049-6300</v>
      </c>
      <c r="I3344" s="2"/>
      <c r="J3344" s="2"/>
      <c r="K3344" s="2"/>
    </row>
    <row r="3345" spans="1:11" ht="18.75" customHeight="1" x14ac:dyDescent="0.25">
      <c r="A3345" s="9" t="s">
        <v>5519</v>
      </c>
      <c r="B3345" s="15" t="s">
        <v>36</v>
      </c>
      <c r="C3345" s="16">
        <v>14278</v>
      </c>
      <c r="D3345" s="17" t="str">
        <f>IF(IFERROR(VLOOKUP(A4706,'CIDADES ALE'!$A:$D,4,0),0)=0,"Em Branco",VLOOKUP(A4706,'CIDADES ALE'!$A:$D,4,0))</f>
        <v>FHILIPPI DISTRIBUIDORA DE ALIMENTOS LTDA</v>
      </c>
      <c r="E3345" s="17" t="str">
        <f>IFERROR(VLOOKUP(D3345,'DISTRIBUIDORES ALE'!$A$1:$G$86,2,0),"Em Branco")</f>
        <v>Luciano Lino</v>
      </c>
      <c r="F3345" s="17" t="str">
        <f>IFERROR(VLOOKUP(D3345,'DISTRIBUIDORES ALE'!$A$1:$G$86,3,0),"Em Branco")</f>
        <v>19 98145-8668</v>
      </c>
      <c r="G3345" s="17" t="str">
        <f>IFERROR(VLOOKUP(D3345,'DISTRIBUIDORES ALE'!A3344:N3429,14,0),"Em Branco")</f>
        <v>Em Branco</v>
      </c>
      <c r="H3345" s="16" t="str">
        <f>IFERROR(VLOOKUP(D3345,'DISTRIBUIDORES ALE'!$A$1:$N$86,11,0),"Em Branco")</f>
        <v>(49) 2049-6300</v>
      </c>
      <c r="I3345" s="2"/>
      <c r="J3345" s="2"/>
      <c r="K3345" s="2"/>
    </row>
    <row r="3346" spans="1:11" ht="18.75" customHeight="1" x14ac:dyDescent="0.25">
      <c r="A3346" s="9" t="s">
        <v>1673</v>
      </c>
      <c r="B3346" s="15" t="s">
        <v>36</v>
      </c>
      <c r="C3346" s="16">
        <v>14760</v>
      </c>
      <c r="D3346" s="17" t="str">
        <f>IF(IFERROR(VLOOKUP(A4707,'CIDADES ALE'!$A:$D,4,0),0)=0,"Em Branco",VLOOKUP(A4707,'CIDADES ALE'!$A:$D,4,0))</f>
        <v>FHILIPPI DISTRIBUIDORA DE ALIMENTOS LTDA</v>
      </c>
      <c r="E3346" s="17" t="str">
        <f>IFERROR(VLOOKUP(D3346,'DISTRIBUIDORES ALE'!$A$1:$G$86,2,0),"Em Branco")</f>
        <v>Luciano Lino</v>
      </c>
      <c r="F3346" s="17" t="str">
        <f>IFERROR(VLOOKUP(D3346,'DISTRIBUIDORES ALE'!$A$1:$G$86,3,0),"Em Branco")</f>
        <v>19 98145-8668</v>
      </c>
      <c r="G3346" s="17" t="str">
        <f>IFERROR(VLOOKUP(D3346,'DISTRIBUIDORES ALE'!A3345:N3430,14,0),"Em Branco")</f>
        <v>Em Branco</v>
      </c>
      <c r="H3346" s="16" t="str">
        <f>IFERROR(VLOOKUP(D3346,'DISTRIBUIDORES ALE'!$A$1:$N$86,11,0),"Em Branco")</f>
        <v>(49) 2049-6300</v>
      </c>
      <c r="I3346" s="2"/>
      <c r="J3346" s="2"/>
      <c r="K3346" s="2"/>
    </row>
    <row r="3347" spans="1:11" ht="18.75" customHeight="1" x14ac:dyDescent="0.25">
      <c r="A3347" s="9" t="s">
        <v>1674</v>
      </c>
      <c r="B3347" s="15" t="s">
        <v>36</v>
      </c>
      <c r="C3347" s="16">
        <v>2522</v>
      </c>
      <c r="D3347" s="17" t="str">
        <f>IF(IFERROR(VLOOKUP(A4708,'CIDADES ALE'!$A:$D,4,0),0)=0,"Em Branco",VLOOKUP(A4708,'CIDADES ALE'!$A:$D,4,0))</f>
        <v>Em Branco</v>
      </c>
      <c r="E3347" s="17" t="str">
        <f>IFERROR(VLOOKUP(D3347,'DISTRIBUIDORES ALE'!$A$1:$G$86,2,0),"Em Branco")</f>
        <v>Em Branco</v>
      </c>
      <c r="F3347" s="17" t="str">
        <f>IFERROR(VLOOKUP(D3347,'DISTRIBUIDORES ALE'!$A$1:$G$86,3,0),"Em Branco")</f>
        <v>Em Branco</v>
      </c>
      <c r="G3347" s="17" t="str">
        <f>IFERROR(VLOOKUP(D3347,'DISTRIBUIDORES ALE'!A3346:N3431,14,0),"Em Branco")</f>
        <v>Em Branco</v>
      </c>
      <c r="H3347" s="16" t="str">
        <f>IFERROR(VLOOKUP(D3347,'DISTRIBUIDORES ALE'!$A$1:$N$86,11,0),"Em Branco")</f>
        <v>Em Branco</v>
      </c>
      <c r="I3347" s="2"/>
      <c r="J3347" s="2"/>
      <c r="K3347" s="2"/>
    </row>
    <row r="3348" spans="1:11" ht="18.75" customHeight="1" x14ac:dyDescent="0.25">
      <c r="A3348" s="9" t="s">
        <v>2227</v>
      </c>
      <c r="B3348" s="15" t="s">
        <v>36</v>
      </c>
      <c r="C3348" s="16">
        <v>56790</v>
      </c>
      <c r="D3348" s="17" t="str">
        <f>IF(IFERROR(VLOOKUP(A4709,'CIDADES ALE'!$A:$D,4,0),0)=0,"Em Branco",VLOOKUP(A4709,'CIDADES ALE'!$A:$D,4,0))</f>
        <v>Em Branco</v>
      </c>
      <c r="E3348" s="17" t="str">
        <f>IFERROR(VLOOKUP(D3348,'DISTRIBUIDORES ALE'!$A$1:$G$86,2,0),"Em Branco")</f>
        <v>Em Branco</v>
      </c>
      <c r="F3348" s="17" t="str">
        <f>IFERROR(VLOOKUP(D3348,'DISTRIBUIDORES ALE'!$A$1:$G$86,3,0),"Em Branco")</f>
        <v>Em Branco</v>
      </c>
      <c r="G3348" s="17" t="str">
        <f>IFERROR(VLOOKUP(D3348,'DISTRIBUIDORES ALE'!A3347:N3432,14,0),"Em Branco")</f>
        <v>Em Branco</v>
      </c>
      <c r="H3348" s="16" t="str">
        <f>IFERROR(VLOOKUP(D3348,'DISTRIBUIDORES ALE'!$A$1:$N$86,11,0),"Em Branco")</f>
        <v>Em Branco</v>
      </c>
      <c r="I3348" s="2"/>
      <c r="J3348" s="2"/>
      <c r="K3348" s="2"/>
    </row>
    <row r="3349" spans="1:11" ht="18.75" customHeight="1" x14ac:dyDescent="0.25">
      <c r="A3349" s="9" t="s">
        <v>5520</v>
      </c>
      <c r="B3349" s="15" t="s">
        <v>36</v>
      </c>
      <c r="C3349" s="16">
        <v>10515</v>
      </c>
      <c r="D3349" s="17" t="str">
        <f>IF(IFERROR(VLOOKUP(A4710,'CIDADES ALE'!$A:$D,4,0),0)=0,"Em Branco",VLOOKUP(A4710,'CIDADES ALE'!$A:$D,4,0))</f>
        <v>FRANCISCO REZENDE DE MENDONCA ME</v>
      </c>
      <c r="E3349" s="17" t="str">
        <f>IFERROR(VLOOKUP(D3349,'DISTRIBUIDORES ALE'!$A$1:$G$86,2,0),"Em Branco")</f>
        <v>Em Branco</v>
      </c>
      <c r="F3349" s="17" t="str">
        <f>IFERROR(VLOOKUP(D3349,'DISTRIBUIDORES ALE'!$A$1:$G$86,3,0),"Em Branco")</f>
        <v>Em Branco</v>
      </c>
      <c r="G3349" s="17" t="str">
        <f>IFERROR(VLOOKUP(D3349,'DISTRIBUIDORES ALE'!A3348:N3433,14,0),"Em Branco")</f>
        <v>Em Branco</v>
      </c>
      <c r="H3349" s="16" t="str">
        <f>IFERROR(VLOOKUP(D3349,'DISTRIBUIDORES ALE'!$A$1:$N$86,11,0),"Em Branco")</f>
        <v>Em Branco</v>
      </c>
      <c r="I3349" s="2"/>
      <c r="J3349" s="2"/>
      <c r="K3349" s="2"/>
    </row>
    <row r="3350" spans="1:11" ht="18.75" customHeight="1" x14ac:dyDescent="0.25">
      <c r="A3350" s="9" t="s">
        <v>5521</v>
      </c>
      <c r="B3350" s="15" t="s">
        <v>36</v>
      </c>
      <c r="C3350" s="16">
        <v>4538</v>
      </c>
      <c r="D3350" s="17" t="str">
        <f>IF(IFERROR(VLOOKUP(A4711,'CIDADES ALE'!$A:$D,4,0),0)=0,"Em Branco",VLOOKUP(A4711,'CIDADES ALE'!$A:$D,4,0))</f>
        <v>Em Branco</v>
      </c>
      <c r="E3350" s="17" t="str">
        <f>IFERROR(VLOOKUP(D3350,'DISTRIBUIDORES ALE'!$A$1:$G$86,2,0),"Em Branco")</f>
        <v>Em Branco</v>
      </c>
      <c r="F3350" s="17" t="str">
        <f>IFERROR(VLOOKUP(D3350,'DISTRIBUIDORES ALE'!$A$1:$G$86,3,0),"Em Branco")</f>
        <v>Em Branco</v>
      </c>
      <c r="G3350" s="17" t="str">
        <f>IFERROR(VLOOKUP(D3350,'DISTRIBUIDORES ALE'!A3349:N3434,14,0),"Em Branco")</f>
        <v>Em Branco</v>
      </c>
      <c r="H3350" s="16" t="str">
        <f>IFERROR(VLOOKUP(D3350,'DISTRIBUIDORES ALE'!$A$1:$N$86,11,0),"Em Branco")</f>
        <v>Em Branco</v>
      </c>
      <c r="I3350" s="2"/>
      <c r="J3350" s="2"/>
      <c r="K3350" s="2"/>
    </row>
    <row r="3351" spans="1:11" ht="18.75" customHeight="1" x14ac:dyDescent="0.25">
      <c r="A3351" s="9" t="s">
        <v>1675</v>
      </c>
      <c r="B3351" s="15" t="s">
        <v>36</v>
      </c>
      <c r="C3351" s="16">
        <v>9357</v>
      </c>
      <c r="D3351" s="17" t="str">
        <f>IF(IFERROR(VLOOKUP(A4712,'CIDADES ALE'!$A:$D,4,0),0)=0,"Em Branco",VLOOKUP(A4712,'CIDADES ALE'!$A:$D,4,0))</f>
        <v>CASA DAS PADARIAS LTDA</v>
      </c>
      <c r="E3351" s="17" t="str">
        <f>IFERROR(VLOOKUP(D3351,'DISTRIBUIDORES ALE'!$A$1:$G$86,2,0),"Em Branco")</f>
        <v>Em Branco</v>
      </c>
      <c r="F3351" s="17" t="str">
        <f>IFERROR(VLOOKUP(D3351,'DISTRIBUIDORES ALE'!$A$1:$G$86,3,0),"Em Branco")</f>
        <v>Em Branco</v>
      </c>
      <c r="G3351" s="17" t="str">
        <f>IFERROR(VLOOKUP(D3351,'DISTRIBUIDORES ALE'!A3350:N3435,14,0),"Em Branco")</f>
        <v>Em Branco</v>
      </c>
      <c r="H3351" s="16" t="str">
        <f>IFERROR(VLOOKUP(D3351,'DISTRIBUIDORES ALE'!$A$1:$N$86,11,0),"Em Branco")</f>
        <v>Em Branco</v>
      </c>
      <c r="I3351" s="2"/>
      <c r="J3351" s="2"/>
      <c r="K3351" s="2"/>
    </row>
    <row r="3352" spans="1:11" ht="18.75" customHeight="1" x14ac:dyDescent="0.25">
      <c r="A3352" s="9" t="s">
        <v>5522</v>
      </c>
      <c r="B3352" s="15" t="s">
        <v>36</v>
      </c>
      <c r="C3352" s="16">
        <v>6710</v>
      </c>
      <c r="D3352" s="17" t="str">
        <f>IF(IFERROR(VLOOKUP(A4713,'CIDADES ALE'!$A:$D,4,0),0)=0,"Em Branco",VLOOKUP(A4713,'CIDADES ALE'!$A:$D,4,0))</f>
        <v>Em Branco</v>
      </c>
      <c r="E3352" s="17" t="str">
        <f>IFERROR(VLOOKUP(D3352,'DISTRIBUIDORES ALE'!$A$1:$G$86,2,0),"Em Branco")</f>
        <v>Em Branco</v>
      </c>
      <c r="F3352" s="17" t="str">
        <f>IFERROR(VLOOKUP(D3352,'DISTRIBUIDORES ALE'!$A$1:$G$86,3,0),"Em Branco")</f>
        <v>Em Branco</v>
      </c>
      <c r="G3352" s="17" t="str">
        <f>IFERROR(VLOOKUP(D3352,'DISTRIBUIDORES ALE'!A3351:N3436,14,0),"Em Branco")</f>
        <v>Em Branco</v>
      </c>
      <c r="H3352" s="16" t="str">
        <f>IFERROR(VLOOKUP(D3352,'DISTRIBUIDORES ALE'!$A$1:$N$86,11,0),"Em Branco")</f>
        <v>Em Branco</v>
      </c>
      <c r="I3352" s="2"/>
      <c r="J3352" s="2"/>
      <c r="K3352" s="2"/>
    </row>
    <row r="3353" spans="1:11" ht="18.75" customHeight="1" x14ac:dyDescent="0.25">
      <c r="A3353" s="9" t="s">
        <v>3396</v>
      </c>
      <c r="B3353" s="15" t="s">
        <v>36</v>
      </c>
      <c r="C3353" s="16">
        <v>5983</v>
      </c>
      <c r="D3353" s="17" t="str">
        <f>IF(IFERROR(VLOOKUP(A4714,'CIDADES ALE'!$A:$D,4,0),0)=0,"Em Branco",VLOOKUP(A4714,'CIDADES ALE'!$A:$D,4,0))</f>
        <v>Em Branco</v>
      </c>
      <c r="E3353" s="17" t="str">
        <f>IFERROR(VLOOKUP(D3353,'DISTRIBUIDORES ALE'!$A$1:$G$86,2,0),"Em Branco")</f>
        <v>Em Branco</v>
      </c>
      <c r="F3353" s="17" t="str">
        <f>IFERROR(VLOOKUP(D3353,'DISTRIBUIDORES ALE'!$A$1:$G$86,3,0),"Em Branco")</f>
        <v>Em Branco</v>
      </c>
      <c r="G3353" s="17" t="str">
        <f>IFERROR(VLOOKUP(D3353,'DISTRIBUIDORES ALE'!A3352:N3437,14,0),"Em Branco")</f>
        <v>Em Branco</v>
      </c>
      <c r="H3353" s="16" t="str">
        <f>IFERROR(VLOOKUP(D3353,'DISTRIBUIDORES ALE'!$A$1:$N$86,11,0),"Em Branco")</f>
        <v>Em Branco</v>
      </c>
      <c r="I3353" s="2"/>
      <c r="J3353" s="2"/>
      <c r="K3353" s="2"/>
    </row>
    <row r="3354" spans="1:11" ht="18.75" customHeight="1" x14ac:dyDescent="0.25">
      <c r="A3354" s="9" t="s">
        <v>5523</v>
      </c>
      <c r="B3354" s="15" t="s">
        <v>36</v>
      </c>
      <c r="C3354" s="16">
        <v>10738</v>
      </c>
      <c r="D3354" s="17" t="str">
        <f>IF(IFERROR(VLOOKUP(A4715,'CIDADES ALE'!$A:$D,4,0),0)=0,"Em Branco",VLOOKUP(A4715,'CIDADES ALE'!$A:$D,4,0))</f>
        <v>Em Branco</v>
      </c>
      <c r="E3354" s="17" t="str">
        <f>IFERROR(VLOOKUP(D3354,'DISTRIBUIDORES ALE'!$A$1:$G$86,2,0),"Em Branco")</f>
        <v>Em Branco</v>
      </c>
      <c r="F3354" s="17" t="str">
        <f>IFERROR(VLOOKUP(D3354,'DISTRIBUIDORES ALE'!$A$1:$G$86,3,0),"Em Branco")</f>
        <v>Em Branco</v>
      </c>
      <c r="G3354" s="17" t="str">
        <f>IFERROR(VLOOKUP(D3354,'DISTRIBUIDORES ALE'!A3353:N3438,14,0),"Em Branco")</f>
        <v>Em Branco</v>
      </c>
      <c r="H3354" s="16" t="str">
        <f>IFERROR(VLOOKUP(D3354,'DISTRIBUIDORES ALE'!$A$1:$N$86,11,0),"Em Branco")</f>
        <v>Em Branco</v>
      </c>
      <c r="I3354" s="2"/>
      <c r="J3354" s="2"/>
      <c r="K3354" s="2"/>
    </row>
    <row r="3355" spans="1:11" ht="18.75" customHeight="1" x14ac:dyDescent="0.25">
      <c r="A3355" s="9" t="s">
        <v>2829</v>
      </c>
      <c r="B3355" s="15" t="s">
        <v>36</v>
      </c>
      <c r="C3355" s="16">
        <v>24573</v>
      </c>
      <c r="D3355" s="17" t="str">
        <f>IF(IFERROR(VLOOKUP(A4716,'CIDADES ALE'!$A:$D,4,0),0)=0,"Em Branco",VLOOKUP(A4716,'CIDADES ALE'!$A:$D,4,0))</f>
        <v>Em Branco</v>
      </c>
      <c r="E3355" s="17" t="str">
        <f>IFERROR(VLOOKUP(D3355,'DISTRIBUIDORES ALE'!$A$1:$G$86,2,0),"Em Branco")</f>
        <v>Em Branco</v>
      </c>
      <c r="F3355" s="17" t="str">
        <f>IFERROR(VLOOKUP(D3355,'DISTRIBUIDORES ALE'!$A$1:$G$86,3,0),"Em Branco")</f>
        <v>Em Branco</v>
      </c>
      <c r="G3355" s="17" t="str">
        <f>IFERROR(VLOOKUP(D3355,'DISTRIBUIDORES ALE'!A3354:N3439,14,0),"Em Branco")</f>
        <v>Em Branco</v>
      </c>
      <c r="H3355" s="16" t="str">
        <f>IFERROR(VLOOKUP(D3355,'DISTRIBUIDORES ALE'!$A$1:$N$86,11,0),"Em Branco")</f>
        <v>Em Branco</v>
      </c>
      <c r="I3355" s="2"/>
      <c r="J3355" s="2"/>
      <c r="K3355" s="2"/>
    </row>
    <row r="3356" spans="1:11" ht="18.75" customHeight="1" x14ac:dyDescent="0.25">
      <c r="A3356" s="9" t="s">
        <v>5524</v>
      </c>
      <c r="B3356" s="15" t="s">
        <v>36</v>
      </c>
      <c r="C3356" s="16">
        <v>3453</v>
      </c>
      <c r="D3356" s="17" t="str">
        <f>IF(IFERROR(VLOOKUP(A4717,'CIDADES ALE'!$A:$D,4,0),0)=0,"Em Branco",VLOOKUP(A4717,'CIDADES ALE'!$A:$D,4,0))</f>
        <v>Em Branco</v>
      </c>
      <c r="E3356" s="17" t="str">
        <f>IFERROR(VLOOKUP(D3356,'DISTRIBUIDORES ALE'!$A$1:$G$86,2,0),"Em Branco")</f>
        <v>Em Branco</v>
      </c>
      <c r="F3356" s="17" t="str">
        <f>IFERROR(VLOOKUP(D3356,'DISTRIBUIDORES ALE'!$A$1:$G$86,3,0),"Em Branco")</f>
        <v>Em Branco</v>
      </c>
      <c r="G3356" s="17" t="str">
        <f>IFERROR(VLOOKUP(D3356,'DISTRIBUIDORES ALE'!A3355:N3440,14,0),"Em Branco")</f>
        <v>Em Branco</v>
      </c>
      <c r="H3356" s="16" t="str">
        <f>IFERROR(VLOOKUP(D3356,'DISTRIBUIDORES ALE'!$A$1:$N$86,11,0),"Em Branco")</f>
        <v>Em Branco</v>
      </c>
      <c r="I3356" s="2"/>
      <c r="J3356" s="2"/>
      <c r="K3356" s="2"/>
    </row>
    <row r="3357" spans="1:11" ht="18.75" customHeight="1" x14ac:dyDescent="0.25">
      <c r="A3357" s="9" t="s">
        <v>5525</v>
      </c>
      <c r="B3357" s="15" t="s">
        <v>36</v>
      </c>
      <c r="C3357" s="16">
        <v>31748</v>
      </c>
      <c r="D3357" s="17" t="str">
        <f>IF(IFERROR(VLOOKUP(A4718,'CIDADES ALE'!$A:$D,4,0),0)=0,"Em Branco",VLOOKUP(A4718,'CIDADES ALE'!$A:$D,4,0))</f>
        <v>Em Branco</v>
      </c>
      <c r="E3357" s="17" t="str">
        <f>IFERROR(VLOOKUP(D3357,'DISTRIBUIDORES ALE'!$A$1:$G$86,2,0),"Em Branco")</f>
        <v>Em Branco</v>
      </c>
      <c r="F3357" s="17" t="str">
        <f>IFERROR(VLOOKUP(D3357,'DISTRIBUIDORES ALE'!$A$1:$G$86,3,0),"Em Branco")</f>
        <v>Em Branco</v>
      </c>
      <c r="G3357" s="17" t="str">
        <f>IFERROR(VLOOKUP(D3357,'DISTRIBUIDORES ALE'!A3356:N3441,14,0),"Em Branco")</f>
        <v>Em Branco</v>
      </c>
      <c r="H3357" s="16" t="str">
        <f>IFERROR(VLOOKUP(D3357,'DISTRIBUIDORES ALE'!$A$1:$N$86,11,0),"Em Branco")</f>
        <v>Em Branco</v>
      </c>
      <c r="I3357" s="2"/>
      <c r="J3357" s="2"/>
      <c r="K3357" s="2"/>
    </row>
    <row r="3358" spans="1:11" ht="18.75" customHeight="1" x14ac:dyDescent="0.25">
      <c r="A3358" s="9" t="s">
        <v>5526</v>
      </c>
      <c r="B3358" s="15" t="s">
        <v>36</v>
      </c>
      <c r="C3358" s="16">
        <v>12954</v>
      </c>
      <c r="D3358" s="17" t="str">
        <f>IF(IFERROR(VLOOKUP(A4719,'CIDADES ALE'!$A:$D,4,0),0)=0,"Em Branco",VLOOKUP(A4719,'CIDADES ALE'!$A:$D,4,0))</f>
        <v>Em Branco</v>
      </c>
      <c r="E3358" s="17" t="str">
        <f>IFERROR(VLOOKUP(D3358,'DISTRIBUIDORES ALE'!$A$1:$G$86,2,0),"Em Branco")</f>
        <v>Em Branco</v>
      </c>
      <c r="F3358" s="17" t="str">
        <f>IFERROR(VLOOKUP(D3358,'DISTRIBUIDORES ALE'!$A$1:$G$86,3,0),"Em Branco")</f>
        <v>Em Branco</v>
      </c>
      <c r="G3358" s="17" t="str">
        <f>IFERROR(VLOOKUP(D3358,'DISTRIBUIDORES ALE'!A3357:N3442,14,0),"Em Branco")</f>
        <v>Em Branco</v>
      </c>
      <c r="H3358" s="16" t="str">
        <f>IFERROR(VLOOKUP(D3358,'DISTRIBUIDORES ALE'!$A$1:$N$86,11,0),"Em Branco")</f>
        <v>Em Branco</v>
      </c>
      <c r="I3358" s="2"/>
      <c r="J3358" s="2"/>
      <c r="K3358" s="2"/>
    </row>
    <row r="3359" spans="1:11" ht="18.75" customHeight="1" x14ac:dyDescent="0.25">
      <c r="A3359" s="9" t="s">
        <v>1676</v>
      </c>
      <c r="B3359" s="15" t="s">
        <v>36</v>
      </c>
      <c r="C3359" s="16">
        <v>7603</v>
      </c>
      <c r="D3359" s="17" t="str">
        <f>IF(IFERROR(VLOOKUP(A4720,'CIDADES ALE'!$A:$D,4,0),0)=0,"Em Branco",VLOOKUP(A4720,'CIDADES ALE'!$A:$D,4,0))</f>
        <v>Em Branco</v>
      </c>
      <c r="E3359" s="17" t="str">
        <f>IFERROR(VLOOKUP(D3359,'DISTRIBUIDORES ALE'!$A$1:$G$86,2,0),"Em Branco")</f>
        <v>Em Branco</v>
      </c>
      <c r="F3359" s="17" t="str">
        <f>IFERROR(VLOOKUP(D3359,'DISTRIBUIDORES ALE'!$A$1:$G$86,3,0),"Em Branco")</f>
        <v>Em Branco</v>
      </c>
      <c r="G3359" s="17" t="str">
        <f>IFERROR(VLOOKUP(D3359,'DISTRIBUIDORES ALE'!A3358:N3443,14,0),"Em Branco")</f>
        <v>Em Branco</v>
      </c>
      <c r="H3359" s="16" t="str">
        <f>IFERROR(VLOOKUP(D3359,'DISTRIBUIDORES ALE'!$A$1:$N$86,11,0),"Em Branco")</f>
        <v>Em Branco</v>
      </c>
      <c r="I3359" s="2"/>
      <c r="J3359" s="2"/>
      <c r="K3359" s="2"/>
    </row>
    <row r="3360" spans="1:11" ht="18.75" customHeight="1" x14ac:dyDescent="0.25">
      <c r="A3360" s="9" t="s">
        <v>5527</v>
      </c>
      <c r="B3360" s="15" t="s">
        <v>36</v>
      </c>
      <c r="C3360" s="16">
        <v>3043</v>
      </c>
      <c r="D3360" s="17" t="str">
        <f>IF(IFERROR(VLOOKUP(A4721,'CIDADES ALE'!$A:$D,4,0),0)=0,"Em Branco",VLOOKUP(A4721,'CIDADES ALE'!$A:$D,4,0))</f>
        <v>Em Branco</v>
      </c>
      <c r="E3360" s="17" t="str">
        <f>IFERROR(VLOOKUP(D3360,'DISTRIBUIDORES ALE'!$A$1:$G$86,2,0),"Em Branco")</f>
        <v>Em Branco</v>
      </c>
      <c r="F3360" s="17" t="str">
        <f>IFERROR(VLOOKUP(D3360,'DISTRIBUIDORES ALE'!$A$1:$G$86,3,0),"Em Branco")</f>
        <v>Em Branco</v>
      </c>
      <c r="G3360" s="17" t="str">
        <f>IFERROR(VLOOKUP(D3360,'DISTRIBUIDORES ALE'!A3359:N3444,14,0),"Em Branco")</f>
        <v>Em Branco</v>
      </c>
      <c r="H3360" s="16" t="str">
        <f>IFERROR(VLOOKUP(D3360,'DISTRIBUIDORES ALE'!$A$1:$N$86,11,0),"Em Branco")</f>
        <v>Em Branco</v>
      </c>
      <c r="I3360" s="2"/>
      <c r="J3360" s="2"/>
      <c r="K3360" s="2"/>
    </row>
    <row r="3361" spans="1:11" ht="18.75" customHeight="1" x14ac:dyDescent="0.25">
      <c r="A3361" s="9" t="s">
        <v>5528</v>
      </c>
      <c r="B3361" s="15" t="s">
        <v>36</v>
      </c>
      <c r="C3361" s="16">
        <v>4950</v>
      </c>
      <c r="D3361" s="17" t="str">
        <f>IF(IFERROR(VLOOKUP(A4722,'CIDADES ALE'!$A:$D,4,0),0)=0,"Em Branco",VLOOKUP(A4722,'CIDADES ALE'!$A:$D,4,0))</f>
        <v>Em Branco</v>
      </c>
      <c r="E3361" s="17" t="str">
        <f>IFERROR(VLOOKUP(D3361,'DISTRIBUIDORES ALE'!$A$1:$G$86,2,0),"Em Branco")</f>
        <v>Em Branco</v>
      </c>
      <c r="F3361" s="17" t="str">
        <f>IFERROR(VLOOKUP(D3361,'DISTRIBUIDORES ALE'!$A$1:$G$86,3,0),"Em Branco")</f>
        <v>Em Branco</v>
      </c>
      <c r="G3361" s="17" t="str">
        <f>IFERROR(VLOOKUP(D3361,'DISTRIBUIDORES ALE'!A3360:N3445,14,0),"Em Branco")</f>
        <v>Em Branco</v>
      </c>
      <c r="H3361" s="16" t="str">
        <f>IFERROR(VLOOKUP(D3361,'DISTRIBUIDORES ALE'!$A$1:$N$86,11,0),"Em Branco")</f>
        <v>Em Branco</v>
      </c>
      <c r="I3361" s="2"/>
      <c r="J3361" s="2"/>
      <c r="K3361" s="2"/>
    </row>
    <row r="3362" spans="1:11" ht="18.75" customHeight="1" x14ac:dyDescent="0.25">
      <c r="A3362" s="9" t="s">
        <v>5529</v>
      </c>
      <c r="B3362" s="15" t="s">
        <v>36</v>
      </c>
      <c r="C3362" s="16">
        <v>39045</v>
      </c>
      <c r="D3362" s="17" t="str">
        <f>IF(IFERROR(VLOOKUP(A4723,'CIDADES ALE'!$A:$D,4,0),0)=0,"Em Branco",VLOOKUP(A4723,'CIDADES ALE'!$A:$D,4,0))</f>
        <v>Em Branco</v>
      </c>
      <c r="E3362" s="17" t="str">
        <f>IFERROR(VLOOKUP(D3362,'DISTRIBUIDORES ALE'!$A$1:$G$86,2,0),"Em Branco")</f>
        <v>Em Branco</v>
      </c>
      <c r="F3362" s="17" t="str">
        <f>IFERROR(VLOOKUP(D3362,'DISTRIBUIDORES ALE'!$A$1:$G$86,3,0),"Em Branco")</f>
        <v>Em Branco</v>
      </c>
      <c r="G3362" s="17" t="str">
        <f>IFERROR(VLOOKUP(D3362,'DISTRIBUIDORES ALE'!A3361:N3446,14,0),"Em Branco")</f>
        <v>Em Branco</v>
      </c>
      <c r="H3362" s="16" t="str">
        <f>IFERROR(VLOOKUP(D3362,'DISTRIBUIDORES ALE'!$A$1:$N$86,11,0),"Em Branco")</f>
        <v>Em Branco</v>
      </c>
      <c r="I3362" s="2"/>
      <c r="J3362" s="2"/>
      <c r="K3362" s="2"/>
    </row>
    <row r="3363" spans="1:11" ht="18.75" customHeight="1" x14ac:dyDescent="0.25">
      <c r="A3363" s="9" t="s">
        <v>5530</v>
      </c>
      <c r="B3363" s="15" t="s">
        <v>36</v>
      </c>
      <c r="C3363" s="16">
        <v>12421</v>
      </c>
      <c r="D3363" s="17" t="str">
        <f>IF(IFERROR(VLOOKUP(A4724,'CIDADES ALE'!$A:$D,4,0),0)=0,"Em Branco",VLOOKUP(A4724,'CIDADES ALE'!$A:$D,4,0))</f>
        <v>Em Branco</v>
      </c>
      <c r="E3363" s="17" t="str">
        <f>IFERROR(VLOOKUP(D3363,'DISTRIBUIDORES ALE'!$A$1:$G$86,2,0),"Em Branco")</f>
        <v>Em Branco</v>
      </c>
      <c r="F3363" s="17" t="str">
        <f>IFERROR(VLOOKUP(D3363,'DISTRIBUIDORES ALE'!$A$1:$G$86,3,0),"Em Branco")</f>
        <v>Em Branco</v>
      </c>
      <c r="G3363" s="17" t="str">
        <f>IFERROR(VLOOKUP(D3363,'DISTRIBUIDORES ALE'!A3362:N3447,14,0),"Em Branco")</f>
        <v>Em Branco</v>
      </c>
      <c r="H3363" s="16" t="str">
        <f>IFERROR(VLOOKUP(D3363,'DISTRIBUIDORES ALE'!$A$1:$N$86,11,0),"Em Branco")</f>
        <v>Em Branco</v>
      </c>
      <c r="I3363" s="2"/>
      <c r="J3363" s="2"/>
      <c r="K3363" s="2"/>
    </row>
    <row r="3364" spans="1:11" ht="18.75" customHeight="1" x14ac:dyDescent="0.25">
      <c r="A3364" s="9" t="s">
        <v>5531</v>
      </c>
      <c r="B3364" s="15" t="s">
        <v>36</v>
      </c>
      <c r="C3364" s="16">
        <v>32882</v>
      </c>
      <c r="D3364" s="17" t="str">
        <f>IF(IFERROR(VLOOKUP(A4725,'CIDADES ALE'!$A:$D,4,0),0)=0,"Em Branco",VLOOKUP(A4725,'CIDADES ALE'!$A:$D,4,0))</f>
        <v>Em Branco</v>
      </c>
      <c r="E3364" s="17" t="str">
        <f>IFERROR(VLOOKUP(D3364,'DISTRIBUIDORES ALE'!$A$1:$G$86,2,0),"Em Branco")</f>
        <v>Em Branco</v>
      </c>
      <c r="F3364" s="17" t="str">
        <f>IFERROR(VLOOKUP(D3364,'DISTRIBUIDORES ALE'!$A$1:$G$86,3,0),"Em Branco")</f>
        <v>Em Branco</v>
      </c>
      <c r="G3364" s="17" t="str">
        <f>IFERROR(VLOOKUP(D3364,'DISTRIBUIDORES ALE'!A3363:N3448,14,0),"Em Branco")</f>
        <v>Em Branco</v>
      </c>
      <c r="H3364" s="16" t="str">
        <f>IFERROR(VLOOKUP(D3364,'DISTRIBUIDORES ALE'!$A$1:$N$86,11,0),"Em Branco")</f>
        <v>Em Branco</v>
      </c>
      <c r="I3364" s="2"/>
      <c r="J3364" s="2"/>
      <c r="K3364" s="2"/>
    </row>
    <row r="3365" spans="1:11" ht="18.75" customHeight="1" x14ac:dyDescent="0.25">
      <c r="A3365" s="9" t="s">
        <v>5532</v>
      </c>
      <c r="B3365" s="15" t="s">
        <v>36</v>
      </c>
      <c r="C3365" s="16">
        <v>20359</v>
      </c>
      <c r="D3365" s="17" t="str">
        <f>IF(IFERROR(VLOOKUP(A4726,'CIDADES ALE'!$A:$D,4,0),0)=0,"Em Branco",VLOOKUP(A4726,'CIDADES ALE'!$A:$D,4,0))</f>
        <v>Em Branco</v>
      </c>
      <c r="E3365" s="17" t="str">
        <f>IFERROR(VLOOKUP(D3365,'DISTRIBUIDORES ALE'!$A$1:$G$86,2,0),"Em Branco")</f>
        <v>Em Branco</v>
      </c>
      <c r="F3365" s="17" t="str">
        <f>IFERROR(VLOOKUP(D3365,'DISTRIBUIDORES ALE'!$A$1:$G$86,3,0),"Em Branco")</f>
        <v>Em Branco</v>
      </c>
      <c r="G3365" s="17" t="str">
        <f>IFERROR(VLOOKUP(D3365,'DISTRIBUIDORES ALE'!A3364:N3449,14,0),"Em Branco")</f>
        <v>Em Branco</v>
      </c>
      <c r="H3365" s="16" t="str">
        <f>IFERROR(VLOOKUP(D3365,'DISTRIBUIDORES ALE'!$A$1:$N$86,11,0),"Em Branco")</f>
        <v>Em Branco</v>
      </c>
      <c r="I3365" s="2"/>
      <c r="J3365" s="2"/>
      <c r="K3365" s="2"/>
    </row>
    <row r="3366" spans="1:11" ht="18.75" customHeight="1" x14ac:dyDescent="0.25">
      <c r="A3366" s="9" t="s">
        <v>1677</v>
      </c>
      <c r="B3366" s="15" t="s">
        <v>36</v>
      </c>
      <c r="C3366" s="16">
        <v>6298</v>
      </c>
      <c r="D3366" s="17" t="str">
        <f>IF(IFERROR(VLOOKUP(A4727,'CIDADES ALE'!$A:$D,4,0),0)=0,"Em Branco",VLOOKUP(A4727,'CIDADES ALE'!$A:$D,4,0))</f>
        <v>Em Branco</v>
      </c>
      <c r="E3366" s="17" t="str">
        <f>IFERROR(VLOOKUP(D3366,'DISTRIBUIDORES ALE'!$A$1:$G$86,2,0),"Em Branco")</f>
        <v>Em Branco</v>
      </c>
      <c r="F3366" s="17" t="str">
        <f>IFERROR(VLOOKUP(D3366,'DISTRIBUIDORES ALE'!$A$1:$G$86,3,0),"Em Branco")</f>
        <v>Em Branco</v>
      </c>
      <c r="G3366" s="17" t="str">
        <f>IFERROR(VLOOKUP(D3366,'DISTRIBUIDORES ALE'!A3365:N3450,14,0),"Em Branco")</f>
        <v>Em Branco</v>
      </c>
      <c r="H3366" s="16" t="str">
        <f>IFERROR(VLOOKUP(D3366,'DISTRIBUIDORES ALE'!$A$1:$N$86,11,0),"Em Branco")</f>
        <v>Em Branco</v>
      </c>
      <c r="I3366" s="2"/>
      <c r="J3366" s="2"/>
      <c r="K3366" s="2"/>
    </row>
    <row r="3367" spans="1:11" ht="18.75" customHeight="1" x14ac:dyDescent="0.25">
      <c r="A3367" s="9" t="s">
        <v>5533</v>
      </c>
      <c r="B3367" s="15" t="s">
        <v>36</v>
      </c>
      <c r="C3367" s="16">
        <v>4904</v>
      </c>
      <c r="D3367" s="17" t="str">
        <f>IF(IFERROR(VLOOKUP(A4728,'CIDADES ALE'!$A:$D,4,0),0)=0,"Em Branco",VLOOKUP(A4728,'CIDADES ALE'!$A:$D,4,0))</f>
        <v>Em Branco</v>
      </c>
      <c r="E3367" s="17" t="str">
        <f>IFERROR(VLOOKUP(D3367,'DISTRIBUIDORES ALE'!$A$1:$G$86,2,0),"Em Branco")</f>
        <v>Em Branco</v>
      </c>
      <c r="F3367" s="17" t="str">
        <f>IFERROR(VLOOKUP(D3367,'DISTRIBUIDORES ALE'!$A$1:$G$86,3,0),"Em Branco")</f>
        <v>Em Branco</v>
      </c>
      <c r="G3367" s="17" t="str">
        <f>IFERROR(VLOOKUP(D3367,'DISTRIBUIDORES ALE'!A3366:N3451,14,0),"Em Branco")</f>
        <v>Em Branco</v>
      </c>
      <c r="H3367" s="16" t="str">
        <f>IFERROR(VLOOKUP(D3367,'DISTRIBUIDORES ALE'!$A$1:$N$86,11,0),"Em Branco")</f>
        <v>Em Branco</v>
      </c>
      <c r="I3367" s="2"/>
      <c r="J3367" s="2"/>
      <c r="K3367" s="2"/>
    </row>
    <row r="3368" spans="1:11" ht="18.75" customHeight="1" x14ac:dyDescent="0.25">
      <c r="A3368" s="9" t="s">
        <v>3220</v>
      </c>
      <c r="B3368" s="15" t="s">
        <v>36</v>
      </c>
      <c r="C3368" s="16">
        <v>8669</v>
      </c>
      <c r="D3368" s="17" t="str">
        <f>IF(IFERROR(VLOOKUP(A4729,'CIDADES ALE'!$A:$D,4,0),0)=0,"Em Branco",VLOOKUP(A4729,'CIDADES ALE'!$A:$D,4,0))</f>
        <v>Em Branco</v>
      </c>
      <c r="E3368" s="17" t="str">
        <f>IFERROR(VLOOKUP(D3368,'DISTRIBUIDORES ALE'!$A$1:$G$86,2,0),"Em Branco")</f>
        <v>Em Branco</v>
      </c>
      <c r="F3368" s="17" t="str">
        <f>IFERROR(VLOOKUP(D3368,'DISTRIBUIDORES ALE'!$A$1:$G$86,3,0),"Em Branco")</f>
        <v>Em Branco</v>
      </c>
      <c r="G3368" s="17" t="str">
        <f>IFERROR(VLOOKUP(D3368,'DISTRIBUIDORES ALE'!A3367:N3452,14,0),"Em Branco")</f>
        <v>Em Branco</v>
      </c>
      <c r="H3368" s="16" t="str">
        <f>IFERROR(VLOOKUP(D3368,'DISTRIBUIDORES ALE'!$A$1:$N$86,11,0),"Em Branco")</f>
        <v>Em Branco</v>
      </c>
      <c r="I3368" s="2"/>
      <c r="J3368" s="2"/>
      <c r="K3368" s="2"/>
    </row>
    <row r="3369" spans="1:11" ht="18.75" customHeight="1" x14ac:dyDescent="0.25">
      <c r="A3369" s="9" t="s">
        <v>5534</v>
      </c>
      <c r="B3369" s="15" t="s">
        <v>36</v>
      </c>
      <c r="C3369" s="16">
        <v>12121</v>
      </c>
      <c r="D3369" s="17" t="str">
        <f>IF(IFERROR(VLOOKUP(A4730,'CIDADES ALE'!$A:$D,4,0),0)=0,"Em Branco",VLOOKUP(A4730,'CIDADES ALE'!$A:$D,4,0))</f>
        <v>Em Branco</v>
      </c>
      <c r="E3369" s="17" t="str">
        <f>IFERROR(VLOOKUP(D3369,'DISTRIBUIDORES ALE'!$A$1:$G$86,2,0),"Em Branco")</f>
        <v>Em Branco</v>
      </c>
      <c r="F3369" s="17" t="str">
        <f>IFERROR(VLOOKUP(D3369,'DISTRIBUIDORES ALE'!$A$1:$G$86,3,0),"Em Branco")</f>
        <v>Em Branco</v>
      </c>
      <c r="G3369" s="17" t="str">
        <f>IFERROR(VLOOKUP(D3369,'DISTRIBUIDORES ALE'!A3368:N3453,14,0),"Em Branco")</f>
        <v>Em Branco</v>
      </c>
      <c r="H3369" s="16" t="str">
        <f>IFERROR(VLOOKUP(D3369,'DISTRIBUIDORES ALE'!$A$1:$N$86,11,0),"Em Branco")</f>
        <v>Em Branco</v>
      </c>
      <c r="I3369" s="2"/>
      <c r="J3369" s="2"/>
      <c r="K3369" s="2"/>
    </row>
    <row r="3370" spans="1:11" ht="18.75" customHeight="1" x14ac:dyDescent="0.25">
      <c r="A3370" s="9" t="s">
        <v>5535</v>
      </c>
      <c r="B3370" s="15" t="s">
        <v>36</v>
      </c>
      <c r="C3370" s="16">
        <v>1392</v>
      </c>
      <c r="D3370" s="17" t="str">
        <f>IF(IFERROR(VLOOKUP(A4731,'CIDADES ALE'!$A:$D,4,0),0)=0,"Em Branco",VLOOKUP(A4731,'CIDADES ALE'!$A:$D,4,0))</f>
        <v>Em Branco</v>
      </c>
      <c r="E3370" s="17" t="str">
        <f>IFERROR(VLOOKUP(D3370,'DISTRIBUIDORES ALE'!$A$1:$G$86,2,0),"Em Branco")</f>
        <v>Em Branco</v>
      </c>
      <c r="F3370" s="17" t="str">
        <f>IFERROR(VLOOKUP(D3370,'DISTRIBUIDORES ALE'!$A$1:$G$86,3,0),"Em Branco")</f>
        <v>Em Branco</v>
      </c>
      <c r="G3370" s="17" t="str">
        <f>IFERROR(VLOOKUP(D3370,'DISTRIBUIDORES ALE'!A3369:N3454,14,0),"Em Branco")</f>
        <v>Em Branco</v>
      </c>
      <c r="H3370" s="16" t="str">
        <f>IFERROR(VLOOKUP(D3370,'DISTRIBUIDORES ALE'!$A$1:$N$86,11,0),"Em Branco")</f>
        <v>Em Branco</v>
      </c>
      <c r="I3370" s="2"/>
      <c r="J3370" s="2"/>
      <c r="K3370" s="2"/>
    </row>
    <row r="3371" spans="1:11" ht="18.75" customHeight="1" x14ac:dyDescent="0.25">
      <c r="A3371" s="9" t="s">
        <v>5536</v>
      </c>
      <c r="B3371" s="15" t="s">
        <v>36</v>
      </c>
      <c r="C3371" s="16">
        <v>11958</v>
      </c>
      <c r="D3371" s="17" t="str">
        <f>IF(IFERROR(VLOOKUP(A4732,'CIDADES ALE'!$A:$D,4,0),0)=0,"Em Branco",VLOOKUP(A4732,'CIDADES ALE'!$A:$D,4,0))</f>
        <v>Em Branco</v>
      </c>
      <c r="E3371" s="17" t="str">
        <f>IFERROR(VLOOKUP(D3371,'DISTRIBUIDORES ALE'!$A$1:$G$86,2,0),"Em Branco")</f>
        <v>Em Branco</v>
      </c>
      <c r="F3371" s="17" t="str">
        <f>IFERROR(VLOOKUP(D3371,'DISTRIBUIDORES ALE'!$A$1:$G$86,3,0),"Em Branco")</f>
        <v>Em Branco</v>
      </c>
      <c r="G3371" s="17" t="str">
        <f>IFERROR(VLOOKUP(D3371,'DISTRIBUIDORES ALE'!A3370:N3455,14,0),"Em Branco")</f>
        <v>Em Branco</v>
      </c>
      <c r="H3371" s="16" t="str">
        <f>IFERROR(VLOOKUP(D3371,'DISTRIBUIDORES ALE'!$A$1:$N$86,11,0),"Em Branco")</f>
        <v>Em Branco</v>
      </c>
      <c r="I3371" s="2"/>
      <c r="J3371" s="2"/>
      <c r="K3371" s="2"/>
    </row>
    <row r="3372" spans="1:11" ht="18.75" customHeight="1" x14ac:dyDescent="0.25">
      <c r="A3372" s="9" t="s">
        <v>1678</v>
      </c>
      <c r="B3372" s="15" t="s">
        <v>36</v>
      </c>
      <c r="C3372" s="16">
        <v>8876</v>
      </c>
      <c r="D3372" s="17" t="str">
        <f>IF(IFERROR(VLOOKUP(A4733,'CIDADES ALE'!$A:$D,4,0),0)=0,"Em Branco",VLOOKUP(A4733,'CIDADES ALE'!$A:$D,4,0))</f>
        <v>Em Branco</v>
      </c>
      <c r="E3372" s="17" t="str">
        <f>IFERROR(VLOOKUP(D3372,'DISTRIBUIDORES ALE'!$A$1:$G$86,2,0),"Em Branco")</f>
        <v>Em Branco</v>
      </c>
      <c r="F3372" s="17" t="str">
        <f>IFERROR(VLOOKUP(D3372,'DISTRIBUIDORES ALE'!$A$1:$G$86,3,0),"Em Branco")</f>
        <v>Em Branco</v>
      </c>
      <c r="G3372" s="17" t="str">
        <f>IFERROR(VLOOKUP(D3372,'DISTRIBUIDORES ALE'!A3371:N3456,14,0),"Em Branco")</f>
        <v>Em Branco</v>
      </c>
      <c r="H3372" s="16" t="str">
        <f>IFERROR(VLOOKUP(D3372,'DISTRIBUIDORES ALE'!$A$1:$N$86,11,0),"Em Branco")</f>
        <v>Em Branco</v>
      </c>
      <c r="I3372" s="2"/>
      <c r="J3372" s="2"/>
      <c r="K3372" s="2"/>
    </row>
    <row r="3373" spans="1:11" ht="18.75" customHeight="1" x14ac:dyDescent="0.25">
      <c r="A3373" s="9" t="s">
        <v>5537</v>
      </c>
      <c r="B3373" s="15" t="s">
        <v>36</v>
      </c>
      <c r="C3373" s="16">
        <v>10899</v>
      </c>
      <c r="D3373" s="17" t="str">
        <f>IF(IFERROR(VLOOKUP(A4734,'CIDADES ALE'!$A:$D,4,0),0)=0,"Em Branco",VLOOKUP(A4734,'CIDADES ALE'!$A:$D,4,0))</f>
        <v>Em Branco</v>
      </c>
      <c r="E3373" s="17" t="str">
        <f>IFERROR(VLOOKUP(D3373,'DISTRIBUIDORES ALE'!$A$1:$G$86,2,0),"Em Branco")</f>
        <v>Em Branco</v>
      </c>
      <c r="F3373" s="17" t="str">
        <f>IFERROR(VLOOKUP(D3373,'DISTRIBUIDORES ALE'!$A$1:$G$86,3,0),"Em Branco")</f>
        <v>Em Branco</v>
      </c>
      <c r="G3373" s="17" t="str">
        <f>IFERROR(VLOOKUP(D3373,'DISTRIBUIDORES ALE'!A3372:N3457,14,0),"Em Branco")</f>
        <v>Em Branco</v>
      </c>
      <c r="H3373" s="16" t="str">
        <f>IFERROR(VLOOKUP(D3373,'DISTRIBUIDORES ALE'!$A$1:$N$86,11,0),"Em Branco")</f>
        <v>Em Branco</v>
      </c>
      <c r="I3373" s="2"/>
      <c r="J3373" s="2"/>
      <c r="K3373" s="2"/>
    </row>
    <row r="3374" spans="1:11" ht="18.75" customHeight="1" x14ac:dyDescent="0.25">
      <c r="A3374" s="9" t="s">
        <v>5538</v>
      </c>
      <c r="B3374" s="15" t="s">
        <v>36</v>
      </c>
      <c r="C3374" s="16">
        <v>3399</v>
      </c>
      <c r="D3374" s="17" t="str">
        <f>IF(IFERROR(VLOOKUP(A4735,'CIDADES ALE'!$A:$D,4,0),0)=0,"Em Branco",VLOOKUP(A4735,'CIDADES ALE'!$A:$D,4,0))</f>
        <v>Em Branco</v>
      </c>
      <c r="E3374" s="17" t="str">
        <f>IFERROR(VLOOKUP(D3374,'DISTRIBUIDORES ALE'!$A$1:$G$86,2,0),"Em Branco")</f>
        <v>Em Branco</v>
      </c>
      <c r="F3374" s="17" t="str">
        <f>IFERROR(VLOOKUP(D3374,'DISTRIBUIDORES ALE'!$A$1:$G$86,3,0),"Em Branco")</f>
        <v>Em Branco</v>
      </c>
      <c r="G3374" s="17" t="str">
        <f>IFERROR(VLOOKUP(D3374,'DISTRIBUIDORES ALE'!A3373:N3458,14,0),"Em Branco")</f>
        <v>Em Branco</v>
      </c>
      <c r="H3374" s="16" t="str">
        <f>IFERROR(VLOOKUP(D3374,'DISTRIBUIDORES ALE'!$A$1:$N$86,11,0),"Em Branco")</f>
        <v>Em Branco</v>
      </c>
      <c r="I3374" s="2"/>
      <c r="J3374" s="2"/>
      <c r="K3374" s="2"/>
    </row>
    <row r="3375" spans="1:11" ht="18.75" customHeight="1" x14ac:dyDescent="0.25">
      <c r="A3375" s="9" t="s">
        <v>5539</v>
      </c>
      <c r="B3375" s="15" t="s">
        <v>36</v>
      </c>
      <c r="C3375" s="16">
        <v>7567</v>
      </c>
      <c r="D3375" s="17" t="str">
        <f>IF(IFERROR(VLOOKUP(A4736,'CIDADES ALE'!$A:$D,4,0),0)=0,"Em Branco",VLOOKUP(A4736,'CIDADES ALE'!$A:$D,4,0))</f>
        <v>Em Branco</v>
      </c>
      <c r="E3375" s="17" t="str">
        <f>IFERROR(VLOOKUP(D3375,'DISTRIBUIDORES ALE'!$A$1:$G$86,2,0),"Em Branco")</f>
        <v>Em Branco</v>
      </c>
      <c r="F3375" s="17" t="str">
        <f>IFERROR(VLOOKUP(D3375,'DISTRIBUIDORES ALE'!$A$1:$G$86,3,0),"Em Branco")</f>
        <v>Em Branco</v>
      </c>
      <c r="G3375" s="17" t="str">
        <f>IFERROR(VLOOKUP(D3375,'DISTRIBUIDORES ALE'!A3374:N3459,14,0),"Em Branco")</f>
        <v>Em Branco</v>
      </c>
      <c r="H3375" s="16" t="str">
        <f>IFERROR(VLOOKUP(D3375,'DISTRIBUIDORES ALE'!$A$1:$N$86,11,0),"Em Branco")</f>
        <v>Em Branco</v>
      </c>
      <c r="I3375" s="2"/>
      <c r="J3375" s="2"/>
      <c r="K3375" s="2"/>
    </row>
    <row r="3376" spans="1:11" ht="18.75" customHeight="1" x14ac:dyDescent="0.25">
      <c r="A3376" s="9" t="s">
        <v>1095</v>
      </c>
      <c r="B3376" s="15" t="s">
        <v>36</v>
      </c>
      <c r="C3376" s="16">
        <v>6657</v>
      </c>
      <c r="D3376" s="17" t="str">
        <f>IF(IFERROR(VLOOKUP(A4737,'CIDADES ALE'!$A:$D,4,0),0)=0,"Em Branco",VLOOKUP(A4737,'CIDADES ALE'!$A:$D,4,0))</f>
        <v>Em Branco</v>
      </c>
      <c r="E3376" s="17" t="str">
        <f>IFERROR(VLOOKUP(D3376,'DISTRIBUIDORES ALE'!$A$1:$G$86,2,0),"Em Branco")</f>
        <v>Em Branco</v>
      </c>
      <c r="F3376" s="17" t="str">
        <f>IFERROR(VLOOKUP(D3376,'DISTRIBUIDORES ALE'!$A$1:$G$86,3,0),"Em Branco")</f>
        <v>Em Branco</v>
      </c>
      <c r="G3376" s="17" t="str">
        <f>IFERROR(VLOOKUP(D3376,'DISTRIBUIDORES ALE'!A3375:N3460,14,0),"Em Branco")</f>
        <v>Em Branco</v>
      </c>
      <c r="H3376" s="16" t="str">
        <f>IFERROR(VLOOKUP(D3376,'DISTRIBUIDORES ALE'!$A$1:$N$86,11,0),"Em Branco")</f>
        <v>Em Branco</v>
      </c>
      <c r="I3376" s="2"/>
      <c r="J3376" s="2"/>
      <c r="K3376" s="2"/>
    </row>
    <row r="3377" spans="1:11" ht="18.75" customHeight="1" x14ac:dyDescent="0.25">
      <c r="A3377" s="9" t="s">
        <v>5540</v>
      </c>
      <c r="B3377" s="15" t="s">
        <v>36</v>
      </c>
      <c r="C3377" s="16">
        <v>4425</v>
      </c>
      <c r="D3377" s="17" t="str">
        <f>IF(IFERROR(VLOOKUP(A4738,'CIDADES ALE'!$A:$D,4,0),0)=0,"Em Branco",VLOOKUP(A4738,'CIDADES ALE'!$A:$D,4,0))</f>
        <v>Em Branco</v>
      </c>
      <c r="E3377" s="17" t="str">
        <f>IFERROR(VLOOKUP(D3377,'DISTRIBUIDORES ALE'!$A$1:$G$86,2,0),"Em Branco")</f>
        <v>Em Branco</v>
      </c>
      <c r="F3377" s="17" t="str">
        <f>IFERROR(VLOOKUP(D3377,'DISTRIBUIDORES ALE'!$A$1:$G$86,3,0),"Em Branco")</f>
        <v>Em Branco</v>
      </c>
      <c r="G3377" s="17" t="str">
        <f>IFERROR(VLOOKUP(D3377,'DISTRIBUIDORES ALE'!A3376:N3461,14,0),"Em Branco")</f>
        <v>Em Branco</v>
      </c>
      <c r="H3377" s="16" t="str">
        <f>IFERROR(VLOOKUP(D3377,'DISTRIBUIDORES ALE'!$A$1:$N$86,11,0),"Em Branco")</f>
        <v>Em Branco</v>
      </c>
      <c r="I3377" s="2"/>
      <c r="J3377" s="2"/>
      <c r="K3377" s="2"/>
    </row>
    <row r="3378" spans="1:11" ht="18.75" customHeight="1" x14ac:dyDescent="0.25">
      <c r="A3378" s="9" t="s">
        <v>5541</v>
      </c>
      <c r="B3378" s="15" t="s">
        <v>36</v>
      </c>
      <c r="C3378" s="16">
        <v>45334</v>
      </c>
      <c r="D3378" s="17" t="str">
        <f>IF(IFERROR(VLOOKUP(A4739,'CIDADES ALE'!$A:$D,4,0),0)=0,"Em Branco",VLOOKUP(A4739,'CIDADES ALE'!$A:$D,4,0))</f>
        <v>Em Branco</v>
      </c>
      <c r="E3378" s="17" t="str">
        <f>IFERROR(VLOOKUP(D3378,'DISTRIBUIDORES ALE'!$A$1:$G$86,2,0),"Em Branco")</f>
        <v>Em Branco</v>
      </c>
      <c r="F3378" s="17" t="str">
        <f>IFERROR(VLOOKUP(D3378,'DISTRIBUIDORES ALE'!$A$1:$G$86,3,0),"Em Branco")</f>
        <v>Em Branco</v>
      </c>
      <c r="G3378" s="17" t="str">
        <f>IFERROR(VLOOKUP(D3378,'DISTRIBUIDORES ALE'!A3377:N3462,14,0),"Em Branco")</f>
        <v>Em Branco</v>
      </c>
      <c r="H3378" s="16" t="str">
        <f>IFERROR(VLOOKUP(D3378,'DISTRIBUIDORES ALE'!$A$1:$N$86,11,0),"Em Branco")</f>
        <v>Em Branco</v>
      </c>
      <c r="I3378" s="2"/>
      <c r="J3378" s="2"/>
      <c r="K3378" s="2"/>
    </row>
    <row r="3379" spans="1:11" ht="18.75" customHeight="1" x14ac:dyDescent="0.25">
      <c r="A3379" s="9" t="s">
        <v>1379</v>
      </c>
      <c r="B3379" s="15" t="s">
        <v>36</v>
      </c>
      <c r="C3379" s="16">
        <v>6257</v>
      </c>
      <c r="D3379" s="17" t="str">
        <f>IF(IFERROR(VLOOKUP(A4740,'CIDADES ALE'!$A:$D,4,0),0)=0,"Em Branco",VLOOKUP(A4740,'CIDADES ALE'!$A:$D,4,0))</f>
        <v>Em Branco</v>
      </c>
      <c r="E3379" s="17" t="str">
        <f>IFERROR(VLOOKUP(D3379,'DISTRIBUIDORES ALE'!$A$1:$G$86,2,0),"Em Branco")</f>
        <v>Em Branco</v>
      </c>
      <c r="F3379" s="17" t="str">
        <f>IFERROR(VLOOKUP(D3379,'DISTRIBUIDORES ALE'!$A$1:$G$86,3,0),"Em Branco")</f>
        <v>Em Branco</v>
      </c>
      <c r="G3379" s="17" t="str">
        <f>IFERROR(VLOOKUP(D3379,'DISTRIBUIDORES ALE'!A3378:N3463,14,0),"Em Branco")</f>
        <v>Em Branco</v>
      </c>
      <c r="H3379" s="16" t="str">
        <f>IFERROR(VLOOKUP(D3379,'DISTRIBUIDORES ALE'!$A$1:$N$86,11,0),"Em Branco")</f>
        <v>Em Branco</v>
      </c>
      <c r="I3379" s="2"/>
      <c r="J3379" s="2"/>
      <c r="K3379" s="2"/>
    </row>
    <row r="3380" spans="1:11" ht="18.75" customHeight="1" x14ac:dyDescent="0.25">
      <c r="A3380" s="9" t="s">
        <v>5542</v>
      </c>
      <c r="B3380" s="15" t="s">
        <v>36</v>
      </c>
      <c r="C3380" s="16">
        <v>30891</v>
      </c>
      <c r="D3380" s="17" t="str">
        <f>IF(IFERROR(VLOOKUP(A4741,'CIDADES ALE'!$A:$D,4,0),0)=0,"Em Branco",VLOOKUP(A4741,'CIDADES ALE'!$A:$D,4,0))</f>
        <v>Em Branco</v>
      </c>
      <c r="E3380" s="17" t="str">
        <f>IFERROR(VLOOKUP(D3380,'DISTRIBUIDORES ALE'!$A$1:$G$86,2,0),"Em Branco")</f>
        <v>Em Branco</v>
      </c>
      <c r="F3380" s="17" t="str">
        <f>IFERROR(VLOOKUP(D3380,'DISTRIBUIDORES ALE'!$A$1:$G$86,3,0),"Em Branco")</f>
        <v>Em Branco</v>
      </c>
      <c r="G3380" s="17" t="str">
        <f>IFERROR(VLOOKUP(D3380,'DISTRIBUIDORES ALE'!A3379:N3464,14,0),"Em Branco")</f>
        <v>Em Branco</v>
      </c>
      <c r="H3380" s="16" t="str">
        <f>IFERROR(VLOOKUP(D3380,'DISTRIBUIDORES ALE'!$A$1:$N$86,11,0),"Em Branco")</f>
        <v>Em Branco</v>
      </c>
      <c r="I3380" s="2"/>
      <c r="J3380" s="2"/>
      <c r="K3380" s="2"/>
    </row>
    <row r="3381" spans="1:11" ht="18.75" customHeight="1" x14ac:dyDescent="0.25">
      <c r="A3381" s="9" t="s">
        <v>5543</v>
      </c>
      <c r="B3381" s="15" t="s">
        <v>36</v>
      </c>
      <c r="C3381" s="16">
        <v>4101</v>
      </c>
      <c r="D3381" s="17" t="str">
        <f>IF(IFERROR(VLOOKUP(A4742,'CIDADES ALE'!$A:$D,4,0),0)=0,"Em Branco",VLOOKUP(A4742,'CIDADES ALE'!$A:$D,4,0))</f>
        <v>Em Branco</v>
      </c>
      <c r="E3381" s="17" t="str">
        <f>IFERROR(VLOOKUP(D3381,'DISTRIBUIDORES ALE'!$A$1:$G$86,2,0),"Em Branco")</f>
        <v>Em Branco</v>
      </c>
      <c r="F3381" s="17" t="str">
        <f>IFERROR(VLOOKUP(D3381,'DISTRIBUIDORES ALE'!$A$1:$G$86,3,0),"Em Branco")</f>
        <v>Em Branco</v>
      </c>
      <c r="G3381" s="17" t="str">
        <f>IFERROR(VLOOKUP(D3381,'DISTRIBUIDORES ALE'!A3380:N3465,14,0),"Em Branco")</f>
        <v>Em Branco</v>
      </c>
      <c r="H3381" s="16" t="str">
        <f>IFERROR(VLOOKUP(D3381,'DISTRIBUIDORES ALE'!$A$1:$N$86,11,0),"Em Branco")</f>
        <v>Em Branco</v>
      </c>
      <c r="I3381" s="2"/>
      <c r="J3381" s="2"/>
      <c r="K3381" s="2"/>
    </row>
    <row r="3382" spans="1:11" ht="18.75" customHeight="1" x14ac:dyDescent="0.25">
      <c r="A3382" s="9" t="s">
        <v>5544</v>
      </c>
      <c r="B3382" s="15" t="s">
        <v>36</v>
      </c>
      <c r="C3382" s="16">
        <v>3851</v>
      </c>
      <c r="D3382" s="17" t="str">
        <f>IF(IFERROR(VLOOKUP(A4743,'CIDADES ALE'!$A:$D,4,0),0)=0,"Em Branco",VLOOKUP(A4743,'CIDADES ALE'!$A:$D,4,0))</f>
        <v>Em Branco</v>
      </c>
      <c r="E3382" s="17" t="str">
        <f>IFERROR(VLOOKUP(D3382,'DISTRIBUIDORES ALE'!$A$1:$G$86,2,0),"Em Branco")</f>
        <v>Em Branco</v>
      </c>
      <c r="F3382" s="17" t="str">
        <f>IFERROR(VLOOKUP(D3382,'DISTRIBUIDORES ALE'!$A$1:$G$86,3,0),"Em Branco")</f>
        <v>Em Branco</v>
      </c>
      <c r="G3382" s="17" t="str">
        <f>IFERROR(VLOOKUP(D3382,'DISTRIBUIDORES ALE'!A3381:N3466,14,0),"Em Branco")</f>
        <v>Em Branco</v>
      </c>
      <c r="H3382" s="16" t="str">
        <f>IFERROR(VLOOKUP(D3382,'DISTRIBUIDORES ALE'!$A$1:$N$86,11,0),"Em Branco")</f>
        <v>Em Branco</v>
      </c>
      <c r="I3382" s="2"/>
      <c r="J3382" s="2"/>
      <c r="K3382" s="2"/>
    </row>
    <row r="3383" spans="1:11" ht="18.75" customHeight="1" x14ac:dyDescent="0.25">
      <c r="A3383" s="9" t="s">
        <v>5545</v>
      </c>
      <c r="B3383" s="15" t="s">
        <v>36</v>
      </c>
      <c r="C3383" s="16">
        <v>5231</v>
      </c>
      <c r="D3383" s="17" t="str">
        <f>IF(IFERROR(VLOOKUP(A4744,'CIDADES ALE'!$A:$D,4,0),0)=0,"Em Branco",VLOOKUP(A4744,'CIDADES ALE'!$A:$D,4,0))</f>
        <v>Em Branco</v>
      </c>
      <c r="E3383" s="17" t="str">
        <f>IFERROR(VLOOKUP(D3383,'DISTRIBUIDORES ALE'!$A$1:$G$86,2,0),"Em Branco")</f>
        <v>Em Branco</v>
      </c>
      <c r="F3383" s="17" t="str">
        <f>IFERROR(VLOOKUP(D3383,'DISTRIBUIDORES ALE'!$A$1:$G$86,3,0),"Em Branco")</f>
        <v>Em Branco</v>
      </c>
      <c r="G3383" s="17" t="str">
        <f>IFERROR(VLOOKUP(D3383,'DISTRIBUIDORES ALE'!A3382:N3467,14,0),"Em Branco")</f>
        <v>Em Branco</v>
      </c>
      <c r="H3383" s="16" t="str">
        <f>IFERROR(VLOOKUP(D3383,'DISTRIBUIDORES ALE'!$A$1:$N$86,11,0),"Em Branco")</f>
        <v>Em Branco</v>
      </c>
      <c r="I3383" s="2"/>
      <c r="J3383" s="2"/>
      <c r="K3383" s="2"/>
    </row>
    <row r="3384" spans="1:11" ht="18.75" customHeight="1" x14ac:dyDescent="0.25">
      <c r="A3384" s="9" t="s">
        <v>1679</v>
      </c>
      <c r="B3384" s="15" t="s">
        <v>36</v>
      </c>
      <c r="C3384" s="16">
        <v>21451</v>
      </c>
      <c r="D3384" s="17" t="str">
        <f>IF(IFERROR(VLOOKUP(A4745,'CIDADES ALE'!$A:$D,4,0),0)=0,"Em Branco",VLOOKUP(A4745,'CIDADES ALE'!$A:$D,4,0))</f>
        <v>Em Branco</v>
      </c>
      <c r="E3384" s="17" t="str">
        <f>IFERROR(VLOOKUP(D3384,'DISTRIBUIDORES ALE'!$A$1:$G$86,2,0),"Em Branco")</f>
        <v>Em Branco</v>
      </c>
      <c r="F3384" s="17" t="str">
        <f>IFERROR(VLOOKUP(D3384,'DISTRIBUIDORES ALE'!$A$1:$G$86,3,0),"Em Branco")</f>
        <v>Em Branco</v>
      </c>
      <c r="G3384" s="17" t="str">
        <f>IFERROR(VLOOKUP(D3384,'DISTRIBUIDORES ALE'!A3383:N3468,14,0),"Em Branco")</f>
        <v>Em Branco</v>
      </c>
      <c r="H3384" s="16" t="str">
        <f>IFERROR(VLOOKUP(D3384,'DISTRIBUIDORES ALE'!$A$1:$N$86,11,0),"Em Branco")</f>
        <v>Em Branco</v>
      </c>
      <c r="I3384" s="2"/>
      <c r="J3384" s="2"/>
      <c r="K3384" s="2"/>
    </row>
    <row r="3385" spans="1:11" ht="18.75" customHeight="1" x14ac:dyDescent="0.25">
      <c r="A3385" s="9" t="s">
        <v>5546</v>
      </c>
      <c r="B3385" s="15" t="s">
        <v>36</v>
      </c>
      <c r="C3385" s="16">
        <v>4452</v>
      </c>
      <c r="D3385" s="17" t="str">
        <f>IF(IFERROR(VLOOKUP(A4746,'CIDADES ALE'!$A:$D,4,0),0)=0,"Em Branco",VLOOKUP(A4746,'CIDADES ALE'!$A:$D,4,0))</f>
        <v>Em Branco</v>
      </c>
      <c r="E3385" s="17" t="str">
        <f>IFERROR(VLOOKUP(D3385,'DISTRIBUIDORES ALE'!$A$1:$G$86,2,0),"Em Branco")</f>
        <v>Em Branco</v>
      </c>
      <c r="F3385" s="17" t="str">
        <f>IFERROR(VLOOKUP(D3385,'DISTRIBUIDORES ALE'!$A$1:$G$86,3,0),"Em Branco")</f>
        <v>Em Branco</v>
      </c>
      <c r="G3385" s="17" t="str">
        <f>IFERROR(VLOOKUP(D3385,'DISTRIBUIDORES ALE'!A3384:N3469,14,0),"Em Branco")</f>
        <v>Em Branco</v>
      </c>
      <c r="H3385" s="16" t="str">
        <f>IFERROR(VLOOKUP(D3385,'DISTRIBUIDORES ALE'!$A$1:$N$86,11,0),"Em Branco")</f>
        <v>Em Branco</v>
      </c>
      <c r="I3385" s="2"/>
      <c r="J3385" s="2"/>
      <c r="K3385" s="2"/>
    </row>
    <row r="3386" spans="1:11" ht="18.75" customHeight="1" x14ac:dyDescent="0.25">
      <c r="A3386" s="9" t="s">
        <v>817</v>
      </c>
      <c r="B3386" s="15" t="s">
        <v>36</v>
      </c>
      <c r="C3386" s="16">
        <v>515707</v>
      </c>
      <c r="D3386" s="17" t="str">
        <f>IF(IFERROR(VLOOKUP(A4747,'CIDADES ALE'!$A:$D,4,0),0)=0,"Em Branco",VLOOKUP(A4747,'CIDADES ALE'!$A:$D,4,0))</f>
        <v>Em Branco</v>
      </c>
      <c r="E3386" s="17" t="str">
        <f>IFERROR(VLOOKUP(D3386,'DISTRIBUIDORES ALE'!$A$1:$G$86,2,0),"Em Branco")</f>
        <v>Em Branco</v>
      </c>
      <c r="F3386" s="17" t="str">
        <f>IFERROR(VLOOKUP(D3386,'DISTRIBUIDORES ALE'!$A$1:$G$86,3,0),"Em Branco")</f>
        <v>Em Branco</v>
      </c>
      <c r="G3386" s="17" t="str">
        <f>IFERROR(VLOOKUP(D3386,'DISTRIBUIDORES ALE'!A3385:N3470,14,0),"Em Branco")</f>
        <v>Em Branco</v>
      </c>
      <c r="H3386" s="16" t="str">
        <f>IFERROR(VLOOKUP(D3386,'DISTRIBUIDORES ALE'!$A$1:$N$86,11,0),"Em Branco")</f>
        <v>Em Branco</v>
      </c>
      <c r="I3386" s="2"/>
      <c r="J3386" s="2"/>
      <c r="K3386" s="2"/>
    </row>
    <row r="3387" spans="1:11" ht="18.75" customHeight="1" x14ac:dyDescent="0.25">
      <c r="A3387" s="9" t="s">
        <v>5547</v>
      </c>
      <c r="B3387" s="15" t="s">
        <v>36</v>
      </c>
      <c r="C3387" s="16">
        <v>7282</v>
      </c>
      <c r="D3387" s="17" t="str">
        <f>IF(IFERROR(VLOOKUP(A4748,'CIDADES ALE'!$A:$D,4,0),0)=0,"Em Branco",VLOOKUP(A4748,'CIDADES ALE'!$A:$D,4,0))</f>
        <v>Em Branco</v>
      </c>
      <c r="E3387" s="17" t="str">
        <f>IFERROR(VLOOKUP(D3387,'DISTRIBUIDORES ALE'!$A$1:$G$86,2,0),"Em Branco")</f>
        <v>Em Branco</v>
      </c>
      <c r="F3387" s="17" t="str">
        <f>IFERROR(VLOOKUP(D3387,'DISTRIBUIDORES ALE'!$A$1:$G$86,3,0),"Em Branco")</f>
        <v>Em Branco</v>
      </c>
      <c r="G3387" s="17" t="str">
        <f>IFERROR(VLOOKUP(D3387,'DISTRIBUIDORES ALE'!A3386:N3471,14,0),"Em Branco")</f>
        <v>Em Branco</v>
      </c>
      <c r="H3387" s="16" t="str">
        <f>IFERROR(VLOOKUP(D3387,'DISTRIBUIDORES ALE'!$A$1:$N$86,11,0),"Em Branco")</f>
        <v>Em Branco</v>
      </c>
      <c r="I3387" s="2"/>
      <c r="J3387" s="2"/>
      <c r="K3387" s="2"/>
    </row>
    <row r="3388" spans="1:11" ht="18.75" customHeight="1" x14ac:dyDescent="0.25">
      <c r="A3388" s="9" t="s">
        <v>5548</v>
      </c>
      <c r="B3388" s="15" t="s">
        <v>36</v>
      </c>
      <c r="C3388" s="16">
        <v>5084</v>
      </c>
      <c r="D3388" s="17" t="str">
        <f>IF(IFERROR(VLOOKUP(A4749,'CIDADES ALE'!$A:$D,4,0),0)=0,"Em Branco",VLOOKUP(A4749,'CIDADES ALE'!$A:$D,4,0))</f>
        <v>Em Branco</v>
      </c>
      <c r="E3388" s="17" t="str">
        <f>IFERROR(VLOOKUP(D3388,'DISTRIBUIDORES ALE'!$A$1:$G$86,2,0),"Em Branco")</f>
        <v>Em Branco</v>
      </c>
      <c r="F3388" s="17" t="str">
        <f>IFERROR(VLOOKUP(D3388,'DISTRIBUIDORES ALE'!$A$1:$G$86,3,0),"Em Branco")</f>
        <v>Em Branco</v>
      </c>
      <c r="G3388" s="17" t="str">
        <f>IFERROR(VLOOKUP(D3388,'DISTRIBUIDORES ALE'!A3387:N3472,14,0),"Em Branco")</f>
        <v>Em Branco</v>
      </c>
      <c r="H3388" s="16" t="str">
        <f>IFERROR(VLOOKUP(D3388,'DISTRIBUIDORES ALE'!$A$1:$N$86,11,0),"Em Branco")</f>
        <v>Em Branco</v>
      </c>
      <c r="I3388" s="2"/>
      <c r="J3388" s="2"/>
      <c r="K3388" s="2"/>
    </row>
    <row r="3389" spans="1:11" ht="18.75" customHeight="1" x14ac:dyDescent="0.25">
      <c r="A3389" s="9" t="s">
        <v>5549</v>
      </c>
      <c r="B3389" s="15" t="s">
        <v>36</v>
      </c>
      <c r="C3389" s="16">
        <v>4633</v>
      </c>
      <c r="D3389" s="17" t="str">
        <f>IF(IFERROR(VLOOKUP(A4750,'CIDADES ALE'!$A:$D,4,0),0)=0,"Em Branco",VLOOKUP(A4750,'CIDADES ALE'!$A:$D,4,0))</f>
        <v>Em Branco</v>
      </c>
      <c r="E3389" s="17" t="str">
        <f>IFERROR(VLOOKUP(D3389,'DISTRIBUIDORES ALE'!$A$1:$G$86,2,0),"Em Branco")</f>
        <v>Em Branco</v>
      </c>
      <c r="F3389" s="17" t="str">
        <f>IFERROR(VLOOKUP(D3389,'DISTRIBUIDORES ALE'!$A$1:$G$86,3,0),"Em Branco")</f>
        <v>Em Branco</v>
      </c>
      <c r="G3389" s="17" t="str">
        <f>IFERROR(VLOOKUP(D3389,'DISTRIBUIDORES ALE'!A3388:N3473,14,0),"Em Branco")</f>
        <v>Em Branco</v>
      </c>
      <c r="H3389" s="16" t="str">
        <f>IFERROR(VLOOKUP(D3389,'DISTRIBUIDORES ALE'!$A$1:$N$86,11,0),"Em Branco")</f>
        <v>Em Branco</v>
      </c>
      <c r="I3389" s="2"/>
      <c r="J3389" s="2"/>
      <c r="K3389" s="2"/>
    </row>
    <row r="3390" spans="1:11" ht="18.75" customHeight="1" x14ac:dyDescent="0.25">
      <c r="A3390" s="9" t="s">
        <v>5550</v>
      </c>
      <c r="B3390" s="15" t="s">
        <v>36</v>
      </c>
      <c r="C3390" s="16">
        <v>13030</v>
      </c>
      <c r="D3390" s="17" t="str">
        <f>IF(IFERROR(VLOOKUP(A4751,'CIDADES ALE'!$A:$D,4,0),0)=0,"Em Branco",VLOOKUP(A4751,'CIDADES ALE'!$A:$D,4,0))</f>
        <v>Em Branco</v>
      </c>
      <c r="E3390" s="17" t="str">
        <f>IFERROR(VLOOKUP(D3390,'DISTRIBUIDORES ALE'!$A$1:$G$86,2,0),"Em Branco")</f>
        <v>Em Branco</v>
      </c>
      <c r="F3390" s="17" t="str">
        <f>IFERROR(VLOOKUP(D3390,'DISTRIBUIDORES ALE'!$A$1:$G$86,3,0),"Em Branco")</f>
        <v>Em Branco</v>
      </c>
      <c r="G3390" s="17" t="str">
        <f>IFERROR(VLOOKUP(D3390,'DISTRIBUIDORES ALE'!A3389:N3474,14,0),"Em Branco")</f>
        <v>Em Branco</v>
      </c>
      <c r="H3390" s="16" t="str">
        <f>IFERROR(VLOOKUP(D3390,'DISTRIBUIDORES ALE'!$A$1:$N$86,11,0),"Em Branco")</f>
        <v>Em Branco</v>
      </c>
      <c r="I3390" s="2"/>
      <c r="J3390" s="2"/>
      <c r="K3390" s="2"/>
    </row>
    <row r="3391" spans="1:11" ht="18.75" customHeight="1" x14ac:dyDescent="0.25">
      <c r="A3391" s="9" t="s">
        <v>1680</v>
      </c>
      <c r="B3391" s="15" t="s">
        <v>36</v>
      </c>
      <c r="C3391" s="16">
        <v>13781</v>
      </c>
      <c r="D3391" s="17" t="str">
        <f>IF(IFERROR(VLOOKUP(A4752,'CIDADES ALE'!$A:$D,4,0),0)=0,"Em Branco",VLOOKUP(A4752,'CIDADES ALE'!$A:$D,4,0))</f>
        <v>Em Branco</v>
      </c>
      <c r="E3391" s="17" t="str">
        <f>IFERROR(VLOOKUP(D3391,'DISTRIBUIDORES ALE'!$A$1:$G$86,2,0),"Em Branco")</f>
        <v>Em Branco</v>
      </c>
      <c r="F3391" s="17" t="str">
        <f>IFERROR(VLOOKUP(D3391,'DISTRIBUIDORES ALE'!$A$1:$G$86,3,0),"Em Branco")</f>
        <v>Em Branco</v>
      </c>
      <c r="G3391" s="17" t="str">
        <f>IFERROR(VLOOKUP(D3391,'DISTRIBUIDORES ALE'!A3390:N3475,14,0),"Em Branco")</f>
        <v>Em Branco</v>
      </c>
      <c r="H3391" s="16" t="str">
        <f>IFERROR(VLOOKUP(D3391,'DISTRIBUIDORES ALE'!$A$1:$N$86,11,0),"Em Branco")</f>
        <v>Em Branco</v>
      </c>
      <c r="I3391" s="2"/>
      <c r="J3391" s="2"/>
      <c r="K3391" s="2"/>
    </row>
    <row r="3392" spans="1:11" ht="18.75" customHeight="1" x14ac:dyDescent="0.25">
      <c r="A3392" s="9" t="s">
        <v>5551</v>
      </c>
      <c r="B3392" s="15" t="s">
        <v>36</v>
      </c>
      <c r="C3392" s="16">
        <v>20227</v>
      </c>
      <c r="D3392" s="17" t="str">
        <f>IF(IFERROR(VLOOKUP(A4753,'CIDADES ALE'!$A:$D,4,0),0)=0,"Em Branco",VLOOKUP(A4753,'CIDADES ALE'!$A:$D,4,0))</f>
        <v>Em Branco</v>
      </c>
      <c r="E3392" s="17" t="str">
        <f>IFERROR(VLOOKUP(D3392,'DISTRIBUIDORES ALE'!$A$1:$G$86,2,0),"Em Branco")</f>
        <v>Em Branco</v>
      </c>
      <c r="F3392" s="17" t="str">
        <f>IFERROR(VLOOKUP(D3392,'DISTRIBUIDORES ALE'!$A$1:$G$86,3,0),"Em Branco")</f>
        <v>Em Branco</v>
      </c>
      <c r="G3392" s="17" t="str">
        <f>IFERROR(VLOOKUP(D3392,'DISTRIBUIDORES ALE'!A3391:N3476,14,0),"Em Branco")</f>
        <v>Em Branco</v>
      </c>
      <c r="H3392" s="16" t="str">
        <f>IFERROR(VLOOKUP(D3392,'DISTRIBUIDORES ALE'!$A$1:$N$86,11,0),"Em Branco")</f>
        <v>Em Branco</v>
      </c>
      <c r="I3392" s="2"/>
      <c r="J3392" s="2"/>
      <c r="K3392" s="2"/>
    </row>
    <row r="3393" spans="1:11" ht="18.75" customHeight="1" x14ac:dyDescent="0.25">
      <c r="A3393" s="9" t="s">
        <v>5552</v>
      </c>
      <c r="B3393" s="15" t="s">
        <v>36</v>
      </c>
      <c r="C3393" s="16">
        <v>32849</v>
      </c>
      <c r="D3393" s="17" t="str">
        <f>IF(IFERROR(VLOOKUP(A4754,'CIDADES ALE'!$A:$D,4,0),0)=0,"Em Branco",VLOOKUP(A4754,'CIDADES ALE'!$A:$D,4,0))</f>
        <v>INDÚSTRIA ALIMENTICIA MENDONCA LTDA</v>
      </c>
      <c r="E3393" s="17" t="str">
        <f>IFERROR(VLOOKUP(D3393,'DISTRIBUIDORES ALE'!$A$1:$G$86,2,0),"Em Branco")</f>
        <v>Em Branco</v>
      </c>
      <c r="F3393" s="17" t="str">
        <f>IFERROR(VLOOKUP(D3393,'DISTRIBUIDORES ALE'!$A$1:$G$86,3,0),"Em Branco")</f>
        <v>Em Branco</v>
      </c>
      <c r="G3393" s="17" t="str">
        <f>IFERROR(VLOOKUP(D3393,'DISTRIBUIDORES ALE'!A3392:N3477,14,0),"Em Branco")</f>
        <v>Em Branco</v>
      </c>
      <c r="H3393" s="16" t="str">
        <f>IFERROR(VLOOKUP(D3393,'DISTRIBUIDORES ALE'!$A$1:$N$86,11,0),"Em Branco")</f>
        <v>Em Branco</v>
      </c>
      <c r="I3393" s="2"/>
      <c r="J3393" s="2"/>
      <c r="K3393" s="2"/>
    </row>
    <row r="3394" spans="1:11" ht="18.75" customHeight="1" x14ac:dyDescent="0.25">
      <c r="A3394" s="9" t="s">
        <v>5553</v>
      </c>
      <c r="B3394" s="15" t="s">
        <v>36</v>
      </c>
      <c r="C3394" s="16">
        <v>22927</v>
      </c>
      <c r="D3394" s="17" t="str">
        <f>IF(IFERROR(VLOOKUP(A4755,'CIDADES ALE'!$A:$D,4,0),0)=0,"Em Branco",VLOOKUP(A4755,'CIDADES ALE'!$A:$D,4,0))</f>
        <v>Em Branco</v>
      </c>
      <c r="E3394" s="17" t="str">
        <f>IFERROR(VLOOKUP(D3394,'DISTRIBUIDORES ALE'!$A$1:$G$86,2,0),"Em Branco")</f>
        <v>Em Branco</v>
      </c>
      <c r="F3394" s="17" t="str">
        <f>IFERROR(VLOOKUP(D3394,'DISTRIBUIDORES ALE'!$A$1:$G$86,3,0),"Em Branco")</f>
        <v>Em Branco</v>
      </c>
      <c r="G3394" s="17" t="str">
        <f>IFERROR(VLOOKUP(D3394,'DISTRIBUIDORES ALE'!A3393:N3478,14,0),"Em Branco")</f>
        <v>Em Branco</v>
      </c>
      <c r="H3394" s="16" t="str">
        <f>IFERROR(VLOOKUP(D3394,'DISTRIBUIDORES ALE'!$A$1:$N$86,11,0),"Em Branco")</f>
        <v>Em Branco</v>
      </c>
      <c r="I3394" s="2"/>
      <c r="J3394" s="2"/>
      <c r="K3394" s="2"/>
    </row>
    <row r="3395" spans="1:11" ht="18.75" customHeight="1" x14ac:dyDescent="0.25">
      <c r="A3395" s="9" t="s">
        <v>5554</v>
      </c>
      <c r="B3395" s="15" t="s">
        <v>36</v>
      </c>
      <c r="C3395" s="16">
        <v>3026</v>
      </c>
      <c r="D3395" s="17" t="str">
        <f>IF(IFERROR(VLOOKUP(A4756,'CIDADES ALE'!$A:$D,4,0),0)=0,"Em Branco",VLOOKUP(A4756,'CIDADES ALE'!$A:$D,4,0))</f>
        <v>Em Branco</v>
      </c>
      <c r="E3395" s="17" t="str">
        <f>IFERROR(VLOOKUP(D3395,'DISTRIBUIDORES ALE'!$A$1:$G$86,2,0),"Em Branco")</f>
        <v>Em Branco</v>
      </c>
      <c r="F3395" s="17" t="str">
        <f>IFERROR(VLOOKUP(D3395,'DISTRIBUIDORES ALE'!$A$1:$G$86,3,0),"Em Branco")</f>
        <v>Em Branco</v>
      </c>
      <c r="G3395" s="17" t="str">
        <f>IFERROR(VLOOKUP(D3395,'DISTRIBUIDORES ALE'!A3394:N3479,14,0),"Em Branco")</f>
        <v>Em Branco</v>
      </c>
      <c r="H3395" s="16" t="str">
        <f>IFERROR(VLOOKUP(D3395,'DISTRIBUIDORES ALE'!$A$1:$N$86,11,0),"Em Branco")</f>
        <v>Em Branco</v>
      </c>
      <c r="I3395" s="2"/>
      <c r="J3395" s="2"/>
      <c r="K3395" s="2"/>
    </row>
    <row r="3396" spans="1:11" ht="18.75" customHeight="1" x14ac:dyDescent="0.25">
      <c r="A3396" s="9" t="s">
        <v>5555</v>
      </c>
      <c r="B3396" s="15" t="s">
        <v>36</v>
      </c>
      <c r="C3396" s="16">
        <v>16941</v>
      </c>
      <c r="D3396" s="17" t="str">
        <f>IF(IFERROR(VLOOKUP(A4757,'CIDADES ALE'!$A:$D,4,0),0)=0,"Em Branco",VLOOKUP(A4757,'CIDADES ALE'!$A:$D,4,0))</f>
        <v>Em Branco</v>
      </c>
      <c r="E3396" s="17" t="str">
        <f>IFERROR(VLOOKUP(D3396,'DISTRIBUIDORES ALE'!$A$1:$G$86,2,0),"Em Branco")</f>
        <v>Em Branco</v>
      </c>
      <c r="F3396" s="17" t="str">
        <f>IFERROR(VLOOKUP(D3396,'DISTRIBUIDORES ALE'!$A$1:$G$86,3,0),"Em Branco")</f>
        <v>Em Branco</v>
      </c>
      <c r="G3396" s="17" t="str">
        <f>IFERROR(VLOOKUP(D3396,'DISTRIBUIDORES ALE'!A3395:N3480,14,0),"Em Branco")</f>
        <v>Em Branco</v>
      </c>
      <c r="H3396" s="16" t="str">
        <f>IFERROR(VLOOKUP(D3396,'DISTRIBUIDORES ALE'!$A$1:$N$86,11,0),"Em Branco")</f>
        <v>Em Branco</v>
      </c>
      <c r="I3396" s="2"/>
      <c r="J3396" s="2"/>
      <c r="K3396" s="2"/>
    </row>
    <row r="3397" spans="1:11" ht="18.75" customHeight="1" x14ac:dyDescent="0.25">
      <c r="A3397" s="9" t="s">
        <v>5556</v>
      </c>
      <c r="B3397" s="15" t="s">
        <v>36</v>
      </c>
      <c r="C3397" s="16">
        <v>13185</v>
      </c>
      <c r="D3397" s="17" t="str">
        <f>IF(IFERROR(VLOOKUP(A4758,'CIDADES ALE'!$A:$D,4,0),0)=0,"Em Branco",VLOOKUP(A4758,'CIDADES ALE'!$A:$D,4,0))</f>
        <v>Em Branco</v>
      </c>
      <c r="E3397" s="17" t="str">
        <f>IFERROR(VLOOKUP(D3397,'DISTRIBUIDORES ALE'!$A$1:$G$86,2,0),"Em Branco")</f>
        <v>Em Branco</v>
      </c>
      <c r="F3397" s="17" t="str">
        <f>IFERROR(VLOOKUP(D3397,'DISTRIBUIDORES ALE'!$A$1:$G$86,3,0),"Em Branco")</f>
        <v>Em Branco</v>
      </c>
      <c r="G3397" s="17" t="str">
        <f>IFERROR(VLOOKUP(D3397,'DISTRIBUIDORES ALE'!A3396:N3481,14,0),"Em Branco")</f>
        <v>Em Branco</v>
      </c>
      <c r="H3397" s="16" t="str">
        <f>IFERROR(VLOOKUP(D3397,'DISTRIBUIDORES ALE'!$A$1:$N$86,11,0),"Em Branco")</f>
        <v>Em Branco</v>
      </c>
      <c r="I3397" s="2"/>
      <c r="J3397" s="2"/>
      <c r="K3397" s="2"/>
    </row>
    <row r="3398" spans="1:11" ht="18.75" customHeight="1" x14ac:dyDescent="0.25">
      <c r="A3398" s="9" t="s">
        <v>5557</v>
      </c>
      <c r="B3398" s="15" t="s">
        <v>36</v>
      </c>
      <c r="C3398" s="16">
        <v>47697</v>
      </c>
      <c r="D3398" s="17" t="str">
        <f>IF(IFERROR(VLOOKUP(A4759,'CIDADES ALE'!$A:$D,4,0),0)=0,"Em Branco",VLOOKUP(A4759,'CIDADES ALE'!$A:$D,4,0))</f>
        <v>Em Branco</v>
      </c>
      <c r="E3398" s="17" t="str">
        <f>IFERROR(VLOOKUP(D3398,'DISTRIBUIDORES ALE'!$A$1:$G$86,2,0),"Em Branco")</f>
        <v>Em Branco</v>
      </c>
      <c r="F3398" s="17" t="str">
        <f>IFERROR(VLOOKUP(D3398,'DISTRIBUIDORES ALE'!$A$1:$G$86,3,0),"Em Branco")</f>
        <v>Em Branco</v>
      </c>
      <c r="G3398" s="17" t="str">
        <f>IFERROR(VLOOKUP(D3398,'DISTRIBUIDORES ALE'!A3397:N3482,14,0),"Em Branco")</f>
        <v>Em Branco</v>
      </c>
      <c r="H3398" s="16" t="str">
        <f>IFERROR(VLOOKUP(D3398,'DISTRIBUIDORES ALE'!$A$1:$N$86,11,0),"Em Branco")</f>
        <v>Em Branco</v>
      </c>
      <c r="I3398" s="2"/>
      <c r="J3398" s="2"/>
      <c r="K3398" s="2"/>
    </row>
    <row r="3399" spans="1:11" ht="18.75" customHeight="1" x14ac:dyDescent="0.25">
      <c r="A3399" s="9" t="s">
        <v>1681</v>
      </c>
      <c r="B3399" s="15" t="s">
        <v>36</v>
      </c>
      <c r="C3399" s="16">
        <v>5892</v>
      </c>
      <c r="D3399" s="17" t="str">
        <f>IF(IFERROR(VLOOKUP(A4760,'CIDADES ALE'!$A:$D,4,0),0)=0,"Em Branco",VLOOKUP(A4760,'CIDADES ALE'!$A:$D,4,0))</f>
        <v>Em Branco</v>
      </c>
      <c r="E3399" s="17" t="str">
        <f>IFERROR(VLOOKUP(D3399,'DISTRIBUIDORES ALE'!$A$1:$G$86,2,0),"Em Branco")</f>
        <v>Em Branco</v>
      </c>
      <c r="F3399" s="17" t="str">
        <f>IFERROR(VLOOKUP(D3399,'DISTRIBUIDORES ALE'!$A$1:$G$86,3,0),"Em Branco")</f>
        <v>Em Branco</v>
      </c>
      <c r="G3399" s="17" t="str">
        <f>IFERROR(VLOOKUP(D3399,'DISTRIBUIDORES ALE'!A3398:N3483,14,0),"Em Branco")</f>
        <v>Em Branco</v>
      </c>
      <c r="H3399" s="16" t="str">
        <f>IFERROR(VLOOKUP(D3399,'DISTRIBUIDORES ALE'!$A$1:$N$86,11,0),"Em Branco")</f>
        <v>Em Branco</v>
      </c>
      <c r="I3399" s="2"/>
      <c r="J3399" s="2"/>
      <c r="K3399" s="2"/>
    </row>
    <row r="3400" spans="1:11" ht="18.75" customHeight="1" x14ac:dyDescent="0.25">
      <c r="A3400" s="9" t="s">
        <v>5558</v>
      </c>
      <c r="B3400" s="15" t="s">
        <v>36</v>
      </c>
      <c r="C3400" s="16">
        <v>32451</v>
      </c>
      <c r="D3400" s="17" t="str">
        <f>IF(IFERROR(VLOOKUP(A4761,'CIDADES ALE'!$A:$D,4,0),0)=0,"Em Branco",VLOOKUP(A4761,'CIDADES ALE'!$A:$D,4,0))</f>
        <v>Em Branco</v>
      </c>
      <c r="E3400" s="17" t="str">
        <f>IFERROR(VLOOKUP(D3400,'DISTRIBUIDORES ALE'!$A$1:$G$86,2,0),"Em Branco")</f>
        <v>Em Branco</v>
      </c>
      <c r="F3400" s="17" t="str">
        <f>IFERROR(VLOOKUP(D3400,'DISTRIBUIDORES ALE'!$A$1:$G$86,3,0),"Em Branco")</f>
        <v>Em Branco</v>
      </c>
      <c r="G3400" s="17" t="str">
        <f>IFERROR(VLOOKUP(D3400,'DISTRIBUIDORES ALE'!A3399:N3484,14,0),"Em Branco")</f>
        <v>Em Branco</v>
      </c>
      <c r="H3400" s="16" t="str">
        <f>IFERROR(VLOOKUP(D3400,'DISTRIBUIDORES ALE'!$A$1:$N$86,11,0),"Em Branco")</f>
        <v>Em Branco</v>
      </c>
      <c r="I3400" s="2"/>
      <c r="J3400" s="2"/>
      <c r="K3400" s="2"/>
    </row>
    <row r="3401" spans="1:11" ht="18.75" customHeight="1" x14ac:dyDescent="0.25">
      <c r="A3401" s="9" t="s">
        <v>5559</v>
      </c>
      <c r="B3401" s="15" t="s">
        <v>36</v>
      </c>
      <c r="C3401" s="16">
        <v>8832</v>
      </c>
      <c r="D3401" s="17" t="str">
        <f>IF(IFERROR(VLOOKUP(A4762,'CIDADES ALE'!$A:$D,4,0),0)=0,"Em Branco",VLOOKUP(A4762,'CIDADES ALE'!$A:$D,4,0))</f>
        <v>Em Branco</v>
      </c>
      <c r="E3401" s="17" t="str">
        <f>IFERROR(VLOOKUP(D3401,'DISTRIBUIDORES ALE'!$A$1:$G$86,2,0),"Em Branco")</f>
        <v>Em Branco</v>
      </c>
      <c r="F3401" s="17" t="str">
        <f>IFERROR(VLOOKUP(D3401,'DISTRIBUIDORES ALE'!$A$1:$G$86,3,0),"Em Branco")</f>
        <v>Em Branco</v>
      </c>
      <c r="G3401" s="17" t="str">
        <f>IFERROR(VLOOKUP(D3401,'DISTRIBUIDORES ALE'!A3400:N3485,14,0),"Em Branco")</f>
        <v>Em Branco</v>
      </c>
      <c r="H3401" s="16" t="str">
        <f>IFERROR(VLOOKUP(D3401,'DISTRIBUIDORES ALE'!$A$1:$N$86,11,0),"Em Branco")</f>
        <v>Em Branco</v>
      </c>
      <c r="I3401" s="2"/>
      <c r="J3401" s="2"/>
      <c r="K3401" s="2"/>
    </row>
    <row r="3402" spans="1:11" ht="18.75" customHeight="1" x14ac:dyDescent="0.25">
      <c r="A3402" s="9" t="s">
        <v>5560</v>
      </c>
      <c r="B3402" s="15" t="s">
        <v>36</v>
      </c>
      <c r="C3402" s="16">
        <v>6874</v>
      </c>
      <c r="D3402" s="17" t="str">
        <f>IF(IFERROR(VLOOKUP(A4763,'CIDADES ALE'!$A:$D,4,0),0)=0,"Em Branco",VLOOKUP(A4763,'CIDADES ALE'!$A:$D,4,0))</f>
        <v>Em Branco</v>
      </c>
      <c r="E3402" s="17" t="str">
        <f>IFERROR(VLOOKUP(D3402,'DISTRIBUIDORES ALE'!$A$1:$G$86,2,0),"Em Branco")</f>
        <v>Em Branco</v>
      </c>
      <c r="F3402" s="17" t="str">
        <f>IFERROR(VLOOKUP(D3402,'DISTRIBUIDORES ALE'!$A$1:$G$86,3,0),"Em Branco")</f>
        <v>Em Branco</v>
      </c>
      <c r="G3402" s="17" t="str">
        <f>IFERROR(VLOOKUP(D3402,'DISTRIBUIDORES ALE'!A3401:N3486,14,0),"Em Branco")</f>
        <v>Em Branco</v>
      </c>
      <c r="H3402" s="16" t="str">
        <f>IFERROR(VLOOKUP(D3402,'DISTRIBUIDORES ALE'!$A$1:$N$86,11,0),"Em Branco")</f>
        <v>Em Branco</v>
      </c>
      <c r="I3402" s="2"/>
      <c r="J3402" s="2"/>
      <c r="K3402" s="2"/>
    </row>
    <row r="3403" spans="1:11" ht="18.75" customHeight="1" x14ac:dyDescent="0.25">
      <c r="A3403" s="9" t="s">
        <v>1682</v>
      </c>
      <c r="B3403" s="15" t="s">
        <v>36</v>
      </c>
      <c r="C3403" s="16">
        <v>10214</v>
      </c>
      <c r="D3403" s="17" t="str">
        <f>IF(IFERROR(VLOOKUP(A4764,'CIDADES ALE'!$A:$D,4,0),0)=0,"Em Branco",VLOOKUP(A4764,'CIDADES ALE'!$A:$D,4,0))</f>
        <v>Em Branco</v>
      </c>
      <c r="E3403" s="17" t="str">
        <f>IFERROR(VLOOKUP(D3403,'DISTRIBUIDORES ALE'!$A$1:$G$86,2,0),"Em Branco")</f>
        <v>Em Branco</v>
      </c>
      <c r="F3403" s="17" t="str">
        <f>IFERROR(VLOOKUP(D3403,'DISTRIBUIDORES ALE'!$A$1:$G$86,3,0),"Em Branco")</f>
        <v>Em Branco</v>
      </c>
      <c r="G3403" s="17" t="str">
        <f>IFERROR(VLOOKUP(D3403,'DISTRIBUIDORES ALE'!A3402:N3487,14,0),"Em Branco")</f>
        <v>Em Branco</v>
      </c>
      <c r="H3403" s="16" t="str">
        <f>IFERROR(VLOOKUP(D3403,'DISTRIBUIDORES ALE'!$A$1:$N$86,11,0),"Em Branco")</f>
        <v>Em Branco</v>
      </c>
      <c r="I3403" s="2"/>
      <c r="J3403" s="2"/>
      <c r="K3403" s="2"/>
    </row>
    <row r="3404" spans="1:11" ht="18.75" customHeight="1" x14ac:dyDescent="0.25">
      <c r="A3404" s="9" t="s">
        <v>5561</v>
      </c>
      <c r="B3404" s="15" t="s">
        <v>36</v>
      </c>
      <c r="C3404" s="16">
        <v>367410</v>
      </c>
      <c r="D3404" s="17" t="str">
        <f>IF(IFERROR(VLOOKUP(A4765,'CIDADES ALE'!$A:$D,4,0),0)=0,"Em Branco",VLOOKUP(A4765,'CIDADES ALE'!$A:$D,4,0))</f>
        <v>Em Branco</v>
      </c>
      <c r="E3404" s="17" t="str">
        <f>IFERROR(VLOOKUP(D3404,'DISTRIBUIDORES ALE'!$A$1:$G$86,2,0),"Em Branco")</f>
        <v>Em Branco</v>
      </c>
      <c r="F3404" s="17" t="str">
        <f>IFERROR(VLOOKUP(D3404,'DISTRIBUIDORES ALE'!$A$1:$G$86,3,0),"Em Branco")</f>
        <v>Em Branco</v>
      </c>
      <c r="G3404" s="17" t="str">
        <f>IFERROR(VLOOKUP(D3404,'DISTRIBUIDORES ALE'!A3403:N3488,14,0),"Em Branco")</f>
        <v>Em Branco</v>
      </c>
      <c r="H3404" s="16" t="str">
        <f>IFERROR(VLOOKUP(D3404,'DISTRIBUIDORES ALE'!$A$1:$N$86,11,0),"Em Branco")</f>
        <v>Em Branco</v>
      </c>
      <c r="I3404" s="2"/>
      <c r="J3404" s="2"/>
      <c r="K3404" s="2"/>
    </row>
    <row r="3405" spans="1:11" ht="18.75" customHeight="1" x14ac:dyDescent="0.25">
      <c r="A3405" s="9" t="s">
        <v>5562</v>
      </c>
      <c r="B3405" s="15" t="s">
        <v>36</v>
      </c>
      <c r="C3405" s="16">
        <v>6306</v>
      </c>
      <c r="D3405" s="17" t="str">
        <f>IF(IFERROR(VLOOKUP(A4766,'CIDADES ALE'!$A:$D,4,0),0)=0,"Em Branco",VLOOKUP(A4766,'CIDADES ALE'!$A:$D,4,0))</f>
        <v>Em Branco</v>
      </c>
      <c r="E3405" s="17" t="str">
        <f>IFERROR(VLOOKUP(D3405,'DISTRIBUIDORES ALE'!$A$1:$G$86,2,0),"Em Branco")</f>
        <v>Em Branco</v>
      </c>
      <c r="F3405" s="17" t="str">
        <f>IFERROR(VLOOKUP(D3405,'DISTRIBUIDORES ALE'!$A$1:$G$86,3,0),"Em Branco")</f>
        <v>Em Branco</v>
      </c>
      <c r="G3405" s="17" t="str">
        <f>IFERROR(VLOOKUP(D3405,'DISTRIBUIDORES ALE'!A3404:N3489,14,0),"Em Branco")</f>
        <v>Em Branco</v>
      </c>
      <c r="H3405" s="16" t="str">
        <f>IFERROR(VLOOKUP(D3405,'DISTRIBUIDORES ALE'!$A$1:$N$86,11,0),"Em Branco")</f>
        <v>Em Branco</v>
      </c>
      <c r="I3405" s="2"/>
      <c r="J3405" s="2"/>
      <c r="K3405" s="2"/>
    </row>
    <row r="3406" spans="1:11" ht="18.75" customHeight="1" x14ac:dyDescent="0.25">
      <c r="A3406" s="9" t="s">
        <v>1683</v>
      </c>
      <c r="B3406" s="15" t="s">
        <v>36</v>
      </c>
      <c r="C3406" s="16">
        <v>5654</v>
      </c>
      <c r="D3406" s="17" t="str">
        <f>IF(IFERROR(VLOOKUP(A4767,'CIDADES ALE'!$A:$D,4,0),0)=0,"Em Branco",VLOOKUP(A4767,'CIDADES ALE'!$A:$D,4,0))</f>
        <v>Em Branco</v>
      </c>
      <c r="E3406" s="17" t="str">
        <f>IFERROR(VLOOKUP(D3406,'DISTRIBUIDORES ALE'!$A$1:$G$86,2,0),"Em Branco")</f>
        <v>Em Branco</v>
      </c>
      <c r="F3406" s="17" t="str">
        <f>IFERROR(VLOOKUP(D3406,'DISTRIBUIDORES ALE'!$A$1:$G$86,3,0),"Em Branco")</f>
        <v>Em Branco</v>
      </c>
      <c r="G3406" s="17" t="str">
        <f>IFERROR(VLOOKUP(D3406,'DISTRIBUIDORES ALE'!A3405:N3490,14,0),"Em Branco")</f>
        <v>Em Branco</v>
      </c>
      <c r="H3406" s="16" t="str">
        <f>IFERROR(VLOOKUP(D3406,'DISTRIBUIDORES ALE'!$A$1:$N$86,11,0),"Em Branco")</f>
        <v>Em Branco</v>
      </c>
      <c r="I3406" s="2"/>
      <c r="J3406" s="2"/>
      <c r="K3406" s="2"/>
    </row>
    <row r="3407" spans="1:11" ht="18.75" customHeight="1" x14ac:dyDescent="0.25">
      <c r="A3407" s="9" t="s">
        <v>5563</v>
      </c>
      <c r="B3407" s="15" t="s">
        <v>36</v>
      </c>
      <c r="C3407" s="16">
        <v>13936</v>
      </c>
      <c r="D3407" s="17" t="str">
        <f>IF(IFERROR(VLOOKUP(A4768,'CIDADES ALE'!$A:$D,4,0),0)=0,"Em Branco",VLOOKUP(A4768,'CIDADES ALE'!$A:$D,4,0))</f>
        <v>Em Branco</v>
      </c>
      <c r="E3407" s="17" t="str">
        <f>IFERROR(VLOOKUP(D3407,'DISTRIBUIDORES ALE'!$A$1:$G$86,2,0),"Em Branco")</f>
        <v>Em Branco</v>
      </c>
      <c r="F3407" s="17" t="str">
        <f>IFERROR(VLOOKUP(D3407,'DISTRIBUIDORES ALE'!$A$1:$G$86,3,0),"Em Branco")</f>
        <v>Em Branco</v>
      </c>
      <c r="G3407" s="17" t="str">
        <f>IFERROR(VLOOKUP(D3407,'DISTRIBUIDORES ALE'!A3406:N3491,14,0),"Em Branco")</f>
        <v>Em Branco</v>
      </c>
      <c r="H3407" s="16" t="str">
        <f>IFERROR(VLOOKUP(D3407,'DISTRIBUIDORES ALE'!$A$1:$N$86,11,0),"Em Branco")</f>
        <v>Em Branco</v>
      </c>
      <c r="I3407" s="2"/>
      <c r="J3407" s="2"/>
      <c r="K3407" s="2"/>
    </row>
    <row r="3408" spans="1:11" ht="18.75" customHeight="1" x14ac:dyDescent="0.25">
      <c r="A3408" s="9" t="s">
        <v>5564</v>
      </c>
      <c r="B3408" s="15" t="s">
        <v>36</v>
      </c>
      <c r="C3408" s="16">
        <v>4879</v>
      </c>
      <c r="D3408" s="17" t="str">
        <f>IF(IFERROR(VLOOKUP(A4769,'CIDADES ALE'!$A:$D,4,0),0)=0,"Em Branco",VLOOKUP(A4769,'CIDADES ALE'!$A:$D,4,0))</f>
        <v>Em Branco</v>
      </c>
      <c r="E3408" s="17" t="str">
        <f>IFERROR(VLOOKUP(D3408,'DISTRIBUIDORES ALE'!$A$1:$G$86,2,0),"Em Branco")</f>
        <v>Em Branco</v>
      </c>
      <c r="F3408" s="17" t="str">
        <f>IFERROR(VLOOKUP(D3408,'DISTRIBUIDORES ALE'!$A$1:$G$86,3,0),"Em Branco")</f>
        <v>Em Branco</v>
      </c>
      <c r="G3408" s="17" t="str">
        <f>IFERROR(VLOOKUP(D3408,'DISTRIBUIDORES ALE'!A3407:N3492,14,0),"Em Branco")</f>
        <v>Em Branco</v>
      </c>
      <c r="H3408" s="16" t="str">
        <f>IFERROR(VLOOKUP(D3408,'DISTRIBUIDORES ALE'!$A$1:$N$86,11,0),"Em Branco")</f>
        <v>Em Branco</v>
      </c>
      <c r="I3408" s="2"/>
      <c r="J3408" s="2"/>
      <c r="K3408" s="2"/>
    </row>
    <row r="3409" spans="1:11" ht="18.75" customHeight="1" x14ac:dyDescent="0.25">
      <c r="A3409" s="9" t="s">
        <v>5565</v>
      </c>
      <c r="B3409" s="15" t="s">
        <v>36</v>
      </c>
      <c r="C3409" s="16">
        <v>4602</v>
      </c>
      <c r="D3409" s="17" t="str">
        <f>IF(IFERROR(VLOOKUP(A4770,'CIDADES ALE'!$A:$D,4,0),0)=0,"Em Branco",VLOOKUP(A4770,'CIDADES ALE'!$A:$D,4,0))</f>
        <v>Em Branco</v>
      </c>
      <c r="E3409" s="17" t="str">
        <f>IFERROR(VLOOKUP(D3409,'DISTRIBUIDORES ALE'!$A$1:$G$86,2,0),"Em Branco")</f>
        <v>Em Branco</v>
      </c>
      <c r="F3409" s="17" t="str">
        <f>IFERROR(VLOOKUP(D3409,'DISTRIBUIDORES ALE'!$A$1:$G$86,3,0),"Em Branco")</f>
        <v>Em Branco</v>
      </c>
      <c r="G3409" s="17" t="str">
        <f>IFERROR(VLOOKUP(D3409,'DISTRIBUIDORES ALE'!A3408:N3493,14,0),"Em Branco")</f>
        <v>Em Branco</v>
      </c>
      <c r="H3409" s="16" t="str">
        <f>IFERROR(VLOOKUP(D3409,'DISTRIBUIDORES ALE'!$A$1:$N$86,11,0),"Em Branco")</f>
        <v>Em Branco</v>
      </c>
      <c r="I3409" s="2"/>
      <c r="J3409" s="2"/>
      <c r="K3409" s="2"/>
    </row>
    <row r="3410" spans="1:11" ht="18.75" customHeight="1" x14ac:dyDescent="0.25">
      <c r="A3410" s="9" t="s">
        <v>5566</v>
      </c>
      <c r="B3410" s="15" t="s">
        <v>36</v>
      </c>
      <c r="C3410" s="16">
        <v>16340</v>
      </c>
      <c r="D3410" s="17" t="str">
        <f>IF(IFERROR(VLOOKUP(A4771,'CIDADES ALE'!$A:$D,4,0),0)=0,"Em Branco",VLOOKUP(A4771,'CIDADES ALE'!$A:$D,4,0))</f>
        <v>Em Branco</v>
      </c>
      <c r="E3410" s="17" t="str">
        <f>IFERROR(VLOOKUP(D3410,'DISTRIBUIDORES ALE'!$A$1:$G$86,2,0),"Em Branco")</f>
        <v>Em Branco</v>
      </c>
      <c r="F3410" s="17" t="str">
        <f>IFERROR(VLOOKUP(D3410,'DISTRIBUIDORES ALE'!$A$1:$G$86,3,0),"Em Branco")</f>
        <v>Em Branco</v>
      </c>
      <c r="G3410" s="17" t="str">
        <f>IFERROR(VLOOKUP(D3410,'DISTRIBUIDORES ALE'!A3409:N3494,14,0),"Em Branco")</f>
        <v>Em Branco</v>
      </c>
      <c r="H3410" s="16" t="str">
        <f>IFERROR(VLOOKUP(D3410,'DISTRIBUIDORES ALE'!$A$1:$N$86,11,0),"Em Branco")</f>
        <v>Em Branco</v>
      </c>
      <c r="I3410" s="2"/>
      <c r="J3410" s="2"/>
      <c r="K3410" s="2"/>
    </row>
    <row r="3411" spans="1:11" ht="18.75" customHeight="1" x14ac:dyDescent="0.25">
      <c r="A3411" s="9" t="s">
        <v>2838</v>
      </c>
      <c r="B3411" s="15" t="s">
        <v>36</v>
      </c>
      <c r="C3411" s="16">
        <v>30220</v>
      </c>
      <c r="D3411" s="17" t="str">
        <f>IF(IFERROR(VLOOKUP(A4772,'CIDADES ALE'!$A:$D,4,0),0)=0,"Em Branco",VLOOKUP(A4772,'CIDADES ALE'!$A:$D,4,0))</f>
        <v>Em Branco</v>
      </c>
      <c r="E3411" s="17" t="str">
        <f>IFERROR(VLOOKUP(D3411,'DISTRIBUIDORES ALE'!$A$1:$G$86,2,0),"Em Branco")</f>
        <v>Em Branco</v>
      </c>
      <c r="F3411" s="17" t="str">
        <f>IFERROR(VLOOKUP(D3411,'DISTRIBUIDORES ALE'!$A$1:$G$86,3,0),"Em Branco")</f>
        <v>Em Branco</v>
      </c>
      <c r="G3411" s="17" t="str">
        <f>IFERROR(VLOOKUP(D3411,'DISTRIBUIDORES ALE'!A3410:N3495,14,0),"Em Branco")</f>
        <v>Em Branco</v>
      </c>
      <c r="H3411" s="16" t="str">
        <f>IFERROR(VLOOKUP(D3411,'DISTRIBUIDORES ALE'!$A$1:$N$86,11,0),"Em Branco")</f>
        <v>Em Branco</v>
      </c>
      <c r="I3411" s="2"/>
      <c r="J3411" s="2"/>
      <c r="K3411" s="2"/>
    </row>
    <row r="3412" spans="1:11" ht="18.75" customHeight="1" x14ac:dyDescent="0.25">
      <c r="A3412" s="9" t="s">
        <v>5567</v>
      </c>
      <c r="B3412" s="15" t="s">
        <v>36</v>
      </c>
      <c r="C3412" s="16">
        <v>3716</v>
      </c>
      <c r="D3412" s="17" t="str">
        <f>IF(IFERROR(VLOOKUP(A4773,'CIDADES ALE'!$A:$D,4,0),0)=0,"Em Branco",VLOOKUP(A4773,'CIDADES ALE'!$A:$D,4,0))</f>
        <v>Em Branco</v>
      </c>
      <c r="E3412" s="17" t="str">
        <f>IFERROR(VLOOKUP(D3412,'DISTRIBUIDORES ALE'!$A$1:$G$86,2,0),"Em Branco")</f>
        <v>Em Branco</v>
      </c>
      <c r="F3412" s="17" t="str">
        <f>IFERROR(VLOOKUP(D3412,'DISTRIBUIDORES ALE'!$A$1:$G$86,3,0),"Em Branco")</f>
        <v>Em Branco</v>
      </c>
      <c r="G3412" s="17" t="str">
        <f>IFERROR(VLOOKUP(D3412,'DISTRIBUIDORES ALE'!A3411:N3496,14,0),"Em Branco")</f>
        <v>Em Branco</v>
      </c>
      <c r="H3412" s="16" t="str">
        <f>IFERROR(VLOOKUP(D3412,'DISTRIBUIDORES ALE'!$A$1:$N$86,11,0),"Em Branco")</f>
        <v>Em Branco</v>
      </c>
      <c r="I3412" s="2"/>
      <c r="J3412" s="2"/>
      <c r="K3412" s="2"/>
    </row>
    <row r="3413" spans="1:11" ht="18.75" customHeight="1" x14ac:dyDescent="0.25">
      <c r="A3413" s="9" t="s">
        <v>5568</v>
      </c>
      <c r="B3413" s="15" t="s">
        <v>36</v>
      </c>
      <c r="C3413" s="16">
        <v>8870</v>
      </c>
      <c r="D3413" s="17" t="str">
        <f>IF(IFERROR(VLOOKUP(A4774,'CIDADES ALE'!$A:$D,4,0),0)=0,"Em Branco",VLOOKUP(A4774,'CIDADES ALE'!$A:$D,4,0))</f>
        <v>FHILIPPI DISTRIBUIDORA DE ALIMENTOS LTDA</v>
      </c>
      <c r="E3413" s="17" t="str">
        <f>IFERROR(VLOOKUP(D3413,'DISTRIBUIDORES ALE'!$A$1:$G$86,2,0),"Em Branco")</f>
        <v>Luciano Lino</v>
      </c>
      <c r="F3413" s="17" t="str">
        <f>IFERROR(VLOOKUP(D3413,'DISTRIBUIDORES ALE'!$A$1:$G$86,3,0),"Em Branco")</f>
        <v>19 98145-8668</v>
      </c>
      <c r="G3413" s="17" t="str">
        <f>IFERROR(VLOOKUP(D3413,'DISTRIBUIDORES ALE'!A3412:N3497,14,0),"Em Branco")</f>
        <v>Em Branco</v>
      </c>
      <c r="H3413" s="16" t="str">
        <f>IFERROR(VLOOKUP(D3413,'DISTRIBUIDORES ALE'!$A$1:$N$86,11,0),"Em Branco")</f>
        <v>(49) 2049-6300</v>
      </c>
      <c r="I3413" s="2"/>
      <c r="J3413" s="2"/>
      <c r="K3413" s="2"/>
    </row>
    <row r="3414" spans="1:11" ht="18.75" customHeight="1" x14ac:dyDescent="0.25">
      <c r="A3414" s="9" t="s">
        <v>1684</v>
      </c>
      <c r="B3414" s="15" t="s">
        <v>36</v>
      </c>
      <c r="C3414" s="16">
        <v>42420</v>
      </c>
      <c r="D3414" s="17" t="str">
        <f>IF(IFERROR(VLOOKUP(A4775,'CIDADES ALE'!$A:$D,4,0),0)=0,"Em Branco",VLOOKUP(A4775,'CIDADES ALE'!$A:$D,4,0))</f>
        <v>Em Branco</v>
      </c>
      <c r="E3414" s="17" t="str">
        <f>IFERROR(VLOOKUP(D3414,'DISTRIBUIDORES ALE'!$A$1:$G$86,2,0),"Em Branco")</f>
        <v>Em Branco</v>
      </c>
      <c r="F3414" s="17" t="str">
        <f>IFERROR(VLOOKUP(D3414,'DISTRIBUIDORES ALE'!$A$1:$G$86,3,0),"Em Branco")</f>
        <v>Em Branco</v>
      </c>
      <c r="G3414" s="17" t="str">
        <f>IFERROR(VLOOKUP(D3414,'DISTRIBUIDORES ALE'!A3413:N3498,14,0),"Em Branco")</f>
        <v>Em Branco</v>
      </c>
      <c r="H3414" s="16" t="str">
        <f>IFERROR(VLOOKUP(D3414,'DISTRIBUIDORES ALE'!$A$1:$N$86,11,0),"Em Branco")</f>
        <v>Em Branco</v>
      </c>
      <c r="I3414" s="2"/>
      <c r="J3414" s="2"/>
      <c r="K3414" s="2"/>
    </row>
    <row r="3415" spans="1:11" ht="18.75" customHeight="1" x14ac:dyDescent="0.25">
      <c r="A3415" s="9" t="s">
        <v>5569</v>
      </c>
      <c r="B3415" s="15" t="s">
        <v>36</v>
      </c>
      <c r="C3415" s="16">
        <v>5113</v>
      </c>
      <c r="D3415" s="17" t="str">
        <f>IF(IFERROR(VLOOKUP(A4776,'CIDADES ALE'!$A:$D,4,0),0)=0,"Em Branco",VLOOKUP(A4776,'CIDADES ALE'!$A:$D,4,0))</f>
        <v>Em Branco</v>
      </c>
      <c r="E3415" s="17" t="str">
        <f>IFERROR(VLOOKUP(D3415,'DISTRIBUIDORES ALE'!$A$1:$G$86,2,0),"Em Branco")</f>
        <v>Em Branco</v>
      </c>
      <c r="F3415" s="17" t="str">
        <f>IFERROR(VLOOKUP(D3415,'DISTRIBUIDORES ALE'!$A$1:$G$86,3,0),"Em Branco")</f>
        <v>Em Branco</v>
      </c>
      <c r="G3415" s="17" t="str">
        <f>IFERROR(VLOOKUP(D3415,'DISTRIBUIDORES ALE'!A3414:N3499,14,0),"Em Branco")</f>
        <v>Em Branco</v>
      </c>
      <c r="H3415" s="16" t="str">
        <f>IFERROR(VLOOKUP(D3415,'DISTRIBUIDORES ALE'!$A$1:$N$86,11,0),"Em Branco")</f>
        <v>Em Branco</v>
      </c>
      <c r="I3415" s="2"/>
      <c r="J3415" s="2"/>
      <c r="K3415" s="2"/>
    </row>
    <row r="3416" spans="1:11" ht="18.75" customHeight="1" x14ac:dyDescent="0.25">
      <c r="A3416" s="9" t="s">
        <v>1685</v>
      </c>
      <c r="B3416" s="15" t="s">
        <v>36</v>
      </c>
      <c r="C3416" s="16">
        <v>2301</v>
      </c>
      <c r="D3416" s="17" t="str">
        <f>IF(IFERROR(VLOOKUP(A4777,'CIDADES ALE'!$A:$D,4,0),0)=0,"Em Branco",VLOOKUP(A4777,'CIDADES ALE'!$A:$D,4,0))</f>
        <v>Em Branco</v>
      </c>
      <c r="E3416" s="17" t="str">
        <f>IFERROR(VLOOKUP(D3416,'DISTRIBUIDORES ALE'!$A$1:$G$86,2,0),"Em Branco")</f>
        <v>Em Branco</v>
      </c>
      <c r="F3416" s="17" t="str">
        <f>IFERROR(VLOOKUP(D3416,'DISTRIBUIDORES ALE'!$A$1:$G$86,3,0),"Em Branco")</f>
        <v>Em Branco</v>
      </c>
      <c r="G3416" s="17" t="str">
        <f>IFERROR(VLOOKUP(D3416,'DISTRIBUIDORES ALE'!A3415:N3500,14,0),"Em Branco")</f>
        <v>Em Branco</v>
      </c>
      <c r="H3416" s="16" t="str">
        <f>IFERROR(VLOOKUP(D3416,'DISTRIBUIDORES ALE'!$A$1:$N$86,11,0),"Em Branco")</f>
        <v>Em Branco</v>
      </c>
      <c r="I3416" s="2"/>
      <c r="J3416" s="2"/>
      <c r="K3416" s="2"/>
    </row>
    <row r="3417" spans="1:11" ht="18.75" customHeight="1" x14ac:dyDescent="0.25">
      <c r="A3417" s="9" t="s">
        <v>5570</v>
      </c>
      <c r="B3417" s="15" t="s">
        <v>36</v>
      </c>
      <c r="C3417" s="16">
        <v>1848</v>
      </c>
      <c r="D3417" s="17" t="str">
        <f>IF(IFERROR(VLOOKUP(A4778,'CIDADES ALE'!$A:$D,4,0),0)=0,"Em Branco",VLOOKUP(A4778,'CIDADES ALE'!$A:$D,4,0))</f>
        <v>Em Branco</v>
      </c>
      <c r="E3417" s="17" t="str">
        <f>IFERROR(VLOOKUP(D3417,'DISTRIBUIDORES ALE'!$A$1:$G$86,2,0),"Em Branco")</f>
        <v>Em Branco</v>
      </c>
      <c r="F3417" s="17" t="str">
        <f>IFERROR(VLOOKUP(D3417,'DISTRIBUIDORES ALE'!$A$1:$G$86,3,0),"Em Branco")</f>
        <v>Em Branco</v>
      </c>
      <c r="G3417" s="17" t="str">
        <f>IFERROR(VLOOKUP(D3417,'DISTRIBUIDORES ALE'!A3416:N3501,14,0),"Em Branco")</f>
        <v>Em Branco</v>
      </c>
      <c r="H3417" s="16" t="str">
        <f>IFERROR(VLOOKUP(D3417,'DISTRIBUIDORES ALE'!$A$1:$N$86,11,0),"Em Branco")</f>
        <v>Em Branco</v>
      </c>
      <c r="I3417" s="2"/>
      <c r="J3417" s="2"/>
      <c r="K3417" s="2"/>
    </row>
    <row r="3418" spans="1:11" ht="18.75" customHeight="1" x14ac:dyDescent="0.25">
      <c r="A3418" s="9" t="s">
        <v>1686</v>
      </c>
      <c r="B3418" s="15" t="s">
        <v>36</v>
      </c>
      <c r="C3418" s="16">
        <v>10481</v>
      </c>
      <c r="D3418" s="17" t="str">
        <f>IF(IFERROR(VLOOKUP(A4779,'CIDADES ALE'!$A:$D,4,0),0)=0,"Em Branco",VLOOKUP(A4779,'CIDADES ALE'!$A:$D,4,0))</f>
        <v>Em Branco</v>
      </c>
      <c r="E3418" s="17" t="str">
        <f>IFERROR(VLOOKUP(D3418,'DISTRIBUIDORES ALE'!$A$1:$G$86,2,0),"Em Branco")</f>
        <v>Em Branco</v>
      </c>
      <c r="F3418" s="17" t="str">
        <f>IFERROR(VLOOKUP(D3418,'DISTRIBUIDORES ALE'!$A$1:$G$86,3,0),"Em Branco")</f>
        <v>Em Branco</v>
      </c>
      <c r="G3418" s="17" t="str">
        <f>IFERROR(VLOOKUP(D3418,'DISTRIBUIDORES ALE'!A3417:N3502,14,0),"Em Branco")</f>
        <v>Em Branco</v>
      </c>
      <c r="H3418" s="16" t="str">
        <f>IFERROR(VLOOKUP(D3418,'DISTRIBUIDORES ALE'!$A$1:$N$86,11,0),"Em Branco")</f>
        <v>Em Branco</v>
      </c>
      <c r="I3418" s="2"/>
      <c r="J3418" s="2"/>
      <c r="K3418" s="2"/>
    </row>
    <row r="3419" spans="1:11" ht="18.75" customHeight="1" x14ac:dyDescent="0.25">
      <c r="A3419" s="9" t="s">
        <v>1687</v>
      </c>
      <c r="B3419" s="15" t="s">
        <v>36</v>
      </c>
      <c r="C3419" s="16">
        <v>12487</v>
      </c>
      <c r="D3419" s="17" t="str">
        <f>IF(IFERROR(VLOOKUP(A4780,'CIDADES ALE'!$A:$D,4,0),0)=0,"Em Branco",VLOOKUP(A4780,'CIDADES ALE'!$A:$D,4,0))</f>
        <v>Em Branco</v>
      </c>
      <c r="E3419" s="17" t="str">
        <f>IFERROR(VLOOKUP(D3419,'DISTRIBUIDORES ALE'!$A$1:$G$86,2,0),"Em Branco")</f>
        <v>Em Branco</v>
      </c>
      <c r="F3419" s="17" t="str">
        <f>IFERROR(VLOOKUP(D3419,'DISTRIBUIDORES ALE'!$A$1:$G$86,3,0),"Em Branco")</f>
        <v>Em Branco</v>
      </c>
      <c r="G3419" s="17" t="str">
        <f>IFERROR(VLOOKUP(D3419,'DISTRIBUIDORES ALE'!A3418:N3503,14,0),"Em Branco")</f>
        <v>Em Branco</v>
      </c>
      <c r="H3419" s="16" t="str">
        <f>IFERROR(VLOOKUP(D3419,'DISTRIBUIDORES ALE'!$A$1:$N$86,11,0),"Em Branco")</f>
        <v>Em Branco</v>
      </c>
      <c r="I3419" s="2"/>
      <c r="J3419" s="2"/>
      <c r="K3419" s="2"/>
    </row>
    <row r="3420" spans="1:11" ht="18.75" customHeight="1" x14ac:dyDescent="0.25">
      <c r="A3420" s="9" t="s">
        <v>2837</v>
      </c>
      <c r="B3420" s="15" t="s">
        <v>36</v>
      </c>
      <c r="C3420" s="16">
        <v>15785</v>
      </c>
      <c r="D3420" s="17" t="str">
        <f>IF(IFERROR(VLOOKUP(A4781,'CIDADES ALE'!$A:$D,4,0),0)=0,"Em Branco",VLOOKUP(A4781,'CIDADES ALE'!$A:$D,4,0))</f>
        <v>Em Branco</v>
      </c>
      <c r="E3420" s="17" t="str">
        <f>IFERROR(VLOOKUP(D3420,'DISTRIBUIDORES ALE'!$A$1:$G$86,2,0),"Em Branco")</f>
        <v>Em Branco</v>
      </c>
      <c r="F3420" s="17" t="str">
        <f>IFERROR(VLOOKUP(D3420,'DISTRIBUIDORES ALE'!$A$1:$G$86,3,0),"Em Branco")</f>
        <v>Em Branco</v>
      </c>
      <c r="G3420" s="17" t="str">
        <f>IFERROR(VLOOKUP(D3420,'DISTRIBUIDORES ALE'!A3419:N3504,14,0),"Em Branco")</f>
        <v>Em Branco</v>
      </c>
      <c r="H3420" s="16" t="str">
        <f>IFERROR(VLOOKUP(D3420,'DISTRIBUIDORES ALE'!$A$1:$N$86,11,0),"Em Branco")</f>
        <v>Em Branco</v>
      </c>
      <c r="I3420" s="2"/>
      <c r="J3420" s="2"/>
      <c r="K3420" s="2"/>
    </row>
    <row r="3421" spans="1:11" ht="18.75" customHeight="1" x14ac:dyDescent="0.25">
      <c r="A3421" s="9" t="s">
        <v>5571</v>
      </c>
      <c r="B3421" s="15" t="s">
        <v>36</v>
      </c>
      <c r="C3421" s="16">
        <v>3713</v>
      </c>
      <c r="D3421" s="17" t="str">
        <f>IF(IFERROR(VLOOKUP(A4782,'CIDADES ALE'!$A:$D,4,0),0)=0,"Em Branco",VLOOKUP(A4782,'CIDADES ALE'!$A:$D,4,0))</f>
        <v>Em Branco</v>
      </c>
      <c r="E3421" s="17" t="str">
        <f>IFERROR(VLOOKUP(D3421,'DISTRIBUIDORES ALE'!$A$1:$G$86,2,0),"Em Branco")</f>
        <v>Em Branco</v>
      </c>
      <c r="F3421" s="17" t="str">
        <f>IFERROR(VLOOKUP(D3421,'DISTRIBUIDORES ALE'!$A$1:$G$86,3,0),"Em Branco")</f>
        <v>Em Branco</v>
      </c>
      <c r="G3421" s="17" t="str">
        <f>IFERROR(VLOOKUP(D3421,'DISTRIBUIDORES ALE'!A3420:N3505,14,0),"Em Branco")</f>
        <v>Em Branco</v>
      </c>
      <c r="H3421" s="16" t="str">
        <f>IFERROR(VLOOKUP(D3421,'DISTRIBUIDORES ALE'!$A$1:$N$86,11,0),"Em Branco")</f>
        <v>Em Branco</v>
      </c>
      <c r="I3421" s="2"/>
      <c r="J3421" s="2"/>
      <c r="K3421" s="2"/>
    </row>
    <row r="3422" spans="1:11" ht="18.75" customHeight="1" x14ac:dyDescent="0.25">
      <c r="A3422" s="9" t="s">
        <v>5572</v>
      </c>
      <c r="B3422" s="15" t="s">
        <v>36</v>
      </c>
      <c r="C3422" s="16">
        <v>3930</v>
      </c>
      <c r="D3422" s="17" t="str">
        <f>IF(IFERROR(VLOOKUP(A4783,'CIDADES ALE'!$A:$D,4,0),0)=0,"Em Branco",VLOOKUP(A4783,'CIDADES ALE'!$A:$D,4,0))</f>
        <v>CODISPAN COML.DISTR.PRODS.P/PANIF.LTDA.(PEN)</v>
      </c>
      <c r="E3422" s="17" t="str">
        <f>IFERROR(VLOOKUP(D3422,'DISTRIBUIDORES ALE'!$A$1:$G$86,2,0),"Em Branco")</f>
        <v>Celso Chaves</v>
      </c>
      <c r="F3422" s="17" t="str">
        <f>IFERROR(VLOOKUP(D3422,'DISTRIBUIDORES ALE'!$A$1:$G$86,3,0),"Em Branco")</f>
        <v>14 9 8808-5285</v>
      </c>
      <c r="G3422" s="17" t="str">
        <f>IFERROR(VLOOKUP(D3422,'DISTRIBUIDORES ALE'!A3421:N3506,14,0),"Em Branco")</f>
        <v>Em Branco</v>
      </c>
      <c r="H3422" s="16" t="str">
        <f>IFERROR(VLOOKUP(D3422,'DISTRIBUIDORES ALE'!$A$1:$N$86,11,0),"Em Branco")</f>
        <v xml:space="preserve">(18) 3652-0577 </v>
      </c>
      <c r="I3422" s="2"/>
      <c r="J3422" s="2"/>
      <c r="K3422" s="2"/>
    </row>
    <row r="3423" spans="1:11" ht="18.75" customHeight="1" x14ac:dyDescent="0.25">
      <c r="A3423" s="9" t="s">
        <v>5573</v>
      </c>
      <c r="B3423" s="15" t="s">
        <v>36</v>
      </c>
      <c r="C3423" s="16">
        <v>1446</v>
      </c>
      <c r="D3423" s="17" t="str">
        <f>IF(IFERROR(VLOOKUP(A4784,'CIDADES ALE'!$A:$D,4,0),0)=0,"Em Branco",VLOOKUP(A4784,'CIDADES ALE'!$A:$D,4,0))</f>
        <v>Em Branco</v>
      </c>
      <c r="E3423" s="17" t="str">
        <f>IFERROR(VLOOKUP(D3423,'DISTRIBUIDORES ALE'!$A$1:$G$86,2,0),"Em Branco")</f>
        <v>Em Branco</v>
      </c>
      <c r="F3423" s="17" t="str">
        <f>IFERROR(VLOOKUP(D3423,'DISTRIBUIDORES ALE'!$A$1:$G$86,3,0),"Em Branco")</f>
        <v>Em Branco</v>
      </c>
      <c r="G3423" s="17" t="str">
        <f>IFERROR(VLOOKUP(D3423,'DISTRIBUIDORES ALE'!A3422:N3507,14,0),"Em Branco")</f>
        <v>Em Branco</v>
      </c>
      <c r="H3423" s="16" t="str">
        <f>IFERROR(VLOOKUP(D3423,'DISTRIBUIDORES ALE'!$A$1:$N$86,11,0),"Em Branco")</f>
        <v>Em Branco</v>
      </c>
      <c r="I3423" s="2"/>
      <c r="J3423" s="2"/>
      <c r="K3423" s="2"/>
    </row>
    <row r="3424" spans="1:11" ht="18.75" customHeight="1" x14ac:dyDescent="0.25">
      <c r="A3424" s="9" t="s">
        <v>5574</v>
      </c>
      <c r="B3424" s="15" t="s">
        <v>36</v>
      </c>
      <c r="C3424" s="16">
        <v>3462</v>
      </c>
      <c r="D3424" s="17" t="str">
        <f>IF(IFERROR(VLOOKUP(A4785,'CIDADES ALE'!$A:$D,4,0),0)=0,"Em Branco",VLOOKUP(A4785,'CIDADES ALE'!$A:$D,4,0))</f>
        <v>RODRIGO FITZGERALD LUPIANHES EPP</v>
      </c>
      <c r="E3424" s="17" t="str">
        <f>IFERROR(VLOOKUP(D3424,'DISTRIBUIDORES ALE'!$A$1:$G$86,2,0),"Em Branco")</f>
        <v>Wanessa Fabrina</v>
      </c>
      <c r="F3424" s="17" t="str">
        <f>IFERROR(VLOOKUP(D3424,'DISTRIBUIDORES ALE'!$A$1:$G$86,3,0),"Em Branco")</f>
        <v>11 9 8991-3766</v>
      </c>
      <c r="G3424" s="17" t="str">
        <f>IFERROR(VLOOKUP(D3424,'DISTRIBUIDORES ALE'!A3423:N3508,14,0),"Em Branco")</f>
        <v>Em Branco</v>
      </c>
      <c r="H3424" s="16" t="str">
        <f>IFERROR(VLOOKUP(D3424,'DISTRIBUIDORES ALE'!$A$1:$N$86,11,0),"Em Branco")</f>
        <v>(19) 3681-2323</v>
      </c>
      <c r="I3424" s="2"/>
      <c r="J3424" s="2"/>
      <c r="K3424" s="2"/>
    </row>
    <row r="3425" spans="1:11" ht="18.75" customHeight="1" x14ac:dyDescent="0.25">
      <c r="A3425" s="9" t="s">
        <v>3857</v>
      </c>
      <c r="B3425" s="15" t="s">
        <v>36</v>
      </c>
      <c r="C3425" s="16">
        <v>11598</v>
      </c>
      <c r="D3425" s="17" t="str">
        <f>IF(IFERROR(VLOOKUP(A4786,'CIDADES ALE'!$A:$D,4,0),0)=0,"Em Branco",VLOOKUP(A4786,'CIDADES ALE'!$A:$D,4,0))</f>
        <v>RODRIGO FITZGERALD LUPIANHES EPP</v>
      </c>
      <c r="E3425" s="17" t="str">
        <f>IFERROR(VLOOKUP(D3425,'DISTRIBUIDORES ALE'!$A$1:$G$86,2,0),"Em Branco")</f>
        <v>Wanessa Fabrina</v>
      </c>
      <c r="F3425" s="17" t="str">
        <f>IFERROR(VLOOKUP(D3425,'DISTRIBUIDORES ALE'!$A$1:$G$86,3,0),"Em Branco")</f>
        <v>11 9 8991-3766</v>
      </c>
      <c r="G3425" s="17" t="str">
        <f>IFERROR(VLOOKUP(D3425,'DISTRIBUIDORES ALE'!A3424:N3509,14,0),"Em Branco")</f>
        <v>Em Branco</v>
      </c>
      <c r="H3425" s="16" t="str">
        <f>IFERROR(VLOOKUP(D3425,'DISTRIBUIDORES ALE'!$A$1:$N$86,11,0),"Em Branco")</f>
        <v>(19) 3681-2323</v>
      </c>
      <c r="I3425" s="2"/>
      <c r="J3425" s="2"/>
      <c r="K3425" s="2"/>
    </row>
    <row r="3426" spans="1:11" ht="18.75" customHeight="1" x14ac:dyDescent="0.25">
      <c r="A3426" s="9" t="s">
        <v>5575</v>
      </c>
      <c r="B3426" s="15" t="s">
        <v>36</v>
      </c>
      <c r="C3426" s="16">
        <v>7050</v>
      </c>
      <c r="D3426" s="17" t="str">
        <f>IF(IFERROR(VLOOKUP(A4787,'CIDADES ALE'!$A:$D,4,0),0)=0,"Em Branco",VLOOKUP(A4787,'CIDADES ALE'!$A:$D,4,0))</f>
        <v>DISTRIBUIDORA IMP E EXP DE FERMENTO CAMPINAS LTDA</v>
      </c>
      <c r="E3426" s="17" t="str">
        <f>IFERROR(VLOOKUP(D3426,'DISTRIBUIDORES ALE'!$A$1:$G$86,2,0),"Em Branco")</f>
        <v>Wanessa Fabrina</v>
      </c>
      <c r="F3426" s="17" t="str">
        <f>IFERROR(VLOOKUP(D3426,'DISTRIBUIDORES ALE'!$A$1:$G$86,3,0),"Em Branco")</f>
        <v>11 9 8991-3766</v>
      </c>
      <c r="G3426" s="17" t="str">
        <f>IFERROR(VLOOKUP(D3426,'DISTRIBUIDORES ALE'!A3425:N3510,14,0),"Em Branco")</f>
        <v>Em Branco</v>
      </c>
      <c r="H3426" s="16" t="str">
        <f>IFERROR(VLOOKUP(D3426,'DISTRIBUIDORES ALE'!$A$1:$N$86,11,0),"Em Branco")</f>
        <v>(19) 3208-1334</v>
      </c>
      <c r="I3426" s="2"/>
      <c r="J3426" s="2"/>
      <c r="K3426" s="2"/>
    </row>
    <row r="3427" spans="1:11" ht="18.75" customHeight="1" x14ac:dyDescent="0.25">
      <c r="A3427" s="9" t="s">
        <v>5576</v>
      </c>
      <c r="B3427" s="15" t="s">
        <v>36</v>
      </c>
      <c r="C3427" s="16">
        <v>5074</v>
      </c>
      <c r="D3427" s="17" t="str">
        <f>IF(IFERROR(VLOOKUP(A4788,'CIDADES ALE'!$A:$D,4,0),0)=0,"Em Branco",VLOOKUP(A4788,'CIDADES ALE'!$A:$D,4,0))</f>
        <v>CODISPAN COML.DISTR.PRODS.PANIF.LTDA.(BAURU)</v>
      </c>
      <c r="E3427" s="17" t="str">
        <f>IFERROR(VLOOKUP(D3427,'DISTRIBUIDORES ALE'!$A$1:$G$86,2,0),"Em Branco")</f>
        <v>Celso Chaves</v>
      </c>
      <c r="F3427" s="17" t="str">
        <f>IFERROR(VLOOKUP(D3427,'DISTRIBUIDORES ALE'!$A$1:$G$86,3,0),"Em Branco")</f>
        <v>14 9 8808-5285</v>
      </c>
      <c r="G3427" s="17" t="str">
        <f>IFERROR(VLOOKUP(D3427,'DISTRIBUIDORES ALE'!A3426:N3511,14,0),"Em Branco")</f>
        <v>Em Branco</v>
      </c>
      <c r="H3427" s="16" t="str">
        <f>IFERROR(VLOOKUP(D3427,'DISTRIBUIDORES ALE'!$A$1:$N$86,11,0),"Em Branco")</f>
        <v>(14) 3227-1132</v>
      </c>
      <c r="I3427" s="2"/>
      <c r="J3427" s="2"/>
      <c r="K3427" s="2"/>
    </row>
    <row r="3428" spans="1:11" ht="18.75" customHeight="1" x14ac:dyDescent="0.25">
      <c r="A3428" s="9" t="s">
        <v>5577</v>
      </c>
      <c r="B3428" s="15" t="s">
        <v>36</v>
      </c>
      <c r="C3428" s="16">
        <v>26749</v>
      </c>
      <c r="D3428" s="17" t="str">
        <f>IF(IFERROR(VLOOKUP(A4789,'CIDADES ALE'!$A:$D,4,0),0)=0,"Em Branco",VLOOKUP(A4789,'CIDADES ALE'!$A:$D,4,0))</f>
        <v>DISTRIBUIDORA IMP E EXP DE FERMENTO CAMPINAS LTDA</v>
      </c>
      <c r="E3428" s="17" t="str">
        <f>IFERROR(VLOOKUP(D3428,'DISTRIBUIDORES ALE'!$A$1:$G$86,2,0),"Em Branco")</f>
        <v>Wanessa Fabrina</v>
      </c>
      <c r="F3428" s="17" t="str">
        <f>IFERROR(VLOOKUP(D3428,'DISTRIBUIDORES ALE'!$A$1:$G$86,3,0),"Em Branco")</f>
        <v>11 9 8991-3766</v>
      </c>
      <c r="G3428" s="17" t="str">
        <f>IFERROR(VLOOKUP(D3428,'DISTRIBUIDORES ALE'!A3427:N3512,14,0),"Em Branco")</f>
        <v>Em Branco</v>
      </c>
      <c r="H3428" s="16" t="str">
        <f>IFERROR(VLOOKUP(D3428,'DISTRIBUIDORES ALE'!$A$1:$N$86,11,0),"Em Branco")</f>
        <v>(19) 3208-1334</v>
      </c>
      <c r="I3428" s="2"/>
      <c r="J3428" s="2"/>
      <c r="K3428" s="2"/>
    </row>
    <row r="3429" spans="1:11" ht="18.75" customHeight="1" x14ac:dyDescent="0.25">
      <c r="A3429" s="9" t="s">
        <v>3466</v>
      </c>
      <c r="B3429" s="15" t="s">
        <v>36</v>
      </c>
      <c r="C3429" s="16">
        <v>8124</v>
      </c>
      <c r="D3429" s="17" t="str">
        <f>IF(IFERROR(VLOOKUP(A4790,'CIDADES ALE'!$A:$D,4,0),0)=0,"Em Branco",VLOOKUP(A4790,'CIDADES ALE'!$A:$D,4,0))</f>
        <v>CODISPAN COML.DISTR.PRODS.PANIF.LTDA.(BAURU)</v>
      </c>
      <c r="E3429" s="17" t="str">
        <f>IFERROR(VLOOKUP(D3429,'DISTRIBUIDORES ALE'!$A$1:$G$86,2,0),"Em Branco")</f>
        <v>Celso Chaves</v>
      </c>
      <c r="F3429" s="17" t="str">
        <f>IFERROR(VLOOKUP(D3429,'DISTRIBUIDORES ALE'!$A$1:$G$86,3,0),"Em Branco")</f>
        <v>14 9 8808-5285</v>
      </c>
      <c r="G3429" s="17" t="str">
        <f>IFERROR(VLOOKUP(D3429,'DISTRIBUIDORES ALE'!A3428:N3513,14,0),"Em Branco")</f>
        <v>Em Branco</v>
      </c>
      <c r="H3429" s="16" t="str">
        <f>IFERROR(VLOOKUP(D3429,'DISTRIBUIDORES ALE'!$A$1:$N$86,11,0),"Em Branco")</f>
        <v>(14) 3227-1132</v>
      </c>
      <c r="I3429" s="2"/>
      <c r="J3429" s="2"/>
      <c r="K3429" s="2"/>
    </row>
    <row r="3430" spans="1:11" ht="18.75" customHeight="1" x14ac:dyDescent="0.25">
      <c r="A3430" s="9" t="s">
        <v>5578</v>
      </c>
      <c r="B3430" s="15" t="s">
        <v>36</v>
      </c>
      <c r="C3430" s="16">
        <v>11690</v>
      </c>
      <c r="D3430" s="17" t="str">
        <f>IF(IFERROR(VLOOKUP(A4791,'CIDADES ALE'!$A:$D,4,0),0)=0,"Em Branco",VLOOKUP(A4791,'CIDADES ALE'!$A:$D,4,0))</f>
        <v>RIBERFOODS IMP. E DISTRIB. DE PROD. ALIMENTICIOS LTDA</v>
      </c>
      <c r="E3430" s="17" t="str">
        <f>IFERROR(VLOOKUP(D3430,'DISTRIBUIDORES ALE'!$A$1:$G$86,2,0),"Em Branco")</f>
        <v>Wanessa Fabrina</v>
      </c>
      <c r="F3430" s="17" t="str">
        <f>IFERROR(VLOOKUP(D3430,'DISTRIBUIDORES ALE'!$A$1:$G$86,3,0),"Em Branco")</f>
        <v>11 9 8991-3766</v>
      </c>
      <c r="G3430" s="17" t="str">
        <f>IFERROR(VLOOKUP(D3430,'DISTRIBUIDORES ALE'!A3429:N3514,14,0),"Em Branco")</f>
        <v>Em Branco</v>
      </c>
      <c r="H3430" s="16" t="str">
        <f>IFERROR(VLOOKUP(D3430,'DISTRIBUIDORES ALE'!$A$1:$N$86,11,0),"Em Branco")</f>
        <v>(16) 3434-5800</v>
      </c>
      <c r="I3430" s="2"/>
      <c r="J3430" s="2"/>
      <c r="K3430" s="2"/>
    </row>
    <row r="3431" spans="1:11" ht="18.75" customHeight="1" x14ac:dyDescent="0.25">
      <c r="A3431" s="9" t="s">
        <v>5579</v>
      </c>
      <c r="B3431" s="15" t="s">
        <v>36</v>
      </c>
      <c r="C3431" s="16">
        <v>13052</v>
      </c>
      <c r="D3431" s="17" t="str">
        <f>IF(IFERROR(VLOOKUP(A4792,'CIDADES ALE'!$A:$D,4,0),0)=0,"Em Branco",VLOOKUP(A4792,'CIDADES ALE'!$A:$D,4,0))</f>
        <v>Em Branco</v>
      </c>
      <c r="E3431" s="17" t="str">
        <f>IFERROR(VLOOKUP(D3431,'DISTRIBUIDORES ALE'!$A$1:$G$86,2,0),"Em Branco")</f>
        <v>Em Branco</v>
      </c>
      <c r="F3431" s="17" t="str">
        <f>IFERROR(VLOOKUP(D3431,'DISTRIBUIDORES ALE'!$A$1:$G$86,3,0),"Em Branco")</f>
        <v>Em Branco</v>
      </c>
      <c r="G3431" s="17" t="str">
        <f>IFERROR(VLOOKUP(D3431,'DISTRIBUIDORES ALE'!A3430:N3515,14,0),"Em Branco")</f>
        <v>Em Branco</v>
      </c>
      <c r="H3431" s="16" t="str">
        <f>IFERROR(VLOOKUP(D3431,'DISTRIBUIDORES ALE'!$A$1:$N$86,11,0),"Em Branco")</f>
        <v>Em Branco</v>
      </c>
      <c r="I3431" s="2"/>
      <c r="J3431" s="2"/>
      <c r="K3431" s="2"/>
    </row>
    <row r="3432" spans="1:11" ht="18.75" customHeight="1" x14ac:dyDescent="0.25">
      <c r="A3432" s="9" t="s">
        <v>1688</v>
      </c>
      <c r="B3432" s="15" t="s">
        <v>36</v>
      </c>
      <c r="C3432" s="16">
        <v>5537</v>
      </c>
      <c r="D3432" s="17" t="str">
        <f>IF(IFERROR(VLOOKUP(A4793,'CIDADES ALE'!$A:$D,4,0),0)=0,"Em Branco",VLOOKUP(A4793,'CIDADES ALE'!$A:$D,4,0))</f>
        <v>Em Branco</v>
      </c>
      <c r="E3432" s="17" t="str">
        <f>IFERROR(VLOOKUP(D3432,'DISTRIBUIDORES ALE'!$A$1:$G$86,2,0),"Em Branco")</f>
        <v>Em Branco</v>
      </c>
      <c r="F3432" s="17" t="str">
        <f>IFERROR(VLOOKUP(D3432,'DISTRIBUIDORES ALE'!$A$1:$G$86,3,0),"Em Branco")</f>
        <v>Em Branco</v>
      </c>
      <c r="G3432" s="17" t="str">
        <f>IFERROR(VLOOKUP(D3432,'DISTRIBUIDORES ALE'!A3431:N3516,14,0),"Em Branco")</f>
        <v>Em Branco</v>
      </c>
      <c r="H3432" s="16" t="str">
        <f>IFERROR(VLOOKUP(D3432,'DISTRIBUIDORES ALE'!$A$1:$N$86,11,0),"Em Branco")</f>
        <v>Em Branco</v>
      </c>
      <c r="I3432" s="2"/>
      <c r="J3432" s="2"/>
      <c r="K3432" s="2"/>
    </row>
    <row r="3433" spans="1:11" ht="18.75" customHeight="1" x14ac:dyDescent="0.25">
      <c r="A3433" s="9" t="s">
        <v>5580</v>
      </c>
      <c r="B3433" s="15" t="s">
        <v>36</v>
      </c>
      <c r="C3433" s="16">
        <v>10374</v>
      </c>
      <c r="D3433" s="17" t="str">
        <f>IF(IFERROR(VLOOKUP(A4794,'CIDADES ALE'!$A:$D,4,0),0)=0,"Em Branco",VLOOKUP(A4794,'CIDADES ALE'!$A:$D,4,0))</f>
        <v>ADRIPAN PRODUTOS PARA PANIFICACAO LTDA</v>
      </c>
      <c r="E3433" s="17" t="str">
        <f>IFERROR(VLOOKUP(D3433,'DISTRIBUIDORES ALE'!$A$1:$G$86,2,0),"Em Branco")</f>
        <v>Celso Chaves</v>
      </c>
      <c r="F3433" s="17" t="str">
        <f>IFERROR(VLOOKUP(D3433,'DISTRIBUIDORES ALE'!$A$1:$G$86,3,0),"Em Branco")</f>
        <v>14 9 8808-5285</v>
      </c>
      <c r="G3433" s="17" t="str">
        <f>IFERROR(VLOOKUP(D3433,'DISTRIBUIDORES ALE'!A3432:N3517,14,0),"Em Branco")</f>
        <v>Em Branco</v>
      </c>
      <c r="H3433" s="16" t="str">
        <f>IFERROR(VLOOKUP(D3433,'DISTRIBUIDORES ALE'!$A$1:$N$86,11,0),"Em Branco")</f>
        <v>(16) 3236-3049</v>
      </c>
      <c r="I3433" s="2"/>
      <c r="J3433" s="2"/>
      <c r="K3433" s="2"/>
    </row>
    <row r="3434" spans="1:11" ht="18.75" customHeight="1" x14ac:dyDescent="0.25">
      <c r="A3434" s="9" t="s">
        <v>5581</v>
      </c>
      <c r="B3434" s="15" t="s">
        <v>36</v>
      </c>
      <c r="C3434" s="16">
        <v>3953</v>
      </c>
      <c r="D3434" s="17" t="str">
        <f>IF(IFERROR(VLOOKUP(A4795,'CIDADES ALE'!$A:$D,4,0),0)=0,"Em Branco",VLOOKUP(A4795,'CIDADES ALE'!$A:$D,4,0))</f>
        <v>FHILIPPI DISTRIBUIDORA DE ALIMENTOS LTDA</v>
      </c>
      <c r="E3434" s="17" t="str">
        <f>IFERROR(VLOOKUP(D3434,'DISTRIBUIDORES ALE'!$A$1:$G$86,2,0),"Em Branco")</f>
        <v>Luciano Lino</v>
      </c>
      <c r="F3434" s="17" t="str">
        <f>IFERROR(VLOOKUP(D3434,'DISTRIBUIDORES ALE'!$A$1:$G$86,3,0),"Em Branco")</f>
        <v>19 98145-8668</v>
      </c>
      <c r="G3434" s="17" t="str">
        <f>IFERROR(VLOOKUP(D3434,'DISTRIBUIDORES ALE'!A3433:N3518,14,0),"Em Branco")</f>
        <v>Em Branco</v>
      </c>
      <c r="H3434" s="16" t="str">
        <f>IFERROR(VLOOKUP(D3434,'DISTRIBUIDORES ALE'!$A$1:$N$86,11,0),"Em Branco")</f>
        <v>(49) 2049-6300</v>
      </c>
      <c r="I3434" s="2"/>
      <c r="J3434" s="2"/>
      <c r="K3434" s="2"/>
    </row>
    <row r="3435" spans="1:11" ht="18.75" customHeight="1" x14ac:dyDescent="0.25">
      <c r="A3435" s="9" t="s">
        <v>5582</v>
      </c>
      <c r="B3435" s="15" t="s">
        <v>36</v>
      </c>
      <c r="C3435" s="16">
        <v>7702</v>
      </c>
      <c r="D3435" s="17" t="str">
        <f>IF(IFERROR(VLOOKUP(A4796,'CIDADES ALE'!$A:$D,4,0),0)=0,"Em Branco",VLOOKUP(A4796,'CIDADES ALE'!$A:$D,4,0))</f>
        <v>RIBERFOODS IMP. E DISTRIB. DE PROD. ALIMENTICIOS LTDA</v>
      </c>
      <c r="E3435" s="17" t="str">
        <f>IFERROR(VLOOKUP(D3435,'DISTRIBUIDORES ALE'!$A$1:$G$86,2,0),"Em Branco")</f>
        <v>Wanessa Fabrina</v>
      </c>
      <c r="F3435" s="17" t="str">
        <f>IFERROR(VLOOKUP(D3435,'DISTRIBUIDORES ALE'!$A$1:$G$86,3,0),"Em Branco")</f>
        <v>11 9 8991-3766</v>
      </c>
      <c r="G3435" s="17" t="str">
        <f>IFERROR(VLOOKUP(D3435,'DISTRIBUIDORES ALE'!A3434:N3519,14,0),"Em Branco")</f>
        <v>Em Branco</v>
      </c>
      <c r="H3435" s="16" t="str">
        <f>IFERROR(VLOOKUP(D3435,'DISTRIBUIDORES ALE'!$A$1:$N$86,11,0),"Em Branco")</f>
        <v>(16) 3434-5800</v>
      </c>
      <c r="I3435" s="2"/>
      <c r="J3435" s="2"/>
      <c r="K3435" s="2"/>
    </row>
    <row r="3436" spans="1:11" ht="18.75" customHeight="1" x14ac:dyDescent="0.25">
      <c r="A3436" s="9" t="s">
        <v>5583</v>
      </c>
      <c r="B3436" s="15" t="s">
        <v>36</v>
      </c>
      <c r="C3436" s="16">
        <v>7085</v>
      </c>
      <c r="D3436" s="17" t="str">
        <f>IF(IFERROR(VLOOKUP(A4797,'CIDADES ALE'!$A:$D,4,0),0)=0,"Em Branco",VLOOKUP(A4797,'CIDADES ALE'!$A:$D,4,0))</f>
        <v>Em Branco</v>
      </c>
      <c r="E3436" s="17" t="str">
        <f>IFERROR(VLOOKUP(D3436,'DISTRIBUIDORES ALE'!$A$1:$G$86,2,0),"Em Branco")</f>
        <v>Em Branco</v>
      </c>
      <c r="F3436" s="17" t="str">
        <f>IFERROR(VLOOKUP(D3436,'DISTRIBUIDORES ALE'!$A$1:$G$86,3,0),"Em Branco")</f>
        <v>Em Branco</v>
      </c>
      <c r="G3436" s="17" t="str">
        <f>IFERROR(VLOOKUP(D3436,'DISTRIBUIDORES ALE'!A3435:N3520,14,0),"Em Branco")</f>
        <v>Em Branco</v>
      </c>
      <c r="H3436" s="16" t="str">
        <f>IFERROR(VLOOKUP(D3436,'DISTRIBUIDORES ALE'!$A$1:$N$86,11,0),"Em Branco")</f>
        <v>Em Branco</v>
      </c>
      <c r="I3436" s="2"/>
      <c r="J3436" s="2"/>
      <c r="K3436" s="2"/>
    </row>
    <row r="3437" spans="1:11" ht="18.75" customHeight="1" x14ac:dyDescent="0.25">
      <c r="A3437" s="9" t="s">
        <v>5584</v>
      </c>
      <c r="B3437" s="15" t="s">
        <v>36</v>
      </c>
      <c r="C3437" s="16">
        <v>2822</v>
      </c>
      <c r="D3437" s="17" t="str">
        <f>IF(IFERROR(VLOOKUP(A4798,'CIDADES ALE'!$A:$D,4,0),0)=0,"Em Branco",VLOOKUP(A4798,'CIDADES ALE'!$A:$D,4,0))</f>
        <v>CODISPAN COML. DISTR. PRODS.P/PANIF. LTDA. (PP)</v>
      </c>
      <c r="E3437" s="17" t="str">
        <f>IFERROR(VLOOKUP(D3437,'DISTRIBUIDORES ALE'!$A$1:$G$86,2,0),"Em Branco")</f>
        <v>Celso Chaves</v>
      </c>
      <c r="F3437" s="17" t="str">
        <f>IFERROR(VLOOKUP(D3437,'DISTRIBUIDORES ALE'!$A$1:$G$86,3,0),"Em Branco")</f>
        <v>14 9 8808-5285</v>
      </c>
      <c r="G3437" s="17" t="str">
        <f>IFERROR(VLOOKUP(D3437,'DISTRIBUIDORES ALE'!A3436:N3521,14,0),"Em Branco")</f>
        <v>Em Branco</v>
      </c>
      <c r="H3437" s="16" t="str">
        <f>IFERROR(VLOOKUP(D3437,'DISTRIBUIDORES ALE'!$A$1:$N$86,11,0),"Em Branco")</f>
        <v>(18) 3908-4008</v>
      </c>
      <c r="I3437" s="2"/>
      <c r="J3437" s="2"/>
      <c r="K3437" s="2"/>
    </row>
    <row r="3438" spans="1:11" ht="18.75" customHeight="1" x14ac:dyDescent="0.25">
      <c r="A3438" s="9" t="s">
        <v>5585</v>
      </c>
      <c r="B3438" s="15" t="s">
        <v>36</v>
      </c>
      <c r="C3438" s="16">
        <v>23103</v>
      </c>
      <c r="D3438" s="17" t="str">
        <f>IF(IFERROR(VLOOKUP(A4799,'CIDADES ALE'!$A:$D,4,0),0)=0,"Em Branco",VLOOKUP(A4799,'CIDADES ALE'!$A:$D,4,0))</f>
        <v>Em Branco</v>
      </c>
      <c r="E3438" s="17" t="str">
        <f>IFERROR(VLOOKUP(D3438,'DISTRIBUIDORES ALE'!$A$1:$G$86,2,0),"Em Branco")</f>
        <v>Em Branco</v>
      </c>
      <c r="F3438" s="17" t="str">
        <f>IFERROR(VLOOKUP(D3438,'DISTRIBUIDORES ALE'!$A$1:$G$86,3,0),"Em Branco")</f>
        <v>Em Branco</v>
      </c>
      <c r="G3438" s="17" t="str">
        <f>IFERROR(VLOOKUP(D3438,'DISTRIBUIDORES ALE'!A3437:N3522,14,0),"Em Branco")</f>
        <v>Em Branco</v>
      </c>
      <c r="H3438" s="16" t="str">
        <f>IFERROR(VLOOKUP(D3438,'DISTRIBUIDORES ALE'!$A$1:$N$86,11,0),"Em Branco")</f>
        <v>Em Branco</v>
      </c>
      <c r="I3438" s="2"/>
      <c r="J3438" s="2"/>
      <c r="K3438" s="2"/>
    </row>
    <row r="3439" spans="1:11" ht="18.75" customHeight="1" x14ac:dyDescent="0.25">
      <c r="A3439" s="9" t="s">
        <v>5586</v>
      </c>
      <c r="B3439" s="15" t="s">
        <v>36</v>
      </c>
      <c r="C3439" s="16">
        <v>3378</v>
      </c>
      <c r="D3439" s="17" t="str">
        <f>IF(IFERROR(VLOOKUP(A4800,'CIDADES ALE'!$A:$D,4,0),0)=0,"Em Branco",VLOOKUP(A4800,'CIDADES ALE'!$A:$D,4,0))</f>
        <v>Em Branco</v>
      </c>
      <c r="E3439" s="17" t="str">
        <f>IFERROR(VLOOKUP(D3439,'DISTRIBUIDORES ALE'!$A$1:$G$86,2,0),"Em Branco")</f>
        <v>Em Branco</v>
      </c>
      <c r="F3439" s="17" t="str">
        <f>IFERROR(VLOOKUP(D3439,'DISTRIBUIDORES ALE'!$A$1:$G$86,3,0),"Em Branco")</f>
        <v>Em Branco</v>
      </c>
      <c r="G3439" s="17" t="str">
        <f>IFERROR(VLOOKUP(D3439,'DISTRIBUIDORES ALE'!A3438:N3523,14,0),"Em Branco")</f>
        <v>Em Branco</v>
      </c>
      <c r="H3439" s="16" t="str">
        <f>IFERROR(VLOOKUP(D3439,'DISTRIBUIDORES ALE'!$A$1:$N$86,11,0),"Em Branco")</f>
        <v>Em Branco</v>
      </c>
      <c r="I3439" s="2"/>
      <c r="J3439" s="2"/>
      <c r="K3439" s="2"/>
    </row>
    <row r="3440" spans="1:11" ht="18.75" customHeight="1" x14ac:dyDescent="0.25">
      <c r="A3440" s="9" t="s">
        <v>5587</v>
      </c>
      <c r="B3440" s="15" t="s">
        <v>36</v>
      </c>
      <c r="C3440" s="16">
        <v>5726</v>
      </c>
      <c r="D3440" s="17" t="str">
        <f>IF(IFERROR(VLOOKUP(A4801,'CIDADES ALE'!$A:$D,4,0),0)=0,"Em Branco",VLOOKUP(A4801,'CIDADES ALE'!$A:$D,4,0))</f>
        <v>DISTRIBUIDORA IMP E EXP DE FERMENTO CAMPINAS LTDA</v>
      </c>
      <c r="E3440" s="17" t="str">
        <f>IFERROR(VLOOKUP(D3440,'DISTRIBUIDORES ALE'!$A$1:$G$86,2,0),"Em Branco")</f>
        <v>Wanessa Fabrina</v>
      </c>
      <c r="F3440" s="17" t="str">
        <f>IFERROR(VLOOKUP(D3440,'DISTRIBUIDORES ALE'!$A$1:$G$86,3,0),"Em Branco")</f>
        <v>11 9 8991-3766</v>
      </c>
      <c r="G3440" s="17" t="str">
        <f>IFERROR(VLOOKUP(D3440,'DISTRIBUIDORES ALE'!A3439:N3524,14,0),"Em Branco")</f>
        <v>Em Branco</v>
      </c>
      <c r="H3440" s="16" t="str">
        <f>IFERROR(VLOOKUP(D3440,'DISTRIBUIDORES ALE'!$A$1:$N$86,11,0),"Em Branco")</f>
        <v>(19) 3208-1334</v>
      </c>
      <c r="I3440" s="2"/>
      <c r="J3440" s="2"/>
      <c r="K3440" s="2"/>
    </row>
    <row r="3441" spans="1:11" ht="18.75" customHeight="1" x14ac:dyDescent="0.25">
      <c r="A3441" s="9" t="s">
        <v>5588</v>
      </c>
      <c r="B3441" s="15" t="s">
        <v>36</v>
      </c>
      <c r="C3441" s="16">
        <v>36717</v>
      </c>
      <c r="D3441" s="17" t="str">
        <f>IF(IFERROR(VLOOKUP(A4802,'CIDADES ALE'!$A:$D,4,0),0)=0,"Em Branco",VLOOKUP(A4802,'CIDADES ALE'!$A:$D,4,0))</f>
        <v>ADRIPAN PRODUTOS PARA PANIFICACAO LTDA</v>
      </c>
      <c r="E3441" s="17" t="str">
        <f>IFERROR(VLOOKUP(D3441,'DISTRIBUIDORES ALE'!$A$1:$G$86,2,0),"Em Branco")</f>
        <v>Celso Chaves</v>
      </c>
      <c r="F3441" s="17" t="str">
        <f>IFERROR(VLOOKUP(D3441,'DISTRIBUIDORES ALE'!$A$1:$G$86,3,0),"Em Branco")</f>
        <v>14 9 8808-5285</v>
      </c>
      <c r="G3441" s="17" t="str">
        <f>IFERROR(VLOOKUP(D3441,'DISTRIBUIDORES ALE'!A3440:N3525,14,0),"Em Branco")</f>
        <v>Em Branco</v>
      </c>
      <c r="H3441" s="16" t="str">
        <f>IFERROR(VLOOKUP(D3441,'DISTRIBUIDORES ALE'!$A$1:$N$86,11,0),"Em Branco")</f>
        <v>(16) 3236-3049</v>
      </c>
      <c r="I3441" s="2"/>
      <c r="J3441" s="2"/>
      <c r="K3441" s="2"/>
    </row>
    <row r="3442" spans="1:11" ht="18.75" customHeight="1" x14ac:dyDescent="0.25">
      <c r="A3442" s="9" t="s">
        <v>5589</v>
      </c>
      <c r="B3442" s="15" t="s">
        <v>36</v>
      </c>
      <c r="C3442" s="16">
        <v>44107</v>
      </c>
      <c r="D3442" s="17" t="str">
        <f>IF(IFERROR(VLOOKUP(A4803,'CIDADES ALE'!$A:$D,4,0),0)=0,"Em Branco",VLOOKUP(A4803,'CIDADES ALE'!$A:$D,4,0))</f>
        <v>Em Branco</v>
      </c>
      <c r="E3442" s="17" t="str">
        <f>IFERROR(VLOOKUP(D3442,'DISTRIBUIDORES ALE'!$A$1:$G$86,2,0),"Em Branco")</f>
        <v>Em Branco</v>
      </c>
      <c r="F3442" s="17" t="str">
        <f>IFERROR(VLOOKUP(D3442,'DISTRIBUIDORES ALE'!$A$1:$G$86,3,0),"Em Branco")</f>
        <v>Em Branco</v>
      </c>
      <c r="G3442" s="17" t="str">
        <f>IFERROR(VLOOKUP(D3442,'DISTRIBUIDORES ALE'!A3441:N3526,14,0),"Em Branco")</f>
        <v>Em Branco</v>
      </c>
      <c r="H3442" s="16" t="str">
        <f>IFERROR(VLOOKUP(D3442,'DISTRIBUIDORES ALE'!$A$1:$N$86,11,0),"Em Branco")</f>
        <v>Em Branco</v>
      </c>
      <c r="I3442" s="2"/>
      <c r="J3442" s="2"/>
      <c r="K3442" s="2"/>
    </row>
    <row r="3443" spans="1:11" ht="18.75" customHeight="1" x14ac:dyDescent="0.25">
      <c r="A3443" s="9" t="s">
        <v>2287</v>
      </c>
      <c r="B3443" s="15" t="s">
        <v>36</v>
      </c>
      <c r="C3443" s="16">
        <v>32326</v>
      </c>
      <c r="D3443" s="17" t="str">
        <f>IF(IFERROR(VLOOKUP(A4804,'CIDADES ALE'!$A:$D,4,0),0)=0,"Em Branco",VLOOKUP(A4804,'CIDADES ALE'!$A:$D,4,0))</f>
        <v>DISTRIBUIDORA IMP E EXP DE FERMENTO CAMPINAS LTDA</v>
      </c>
      <c r="E3443" s="17" t="str">
        <f>IFERROR(VLOOKUP(D3443,'DISTRIBUIDORES ALE'!$A$1:$G$86,2,0),"Em Branco")</f>
        <v>Wanessa Fabrina</v>
      </c>
      <c r="F3443" s="17" t="str">
        <f>IFERROR(VLOOKUP(D3443,'DISTRIBUIDORES ALE'!$A$1:$G$86,3,0),"Em Branco")</f>
        <v>11 9 8991-3766</v>
      </c>
      <c r="G3443" s="17" t="str">
        <f>IFERROR(VLOOKUP(D3443,'DISTRIBUIDORES ALE'!A3442:N3527,14,0),"Em Branco")</f>
        <v>Em Branco</v>
      </c>
      <c r="H3443" s="16" t="str">
        <f>IFERROR(VLOOKUP(D3443,'DISTRIBUIDORES ALE'!$A$1:$N$86,11,0),"Em Branco")</f>
        <v>(19) 3208-1334</v>
      </c>
      <c r="I3443" s="2"/>
      <c r="J3443" s="2"/>
      <c r="K3443" s="2"/>
    </row>
    <row r="3444" spans="1:11" ht="18.75" customHeight="1" x14ac:dyDescent="0.25">
      <c r="A3444" s="9" t="s">
        <v>2654</v>
      </c>
      <c r="B3444" s="15" t="s">
        <v>36</v>
      </c>
      <c r="C3444" s="16">
        <v>14538</v>
      </c>
      <c r="D3444" s="17" t="str">
        <f>IF(IFERROR(VLOOKUP(A4805,'CIDADES ALE'!$A:$D,4,0),0)=0,"Em Branco",VLOOKUP(A4805,'CIDADES ALE'!$A:$D,4,0))</f>
        <v>ADRIPAN PRODUTOS PARA PANIFICACAO LTDA</v>
      </c>
      <c r="E3444" s="17" t="str">
        <f>IFERROR(VLOOKUP(D3444,'DISTRIBUIDORES ALE'!$A$1:$G$86,2,0),"Em Branco")</f>
        <v>Celso Chaves</v>
      </c>
      <c r="F3444" s="17" t="str">
        <f>IFERROR(VLOOKUP(D3444,'DISTRIBUIDORES ALE'!$A$1:$G$86,3,0),"Em Branco")</f>
        <v>14 9 8808-5285</v>
      </c>
      <c r="G3444" s="17" t="str">
        <f>IFERROR(VLOOKUP(D3444,'DISTRIBUIDORES ALE'!A3443:N3528,14,0),"Em Branco")</f>
        <v>Em Branco</v>
      </c>
      <c r="H3444" s="16" t="str">
        <f>IFERROR(VLOOKUP(D3444,'DISTRIBUIDORES ALE'!$A$1:$N$86,11,0),"Em Branco")</f>
        <v>(16) 3236-3049</v>
      </c>
      <c r="I3444" s="2"/>
      <c r="J3444" s="2"/>
      <c r="K3444" s="2"/>
    </row>
    <row r="3445" spans="1:11" ht="18.75" customHeight="1" x14ac:dyDescent="0.25">
      <c r="A3445" s="9" t="s">
        <v>1689</v>
      </c>
      <c r="B3445" s="15" t="s">
        <v>36</v>
      </c>
      <c r="C3445" s="16">
        <v>29123</v>
      </c>
      <c r="D3445" s="17" t="str">
        <f>IF(IFERROR(VLOOKUP(A4806,'CIDADES ALE'!$A:$D,4,0),0)=0,"Em Branco",VLOOKUP(A4806,'CIDADES ALE'!$A:$D,4,0))</f>
        <v>CODISPAN COML.DISTR.PRODS.P/PANIF.LTDA.(PEN)</v>
      </c>
      <c r="E3445" s="17" t="str">
        <f>IFERROR(VLOOKUP(D3445,'DISTRIBUIDORES ALE'!$A$1:$G$86,2,0),"Em Branco")</f>
        <v>Celso Chaves</v>
      </c>
      <c r="F3445" s="17" t="str">
        <f>IFERROR(VLOOKUP(D3445,'DISTRIBUIDORES ALE'!$A$1:$G$86,3,0),"Em Branco")</f>
        <v>14 9 8808-5285</v>
      </c>
      <c r="G3445" s="17" t="str">
        <f>IFERROR(VLOOKUP(D3445,'DISTRIBUIDORES ALE'!A3444:N3529,14,0),"Em Branco")</f>
        <v>Em Branco</v>
      </c>
      <c r="H3445" s="16" t="str">
        <f>IFERROR(VLOOKUP(D3445,'DISTRIBUIDORES ALE'!$A$1:$N$86,11,0),"Em Branco")</f>
        <v xml:space="preserve">(18) 3652-0577 </v>
      </c>
      <c r="I3445" s="2"/>
      <c r="J3445" s="2"/>
      <c r="K3445" s="2"/>
    </row>
    <row r="3446" spans="1:11" ht="18.75" customHeight="1" x14ac:dyDescent="0.25">
      <c r="A3446" s="9" t="s">
        <v>5590</v>
      </c>
      <c r="B3446" s="15" t="s">
        <v>36</v>
      </c>
      <c r="C3446" s="16">
        <v>12079</v>
      </c>
      <c r="D3446" s="17" t="str">
        <f>IF(IFERROR(VLOOKUP(A4807,'CIDADES ALE'!$A:$D,4,0),0)=0,"Em Branco",VLOOKUP(A4807,'CIDADES ALE'!$A:$D,4,0))</f>
        <v>RIBERFOODS IMP. E DISTRIB. DE PROD. ALIMENTICIOS LTDA</v>
      </c>
      <c r="E3446" s="17" t="str">
        <f>IFERROR(VLOOKUP(D3446,'DISTRIBUIDORES ALE'!$A$1:$G$86,2,0),"Em Branco")</f>
        <v>Wanessa Fabrina</v>
      </c>
      <c r="F3446" s="17" t="str">
        <f>IFERROR(VLOOKUP(D3446,'DISTRIBUIDORES ALE'!$A$1:$G$86,3,0),"Em Branco")</f>
        <v>11 9 8991-3766</v>
      </c>
      <c r="G3446" s="17" t="str">
        <f>IFERROR(VLOOKUP(D3446,'DISTRIBUIDORES ALE'!A3445:N3530,14,0),"Em Branco")</f>
        <v>Em Branco</v>
      </c>
      <c r="H3446" s="16" t="str">
        <f>IFERROR(VLOOKUP(D3446,'DISTRIBUIDORES ALE'!$A$1:$N$86,11,0),"Em Branco")</f>
        <v>(16) 3434-5800</v>
      </c>
      <c r="I3446" s="2"/>
      <c r="J3446" s="2"/>
      <c r="K3446" s="2"/>
    </row>
    <row r="3447" spans="1:11" ht="18.75" customHeight="1" x14ac:dyDescent="0.25">
      <c r="A3447" s="9" t="s">
        <v>5591</v>
      </c>
      <c r="B3447" s="15" t="s">
        <v>36</v>
      </c>
      <c r="C3447" s="16">
        <v>10423</v>
      </c>
      <c r="D3447" s="17" t="str">
        <f>IF(IFERROR(VLOOKUP(A4808,'CIDADES ALE'!$A:$D,4,0),0)=0,"Em Branco",VLOOKUP(A4808,'CIDADES ALE'!$A:$D,4,0))</f>
        <v>RIBERFOODS IMP. E DISTRIB. DE PROD. ALIMENTICIOS LTDA</v>
      </c>
      <c r="E3447" s="17" t="str">
        <f>IFERROR(VLOOKUP(D3447,'DISTRIBUIDORES ALE'!$A$1:$G$86,2,0),"Em Branco")</f>
        <v>Wanessa Fabrina</v>
      </c>
      <c r="F3447" s="17" t="str">
        <f>IFERROR(VLOOKUP(D3447,'DISTRIBUIDORES ALE'!$A$1:$G$86,3,0),"Em Branco")</f>
        <v>11 9 8991-3766</v>
      </c>
      <c r="G3447" s="17" t="str">
        <f>IFERROR(VLOOKUP(D3447,'DISTRIBUIDORES ALE'!A3446:N3531,14,0),"Em Branco")</f>
        <v>Em Branco</v>
      </c>
      <c r="H3447" s="16" t="str">
        <f>IFERROR(VLOOKUP(D3447,'DISTRIBUIDORES ALE'!$A$1:$N$86,11,0),"Em Branco")</f>
        <v>(16) 3434-5800</v>
      </c>
      <c r="I3447" s="2"/>
      <c r="J3447" s="2"/>
      <c r="K3447" s="2"/>
    </row>
    <row r="3448" spans="1:11" ht="18.75" customHeight="1" x14ac:dyDescent="0.25">
      <c r="A3448" s="9" t="s">
        <v>5592</v>
      </c>
      <c r="B3448" s="15" t="s">
        <v>36</v>
      </c>
      <c r="C3448" s="16">
        <v>142452</v>
      </c>
      <c r="D3448" s="17" t="str">
        <f>IF(IFERROR(VLOOKUP(A4809,'CIDADES ALE'!$A:$D,4,0),0)=0,"Em Branco",VLOOKUP(A4809,'CIDADES ALE'!$A:$D,4,0))</f>
        <v>CODISPAN COML. DISTR. PRODS.P/PANIF. LTDA. (PP)</v>
      </c>
      <c r="E3448" s="17" t="str">
        <f>IFERROR(VLOOKUP(D3448,'DISTRIBUIDORES ALE'!$A$1:$G$86,2,0),"Em Branco")</f>
        <v>Celso Chaves</v>
      </c>
      <c r="F3448" s="17" t="str">
        <f>IFERROR(VLOOKUP(D3448,'DISTRIBUIDORES ALE'!$A$1:$G$86,3,0),"Em Branco")</f>
        <v>14 9 8808-5285</v>
      </c>
      <c r="G3448" s="17" t="str">
        <f>IFERROR(VLOOKUP(D3448,'DISTRIBUIDORES ALE'!A3447:N3532,14,0),"Em Branco")</f>
        <v>Em Branco</v>
      </c>
      <c r="H3448" s="16" t="str">
        <f>IFERROR(VLOOKUP(D3448,'DISTRIBUIDORES ALE'!$A$1:$N$86,11,0),"Em Branco")</f>
        <v>(18) 3908-4008</v>
      </c>
      <c r="I3448" s="2"/>
      <c r="J3448" s="2"/>
      <c r="K3448" s="2"/>
    </row>
    <row r="3449" spans="1:11" ht="18.75" customHeight="1" x14ac:dyDescent="0.25">
      <c r="A3449" s="9" t="s">
        <v>5593</v>
      </c>
      <c r="B3449" s="15" t="s">
        <v>36</v>
      </c>
      <c r="C3449" s="16">
        <v>2852</v>
      </c>
      <c r="D3449" s="17" t="str">
        <f>IF(IFERROR(VLOOKUP(A4810,'CIDADES ALE'!$A:$D,4,0),0)=0,"Em Branco",VLOOKUP(A4810,'CIDADES ALE'!$A:$D,4,0))</f>
        <v>NYON DISTRIBUIDORA DE ALIMENTOS LTDA</v>
      </c>
      <c r="E3449" s="17" t="str">
        <f>IFERROR(VLOOKUP(D3449,'DISTRIBUIDORES ALE'!$A$1:$G$86,2,0),"Em Branco")</f>
        <v>Celso Chaves</v>
      </c>
      <c r="F3449" s="17" t="str">
        <f>IFERROR(VLOOKUP(D3449,'DISTRIBUIDORES ALE'!$A$1:$G$86,3,0),"Em Branco")</f>
        <v>14 9 8808-5285</v>
      </c>
      <c r="G3449" s="17" t="str">
        <f>IFERROR(VLOOKUP(D3449,'DISTRIBUIDORES ALE'!A3448:N3533,14,0),"Em Branco")</f>
        <v>Em Branco</v>
      </c>
      <c r="H3449" s="16" t="str">
        <f>IFERROR(VLOOKUP(D3449,'DISTRIBUIDORES ALE'!$A$1:$N$86,11,0),"Em Branco")</f>
        <v>(17) 3258-1649</v>
      </c>
      <c r="I3449" s="2"/>
      <c r="J3449" s="2"/>
      <c r="K3449" s="2"/>
    </row>
    <row r="3450" spans="1:11" ht="18.75" customHeight="1" x14ac:dyDescent="0.25">
      <c r="A3450" s="9" t="s">
        <v>5594</v>
      </c>
      <c r="B3450" s="15" t="s">
        <v>36</v>
      </c>
      <c r="C3450" s="16">
        <v>82472</v>
      </c>
      <c r="D3450" s="17" t="str">
        <f>IF(IFERROR(VLOOKUP(A4811,'CIDADES ALE'!$A:$D,4,0),0)=0,"Em Branco",VLOOKUP(A4811,'CIDADES ALE'!$A:$D,4,0))</f>
        <v>GUIRADO REP E COMÉRCIO LTDA</v>
      </c>
      <c r="E3450" s="17" t="str">
        <f>IFERROR(VLOOKUP(D3450,'DISTRIBUIDORES ALE'!$A$1:$G$86,2,0),"Em Branco")</f>
        <v>Wanessa Fabrina</v>
      </c>
      <c r="F3450" s="17" t="str">
        <f>IFERROR(VLOOKUP(D3450,'DISTRIBUIDORES ALE'!$A$1:$G$86,3,0),"Em Branco")</f>
        <v>11 9 8991-3766</v>
      </c>
      <c r="G3450" s="17" t="str">
        <f>IFERROR(VLOOKUP(D3450,'DISTRIBUIDORES ALE'!A3449:N3534,14,0),"Em Branco")</f>
        <v>Em Branco</v>
      </c>
      <c r="H3450" s="16" t="str">
        <f>IFERROR(VLOOKUP(D3450,'DISTRIBUIDORES ALE'!$A$1:$N$86,11,0),"Em Branco")</f>
        <v>(12) 3643-4040</v>
      </c>
      <c r="I3450" s="2"/>
      <c r="J3450" s="2"/>
      <c r="K3450" s="2"/>
    </row>
    <row r="3451" spans="1:11" ht="18.75" customHeight="1" x14ac:dyDescent="0.25">
      <c r="A3451" s="9" t="s">
        <v>5595</v>
      </c>
      <c r="B3451" s="15" t="s">
        <v>36</v>
      </c>
      <c r="C3451" s="16">
        <v>4939</v>
      </c>
      <c r="D3451" s="17" t="str">
        <f>IF(IFERROR(VLOOKUP(A4812,'CIDADES ALE'!$A:$D,4,0),0)=0,"Em Branco",VLOOKUP(A4812,'CIDADES ALE'!$A:$D,4,0))</f>
        <v>OUROPAN DISTRIBUIDORA DE PRODUTOS ALIMENTICIOS LTDA</v>
      </c>
      <c r="E3451" s="17" t="str">
        <f>IFERROR(VLOOKUP(D3451,'DISTRIBUIDORES ALE'!$A$1:$G$86,2,0),"Em Branco")</f>
        <v>Wanessa Fabrina</v>
      </c>
      <c r="F3451" s="17" t="str">
        <f>IFERROR(VLOOKUP(D3451,'DISTRIBUIDORES ALE'!$A$1:$G$86,3,0),"Em Branco")</f>
        <v>11 9 8991-3766</v>
      </c>
      <c r="G3451" s="17" t="str">
        <f>IFERROR(VLOOKUP(D3451,'DISTRIBUIDORES ALE'!A3450:N3535,14,0),"Em Branco")</f>
        <v>Em Branco</v>
      </c>
      <c r="H3451" s="16" t="str">
        <f>IFERROR(VLOOKUP(D3451,'DISTRIBUIDORES ALE'!$A$1:$N$86,11,0),"Em Branco")</f>
        <v>(13) 3821-4700</v>
      </c>
      <c r="I3451" s="2"/>
      <c r="J3451" s="2"/>
      <c r="K3451" s="2"/>
    </row>
    <row r="3452" spans="1:11" ht="18.75" customHeight="1" x14ac:dyDescent="0.25">
      <c r="A3452" s="9" t="s">
        <v>5596</v>
      </c>
      <c r="B3452" s="15" t="s">
        <v>36</v>
      </c>
      <c r="C3452" s="16">
        <v>73901</v>
      </c>
      <c r="D3452" s="17" t="str">
        <f>IF(IFERROR(VLOOKUP(A4813,'CIDADES ALE'!$A:$D,4,0),0)=0,"Em Branco",VLOOKUP(A4813,'CIDADES ALE'!$A:$D,4,0))</f>
        <v>RIBERFOODS IMP. E DISTRIB. DE PROD. ALIMENTICIOS LTDA</v>
      </c>
      <c r="E3452" s="17" t="str">
        <f>IFERROR(VLOOKUP(D3452,'DISTRIBUIDORES ALE'!$A$1:$G$86,2,0),"Em Branco")</f>
        <v>Wanessa Fabrina</v>
      </c>
      <c r="F3452" s="17" t="str">
        <f>IFERROR(VLOOKUP(D3452,'DISTRIBUIDORES ALE'!$A$1:$G$86,3,0),"Em Branco")</f>
        <v>11 9 8991-3766</v>
      </c>
      <c r="G3452" s="17" t="str">
        <f>IFERROR(VLOOKUP(D3452,'DISTRIBUIDORES ALE'!A3451:N3536,14,0),"Em Branco")</f>
        <v>Em Branco</v>
      </c>
      <c r="H3452" s="16" t="str">
        <f>IFERROR(VLOOKUP(D3452,'DISTRIBUIDORES ALE'!$A$1:$N$86,11,0),"Em Branco")</f>
        <v>(16) 3434-5800</v>
      </c>
      <c r="I3452" s="2"/>
      <c r="J3452" s="2"/>
      <c r="K3452" s="2"/>
    </row>
    <row r="3453" spans="1:11" ht="18.75" customHeight="1" x14ac:dyDescent="0.25">
      <c r="A3453" s="9" t="s">
        <v>1690</v>
      </c>
      <c r="B3453" s="15" t="s">
        <v>36</v>
      </c>
      <c r="C3453" s="16">
        <v>5491</v>
      </c>
      <c r="D3453" s="17" t="str">
        <f>IF(IFERROR(VLOOKUP(A4814,'CIDADES ALE'!$A:$D,4,0),0)=0,"Em Branco",VLOOKUP(A4814,'CIDADES ALE'!$A:$D,4,0))</f>
        <v>CODISPAN COML.DISTR.PRODS.P/PANIF.LTDA.(PEN)</v>
      </c>
      <c r="E3453" s="17" t="str">
        <f>IFERROR(VLOOKUP(D3453,'DISTRIBUIDORES ALE'!$A$1:$G$86,2,0),"Em Branco")</f>
        <v>Celso Chaves</v>
      </c>
      <c r="F3453" s="17" t="str">
        <f>IFERROR(VLOOKUP(D3453,'DISTRIBUIDORES ALE'!$A$1:$G$86,3,0),"Em Branco")</f>
        <v>14 9 8808-5285</v>
      </c>
      <c r="G3453" s="17" t="str">
        <f>IFERROR(VLOOKUP(D3453,'DISTRIBUIDORES ALE'!A3452:N3537,14,0),"Em Branco")</f>
        <v>Em Branco</v>
      </c>
      <c r="H3453" s="16" t="str">
        <f>IFERROR(VLOOKUP(D3453,'DISTRIBUIDORES ALE'!$A$1:$N$86,11,0),"Em Branco")</f>
        <v xml:space="preserve">(18) 3652-0577 </v>
      </c>
      <c r="I3453" s="2"/>
      <c r="J3453" s="2"/>
      <c r="K3453" s="2"/>
    </row>
    <row r="3454" spans="1:11" ht="18.75" customHeight="1" x14ac:dyDescent="0.25">
      <c r="A3454" s="9" t="s">
        <v>1692</v>
      </c>
      <c r="B3454" s="15" t="s">
        <v>36</v>
      </c>
      <c r="C3454" s="16">
        <v>6966</v>
      </c>
      <c r="D3454" s="17" t="str">
        <f>IF(IFERROR(VLOOKUP(A4815,'CIDADES ALE'!$A:$D,4,0),0)=0,"Em Branco",VLOOKUP(A4815,'CIDADES ALE'!$A:$D,4,0))</f>
        <v>RIBERFOODS IMP. E DISTRIB. DE PROD. ALIMENTICIOS LTDA</v>
      </c>
      <c r="E3454" s="17" t="str">
        <f>IFERROR(VLOOKUP(D3454,'DISTRIBUIDORES ALE'!$A$1:$G$86,2,0),"Em Branco")</f>
        <v>Wanessa Fabrina</v>
      </c>
      <c r="F3454" s="17" t="str">
        <f>IFERROR(VLOOKUP(D3454,'DISTRIBUIDORES ALE'!$A$1:$G$86,3,0),"Em Branco")</f>
        <v>11 9 8991-3766</v>
      </c>
      <c r="G3454" s="17" t="str">
        <f>IFERROR(VLOOKUP(D3454,'DISTRIBUIDORES ALE'!A3453:N3538,14,0),"Em Branco")</f>
        <v>Em Branco</v>
      </c>
      <c r="H3454" s="16" t="str">
        <f>IFERROR(VLOOKUP(D3454,'DISTRIBUIDORES ALE'!$A$1:$N$86,11,0),"Em Branco")</f>
        <v>(16) 3434-5800</v>
      </c>
      <c r="I3454" s="2"/>
      <c r="J3454" s="2"/>
      <c r="K3454" s="2"/>
    </row>
    <row r="3455" spans="1:11" ht="18.75" customHeight="1" x14ac:dyDescent="0.25">
      <c r="A3455" s="9" t="s">
        <v>5597</v>
      </c>
      <c r="B3455" s="15" t="s">
        <v>36</v>
      </c>
      <c r="C3455" s="16">
        <v>13645</v>
      </c>
      <c r="D3455" s="17" t="str">
        <f>IF(IFERROR(VLOOKUP(A4816,'CIDADES ALE'!$A:$D,4,0),0)=0,"Em Branco",VLOOKUP(A4816,'CIDADES ALE'!$A:$D,4,0))</f>
        <v>ADRIPAN PRODUTOS PARA PANIFICACAO LTDA</v>
      </c>
      <c r="E3455" s="17" t="str">
        <f>IFERROR(VLOOKUP(D3455,'DISTRIBUIDORES ALE'!$A$1:$G$86,2,0),"Em Branco")</f>
        <v>Celso Chaves</v>
      </c>
      <c r="F3455" s="17" t="str">
        <f>IFERROR(VLOOKUP(D3455,'DISTRIBUIDORES ALE'!$A$1:$G$86,3,0),"Em Branco")</f>
        <v>14 9 8808-5285</v>
      </c>
      <c r="G3455" s="17" t="str">
        <f>IFERROR(VLOOKUP(D3455,'DISTRIBUIDORES ALE'!A3454:N3539,14,0),"Em Branco")</f>
        <v>Em Branco</v>
      </c>
      <c r="H3455" s="16" t="str">
        <f>IFERROR(VLOOKUP(D3455,'DISTRIBUIDORES ALE'!$A$1:$N$86,11,0),"Em Branco")</f>
        <v>(16) 3236-3049</v>
      </c>
      <c r="I3455" s="2"/>
      <c r="J3455" s="2"/>
      <c r="K3455" s="2"/>
    </row>
    <row r="3456" spans="1:11" ht="18.75" customHeight="1" x14ac:dyDescent="0.25">
      <c r="A3456" s="9" t="s">
        <v>1693</v>
      </c>
      <c r="B3456" s="15" t="s">
        <v>36</v>
      </c>
      <c r="C3456" s="16">
        <v>5708</v>
      </c>
      <c r="D3456" s="17" t="str">
        <f>IF(IFERROR(VLOOKUP(A4817,'CIDADES ALE'!$A:$D,4,0),0)=0,"Em Branco",VLOOKUP(A4817,'CIDADES ALE'!$A:$D,4,0))</f>
        <v>CODISPAN COML.DISTR.PRODS.PANIF.LTDA.(BAURU)</v>
      </c>
      <c r="E3456" s="17" t="str">
        <f>IFERROR(VLOOKUP(D3456,'DISTRIBUIDORES ALE'!$A$1:$G$86,2,0),"Em Branco")</f>
        <v>Celso Chaves</v>
      </c>
      <c r="F3456" s="17" t="str">
        <f>IFERROR(VLOOKUP(D3456,'DISTRIBUIDORES ALE'!$A$1:$G$86,3,0),"Em Branco")</f>
        <v>14 9 8808-5285</v>
      </c>
      <c r="G3456" s="17" t="str">
        <f>IFERROR(VLOOKUP(D3456,'DISTRIBUIDORES ALE'!A3455:N3540,14,0),"Em Branco")</f>
        <v>Em Branco</v>
      </c>
      <c r="H3456" s="16" t="str">
        <f>IFERROR(VLOOKUP(D3456,'DISTRIBUIDORES ALE'!$A$1:$N$86,11,0),"Em Branco")</f>
        <v>(14) 3227-1132</v>
      </c>
      <c r="I3456" s="2"/>
      <c r="J3456" s="2"/>
      <c r="K3456" s="2"/>
    </row>
    <row r="3457" spans="1:11" ht="18.75" customHeight="1" x14ac:dyDescent="0.25">
      <c r="A3457" s="9" t="s">
        <v>5598</v>
      </c>
      <c r="B3457" s="15" t="s">
        <v>36</v>
      </c>
      <c r="C3457" s="16">
        <v>6672</v>
      </c>
      <c r="D3457" s="17" t="str">
        <f>IF(IFERROR(VLOOKUP(A4818,'CIDADES ALE'!$A:$D,4,0),0)=0,"Em Branco",VLOOKUP(A4818,'CIDADES ALE'!$A:$D,4,0))</f>
        <v>GUIRADO REP E COMÉRCIO LTDA</v>
      </c>
      <c r="E3457" s="17" t="str">
        <f>IFERROR(VLOOKUP(D3457,'DISTRIBUIDORES ALE'!$A$1:$G$86,2,0),"Em Branco")</f>
        <v>Wanessa Fabrina</v>
      </c>
      <c r="F3457" s="17" t="str">
        <f>IFERROR(VLOOKUP(D3457,'DISTRIBUIDORES ALE'!$A$1:$G$86,3,0),"Em Branco")</f>
        <v>11 9 8991-3766</v>
      </c>
      <c r="G3457" s="17" t="str">
        <f>IFERROR(VLOOKUP(D3457,'DISTRIBUIDORES ALE'!A3456:N3541,14,0),"Em Branco")</f>
        <v>Em Branco</v>
      </c>
      <c r="H3457" s="16" t="str">
        <f>IFERROR(VLOOKUP(D3457,'DISTRIBUIDORES ALE'!$A$1:$N$86,11,0),"Em Branco")</f>
        <v>(12) 3643-4040</v>
      </c>
      <c r="I3457" s="2"/>
      <c r="J3457" s="2"/>
      <c r="K3457" s="2"/>
    </row>
    <row r="3458" spans="1:11" ht="18.75" customHeight="1" x14ac:dyDescent="0.25">
      <c r="A3458" s="9" t="s">
        <v>1694</v>
      </c>
      <c r="B3458" s="15" t="s">
        <v>36</v>
      </c>
      <c r="C3458" s="16">
        <v>10348</v>
      </c>
      <c r="D3458" s="17" t="str">
        <f>IF(IFERROR(VLOOKUP(A4819,'CIDADES ALE'!$A:$D,4,0),0)=0,"Em Branco",VLOOKUP(A4819,'CIDADES ALE'!$A:$D,4,0))</f>
        <v>ADRIPAN PRODUTOS PARA PANIFICACAO LTDA</v>
      </c>
      <c r="E3458" s="17" t="str">
        <f>IFERROR(VLOOKUP(D3458,'DISTRIBUIDORES ALE'!$A$1:$G$86,2,0),"Em Branco")</f>
        <v>Celso Chaves</v>
      </c>
      <c r="F3458" s="17" t="str">
        <f>IFERROR(VLOOKUP(D3458,'DISTRIBUIDORES ALE'!$A$1:$G$86,3,0),"Em Branco")</f>
        <v>14 9 8808-5285</v>
      </c>
      <c r="G3458" s="17" t="str">
        <f>IFERROR(VLOOKUP(D3458,'DISTRIBUIDORES ALE'!A3457:N3542,14,0),"Em Branco")</f>
        <v>Em Branco</v>
      </c>
      <c r="H3458" s="16" t="str">
        <f>IFERROR(VLOOKUP(D3458,'DISTRIBUIDORES ALE'!$A$1:$N$86,11,0),"Em Branco")</f>
        <v>(16) 3236-3049</v>
      </c>
      <c r="I3458" s="2"/>
      <c r="J3458" s="2"/>
      <c r="K3458" s="2"/>
    </row>
    <row r="3459" spans="1:11" ht="18.75" customHeight="1" x14ac:dyDescent="0.25">
      <c r="A3459" s="9" t="s">
        <v>1695</v>
      </c>
      <c r="B3459" s="15" t="s">
        <v>36</v>
      </c>
      <c r="C3459" s="16">
        <v>11454</v>
      </c>
      <c r="D3459" s="17" t="str">
        <f>IF(IFERROR(VLOOKUP(A4820,'CIDADES ALE'!$A:$D,4,0),0)=0,"Em Branco",VLOOKUP(A4820,'CIDADES ALE'!$A:$D,4,0))</f>
        <v>DISTRIBUIDORA IMP E EXP DE FERMENTO CAMPINAS LTDA</v>
      </c>
      <c r="E3459" s="17" t="str">
        <f>IFERROR(VLOOKUP(D3459,'DISTRIBUIDORES ALE'!$A$1:$G$86,2,0),"Em Branco")</f>
        <v>Wanessa Fabrina</v>
      </c>
      <c r="F3459" s="17" t="str">
        <f>IFERROR(VLOOKUP(D3459,'DISTRIBUIDORES ALE'!$A$1:$G$86,3,0),"Em Branco")</f>
        <v>11 9 8991-3766</v>
      </c>
      <c r="G3459" s="17" t="str">
        <f>IFERROR(VLOOKUP(D3459,'DISTRIBUIDORES ALE'!A3458:N3543,14,0),"Em Branco")</f>
        <v>Em Branco</v>
      </c>
      <c r="H3459" s="16" t="str">
        <f>IFERROR(VLOOKUP(D3459,'DISTRIBUIDORES ALE'!$A$1:$N$86,11,0),"Em Branco")</f>
        <v>(19) 3208-1334</v>
      </c>
      <c r="I3459" s="2"/>
      <c r="J3459" s="2"/>
      <c r="K3459" s="2"/>
    </row>
    <row r="3460" spans="1:11" ht="18.75" customHeight="1" x14ac:dyDescent="0.25">
      <c r="A3460" s="9" t="s">
        <v>5599</v>
      </c>
      <c r="B3460" s="15" t="s">
        <v>36</v>
      </c>
      <c r="C3460" s="16">
        <v>119379</v>
      </c>
      <c r="D3460" s="17" t="str">
        <f>IF(IFERROR(VLOOKUP(A4821,'CIDADES ALE'!$A:$D,4,0),0)=0,"Em Branco",VLOOKUP(A4821,'CIDADES ALE'!$A:$D,4,0))</f>
        <v>Em Branco</v>
      </c>
      <c r="E3460" s="17" t="str">
        <f>IFERROR(VLOOKUP(D3460,'DISTRIBUIDORES ALE'!$A$1:$G$86,2,0),"Em Branco")</f>
        <v>Em Branco</v>
      </c>
      <c r="F3460" s="17" t="str">
        <f>IFERROR(VLOOKUP(D3460,'DISTRIBUIDORES ALE'!$A$1:$G$86,3,0),"Em Branco")</f>
        <v>Em Branco</v>
      </c>
      <c r="G3460" s="17" t="str">
        <f>IFERROR(VLOOKUP(D3460,'DISTRIBUIDORES ALE'!A3459:N3544,14,0),"Em Branco")</f>
        <v>Em Branco</v>
      </c>
      <c r="H3460" s="16" t="str">
        <f>IFERROR(VLOOKUP(D3460,'DISTRIBUIDORES ALE'!$A$1:$N$86,11,0),"Em Branco")</f>
        <v>Em Branco</v>
      </c>
      <c r="I3460" s="2"/>
      <c r="J3460" s="2"/>
      <c r="K3460" s="2"/>
    </row>
    <row r="3461" spans="1:11" ht="18.75" customHeight="1" x14ac:dyDescent="0.25">
      <c r="A3461" s="9" t="s">
        <v>5600</v>
      </c>
      <c r="B3461" s="15" t="s">
        <v>36</v>
      </c>
      <c r="C3461" s="16">
        <v>2635</v>
      </c>
      <c r="D3461" s="17" t="str">
        <f>IF(IFERROR(VLOOKUP(A4822,'CIDADES ALE'!$A:$D,4,0),0)=0,"Em Branco",VLOOKUP(A4822,'CIDADES ALE'!$A:$D,4,0))</f>
        <v>Em Branco</v>
      </c>
      <c r="E3461" s="17" t="str">
        <f>IFERROR(VLOOKUP(D3461,'DISTRIBUIDORES ALE'!$A$1:$G$86,2,0),"Em Branco")</f>
        <v>Em Branco</v>
      </c>
      <c r="F3461" s="17" t="str">
        <f>IFERROR(VLOOKUP(D3461,'DISTRIBUIDORES ALE'!$A$1:$G$86,3,0),"Em Branco")</f>
        <v>Em Branco</v>
      </c>
      <c r="G3461" s="17" t="str">
        <f>IFERROR(VLOOKUP(D3461,'DISTRIBUIDORES ALE'!A3460:N3545,14,0),"Em Branco")</f>
        <v>Em Branco</v>
      </c>
      <c r="H3461" s="16" t="str">
        <f>IFERROR(VLOOKUP(D3461,'DISTRIBUIDORES ALE'!$A$1:$N$86,11,0),"Em Branco")</f>
        <v>Em Branco</v>
      </c>
      <c r="I3461" s="2"/>
      <c r="J3461" s="2"/>
      <c r="K3461" s="2"/>
    </row>
    <row r="3462" spans="1:11" ht="18.75" customHeight="1" x14ac:dyDescent="0.25">
      <c r="A3462" s="9" t="s">
        <v>5601</v>
      </c>
      <c r="B3462" s="15" t="s">
        <v>36</v>
      </c>
      <c r="C3462" s="16">
        <v>6215</v>
      </c>
      <c r="D3462" s="17" t="str">
        <f>IF(IFERROR(VLOOKUP(A4823,'CIDADES ALE'!$A:$D,4,0),0)=0,"Em Branco",VLOOKUP(A4823,'CIDADES ALE'!$A:$D,4,0))</f>
        <v>GUIRADO REP E COMÉRCIO LTDA</v>
      </c>
      <c r="E3462" s="17" t="str">
        <f>IFERROR(VLOOKUP(D3462,'DISTRIBUIDORES ALE'!$A$1:$G$86,2,0),"Em Branco")</f>
        <v>Wanessa Fabrina</v>
      </c>
      <c r="F3462" s="17" t="str">
        <f>IFERROR(VLOOKUP(D3462,'DISTRIBUIDORES ALE'!$A$1:$G$86,3,0),"Em Branco")</f>
        <v>11 9 8991-3766</v>
      </c>
      <c r="G3462" s="17" t="str">
        <f>IFERROR(VLOOKUP(D3462,'DISTRIBUIDORES ALE'!A3461:N3546,14,0),"Em Branco")</f>
        <v>Em Branco</v>
      </c>
      <c r="H3462" s="16" t="str">
        <f>IFERROR(VLOOKUP(D3462,'DISTRIBUIDORES ALE'!$A$1:$N$86,11,0),"Em Branco")</f>
        <v>(12) 3643-4040</v>
      </c>
      <c r="I3462" s="2"/>
      <c r="J3462" s="2"/>
      <c r="K3462" s="2"/>
    </row>
    <row r="3463" spans="1:11" ht="18.75" customHeight="1" x14ac:dyDescent="0.25">
      <c r="A3463" s="9" t="s">
        <v>5602</v>
      </c>
      <c r="B3463" s="15" t="s">
        <v>36</v>
      </c>
      <c r="C3463" s="16">
        <v>30480</v>
      </c>
      <c r="D3463" s="17" t="str">
        <f>IF(IFERROR(VLOOKUP(A4824,'CIDADES ALE'!$A:$D,4,0),0)=0,"Em Branco",VLOOKUP(A4824,'CIDADES ALE'!$A:$D,4,0))</f>
        <v>CODISPAN COML.DISTR.PRODS.PANIF.LTDA.(BAURU)</v>
      </c>
      <c r="E3463" s="17" t="str">
        <f>IFERROR(VLOOKUP(D3463,'DISTRIBUIDORES ALE'!$A$1:$G$86,2,0),"Em Branco")</f>
        <v>Celso Chaves</v>
      </c>
      <c r="F3463" s="17" t="str">
        <f>IFERROR(VLOOKUP(D3463,'DISTRIBUIDORES ALE'!$A$1:$G$86,3,0),"Em Branco")</f>
        <v>14 9 8808-5285</v>
      </c>
      <c r="G3463" s="17" t="str">
        <f>IFERROR(VLOOKUP(D3463,'DISTRIBUIDORES ALE'!A3462:N3547,14,0),"Em Branco")</f>
        <v>Em Branco</v>
      </c>
      <c r="H3463" s="16" t="str">
        <f>IFERROR(VLOOKUP(D3463,'DISTRIBUIDORES ALE'!$A$1:$N$86,11,0),"Em Branco")</f>
        <v>(14) 3227-1132</v>
      </c>
      <c r="I3463" s="2"/>
      <c r="J3463" s="2"/>
      <c r="K3463" s="2"/>
    </row>
    <row r="3464" spans="1:11" ht="18.75" customHeight="1" x14ac:dyDescent="0.25">
      <c r="A3464" s="9" t="s">
        <v>5603</v>
      </c>
      <c r="B3464" s="15" t="s">
        <v>36</v>
      </c>
      <c r="C3464" s="16">
        <v>23693</v>
      </c>
      <c r="D3464" s="17" t="str">
        <f>IF(IFERROR(VLOOKUP(A4825,'CIDADES ALE'!$A:$D,4,0),0)=0,"Em Branco",VLOOKUP(A4825,'CIDADES ALE'!$A:$D,4,0))</f>
        <v>NYON DISTRIBUIDORA DE ALIMENTOS LTDA</v>
      </c>
      <c r="E3464" s="17" t="str">
        <f>IFERROR(VLOOKUP(D3464,'DISTRIBUIDORES ALE'!$A$1:$G$86,2,0),"Em Branco")</f>
        <v>Celso Chaves</v>
      </c>
      <c r="F3464" s="17" t="str">
        <f>IFERROR(VLOOKUP(D3464,'DISTRIBUIDORES ALE'!$A$1:$G$86,3,0),"Em Branco")</f>
        <v>14 9 8808-5285</v>
      </c>
      <c r="G3464" s="17" t="str">
        <f>IFERROR(VLOOKUP(D3464,'DISTRIBUIDORES ALE'!A3463:N3548,14,0),"Em Branco")</f>
        <v>Em Branco</v>
      </c>
      <c r="H3464" s="16" t="str">
        <f>IFERROR(VLOOKUP(D3464,'DISTRIBUIDORES ALE'!$A$1:$N$86,11,0),"Em Branco")</f>
        <v>(17) 3258-1649</v>
      </c>
      <c r="I3464" s="2"/>
      <c r="J3464" s="2"/>
      <c r="K3464" s="2"/>
    </row>
    <row r="3465" spans="1:11" ht="18.75" customHeight="1" x14ac:dyDescent="0.25">
      <c r="A3465" s="9" t="s">
        <v>2831</v>
      </c>
      <c r="B3465" s="15" t="s">
        <v>36</v>
      </c>
      <c r="C3465" s="16">
        <v>96023</v>
      </c>
      <c r="D3465" s="17" t="str">
        <f>IF(IFERROR(VLOOKUP(A4826,'CIDADES ALE'!$A:$D,4,0),0)=0,"Em Branco",VLOOKUP(A4826,'CIDADES ALE'!$A:$D,4,0))</f>
        <v>DISTRIBUIDORA IMP E EXP DE FERMENTO CAMPINAS LTDA</v>
      </c>
      <c r="E3465" s="17" t="str">
        <f>IFERROR(VLOOKUP(D3465,'DISTRIBUIDORES ALE'!$A$1:$G$86,2,0),"Em Branco")</f>
        <v>Wanessa Fabrina</v>
      </c>
      <c r="F3465" s="17" t="str">
        <f>IFERROR(VLOOKUP(D3465,'DISTRIBUIDORES ALE'!$A$1:$G$86,3,0),"Em Branco")</f>
        <v>11 9 8991-3766</v>
      </c>
      <c r="G3465" s="17" t="str">
        <f>IFERROR(VLOOKUP(D3465,'DISTRIBUIDORES ALE'!A3464:N3549,14,0),"Em Branco")</f>
        <v>Em Branco</v>
      </c>
      <c r="H3465" s="16" t="str">
        <f>IFERROR(VLOOKUP(D3465,'DISTRIBUIDORES ALE'!$A$1:$N$86,11,0),"Em Branco")</f>
        <v>(19) 3208-1334</v>
      </c>
      <c r="I3465" s="2"/>
      <c r="J3465" s="2"/>
      <c r="K3465" s="2"/>
    </row>
    <row r="3466" spans="1:11" ht="18.75" customHeight="1" x14ac:dyDescent="0.25">
      <c r="A3466" s="9" t="s">
        <v>5604</v>
      </c>
      <c r="B3466" s="15" t="s">
        <v>36</v>
      </c>
      <c r="C3466" s="16">
        <v>32152</v>
      </c>
      <c r="D3466" s="17" t="str">
        <f>IF(IFERROR(VLOOKUP(A4827,'CIDADES ALE'!$A:$D,4,0),0)=0,"Em Branco",VLOOKUP(A4827,'CIDADES ALE'!$A:$D,4,0))</f>
        <v>Em Branco</v>
      </c>
      <c r="E3466" s="17" t="str">
        <f>IFERROR(VLOOKUP(D3466,'DISTRIBUIDORES ALE'!$A$1:$G$86,2,0),"Em Branco")</f>
        <v>Em Branco</v>
      </c>
      <c r="F3466" s="17" t="str">
        <f>IFERROR(VLOOKUP(D3466,'DISTRIBUIDORES ALE'!$A$1:$G$86,3,0),"Em Branco")</f>
        <v>Em Branco</v>
      </c>
      <c r="G3466" s="17" t="str">
        <f>IFERROR(VLOOKUP(D3466,'DISTRIBUIDORES ALE'!A3465:N3550,14,0),"Em Branco")</f>
        <v>Em Branco</v>
      </c>
      <c r="H3466" s="16" t="str">
        <f>IFERROR(VLOOKUP(D3466,'DISTRIBUIDORES ALE'!$A$1:$N$86,11,0),"Em Branco")</f>
        <v>Em Branco</v>
      </c>
      <c r="I3466" s="2"/>
      <c r="J3466" s="2"/>
      <c r="K3466" s="2"/>
    </row>
    <row r="3467" spans="1:11" ht="18.75" customHeight="1" x14ac:dyDescent="0.25">
      <c r="A3467" s="9" t="s">
        <v>2684</v>
      </c>
      <c r="B3467" s="15" t="s">
        <v>36</v>
      </c>
      <c r="C3467" s="16">
        <v>2874</v>
      </c>
      <c r="D3467" s="17" t="str">
        <f>IF(IFERROR(VLOOKUP(A4828,'CIDADES ALE'!$A:$D,4,0),0)=0,"Em Branco",VLOOKUP(A4828,'CIDADES ALE'!$A:$D,4,0))</f>
        <v>Em Branco</v>
      </c>
      <c r="E3467" s="17" t="str">
        <f>IFERROR(VLOOKUP(D3467,'DISTRIBUIDORES ALE'!$A$1:$G$86,2,0),"Em Branco")</f>
        <v>Em Branco</v>
      </c>
      <c r="F3467" s="17" t="str">
        <f>IFERROR(VLOOKUP(D3467,'DISTRIBUIDORES ALE'!$A$1:$G$86,3,0),"Em Branco")</f>
        <v>Em Branco</v>
      </c>
      <c r="G3467" s="17" t="str">
        <f>IFERROR(VLOOKUP(D3467,'DISTRIBUIDORES ALE'!A3466:N3551,14,0),"Em Branco")</f>
        <v>Em Branco</v>
      </c>
      <c r="H3467" s="16" t="str">
        <f>IFERROR(VLOOKUP(D3467,'DISTRIBUIDORES ALE'!$A$1:$N$86,11,0),"Em Branco")</f>
        <v>Em Branco</v>
      </c>
      <c r="I3467" s="2"/>
      <c r="J3467" s="2"/>
      <c r="K3467" s="2"/>
    </row>
    <row r="3468" spans="1:11" ht="18.75" customHeight="1" x14ac:dyDescent="0.25">
      <c r="A3468" s="9" t="s">
        <v>1696</v>
      </c>
      <c r="B3468" s="15" t="s">
        <v>36</v>
      </c>
      <c r="C3468" s="16">
        <v>4111</v>
      </c>
      <c r="D3468" s="17" t="str">
        <f>IF(IFERROR(VLOOKUP(A4829,'CIDADES ALE'!$A:$D,4,0),0)=0,"Em Branco",VLOOKUP(A4829,'CIDADES ALE'!$A:$D,4,0))</f>
        <v>CODISPAN COML. DISTR. PRODS.P/PANIF. LTDA. (PP)</v>
      </c>
      <c r="E3468" s="17" t="str">
        <f>IFERROR(VLOOKUP(D3468,'DISTRIBUIDORES ALE'!$A$1:$G$86,2,0),"Em Branco")</f>
        <v>Celso Chaves</v>
      </c>
      <c r="F3468" s="17" t="str">
        <f>IFERROR(VLOOKUP(D3468,'DISTRIBUIDORES ALE'!$A$1:$G$86,3,0),"Em Branco")</f>
        <v>14 9 8808-5285</v>
      </c>
      <c r="G3468" s="17" t="str">
        <f>IFERROR(VLOOKUP(D3468,'DISTRIBUIDORES ALE'!A3467:N3552,14,0),"Em Branco")</f>
        <v>Em Branco</v>
      </c>
      <c r="H3468" s="16" t="str">
        <f>IFERROR(VLOOKUP(D3468,'DISTRIBUIDORES ALE'!$A$1:$N$86,11,0),"Em Branco")</f>
        <v>(18) 3908-4008</v>
      </c>
      <c r="I3468" s="2"/>
      <c r="J3468" s="2"/>
      <c r="K3468" s="2"/>
    </row>
    <row r="3469" spans="1:11" ht="18.75" customHeight="1" x14ac:dyDescent="0.25">
      <c r="A3469" s="9" t="s">
        <v>2006</v>
      </c>
      <c r="B3469" s="15" t="s">
        <v>36</v>
      </c>
      <c r="C3469" s="16">
        <v>13584</v>
      </c>
      <c r="D3469" s="17" t="str">
        <f>IF(IFERROR(VLOOKUP(A4830,'CIDADES ALE'!$A:$D,4,0),0)=0,"Em Branco",VLOOKUP(A4830,'CIDADES ALE'!$A:$D,4,0))</f>
        <v>DISTRIBUIDORA IMP E EXP DE FERMENTO CAMPINAS LTDA</v>
      </c>
      <c r="E3469" s="17" t="str">
        <f>IFERROR(VLOOKUP(D3469,'DISTRIBUIDORES ALE'!$A$1:$G$86,2,0),"Em Branco")</f>
        <v>Wanessa Fabrina</v>
      </c>
      <c r="F3469" s="17" t="str">
        <f>IFERROR(VLOOKUP(D3469,'DISTRIBUIDORES ALE'!$A$1:$G$86,3,0),"Em Branco")</f>
        <v>11 9 8991-3766</v>
      </c>
      <c r="G3469" s="17" t="str">
        <f>IFERROR(VLOOKUP(D3469,'DISTRIBUIDORES ALE'!A3468:N3553,14,0),"Em Branco")</f>
        <v>Em Branco</v>
      </c>
      <c r="H3469" s="16" t="str">
        <f>IFERROR(VLOOKUP(D3469,'DISTRIBUIDORES ALE'!$A$1:$N$86,11,0),"Em Branco")</f>
        <v>(19) 3208-1334</v>
      </c>
      <c r="I3469" s="2"/>
      <c r="J3469" s="2"/>
      <c r="K3469" s="2"/>
    </row>
    <row r="3470" spans="1:11" ht="18.75" customHeight="1" x14ac:dyDescent="0.25">
      <c r="A3470" s="9" t="s">
        <v>5605</v>
      </c>
      <c r="B3470" s="15" t="s">
        <v>36</v>
      </c>
      <c r="C3470" s="16">
        <v>317339</v>
      </c>
      <c r="D3470" s="17" t="str">
        <f>IF(IFERROR(VLOOKUP(A4831,'CIDADES ALE'!$A:$D,4,0),0)=0,"Em Branco",VLOOKUP(A4831,'CIDADES ALE'!$A:$D,4,0))</f>
        <v>Em Branco</v>
      </c>
      <c r="E3470" s="17" t="str">
        <f>IFERROR(VLOOKUP(D3470,'DISTRIBUIDORES ALE'!$A$1:$G$86,2,0),"Em Branco")</f>
        <v>Em Branco</v>
      </c>
      <c r="F3470" s="17" t="str">
        <f>IFERROR(VLOOKUP(D3470,'DISTRIBUIDORES ALE'!$A$1:$G$86,3,0),"Em Branco")</f>
        <v>Em Branco</v>
      </c>
      <c r="G3470" s="17" t="str">
        <f>IFERROR(VLOOKUP(D3470,'DISTRIBUIDORES ALE'!A3469:N3554,14,0),"Em Branco")</f>
        <v>Em Branco</v>
      </c>
      <c r="H3470" s="16" t="str">
        <f>IFERROR(VLOOKUP(D3470,'DISTRIBUIDORES ALE'!$A$1:$N$86,11,0),"Em Branco")</f>
        <v>Em Branco</v>
      </c>
      <c r="I3470" s="2"/>
      <c r="J3470" s="2"/>
      <c r="K3470" s="2"/>
    </row>
    <row r="3471" spans="1:11" ht="18.75" customHeight="1" x14ac:dyDescent="0.25">
      <c r="A3471" s="9" t="s">
        <v>2840</v>
      </c>
      <c r="B3471" s="15" t="s">
        <v>36</v>
      </c>
      <c r="C3471" s="16">
        <v>21917</v>
      </c>
      <c r="D3471" s="17" t="str">
        <f>IF(IFERROR(VLOOKUP(A4832,'CIDADES ALE'!$A:$D,4,0),0)=0,"Em Branco",VLOOKUP(A4832,'CIDADES ALE'!$A:$D,4,0))</f>
        <v>Em Branco</v>
      </c>
      <c r="E3471" s="17" t="str">
        <f>IFERROR(VLOOKUP(D3471,'DISTRIBUIDORES ALE'!$A$1:$G$86,2,0),"Em Branco")</f>
        <v>Em Branco</v>
      </c>
      <c r="F3471" s="17" t="str">
        <f>IFERROR(VLOOKUP(D3471,'DISTRIBUIDORES ALE'!$A$1:$G$86,3,0),"Em Branco")</f>
        <v>Em Branco</v>
      </c>
      <c r="G3471" s="17" t="str">
        <f>IFERROR(VLOOKUP(D3471,'DISTRIBUIDORES ALE'!A3470:N3555,14,0),"Em Branco")</f>
        <v>Em Branco</v>
      </c>
      <c r="H3471" s="16" t="str">
        <f>IFERROR(VLOOKUP(D3471,'DISTRIBUIDORES ALE'!$A$1:$N$86,11,0),"Em Branco")</f>
        <v>Em Branco</v>
      </c>
      <c r="I3471" s="2"/>
      <c r="J3471" s="2"/>
      <c r="K3471" s="2"/>
    </row>
    <row r="3472" spans="1:11" ht="18.75" customHeight="1" x14ac:dyDescent="0.25">
      <c r="A3472" s="9" t="s">
        <v>5606</v>
      </c>
      <c r="B3472" s="15" t="s">
        <v>36</v>
      </c>
      <c r="C3472" s="16">
        <v>13934</v>
      </c>
      <c r="D3472" s="17" t="str">
        <f>IF(IFERROR(VLOOKUP(A4833,'CIDADES ALE'!$A:$D,4,0),0)=0,"Em Branco",VLOOKUP(A4833,'CIDADES ALE'!$A:$D,4,0))</f>
        <v>CODISPAN COML.DISTR.PRODS.P/PANIF.LTDA.(PEN)</v>
      </c>
      <c r="E3472" s="17" t="str">
        <f>IFERROR(VLOOKUP(D3472,'DISTRIBUIDORES ALE'!$A$1:$G$86,2,0),"Em Branco")</f>
        <v>Celso Chaves</v>
      </c>
      <c r="F3472" s="17" t="str">
        <f>IFERROR(VLOOKUP(D3472,'DISTRIBUIDORES ALE'!$A$1:$G$86,3,0),"Em Branco")</f>
        <v>14 9 8808-5285</v>
      </c>
      <c r="G3472" s="17" t="str">
        <f>IFERROR(VLOOKUP(D3472,'DISTRIBUIDORES ALE'!A3471:N3556,14,0),"Em Branco")</f>
        <v>Em Branco</v>
      </c>
      <c r="H3472" s="16" t="str">
        <f>IFERROR(VLOOKUP(D3472,'DISTRIBUIDORES ALE'!$A$1:$N$86,11,0),"Em Branco")</f>
        <v xml:space="preserve">(18) 3652-0577 </v>
      </c>
      <c r="I3472" s="2"/>
      <c r="J3472" s="2"/>
      <c r="K3472" s="2"/>
    </row>
    <row r="3473" spans="1:11" ht="18.75" customHeight="1" x14ac:dyDescent="0.25">
      <c r="A3473" s="9" t="s">
        <v>5607</v>
      </c>
      <c r="B3473" s="15" t="s">
        <v>36</v>
      </c>
      <c r="C3473" s="16">
        <v>4556</v>
      </c>
      <c r="D3473" s="17" t="str">
        <f>IF(IFERROR(VLOOKUP(A4834,'CIDADES ALE'!$A:$D,4,0),0)=0,"Em Branco",VLOOKUP(A4834,'CIDADES ALE'!$A:$D,4,0))</f>
        <v>CODISPAN COML.DISTR.PRODS.PANIF.LTDA.(BAURU)</v>
      </c>
      <c r="E3473" s="17" t="str">
        <f>IFERROR(VLOOKUP(D3473,'DISTRIBUIDORES ALE'!$A$1:$G$86,2,0),"Em Branco")</f>
        <v>Celso Chaves</v>
      </c>
      <c r="F3473" s="17" t="str">
        <f>IFERROR(VLOOKUP(D3473,'DISTRIBUIDORES ALE'!$A$1:$G$86,3,0),"Em Branco")</f>
        <v>14 9 8808-5285</v>
      </c>
      <c r="G3473" s="17" t="str">
        <f>IFERROR(VLOOKUP(D3473,'DISTRIBUIDORES ALE'!A3472:N3557,14,0),"Em Branco")</f>
        <v>Em Branco</v>
      </c>
      <c r="H3473" s="16" t="str">
        <f>IFERROR(VLOOKUP(D3473,'DISTRIBUIDORES ALE'!$A$1:$N$86,11,0),"Em Branco")</f>
        <v>(14) 3227-1132</v>
      </c>
      <c r="I3473" s="2"/>
      <c r="J3473" s="2"/>
      <c r="K3473" s="2"/>
    </row>
    <row r="3474" spans="1:11" ht="18.75" customHeight="1" x14ac:dyDescent="0.25">
      <c r="A3474" s="9" t="s">
        <v>5608</v>
      </c>
      <c r="B3474" s="15" t="s">
        <v>36</v>
      </c>
      <c r="C3474" s="16">
        <v>3582</v>
      </c>
      <c r="D3474" s="17" t="str">
        <f>IF(IFERROR(VLOOKUP(A4835,'CIDADES ALE'!$A:$D,4,0),0)=0,"Em Branco",VLOOKUP(A4835,'CIDADES ALE'!$A:$D,4,0))</f>
        <v>Em Branco</v>
      </c>
      <c r="E3474" s="17" t="str">
        <f>IFERROR(VLOOKUP(D3474,'DISTRIBUIDORES ALE'!$A$1:$G$86,2,0),"Em Branco")</f>
        <v>Em Branco</v>
      </c>
      <c r="F3474" s="17" t="str">
        <f>IFERROR(VLOOKUP(D3474,'DISTRIBUIDORES ALE'!$A$1:$G$86,3,0),"Em Branco")</f>
        <v>Em Branco</v>
      </c>
      <c r="G3474" s="17" t="str">
        <f>IFERROR(VLOOKUP(D3474,'DISTRIBUIDORES ALE'!A3473:N3558,14,0),"Em Branco")</f>
        <v>Em Branco</v>
      </c>
      <c r="H3474" s="16" t="str">
        <f>IFERROR(VLOOKUP(D3474,'DISTRIBUIDORES ALE'!$A$1:$N$86,11,0),"Em Branco")</f>
        <v>Em Branco</v>
      </c>
      <c r="I3474" s="2"/>
      <c r="J3474" s="2"/>
      <c r="K3474" s="2"/>
    </row>
    <row r="3475" spans="1:11" ht="18.75" customHeight="1" x14ac:dyDescent="0.25">
      <c r="A3475" s="9" t="s">
        <v>1697</v>
      </c>
      <c r="B3475" s="15" t="s">
        <v>36</v>
      </c>
      <c r="C3475" s="16">
        <v>2527</v>
      </c>
      <c r="D3475" s="17" t="str">
        <f>IF(IFERROR(VLOOKUP(A4836,'CIDADES ALE'!$A:$D,4,0),0)=0,"Em Branco",VLOOKUP(A4836,'CIDADES ALE'!$A:$D,4,0))</f>
        <v>Em Branco</v>
      </c>
      <c r="E3475" s="17" t="str">
        <f>IFERROR(VLOOKUP(D3475,'DISTRIBUIDORES ALE'!$A$1:$G$86,2,0),"Em Branco")</f>
        <v>Em Branco</v>
      </c>
      <c r="F3475" s="17" t="str">
        <f>IFERROR(VLOOKUP(D3475,'DISTRIBUIDORES ALE'!$A$1:$G$86,3,0),"Em Branco")</f>
        <v>Em Branco</v>
      </c>
      <c r="G3475" s="17" t="str">
        <f>IFERROR(VLOOKUP(D3475,'DISTRIBUIDORES ALE'!A3474:N3559,14,0),"Em Branco")</f>
        <v>Em Branco</v>
      </c>
      <c r="H3475" s="16" t="str">
        <f>IFERROR(VLOOKUP(D3475,'DISTRIBUIDORES ALE'!$A$1:$N$86,11,0),"Em Branco")</f>
        <v>Em Branco</v>
      </c>
      <c r="I3475" s="2"/>
      <c r="J3475" s="2"/>
      <c r="K3475" s="2"/>
    </row>
    <row r="3476" spans="1:11" ht="18.75" customHeight="1" x14ac:dyDescent="0.25">
      <c r="A3476" s="9" t="s">
        <v>1698</v>
      </c>
      <c r="B3476" s="15" t="s">
        <v>36</v>
      </c>
      <c r="C3476" s="16">
        <v>4016</v>
      </c>
      <c r="D3476" s="17" t="str">
        <f>IF(IFERROR(VLOOKUP(A4837,'CIDADES ALE'!$A:$D,4,0),0)=0,"Em Branco",VLOOKUP(A4837,'CIDADES ALE'!$A:$D,4,0))</f>
        <v>NYON DISTRIBUIDORA DE ALIMENTOS LTDA</v>
      </c>
      <c r="E3476" s="17" t="str">
        <f>IFERROR(VLOOKUP(D3476,'DISTRIBUIDORES ALE'!$A$1:$G$86,2,0),"Em Branco")</f>
        <v>Celso Chaves</v>
      </c>
      <c r="F3476" s="17" t="str">
        <f>IFERROR(VLOOKUP(D3476,'DISTRIBUIDORES ALE'!$A$1:$G$86,3,0),"Em Branco")</f>
        <v>14 9 8808-5285</v>
      </c>
      <c r="G3476" s="17" t="str">
        <f>IFERROR(VLOOKUP(D3476,'DISTRIBUIDORES ALE'!A3475:N3560,14,0),"Em Branco")</f>
        <v>Em Branco</v>
      </c>
      <c r="H3476" s="16" t="str">
        <f>IFERROR(VLOOKUP(D3476,'DISTRIBUIDORES ALE'!$A$1:$N$86,11,0),"Em Branco")</f>
        <v>(17) 3258-1649</v>
      </c>
      <c r="I3476" s="2"/>
      <c r="J3476" s="2"/>
      <c r="K3476" s="2"/>
    </row>
    <row r="3477" spans="1:11" ht="18.75" customHeight="1" x14ac:dyDescent="0.25">
      <c r="A3477" s="9" t="s">
        <v>5609</v>
      </c>
      <c r="B3477" s="15" t="s">
        <v>36</v>
      </c>
      <c r="C3477" s="16">
        <v>3477</v>
      </c>
      <c r="D3477" s="17" t="str">
        <f>IF(IFERROR(VLOOKUP(A4838,'CIDADES ALE'!$A:$D,4,0),0)=0,"Em Branco",VLOOKUP(A4838,'CIDADES ALE'!$A:$D,4,0))</f>
        <v>GUIRADO REP E COMÉRCIO LTDA</v>
      </c>
      <c r="E3477" s="17" t="str">
        <f>IFERROR(VLOOKUP(D3477,'DISTRIBUIDORES ALE'!$A$1:$G$86,2,0),"Em Branco")</f>
        <v>Wanessa Fabrina</v>
      </c>
      <c r="F3477" s="17" t="str">
        <f>IFERROR(VLOOKUP(D3477,'DISTRIBUIDORES ALE'!$A$1:$G$86,3,0),"Em Branco")</f>
        <v>11 9 8991-3766</v>
      </c>
      <c r="G3477" s="17" t="str">
        <f>IFERROR(VLOOKUP(D3477,'DISTRIBUIDORES ALE'!A3476:N3561,14,0),"Em Branco")</f>
        <v>Em Branco</v>
      </c>
      <c r="H3477" s="16" t="str">
        <f>IFERROR(VLOOKUP(D3477,'DISTRIBUIDORES ALE'!$A$1:$N$86,11,0),"Em Branco")</f>
        <v>(12) 3643-4040</v>
      </c>
      <c r="I3477" s="2"/>
      <c r="J3477" s="2"/>
      <c r="K3477" s="2"/>
    </row>
    <row r="3478" spans="1:11" ht="18.75" customHeight="1" x14ac:dyDescent="0.25">
      <c r="A3478" s="9" t="s">
        <v>5610</v>
      </c>
      <c r="B3478" s="15" t="s">
        <v>36</v>
      </c>
      <c r="C3478" s="16">
        <v>5533</v>
      </c>
      <c r="D3478" s="17" t="str">
        <f>IF(IFERROR(VLOOKUP(A4839,'CIDADES ALE'!$A:$D,4,0),0)=0,"Em Branco",VLOOKUP(A4839,'CIDADES ALE'!$A:$D,4,0))</f>
        <v>Em Branco</v>
      </c>
      <c r="E3478" s="17" t="str">
        <f>IFERROR(VLOOKUP(D3478,'DISTRIBUIDORES ALE'!$A$1:$G$86,2,0),"Em Branco")</f>
        <v>Em Branco</v>
      </c>
      <c r="F3478" s="17" t="str">
        <f>IFERROR(VLOOKUP(D3478,'DISTRIBUIDORES ALE'!$A$1:$G$86,3,0),"Em Branco")</f>
        <v>Em Branco</v>
      </c>
      <c r="G3478" s="17" t="str">
        <f>IFERROR(VLOOKUP(D3478,'DISTRIBUIDORES ALE'!A3477:N3562,14,0),"Em Branco")</f>
        <v>Em Branco</v>
      </c>
      <c r="H3478" s="16" t="str">
        <f>IFERROR(VLOOKUP(D3478,'DISTRIBUIDORES ALE'!$A$1:$N$86,11,0),"Em Branco")</f>
        <v>Em Branco</v>
      </c>
      <c r="I3478" s="2"/>
      <c r="J3478" s="2"/>
      <c r="K3478" s="2"/>
    </row>
    <row r="3479" spans="1:11" ht="18.75" customHeight="1" x14ac:dyDescent="0.25">
      <c r="A3479" s="9" t="s">
        <v>5611</v>
      </c>
      <c r="B3479" s="15" t="s">
        <v>36</v>
      </c>
      <c r="C3479" s="16">
        <v>4857</v>
      </c>
      <c r="D3479" s="17" t="str">
        <f>IF(IFERROR(VLOOKUP(A4840,'CIDADES ALE'!$A:$D,4,0),0)=0,"Em Branco",VLOOKUP(A4840,'CIDADES ALE'!$A:$D,4,0))</f>
        <v>Em Branco</v>
      </c>
      <c r="E3479" s="17" t="str">
        <f>IFERROR(VLOOKUP(D3479,'DISTRIBUIDORES ALE'!$A$1:$G$86,2,0),"Em Branco")</f>
        <v>Em Branco</v>
      </c>
      <c r="F3479" s="17" t="str">
        <f>IFERROR(VLOOKUP(D3479,'DISTRIBUIDORES ALE'!$A$1:$G$86,3,0),"Em Branco")</f>
        <v>Em Branco</v>
      </c>
      <c r="G3479" s="17" t="str">
        <f>IFERROR(VLOOKUP(D3479,'DISTRIBUIDORES ALE'!A3478:N3563,14,0),"Em Branco")</f>
        <v>Em Branco</v>
      </c>
      <c r="H3479" s="16" t="str">
        <f>IFERROR(VLOOKUP(D3479,'DISTRIBUIDORES ALE'!$A$1:$N$86,11,0),"Em Branco")</f>
        <v>Em Branco</v>
      </c>
      <c r="I3479" s="2"/>
      <c r="J3479" s="2"/>
      <c r="K3479" s="2"/>
    </row>
    <row r="3480" spans="1:11" ht="18.75" customHeight="1" x14ac:dyDescent="0.25">
      <c r="A3480" s="9" t="s">
        <v>5612</v>
      </c>
      <c r="B3480" s="15" t="s">
        <v>36</v>
      </c>
      <c r="C3480" s="16">
        <v>10848</v>
      </c>
      <c r="D3480" s="17" t="str">
        <f>IF(IFERROR(VLOOKUP(A4841,'CIDADES ALE'!$A:$D,4,0),0)=0,"Em Branco",VLOOKUP(A4841,'CIDADES ALE'!$A:$D,4,0))</f>
        <v>NYON DISTRIBUIDORA DE ALIMENTOS LTDA</v>
      </c>
      <c r="E3480" s="17" t="str">
        <f>IFERROR(VLOOKUP(D3480,'DISTRIBUIDORES ALE'!$A$1:$G$86,2,0),"Em Branco")</f>
        <v>Celso Chaves</v>
      </c>
      <c r="F3480" s="17" t="str">
        <f>IFERROR(VLOOKUP(D3480,'DISTRIBUIDORES ALE'!$A$1:$G$86,3,0),"Em Branco")</f>
        <v>14 9 8808-5285</v>
      </c>
      <c r="G3480" s="17" t="str">
        <f>IFERROR(VLOOKUP(D3480,'DISTRIBUIDORES ALE'!A3479:N3564,14,0),"Em Branco")</f>
        <v>Em Branco</v>
      </c>
      <c r="H3480" s="16" t="str">
        <f>IFERROR(VLOOKUP(D3480,'DISTRIBUIDORES ALE'!$A$1:$N$86,11,0),"Em Branco")</f>
        <v>(17) 3258-1649</v>
      </c>
      <c r="I3480" s="2"/>
      <c r="J3480" s="2"/>
      <c r="K3480" s="2"/>
    </row>
    <row r="3481" spans="1:11" ht="18.75" customHeight="1" x14ac:dyDescent="0.25">
      <c r="A3481" s="9" t="s">
        <v>5613</v>
      </c>
      <c r="B3481" s="15" t="s">
        <v>36</v>
      </c>
      <c r="C3481" s="16">
        <v>49150</v>
      </c>
      <c r="D3481" s="17" t="str">
        <f>IF(IFERROR(VLOOKUP(A4842,'CIDADES ALE'!$A:$D,4,0),0)=0,"Em Branco",VLOOKUP(A4842,'CIDADES ALE'!$A:$D,4,0))</f>
        <v>FHILIPPI DISTRIBUIDORA DE ALIMENTOS LTDA</v>
      </c>
      <c r="E3481" s="17" t="str">
        <f>IFERROR(VLOOKUP(D3481,'DISTRIBUIDORES ALE'!$A$1:$G$86,2,0),"Em Branco")</f>
        <v>Luciano Lino</v>
      </c>
      <c r="F3481" s="17" t="str">
        <f>IFERROR(VLOOKUP(D3481,'DISTRIBUIDORES ALE'!$A$1:$G$86,3,0),"Em Branco")</f>
        <v>19 98145-8668</v>
      </c>
      <c r="G3481" s="17" t="str">
        <f>IFERROR(VLOOKUP(D3481,'DISTRIBUIDORES ALE'!A3480:N3565,14,0),"Em Branco")</f>
        <v>Em Branco</v>
      </c>
      <c r="H3481" s="16" t="str">
        <f>IFERROR(VLOOKUP(D3481,'DISTRIBUIDORES ALE'!$A$1:$N$86,11,0),"Em Branco")</f>
        <v>(49) 2049-6300</v>
      </c>
      <c r="I3481" s="2"/>
      <c r="J3481" s="2"/>
      <c r="K3481" s="2"/>
    </row>
    <row r="3482" spans="1:11" ht="18.75" customHeight="1" x14ac:dyDescent="0.25">
      <c r="A3482" s="9" t="s">
        <v>1700</v>
      </c>
      <c r="B3482" s="15" t="s">
        <v>36</v>
      </c>
      <c r="C3482" s="16">
        <v>4784</v>
      </c>
      <c r="D3482" s="17" t="str">
        <f>IF(IFERROR(VLOOKUP(A4843,'CIDADES ALE'!$A:$D,4,0),0)=0,"Em Branco",VLOOKUP(A4843,'CIDADES ALE'!$A:$D,4,0))</f>
        <v>OUROPAN DISTRIBUIDORA DE PRODUTOS ALIMENTICIOS LTDA</v>
      </c>
      <c r="E3482" s="17" t="str">
        <f>IFERROR(VLOOKUP(D3482,'DISTRIBUIDORES ALE'!$A$1:$G$86,2,0),"Em Branco")</f>
        <v>Wanessa Fabrina</v>
      </c>
      <c r="F3482" s="17" t="str">
        <f>IFERROR(VLOOKUP(D3482,'DISTRIBUIDORES ALE'!$A$1:$G$86,3,0),"Em Branco")</f>
        <v>11 9 8991-3766</v>
      </c>
      <c r="G3482" s="17" t="str">
        <f>IFERROR(VLOOKUP(D3482,'DISTRIBUIDORES ALE'!A3481:N3566,14,0),"Em Branco")</f>
        <v>Em Branco</v>
      </c>
      <c r="H3482" s="16" t="str">
        <f>IFERROR(VLOOKUP(D3482,'DISTRIBUIDORES ALE'!$A$1:$N$86,11,0),"Em Branco")</f>
        <v>(13) 3821-4700</v>
      </c>
      <c r="I3482" s="2"/>
      <c r="J3482" s="2"/>
      <c r="K3482" s="2"/>
    </row>
    <row r="3483" spans="1:11" ht="18.75" customHeight="1" x14ac:dyDescent="0.25">
      <c r="A3483" s="9" t="s">
        <v>5614</v>
      </c>
      <c r="B3483" s="15" t="s">
        <v>36</v>
      </c>
      <c r="C3483" s="16">
        <v>7091</v>
      </c>
      <c r="D3483" s="17" t="str">
        <f>IF(IFERROR(VLOOKUP(A4844,'CIDADES ALE'!$A:$D,4,0),0)=0,"Em Branco",VLOOKUP(A4844,'CIDADES ALE'!$A:$D,4,0))</f>
        <v>OUROPAN DISTRIBUIDORA DE PRODUTOS ALIMENTICIOS LTDA</v>
      </c>
      <c r="E3483" s="17" t="str">
        <f>IFERROR(VLOOKUP(D3483,'DISTRIBUIDORES ALE'!$A$1:$G$86,2,0),"Em Branco")</f>
        <v>Wanessa Fabrina</v>
      </c>
      <c r="F3483" s="17" t="str">
        <f>IFERROR(VLOOKUP(D3483,'DISTRIBUIDORES ALE'!$A$1:$G$86,3,0),"Em Branco")</f>
        <v>11 9 8991-3766</v>
      </c>
      <c r="G3483" s="17" t="str">
        <f>IFERROR(VLOOKUP(D3483,'DISTRIBUIDORES ALE'!A3482:N3567,14,0),"Em Branco")</f>
        <v>Em Branco</v>
      </c>
      <c r="H3483" s="16" t="str">
        <f>IFERROR(VLOOKUP(D3483,'DISTRIBUIDORES ALE'!$A$1:$N$86,11,0),"Em Branco")</f>
        <v>(13) 3821-4700</v>
      </c>
      <c r="I3483" s="2"/>
      <c r="J3483" s="2"/>
      <c r="K3483" s="2"/>
    </row>
    <row r="3484" spans="1:11" ht="18.75" customHeight="1" x14ac:dyDescent="0.25">
      <c r="A3484" s="9" t="s">
        <v>2832</v>
      </c>
      <c r="B3484" s="15" t="s">
        <v>36</v>
      </c>
      <c r="C3484" s="16">
        <v>20409</v>
      </c>
      <c r="D3484" s="17" t="str">
        <f>IF(IFERROR(VLOOKUP(A4845,'CIDADES ALE'!$A:$D,4,0),0)=0,"Em Branco",VLOOKUP(A4845,'CIDADES ALE'!$A:$D,4,0))</f>
        <v>Em Branco</v>
      </c>
      <c r="E3484" s="17" t="str">
        <f>IFERROR(VLOOKUP(D3484,'DISTRIBUIDORES ALE'!$A$1:$G$86,2,0),"Em Branco")</f>
        <v>Em Branco</v>
      </c>
      <c r="F3484" s="17" t="str">
        <f>IFERROR(VLOOKUP(D3484,'DISTRIBUIDORES ALE'!$A$1:$G$86,3,0),"Em Branco")</f>
        <v>Em Branco</v>
      </c>
      <c r="G3484" s="17" t="str">
        <f>IFERROR(VLOOKUP(D3484,'DISTRIBUIDORES ALE'!A3483:N3568,14,0),"Em Branco")</f>
        <v>Em Branco</v>
      </c>
      <c r="H3484" s="16" t="str">
        <f>IFERROR(VLOOKUP(D3484,'DISTRIBUIDORES ALE'!$A$1:$N$86,11,0),"Em Branco")</f>
        <v>Em Branco</v>
      </c>
      <c r="I3484" s="2"/>
      <c r="J3484" s="2"/>
      <c r="K3484" s="2"/>
    </row>
    <row r="3485" spans="1:11" ht="18.75" customHeight="1" x14ac:dyDescent="0.25">
      <c r="A3485" s="9" t="s">
        <v>5615</v>
      </c>
      <c r="B3485" s="15" t="s">
        <v>36</v>
      </c>
      <c r="C3485" s="16">
        <v>3827</v>
      </c>
      <c r="D3485" s="17" t="str">
        <f>IF(IFERROR(VLOOKUP(A4846,'CIDADES ALE'!$A:$D,4,0),0)=0,"Em Branco",VLOOKUP(A4846,'CIDADES ALE'!$A:$D,4,0))</f>
        <v>ADRIPAN PRODUTOS PARA PANIFICACAO LTDA</v>
      </c>
      <c r="E3485" s="17" t="str">
        <f>IFERROR(VLOOKUP(D3485,'DISTRIBUIDORES ALE'!$A$1:$G$86,2,0),"Em Branco")</f>
        <v>Celso Chaves</v>
      </c>
      <c r="F3485" s="17" t="str">
        <f>IFERROR(VLOOKUP(D3485,'DISTRIBUIDORES ALE'!$A$1:$G$86,3,0),"Em Branco")</f>
        <v>14 9 8808-5285</v>
      </c>
      <c r="G3485" s="17" t="str">
        <f>IFERROR(VLOOKUP(D3485,'DISTRIBUIDORES ALE'!A3484:N3569,14,0),"Em Branco")</f>
        <v>Em Branco</v>
      </c>
      <c r="H3485" s="16" t="str">
        <f>IFERROR(VLOOKUP(D3485,'DISTRIBUIDORES ALE'!$A$1:$N$86,11,0),"Em Branco")</f>
        <v>(16) 3236-3049</v>
      </c>
      <c r="I3485" s="2"/>
      <c r="J3485" s="2"/>
      <c r="K3485" s="2"/>
    </row>
    <row r="3486" spans="1:11" ht="18.75" customHeight="1" x14ac:dyDescent="0.25">
      <c r="A3486" s="9" t="s">
        <v>5616</v>
      </c>
      <c r="B3486" s="15" t="s">
        <v>36</v>
      </c>
      <c r="C3486" s="16">
        <v>31095</v>
      </c>
      <c r="D3486" s="17" t="str">
        <f>IF(IFERROR(VLOOKUP(A4847,'CIDADES ALE'!$A:$D,4,0),0)=0,"Em Branco",VLOOKUP(A4847,'CIDADES ALE'!$A:$D,4,0))</f>
        <v>FILIAL SÃO PAULO</v>
      </c>
      <c r="E3486" s="17" t="str">
        <f>IFERROR(VLOOKUP(D3486,'DISTRIBUIDORES ALE'!$A$1:$G$86,2,0),"Em Branco")</f>
        <v>Florindo Sontini</v>
      </c>
      <c r="F3486" s="17" t="str">
        <f>IFERROR(VLOOKUP(D3486,'DISTRIBUIDORES ALE'!$A$1:$G$86,3,0),"Em Branco")</f>
        <v>11 98285-0724</v>
      </c>
      <c r="G3486" s="17" t="str">
        <f>IFERROR(VLOOKUP(D3486,'DISTRIBUIDORES ALE'!A3485:N3570,14,0),"Em Branco")</f>
        <v>Em Branco</v>
      </c>
      <c r="H3486" s="16" t="str">
        <f>IFERROR(VLOOKUP(D3486,'DISTRIBUIDORES ALE'!$A$1:$N$86,11,0),"Em Branco")</f>
        <v>11 3933-3033</v>
      </c>
      <c r="I3486" s="2"/>
      <c r="J3486" s="2"/>
      <c r="K3486" s="2"/>
    </row>
    <row r="3487" spans="1:11" ht="18.75" customHeight="1" x14ac:dyDescent="0.25">
      <c r="A3487" s="9" t="s">
        <v>1701</v>
      </c>
      <c r="B3487" s="15" t="s">
        <v>36</v>
      </c>
      <c r="C3487" s="16">
        <v>11773</v>
      </c>
      <c r="D3487" s="17" t="str">
        <f>IF(IFERROR(VLOOKUP(A4848,'CIDADES ALE'!$A:$D,4,0),0)=0,"Em Branco",VLOOKUP(A4848,'CIDADES ALE'!$A:$D,4,0))</f>
        <v>CODISPAN COML.DISTR.PRODS.P/PANIF.LTDA.(PEN)</v>
      </c>
      <c r="E3487" s="17" t="str">
        <f>IFERROR(VLOOKUP(D3487,'DISTRIBUIDORES ALE'!$A$1:$G$86,2,0),"Em Branco")</f>
        <v>Celso Chaves</v>
      </c>
      <c r="F3487" s="17" t="str">
        <f>IFERROR(VLOOKUP(D3487,'DISTRIBUIDORES ALE'!$A$1:$G$86,3,0),"Em Branco")</f>
        <v>14 9 8808-5285</v>
      </c>
      <c r="G3487" s="17" t="str">
        <f>IFERROR(VLOOKUP(D3487,'DISTRIBUIDORES ALE'!A3486:N3571,14,0),"Em Branco")</f>
        <v>Em Branco</v>
      </c>
      <c r="H3487" s="16" t="str">
        <f>IFERROR(VLOOKUP(D3487,'DISTRIBUIDORES ALE'!$A$1:$N$86,11,0),"Em Branco")</f>
        <v xml:space="preserve">(18) 3652-0577 </v>
      </c>
      <c r="I3487" s="2"/>
      <c r="J3487" s="2"/>
      <c r="K3487" s="2"/>
    </row>
    <row r="3488" spans="1:11" ht="18.75" customHeight="1" x14ac:dyDescent="0.25">
      <c r="A3488" s="9" t="s">
        <v>5617</v>
      </c>
      <c r="B3488" s="15" t="s">
        <v>36</v>
      </c>
      <c r="C3488" s="16">
        <v>4987</v>
      </c>
      <c r="D3488" s="17" t="str">
        <f>IF(IFERROR(VLOOKUP(A4849,'CIDADES ALE'!$A:$D,4,0),0)=0,"Em Branco",VLOOKUP(A4849,'CIDADES ALE'!$A:$D,4,0))</f>
        <v>ADRIPAN PRODUTOS PARA PANIFICACAO LTDA</v>
      </c>
      <c r="E3488" s="17" t="str">
        <f>IFERROR(VLOOKUP(D3488,'DISTRIBUIDORES ALE'!$A$1:$G$86,2,0),"Em Branco")</f>
        <v>Celso Chaves</v>
      </c>
      <c r="F3488" s="17" t="str">
        <f>IFERROR(VLOOKUP(D3488,'DISTRIBUIDORES ALE'!$A$1:$G$86,3,0),"Em Branco")</f>
        <v>14 9 8808-5285</v>
      </c>
      <c r="G3488" s="17" t="str">
        <f>IFERROR(VLOOKUP(D3488,'DISTRIBUIDORES ALE'!A3487:N3572,14,0),"Em Branco")</f>
        <v>Em Branco</v>
      </c>
      <c r="H3488" s="16" t="str">
        <f>IFERROR(VLOOKUP(D3488,'DISTRIBUIDORES ALE'!$A$1:$N$86,11,0),"Em Branco")</f>
        <v>(16) 3236-3049</v>
      </c>
      <c r="I3488" s="2"/>
      <c r="J3488" s="2"/>
      <c r="K3488" s="2"/>
    </row>
    <row r="3489" spans="1:11" ht="18.75" customHeight="1" x14ac:dyDescent="0.25">
      <c r="A3489" s="9" t="s">
        <v>1702</v>
      </c>
      <c r="B3489" s="15" t="s">
        <v>36</v>
      </c>
      <c r="C3489" s="16">
        <v>17364</v>
      </c>
      <c r="D3489" s="17" t="str">
        <f>IF(IFERROR(VLOOKUP(A4850,'CIDADES ALE'!$A:$D,4,0),0)=0,"Em Branco",VLOOKUP(A4850,'CIDADES ALE'!$A:$D,4,0))</f>
        <v>CODISPAN COML.DISTR.PRODS.PANIF.LTDA.(BAURU)</v>
      </c>
      <c r="E3489" s="17" t="str">
        <f>IFERROR(VLOOKUP(D3489,'DISTRIBUIDORES ALE'!$A$1:$G$86,2,0),"Em Branco")</f>
        <v>Celso Chaves</v>
      </c>
      <c r="F3489" s="17" t="str">
        <f>IFERROR(VLOOKUP(D3489,'DISTRIBUIDORES ALE'!$A$1:$G$86,3,0),"Em Branco")</f>
        <v>14 9 8808-5285</v>
      </c>
      <c r="G3489" s="17" t="str">
        <f>IFERROR(VLOOKUP(D3489,'DISTRIBUIDORES ALE'!A3488:N3573,14,0),"Em Branco")</f>
        <v>Em Branco</v>
      </c>
      <c r="H3489" s="16" t="str">
        <f>IFERROR(VLOOKUP(D3489,'DISTRIBUIDORES ALE'!$A$1:$N$86,11,0),"Em Branco")</f>
        <v>(14) 3227-1132</v>
      </c>
      <c r="I3489" s="2"/>
      <c r="J3489" s="2"/>
      <c r="K3489" s="2"/>
    </row>
    <row r="3490" spans="1:11" ht="18.75" customHeight="1" x14ac:dyDescent="0.25">
      <c r="A3490" s="9" t="s">
        <v>1704</v>
      </c>
      <c r="B3490" s="15" t="s">
        <v>36</v>
      </c>
      <c r="C3490" s="16">
        <v>4175</v>
      </c>
      <c r="D3490" s="17" t="str">
        <f>IF(IFERROR(VLOOKUP(A4851,'CIDADES ALE'!$A:$D,4,0),0)=0,"Em Branco",VLOOKUP(A4851,'CIDADES ALE'!$A:$D,4,0))</f>
        <v>Em Branco</v>
      </c>
      <c r="E3490" s="17" t="str">
        <f>IFERROR(VLOOKUP(D3490,'DISTRIBUIDORES ALE'!$A$1:$G$86,2,0),"Em Branco")</f>
        <v>Em Branco</v>
      </c>
      <c r="F3490" s="17" t="str">
        <f>IFERROR(VLOOKUP(D3490,'DISTRIBUIDORES ALE'!$A$1:$G$86,3,0),"Em Branco")</f>
        <v>Em Branco</v>
      </c>
      <c r="G3490" s="17" t="str">
        <f>IFERROR(VLOOKUP(D3490,'DISTRIBUIDORES ALE'!A3489:N3574,14,0),"Em Branco")</f>
        <v>Em Branco</v>
      </c>
      <c r="H3490" s="16" t="str">
        <f>IFERROR(VLOOKUP(D3490,'DISTRIBUIDORES ALE'!$A$1:$N$86,11,0),"Em Branco")</f>
        <v>Em Branco</v>
      </c>
      <c r="I3490" s="2"/>
      <c r="J3490" s="2"/>
      <c r="K3490" s="2"/>
    </row>
    <row r="3491" spans="1:11" ht="18.75" customHeight="1" x14ac:dyDescent="0.25">
      <c r="A3491" s="9" t="s">
        <v>5618</v>
      </c>
      <c r="B3491" s="15" t="s">
        <v>36</v>
      </c>
      <c r="C3491" s="16">
        <v>2807</v>
      </c>
      <c r="D3491" s="17" t="str">
        <f>IF(IFERROR(VLOOKUP(A4852,'CIDADES ALE'!$A:$D,4,0),0)=0,"Em Branco",VLOOKUP(A4852,'CIDADES ALE'!$A:$D,4,0))</f>
        <v>CODISPAN COML.DISTR.PRODS.P/PANIF.LTDA.(PEN)</v>
      </c>
      <c r="E3491" s="17" t="str">
        <f>IFERROR(VLOOKUP(D3491,'DISTRIBUIDORES ALE'!$A$1:$G$86,2,0),"Em Branco")</f>
        <v>Celso Chaves</v>
      </c>
      <c r="F3491" s="17" t="str">
        <f>IFERROR(VLOOKUP(D3491,'DISTRIBUIDORES ALE'!$A$1:$G$86,3,0),"Em Branco")</f>
        <v>14 9 8808-5285</v>
      </c>
      <c r="G3491" s="17" t="str">
        <f>IFERROR(VLOOKUP(D3491,'DISTRIBUIDORES ALE'!A3490:N3575,14,0),"Em Branco")</f>
        <v>Em Branco</v>
      </c>
      <c r="H3491" s="16" t="str">
        <f>IFERROR(VLOOKUP(D3491,'DISTRIBUIDORES ALE'!$A$1:$N$86,11,0),"Em Branco")</f>
        <v xml:space="preserve">(18) 3652-0577 </v>
      </c>
      <c r="I3491" s="2"/>
      <c r="J3491" s="2"/>
      <c r="K3491" s="2"/>
    </row>
    <row r="3492" spans="1:11" ht="18.75" customHeight="1" x14ac:dyDescent="0.25">
      <c r="A3492" s="9" t="s">
        <v>5619</v>
      </c>
      <c r="B3492" s="15" t="s">
        <v>36</v>
      </c>
      <c r="C3492" s="16">
        <v>3919</v>
      </c>
      <c r="D3492" s="17" t="str">
        <f>IF(IFERROR(VLOOKUP(A4853,'CIDADES ALE'!$A:$D,4,0),0)=0,"Em Branco",VLOOKUP(A4853,'CIDADES ALE'!$A:$D,4,0))</f>
        <v>CODISPAN COML.DISTR.PRODS.PANIF.LTDA.(BAURU)</v>
      </c>
      <c r="E3492" s="17" t="str">
        <f>IFERROR(VLOOKUP(D3492,'DISTRIBUIDORES ALE'!$A$1:$G$86,2,0),"Em Branco")</f>
        <v>Celso Chaves</v>
      </c>
      <c r="F3492" s="17" t="str">
        <f>IFERROR(VLOOKUP(D3492,'DISTRIBUIDORES ALE'!$A$1:$G$86,3,0),"Em Branco")</f>
        <v>14 9 8808-5285</v>
      </c>
      <c r="G3492" s="17" t="str">
        <f>IFERROR(VLOOKUP(D3492,'DISTRIBUIDORES ALE'!A3491:N3576,14,0),"Em Branco")</f>
        <v>Em Branco</v>
      </c>
      <c r="H3492" s="16" t="str">
        <f>IFERROR(VLOOKUP(D3492,'DISTRIBUIDORES ALE'!$A$1:$N$86,11,0),"Em Branco")</f>
        <v>(14) 3227-1132</v>
      </c>
      <c r="I3492" s="2"/>
      <c r="J3492" s="2"/>
      <c r="K3492" s="2"/>
    </row>
    <row r="3493" spans="1:11" ht="18.75" customHeight="1" x14ac:dyDescent="0.25">
      <c r="A3493" s="9" t="s">
        <v>5620</v>
      </c>
      <c r="B3493" s="15" t="s">
        <v>36</v>
      </c>
      <c r="C3493" s="16">
        <v>16386</v>
      </c>
      <c r="D3493" s="17" t="str">
        <f>IF(IFERROR(VLOOKUP(A4854,'CIDADES ALE'!$A:$D,4,0),0)=0,"Em Branco",VLOOKUP(A4854,'CIDADES ALE'!$A:$D,4,0))</f>
        <v>MAC PAN - COM. DE PRODS. ALIMENT. LTDA</v>
      </c>
      <c r="E3493" s="17" t="str">
        <f>IFERROR(VLOOKUP(D3493,'DISTRIBUIDORES ALE'!$A$1:$G$86,2,0),"Em Branco")</f>
        <v>Wanessa Fabrina</v>
      </c>
      <c r="F3493" s="17" t="str">
        <f>IFERROR(VLOOKUP(D3493,'DISTRIBUIDORES ALE'!$A$1:$G$86,3,0),"Em Branco")</f>
        <v>11 9 8991-3766</v>
      </c>
      <c r="G3493" s="17" t="str">
        <f>IFERROR(VLOOKUP(D3493,'DISTRIBUIDORES ALE'!A3492:N3577,14,0),"Em Branco")</f>
        <v>Em Branco</v>
      </c>
      <c r="H3493" s="16" t="str">
        <f>IFERROR(VLOOKUP(D3493,'DISTRIBUIDORES ALE'!$A$1:$N$86,11,0),"Em Branco")</f>
        <v xml:space="preserve">(13) 34734113 </v>
      </c>
      <c r="I3493" s="2"/>
      <c r="J3493" s="2"/>
      <c r="K3493" s="2"/>
    </row>
    <row r="3494" spans="1:11" ht="18.75" customHeight="1" x14ac:dyDescent="0.25">
      <c r="A3494" s="9" t="s">
        <v>5621</v>
      </c>
      <c r="B3494" s="15" t="s">
        <v>36</v>
      </c>
      <c r="C3494" s="16">
        <v>14254</v>
      </c>
      <c r="D3494" s="17" t="str">
        <f>IF(IFERROR(VLOOKUP(A4855,'CIDADES ALE'!$A:$D,4,0),0)=0,"Em Branco",VLOOKUP(A4855,'CIDADES ALE'!$A:$D,4,0))</f>
        <v>CODISPAN COML.DISTR.PRODS.P/PANIF.LTDA.(PEN)</v>
      </c>
      <c r="E3494" s="17" t="str">
        <f>IFERROR(VLOOKUP(D3494,'DISTRIBUIDORES ALE'!$A$1:$G$86,2,0),"Em Branco")</f>
        <v>Celso Chaves</v>
      </c>
      <c r="F3494" s="17" t="str">
        <f>IFERROR(VLOOKUP(D3494,'DISTRIBUIDORES ALE'!$A$1:$G$86,3,0),"Em Branco")</f>
        <v>14 9 8808-5285</v>
      </c>
      <c r="G3494" s="17" t="str">
        <f>IFERROR(VLOOKUP(D3494,'DISTRIBUIDORES ALE'!A3493:N3578,14,0),"Em Branco")</f>
        <v>Em Branco</v>
      </c>
      <c r="H3494" s="16" t="str">
        <f>IFERROR(VLOOKUP(D3494,'DISTRIBUIDORES ALE'!$A$1:$N$86,11,0),"Em Branco")</f>
        <v xml:space="preserve">(18) 3652-0577 </v>
      </c>
      <c r="I3494" s="2"/>
      <c r="J3494" s="2"/>
      <c r="K3494" s="2"/>
    </row>
    <row r="3495" spans="1:11" ht="18.75" customHeight="1" x14ac:dyDescent="0.25">
      <c r="A3495" s="9" t="s">
        <v>5622</v>
      </c>
      <c r="B3495" s="15" t="s">
        <v>36</v>
      </c>
      <c r="C3495" s="16">
        <v>6790</v>
      </c>
      <c r="D3495" s="17" t="str">
        <f>IF(IFERROR(VLOOKUP(A4856,'CIDADES ALE'!$A:$D,4,0),0)=0,"Em Branco",VLOOKUP(A4856,'CIDADES ALE'!$A:$D,4,0))</f>
        <v>CODISPAN COML.DISTR.PRODS.P/PANIF.LTDA.(PEN)</v>
      </c>
      <c r="E3495" s="17" t="str">
        <f>IFERROR(VLOOKUP(D3495,'DISTRIBUIDORES ALE'!$A$1:$G$86,2,0),"Em Branco")</f>
        <v>Celso Chaves</v>
      </c>
      <c r="F3495" s="17" t="str">
        <f>IFERROR(VLOOKUP(D3495,'DISTRIBUIDORES ALE'!$A$1:$G$86,3,0),"Em Branco")</f>
        <v>14 9 8808-5285</v>
      </c>
      <c r="G3495" s="17" t="str">
        <f>IFERROR(VLOOKUP(D3495,'DISTRIBUIDORES ALE'!A3494:N3579,14,0),"Em Branco")</f>
        <v>Em Branco</v>
      </c>
      <c r="H3495" s="16" t="str">
        <f>IFERROR(VLOOKUP(D3495,'DISTRIBUIDORES ALE'!$A$1:$N$86,11,0),"Em Branco")</f>
        <v xml:space="preserve">(18) 3652-0577 </v>
      </c>
      <c r="I3495" s="2"/>
      <c r="J3495" s="2"/>
      <c r="K3495" s="2"/>
    </row>
    <row r="3496" spans="1:11" ht="18.75" customHeight="1" x14ac:dyDescent="0.25">
      <c r="A3496" s="9" t="s">
        <v>5623</v>
      </c>
      <c r="B3496" s="15" t="s">
        <v>36</v>
      </c>
      <c r="C3496" s="16">
        <v>7402</v>
      </c>
      <c r="D3496" s="17" t="str">
        <f>IF(IFERROR(VLOOKUP(A4857,'CIDADES ALE'!$A:$D,4,0),0)=0,"Em Branco",VLOOKUP(A4857,'CIDADES ALE'!$A:$D,4,0))</f>
        <v>GUIRADO REP E COMÉRCIO LTDA</v>
      </c>
      <c r="E3496" s="17" t="str">
        <f>IFERROR(VLOOKUP(D3496,'DISTRIBUIDORES ALE'!$A$1:$G$86,2,0),"Em Branco")</f>
        <v>Wanessa Fabrina</v>
      </c>
      <c r="F3496" s="17" t="str">
        <f>IFERROR(VLOOKUP(D3496,'DISTRIBUIDORES ALE'!$A$1:$G$86,3,0),"Em Branco")</f>
        <v>11 9 8991-3766</v>
      </c>
      <c r="G3496" s="17" t="str">
        <f>IFERROR(VLOOKUP(D3496,'DISTRIBUIDORES ALE'!A3495:N3580,14,0),"Em Branco")</f>
        <v>Em Branco</v>
      </c>
      <c r="H3496" s="16" t="str">
        <f>IFERROR(VLOOKUP(D3496,'DISTRIBUIDORES ALE'!$A$1:$N$86,11,0),"Em Branco")</f>
        <v>(12) 3643-4040</v>
      </c>
      <c r="I3496" s="2"/>
      <c r="J3496" s="2"/>
      <c r="K3496" s="2"/>
    </row>
    <row r="3497" spans="1:11" ht="18.75" customHeight="1" x14ac:dyDescent="0.25">
      <c r="A3497" s="9" t="s">
        <v>5624</v>
      </c>
      <c r="B3497" s="15" t="s">
        <v>36</v>
      </c>
      <c r="C3497" s="16">
        <v>25353</v>
      </c>
      <c r="D3497" s="17" t="str">
        <f>IF(IFERROR(VLOOKUP(A4858,'CIDADES ALE'!$A:$D,4,0),0)=0,"Em Branco",VLOOKUP(A4858,'CIDADES ALE'!$A:$D,4,0))</f>
        <v>Em Branco</v>
      </c>
      <c r="E3497" s="17" t="str">
        <f>IFERROR(VLOOKUP(D3497,'DISTRIBUIDORES ALE'!$A$1:$G$86,2,0),"Em Branco")</f>
        <v>Em Branco</v>
      </c>
      <c r="F3497" s="17" t="str">
        <f>IFERROR(VLOOKUP(D3497,'DISTRIBUIDORES ALE'!$A$1:$G$86,3,0),"Em Branco")</f>
        <v>Em Branco</v>
      </c>
      <c r="G3497" s="17" t="str">
        <f>IFERROR(VLOOKUP(D3497,'DISTRIBUIDORES ALE'!A3496:N3581,14,0),"Em Branco")</f>
        <v>Em Branco</v>
      </c>
      <c r="H3497" s="16" t="str">
        <f>IFERROR(VLOOKUP(D3497,'DISTRIBUIDORES ALE'!$A$1:$N$86,11,0),"Em Branco")</f>
        <v>Em Branco</v>
      </c>
      <c r="I3497" s="2"/>
      <c r="J3497" s="2"/>
      <c r="K3497" s="2"/>
    </row>
    <row r="3498" spans="1:11" ht="18.75" customHeight="1" x14ac:dyDescent="0.25">
      <c r="A3498" s="9" t="s">
        <v>5625</v>
      </c>
      <c r="B3498" s="15" t="s">
        <v>36</v>
      </c>
      <c r="C3498" s="16">
        <v>10645</v>
      </c>
      <c r="D3498" s="17" t="str">
        <f>IF(IFERROR(VLOOKUP(A4859,'CIDADES ALE'!$A:$D,4,0),0)=0,"Em Branco",VLOOKUP(A4859,'CIDADES ALE'!$A:$D,4,0))</f>
        <v>Em Branco</v>
      </c>
      <c r="E3498" s="17" t="str">
        <f>IFERROR(VLOOKUP(D3498,'DISTRIBUIDORES ALE'!$A$1:$G$86,2,0),"Em Branco")</f>
        <v>Em Branco</v>
      </c>
      <c r="F3498" s="17" t="str">
        <f>IFERROR(VLOOKUP(D3498,'DISTRIBUIDORES ALE'!$A$1:$G$86,3,0),"Em Branco")</f>
        <v>Em Branco</v>
      </c>
      <c r="G3498" s="17" t="str">
        <f>IFERROR(VLOOKUP(D3498,'DISTRIBUIDORES ALE'!A3497:N3582,14,0),"Em Branco")</f>
        <v>Em Branco</v>
      </c>
      <c r="H3498" s="16" t="str">
        <f>IFERROR(VLOOKUP(D3498,'DISTRIBUIDORES ALE'!$A$1:$N$86,11,0),"Em Branco")</f>
        <v>Em Branco</v>
      </c>
      <c r="I3498" s="2"/>
      <c r="J3498" s="2"/>
      <c r="K3498" s="2"/>
    </row>
    <row r="3499" spans="1:11" ht="18.75" customHeight="1" x14ac:dyDescent="0.25">
      <c r="A3499" s="9" t="s">
        <v>5626</v>
      </c>
      <c r="B3499" s="15" t="s">
        <v>36</v>
      </c>
      <c r="C3499" s="16">
        <v>13401</v>
      </c>
      <c r="D3499" s="17" t="str">
        <f>IF(IFERROR(VLOOKUP(A4860,'CIDADES ALE'!$A:$D,4,0),0)=0,"Em Branco",VLOOKUP(A4860,'CIDADES ALE'!$A:$D,4,0))</f>
        <v>RIBERFOODS IMP. E DISTRIB. DE PROD. ALIMENTICIOS LTDA</v>
      </c>
      <c r="E3499" s="17" t="str">
        <f>IFERROR(VLOOKUP(D3499,'DISTRIBUIDORES ALE'!$A$1:$G$86,2,0),"Em Branco")</f>
        <v>Wanessa Fabrina</v>
      </c>
      <c r="F3499" s="17" t="str">
        <f>IFERROR(VLOOKUP(D3499,'DISTRIBUIDORES ALE'!$A$1:$G$86,3,0),"Em Branco")</f>
        <v>11 9 8991-3766</v>
      </c>
      <c r="G3499" s="17" t="str">
        <f>IFERROR(VLOOKUP(D3499,'DISTRIBUIDORES ALE'!A3498:N3583,14,0),"Em Branco")</f>
        <v>Em Branco</v>
      </c>
      <c r="H3499" s="16" t="str">
        <f>IFERROR(VLOOKUP(D3499,'DISTRIBUIDORES ALE'!$A$1:$N$86,11,0),"Em Branco")</f>
        <v>(16) 3434-5800</v>
      </c>
      <c r="I3499" s="2"/>
      <c r="J3499" s="2"/>
      <c r="K3499" s="2"/>
    </row>
    <row r="3500" spans="1:11" ht="18.75" customHeight="1" x14ac:dyDescent="0.25">
      <c r="A3500" s="9" t="s">
        <v>5627</v>
      </c>
      <c r="B3500" s="15" t="s">
        <v>36</v>
      </c>
      <c r="C3500" s="16">
        <v>14255</v>
      </c>
      <c r="D3500" s="17" t="str">
        <f>IF(IFERROR(VLOOKUP(A4861,'CIDADES ALE'!$A:$D,4,0),0)=0,"Em Branco",VLOOKUP(A4861,'CIDADES ALE'!$A:$D,4,0))</f>
        <v>RIBERFOODS IMP. E DISTRIB. DE PROD. ALIMENTICIOS LTDA</v>
      </c>
      <c r="E3500" s="17" t="str">
        <f>IFERROR(VLOOKUP(D3500,'DISTRIBUIDORES ALE'!$A$1:$G$86,2,0),"Em Branco")</f>
        <v>Wanessa Fabrina</v>
      </c>
      <c r="F3500" s="17" t="str">
        <f>IFERROR(VLOOKUP(D3500,'DISTRIBUIDORES ALE'!$A$1:$G$86,3,0),"Em Branco")</f>
        <v>11 9 8991-3766</v>
      </c>
      <c r="G3500" s="17" t="str">
        <f>IFERROR(VLOOKUP(D3500,'DISTRIBUIDORES ALE'!A3499:N3584,14,0),"Em Branco")</f>
        <v>Em Branco</v>
      </c>
      <c r="H3500" s="16" t="str">
        <f>IFERROR(VLOOKUP(D3500,'DISTRIBUIDORES ALE'!$A$1:$N$86,11,0),"Em Branco")</f>
        <v>(16) 3434-5800</v>
      </c>
      <c r="I3500" s="2"/>
      <c r="J3500" s="2"/>
      <c r="K3500" s="2"/>
    </row>
    <row r="3501" spans="1:11" ht="18.75" customHeight="1" x14ac:dyDescent="0.25">
      <c r="A3501" s="9" t="s">
        <v>5628</v>
      </c>
      <c r="B3501" s="15" t="s">
        <v>36</v>
      </c>
      <c r="C3501" s="16">
        <v>3302</v>
      </c>
      <c r="D3501" s="17" t="str">
        <f>IF(IFERROR(VLOOKUP(A4862,'CIDADES ALE'!$A:$D,4,0),0)=0,"Em Branco",VLOOKUP(A4862,'CIDADES ALE'!$A:$D,4,0))</f>
        <v>DISTRIBUIDORA IMP E EXP DE FERMENTO CAMPINAS LTDA</v>
      </c>
      <c r="E3501" s="17" t="str">
        <f>IFERROR(VLOOKUP(D3501,'DISTRIBUIDORES ALE'!$A$1:$G$86,2,0),"Em Branco")</f>
        <v>Wanessa Fabrina</v>
      </c>
      <c r="F3501" s="17" t="str">
        <f>IFERROR(VLOOKUP(D3501,'DISTRIBUIDORES ALE'!$A$1:$G$86,3,0),"Em Branco")</f>
        <v>11 9 8991-3766</v>
      </c>
      <c r="G3501" s="17" t="str">
        <f>IFERROR(VLOOKUP(D3501,'DISTRIBUIDORES ALE'!A3500:N3585,14,0),"Em Branco")</f>
        <v>Em Branco</v>
      </c>
      <c r="H3501" s="16" t="str">
        <f>IFERROR(VLOOKUP(D3501,'DISTRIBUIDORES ALE'!$A$1:$N$86,11,0),"Em Branco")</f>
        <v>(19) 3208-1334</v>
      </c>
      <c r="I3501" s="2"/>
      <c r="J3501" s="2"/>
      <c r="K3501" s="2"/>
    </row>
    <row r="3502" spans="1:11" ht="18.75" customHeight="1" x14ac:dyDescent="0.25">
      <c r="A3502" s="9" t="s">
        <v>5629</v>
      </c>
      <c r="B3502" s="15" t="s">
        <v>36</v>
      </c>
      <c r="C3502" s="16">
        <v>13125</v>
      </c>
      <c r="D3502" s="17" t="str">
        <f>IF(IFERROR(VLOOKUP(A4863,'CIDADES ALE'!$A:$D,4,0),0)=0,"Em Branco",VLOOKUP(A4863,'CIDADES ALE'!$A:$D,4,0))</f>
        <v>RIBERFOODS IMP. E DISTRIB. DE PROD. ALIMENTICIOS LTDA</v>
      </c>
      <c r="E3502" s="17" t="str">
        <f>IFERROR(VLOOKUP(D3502,'DISTRIBUIDORES ALE'!$A$1:$G$86,2,0),"Em Branco")</f>
        <v>Wanessa Fabrina</v>
      </c>
      <c r="F3502" s="17" t="str">
        <f>IFERROR(VLOOKUP(D3502,'DISTRIBUIDORES ALE'!$A$1:$G$86,3,0),"Em Branco")</f>
        <v>11 9 8991-3766</v>
      </c>
      <c r="G3502" s="17" t="str">
        <f>IFERROR(VLOOKUP(D3502,'DISTRIBUIDORES ALE'!A3501:N3586,14,0),"Em Branco")</f>
        <v>Em Branco</v>
      </c>
      <c r="H3502" s="16" t="str">
        <f>IFERROR(VLOOKUP(D3502,'DISTRIBUIDORES ALE'!$A$1:$N$86,11,0),"Em Branco")</f>
        <v>(16) 3434-5800</v>
      </c>
      <c r="I3502" s="2"/>
      <c r="J3502" s="2"/>
      <c r="K3502" s="2"/>
    </row>
    <row r="3503" spans="1:11" ht="18.75" customHeight="1" x14ac:dyDescent="0.25">
      <c r="A3503" s="9" t="s">
        <v>5630</v>
      </c>
      <c r="B3503" s="15" t="s">
        <v>36</v>
      </c>
      <c r="C3503" s="16">
        <v>3920</v>
      </c>
      <c r="D3503" s="17" t="str">
        <f>IF(IFERROR(VLOOKUP(A4864,'CIDADES ALE'!$A:$D,4,0),0)=0,"Em Branco",VLOOKUP(A4864,'CIDADES ALE'!$A:$D,4,0))</f>
        <v>Em Branco</v>
      </c>
      <c r="E3503" s="17" t="str">
        <f>IFERROR(VLOOKUP(D3503,'DISTRIBUIDORES ALE'!$A$1:$G$86,2,0),"Em Branco")</f>
        <v>Em Branco</v>
      </c>
      <c r="F3503" s="17" t="str">
        <f>IFERROR(VLOOKUP(D3503,'DISTRIBUIDORES ALE'!$A$1:$G$86,3,0),"Em Branco")</f>
        <v>Em Branco</v>
      </c>
      <c r="G3503" s="17" t="str">
        <f>IFERROR(VLOOKUP(D3503,'DISTRIBUIDORES ALE'!A3502:N3587,14,0),"Em Branco")</f>
        <v>Em Branco</v>
      </c>
      <c r="H3503" s="16" t="str">
        <f>IFERROR(VLOOKUP(D3503,'DISTRIBUIDORES ALE'!$A$1:$N$86,11,0),"Em Branco")</f>
        <v>Em Branco</v>
      </c>
      <c r="I3503" s="2"/>
      <c r="J3503" s="2"/>
      <c r="K3503" s="2"/>
    </row>
    <row r="3504" spans="1:11" ht="18.75" customHeight="1" x14ac:dyDescent="0.25">
      <c r="A3504" s="9" t="s">
        <v>2833</v>
      </c>
      <c r="B3504" s="15" t="s">
        <v>36</v>
      </c>
      <c r="C3504" s="16">
        <v>30848</v>
      </c>
      <c r="D3504" s="17" t="str">
        <f>IF(IFERROR(VLOOKUP(A4865,'CIDADES ALE'!$A:$D,4,0),0)=0,"Em Branco",VLOOKUP(A4865,'CIDADES ALE'!$A:$D,4,0))</f>
        <v>Em Branco</v>
      </c>
      <c r="E3504" s="17" t="str">
        <f>IFERROR(VLOOKUP(D3504,'DISTRIBUIDORES ALE'!$A$1:$G$86,2,0),"Em Branco")</f>
        <v>Em Branco</v>
      </c>
      <c r="F3504" s="17" t="str">
        <f>IFERROR(VLOOKUP(D3504,'DISTRIBUIDORES ALE'!$A$1:$G$86,3,0),"Em Branco")</f>
        <v>Em Branco</v>
      </c>
      <c r="G3504" s="17" t="str">
        <f>IFERROR(VLOOKUP(D3504,'DISTRIBUIDORES ALE'!A3503:N3588,14,0),"Em Branco")</f>
        <v>Em Branco</v>
      </c>
      <c r="H3504" s="16" t="str">
        <f>IFERROR(VLOOKUP(D3504,'DISTRIBUIDORES ALE'!$A$1:$N$86,11,0),"Em Branco")</f>
        <v>Em Branco</v>
      </c>
      <c r="I3504" s="2"/>
      <c r="J3504" s="2"/>
      <c r="K3504" s="2"/>
    </row>
    <row r="3505" spans="1:11" ht="18.75" customHeight="1" x14ac:dyDescent="0.25">
      <c r="A3505" s="9" t="s">
        <v>1706</v>
      </c>
      <c r="B3505" s="15" t="s">
        <v>36</v>
      </c>
      <c r="C3505" s="16">
        <v>31662</v>
      </c>
      <c r="D3505" s="17" t="str">
        <f>IF(IFERROR(VLOOKUP(A4866,'CIDADES ALE'!$A:$D,4,0),0)=0,"Em Branco",VLOOKUP(A4866,'CIDADES ALE'!$A:$D,4,0))</f>
        <v>Em Branco</v>
      </c>
      <c r="E3505" s="17" t="str">
        <f>IFERROR(VLOOKUP(D3505,'DISTRIBUIDORES ALE'!$A$1:$G$86,2,0),"Em Branco")</f>
        <v>Em Branco</v>
      </c>
      <c r="F3505" s="17" t="str">
        <f>IFERROR(VLOOKUP(D3505,'DISTRIBUIDORES ALE'!$A$1:$G$86,3,0),"Em Branco")</f>
        <v>Em Branco</v>
      </c>
      <c r="G3505" s="17" t="str">
        <f>IFERROR(VLOOKUP(D3505,'DISTRIBUIDORES ALE'!A3504:N3589,14,0),"Em Branco")</f>
        <v>Em Branco</v>
      </c>
      <c r="H3505" s="16" t="str">
        <f>IFERROR(VLOOKUP(D3505,'DISTRIBUIDORES ALE'!$A$1:$N$86,11,0),"Em Branco")</f>
        <v>Em Branco</v>
      </c>
      <c r="I3505" s="2"/>
      <c r="J3505" s="2"/>
      <c r="K3505" s="2"/>
    </row>
    <row r="3506" spans="1:11" ht="18.75" customHeight="1" x14ac:dyDescent="0.25">
      <c r="A3506" s="9" t="s">
        <v>5631</v>
      </c>
      <c r="B3506" s="15" t="s">
        <v>36</v>
      </c>
      <c r="C3506" s="16">
        <v>59139</v>
      </c>
      <c r="D3506" s="17" t="str">
        <f>IF(IFERROR(VLOOKUP(A4867,'CIDADES ALE'!$A:$D,4,0),0)=0,"Em Branco",VLOOKUP(A4867,'CIDADES ALE'!$A:$D,4,0))</f>
        <v>Em Branco</v>
      </c>
      <c r="E3506" s="17" t="str">
        <f>IFERROR(VLOOKUP(D3506,'DISTRIBUIDORES ALE'!$A$1:$G$86,2,0),"Em Branco")</f>
        <v>Em Branco</v>
      </c>
      <c r="F3506" s="17" t="str">
        <f>IFERROR(VLOOKUP(D3506,'DISTRIBUIDORES ALE'!$A$1:$G$86,3,0),"Em Branco")</f>
        <v>Em Branco</v>
      </c>
      <c r="G3506" s="17" t="str">
        <f>IFERROR(VLOOKUP(D3506,'DISTRIBUIDORES ALE'!A3505:N3590,14,0),"Em Branco")</f>
        <v>Em Branco</v>
      </c>
      <c r="H3506" s="16" t="str">
        <f>IFERROR(VLOOKUP(D3506,'DISTRIBUIDORES ALE'!$A$1:$N$86,11,0),"Em Branco")</f>
        <v>Em Branco</v>
      </c>
      <c r="I3506" s="2"/>
      <c r="J3506" s="2"/>
      <c r="K3506" s="2"/>
    </row>
    <row r="3507" spans="1:11" ht="18.75" customHeight="1" x14ac:dyDescent="0.25">
      <c r="A3507" s="9" t="s">
        <v>5632</v>
      </c>
      <c r="B3507" s="15" t="s">
        <v>36</v>
      </c>
      <c r="C3507" s="16">
        <v>11221</v>
      </c>
      <c r="D3507" s="17" t="str">
        <f>IF(IFERROR(VLOOKUP(A4868,'CIDADES ALE'!$A:$D,4,0),0)=0,"Em Branco",VLOOKUP(A4868,'CIDADES ALE'!$A:$D,4,0))</f>
        <v>CODISPAN COML.DISTR.PRODS.PANIF.LTDA.(BAURU)</v>
      </c>
      <c r="E3507" s="17" t="str">
        <f>IFERROR(VLOOKUP(D3507,'DISTRIBUIDORES ALE'!$A$1:$G$86,2,0),"Em Branco")</f>
        <v>Celso Chaves</v>
      </c>
      <c r="F3507" s="17" t="str">
        <f>IFERROR(VLOOKUP(D3507,'DISTRIBUIDORES ALE'!$A$1:$G$86,3,0),"Em Branco")</f>
        <v>14 9 8808-5285</v>
      </c>
      <c r="G3507" s="17" t="str">
        <f>IFERROR(VLOOKUP(D3507,'DISTRIBUIDORES ALE'!A3506:N3591,14,0),"Em Branco")</f>
        <v>Em Branco</v>
      </c>
      <c r="H3507" s="16" t="str">
        <f>IFERROR(VLOOKUP(D3507,'DISTRIBUIDORES ALE'!$A$1:$N$86,11,0),"Em Branco")</f>
        <v>(14) 3227-1132</v>
      </c>
      <c r="I3507" s="2"/>
      <c r="J3507" s="2"/>
      <c r="K3507" s="2"/>
    </row>
    <row r="3508" spans="1:11" ht="18.75" customHeight="1" x14ac:dyDescent="0.25">
      <c r="A3508" s="9" t="s">
        <v>5633</v>
      </c>
      <c r="B3508" s="15" t="s">
        <v>36</v>
      </c>
      <c r="C3508" s="16">
        <v>9060</v>
      </c>
      <c r="D3508" s="17" t="str">
        <f>IF(IFERROR(VLOOKUP(A4869,'CIDADES ALE'!$A:$D,4,0),0)=0,"Em Branco",VLOOKUP(A4869,'CIDADES ALE'!$A:$D,4,0))</f>
        <v>DISTRIBUIDORA IMP E EXP DE FERMENTO CAMPINAS LTDA</v>
      </c>
      <c r="E3508" s="17" t="str">
        <f>IFERROR(VLOOKUP(D3508,'DISTRIBUIDORES ALE'!$A$1:$G$86,2,0),"Em Branco")</f>
        <v>Wanessa Fabrina</v>
      </c>
      <c r="F3508" s="17" t="str">
        <f>IFERROR(VLOOKUP(D3508,'DISTRIBUIDORES ALE'!$A$1:$G$86,3,0),"Em Branco")</f>
        <v>11 9 8991-3766</v>
      </c>
      <c r="G3508" s="17" t="str">
        <f>IFERROR(VLOOKUP(D3508,'DISTRIBUIDORES ALE'!A3507:N3592,14,0),"Em Branco")</f>
        <v>Em Branco</v>
      </c>
      <c r="H3508" s="16" t="str">
        <f>IFERROR(VLOOKUP(D3508,'DISTRIBUIDORES ALE'!$A$1:$N$86,11,0),"Em Branco")</f>
        <v>(19) 3208-1334</v>
      </c>
      <c r="I3508" s="2"/>
      <c r="J3508" s="2"/>
      <c r="K3508" s="2"/>
    </row>
    <row r="3509" spans="1:11" ht="18.75" customHeight="1" x14ac:dyDescent="0.25">
      <c r="A3509" s="9" t="s">
        <v>5634</v>
      </c>
      <c r="B3509" s="15" t="s">
        <v>36</v>
      </c>
      <c r="C3509" s="16">
        <v>5438</v>
      </c>
      <c r="D3509" s="17" t="str">
        <f>IF(IFERROR(VLOOKUP(A4870,'CIDADES ALE'!$A:$D,4,0),0)=0,"Em Branco",VLOOKUP(A4870,'CIDADES ALE'!$A:$D,4,0))</f>
        <v>CODISPAN COML.DISTR.PRODS.P/PANIF.LTDA.(PEN)</v>
      </c>
      <c r="E3509" s="17" t="str">
        <f>IFERROR(VLOOKUP(D3509,'DISTRIBUIDORES ALE'!$A$1:$G$86,2,0),"Em Branco")</f>
        <v>Celso Chaves</v>
      </c>
      <c r="F3509" s="17" t="str">
        <f>IFERROR(VLOOKUP(D3509,'DISTRIBUIDORES ALE'!$A$1:$G$86,3,0),"Em Branco")</f>
        <v>14 9 8808-5285</v>
      </c>
      <c r="G3509" s="17" t="str">
        <f>IFERROR(VLOOKUP(D3509,'DISTRIBUIDORES ALE'!A3508:N3593,14,0),"Em Branco")</f>
        <v>Em Branco</v>
      </c>
      <c r="H3509" s="16" t="str">
        <f>IFERROR(VLOOKUP(D3509,'DISTRIBUIDORES ALE'!$A$1:$N$86,11,0),"Em Branco")</f>
        <v xml:space="preserve">(18) 3652-0577 </v>
      </c>
      <c r="I3509" s="2"/>
      <c r="J3509" s="2"/>
      <c r="K3509" s="2"/>
    </row>
    <row r="3510" spans="1:11" ht="18.75" customHeight="1" x14ac:dyDescent="0.25">
      <c r="A3510" s="9" t="s">
        <v>5635</v>
      </c>
      <c r="B3510" s="15" t="s">
        <v>36</v>
      </c>
      <c r="C3510" s="16">
        <v>6200</v>
      </c>
      <c r="D3510" s="17" t="str">
        <f>IF(IFERROR(VLOOKUP(A4871,'CIDADES ALE'!$A:$D,4,0),0)=0,"Em Branco",VLOOKUP(A4871,'CIDADES ALE'!$A:$D,4,0))</f>
        <v>Em Branco</v>
      </c>
      <c r="E3510" s="17" t="str">
        <f>IFERROR(VLOOKUP(D3510,'DISTRIBUIDORES ALE'!$A$1:$G$86,2,0),"Em Branco")</f>
        <v>Em Branco</v>
      </c>
      <c r="F3510" s="17" t="str">
        <f>IFERROR(VLOOKUP(D3510,'DISTRIBUIDORES ALE'!$A$1:$G$86,3,0),"Em Branco")</f>
        <v>Em Branco</v>
      </c>
      <c r="G3510" s="17" t="str">
        <f>IFERROR(VLOOKUP(D3510,'DISTRIBUIDORES ALE'!A3509:N3594,14,0),"Em Branco")</f>
        <v>Em Branco</v>
      </c>
      <c r="H3510" s="16" t="str">
        <f>IFERROR(VLOOKUP(D3510,'DISTRIBUIDORES ALE'!$A$1:$N$86,11,0),"Em Branco")</f>
        <v>Em Branco</v>
      </c>
      <c r="I3510" s="2"/>
      <c r="J3510" s="2"/>
      <c r="K3510" s="2"/>
    </row>
    <row r="3511" spans="1:11" ht="18.75" customHeight="1" x14ac:dyDescent="0.25">
      <c r="A3511" s="9" t="s">
        <v>5636</v>
      </c>
      <c r="B3511" s="15" t="s">
        <v>36</v>
      </c>
      <c r="C3511" s="16">
        <v>4253</v>
      </c>
      <c r="D3511" s="17" t="str">
        <f>IF(IFERROR(VLOOKUP(A4872,'CIDADES ALE'!$A:$D,4,0),0)=0,"Em Branco",VLOOKUP(A4872,'CIDADES ALE'!$A:$D,4,0))</f>
        <v>ADRIPAN PRODUTOS PARA PANIFICACAO LTDA</v>
      </c>
      <c r="E3511" s="17" t="str">
        <f>IFERROR(VLOOKUP(D3511,'DISTRIBUIDORES ALE'!$A$1:$G$86,2,0),"Em Branco")</f>
        <v>Celso Chaves</v>
      </c>
      <c r="F3511" s="17" t="str">
        <f>IFERROR(VLOOKUP(D3511,'DISTRIBUIDORES ALE'!$A$1:$G$86,3,0),"Em Branco")</f>
        <v>14 9 8808-5285</v>
      </c>
      <c r="G3511" s="17" t="str">
        <f>IFERROR(VLOOKUP(D3511,'DISTRIBUIDORES ALE'!A3510:N3595,14,0),"Em Branco")</f>
        <v>Em Branco</v>
      </c>
      <c r="H3511" s="16" t="str">
        <f>IFERROR(VLOOKUP(D3511,'DISTRIBUIDORES ALE'!$A$1:$N$86,11,0),"Em Branco")</f>
        <v>(16) 3236-3049</v>
      </c>
      <c r="I3511" s="2"/>
      <c r="J3511" s="2"/>
      <c r="K3511" s="2"/>
    </row>
    <row r="3512" spans="1:11" ht="18.75" customHeight="1" x14ac:dyDescent="0.25">
      <c r="A3512" s="9" t="s">
        <v>5637</v>
      </c>
      <c r="B3512" s="15" t="s">
        <v>36</v>
      </c>
      <c r="C3512" s="16">
        <v>5122</v>
      </c>
      <c r="D3512" s="17" t="str">
        <f>IF(IFERROR(VLOOKUP(A4873,'CIDADES ALE'!$A:$D,4,0),0)=0,"Em Branco",VLOOKUP(A4873,'CIDADES ALE'!$A:$D,4,0))</f>
        <v>CODISPAN COML.DISTR.PRODS.PANIF.LTDA.(BAURU)</v>
      </c>
      <c r="E3512" s="17" t="str">
        <f>IFERROR(VLOOKUP(D3512,'DISTRIBUIDORES ALE'!$A$1:$G$86,2,0),"Em Branco")</f>
        <v>Celso Chaves</v>
      </c>
      <c r="F3512" s="17" t="str">
        <f>IFERROR(VLOOKUP(D3512,'DISTRIBUIDORES ALE'!$A$1:$G$86,3,0),"Em Branco")</f>
        <v>14 9 8808-5285</v>
      </c>
      <c r="G3512" s="17" t="str">
        <f>IFERROR(VLOOKUP(D3512,'DISTRIBUIDORES ALE'!A3511:N3596,14,0),"Em Branco")</f>
        <v>Em Branco</v>
      </c>
      <c r="H3512" s="16" t="str">
        <f>IFERROR(VLOOKUP(D3512,'DISTRIBUIDORES ALE'!$A$1:$N$86,11,0),"Em Branco")</f>
        <v>(14) 3227-1132</v>
      </c>
      <c r="I3512" s="2"/>
      <c r="J3512" s="2"/>
      <c r="K3512" s="2"/>
    </row>
    <row r="3513" spans="1:11" ht="18.75" customHeight="1" x14ac:dyDescent="0.25">
      <c r="A3513" s="9" t="s">
        <v>5638</v>
      </c>
      <c r="B3513" s="15" t="s">
        <v>36</v>
      </c>
      <c r="C3513" s="16">
        <v>13830</v>
      </c>
      <c r="D3513" s="17" t="str">
        <f>IF(IFERROR(VLOOKUP(A4874,'CIDADES ALE'!$A:$D,4,0),0)=0,"Em Branco",VLOOKUP(A4874,'CIDADES ALE'!$A:$D,4,0))</f>
        <v>RIBERFOODS IMP. E DISTRIB. DE PROD. ALIMENTICIOS LTDA</v>
      </c>
      <c r="E3513" s="17" t="str">
        <f>IFERROR(VLOOKUP(D3513,'DISTRIBUIDORES ALE'!$A$1:$G$86,2,0),"Em Branco")</f>
        <v>Wanessa Fabrina</v>
      </c>
      <c r="F3513" s="17" t="str">
        <f>IFERROR(VLOOKUP(D3513,'DISTRIBUIDORES ALE'!$A$1:$G$86,3,0),"Em Branco")</f>
        <v>11 9 8991-3766</v>
      </c>
      <c r="G3513" s="17" t="str">
        <f>IFERROR(VLOOKUP(D3513,'DISTRIBUIDORES ALE'!A3512:N3597,14,0),"Em Branco")</f>
        <v>Em Branco</v>
      </c>
      <c r="H3513" s="16" t="str">
        <f>IFERROR(VLOOKUP(D3513,'DISTRIBUIDORES ALE'!$A$1:$N$86,11,0),"Em Branco")</f>
        <v>(16) 3434-5800</v>
      </c>
      <c r="I3513" s="2"/>
      <c r="J3513" s="2"/>
      <c r="K3513" s="2"/>
    </row>
    <row r="3514" spans="1:11" ht="18.75" customHeight="1" x14ac:dyDescent="0.25">
      <c r="A3514" s="9" t="s">
        <v>594</v>
      </c>
      <c r="B3514" s="15" t="s">
        <v>36</v>
      </c>
      <c r="C3514" s="16">
        <v>3712</v>
      </c>
      <c r="D3514" s="17" t="str">
        <f>IF(IFERROR(VLOOKUP(A4875,'CIDADES ALE'!$A:$D,4,0),0)=0,"Em Branco",VLOOKUP(A4875,'CIDADES ALE'!$A:$D,4,0))</f>
        <v>NYON DISTRIBUIDORA DE ALIMENTOS LTDA</v>
      </c>
      <c r="E3514" s="17" t="str">
        <f>IFERROR(VLOOKUP(D3514,'DISTRIBUIDORES ALE'!$A$1:$G$86,2,0),"Em Branco")</f>
        <v>Celso Chaves</v>
      </c>
      <c r="F3514" s="17" t="str">
        <f>IFERROR(VLOOKUP(D3514,'DISTRIBUIDORES ALE'!$A$1:$G$86,3,0),"Em Branco")</f>
        <v>14 9 8808-5285</v>
      </c>
      <c r="G3514" s="17" t="str">
        <f>IFERROR(VLOOKUP(D3514,'DISTRIBUIDORES ALE'!A3513:N3598,14,0),"Em Branco")</f>
        <v>Em Branco</v>
      </c>
      <c r="H3514" s="16" t="str">
        <f>IFERROR(VLOOKUP(D3514,'DISTRIBUIDORES ALE'!$A$1:$N$86,11,0),"Em Branco")</f>
        <v>(17) 3258-1649</v>
      </c>
      <c r="I3514" s="2"/>
      <c r="J3514" s="2"/>
      <c r="K3514" s="2"/>
    </row>
    <row r="3515" spans="1:11" ht="18.75" customHeight="1" x14ac:dyDescent="0.25">
      <c r="A3515" s="9" t="s">
        <v>5639</v>
      </c>
      <c r="B3515" s="15" t="s">
        <v>36</v>
      </c>
      <c r="C3515" s="16">
        <v>3583</v>
      </c>
      <c r="D3515" s="17" t="str">
        <f>IF(IFERROR(VLOOKUP(A4876,'CIDADES ALE'!$A:$D,4,0),0)=0,"Em Branco",VLOOKUP(A4876,'CIDADES ALE'!$A:$D,4,0))</f>
        <v>ADRIPAN PRODUTOS PARA PANIFICACAO LTDA</v>
      </c>
      <c r="E3515" s="17" t="str">
        <f>IFERROR(VLOOKUP(D3515,'DISTRIBUIDORES ALE'!$A$1:$G$86,2,0),"Em Branco")</f>
        <v>Celso Chaves</v>
      </c>
      <c r="F3515" s="17" t="str">
        <f>IFERROR(VLOOKUP(D3515,'DISTRIBUIDORES ALE'!$A$1:$G$86,3,0),"Em Branco")</f>
        <v>14 9 8808-5285</v>
      </c>
      <c r="G3515" s="17" t="str">
        <f>IFERROR(VLOOKUP(D3515,'DISTRIBUIDORES ALE'!A3514:N3599,14,0),"Em Branco")</f>
        <v>Em Branco</v>
      </c>
      <c r="H3515" s="16" t="str">
        <f>IFERROR(VLOOKUP(D3515,'DISTRIBUIDORES ALE'!$A$1:$N$86,11,0),"Em Branco")</f>
        <v>(16) 3236-3049</v>
      </c>
      <c r="I3515" s="2"/>
      <c r="J3515" s="2"/>
      <c r="K3515" s="2"/>
    </row>
    <row r="3516" spans="1:11" ht="18.75" customHeight="1" x14ac:dyDescent="0.25">
      <c r="A3516" s="9" t="s">
        <v>1707</v>
      </c>
      <c r="B3516" s="15" t="s">
        <v>36</v>
      </c>
      <c r="C3516" s="16">
        <v>8019</v>
      </c>
      <c r="D3516" s="17" t="str">
        <f>IF(IFERROR(VLOOKUP(A4877,'CIDADES ALE'!$A:$D,4,0),0)=0,"Em Branco",VLOOKUP(A4877,'CIDADES ALE'!$A:$D,4,0))</f>
        <v>CODISPAN COML.DISTR.PRODS.PANIF.LTDA.(BAURU)</v>
      </c>
      <c r="E3516" s="17" t="str">
        <f>IFERROR(VLOOKUP(D3516,'DISTRIBUIDORES ALE'!$A$1:$G$86,2,0),"Em Branco")</f>
        <v>Celso Chaves</v>
      </c>
      <c r="F3516" s="17" t="str">
        <f>IFERROR(VLOOKUP(D3516,'DISTRIBUIDORES ALE'!$A$1:$G$86,3,0),"Em Branco")</f>
        <v>14 9 8808-5285</v>
      </c>
      <c r="G3516" s="17" t="str">
        <f>IFERROR(VLOOKUP(D3516,'DISTRIBUIDORES ALE'!A3515:N3600,14,0),"Em Branco")</f>
        <v>Em Branco</v>
      </c>
      <c r="H3516" s="16" t="str">
        <f>IFERROR(VLOOKUP(D3516,'DISTRIBUIDORES ALE'!$A$1:$N$86,11,0),"Em Branco")</f>
        <v>(14) 3227-1132</v>
      </c>
      <c r="I3516" s="2"/>
      <c r="J3516" s="2"/>
      <c r="K3516" s="2"/>
    </row>
    <row r="3517" spans="1:11" ht="18.75" customHeight="1" x14ac:dyDescent="0.25">
      <c r="A3517" s="9" t="s">
        <v>5640</v>
      </c>
      <c r="B3517" s="15" t="s">
        <v>36</v>
      </c>
      <c r="C3517" s="16">
        <v>10668</v>
      </c>
      <c r="D3517" s="17" t="str">
        <f>IF(IFERROR(VLOOKUP(A4878,'CIDADES ALE'!$A:$D,4,0),0)=0,"Em Branco",VLOOKUP(A4878,'CIDADES ALE'!$A:$D,4,0))</f>
        <v>DISTRIBUIDORA IMP E EXP DE FERMENTO CAMPINAS LTDA</v>
      </c>
      <c r="E3517" s="17" t="str">
        <f>IFERROR(VLOOKUP(D3517,'DISTRIBUIDORES ALE'!$A$1:$G$86,2,0),"Em Branco")</f>
        <v>Wanessa Fabrina</v>
      </c>
      <c r="F3517" s="17" t="str">
        <f>IFERROR(VLOOKUP(D3517,'DISTRIBUIDORES ALE'!$A$1:$G$86,3,0),"Em Branco")</f>
        <v>11 9 8991-3766</v>
      </c>
      <c r="G3517" s="17" t="str">
        <f>IFERROR(VLOOKUP(D3517,'DISTRIBUIDORES ALE'!A3516:N3601,14,0),"Em Branco")</f>
        <v>Em Branco</v>
      </c>
      <c r="H3517" s="16" t="str">
        <f>IFERROR(VLOOKUP(D3517,'DISTRIBUIDORES ALE'!$A$1:$N$86,11,0),"Em Branco")</f>
        <v>(19) 3208-1334</v>
      </c>
      <c r="I3517" s="2"/>
      <c r="J3517" s="2"/>
      <c r="K3517" s="2"/>
    </row>
    <row r="3518" spans="1:11" ht="18.75" customHeight="1" x14ac:dyDescent="0.25">
      <c r="A3518" s="9" t="s">
        <v>2332</v>
      </c>
      <c r="B3518" s="15" t="s">
        <v>36</v>
      </c>
      <c r="C3518" s="16">
        <v>23855</v>
      </c>
      <c r="D3518" s="17" t="str">
        <f>IF(IFERROR(VLOOKUP(A4879,'CIDADES ALE'!$A:$D,4,0),0)=0,"Em Branco",VLOOKUP(A4879,'CIDADES ALE'!$A:$D,4,0))</f>
        <v>GUIRADO REP E COMÉRCIO LTDA</v>
      </c>
      <c r="E3518" s="17" t="str">
        <f>IFERROR(VLOOKUP(D3518,'DISTRIBUIDORES ALE'!$A$1:$G$86,2,0),"Em Branco")</f>
        <v>Wanessa Fabrina</v>
      </c>
      <c r="F3518" s="17" t="str">
        <f>IFERROR(VLOOKUP(D3518,'DISTRIBUIDORES ALE'!$A$1:$G$86,3,0),"Em Branco")</f>
        <v>11 9 8991-3766</v>
      </c>
      <c r="G3518" s="17" t="str">
        <f>IFERROR(VLOOKUP(D3518,'DISTRIBUIDORES ALE'!A3517:N3602,14,0),"Em Branco")</f>
        <v>Em Branco</v>
      </c>
      <c r="H3518" s="16" t="str">
        <f>IFERROR(VLOOKUP(D3518,'DISTRIBUIDORES ALE'!$A$1:$N$86,11,0),"Em Branco")</f>
        <v>(12) 3643-4040</v>
      </c>
      <c r="I3518" s="2"/>
      <c r="J3518" s="2"/>
      <c r="K3518" s="2"/>
    </row>
    <row r="3519" spans="1:11" ht="18.75" customHeight="1" x14ac:dyDescent="0.25">
      <c r="A3519" s="9" t="s">
        <v>1136</v>
      </c>
      <c r="B3519" s="15" t="s">
        <v>36</v>
      </c>
      <c r="C3519" s="16">
        <v>1776</v>
      </c>
      <c r="D3519" s="17" t="str">
        <f>IF(IFERROR(VLOOKUP(A4880,'CIDADES ALE'!$A:$D,4,0),0)=0,"Em Branco",VLOOKUP(A4880,'CIDADES ALE'!$A:$D,4,0))</f>
        <v>GUIRADO REP E COMÉRCIO LTDA</v>
      </c>
      <c r="E3519" s="17" t="str">
        <f>IFERROR(VLOOKUP(D3519,'DISTRIBUIDORES ALE'!$A$1:$G$86,2,0),"Em Branco")</f>
        <v>Wanessa Fabrina</v>
      </c>
      <c r="F3519" s="17" t="str">
        <f>IFERROR(VLOOKUP(D3519,'DISTRIBUIDORES ALE'!$A$1:$G$86,3,0),"Em Branco")</f>
        <v>11 9 8991-3766</v>
      </c>
      <c r="G3519" s="17" t="str">
        <f>IFERROR(VLOOKUP(D3519,'DISTRIBUIDORES ALE'!A3518:N3603,14,0),"Em Branco")</f>
        <v>Em Branco</v>
      </c>
      <c r="H3519" s="16" t="str">
        <f>IFERROR(VLOOKUP(D3519,'DISTRIBUIDORES ALE'!$A$1:$N$86,11,0),"Em Branco")</f>
        <v>(12) 3643-4040</v>
      </c>
      <c r="I3519" s="2"/>
      <c r="J3519" s="2"/>
      <c r="K3519" s="2"/>
    </row>
    <row r="3520" spans="1:11" ht="18.75" customHeight="1" x14ac:dyDescent="0.25">
      <c r="A3520" s="9" t="s">
        <v>1708</v>
      </c>
      <c r="B3520" s="15" t="s">
        <v>36</v>
      </c>
      <c r="C3520" s="16">
        <v>8701</v>
      </c>
      <c r="D3520" s="17" t="str">
        <f>IF(IFERROR(VLOOKUP(A4881,'CIDADES ALE'!$A:$D,4,0),0)=0,"Em Branco",VLOOKUP(A4881,'CIDADES ALE'!$A:$D,4,0))</f>
        <v>RODRIGO FITZGERALD LUPIANHES EPP</v>
      </c>
      <c r="E3520" s="17" t="str">
        <f>IFERROR(VLOOKUP(D3520,'DISTRIBUIDORES ALE'!$A$1:$G$86,2,0),"Em Branco")</f>
        <v>Wanessa Fabrina</v>
      </c>
      <c r="F3520" s="17" t="str">
        <f>IFERROR(VLOOKUP(D3520,'DISTRIBUIDORES ALE'!$A$1:$G$86,3,0),"Em Branco")</f>
        <v>11 9 8991-3766</v>
      </c>
      <c r="G3520" s="17" t="str">
        <f>IFERROR(VLOOKUP(D3520,'DISTRIBUIDORES ALE'!A3519:N3604,14,0),"Em Branco")</f>
        <v>Em Branco</v>
      </c>
      <c r="H3520" s="16" t="str">
        <f>IFERROR(VLOOKUP(D3520,'DISTRIBUIDORES ALE'!$A$1:$N$86,11,0),"Em Branco")</f>
        <v>(19) 3681-2323</v>
      </c>
      <c r="I3520" s="2"/>
      <c r="J3520" s="2"/>
      <c r="K3520" s="2"/>
    </row>
    <row r="3521" spans="1:11" ht="18.75" customHeight="1" x14ac:dyDescent="0.25">
      <c r="A3521" s="9" t="s">
        <v>5641</v>
      </c>
      <c r="B3521" s="15" t="s">
        <v>36</v>
      </c>
      <c r="C3521" s="16">
        <v>13347</v>
      </c>
      <c r="D3521" s="17" t="str">
        <f>IF(IFERROR(VLOOKUP(A4882,'CIDADES ALE'!$A:$D,4,0),0)=0,"Em Branco",VLOOKUP(A4882,'CIDADES ALE'!$A:$D,4,0))</f>
        <v>CODISPAN COML.DISTR.PRODS.P/PANIF.LTDA.(PEN)</v>
      </c>
      <c r="E3521" s="17" t="str">
        <f>IFERROR(VLOOKUP(D3521,'DISTRIBUIDORES ALE'!$A$1:$G$86,2,0),"Em Branco")</f>
        <v>Celso Chaves</v>
      </c>
      <c r="F3521" s="17" t="str">
        <f>IFERROR(VLOOKUP(D3521,'DISTRIBUIDORES ALE'!$A$1:$G$86,3,0),"Em Branco")</f>
        <v>14 9 8808-5285</v>
      </c>
      <c r="G3521" s="17" t="str">
        <f>IFERROR(VLOOKUP(D3521,'DISTRIBUIDORES ALE'!A3520:N3605,14,0),"Em Branco")</f>
        <v>Em Branco</v>
      </c>
      <c r="H3521" s="16" t="str">
        <f>IFERROR(VLOOKUP(D3521,'DISTRIBUIDORES ALE'!$A$1:$N$86,11,0),"Em Branco")</f>
        <v xml:space="preserve">(18) 3652-0577 </v>
      </c>
      <c r="I3521" s="2"/>
      <c r="J3521" s="2"/>
      <c r="K3521" s="2"/>
    </row>
    <row r="3522" spans="1:11" ht="18.75" customHeight="1" x14ac:dyDescent="0.25">
      <c r="A3522" s="9" t="s">
        <v>2734</v>
      </c>
      <c r="B3522" s="15" t="s">
        <v>36</v>
      </c>
      <c r="C3522" s="16">
        <v>3895</v>
      </c>
      <c r="D3522" s="17" t="str">
        <f>IF(IFERROR(VLOOKUP(A4883,'CIDADES ALE'!$A:$D,4,0),0)=0,"Em Branco",VLOOKUP(A4883,'CIDADES ALE'!$A:$D,4,0))</f>
        <v>Em Branco</v>
      </c>
      <c r="E3522" s="17" t="str">
        <f>IFERROR(VLOOKUP(D3522,'DISTRIBUIDORES ALE'!$A$1:$G$86,2,0),"Em Branco")</f>
        <v>Em Branco</v>
      </c>
      <c r="F3522" s="17" t="str">
        <f>IFERROR(VLOOKUP(D3522,'DISTRIBUIDORES ALE'!$A$1:$G$86,3,0),"Em Branco")</f>
        <v>Em Branco</v>
      </c>
      <c r="G3522" s="17" t="str">
        <f>IFERROR(VLOOKUP(D3522,'DISTRIBUIDORES ALE'!A3521:N3606,14,0),"Em Branco")</f>
        <v>Em Branco</v>
      </c>
      <c r="H3522" s="16" t="str">
        <f>IFERROR(VLOOKUP(D3522,'DISTRIBUIDORES ALE'!$A$1:$N$86,11,0),"Em Branco")</f>
        <v>Em Branco</v>
      </c>
      <c r="I3522" s="2"/>
      <c r="J3522" s="2"/>
      <c r="K3522" s="2"/>
    </row>
    <row r="3523" spans="1:11" ht="18.75" customHeight="1" x14ac:dyDescent="0.25">
      <c r="A3523" s="9" t="s">
        <v>5642</v>
      </c>
      <c r="B3523" s="15" t="s">
        <v>36</v>
      </c>
      <c r="C3523" s="16">
        <v>11178</v>
      </c>
      <c r="D3523" s="17" t="str">
        <f>IF(IFERROR(VLOOKUP(A4884,'CIDADES ALE'!$A:$D,4,0),0)=0,"Em Branco",VLOOKUP(A4884,'CIDADES ALE'!$A:$D,4,0))</f>
        <v>DISTRIBUIDORA IMP E EXP DE FERMENTO CAMPINAS LTDA</v>
      </c>
      <c r="E3523" s="17" t="str">
        <f>IFERROR(VLOOKUP(D3523,'DISTRIBUIDORES ALE'!$A$1:$G$86,2,0),"Em Branco")</f>
        <v>Wanessa Fabrina</v>
      </c>
      <c r="F3523" s="17" t="str">
        <f>IFERROR(VLOOKUP(D3523,'DISTRIBUIDORES ALE'!$A$1:$G$86,3,0),"Em Branco")</f>
        <v>11 9 8991-3766</v>
      </c>
      <c r="G3523" s="17" t="str">
        <f>IFERROR(VLOOKUP(D3523,'DISTRIBUIDORES ALE'!A3522:N3607,14,0),"Em Branco")</f>
        <v>Em Branco</v>
      </c>
      <c r="H3523" s="16" t="str">
        <f>IFERROR(VLOOKUP(D3523,'DISTRIBUIDORES ALE'!$A$1:$N$86,11,0),"Em Branco")</f>
        <v>(19) 3208-1334</v>
      </c>
      <c r="I3523" s="2"/>
      <c r="J3523" s="2"/>
      <c r="K3523" s="2"/>
    </row>
    <row r="3524" spans="1:11" ht="18.75" customHeight="1" x14ac:dyDescent="0.25">
      <c r="A3524" s="9" t="s">
        <v>5643</v>
      </c>
      <c r="B3524" s="15" t="s">
        <v>36</v>
      </c>
      <c r="C3524" s="16">
        <v>12279</v>
      </c>
      <c r="D3524" s="17" t="str">
        <f>IF(IFERROR(VLOOKUP(A4885,'CIDADES ALE'!$A:$D,4,0),0)=0,"Em Branco",VLOOKUP(A4885,'CIDADES ALE'!$A:$D,4,0))</f>
        <v>Em Branco</v>
      </c>
      <c r="E3524" s="17" t="str">
        <f>IFERROR(VLOOKUP(D3524,'DISTRIBUIDORES ALE'!$A$1:$G$86,2,0),"Em Branco")</f>
        <v>Em Branco</v>
      </c>
      <c r="F3524" s="17" t="str">
        <f>IFERROR(VLOOKUP(D3524,'DISTRIBUIDORES ALE'!$A$1:$G$86,3,0),"Em Branco")</f>
        <v>Em Branco</v>
      </c>
      <c r="G3524" s="17" t="str">
        <f>IFERROR(VLOOKUP(D3524,'DISTRIBUIDORES ALE'!A3523:N3608,14,0),"Em Branco")</f>
        <v>Em Branco</v>
      </c>
      <c r="H3524" s="16" t="str">
        <f>IFERROR(VLOOKUP(D3524,'DISTRIBUIDORES ALE'!$A$1:$N$86,11,0),"Em Branco")</f>
        <v>Em Branco</v>
      </c>
      <c r="I3524" s="2"/>
      <c r="J3524" s="2"/>
      <c r="K3524" s="2"/>
    </row>
    <row r="3525" spans="1:11" ht="18.75" customHeight="1" x14ac:dyDescent="0.25">
      <c r="A3525" s="9" t="s">
        <v>1709</v>
      </c>
      <c r="B3525" s="15" t="s">
        <v>36</v>
      </c>
      <c r="C3525" s="16">
        <v>3629</v>
      </c>
      <c r="D3525" s="17" t="str">
        <f>IF(IFERROR(VLOOKUP(A4886,'CIDADES ALE'!$A:$D,4,0),0)=0,"Em Branco",VLOOKUP(A4886,'CIDADES ALE'!$A:$D,4,0))</f>
        <v>DISTRIBUIDORA IMP E EXP DE FERMENTO CAMPINAS LTDA</v>
      </c>
      <c r="E3525" s="17" t="str">
        <f>IFERROR(VLOOKUP(D3525,'DISTRIBUIDORES ALE'!$A$1:$G$86,2,0),"Em Branco")</f>
        <v>Wanessa Fabrina</v>
      </c>
      <c r="F3525" s="17" t="str">
        <f>IFERROR(VLOOKUP(D3525,'DISTRIBUIDORES ALE'!$A$1:$G$86,3,0),"Em Branco")</f>
        <v>11 9 8991-3766</v>
      </c>
      <c r="G3525" s="17" t="str">
        <f>IFERROR(VLOOKUP(D3525,'DISTRIBUIDORES ALE'!A3524:N3609,14,0),"Em Branco")</f>
        <v>Em Branco</v>
      </c>
      <c r="H3525" s="16" t="str">
        <f>IFERROR(VLOOKUP(D3525,'DISTRIBUIDORES ALE'!$A$1:$N$86,11,0),"Em Branco")</f>
        <v>(19) 3208-1334</v>
      </c>
      <c r="I3525" s="2"/>
      <c r="J3525" s="2"/>
      <c r="K3525" s="2"/>
    </row>
    <row r="3526" spans="1:11" ht="18.75" customHeight="1" x14ac:dyDescent="0.25">
      <c r="A3526" s="9" t="s">
        <v>5644</v>
      </c>
      <c r="B3526" s="15" t="s">
        <v>36</v>
      </c>
      <c r="C3526" s="16">
        <v>10269</v>
      </c>
      <c r="D3526" s="17" t="str">
        <f>IF(IFERROR(VLOOKUP(A4887,'CIDADES ALE'!$A:$D,4,0),0)=0,"Em Branco",VLOOKUP(A4887,'CIDADES ALE'!$A:$D,4,0))</f>
        <v>OUROPAN DISTRIBUIDORA DE PRODUTOS ALIMENTICIOS LTDA</v>
      </c>
      <c r="E3526" s="17" t="str">
        <f>IFERROR(VLOOKUP(D3526,'DISTRIBUIDORES ALE'!$A$1:$G$86,2,0),"Em Branco")</f>
        <v>Wanessa Fabrina</v>
      </c>
      <c r="F3526" s="17" t="str">
        <f>IFERROR(VLOOKUP(D3526,'DISTRIBUIDORES ALE'!$A$1:$G$86,3,0),"Em Branco")</f>
        <v>11 9 8991-3766</v>
      </c>
      <c r="G3526" s="17" t="str">
        <f>IFERROR(VLOOKUP(D3526,'DISTRIBUIDORES ALE'!A3525:N3610,14,0),"Em Branco")</f>
        <v>Em Branco</v>
      </c>
      <c r="H3526" s="16" t="str">
        <f>IFERROR(VLOOKUP(D3526,'DISTRIBUIDORES ALE'!$A$1:$N$86,11,0),"Em Branco")</f>
        <v>(13) 3821-4700</v>
      </c>
      <c r="I3526" s="2"/>
      <c r="J3526" s="2"/>
      <c r="K3526" s="2"/>
    </row>
    <row r="3527" spans="1:11" ht="18.75" customHeight="1" x14ac:dyDescent="0.25">
      <c r="A3527" s="9" t="s">
        <v>1710</v>
      </c>
      <c r="B3527" s="15" t="s">
        <v>36</v>
      </c>
      <c r="C3527" s="16">
        <v>21215</v>
      </c>
      <c r="D3527" s="17" t="str">
        <f>IF(IFERROR(VLOOKUP(A4888,'CIDADES ALE'!$A:$D,4,0),0)=0,"Em Branco",VLOOKUP(A4888,'CIDADES ALE'!$A:$D,4,0))</f>
        <v>NYON DISTRIBUIDORA DE ALIMENTOS LTDA</v>
      </c>
      <c r="E3527" s="17" t="str">
        <f>IFERROR(VLOOKUP(D3527,'DISTRIBUIDORES ALE'!$A$1:$G$86,2,0),"Em Branco")</f>
        <v>Celso Chaves</v>
      </c>
      <c r="F3527" s="17" t="str">
        <f>IFERROR(VLOOKUP(D3527,'DISTRIBUIDORES ALE'!$A$1:$G$86,3,0),"Em Branco")</f>
        <v>14 9 8808-5285</v>
      </c>
      <c r="G3527" s="17" t="str">
        <f>IFERROR(VLOOKUP(D3527,'DISTRIBUIDORES ALE'!A3526:N3611,14,0),"Em Branco")</f>
        <v>Em Branco</v>
      </c>
      <c r="H3527" s="16" t="str">
        <f>IFERROR(VLOOKUP(D3527,'DISTRIBUIDORES ALE'!$A$1:$N$86,11,0),"Em Branco")</f>
        <v>(17) 3258-1649</v>
      </c>
      <c r="I3527" s="2"/>
      <c r="J3527" s="2"/>
      <c r="K3527" s="2"/>
    </row>
    <row r="3528" spans="1:11" ht="18.75" customHeight="1" x14ac:dyDescent="0.25">
      <c r="A3528" s="9" t="s">
        <v>5645</v>
      </c>
      <c r="B3528" s="15" t="s">
        <v>36</v>
      </c>
      <c r="C3528" s="16">
        <v>5191</v>
      </c>
      <c r="D3528" s="17" t="str">
        <f>IF(IFERROR(VLOOKUP(A4889,'CIDADES ALE'!$A:$D,4,0),0)=0,"Em Branco",VLOOKUP(A4889,'CIDADES ALE'!$A:$D,4,0))</f>
        <v>ADRIPAN PRODUTOS PARA PANIFICACAO LTDA</v>
      </c>
      <c r="E3528" s="17" t="str">
        <f>IFERROR(VLOOKUP(D3528,'DISTRIBUIDORES ALE'!$A$1:$G$86,2,0),"Em Branco")</f>
        <v>Celso Chaves</v>
      </c>
      <c r="F3528" s="17" t="str">
        <f>IFERROR(VLOOKUP(D3528,'DISTRIBUIDORES ALE'!$A$1:$G$86,3,0),"Em Branco")</f>
        <v>14 9 8808-5285</v>
      </c>
      <c r="G3528" s="17" t="str">
        <f>IFERROR(VLOOKUP(D3528,'DISTRIBUIDORES ALE'!A3527:N3612,14,0),"Em Branco")</f>
        <v>Em Branco</v>
      </c>
      <c r="H3528" s="16" t="str">
        <f>IFERROR(VLOOKUP(D3528,'DISTRIBUIDORES ALE'!$A$1:$N$86,11,0),"Em Branco")</f>
        <v>(16) 3236-3049</v>
      </c>
      <c r="I3528" s="2"/>
      <c r="J3528" s="2"/>
      <c r="K3528" s="2"/>
    </row>
    <row r="3529" spans="1:11" ht="18.75" customHeight="1" x14ac:dyDescent="0.25">
      <c r="A3529" s="9" t="s">
        <v>5646</v>
      </c>
      <c r="B3529" s="15" t="s">
        <v>36</v>
      </c>
      <c r="C3529" s="16">
        <v>43125</v>
      </c>
      <c r="D3529" s="17" t="str">
        <f>IF(IFERROR(VLOOKUP(A4890,'CIDADES ALE'!$A:$D,4,0),0)=0,"Em Branco",VLOOKUP(A4890,'CIDADES ALE'!$A:$D,4,0))</f>
        <v>Em Branco</v>
      </c>
      <c r="E3529" s="17" t="str">
        <f>IFERROR(VLOOKUP(D3529,'DISTRIBUIDORES ALE'!$A$1:$G$86,2,0),"Em Branco")</f>
        <v>Em Branco</v>
      </c>
      <c r="F3529" s="17" t="str">
        <f>IFERROR(VLOOKUP(D3529,'DISTRIBUIDORES ALE'!$A$1:$G$86,3,0),"Em Branco")</f>
        <v>Em Branco</v>
      </c>
      <c r="G3529" s="17" t="str">
        <f>IFERROR(VLOOKUP(D3529,'DISTRIBUIDORES ALE'!A3528:N3613,14,0),"Em Branco")</f>
        <v>Em Branco</v>
      </c>
      <c r="H3529" s="16" t="str">
        <f>IFERROR(VLOOKUP(D3529,'DISTRIBUIDORES ALE'!$A$1:$N$86,11,0),"Em Branco")</f>
        <v>Em Branco</v>
      </c>
      <c r="I3529" s="2"/>
      <c r="J3529" s="2"/>
      <c r="K3529" s="2"/>
    </row>
    <row r="3530" spans="1:11" ht="18.75" customHeight="1" x14ac:dyDescent="0.25">
      <c r="A3530" s="9" t="s">
        <v>5647</v>
      </c>
      <c r="B3530" s="15" t="s">
        <v>36</v>
      </c>
      <c r="C3530" s="16">
        <v>2705</v>
      </c>
      <c r="D3530" s="17" t="str">
        <f>IF(IFERROR(VLOOKUP(A4891,'CIDADES ALE'!$A:$D,4,0),0)=0,"Em Branco",VLOOKUP(A4891,'CIDADES ALE'!$A:$D,4,0))</f>
        <v>DISTRIBUIDORA IMP E EXP DE FERMENTO CAMPINAS LTDA</v>
      </c>
      <c r="E3530" s="17" t="str">
        <f>IFERROR(VLOOKUP(D3530,'DISTRIBUIDORES ALE'!$A$1:$G$86,2,0),"Em Branco")</f>
        <v>Wanessa Fabrina</v>
      </c>
      <c r="F3530" s="17" t="str">
        <f>IFERROR(VLOOKUP(D3530,'DISTRIBUIDORES ALE'!$A$1:$G$86,3,0),"Em Branco")</f>
        <v>11 9 8991-3766</v>
      </c>
      <c r="G3530" s="17" t="str">
        <f>IFERROR(VLOOKUP(D3530,'DISTRIBUIDORES ALE'!A3529:N3614,14,0),"Em Branco")</f>
        <v>Em Branco</v>
      </c>
      <c r="H3530" s="16" t="str">
        <f>IFERROR(VLOOKUP(D3530,'DISTRIBUIDORES ALE'!$A$1:$N$86,11,0),"Em Branco")</f>
        <v>(19) 3208-1334</v>
      </c>
      <c r="I3530" s="2"/>
      <c r="J3530" s="2"/>
      <c r="K3530" s="2"/>
    </row>
    <row r="3531" spans="1:11" ht="18.75" customHeight="1" x14ac:dyDescent="0.25">
      <c r="A3531" s="9" t="s">
        <v>5648</v>
      </c>
      <c r="B3531" s="15" t="s">
        <v>36</v>
      </c>
      <c r="C3531" s="16">
        <v>2351</v>
      </c>
      <c r="D3531" s="17" t="str">
        <f>IF(IFERROR(VLOOKUP(A4892,'CIDADES ALE'!$A:$D,4,0),0)=0,"Em Branco",VLOOKUP(A4892,'CIDADES ALE'!$A:$D,4,0))</f>
        <v>DISTRIBUIDORA IMP E EXP DE FERMENTO CAMPINAS LTDA</v>
      </c>
      <c r="E3531" s="17" t="str">
        <f>IFERROR(VLOOKUP(D3531,'DISTRIBUIDORES ALE'!$A$1:$G$86,2,0),"Em Branco")</f>
        <v>Wanessa Fabrina</v>
      </c>
      <c r="F3531" s="17" t="str">
        <f>IFERROR(VLOOKUP(D3531,'DISTRIBUIDORES ALE'!$A$1:$G$86,3,0),"Em Branco")</f>
        <v>11 9 8991-3766</v>
      </c>
      <c r="G3531" s="17" t="str">
        <f>IFERROR(VLOOKUP(D3531,'DISTRIBUIDORES ALE'!A3530:N3615,14,0),"Em Branco")</f>
        <v>Em Branco</v>
      </c>
      <c r="H3531" s="16" t="str">
        <f>IFERROR(VLOOKUP(D3531,'DISTRIBUIDORES ALE'!$A$1:$N$86,11,0),"Em Branco")</f>
        <v>(19) 3208-1334</v>
      </c>
      <c r="I3531" s="2"/>
      <c r="J3531" s="2"/>
      <c r="K3531" s="2"/>
    </row>
    <row r="3532" spans="1:11" ht="18.75" customHeight="1" x14ac:dyDescent="0.25">
      <c r="A3532" s="9" t="s">
        <v>5649</v>
      </c>
      <c r="B3532" s="15" t="s">
        <v>36</v>
      </c>
      <c r="C3532" s="16">
        <v>19048</v>
      </c>
      <c r="D3532" s="17" t="str">
        <f>IF(IFERROR(VLOOKUP(A4893,'CIDADES ALE'!$A:$D,4,0),0)=0,"Em Branco",VLOOKUP(A4893,'CIDADES ALE'!$A:$D,4,0))</f>
        <v>GUIRADO REP E COMÉRCIO LTDA</v>
      </c>
      <c r="E3532" s="17" t="str">
        <f>IFERROR(VLOOKUP(D3532,'DISTRIBUIDORES ALE'!$A$1:$G$86,2,0),"Em Branco")</f>
        <v>Wanessa Fabrina</v>
      </c>
      <c r="F3532" s="17" t="str">
        <f>IFERROR(VLOOKUP(D3532,'DISTRIBUIDORES ALE'!$A$1:$G$86,3,0),"Em Branco")</f>
        <v>11 9 8991-3766</v>
      </c>
      <c r="G3532" s="17" t="str">
        <f>IFERROR(VLOOKUP(D3532,'DISTRIBUIDORES ALE'!A3531:N3616,14,0),"Em Branco")</f>
        <v>Em Branco</v>
      </c>
      <c r="H3532" s="16" t="str">
        <f>IFERROR(VLOOKUP(D3532,'DISTRIBUIDORES ALE'!$A$1:$N$86,11,0),"Em Branco")</f>
        <v>(12) 3643-4040</v>
      </c>
      <c r="I3532" s="2"/>
      <c r="J3532" s="2"/>
      <c r="K3532" s="2"/>
    </row>
    <row r="3533" spans="1:11" ht="18.75" customHeight="1" x14ac:dyDescent="0.25">
      <c r="A3533" s="9" t="s">
        <v>5650</v>
      </c>
      <c r="B3533" s="15" t="s">
        <v>36</v>
      </c>
      <c r="C3533" s="16">
        <v>5282</v>
      </c>
      <c r="D3533" s="17" t="str">
        <f>IF(IFERROR(VLOOKUP(A4894,'CIDADES ALE'!$A:$D,4,0),0)=0,"Em Branco",VLOOKUP(A4894,'CIDADES ALE'!$A:$D,4,0))</f>
        <v>Em Branco</v>
      </c>
      <c r="E3533" s="17" t="str">
        <f>IFERROR(VLOOKUP(D3533,'DISTRIBUIDORES ALE'!$A$1:$G$86,2,0),"Em Branco")</f>
        <v>Em Branco</v>
      </c>
      <c r="F3533" s="17" t="str">
        <f>IFERROR(VLOOKUP(D3533,'DISTRIBUIDORES ALE'!$A$1:$G$86,3,0),"Em Branco")</f>
        <v>Em Branco</v>
      </c>
      <c r="G3533" s="17" t="str">
        <f>IFERROR(VLOOKUP(D3533,'DISTRIBUIDORES ALE'!A3532:N3617,14,0),"Em Branco")</f>
        <v>Em Branco</v>
      </c>
      <c r="H3533" s="16" t="str">
        <f>IFERROR(VLOOKUP(D3533,'DISTRIBUIDORES ALE'!$A$1:$N$86,11,0),"Em Branco")</f>
        <v>Em Branco</v>
      </c>
      <c r="I3533" s="2"/>
      <c r="J3533" s="2"/>
      <c r="K3533" s="2"/>
    </row>
    <row r="3534" spans="1:11" ht="18.75" customHeight="1" x14ac:dyDescent="0.25">
      <c r="A3534" s="9" t="s">
        <v>5651</v>
      </c>
      <c r="B3534" s="15" t="s">
        <v>36</v>
      </c>
      <c r="C3534" s="16">
        <v>6422</v>
      </c>
      <c r="D3534" s="17" t="str">
        <f>IF(IFERROR(VLOOKUP(A4895,'CIDADES ALE'!$A:$D,4,0),0)=0,"Em Branco",VLOOKUP(A4895,'CIDADES ALE'!$A:$D,4,0))</f>
        <v>OUROPAN DISTRIBUIDORA DE PRODUTOS ALIMENTICIOS LTDA</v>
      </c>
      <c r="E3534" s="17" t="str">
        <f>IFERROR(VLOOKUP(D3534,'DISTRIBUIDORES ALE'!$A$1:$G$86,2,0),"Em Branco")</f>
        <v>Wanessa Fabrina</v>
      </c>
      <c r="F3534" s="17" t="str">
        <f>IFERROR(VLOOKUP(D3534,'DISTRIBUIDORES ALE'!$A$1:$G$86,3,0),"Em Branco")</f>
        <v>11 9 8991-3766</v>
      </c>
      <c r="G3534" s="17" t="str">
        <f>IFERROR(VLOOKUP(D3534,'DISTRIBUIDORES ALE'!A3533:N3618,14,0),"Em Branco")</f>
        <v>Em Branco</v>
      </c>
      <c r="H3534" s="16" t="str">
        <f>IFERROR(VLOOKUP(D3534,'DISTRIBUIDORES ALE'!$A$1:$N$86,11,0),"Em Branco")</f>
        <v>(13) 3821-4700</v>
      </c>
      <c r="I3534" s="2"/>
      <c r="J3534" s="2"/>
      <c r="K3534" s="2"/>
    </row>
    <row r="3535" spans="1:11" ht="18.75" customHeight="1" x14ac:dyDescent="0.25">
      <c r="A3535" s="9" t="s">
        <v>5652</v>
      </c>
      <c r="B3535" s="15" t="s">
        <v>36</v>
      </c>
      <c r="C3535" s="16">
        <v>11275</v>
      </c>
      <c r="D3535" s="17" t="str">
        <f>IF(IFERROR(VLOOKUP(A4896,'CIDADES ALE'!$A:$D,4,0),0)=0,"Em Branco",VLOOKUP(A4896,'CIDADES ALE'!$A:$D,4,0))</f>
        <v>GUIRADO REP E COMÉRCIO LTDA</v>
      </c>
      <c r="E3535" s="17" t="str">
        <f>IFERROR(VLOOKUP(D3535,'DISTRIBUIDORES ALE'!$A$1:$G$86,2,0),"Em Branco")</f>
        <v>Wanessa Fabrina</v>
      </c>
      <c r="F3535" s="17" t="str">
        <f>IFERROR(VLOOKUP(D3535,'DISTRIBUIDORES ALE'!$A$1:$G$86,3,0),"Em Branco")</f>
        <v>11 9 8991-3766</v>
      </c>
      <c r="G3535" s="17" t="str">
        <f>IFERROR(VLOOKUP(D3535,'DISTRIBUIDORES ALE'!A3534:N3619,14,0),"Em Branco")</f>
        <v>Em Branco</v>
      </c>
      <c r="H3535" s="16" t="str">
        <f>IFERROR(VLOOKUP(D3535,'DISTRIBUIDORES ALE'!$A$1:$N$86,11,0),"Em Branco")</f>
        <v>(12) 3643-4040</v>
      </c>
      <c r="I3535" s="2"/>
      <c r="J3535" s="2"/>
      <c r="K3535" s="2"/>
    </row>
    <row r="3536" spans="1:11" ht="18.75" customHeight="1" x14ac:dyDescent="0.25">
      <c r="A3536" s="9" t="s">
        <v>5653</v>
      </c>
      <c r="B3536" s="15" t="s">
        <v>36</v>
      </c>
      <c r="C3536" s="16">
        <v>5884</v>
      </c>
      <c r="D3536" s="17" t="str">
        <f>IF(IFERROR(VLOOKUP(A4897,'CIDADES ALE'!$A:$D,4,0),0)=0,"Em Branco",VLOOKUP(A4897,'CIDADES ALE'!$A:$D,4,0))</f>
        <v>CODISPAN COML. DISTR. PRODS.P/PANIF. LTDA. (PP)</v>
      </c>
      <c r="E3536" s="17" t="str">
        <f>IFERROR(VLOOKUP(D3536,'DISTRIBUIDORES ALE'!$A$1:$G$86,2,0),"Em Branco")</f>
        <v>Celso Chaves</v>
      </c>
      <c r="F3536" s="17" t="str">
        <f>IFERROR(VLOOKUP(D3536,'DISTRIBUIDORES ALE'!$A$1:$G$86,3,0),"Em Branco")</f>
        <v>14 9 8808-5285</v>
      </c>
      <c r="G3536" s="17" t="str">
        <f>IFERROR(VLOOKUP(D3536,'DISTRIBUIDORES ALE'!A3535:N3620,14,0),"Em Branco")</f>
        <v>Em Branco</v>
      </c>
      <c r="H3536" s="16" t="str">
        <f>IFERROR(VLOOKUP(D3536,'DISTRIBUIDORES ALE'!$A$1:$N$86,11,0),"Em Branco")</f>
        <v>(18) 3908-4008</v>
      </c>
      <c r="I3536" s="2"/>
      <c r="J3536" s="2"/>
      <c r="K3536" s="2"/>
    </row>
    <row r="3537" spans="1:11" ht="18.75" customHeight="1" x14ac:dyDescent="0.25">
      <c r="A3537" s="9" t="s">
        <v>5654</v>
      </c>
      <c r="B3537" s="15" t="s">
        <v>36</v>
      </c>
      <c r="C3537" s="16">
        <v>11273</v>
      </c>
      <c r="D3537" s="17" t="str">
        <f>IF(IFERROR(VLOOKUP(A4898,'CIDADES ALE'!$A:$D,4,0),0)=0,"Em Branco",VLOOKUP(A4898,'CIDADES ALE'!$A:$D,4,0))</f>
        <v>NYON DISTRIBUIDORA DE ALIMENTOS LTDA</v>
      </c>
      <c r="E3537" s="17" t="str">
        <f>IFERROR(VLOOKUP(D3537,'DISTRIBUIDORES ALE'!$A$1:$G$86,2,0),"Em Branco")</f>
        <v>Celso Chaves</v>
      </c>
      <c r="F3537" s="17" t="str">
        <f>IFERROR(VLOOKUP(D3537,'DISTRIBUIDORES ALE'!$A$1:$G$86,3,0),"Em Branco")</f>
        <v>14 9 8808-5285</v>
      </c>
      <c r="G3537" s="17" t="str">
        <f>IFERROR(VLOOKUP(D3537,'DISTRIBUIDORES ALE'!A3536:N3621,14,0),"Em Branco")</f>
        <v>Em Branco</v>
      </c>
      <c r="H3537" s="16" t="str">
        <f>IFERROR(VLOOKUP(D3537,'DISTRIBUIDORES ALE'!$A$1:$N$86,11,0),"Em Branco")</f>
        <v>(17) 3258-1649</v>
      </c>
      <c r="I3537" s="2"/>
      <c r="J3537" s="2"/>
      <c r="K3537" s="2"/>
    </row>
    <row r="3538" spans="1:11" ht="18.75" customHeight="1" x14ac:dyDescent="0.25">
      <c r="A3538" s="9" t="s">
        <v>1711</v>
      </c>
      <c r="B3538" s="15" t="s">
        <v>36</v>
      </c>
      <c r="C3538" s="16">
        <v>13899</v>
      </c>
      <c r="D3538" s="17" t="str">
        <f>IF(IFERROR(VLOOKUP(A4899,'CIDADES ALE'!$A:$D,4,0),0)=0,"Em Branco",VLOOKUP(A4899,'CIDADES ALE'!$A:$D,4,0))</f>
        <v>Em Branco</v>
      </c>
      <c r="E3538" s="17" t="str">
        <f>IFERROR(VLOOKUP(D3538,'DISTRIBUIDORES ALE'!$A$1:$G$86,2,0),"Em Branco")</f>
        <v>Em Branco</v>
      </c>
      <c r="F3538" s="17" t="str">
        <f>IFERROR(VLOOKUP(D3538,'DISTRIBUIDORES ALE'!$A$1:$G$86,3,0),"Em Branco")</f>
        <v>Em Branco</v>
      </c>
      <c r="G3538" s="17" t="str">
        <f>IFERROR(VLOOKUP(D3538,'DISTRIBUIDORES ALE'!A3537:N3622,14,0),"Em Branco")</f>
        <v>Em Branco</v>
      </c>
      <c r="H3538" s="16" t="str">
        <f>IFERROR(VLOOKUP(D3538,'DISTRIBUIDORES ALE'!$A$1:$N$86,11,0),"Em Branco")</f>
        <v>Em Branco</v>
      </c>
      <c r="I3538" s="2"/>
      <c r="J3538" s="2"/>
      <c r="K3538" s="2"/>
    </row>
    <row r="3539" spans="1:11" ht="18.75" customHeight="1" x14ac:dyDescent="0.25">
      <c r="A3539" s="9" t="s">
        <v>5173</v>
      </c>
      <c r="B3539" s="15" t="s">
        <v>36</v>
      </c>
      <c r="C3539" s="16">
        <v>10508</v>
      </c>
      <c r="D3539" s="17" t="str">
        <f>IF(IFERROR(VLOOKUP(A4900,'CIDADES ALE'!$A:$D,4,0),0)=0,"Em Branco",VLOOKUP(A4900,'CIDADES ALE'!$A:$D,4,0))</f>
        <v>RIBERFOODS IMP. E DISTRIB. DE PROD. ALIMENTICIOS LTDA</v>
      </c>
      <c r="E3539" s="17" t="str">
        <f>IFERROR(VLOOKUP(D3539,'DISTRIBUIDORES ALE'!$A$1:$G$86,2,0),"Em Branco")</f>
        <v>Wanessa Fabrina</v>
      </c>
      <c r="F3539" s="17" t="str">
        <f>IFERROR(VLOOKUP(D3539,'DISTRIBUIDORES ALE'!$A$1:$G$86,3,0),"Em Branco")</f>
        <v>11 9 8991-3766</v>
      </c>
      <c r="G3539" s="17" t="str">
        <f>IFERROR(VLOOKUP(D3539,'DISTRIBUIDORES ALE'!A3538:N3623,14,0),"Em Branco")</f>
        <v>Em Branco</v>
      </c>
      <c r="H3539" s="16" t="str">
        <f>IFERROR(VLOOKUP(D3539,'DISTRIBUIDORES ALE'!$A$1:$N$86,11,0),"Em Branco")</f>
        <v>(16) 3434-5800</v>
      </c>
      <c r="I3539" s="2"/>
      <c r="J3539" s="2"/>
      <c r="K3539" s="2"/>
    </row>
    <row r="3540" spans="1:11" ht="18.75" customHeight="1" x14ac:dyDescent="0.25">
      <c r="A3540" s="9" t="s">
        <v>5655</v>
      </c>
      <c r="B3540" s="15" t="s">
        <v>36</v>
      </c>
      <c r="C3540" s="16">
        <v>5506</v>
      </c>
      <c r="D3540" s="17" t="str">
        <f>IF(IFERROR(VLOOKUP(A4901,'CIDADES ALE'!$A:$D,4,0),0)=0,"Em Branco",VLOOKUP(A4901,'CIDADES ALE'!$A:$D,4,0))</f>
        <v>RIBERFOODS IMP. E DISTRIB. DE PROD. ALIMENTICIOS LTDA</v>
      </c>
      <c r="E3540" s="17" t="str">
        <f>IFERROR(VLOOKUP(D3540,'DISTRIBUIDORES ALE'!$A$1:$G$86,2,0),"Em Branco")</f>
        <v>Wanessa Fabrina</v>
      </c>
      <c r="F3540" s="17" t="str">
        <f>IFERROR(VLOOKUP(D3540,'DISTRIBUIDORES ALE'!$A$1:$G$86,3,0),"Em Branco")</f>
        <v>11 9 8991-3766</v>
      </c>
      <c r="G3540" s="17" t="str">
        <f>IFERROR(VLOOKUP(D3540,'DISTRIBUIDORES ALE'!A3539:N3624,14,0),"Em Branco")</f>
        <v>Em Branco</v>
      </c>
      <c r="H3540" s="16" t="str">
        <f>IFERROR(VLOOKUP(D3540,'DISTRIBUIDORES ALE'!$A$1:$N$86,11,0),"Em Branco")</f>
        <v>(16) 3434-5800</v>
      </c>
      <c r="I3540" s="2"/>
      <c r="J3540" s="2"/>
      <c r="K3540" s="2"/>
    </row>
    <row r="3541" spans="1:11" ht="18.75" customHeight="1" x14ac:dyDescent="0.25">
      <c r="A3541" s="9" t="s">
        <v>1713</v>
      </c>
      <c r="B3541" s="15" t="s">
        <v>36</v>
      </c>
      <c r="C3541" s="16">
        <v>5956</v>
      </c>
      <c r="D3541" s="17" t="str">
        <f>IF(IFERROR(VLOOKUP(A4902,'CIDADES ALE'!$A:$D,4,0),0)=0,"Em Branco",VLOOKUP(A4902,'CIDADES ALE'!$A:$D,4,0))</f>
        <v>Em Branco</v>
      </c>
      <c r="E3541" s="17" t="str">
        <f>IFERROR(VLOOKUP(D3541,'DISTRIBUIDORES ALE'!$A$1:$G$86,2,0),"Em Branco")</f>
        <v>Em Branco</v>
      </c>
      <c r="F3541" s="17" t="str">
        <f>IFERROR(VLOOKUP(D3541,'DISTRIBUIDORES ALE'!$A$1:$G$86,3,0),"Em Branco")</f>
        <v>Em Branco</v>
      </c>
      <c r="G3541" s="17" t="str">
        <f>IFERROR(VLOOKUP(D3541,'DISTRIBUIDORES ALE'!A3540:N3625,14,0),"Em Branco")</f>
        <v>Em Branco</v>
      </c>
      <c r="H3541" s="16" t="str">
        <f>IFERROR(VLOOKUP(D3541,'DISTRIBUIDORES ALE'!$A$1:$N$86,11,0),"Em Branco")</f>
        <v>Em Branco</v>
      </c>
      <c r="I3541" s="2"/>
      <c r="J3541" s="2"/>
      <c r="K3541" s="2"/>
    </row>
    <row r="3542" spans="1:11" ht="18.75" customHeight="1" x14ac:dyDescent="0.25">
      <c r="A3542" s="9" t="s">
        <v>5656</v>
      </c>
      <c r="B3542" s="15" t="s">
        <v>36</v>
      </c>
      <c r="C3542" s="16">
        <v>9052</v>
      </c>
      <c r="D3542" s="17" t="str">
        <f>IF(IFERROR(VLOOKUP(A4903,'CIDADES ALE'!$A:$D,4,0),0)=0,"Em Branco",VLOOKUP(A4903,'CIDADES ALE'!$A:$D,4,0))</f>
        <v>MAC PAN - COM. DE PRODS. ALIMENT. LTDA</v>
      </c>
      <c r="E3542" s="17" t="str">
        <f>IFERROR(VLOOKUP(D3542,'DISTRIBUIDORES ALE'!$A$1:$G$86,2,0),"Em Branco")</f>
        <v>Wanessa Fabrina</v>
      </c>
      <c r="F3542" s="17" t="str">
        <f>IFERROR(VLOOKUP(D3542,'DISTRIBUIDORES ALE'!$A$1:$G$86,3,0),"Em Branco")</f>
        <v>11 9 8991-3766</v>
      </c>
      <c r="G3542" s="17" t="str">
        <f>IFERROR(VLOOKUP(D3542,'DISTRIBUIDORES ALE'!A3541:N3626,14,0),"Em Branco")</f>
        <v>Em Branco</v>
      </c>
      <c r="H3542" s="16" t="str">
        <f>IFERROR(VLOOKUP(D3542,'DISTRIBUIDORES ALE'!$A$1:$N$86,11,0),"Em Branco")</f>
        <v xml:space="preserve">(13) 34734113 </v>
      </c>
      <c r="I3542" s="2"/>
      <c r="J3542" s="2"/>
      <c r="K3542" s="2"/>
    </row>
    <row r="3543" spans="1:11" ht="18.75" customHeight="1" x14ac:dyDescent="0.25">
      <c r="A3543" s="9" t="s">
        <v>5657</v>
      </c>
      <c r="B3543" s="15" t="s">
        <v>36</v>
      </c>
      <c r="C3543" s="16">
        <v>6441</v>
      </c>
      <c r="D3543" s="17" t="str">
        <f>IF(IFERROR(VLOOKUP(A4904,'CIDADES ALE'!$A:$D,4,0),0)=0,"Em Branco",VLOOKUP(A4904,'CIDADES ALE'!$A:$D,4,0))</f>
        <v>Em Branco</v>
      </c>
      <c r="E3543" s="17" t="str">
        <f>IFERROR(VLOOKUP(D3543,'DISTRIBUIDORES ALE'!$A$1:$G$86,2,0),"Em Branco")</f>
        <v>Em Branco</v>
      </c>
      <c r="F3543" s="17" t="str">
        <f>IFERROR(VLOOKUP(D3543,'DISTRIBUIDORES ALE'!$A$1:$G$86,3,0),"Em Branco")</f>
        <v>Em Branco</v>
      </c>
      <c r="G3543" s="17" t="str">
        <f>IFERROR(VLOOKUP(D3543,'DISTRIBUIDORES ALE'!A3542:N3627,14,0),"Em Branco")</f>
        <v>Em Branco</v>
      </c>
      <c r="H3543" s="16" t="str">
        <f>IFERROR(VLOOKUP(D3543,'DISTRIBUIDORES ALE'!$A$1:$N$86,11,0),"Em Branco")</f>
        <v>Em Branco</v>
      </c>
      <c r="I3543" s="2"/>
      <c r="J3543" s="2"/>
      <c r="K3543" s="2"/>
    </row>
    <row r="3544" spans="1:11" ht="18.75" customHeight="1" x14ac:dyDescent="0.25">
      <c r="A3544" s="9" t="s">
        <v>5658</v>
      </c>
      <c r="B3544" s="15" t="s">
        <v>36</v>
      </c>
      <c r="C3544" s="16">
        <v>3789</v>
      </c>
      <c r="D3544" s="17" t="str">
        <f>IF(IFERROR(VLOOKUP(A4905,'CIDADES ALE'!$A:$D,4,0),0)=0,"Em Branco",VLOOKUP(A4905,'CIDADES ALE'!$A:$D,4,0))</f>
        <v>NYON DISTRIBUIDORA DE ALIMENTOS LTDA</v>
      </c>
      <c r="E3544" s="17" t="str">
        <f>IFERROR(VLOOKUP(D3544,'DISTRIBUIDORES ALE'!$A$1:$G$86,2,0),"Em Branco")</f>
        <v>Celso Chaves</v>
      </c>
      <c r="F3544" s="17" t="str">
        <f>IFERROR(VLOOKUP(D3544,'DISTRIBUIDORES ALE'!$A$1:$G$86,3,0),"Em Branco")</f>
        <v>14 9 8808-5285</v>
      </c>
      <c r="G3544" s="17" t="str">
        <f>IFERROR(VLOOKUP(D3544,'DISTRIBUIDORES ALE'!A3543:N3628,14,0),"Em Branco")</f>
        <v>Em Branco</v>
      </c>
      <c r="H3544" s="16" t="str">
        <f>IFERROR(VLOOKUP(D3544,'DISTRIBUIDORES ALE'!$A$1:$N$86,11,0),"Em Branco")</f>
        <v>(17) 3258-1649</v>
      </c>
      <c r="I3544" s="2"/>
      <c r="J3544" s="2"/>
      <c r="K3544" s="2"/>
    </row>
    <row r="3545" spans="1:11" ht="18.75" customHeight="1" x14ac:dyDescent="0.25">
      <c r="A3545" s="9" t="s">
        <v>2834</v>
      </c>
      <c r="B3545" s="15" t="s">
        <v>36</v>
      </c>
      <c r="C3545" s="16">
        <v>273255</v>
      </c>
      <c r="D3545" s="17" t="str">
        <f>IF(IFERROR(VLOOKUP(A4906,'CIDADES ALE'!$A:$D,4,0),0)=0,"Em Branco",VLOOKUP(A4906,'CIDADES ALE'!$A:$D,4,0))</f>
        <v>RODRIGO FITZGERALD LUPIANHES EPP</v>
      </c>
      <c r="E3545" s="17" t="str">
        <f>IFERROR(VLOOKUP(D3545,'DISTRIBUIDORES ALE'!$A$1:$G$86,2,0),"Em Branco")</f>
        <v>Wanessa Fabrina</v>
      </c>
      <c r="F3545" s="17" t="str">
        <f>IFERROR(VLOOKUP(D3545,'DISTRIBUIDORES ALE'!$A$1:$G$86,3,0),"Em Branco")</f>
        <v>11 9 8991-3766</v>
      </c>
      <c r="G3545" s="17" t="str">
        <f>IFERROR(VLOOKUP(D3545,'DISTRIBUIDORES ALE'!A3544:N3629,14,0),"Em Branco")</f>
        <v>Em Branco</v>
      </c>
      <c r="H3545" s="16" t="str">
        <f>IFERROR(VLOOKUP(D3545,'DISTRIBUIDORES ALE'!$A$1:$N$86,11,0),"Em Branco")</f>
        <v>(19) 3681-2323</v>
      </c>
      <c r="I3545" s="2"/>
      <c r="J3545" s="2"/>
      <c r="K3545" s="2"/>
    </row>
    <row r="3546" spans="1:11" ht="18.75" customHeight="1" x14ac:dyDescent="0.25">
      <c r="A3546" s="9" t="s">
        <v>5659</v>
      </c>
      <c r="B3546" s="15" t="s">
        <v>36</v>
      </c>
      <c r="C3546" s="16">
        <v>2102</v>
      </c>
      <c r="D3546" s="17" t="str">
        <f>IF(IFERROR(VLOOKUP(A4907,'CIDADES ALE'!$A:$D,4,0),0)=0,"Em Branco",VLOOKUP(A4907,'CIDADES ALE'!$A:$D,4,0))</f>
        <v>ADRIPAN PRODUTOS PARA PANIFICACAO LTDA</v>
      </c>
      <c r="E3546" s="17" t="str">
        <f>IFERROR(VLOOKUP(D3546,'DISTRIBUIDORES ALE'!$A$1:$G$86,2,0),"Em Branco")</f>
        <v>Celso Chaves</v>
      </c>
      <c r="F3546" s="17" t="str">
        <f>IFERROR(VLOOKUP(D3546,'DISTRIBUIDORES ALE'!$A$1:$G$86,3,0),"Em Branco")</f>
        <v>14 9 8808-5285</v>
      </c>
      <c r="G3546" s="17" t="str">
        <f>IFERROR(VLOOKUP(D3546,'DISTRIBUIDORES ALE'!A3545:N3630,14,0),"Em Branco")</f>
        <v>Em Branco</v>
      </c>
      <c r="H3546" s="16" t="str">
        <f>IFERROR(VLOOKUP(D3546,'DISTRIBUIDORES ALE'!$A$1:$N$86,11,0),"Em Branco")</f>
        <v>(16) 3236-3049</v>
      </c>
      <c r="I3546" s="2"/>
      <c r="J3546" s="2"/>
      <c r="K3546" s="2"/>
    </row>
    <row r="3547" spans="1:11" ht="18.75" customHeight="1" x14ac:dyDescent="0.25">
      <c r="A3547" s="9" t="s">
        <v>1714</v>
      </c>
      <c r="B3547" s="15" t="s">
        <v>36</v>
      </c>
      <c r="C3547" s="16">
        <v>41965</v>
      </c>
      <c r="D3547" s="17" t="str">
        <f>IF(IFERROR(VLOOKUP(A4908,'CIDADES ALE'!$A:$D,4,0),0)=0,"Em Branco",VLOOKUP(A4908,'CIDADES ALE'!$A:$D,4,0))</f>
        <v>CODISPAN COML.DISTR.PRODS.P/PANIF.LTDA.(PEN)</v>
      </c>
      <c r="E3547" s="17" t="str">
        <f>IFERROR(VLOOKUP(D3547,'DISTRIBUIDORES ALE'!$A$1:$G$86,2,0),"Em Branco")</f>
        <v>Celso Chaves</v>
      </c>
      <c r="F3547" s="17" t="str">
        <f>IFERROR(VLOOKUP(D3547,'DISTRIBUIDORES ALE'!$A$1:$G$86,3,0),"Em Branco")</f>
        <v>14 9 8808-5285</v>
      </c>
      <c r="G3547" s="17" t="str">
        <f>IFERROR(VLOOKUP(D3547,'DISTRIBUIDORES ALE'!A3546:N3631,14,0),"Em Branco")</f>
        <v>Em Branco</v>
      </c>
      <c r="H3547" s="16" t="str">
        <f>IFERROR(VLOOKUP(D3547,'DISTRIBUIDORES ALE'!$A$1:$N$86,11,0),"Em Branco")</f>
        <v xml:space="preserve">(18) 3652-0577 </v>
      </c>
      <c r="I3547" s="2"/>
      <c r="J3547" s="2"/>
      <c r="K3547" s="2"/>
    </row>
    <row r="3548" spans="1:11" ht="18.75" customHeight="1" x14ac:dyDescent="0.25">
      <c r="A3548" s="9" t="s">
        <v>1716</v>
      </c>
      <c r="B3548" s="15" t="s">
        <v>36</v>
      </c>
      <c r="C3548" s="16">
        <v>25971</v>
      </c>
      <c r="D3548" s="17" t="str">
        <f>IF(IFERROR(VLOOKUP(A4909,'CIDADES ALE'!$A:$D,4,0),0)=0,"Em Branco",VLOOKUP(A4909,'CIDADES ALE'!$A:$D,4,0))</f>
        <v>NYON DISTRIBUIDORA DE ALIMENTOS LTDA</v>
      </c>
      <c r="E3548" s="17" t="str">
        <f>IFERROR(VLOOKUP(D3548,'DISTRIBUIDORES ALE'!$A$1:$G$86,2,0),"Em Branco")</f>
        <v>Celso Chaves</v>
      </c>
      <c r="F3548" s="17" t="str">
        <f>IFERROR(VLOOKUP(D3548,'DISTRIBUIDORES ALE'!$A$1:$G$86,3,0),"Em Branco")</f>
        <v>14 9 8808-5285</v>
      </c>
      <c r="G3548" s="17" t="str">
        <f>IFERROR(VLOOKUP(D3548,'DISTRIBUIDORES ALE'!A3547:N3632,14,0),"Em Branco")</f>
        <v>Em Branco</v>
      </c>
      <c r="H3548" s="16" t="str">
        <f>IFERROR(VLOOKUP(D3548,'DISTRIBUIDORES ALE'!$A$1:$N$86,11,0),"Em Branco")</f>
        <v>(17) 3258-1649</v>
      </c>
      <c r="I3548" s="2"/>
      <c r="J3548" s="2"/>
      <c r="K3548" s="2"/>
    </row>
    <row r="3549" spans="1:11" ht="18.75" customHeight="1" x14ac:dyDescent="0.25">
      <c r="A3549" s="9" t="s">
        <v>5660</v>
      </c>
      <c r="B3549" s="15" t="s">
        <v>36</v>
      </c>
      <c r="C3549" s="16">
        <v>6373</v>
      </c>
      <c r="D3549" s="17" t="str">
        <f>IF(IFERROR(VLOOKUP(A4910,'CIDADES ALE'!$A:$D,4,0),0)=0,"Em Branco",VLOOKUP(A4910,'CIDADES ALE'!$A:$D,4,0))</f>
        <v>NYON DISTRIBUIDORA DE ALIMENTOS LTDA</v>
      </c>
      <c r="E3549" s="17" t="str">
        <f>IFERROR(VLOOKUP(D3549,'DISTRIBUIDORES ALE'!$A$1:$G$86,2,0),"Em Branco")</f>
        <v>Celso Chaves</v>
      </c>
      <c r="F3549" s="17" t="str">
        <f>IFERROR(VLOOKUP(D3549,'DISTRIBUIDORES ALE'!$A$1:$G$86,3,0),"Em Branco")</f>
        <v>14 9 8808-5285</v>
      </c>
      <c r="G3549" s="17" t="str">
        <f>IFERROR(VLOOKUP(D3549,'DISTRIBUIDORES ALE'!A3548:N3633,14,0),"Em Branco")</f>
        <v>Em Branco</v>
      </c>
      <c r="H3549" s="16" t="str">
        <f>IFERROR(VLOOKUP(D3549,'DISTRIBUIDORES ALE'!$A$1:$N$86,11,0),"Em Branco")</f>
        <v>(17) 3258-1649</v>
      </c>
      <c r="I3549" s="2"/>
      <c r="J3549" s="2"/>
      <c r="K3549" s="2"/>
    </row>
    <row r="3550" spans="1:11" ht="18.75" customHeight="1" x14ac:dyDescent="0.25">
      <c r="A3550" s="9" t="s">
        <v>5661</v>
      </c>
      <c r="B3550" s="15" t="s">
        <v>36</v>
      </c>
      <c r="C3550" s="16">
        <v>10272</v>
      </c>
      <c r="D3550" s="17" t="str">
        <f>IF(IFERROR(VLOOKUP(A4911,'CIDADES ALE'!$A:$D,4,0),0)=0,"Em Branco",VLOOKUP(A4911,'CIDADES ALE'!$A:$D,4,0))</f>
        <v>Em Branco</v>
      </c>
      <c r="E3550" s="17" t="str">
        <f>IFERROR(VLOOKUP(D3550,'DISTRIBUIDORES ALE'!$A$1:$G$86,2,0),"Em Branco")</f>
        <v>Em Branco</v>
      </c>
      <c r="F3550" s="17" t="str">
        <f>IFERROR(VLOOKUP(D3550,'DISTRIBUIDORES ALE'!$A$1:$G$86,3,0),"Em Branco")</f>
        <v>Em Branco</v>
      </c>
      <c r="G3550" s="17" t="str">
        <f>IFERROR(VLOOKUP(D3550,'DISTRIBUIDORES ALE'!A3549:N3634,14,0),"Em Branco")</f>
        <v>Em Branco</v>
      </c>
      <c r="H3550" s="16" t="str">
        <f>IFERROR(VLOOKUP(D3550,'DISTRIBUIDORES ALE'!$A$1:$N$86,11,0),"Em Branco")</f>
        <v>Em Branco</v>
      </c>
      <c r="I3550" s="2"/>
      <c r="J3550" s="2"/>
      <c r="K3550" s="2"/>
    </row>
    <row r="3551" spans="1:11" ht="18.75" customHeight="1" x14ac:dyDescent="0.25">
      <c r="A3551" s="9" t="s">
        <v>1717</v>
      </c>
      <c r="B3551" s="15" t="s">
        <v>36</v>
      </c>
      <c r="C3551" s="16">
        <v>2454</v>
      </c>
      <c r="D3551" s="17" t="str">
        <f>IF(IFERROR(VLOOKUP(A4912,'CIDADES ALE'!$A:$D,4,0),0)=0,"Em Branco",VLOOKUP(A4912,'CIDADES ALE'!$A:$D,4,0))</f>
        <v>CODISPAN COML.DISTR.PRODS.PANIF.LTDA.(BAURU)</v>
      </c>
      <c r="E3551" s="17" t="str">
        <f>IFERROR(VLOOKUP(D3551,'DISTRIBUIDORES ALE'!$A$1:$G$86,2,0),"Em Branco")</f>
        <v>Celso Chaves</v>
      </c>
      <c r="F3551" s="17" t="str">
        <f>IFERROR(VLOOKUP(D3551,'DISTRIBUIDORES ALE'!$A$1:$G$86,3,0),"Em Branco")</f>
        <v>14 9 8808-5285</v>
      </c>
      <c r="G3551" s="17" t="str">
        <f>IFERROR(VLOOKUP(D3551,'DISTRIBUIDORES ALE'!A3550:N3635,14,0),"Em Branco")</f>
        <v>Em Branco</v>
      </c>
      <c r="H3551" s="16" t="str">
        <f>IFERROR(VLOOKUP(D3551,'DISTRIBUIDORES ALE'!$A$1:$N$86,11,0),"Em Branco")</f>
        <v>(14) 3227-1132</v>
      </c>
      <c r="I3551" s="2"/>
      <c r="J3551" s="2"/>
      <c r="K3551" s="2"/>
    </row>
    <row r="3552" spans="1:11" ht="18.75" customHeight="1" x14ac:dyDescent="0.25">
      <c r="A3552" s="9" t="s">
        <v>5662</v>
      </c>
      <c r="B3552" s="15" t="s">
        <v>36</v>
      </c>
      <c r="C3552" s="16">
        <v>8638</v>
      </c>
      <c r="D3552" s="17" t="str">
        <f>IF(IFERROR(VLOOKUP(A4913,'CIDADES ALE'!$A:$D,4,0),0)=0,"Em Branco",VLOOKUP(A4913,'CIDADES ALE'!$A:$D,4,0))</f>
        <v>RIBERFOODS IMP. E DISTRIB. DE PROD. ALIMENTICIOS LTDA</v>
      </c>
      <c r="E3552" s="17" t="str">
        <f>IFERROR(VLOOKUP(D3552,'DISTRIBUIDORES ALE'!$A$1:$G$86,2,0),"Em Branco")</f>
        <v>Wanessa Fabrina</v>
      </c>
      <c r="F3552" s="17" t="str">
        <f>IFERROR(VLOOKUP(D3552,'DISTRIBUIDORES ALE'!$A$1:$G$86,3,0),"Em Branco")</f>
        <v>11 9 8991-3766</v>
      </c>
      <c r="G3552" s="17" t="str">
        <f>IFERROR(VLOOKUP(D3552,'DISTRIBUIDORES ALE'!A3551:N3636,14,0),"Em Branco")</f>
        <v>Em Branco</v>
      </c>
      <c r="H3552" s="16" t="str">
        <f>IFERROR(VLOOKUP(D3552,'DISTRIBUIDORES ALE'!$A$1:$N$86,11,0),"Em Branco")</f>
        <v>(16) 3434-5800</v>
      </c>
      <c r="I3552" s="2"/>
      <c r="J3552" s="2"/>
      <c r="K3552" s="2"/>
    </row>
    <row r="3553" spans="1:11" ht="18.75" customHeight="1" x14ac:dyDescent="0.25">
      <c r="A3553" s="9" t="s">
        <v>5663</v>
      </c>
      <c r="B3553" s="15" t="s">
        <v>36</v>
      </c>
      <c r="C3553" s="16">
        <v>5395</v>
      </c>
      <c r="D3553" s="17" t="str">
        <f>IF(IFERROR(VLOOKUP(A4914,'CIDADES ALE'!$A:$D,4,0),0)=0,"Em Branco",VLOOKUP(A4914,'CIDADES ALE'!$A:$D,4,0))</f>
        <v>RIBERFOODS IMP. E DISTRIB. DE PROD. ALIMENTICIOS LTDA</v>
      </c>
      <c r="E3553" s="17" t="str">
        <f>IFERROR(VLOOKUP(D3553,'DISTRIBUIDORES ALE'!$A$1:$G$86,2,0),"Em Branco")</f>
        <v>Wanessa Fabrina</v>
      </c>
      <c r="F3553" s="17" t="str">
        <f>IFERROR(VLOOKUP(D3553,'DISTRIBUIDORES ALE'!$A$1:$G$86,3,0),"Em Branco")</f>
        <v>11 9 8991-3766</v>
      </c>
      <c r="G3553" s="17" t="str">
        <f>IFERROR(VLOOKUP(D3553,'DISTRIBUIDORES ALE'!A3552:N3637,14,0),"Em Branco")</f>
        <v>Em Branco</v>
      </c>
      <c r="H3553" s="16" t="str">
        <f>IFERROR(VLOOKUP(D3553,'DISTRIBUIDORES ALE'!$A$1:$N$86,11,0),"Em Branco")</f>
        <v>(16) 3434-5800</v>
      </c>
      <c r="I3553" s="2"/>
      <c r="J3553" s="2"/>
      <c r="K3553" s="2"/>
    </row>
    <row r="3554" spans="1:11" ht="18.75" customHeight="1" x14ac:dyDescent="0.25">
      <c r="A3554" s="9" t="s">
        <v>5664</v>
      </c>
      <c r="B3554" s="15" t="s">
        <v>36</v>
      </c>
      <c r="C3554" s="16">
        <v>6716</v>
      </c>
      <c r="D3554" s="17" t="str">
        <f>IF(IFERROR(VLOOKUP(A4915,'CIDADES ALE'!$A:$D,4,0),0)=0,"Em Branco",VLOOKUP(A4915,'CIDADES ALE'!$A:$D,4,0))</f>
        <v>DISTRIBUIDORA IMP E EXP DE FERMENTO CAMPINAS LTDA</v>
      </c>
      <c r="E3554" s="17" t="str">
        <f>IFERROR(VLOOKUP(D3554,'DISTRIBUIDORES ALE'!$A$1:$G$86,2,0),"Em Branco")</f>
        <v>Wanessa Fabrina</v>
      </c>
      <c r="F3554" s="17" t="str">
        <f>IFERROR(VLOOKUP(D3554,'DISTRIBUIDORES ALE'!$A$1:$G$86,3,0),"Em Branco")</f>
        <v>11 9 8991-3766</v>
      </c>
      <c r="G3554" s="17" t="str">
        <f>IFERROR(VLOOKUP(D3554,'DISTRIBUIDORES ALE'!A3553:N3638,14,0),"Em Branco")</f>
        <v>Em Branco</v>
      </c>
      <c r="H3554" s="16" t="str">
        <f>IFERROR(VLOOKUP(D3554,'DISTRIBUIDORES ALE'!$A$1:$N$86,11,0),"Em Branco")</f>
        <v>(19) 3208-1334</v>
      </c>
      <c r="I3554" s="2"/>
      <c r="J3554" s="2"/>
      <c r="K3554" s="2"/>
    </row>
    <row r="3555" spans="1:11" ht="18.75" customHeight="1" x14ac:dyDescent="0.25">
      <c r="A3555" s="9" t="s">
        <v>5665</v>
      </c>
      <c r="B3555" s="15" t="s">
        <v>36</v>
      </c>
      <c r="C3555" s="16">
        <v>84573</v>
      </c>
      <c r="D3555" s="17" t="str">
        <f>IF(IFERROR(VLOOKUP(A4916,'CIDADES ALE'!$A:$D,4,0),0)=0,"Em Branco",VLOOKUP(A4916,'CIDADES ALE'!$A:$D,4,0))</f>
        <v>Em Branco</v>
      </c>
      <c r="E3555" s="17" t="str">
        <f>IFERROR(VLOOKUP(D3555,'DISTRIBUIDORES ALE'!$A$1:$G$86,2,0),"Em Branco")</f>
        <v>Em Branco</v>
      </c>
      <c r="F3555" s="17" t="str">
        <f>IFERROR(VLOOKUP(D3555,'DISTRIBUIDORES ALE'!$A$1:$G$86,3,0),"Em Branco")</f>
        <v>Em Branco</v>
      </c>
      <c r="G3555" s="17" t="str">
        <f>IFERROR(VLOOKUP(D3555,'DISTRIBUIDORES ALE'!A3554:N3639,14,0),"Em Branco")</f>
        <v>Em Branco</v>
      </c>
      <c r="H3555" s="16" t="str">
        <f>IFERROR(VLOOKUP(D3555,'DISTRIBUIDORES ALE'!$A$1:$N$86,11,0),"Em Branco")</f>
        <v>Em Branco</v>
      </c>
      <c r="I3555" s="2"/>
      <c r="J3555" s="2"/>
      <c r="K3555" s="2"/>
    </row>
    <row r="3556" spans="1:11" ht="18.75" customHeight="1" x14ac:dyDescent="0.25">
      <c r="A3556" s="9" t="s">
        <v>5666</v>
      </c>
      <c r="B3556" s="15" t="s">
        <v>36</v>
      </c>
      <c r="C3556" s="16">
        <v>5092</v>
      </c>
      <c r="D3556" s="17" t="str">
        <f>IF(IFERROR(VLOOKUP(A4917,'CIDADES ALE'!$A:$D,4,0),0)=0,"Em Branco",VLOOKUP(A4917,'CIDADES ALE'!$A:$D,4,0))</f>
        <v>CODISPAN COML.DISTR.PRODS.P/PANIF.LTDA.(PEN)</v>
      </c>
      <c r="E3556" s="17" t="str">
        <f>IFERROR(VLOOKUP(D3556,'DISTRIBUIDORES ALE'!$A$1:$G$86,2,0),"Em Branco")</f>
        <v>Celso Chaves</v>
      </c>
      <c r="F3556" s="17" t="str">
        <f>IFERROR(VLOOKUP(D3556,'DISTRIBUIDORES ALE'!$A$1:$G$86,3,0),"Em Branco")</f>
        <v>14 9 8808-5285</v>
      </c>
      <c r="G3556" s="17" t="str">
        <f>IFERROR(VLOOKUP(D3556,'DISTRIBUIDORES ALE'!A3555:N3640,14,0),"Em Branco")</f>
        <v>Em Branco</v>
      </c>
      <c r="H3556" s="16" t="str">
        <f>IFERROR(VLOOKUP(D3556,'DISTRIBUIDORES ALE'!$A$1:$N$86,11,0),"Em Branco")</f>
        <v xml:space="preserve">(18) 3652-0577 </v>
      </c>
      <c r="I3556" s="2"/>
      <c r="J3556" s="2"/>
      <c r="K3556" s="2"/>
    </row>
    <row r="3557" spans="1:11" ht="18.75" customHeight="1" x14ac:dyDescent="0.25">
      <c r="A3557" s="9" t="s">
        <v>5667</v>
      </c>
      <c r="B3557" s="15" t="s">
        <v>36</v>
      </c>
      <c r="C3557" s="16">
        <v>18511</v>
      </c>
      <c r="D3557" s="17" t="str">
        <f>IF(IFERROR(VLOOKUP(A4918,'CIDADES ALE'!$A:$D,4,0),0)=0,"Em Branco",VLOOKUP(A4918,'CIDADES ALE'!$A:$D,4,0))</f>
        <v>Em Branco</v>
      </c>
      <c r="E3557" s="17" t="str">
        <f>IFERROR(VLOOKUP(D3557,'DISTRIBUIDORES ALE'!$A$1:$G$86,2,0),"Em Branco")</f>
        <v>Em Branco</v>
      </c>
      <c r="F3557" s="17" t="str">
        <f>IFERROR(VLOOKUP(D3557,'DISTRIBUIDORES ALE'!$A$1:$G$86,3,0),"Em Branco")</f>
        <v>Em Branco</v>
      </c>
      <c r="G3557" s="17" t="str">
        <f>IFERROR(VLOOKUP(D3557,'DISTRIBUIDORES ALE'!A3556:N3641,14,0),"Em Branco")</f>
        <v>Em Branco</v>
      </c>
      <c r="H3557" s="16" t="str">
        <f>IFERROR(VLOOKUP(D3557,'DISTRIBUIDORES ALE'!$A$1:$N$86,11,0),"Em Branco")</f>
        <v>Em Branco</v>
      </c>
      <c r="I3557" s="2"/>
      <c r="J3557" s="2"/>
      <c r="K3557" s="2"/>
    </row>
    <row r="3558" spans="1:11" ht="18.75" customHeight="1" x14ac:dyDescent="0.25">
      <c r="A3558" s="9" t="s">
        <v>1718</v>
      </c>
      <c r="B3558" s="15" t="s">
        <v>36</v>
      </c>
      <c r="C3558" s="16">
        <v>4543</v>
      </c>
      <c r="D3558" s="17" t="str">
        <f>IF(IFERROR(VLOOKUP(A4919,'CIDADES ALE'!$A:$D,4,0),0)=0,"Em Branco",VLOOKUP(A4919,'CIDADES ALE'!$A:$D,4,0))</f>
        <v>Em Branco</v>
      </c>
      <c r="E3558" s="17" t="str">
        <f>IFERROR(VLOOKUP(D3558,'DISTRIBUIDORES ALE'!$A$1:$G$86,2,0),"Em Branco")</f>
        <v>Em Branco</v>
      </c>
      <c r="F3558" s="17" t="str">
        <f>IFERROR(VLOOKUP(D3558,'DISTRIBUIDORES ALE'!$A$1:$G$86,3,0),"Em Branco")</f>
        <v>Em Branco</v>
      </c>
      <c r="G3558" s="17" t="str">
        <f>IFERROR(VLOOKUP(D3558,'DISTRIBUIDORES ALE'!A3557:N3642,14,0),"Em Branco")</f>
        <v>Em Branco</v>
      </c>
      <c r="H3558" s="16" t="str">
        <f>IFERROR(VLOOKUP(D3558,'DISTRIBUIDORES ALE'!$A$1:$N$86,11,0),"Em Branco")</f>
        <v>Em Branco</v>
      </c>
      <c r="I3558" s="2"/>
      <c r="J3558" s="2"/>
      <c r="K3558" s="2"/>
    </row>
    <row r="3559" spans="1:11" ht="18.75" customHeight="1" x14ac:dyDescent="0.25">
      <c r="A3559" s="9" t="s">
        <v>5668</v>
      </c>
      <c r="B3559" s="15" t="s">
        <v>36</v>
      </c>
      <c r="C3559" s="16">
        <v>5711</v>
      </c>
      <c r="D3559" s="17" t="str">
        <f>IF(IFERROR(VLOOKUP(A4920,'CIDADES ALE'!$A:$D,4,0),0)=0,"Em Branco",VLOOKUP(A4920,'CIDADES ALE'!$A:$D,4,0))</f>
        <v>DISTRIBUIDORA IMP E EXP DE FERMENTO CAMPINAS LTDA</v>
      </c>
      <c r="E3559" s="17" t="str">
        <f>IFERROR(VLOOKUP(D3559,'DISTRIBUIDORES ALE'!$A$1:$G$86,2,0),"Em Branco")</f>
        <v>Wanessa Fabrina</v>
      </c>
      <c r="F3559" s="17" t="str">
        <f>IFERROR(VLOOKUP(D3559,'DISTRIBUIDORES ALE'!$A$1:$G$86,3,0),"Em Branco")</f>
        <v>11 9 8991-3766</v>
      </c>
      <c r="G3559" s="17" t="str">
        <f>IFERROR(VLOOKUP(D3559,'DISTRIBUIDORES ALE'!A3558:N3643,14,0),"Em Branco")</f>
        <v>Em Branco</v>
      </c>
      <c r="H3559" s="16" t="str">
        <f>IFERROR(VLOOKUP(D3559,'DISTRIBUIDORES ALE'!$A$1:$N$86,11,0),"Em Branco")</f>
        <v>(19) 3208-1334</v>
      </c>
      <c r="I3559" s="2"/>
      <c r="J3559" s="2"/>
      <c r="K3559" s="2"/>
    </row>
    <row r="3560" spans="1:11" ht="18.75" customHeight="1" x14ac:dyDescent="0.25">
      <c r="A3560" s="9" t="s">
        <v>5669</v>
      </c>
      <c r="B3560" s="15" t="s">
        <v>36</v>
      </c>
      <c r="C3560" s="16">
        <v>15713</v>
      </c>
      <c r="D3560" s="17" t="str">
        <f>IF(IFERROR(VLOOKUP(A4921,'CIDADES ALE'!$A:$D,4,0),0)=0,"Em Branco",VLOOKUP(A4921,'CIDADES ALE'!$A:$D,4,0))</f>
        <v>RIBERFOODS IMP. E DISTRIB. DE PROD. ALIMENTICIOS LTDA</v>
      </c>
      <c r="E3560" s="17" t="str">
        <f>IFERROR(VLOOKUP(D3560,'DISTRIBUIDORES ALE'!$A$1:$G$86,2,0),"Em Branco")</f>
        <v>Wanessa Fabrina</v>
      </c>
      <c r="F3560" s="17" t="str">
        <f>IFERROR(VLOOKUP(D3560,'DISTRIBUIDORES ALE'!$A$1:$G$86,3,0),"Em Branco")</f>
        <v>11 9 8991-3766</v>
      </c>
      <c r="G3560" s="17" t="str">
        <f>IFERROR(VLOOKUP(D3560,'DISTRIBUIDORES ALE'!A3559:N3644,14,0),"Em Branco")</f>
        <v>Em Branco</v>
      </c>
      <c r="H3560" s="16" t="str">
        <f>IFERROR(VLOOKUP(D3560,'DISTRIBUIDORES ALE'!$A$1:$N$86,11,0),"Em Branco")</f>
        <v>(16) 3434-5800</v>
      </c>
      <c r="I3560" s="2"/>
      <c r="J3560" s="2"/>
      <c r="K3560" s="2"/>
    </row>
    <row r="3561" spans="1:11" ht="18.75" customHeight="1" x14ac:dyDescent="0.25">
      <c r="A3561" s="9" t="s">
        <v>5670</v>
      </c>
      <c r="B3561" s="15" t="s">
        <v>36</v>
      </c>
      <c r="C3561" s="16">
        <v>18825</v>
      </c>
      <c r="D3561" s="17" t="str">
        <f>IF(IFERROR(VLOOKUP(A4922,'CIDADES ALE'!$A:$D,4,0),0)=0,"Em Branco",VLOOKUP(A4922,'CIDADES ALE'!$A:$D,4,0))</f>
        <v>DISTRIBUIDORA IMP E EXP DE FERMENTO CAMPINAS LTDA</v>
      </c>
      <c r="E3561" s="17" t="str">
        <f>IFERROR(VLOOKUP(D3561,'DISTRIBUIDORES ALE'!$A$1:$G$86,2,0),"Em Branco")</f>
        <v>Wanessa Fabrina</v>
      </c>
      <c r="F3561" s="17" t="str">
        <f>IFERROR(VLOOKUP(D3561,'DISTRIBUIDORES ALE'!$A$1:$G$86,3,0),"Em Branco")</f>
        <v>11 9 8991-3766</v>
      </c>
      <c r="G3561" s="17" t="str">
        <f>IFERROR(VLOOKUP(D3561,'DISTRIBUIDORES ALE'!A3560:N3645,14,0),"Em Branco")</f>
        <v>Em Branco</v>
      </c>
      <c r="H3561" s="16" t="str">
        <f>IFERROR(VLOOKUP(D3561,'DISTRIBUIDORES ALE'!$A$1:$N$86,11,0),"Em Branco")</f>
        <v>(19) 3208-1334</v>
      </c>
      <c r="I3561" s="2"/>
      <c r="J3561" s="2"/>
      <c r="K3561" s="2"/>
    </row>
    <row r="3562" spans="1:11" ht="18.75" customHeight="1" x14ac:dyDescent="0.25">
      <c r="A3562" s="9" t="s">
        <v>5671</v>
      </c>
      <c r="B3562" s="15" t="s">
        <v>36</v>
      </c>
      <c r="C3562" s="16">
        <v>3315</v>
      </c>
      <c r="D3562" s="17" t="str">
        <f>IF(IFERROR(VLOOKUP(A4923,'CIDADES ALE'!$A:$D,4,0),0)=0,"Em Branco",VLOOKUP(A4923,'CIDADES ALE'!$A:$D,4,0))</f>
        <v>Em Branco</v>
      </c>
      <c r="E3562" s="17" t="str">
        <f>IFERROR(VLOOKUP(D3562,'DISTRIBUIDORES ALE'!$A$1:$G$86,2,0),"Em Branco")</f>
        <v>Em Branco</v>
      </c>
      <c r="F3562" s="17" t="str">
        <f>IFERROR(VLOOKUP(D3562,'DISTRIBUIDORES ALE'!$A$1:$G$86,3,0),"Em Branco")</f>
        <v>Em Branco</v>
      </c>
      <c r="G3562" s="17" t="str">
        <f>IFERROR(VLOOKUP(D3562,'DISTRIBUIDORES ALE'!A3561:N3646,14,0),"Em Branco")</f>
        <v>Em Branco</v>
      </c>
      <c r="H3562" s="16" t="str">
        <f>IFERROR(VLOOKUP(D3562,'DISTRIBUIDORES ALE'!$A$1:$N$86,11,0),"Em Branco")</f>
        <v>Em Branco</v>
      </c>
      <c r="I3562" s="2"/>
      <c r="J3562" s="2"/>
      <c r="K3562" s="2"/>
    </row>
    <row r="3563" spans="1:11" ht="18.75" customHeight="1" x14ac:dyDescent="0.25">
      <c r="A3563" s="9" t="s">
        <v>5672</v>
      </c>
      <c r="B3563" s="15" t="s">
        <v>36</v>
      </c>
      <c r="C3563" s="16">
        <v>12647</v>
      </c>
      <c r="D3563" s="17" t="str">
        <f>IF(IFERROR(VLOOKUP(A4924,'CIDADES ALE'!$A:$D,4,0),0)=0,"Em Branco",VLOOKUP(A4924,'CIDADES ALE'!$A:$D,4,0))</f>
        <v>RIBERFOODS IMP. E DISTRIB. DE PROD. ALIMENTICIOS LTDA</v>
      </c>
      <c r="E3563" s="17" t="str">
        <f>IFERROR(VLOOKUP(D3563,'DISTRIBUIDORES ALE'!$A$1:$G$86,2,0),"Em Branco")</f>
        <v>Wanessa Fabrina</v>
      </c>
      <c r="F3563" s="17" t="str">
        <f>IFERROR(VLOOKUP(D3563,'DISTRIBUIDORES ALE'!$A$1:$G$86,3,0),"Em Branco")</f>
        <v>11 9 8991-3766</v>
      </c>
      <c r="G3563" s="17" t="str">
        <f>IFERROR(VLOOKUP(D3563,'DISTRIBUIDORES ALE'!A3562:N3647,14,0),"Em Branco")</f>
        <v>Em Branco</v>
      </c>
      <c r="H3563" s="16" t="str">
        <f>IFERROR(VLOOKUP(D3563,'DISTRIBUIDORES ALE'!$A$1:$N$86,11,0),"Em Branco")</f>
        <v>(16) 3434-5800</v>
      </c>
      <c r="I3563" s="2"/>
      <c r="J3563" s="2"/>
      <c r="K3563" s="2"/>
    </row>
    <row r="3564" spans="1:11" ht="18.75" customHeight="1" x14ac:dyDescent="0.25">
      <c r="A3564" s="9" t="s">
        <v>5673</v>
      </c>
      <c r="B3564" s="15" t="s">
        <v>36</v>
      </c>
      <c r="C3564" s="16">
        <v>4726</v>
      </c>
      <c r="D3564" s="17" t="str">
        <f>IF(IFERROR(VLOOKUP(A4925,'CIDADES ALE'!$A:$D,4,0),0)=0,"Em Branco",VLOOKUP(A4925,'CIDADES ALE'!$A:$D,4,0))</f>
        <v>Em Branco</v>
      </c>
      <c r="E3564" s="17" t="str">
        <f>IFERROR(VLOOKUP(D3564,'DISTRIBUIDORES ALE'!$A$1:$G$86,2,0),"Em Branco")</f>
        <v>Em Branco</v>
      </c>
      <c r="F3564" s="17" t="str">
        <f>IFERROR(VLOOKUP(D3564,'DISTRIBUIDORES ALE'!$A$1:$G$86,3,0),"Em Branco")</f>
        <v>Em Branco</v>
      </c>
      <c r="G3564" s="17" t="str">
        <f>IFERROR(VLOOKUP(D3564,'DISTRIBUIDORES ALE'!A3563:N3648,14,0),"Em Branco")</f>
        <v>Em Branco</v>
      </c>
      <c r="H3564" s="16" t="str">
        <f>IFERROR(VLOOKUP(D3564,'DISTRIBUIDORES ALE'!$A$1:$N$86,11,0),"Em Branco")</f>
        <v>Em Branco</v>
      </c>
      <c r="I3564" s="2"/>
      <c r="J3564" s="2"/>
      <c r="K3564" s="2"/>
    </row>
    <row r="3565" spans="1:11" ht="18.75" customHeight="1" x14ac:dyDescent="0.25">
      <c r="A3565" s="9" t="s">
        <v>5674</v>
      </c>
      <c r="B3565" s="15" t="s">
        <v>36</v>
      </c>
      <c r="C3565" s="16">
        <v>14822</v>
      </c>
      <c r="D3565" s="17" t="str">
        <f>IF(IFERROR(VLOOKUP(A4926,'CIDADES ALE'!$A:$D,4,0),0)=0,"Em Branco",VLOOKUP(A4926,'CIDADES ALE'!$A:$D,4,0))</f>
        <v>DISTRIBUIDORA IMP E EXP DE FERMENTO CAMPINAS LTDA</v>
      </c>
      <c r="E3565" s="17" t="str">
        <f>IFERROR(VLOOKUP(D3565,'DISTRIBUIDORES ALE'!$A$1:$G$86,2,0),"Em Branco")</f>
        <v>Wanessa Fabrina</v>
      </c>
      <c r="F3565" s="17" t="str">
        <f>IFERROR(VLOOKUP(D3565,'DISTRIBUIDORES ALE'!$A$1:$G$86,3,0),"Em Branco")</f>
        <v>11 9 8991-3766</v>
      </c>
      <c r="G3565" s="17" t="str">
        <f>IFERROR(VLOOKUP(D3565,'DISTRIBUIDORES ALE'!A3564:N3649,14,0),"Em Branco")</f>
        <v>Em Branco</v>
      </c>
      <c r="H3565" s="16" t="str">
        <f>IFERROR(VLOOKUP(D3565,'DISTRIBUIDORES ALE'!$A$1:$N$86,11,0),"Em Branco")</f>
        <v>(19) 3208-1334</v>
      </c>
      <c r="I3565" s="2"/>
      <c r="J3565" s="2"/>
      <c r="K3565" s="2"/>
    </row>
    <row r="3566" spans="1:11" ht="18.75" customHeight="1" x14ac:dyDescent="0.25">
      <c r="A3566" s="9" t="s">
        <v>1720</v>
      </c>
      <c r="B3566" s="15" t="s">
        <v>36</v>
      </c>
      <c r="C3566" s="16">
        <v>5769</v>
      </c>
      <c r="D3566" s="17" t="str">
        <f>IF(IFERROR(VLOOKUP(A4927,'CIDADES ALE'!$A:$D,4,0),0)=0,"Em Branco",VLOOKUP(A4927,'CIDADES ALE'!$A:$D,4,0))</f>
        <v>Em Branco</v>
      </c>
      <c r="E3566" s="17" t="str">
        <f>IFERROR(VLOOKUP(D3566,'DISTRIBUIDORES ALE'!$A$1:$G$86,2,0),"Em Branco")</f>
        <v>Em Branco</v>
      </c>
      <c r="F3566" s="17" t="str">
        <f>IFERROR(VLOOKUP(D3566,'DISTRIBUIDORES ALE'!$A$1:$G$86,3,0),"Em Branco")</f>
        <v>Em Branco</v>
      </c>
      <c r="G3566" s="17" t="str">
        <f>IFERROR(VLOOKUP(D3566,'DISTRIBUIDORES ALE'!A3565:N3650,14,0),"Em Branco")</f>
        <v>Em Branco</v>
      </c>
      <c r="H3566" s="16" t="str">
        <f>IFERROR(VLOOKUP(D3566,'DISTRIBUIDORES ALE'!$A$1:$N$86,11,0),"Em Branco")</f>
        <v>Em Branco</v>
      </c>
      <c r="I3566" s="2"/>
      <c r="J3566" s="2"/>
      <c r="K3566" s="2"/>
    </row>
    <row r="3567" spans="1:11" ht="18.75" customHeight="1" x14ac:dyDescent="0.25">
      <c r="A3567" s="9" t="s">
        <v>5675</v>
      </c>
      <c r="B3567" s="15" t="s">
        <v>36</v>
      </c>
      <c r="C3567" s="16">
        <v>10599</v>
      </c>
      <c r="D3567" s="17" t="str">
        <f>IF(IFERROR(VLOOKUP(A4928,'CIDADES ALE'!$A:$D,4,0),0)=0,"Em Branco",VLOOKUP(A4928,'CIDADES ALE'!$A:$D,4,0))</f>
        <v>FILIAL SÃO PAULO</v>
      </c>
      <c r="E3567" s="17" t="str">
        <f>IFERROR(VLOOKUP(D3567,'DISTRIBUIDORES ALE'!$A$1:$G$86,2,0),"Em Branco")</f>
        <v>Florindo Sontini</v>
      </c>
      <c r="F3567" s="17" t="str">
        <f>IFERROR(VLOOKUP(D3567,'DISTRIBUIDORES ALE'!$A$1:$G$86,3,0),"Em Branco")</f>
        <v>11 98285-0724</v>
      </c>
      <c r="G3567" s="17" t="str">
        <f>IFERROR(VLOOKUP(D3567,'DISTRIBUIDORES ALE'!A3566:N3651,14,0),"Em Branco")</f>
        <v>Em Branco</v>
      </c>
      <c r="H3567" s="16" t="str">
        <f>IFERROR(VLOOKUP(D3567,'DISTRIBUIDORES ALE'!$A$1:$N$86,11,0),"Em Branco")</f>
        <v>11 3933-3033</v>
      </c>
      <c r="I3567" s="2"/>
      <c r="J3567" s="2"/>
      <c r="K3567" s="2"/>
    </row>
    <row r="3568" spans="1:11" ht="18.75" customHeight="1" x14ac:dyDescent="0.25">
      <c r="A3568" s="9" t="s">
        <v>5676</v>
      </c>
      <c r="B3568" s="15" t="s">
        <v>36</v>
      </c>
      <c r="C3568" s="16">
        <v>71176</v>
      </c>
      <c r="D3568" s="17" t="str">
        <f>IF(IFERROR(VLOOKUP(A4929,'CIDADES ALE'!$A:$D,4,0),0)=0,"Em Branco",VLOOKUP(A4929,'CIDADES ALE'!$A:$D,4,0))</f>
        <v>ADRIPAN PRODUTOS PARA PANIFICACAO LTDA</v>
      </c>
      <c r="E3568" s="17" t="str">
        <f>IFERROR(VLOOKUP(D3568,'DISTRIBUIDORES ALE'!$A$1:$G$86,2,0),"Em Branco")</f>
        <v>Celso Chaves</v>
      </c>
      <c r="F3568" s="17" t="str">
        <f>IFERROR(VLOOKUP(D3568,'DISTRIBUIDORES ALE'!$A$1:$G$86,3,0),"Em Branco")</f>
        <v>14 9 8808-5285</v>
      </c>
      <c r="G3568" s="17" t="str">
        <f>IFERROR(VLOOKUP(D3568,'DISTRIBUIDORES ALE'!A3567:N3652,14,0),"Em Branco")</f>
        <v>Em Branco</v>
      </c>
      <c r="H3568" s="16" t="str">
        <f>IFERROR(VLOOKUP(D3568,'DISTRIBUIDORES ALE'!$A$1:$N$86,11,0),"Em Branco")</f>
        <v>(16) 3236-3049</v>
      </c>
      <c r="I3568" s="2"/>
      <c r="J3568" s="2"/>
      <c r="K3568" s="2"/>
    </row>
    <row r="3569" spans="1:11" ht="18.75" customHeight="1" x14ac:dyDescent="0.25">
      <c r="A3569" s="9" t="s">
        <v>5677</v>
      </c>
      <c r="B3569" s="15" t="s">
        <v>36</v>
      </c>
      <c r="C3569" s="16">
        <v>15948</v>
      </c>
      <c r="D3569" s="17" t="str">
        <f>IF(IFERROR(VLOOKUP(A4930,'CIDADES ALE'!$A:$D,4,0),0)=0,"Em Branco",VLOOKUP(A4930,'CIDADES ALE'!$A:$D,4,0))</f>
        <v>ADRIPAN PRODUTOS PARA PANIFICACAO LTDA</v>
      </c>
      <c r="E3569" s="17" t="str">
        <f>IFERROR(VLOOKUP(D3569,'DISTRIBUIDORES ALE'!$A$1:$G$86,2,0),"Em Branco")</f>
        <v>Celso Chaves</v>
      </c>
      <c r="F3569" s="17" t="str">
        <f>IFERROR(VLOOKUP(D3569,'DISTRIBUIDORES ALE'!$A$1:$G$86,3,0),"Em Branco")</f>
        <v>14 9 8808-5285</v>
      </c>
      <c r="G3569" s="17" t="str">
        <f>IFERROR(VLOOKUP(D3569,'DISTRIBUIDORES ALE'!A3568:N3653,14,0),"Em Branco")</f>
        <v>Em Branco</v>
      </c>
      <c r="H3569" s="16" t="str">
        <f>IFERROR(VLOOKUP(D3569,'DISTRIBUIDORES ALE'!$A$1:$N$86,11,0),"Em Branco")</f>
        <v>(16) 3236-3049</v>
      </c>
      <c r="I3569" s="2"/>
      <c r="J3569" s="2"/>
      <c r="K3569" s="2"/>
    </row>
    <row r="3570" spans="1:11" ht="18.75" customHeight="1" x14ac:dyDescent="0.25">
      <c r="A3570" s="9" t="s">
        <v>5678</v>
      </c>
      <c r="B3570" s="15" t="s">
        <v>36</v>
      </c>
      <c r="C3570" s="16">
        <v>15437</v>
      </c>
      <c r="D3570" s="17" t="str">
        <f>IF(IFERROR(VLOOKUP(A4931,'CIDADES ALE'!$A:$D,4,0),0)=0,"Em Branco",VLOOKUP(A4931,'CIDADES ALE'!$A:$D,4,0))</f>
        <v>CODISPAN COML. DISTR. PRODS.P/PANIF. LTDA. (PP)</v>
      </c>
      <c r="E3570" s="17" t="str">
        <f>IFERROR(VLOOKUP(D3570,'DISTRIBUIDORES ALE'!$A$1:$G$86,2,0),"Em Branco")</f>
        <v>Celso Chaves</v>
      </c>
      <c r="F3570" s="17" t="str">
        <f>IFERROR(VLOOKUP(D3570,'DISTRIBUIDORES ALE'!$A$1:$G$86,3,0),"Em Branco")</f>
        <v>14 9 8808-5285</v>
      </c>
      <c r="G3570" s="17" t="str">
        <f>IFERROR(VLOOKUP(D3570,'DISTRIBUIDORES ALE'!A3569:N3654,14,0),"Em Branco")</f>
        <v>Em Branco</v>
      </c>
      <c r="H3570" s="16" t="str">
        <f>IFERROR(VLOOKUP(D3570,'DISTRIBUIDORES ALE'!$A$1:$N$86,11,0),"Em Branco")</f>
        <v>(18) 3908-4008</v>
      </c>
      <c r="I3570" s="2"/>
      <c r="J3570" s="2"/>
      <c r="K3570" s="2"/>
    </row>
    <row r="3571" spans="1:11" ht="18.75" customHeight="1" x14ac:dyDescent="0.25">
      <c r="A3571" s="9" t="s">
        <v>5679</v>
      </c>
      <c r="B3571" s="15" t="s">
        <v>36</v>
      </c>
      <c r="C3571" s="16">
        <v>16829</v>
      </c>
      <c r="D3571" s="17" t="str">
        <f>IF(IFERROR(VLOOKUP(A4932,'CIDADES ALE'!$A:$D,4,0),0)=0,"Em Branco",VLOOKUP(A4932,'CIDADES ALE'!$A:$D,4,0))</f>
        <v>GUIRADO REP E COMÉRCIO LTDA</v>
      </c>
      <c r="E3571" s="17" t="str">
        <f>IFERROR(VLOOKUP(D3571,'DISTRIBUIDORES ALE'!$A$1:$G$86,2,0),"Em Branco")</f>
        <v>Wanessa Fabrina</v>
      </c>
      <c r="F3571" s="17" t="str">
        <f>IFERROR(VLOOKUP(D3571,'DISTRIBUIDORES ALE'!$A$1:$G$86,3,0),"Em Branco")</f>
        <v>11 9 8991-3766</v>
      </c>
      <c r="G3571" s="17" t="str">
        <f>IFERROR(VLOOKUP(D3571,'DISTRIBUIDORES ALE'!A3570:N3655,14,0),"Em Branco")</f>
        <v>Em Branco</v>
      </c>
      <c r="H3571" s="16" t="str">
        <f>IFERROR(VLOOKUP(D3571,'DISTRIBUIDORES ALE'!$A$1:$N$86,11,0),"Em Branco")</f>
        <v>(12) 3643-4040</v>
      </c>
      <c r="I3571" s="2"/>
      <c r="J3571" s="2"/>
      <c r="K3571" s="2"/>
    </row>
    <row r="3572" spans="1:11" ht="18.75" customHeight="1" x14ac:dyDescent="0.25">
      <c r="A3572" s="9" t="s">
        <v>5680</v>
      </c>
      <c r="B3572" s="15" t="s">
        <v>36</v>
      </c>
      <c r="C3572" s="16">
        <v>19482</v>
      </c>
      <c r="D3572" s="17" t="str">
        <f>IF(IFERROR(VLOOKUP(A4933,'CIDADES ALE'!$A:$D,4,0),0)=0,"Em Branco",VLOOKUP(A4933,'CIDADES ALE'!$A:$D,4,0))</f>
        <v>MAC PAN - COM. DE PRODS. ALIMENT. LTDA</v>
      </c>
      <c r="E3572" s="17" t="str">
        <f>IFERROR(VLOOKUP(D3572,'DISTRIBUIDORES ALE'!$A$1:$G$86,2,0),"Em Branco")</f>
        <v>Wanessa Fabrina</v>
      </c>
      <c r="F3572" s="17" t="str">
        <f>IFERROR(VLOOKUP(D3572,'DISTRIBUIDORES ALE'!$A$1:$G$86,3,0),"Em Branco")</f>
        <v>11 9 8991-3766</v>
      </c>
      <c r="G3572" s="17" t="str">
        <f>IFERROR(VLOOKUP(D3572,'DISTRIBUIDORES ALE'!A3571:N3656,14,0),"Em Branco")</f>
        <v>Em Branco</v>
      </c>
      <c r="H3572" s="16" t="str">
        <f>IFERROR(VLOOKUP(D3572,'DISTRIBUIDORES ALE'!$A$1:$N$86,11,0),"Em Branco")</f>
        <v xml:space="preserve">(13) 34734113 </v>
      </c>
      <c r="I3572" s="2"/>
      <c r="J3572" s="2"/>
      <c r="K3572" s="2"/>
    </row>
    <row r="3573" spans="1:11" ht="18.75" customHeight="1" x14ac:dyDescent="0.25">
      <c r="A3573" s="9" t="s">
        <v>5681</v>
      </c>
      <c r="B3573" s="15" t="s">
        <v>36</v>
      </c>
      <c r="C3573" s="16">
        <v>14881</v>
      </c>
      <c r="D3573" s="17" t="str">
        <f>IF(IFERROR(VLOOKUP(A4934,'CIDADES ALE'!$A:$D,4,0),0)=0,"Em Branco",VLOOKUP(A4934,'CIDADES ALE'!$A:$D,4,0))</f>
        <v>GUIRADO REP E COMÉRCIO LTDA</v>
      </c>
      <c r="E3573" s="17" t="str">
        <f>IFERROR(VLOOKUP(D3573,'DISTRIBUIDORES ALE'!$A$1:$G$86,2,0),"Em Branco")</f>
        <v>Wanessa Fabrina</v>
      </c>
      <c r="F3573" s="17" t="str">
        <f>IFERROR(VLOOKUP(D3573,'DISTRIBUIDORES ALE'!$A$1:$G$86,3,0),"Em Branco")</f>
        <v>11 9 8991-3766</v>
      </c>
      <c r="G3573" s="17" t="str">
        <f>IFERROR(VLOOKUP(D3573,'DISTRIBUIDORES ALE'!A3572:N3657,14,0),"Em Branco")</f>
        <v>Em Branco</v>
      </c>
      <c r="H3573" s="16" t="str">
        <f>IFERROR(VLOOKUP(D3573,'DISTRIBUIDORES ALE'!$A$1:$N$86,11,0),"Em Branco")</f>
        <v>(12) 3643-4040</v>
      </c>
      <c r="I3573" s="2"/>
      <c r="J3573" s="2"/>
      <c r="K3573" s="2"/>
    </row>
    <row r="3574" spans="1:11" ht="18.75" customHeight="1" x14ac:dyDescent="0.25">
      <c r="A3574" s="9" t="s">
        <v>1578</v>
      </c>
      <c r="B3574" s="15" t="s">
        <v>36</v>
      </c>
      <c r="C3574" s="16">
        <v>122502</v>
      </c>
      <c r="D3574" s="17" t="str">
        <f>IF(IFERROR(VLOOKUP(A4935,'CIDADES ALE'!$A:$D,4,0),0)=0,"Em Branco",VLOOKUP(A4935,'CIDADES ALE'!$A:$D,4,0))</f>
        <v>ADRIPAN PRODUTOS PARA PANIFICACAO LTDA</v>
      </c>
      <c r="E3574" s="17" t="str">
        <f>IFERROR(VLOOKUP(D3574,'DISTRIBUIDORES ALE'!$A$1:$G$86,2,0),"Em Branco")</f>
        <v>Celso Chaves</v>
      </c>
      <c r="F3574" s="17" t="str">
        <f>IFERROR(VLOOKUP(D3574,'DISTRIBUIDORES ALE'!$A$1:$G$86,3,0),"Em Branco")</f>
        <v>14 9 8808-5285</v>
      </c>
      <c r="G3574" s="17" t="str">
        <f>IFERROR(VLOOKUP(D3574,'DISTRIBUIDORES ALE'!A3573:N3658,14,0),"Em Branco")</f>
        <v>Em Branco</v>
      </c>
      <c r="H3574" s="16" t="str">
        <f>IFERROR(VLOOKUP(D3574,'DISTRIBUIDORES ALE'!$A$1:$N$86,11,0),"Em Branco")</f>
        <v>(16) 3236-3049</v>
      </c>
      <c r="I3574" s="2"/>
      <c r="J3574" s="2"/>
      <c r="K3574" s="2"/>
    </row>
    <row r="3575" spans="1:11" ht="18.75" customHeight="1" x14ac:dyDescent="0.25">
      <c r="A3575" s="9" t="s">
        <v>5682</v>
      </c>
      <c r="B3575" s="15" t="s">
        <v>36</v>
      </c>
      <c r="C3575" s="16">
        <v>8619</v>
      </c>
      <c r="D3575" s="17" t="str">
        <f>IF(IFERROR(VLOOKUP(A4936,'CIDADES ALE'!$A:$D,4,0),0)=0,"Em Branco",VLOOKUP(A4936,'CIDADES ALE'!$A:$D,4,0))</f>
        <v>FILIAL SÃO PAULO</v>
      </c>
      <c r="E3575" s="17" t="str">
        <f>IFERROR(VLOOKUP(D3575,'DISTRIBUIDORES ALE'!$A$1:$G$86,2,0),"Em Branco")</f>
        <v>Florindo Sontini</v>
      </c>
      <c r="F3575" s="17" t="str">
        <f>IFERROR(VLOOKUP(D3575,'DISTRIBUIDORES ALE'!$A$1:$G$86,3,0),"Em Branco")</f>
        <v>11 98285-0724</v>
      </c>
      <c r="G3575" s="17" t="str">
        <f>IFERROR(VLOOKUP(D3575,'DISTRIBUIDORES ALE'!A3574:N3659,14,0),"Em Branco")</f>
        <v>Em Branco</v>
      </c>
      <c r="H3575" s="16" t="str">
        <f>IFERROR(VLOOKUP(D3575,'DISTRIBUIDORES ALE'!$A$1:$N$86,11,0),"Em Branco")</f>
        <v>11 3933-3033</v>
      </c>
      <c r="I3575" s="2"/>
      <c r="J3575" s="2"/>
      <c r="K3575" s="2"/>
    </row>
    <row r="3576" spans="1:11" ht="18.75" customHeight="1" x14ac:dyDescent="0.25">
      <c r="A3576" s="9" t="s">
        <v>5683</v>
      </c>
      <c r="B3576" s="15" t="s">
        <v>36</v>
      </c>
      <c r="C3576" s="16">
        <v>11825</v>
      </c>
      <c r="D3576" s="17" t="str">
        <f>IF(IFERROR(VLOOKUP(A4937,'CIDADES ALE'!$A:$D,4,0),0)=0,"Em Branco",VLOOKUP(A4937,'CIDADES ALE'!$A:$D,4,0))</f>
        <v>Em Branco</v>
      </c>
      <c r="E3576" s="17" t="str">
        <f>IFERROR(VLOOKUP(D3576,'DISTRIBUIDORES ALE'!$A$1:$G$86,2,0),"Em Branco")</f>
        <v>Em Branco</v>
      </c>
      <c r="F3576" s="17" t="str">
        <f>IFERROR(VLOOKUP(D3576,'DISTRIBUIDORES ALE'!$A$1:$G$86,3,0),"Em Branco")</f>
        <v>Em Branco</v>
      </c>
      <c r="G3576" s="17" t="str">
        <f>IFERROR(VLOOKUP(D3576,'DISTRIBUIDORES ALE'!A3575:N3660,14,0),"Em Branco")</f>
        <v>Em Branco</v>
      </c>
      <c r="H3576" s="16" t="str">
        <f>IFERROR(VLOOKUP(D3576,'DISTRIBUIDORES ALE'!$A$1:$N$86,11,0),"Em Branco")</f>
        <v>Em Branco</v>
      </c>
      <c r="I3576" s="2"/>
      <c r="J3576" s="2"/>
      <c r="K3576" s="2"/>
    </row>
    <row r="3577" spans="1:11" ht="18.75" customHeight="1" x14ac:dyDescent="0.25">
      <c r="A3577" s="9" t="s">
        <v>5684</v>
      </c>
      <c r="B3577" s="15" t="s">
        <v>36</v>
      </c>
      <c r="C3577" s="16">
        <v>6656</v>
      </c>
      <c r="D3577" s="17" t="str">
        <f>IF(IFERROR(VLOOKUP(A4938,'CIDADES ALE'!$A:$D,4,0),0)=0,"Em Branco",VLOOKUP(A4938,'CIDADES ALE'!$A:$D,4,0))</f>
        <v>RODRIGO FITZGERALD LUPIANHES EPP</v>
      </c>
      <c r="E3577" s="17" t="str">
        <f>IFERROR(VLOOKUP(D3577,'DISTRIBUIDORES ALE'!$A$1:$G$86,2,0),"Em Branco")</f>
        <v>Wanessa Fabrina</v>
      </c>
      <c r="F3577" s="17" t="str">
        <f>IFERROR(VLOOKUP(D3577,'DISTRIBUIDORES ALE'!$A$1:$G$86,3,0),"Em Branco")</f>
        <v>11 9 8991-3766</v>
      </c>
      <c r="G3577" s="17" t="str">
        <f>IFERROR(VLOOKUP(D3577,'DISTRIBUIDORES ALE'!A3576:N3661,14,0),"Em Branco")</f>
        <v>Em Branco</v>
      </c>
      <c r="H3577" s="16" t="str">
        <f>IFERROR(VLOOKUP(D3577,'DISTRIBUIDORES ALE'!$A$1:$N$86,11,0),"Em Branco")</f>
        <v>(19) 3681-2323</v>
      </c>
      <c r="I3577" s="2"/>
      <c r="J3577" s="2"/>
      <c r="K3577" s="2"/>
    </row>
    <row r="3578" spans="1:11" ht="18.75" customHeight="1" x14ac:dyDescent="0.25">
      <c r="A3578" s="9" t="s">
        <v>1723</v>
      </c>
      <c r="B3578" s="15" t="s">
        <v>36</v>
      </c>
      <c r="C3578" s="16">
        <v>8647</v>
      </c>
      <c r="D3578" s="17" t="str">
        <f>IF(IFERROR(VLOOKUP(A4939,'CIDADES ALE'!$A:$D,4,0),0)=0,"Em Branco",VLOOKUP(A4939,'CIDADES ALE'!$A:$D,4,0))</f>
        <v>ADRIPAN PRODUTOS PARA PANIFICACAO LTDA</v>
      </c>
      <c r="E3578" s="17" t="str">
        <f>IFERROR(VLOOKUP(D3578,'DISTRIBUIDORES ALE'!$A$1:$G$86,2,0),"Em Branco")</f>
        <v>Celso Chaves</v>
      </c>
      <c r="F3578" s="17" t="str">
        <f>IFERROR(VLOOKUP(D3578,'DISTRIBUIDORES ALE'!$A$1:$G$86,3,0),"Em Branco")</f>
        <v>14 9 8808-5285</v>
      </c>
      <c r="G3578" s="17" t="str">
        <f>IFERROR(VLOOKUP(D3578,'DISTRIBUIDORES ALE'!A3577:N3662,14,0),"Em Branco")</f>
        <v>Em Branco</v>
      </c>
      <c r="H3578" s="16" t="str">
        <f>IFERROR(VLOOKUP(D3578,'DISTRIBUIDORES ALE'!$A$1:$N$86,11,0),"Em Branco")</f>
        <v>(16) 3236-3049</v>
      </c>
      <c r="I3578" s="2"/>
      <c r="J3578" s="2"/>
      <c r="K3578" s="2"/>
    </row>
    <row r="3579" spans="1:11" ht="18.75" customHeight="1" x14ac:dyDescent="0.25">
      <c r="A3579" s="9" t="s">
        <v>5685</v>
      </c>
      <c r="B3579" s="15" t="s">
        <v>36</v>
      </c>
      <c r="C3579" s="16">
        <v>7994</v>
      </c>
      <c r="D3579" s="17" t="str">
        <f>IF(IFERROR(VLOOKUP(A4940,'CIDADES ALE'!$A:$D,4,0),0)=0,"Em Branco",VLOOKUP(A4940,'CIDADES ALE'!$A:$D,4,0))</f>
        <v>CODISPAN COML.DISTR.PRODS.PANIF.LTDA.(BAURU)</v>
      </c>
      <c r="E3579" s="17" t="str">
        <f>IFERROR(VLOOKUP(D3579,'DISTRIBUIDORES ALE'!$A$1:$G$86,2,0),"Em Branco")</f>
        <v>Celso Chaves</v>
      </c>
      <c r="F3579" s="17" t="str">
        <f>IFERROR(VLOOKUP(D3579,'DISTRIBUIDORES ALE'!$A$1:$G$86,3,0),"Em Branco")</f>
        <v>14 9 8808-5285</v>
      </c>
      <c r="G3579" s="17" t="str">
        <f>IFERROR(VLOOKUP(D3579,'DISTRIBUIDORES ALE'!A3578:N3663,14,0),"Em Branco")</f>
        <v>Em Branco</v>
      </c>
      <c r="H3579" s="16" t="str">
        <f>IFERROR(VLOOKUP(D3579,'DISTRIBUIDORES ALE'!$A$1:$N$86,11,0),"Em Branco")</f>
        <v>(14) 3227-1132</v>
      </c>
      <c r="I3579" s="2"/>
      <c r="J3579" s="2"/>
      <c r="K3579" s="2"/>
    </row>
    <row r="3580" spans="1:11" ht="18.75" customHeight="1" x14ac:dyDescent="0.25">
      <c r="A3580" s="9" t="s">
        <v>5686</v>
      </c>
      <c r="B3580" s="15" t="s">
        <v>36</v>
      </c>
      <c r="C3580" s="16">
        <v>13628</v>
      </c>
      <c r="D3580" s="17" t="str">
        <f>IF(IFERROR(VLOOKUP(A4941,'CIDADES ALE'!$A:$D,4,0),0)=0,"Em Branco",VLOOKUP(A4941,'CIDADES ALE'!$A:$D,4,0))</f>
        <v>Em Branco</v>
      </c>
      <c r="E3580" s="17" t="str">
        <f>IFERROR(VLOOKUP(D3580,'DISTRIBUIDORES ALE'!$A$1:$G$86,2,0),"Em Branco")</f>
        <v>Em Branco</v>
      </c>
      <c r="F3580" s="17" t="str">
        <f>IFERROR(VLOOKUP(D3580,'DISTRIBUIDORES ALE'!$A$1:$G$86,3,0),"Em Branco")</f>
        <v>Em Branco</v>
      </c>
      <c r="G3580" s="17" t="str">
        <f>IFERROR(VLOOKUP(D3580,'DISTRIBUIDORES ALE'!A3579:N3664,14,0),"Em Branco")</f>
        <v>Em Branco</v>
      </c>
      <c r="H3580" s="16" t="str">
        <f>IFERROR(VLOOKUP(D3580,'DISTRIBUIDORES ALE'!$A$1:$N$86,11,0),"Em Branco")</f>
        <v>Em Branco</v>
      </c>
      <c r="I3580" s="2"/>
      <c r="J3580" s="2"/>
      <c r="K3580" s="2"/>
    </row>
    <row r="3581" spans="1:11" ht="18.75" customHeight="1" x14ac:dyDescent="0.25">
      <c r="A3581" s="9" t="s">
        <v>5687</v>
      </c>
      <c r="B3581" s="15" t="s">
        <v>36</v>
      </c>
      <c r="C3581" s="16">
        <v>21402</v>
      </c>
      <c r="D3581" s="17" t="str">
        <f>IF(IFERROR(VLOOKUP(A4942,'CIDADES ALE'!$A:$D,4,0),0)=0,"Em Branco",VLOOKUP(A4942,'CIDADES ALE'!$A:$D,4,0))</f>
        <v>ADRIPAN PRODUTOS PARA PANIFICACAO LTDA</v>
      </c>
      <c r="E3581" s="17" t="str">
        <f>IFERROR(VLOOKUP(D3581,'DISTRIBUIDORES ALE'!$A$1:$G$86,2,0),"Em Branco")</f>
        <v>Celso Chaves</v>
      </c>
      <c r="F3581" s="17" t="str">
        <f>IFERROR(VLOOKUP(D3581,'DISTRIBUIDORES ALE'!$A$1:$G$86,3,0),"Em Branco")</f>
        <v>14 9 8808-5285</v>
      </c>
      <c r="G3581" s="17" t="str">
        <f>IFERROR(VLOOKUP(D3581,'DISTRIBUIDORES ALE'!A3580:N3665,14,0),"Em Branco")</f>
        <v>Em Branco</v>
      </c>
      <c r="H3581" s="16" t="str">
        <f>IFERROR(VLOOKUP(D3581,'DISTRIBUIDORES ALE'!$A$1:$N$86,11,0),"Em Branco")</f>
        <v>(16) 3236-3049</v>
      </c>
      <c r="I3581" s="2"/>
      <c r="J3581" s="2"/>
      <c r="K3581" s="2"/>
    </row>
    <row r="3582" spans="1:11" ht="18.75" customHeight="1" x14ac:dyDescent="0.25">
      <c r="A3582" s="9" t="s">
        <v>1724</v>
      </c>
      <c r="B3582" s="15" t="s">
        <v>36</v>
      </c>
      <c r="C3582" s="16">
        <v>102184</v>
      </c>
      <c r="D3582" s="17" t="str">
        <f>IF(IFERROR(VLOOKUP(A4943,'CIDADES ALE'!$A:$D,4,0),0)=0,"Em Branco",VLOOKUP(A4943,'CIDADES ALE'!$A:$D,4,0))</f>
        <v>CODISPAN COML.DISTR.PRODS.P/PANIF.LTDA.(PEN)</v>
      </c>
      <c r="E3582" s="17" t="str">
        <f>IFERROR(VLOOKUP(D3582,'DISTRIBUIDORES ALE'!$A$1:$G$86,2,0),"Em Branco")</f>
        <v>Celso Chaves</v>
      </c>
      <c r="F3582" s="17" t="str">
        <f>IFERROR(VLOOKUP(D3582,'DISTRIBUIDORES ALE'!$A$1:$G$86,3,0),"Em Branco")</f>
        <v>14 9 8808-5285</v>
      </c>
      <c r="G3582" s="17" t="str">
        <f>IFERROR(VLOOKUP(D3582,'DISTRIBUIDORES ALE'!A3581:N3666,14,0),"Em Branco")</f>
        <v>Em Branco</v>
      </c>
      <c r="H3582" s="16" t="str">
        <f>IFERROR(VLOOKUP(D3582,'DISTRIBUIDORES ALE'!$A$1:$N$86,11,0),"Em Branco")</f>
        <v xml:space="preserve">(18) 3652-0577 </v>
      </c>
      <c r="I3582" s="2"/>
      <c r="J3582" s="2"/>
      <c r="K3582" s="2"/>
    </row>
    <row r="3583" spans="1:11" ht="18.75" customHeight="1" x14ac:dyDescent="0.25">
      <c r="A3583" s="9" t="s">
        <v>1725</v>
      </c>
      <c r="B3583" s="15" t="s">
        <v>36</v>
      </c>
      <c r="C3583" s="16">
        <v>53372</v>
      </c>
      <c r="D3583" s="17" t="str">
        <f>IF(IFERROR(VLOOKUP(A4944,'CIDADES ALE'!$A:$D,4,0),0)=0,"Em Branco",VLOOKUP(A4944,'CIDADES ALE'!$A:$D,4,0))</f>
        <v>CODISPAN COML.DISTR.PRODS.PANIF.LTDA.(BAURU)</v>
      </c>
      <c r="E3583" s="17" t="str">
        <f>IFERROR(VLOOKUP(D3583,'DISTRIBUIDORES ALE'!$A$1:$G$86,2,0),"Em Branco")</f>
        <v>Celso Chaves</v>
      </c>
      <c r="F3583" s="17" t="str">
        <f>IFERROR(VLOOKUP(D3583,'DISTRIBUIDORES ALE'!$A$1:$G$86,3,0),"Em Branco")</f>
        <v>14 9 8808-5285</v>
      </c>
      <c r="G3583" s="17" t="str">
        <f>IFERROR(VLOOKUP(D3583,'DISTRIBUIDORES ALE'!A3582:N3667,14,0),"Em Branco")</f>
        <v>Em Branco</v>
      </c>
      <c r="H3583" s="16" t="str">
        <f>IFERROR(VLOOKUP(D3583,'DISTRIBUIDORES ALE'!$A$1:$N$86,11,0),"Em Branco")</f>
        <v>(14) 3227-1132</v>
      </c>
      <c r="I3583" s="2"/>
      <c r="J3583" s="2"/>
      <c r="K3583" s="2"/>
    </row>
    <row r="3584" spans="1:11" ht="18.75" customHeight="1" x14ac:dyDescent="0.25">
      <c r="A3584" s="9" t="s">
        <v>5688</v>
      </c>
      <c r="B3584" s="15" t="s">
        <v>36</v>
      </c>
      <c r="C3584" s="16">
        <v>2482</v>
      </c>
      <c r="D3584" s="17" t="str">
        <f>IF(IFERROR(VLOOKUP(A4945,'CIDADES ALE'!$A:$D,4,0),0)=0,"Em Branco",VLOOKUP(A4945,'CIDADES ALE'!$A:$D,4,0))</f>
        <v>ADRIPAN PRODUTOS PARA PANIFICACAO LTDA</v>
      </c>
      <c r="E3584" s="17" t="str">
        <f>IFERROR(VLOOKUP(D3584,'DISTRIBUIDORES ALE'!$A$1:$G$86,2,0),"Em Branco")</f>
        <v>Celso Chaves</v>
      </c>
      <c r="F3584" s="17" t="str">
        <f>IFERROR(VLOOKUP(D3584,'DISTRIBUIDORES ALE'!$A$1:$G$86,3,0),"Em Branco")</f>
        <v>14 9 8808-5285</v>
      </c>
      <c r="G3584" s="17" t="str">
        <f>IFERROR(VLOOKUP(D3584,'DISTRIBUIDORES ALE'!A3583:N3668,14,0),"Em Branco")</f>
        <v>Em Branco</v>
      </c>
      <c r="H3584" s="16" t="str">
        <f>IFERROR(VLOOKUP(D3584,'DISTRIBUIDORES ALE'!$A$1:$N$86,11,0),"Em Branco")</f>
        <v>(16) 3236-3049</v>
      </c>
      <c r="I3584" s="2"/>
      <c r="J3584" s="2"/>
      <c r="K3584" s="2"/>
    </row>
    <row r="3585" spans="1:11" ht="18.75" customHeight="1" x14ac:dyDescent="0.25">
      <c r="A3585" s="9" t="s">
        <v>5689</v>
      </c>
      <c r="B3585" s="15" t="s">
        <v>36</v>
      </c>
      <c r="C3585" s="16">
        <v>11411</v>
      </c>
      <c r="D3585" s="17" t="str">
        <f>IF(IFERROR(VLOOKUP(A4946,'CIDADES ALE'!$A:$D,4,0),0)=0,"Em Branco",VLOOKUP(A4946,'CIDADES ALE'!$A:$D,4,0))</f>
        <v>Em Branco</v>
      </c>
      <c r="E3585" s="17" t="str">
        <f>IFERROR(VLOOKUP(D3585,'DISTRIBUIDORES ALE'!$A$1:$G$86,2,0),"Em Branco")</f>
        <v>Em Branco</v>
      </c>
      <c r="F3585" s="17" t="str">
        <f>IFERROR(VLOOKUP(D3585,'DISTRIBUIDORES ALE'!$A$1:$G$86,3,0),"Em Branco")</f>
        <v>Em Branco</v>
      </c>
      <c r="G3585" s="17" t="str">
        <f>IFERROR(VLOOKUP(D3585,'DISTRIBUIDORES ALE'!A3584:N3669,14,0),"Em Branco")</f>
        <v>Em Branco</v>
      </c>
      <c r="H3585" s="16" t="str">
        <f>IFERROR(VLOOKUP(D3585,'DISTRIBUIDORES ALE'!$A$1:$N$86,11,0),"Em Branco")</f>
        <v>Em Branco</v>
      </c>
      <c r="I3585" s="2"/>
      <c r="J3585" s="2"/>
      <c r="K3585" s="2"/>
    </row>
    <row r="3586" spans="1:11" ht="18.75" customHeight="1" x14ac:dyDescent="0.25">
      <c r="A3586" s="9" t="s">
        <v>5690</v>
      </c>
      <c r="B3586" s="15" t="s">
        <v>36</v>
      </c>
      <c r="C3586" s="16">
        <v>10249</v>
      </c>
      <c r="D3586" s="17" t="str">
        <f>IF(IFERROR(VLOOKUP(A4947,'CIDADES ALE'!$A:$D,4,0),0)=0,"Em Branco",VLOOKUP(A4947,'CIDADES ALE'!$A:$D,4,0))</f>
        <v>OUROPAN DISTRIBUIDORA DE PRODUTOS ALIMENTICIOS LTDA</v>
      </c>
      <c r="E3586" s="17" t="str">
        <f>IFERROR(VLOOKUP(D3586,'DISTRIBUIDORES ALE'!$A$1:$G$86,2,0),"Em Branco")</f>
        <v>Wanessa Fabrina</v>
      </c>
      <c r="F3586" s="17" t="str">
        <f>IFERROR(VLOOKUP(D3586,'DISTRIBUIDORES ALE'!$A$1:$G$86,3,0),"Em Branco")</f>
        <v>11 9 8991-3766</v>
      </c>
      <c r="G3586" s="17" t="str">
        <f>IFERROR(VLOOKUP(D3586,'DISTRIBUIDORES ALE'!A3585:N3670,14,0),"Em Branco")</f>
        <v>Em Branco</v>
      </c>
      <c r="H3586" s="16" t="str">
        <f>IFERROR(VLOOKUP(D3586,'DISTRIBUIDORES ALE'!$A$1:$N$86,11,0),"Em Branco")</f>
        <v>(13) 3821-4700</v>
      </c>
      <c r="I3586" s="2"/>
      <c r="J3586" s="2"/>
      <c r="K3586" s="2"/>
    </row>
    <row r="3587" spans="1:11" ht="18.75" customHeight="1" x14ac:dyDescent="0.25">
      <c r="A3587" s="9" t="s">
        <v>5691</v>
      </c>
      <c r="B3587" s="15" t="s">
        <v>36</v>
      </c>
      <c r="C3587" s="16">
        <v>8871</v>
      </c>
      <c r="D3587" s="17" t="str">
        <f>IF(IFERROR(VLOOKUP(A4948,'CIDADES ALE'!$A:$D,4,0),0)=0,"Em Branco",VLOOKUP(A4948,'CIDADES ALE'!$A:$D,4,0))</f>
        <v>Em Branco</v>
      </c>
      <c r="E3587" s="17" t="str">
        <f>IFERROR(VLOOKUP(D3587,'DISTRIBUIDORES ALE'!$A$1:$G$86,2,0),"Em Branco")</f>
        <v>Em Branco</v>
      </c>
      <c r="F3587" s="17" t="str">
        <f>IFERROR(VLOOKUP(D3587,'DISTRIBUIDORES ALE'!$A$1:$G$86,3,0),"Em Branco")</f>
        <v>Em Branco</v>
      </c>
      <c r="G3587" s="17" t="str">
        <f>IFERROR(VLOOKUP(D3587,'DISTRIBUIDORES ALE'!A3586:N3671,14,0),"Em Branco")</f>
        <v>Em Branco</v>
      </c>
      <c r="H3587" s="16" t="str">
        <f>IFERROR(VLOOKUP(D3587,'DISTRIBUIDORES ALE'!$A$1:$N$86,11,0),"Em Branco")</f>
        <v>Em Branco</v>
      </c>
      <c r="I3587" s="2"/>
      <c r="J3587" s="2"/>
      <c r="K3587" s="2"/>
    </row>
    <row r="3588" spans="1:11" ht="18.75" customHeight="1" x14ac:dyDescent="0.25">
      <c r="A3588" s="9" t="s">
        <v>5692</v>
      </c>
      <c r="B3588" s="15" t="s">
        <v>36</v>
      </c>
      <c r="C3588" s="16">
        <v>7751</v>
      </c>
      <c r="D3588" s="17" t="str">
        <f>IF(IFERROR(VLOOKUP(A4949,'CIDADES ALE'!$A:$D,4,0),0)=0,"Em Branco",VLOOKUP(A4949,'CIDADES ALE'!$A:$D,4,0))</f>
        <v>Em Branco</v>
      </c>
      <c r="E3588" s="17" t="str">
        <f>IFERROR(VLOOKUP(D3588,'DISTRIBUIDORES ALE'!$A$1:$G$86,2,0),"Em Branco")</f>
        <v>Em Branco</v>
      </c>
      <c r="F3588" s="17" t="str">
        <f>IFERROR(VLOOKUP(D3588,'DISTRIBUIDORES ALE'!$A$1:$G$86,3,0),"Em Branco")</f>
        <v>Em Branco</v>
      </c>
      <c r="G3588" s="17" t="str">
        <f>IFERROR(VLOOKUP(D3588,'DISTRIBUIDORES ALE'!A3587:N3672,14,0),"Em Branco")</f>
        <v>Em Branco</v>
      </c>
      <c r="H3588" s="16" t="str">
        <f>IFERROR(VLOOKUP(D3588,'DISTRIBUIDORES ALE'!$A$1:$N$86,11,0),"Em Branco")</f>
        <v>Em Branco</v>
      </c>
      <c r="I3588" s="2"/>
      <c r="J3588" s="2"/>
      <c r="K3588" s="2"/>
    </row>
    <row r="3589" spans="1:11" ht="18.75" customHeight="1" x14ac:dyDescent="0.25">
      <c r="A3589" s="9" t="s">
        <v>5693</v>
      </c>
      <c r="B3589" s="15" t="s">
        <v>36</v>
      </c>
      <c r="C3589" s="16">
        <v>3951</v>
      </c>
      <c r="D3589" s="17" t="str">
        <f>IF(IFERROR(VLOOKUP(A4950,'CIDADES ALE'!$A:$D,4,0),0)=0,"Em Branco",VLOOKUP(A4950,'CIDADES ALE'!$A:$D,4,0))</f>
        <v>Em Branco</v>
      </c>
      <c r="E3589" s="17" t="str">
        <f>IFERROR(VLOOKUP(D3589,'DISTRIBUIDORES ALE'!$A$1:$G$86,2,0),"Em Branco")</f>
        <v>Em Branco</v>
      </c>
      <c r="F3589" s="17" t="str">
        <f>IFERROR(VLOOKUP(D3589,'DISTRIBUIDORES ALE'!$A$1:$G$86,3,0),"Em Branco")</f>
        <v>Em Branco</v>
      </c>
      <c r="G3589" s="17" t="str">
        <f>IFERROR(VLOOKUP(D3589,'DISTRIBUIDORES ALE'!A3588:N3673,14,0),"Em Branco")</f>
        <v>Em Branco</v>
      </c>
      <c r="H3589" s="16" t="str">
        <f>IFERROR(VLOOKUP(D3589,'DISTRIBUIDORES ALE'!$A$1:$N$86,11,0),"Em Branco")</f>
        <v>Em Branco</v>
      </c>
      <c r="I3589" s="2"/>
      <c r="J3589" s="2"/>
      <c r="K3589" s="2"/>
    </row>
    <row r="3590" spans="1:11" ht="18.75" customHeight="1" x14ac:dyDescent="0.25">
      <c r="A3590" s="9" t="s">
        <v>5694</v>
      </c>
      <c r="B3590" s="15" t="s">
        <v>36</v>
      </c>
      <c r="C3590" s="16">
        <v>6548</v>
      </c>
      <c r="D3590" s="17" t="str">
        <f>IF(IFERROR(VLOOKUP(A4951,'CIDADES ALE'!$A:$D,4,0),0)=0,"Em Branco",VLOOKUP(A4951,'CIDADES ALE'!$A:$D,4,0))</f>
        <v>Em Branco</v>
      </c>
      <c r="E3590" s="17" t="str">
        <f>IFERROR(VLOOKUP(D3590,'DISTRIBUIDORES ALE'!$A$1:$G$86,2,0),"Em Branco")</f>
        <v>Em Branco</v>
      </c>
      <c r="F3590" s="17" t="str">
        <f>IFERROR(VLOOKUP(D3590,'DISTRIBUIDORES ALE'!$A$1:$G$86,3,0),"Em Branco")</f>
        <v>Em Branco</v>
      </c>
      <c r="G3590" s="17" t="str">
        <f>IFERROR(VLOOKUP(D3590,'DISTRIBUIDORES ALE'!A3589:N3674,14,0),"Em Branco")</f>
        <v>Em Branco</v>
      </c>
      <c r="H3590" s="16" t="str">
        <f>IFERROR(VLOOKUP(D3590,'DISTRIBUIDORES ALE'!$A$1:$N$86,11,0),"Em Branco")</f>
        <v>Em Branco</v>
      </c>
      <c r="I3590" s="2"/>
      <c r="J3590" s="2"/>
      <c r="K3590" s="2"/>
    </row>
    <row r="3591" spans="1:11" ht="18.75" customHeight="1" x14ac:dyDescent="0.25">
      <c r="A3591" s="9" t="s">
        <v>4530</v>
      </c>
      <c r="B3591" s="15" t="s">
        <v>36</v>
      </c>
      <c r="C3591" s="16">
        <v>19259</v>
      </c>
      <c r="D3591" s="17" t="str">
        <f>IF(IFERROR(VLOOKUP(A4952,'CIDADES ALE'!$A:$D,4,0),0)=0,"Em Branco",VLOOKUP(A4952,'CIDADES ALE'!$A:$D,4,0))</f>
        <v>FILIAL SÃO PAULO</v>
      </c>
      <c r="E3591" s="17" t="str">
        <f>IFERROR(VLOOKUP(D3591,'DISTRIBUIDORES ALE'!$A$1:$G$86,2,0),"Em Branco")</f>
        <v>Florindo Sontini</v>
      </c>
      <c r="F3591" s="17" t="str">
        <f>IFERROR(VLOOKUP(D3591,'DISTRIBUIDORES ALE'!$A$1:$G$86,3,0),"Em Branco")</f>
        <v>11 98285-0724</v>
      </c>
      <c r="G3591" s="17" t="str">
        <f>IFERROR(VLOOKUP(D3591,'DISTRIBUIDORES ALE'!A3590:N3675,14,0),"Em Branco")</f>
        <v>Em Branco</v>
      </c>
      <c r="H3591" s="16" t="str">
        <f>IFERROR(VLOOKUP(D3591,'DISTRIBUIDORES ALE'!$A$1:$N$86,11,0),"Em Branco")</f>
        <v>11 3933-3033</v>
      </c>
      <c r="I3591" s="2"/>
      <c r="J3591" s="2"/>
      <c r="K3591" s="2"/>
    </row>
    <row r="3592" spans="1:11" ht="18.75" customHeight="1" x14ac:dyDescent="0.25">
      <c r="A3592" s="9" t="s">
        <v>1726</v>
      </c>
      <c r="B3592" s="15" t="s">
        <v>36</v>
      </c>
      <c r="C3592" s="16">
        <v>5939</v>
      </c>
      <c r="D3592" s="17" t="str">
        <f>IF(IFERROR(VLOOKUP(A4953,'CIDADES ALE'!$A:$D,4,0),0)=0,"Em Branco",VLOOKUP(A4953,'CIDADES ALE'!$A:$D,4,0))</f>
        <v>Em Branco</v>
      </c>
      <c r="E3592" s="17" t="str">
        <f>IFERROR(VLOOKUP(D3592,'DISTRIBUIDORES ALE'!$A$1:$G$86,2,0),"Em Branco")</f>
        <v>Em Branco</v>
      </c>
      <c r="F3592" s="17" t="str">
        <f>IFERROR(VLOOKUP(D3592,'DISTRIBUIDORES ALE'!$A$1:$G$86,3,0),"Em Branco")</f>
        <v>Em Branco</v>
      </c>
      <c r="G3592" s="17" t="str">
        <f>IFERROR(VLOOKUP(D3592,'DISTRIBUIDORES ALE'!A3591:N3676,14,0),"Em Branco")</f>
        <v>Em Branco</v>
      </c>
      <c r="H3592" s="16" t="str">
        <f>IFERROR(VLOOKUP(D3592,'DISTRIBUIDORES ALE'!$A$1:$N$86,11,0),"Em Branco")</f>
        <v>Em Branco</v>
      </c>
      <c r="I3592" s="2"/>
      <c r="J3592" s="2"/>
      <c r="K3592" s="2"/>
    </row>
    <row r="3593" spans="1:11" ht="18.75" customHeight="1" x14ac:dyDescent="0.25">
      <c r="A3593" s="9" t="s">
        <v>1728</v>
      </c>
      <c r="B3593" s="15" t="s">
        <v>119</v>
      </c>
      <c r="C3593" s="16">
        <v>177101</v>
      </c>
      <c r="D3593" s="17" t="str">
        <f>IF(IFERROR(VLOOKUP(A4954,'CIDADES ALE'!$A:$D,4,0),0)=0,"Em Branco",VLOOKUP(A4954,'CIDADES ALE'!$A:$D,4,0))</f>
        <v>DISTRIBUIDORA IMP E EXP DE FERMENTO CAMPINAS LTDA</v>
      </c>
      <c r="E3593" s="17" t="str">
        <f>IFERROR(VLOOKUP(D3593,'DISTRIBUIDORES ALE'!$A$1:$G$86,2,0),"Em Branco")</f>
        <v>Wanessa Fabrina</v>
      </c>
      <c r="F3593" s="17" t="str">
        <f>IFERROR(VLOOKUP(D3593,'DISTRIBUIDORES ALE'!$A$1:$G$86,3,0),"Em Branco")</f>
        <v>11 9 8991-3766</v>
      </c>
      <c r="G3593" s="17" t="str">
        <f>IFERROR(VLOOKUP(D3593,'DISTRIBUIDORES ALE'!A3592:N3677,14,0),"Em Branco")</f>
        <v>Em Branco</v>
      </c>
      <c r="H3593" s="16" t="str">
        <f>IFERROR(VLOOKUP(D3593,'DISTRIBUIDORES ALE'!$A$1:$N$86,11,0),"Em Branco")</f>
        <v>(19) 3208-1334</v>
      </c>
      <c r="I3593" s="2"/>
      <c r="J3593" s="2"/>
      <c r="K3593" s="2"/>
    </row>
    <row r="3594" spans="1:11" ht="18.75" customHeight="1" x14ac:dyDescent="0.25">
      <c r="A3594" s="9" t="s">
        <v>5695</v>
      </c>
      <c r="B3594" s="15" t="s">
        <v>119</v>
      </c>
      <c r="C3594" s="16">
        <v>10545</v>
      </c>
      <c r="D3594" s="17" t="str">
        <f>IF(IFERROR(VLOOKUP(A4955,'CIDADES ALE'!$A:$D,4,0),0)=0,"Em Branco",VLOOKUP(A4955,'CIDADES ALE'!$A:$D,4,0))</f>
        <v>RODRIGO FITZGERALD LUPIANHES EPP</v>
      </c>
      <c r="E3594" s="17" t="str">
        <f>IFERROR(VLOOKUP(D3594,'DISTRIBUIDORES ALE'!$A$1:$G$86,2,0),"Em Branco")</f>
        <v>Wanessa Fabrina</v>
      </c>
      <c r="F3594" s="17" t="str">
        <f>IFERROR(VLOOKUP(D3594,'DISTRIBUIDORES ALE'!$A$1:$G$86,3,0),"Em Branco")</f>
        <v>11 9 8991-3766</v>
      </c>
      <c r="G3594" s="17" t="str">
        <f>IFERROR(VLOOKUP(D3594,'DISTRIBUIDORES ALE'!A3593:N3678,14,0),"Em Branco")</f>
        <v>Em Branco</v>
      </c>
      <c r="H3594" s="16" t="str">
        <f>IFERROR(VLOOKUP(D3594,'DISTRIBUIDORES ALE'!$A$1:$N$86,11,0),"Em Branco")</f>
        <v>(19) 3681-2323</v>
      </c>
      <c r="I3594" s="2"/>
      <c r="J3594" s="2"/>
      <c r="K3594" s="2"/>
    </row>
    <row r="3595" spans="1:11" ht="18.75" customHeight="1" x14ac:dyDescent="0.25">
      <c r="A3595" s="9" t="s">
        <v>1729</v>
      </c>
      <c r="B3595" s="15" t="s">
        <v>119</v>
      </c>
      <c r="C3595" s="16">
        <v>116418</v>
      </c>
      <c r="D3595" s="17" t="str">
        <f>IF(IFERROR(VLOOKUP(A4956,'CIDADES ALE'!$A:$D,4,0),0)=0,"Em Branco",VLOOKUP(A4956,'CIDADES ALE'!$A:$D,4,0))</f>
        <v>Em Branco</v>
      </c>
      <c r="E3595" s="17" t="str">
        <f>IFERROR(VLOOKUP(D3595,'DISTRIBUIDORES ALE'!$A$1:$G$86,2,0),"Em Branco")</f>
        <v>Em Branco</v>
      </c>
      <c r="F3595" s="17" t="str">
        <f>IFERROR(VLOOKUP(D3595,'DISTRIBUIDORES ALE'!$A$1:$G$86,3,0),"Em Branco")</f>
        <v>Em Branco</v>
      </c>
      <c r="G3595" s="17" t="str">
        <f>IFERROR(VLOOKUP(D3595,'DISTRIBUIDORES ALE'!A3594:N3679,14,0),"Em Branco")</f>
        <v>Em Branco</v>
      </c>
      <c r="H3595" s="16" t="str">
        <f>IFERROR(VLOOKUP(D3595,'DISTRIBUIDORES ALE'!$A$1:$N$86,11,0),"Em Branco")</f>
        <v>Em Branco</v>
      </c>
      <c r="I3595" s="2"/>
      <c r="J3595" s="2"/>
      <c r="K3595" s="2"/>
    </row>
    <row r="3596" spans="1:11" ht="18.75" customHeight="1" x14ac:dyDescent="0.25">
      <c r="A3596" s="9" t="s">
        <v>5696</v>
      </c>
      <c r="B3596" s="15" t="s">
        <v>119</v>
      </c>
      <c r="C3596" s="16">
        <v>11654</v>
      </c>
      <c r="D3596" s="17" t="str">
        <f>IF(IFERROR(VLOOKUP(A4957,'CIDADES ALE'!$A:$D,4,0),0)=0,"Em Branco",VLOOKUP(A4957,'CIDADES ALE'!$A:$D,4,0))</f>
        <v>DISTRIBUIDORA IMP E EXP DE FERMENTO CAMPINAS LTDA</v>
      </c>
      <c r="E3596" s="17" t="str">
        <f>IFERROR(VLOOKUP(D3596,'DISTRIBUIDORES ALE'!$A$1:$G$86,2,0),"Em Branco")</f>
        <v>Wanessa Fabrina</v>
      </c>
      <c r="F3596" s="17" t="str">
        <f>IFERROR(VLOOKUP(D3596,'DISTRIBUIDORES ALE'!$A$1:$G$86,3,0),"Em Branco")</f>
        <v>11 9 8991-3766</v>
      </c>
      <c r="G3596" s="17" t="str">
        <f>IFERROR(VLOOKUP(D3596,'DISTRIBUIDORES ALE'!A3595:N3680,14,0),"Em Branco")</f>
        <v>Em Branco</v>
      </c>
      <c r="H3596" s="16" t="str">
        <f>IFERROR(VLOOKUP(D3596,'DISTRIBUIDORES ALE'!$A$1:$N$86,11,0),"Em Branco")</f>
        <v>(19) 3208-1334</v>
      </c>
      <c r="I3596" s="2"/>
      <c r="J3596" s="2"/>
      <c r="K3596" s="2"/>
    </row>
    <row r="3597" spans="1:11" ht="18.75" customHeight="1" x14ac:dyDescent="0.25">
      <c r="A3597" s="9" t="s">
        <v>1730</v>
      </c>
      <c r="B3597" s="15" t="s">
        <v>119</v>
      </c>
      <c r="C3597" s="16">
        <v>28973</v>
      </c>
      <c r="D3597" s="17" t="str">
        <f>IF(IFERROR(VLOOKUP(A4958,'CIDADES ALE'!$A:$D,4,0),0)=0,"Em Branco",VLOOKUP(A4958,'CIDADES ALE'!$A:$D,4,0))</f>
        <v>AMORIX ALIMENTOS LTDA</v>
      </c>
      <c r="E3597" s="17" t="str">
        <f>IFERROR(VLOOKUP(D3597,'DISTRIBUIDORES ALE'!$A$1:$G$86,2,0),"Em Branco")</f>
        <v>Celso Chaves</v>
      </c>
      <c r="F3597" s="17" t="str">
        <f>IFERROR(VLOOKUP(D3597,'DISTRIBUIDORES ALE'!$A$1:$G$86,3,0),"Em Branco")</f>
        <v>14 9 8808-5285</v>
      </c>
      <c r="G3597" s="17" t="str">
        <f>IFERROR(VLOOKUP(D3597,'DISTRIBUIDORES ALE'!A3596:N3681,14,0),"Em Branco")</f>
        <v>Em Branco</v>
      </c>
      <c r="H3597" s="16" t="str">
        <f>IFERROR(VLOOKUP(D3597,'DISTRIBUIDORES ALE'!$A$1:$N$86,11,0),"Em Branco")</f>
        <v>(62) 3202-3200</v>
      </c>
      <c r="I3597" s="2"/>
      <c r="J3597" s="2"/>
      <c r="K3597" s="2"/>
    </row>
    <row r="3598" spans="1:11" ht="18.75" customHeight="1" x14ac:dyDescent="0.25">
      <c r="A3598" s="9" t="s">
        <v>1731</v>
      </c>
      <c r="B3598" s="15" t="s">
        <v>119</v>
      </c>
      <c r="C3598" s="16">
        <v>28295</v>
      </c>
      <c r="D3598" s="17" t="str">
        <f>IF(IFERROR(VLOOKUP(A4959,'CIDADES ALE'!$A:$D,4,0),0)=0,"Em Branco",VLOOKUP(A4959,'CIDADES ALE'!$A:$D,4,0))</f>
        <v>Em Branco</v>
      </c>
      <c r="E3598" s="17" t="str">
        <f>IFERROR(VLOOKUP(D3598,'DISTRIBUIDORES ALE'!$A$1:$G$86,2,0),"Em Branco")</f>
        <v>Em Branco</v>
      </c>
      <c r="F3598" s="17" t="str">
        <f>IFERROR(VLOOKUP(D3598,'DISTRIBUIDORES ALE'!$A$1:$G$86,3,0),"Em Branco")</f>
        <v>Em Branco</v>
      </c>
      <c r="G3598" s="17" t="str">
        <f>IFERROR(VLOOKUP(D3598,'DISTRIBUIDORES ALE'!A3597:N3682,14,0),"Em Branco")</f>
        <v>Em Branco</v>
      </c>
      <c r="H3598" s="16" t="str">
        <f>IFERROR(VLOOKUP(D3598,'DISTRIBUIDORES ALE'!$A$1:$N$86,11,0),"Em Branco")</f>
        <v>Em Branco</v>
      </c>
      <c r="I3598" s="2"/>
      <c r="J3598" s="2"/>
      <c r="K3598" s="2"/>
    </row>
    <row r="3599" spans="1:11" ht="18.75" customHeight="1" x14ac:dyDescent="0.25">
      <c r="A3599" s="9" t="s">
        <v>1732</v>
      </c>
      <c r="B3599" s="15" t="s">
        <v>119</v>
      </c>
      <c r="C3599" s="16">
        <v>95726</v>
      </c>
      <c r="D3599" s="17" t="str">
        <f>IF(IFERROR(VLOOKUP(A4960,'CIDADES ALE'!$A:$D,4,0),0)=0,"Em Branco",VLOOKUP(A4960,'CIDADES ALE'!$A:$D,4,0))</f>
        <v>Em Branco</v>
      </c>
      <c r="E3599" s="17" t="str">
        <f>IFERROR(VLOOKUP(D3599,'DISTRIBUIDORES ALE'!$A$1:$G$86,2,0),"Em Branco")</f>
        <v>Em Branco</v>
      </c>
      <c r="F3599" s="17" t="str">
        <f>IFERROR(VLOOKUP(D3599,'DISTRIBUIDORES ALE'!$A$1:$G$86,3,0),"Em Branco")</f>
        <v>Em Branco</v>
      </c>
      <c r="G3599" s="17" t="str">
        <f>IFERROR(VLOOKUP(D3599,'DISTRIBUIDORES ALE'!A3598:N3683,14,0),"Em Branco")</f>
        <v>Em Branco</v>
      </c>
      <c r="H3599" s="16" t="str">
        <f>IFERROR(VLOOKUP(D3599,'DISTRIBUIDORES ALE'!$A$1:$N$86,11,0),"Em Branco")</f>
        <v>Em Branco</v>
      </c>
      <c r="I3599" s="2"/>
      <c r="J3599" s="2"/>
      <c r="K3599" s="2"/>
    </row>
    <row r="3600" spans="1:11" ht="18.75" customHeight="1" x14ac:dyDescent="0.25">
      <c r="A3600" s="9" t="s">
        <v>1733</v>
      </c>
      <c r="B3600" s="15" t="s">
        <v>119</v>
      </c>
      <c r="C3600" s="16">
        <v>178880</v>
      </c>
      <c r="D3600" s="17" t="str">
        <f>IF(IFERROR(VLOOKUP(A4961,'CIDADES ALE'!$A:$D,4,0),0)=0,"Em Branco",VLOOKUP(A4961,'CIDADES ALE'!$A:$D,4,0))</f>
        <v>CODISPAN COML.DISTR.PRODS.PANIF.LTDA.(BAURU)</v>
      </c>
      <c r="E3600" s="17" t="str">
        <f>IFERROR(VLOOKUP(D3600,'DISTRIBUIDORES ALE'!$A$1:$G$86,2,0),"Em Branco")</f>
        <v>Celso Chaves</v>
      </c>
      <c r="F3600" s="17" t="str">
        <f>IFERROR(VLOOKUP(D3600,'DISTRIBUIDORES ALE'!$A$1:$G$86,3,0),"Em Branco")</f>
        <v>14 9 8808-5285</v>
      </c>
      <c r="G3600" s="17" t="str">
        <f>IFERROR(VLOOKUP(D3600,'DISTRIBUIDORES ALE'!A3599:N3684,14,0),"Em Branco")</f>
        <v>Em Branco</v>
      </c>
      <c r="H3600" s="16" t="str">
        <f>IFERROR(VLOOKUP(D3600,'DISTRIBUIDORES ALE'!$A$1:$N$86,11,0),"Em Branco")</f>
        <v>(14) 3227-1132</v>
      </c>
      <c r="I3600" s="2"/>
      <c r="J3600" s="2"/>
      <c r="K3600" s="2"/>
    </row>
    <row r="3601" spans="1:11" ht="18.75" customHeight="1" x14ac:dyDescent="0.25">
      <c r="A3601" s="9" t="s">
        <v>1734</v>
      </c>
      <c r="B3601" s="15" t="s">
        <v>119</v>
      </c>
      <c r="C3601" s="16">
        <v>474596</v>
      </c>
      <c r="D3601" s="17" t="str">
        <f>IF(IFERROR(VLOOKUP(A4962,'CIDADES ALE'!$A:$D,4,0),0)=0,"Em Branco",VLOOKUP(A4962,'CIDADES ALE'!$A:$D,4,0))</f>
        <v>Em Branco</v>
      </c>
      <c r="E3601" s="17" t="str">
        <f>IFERROR(VLOOKUP(D3601,'DISTRIBUIDORES ALE'!$A$1:$G$86,2,0),"Em Branco")</f>
        <v>Em Branco</v>
      </c>
      <c r="F3601" s="17" t="str">
        <f>IFERROR(VLOOKUP(D3601,'DISTRIBUIDORES ALE'!$A$1:$G$86,3,0),"Em Branco")</f>
        <v>Em Branco</v>
      </c>
      <c r="G3601" s="17" t="str">
        <f>IFERROR(VLOOKUP(D3601,'DISTRIBUIDORES ALE'!A3600:N3685,14,0),"Em Branco")</f>
        <v>Em Branco</v>
      </c>
      <c r="H3601" s="16" t="str">
        <f>IFERROR(VLOOKUP(D3601,'DISTRIBUIDORES ALE'!$A$1:$N$86,11,0),"Em Branco")</f>
        <v>Em Branco</v>
      </c>
      <c r="I3601" s="2"/>
      <c r="J3601" s="2"/>
      <c r="K3601" s="2"/>
    </row>
    <row r="3602" spans="1:11" ht="18.75" customHeight="1" x14ac:dyDescent="0.25">
      <c r="A3602" s="9" t="s">
        <v>1735</v>
      </c>
      <c r="B3602" s="15" t="s">
        <v>119</v>
      </c>
      <c r="C3602" s="16">
        <v>25738</v>
      </c>
      <c r="D3602" s="17" t="str">
        <f>IF(IFERROR(VLOOKUP(A4963,'CIDADES ALE'!$A:$D,4,0),0)=0,"Em Branco",VLOOKUP(A4963,'CIDADES ALE'!$A:$D,4,0))</f>
        <v>Em Branco</v>
      </c>
      <c r="E3602" s="17" t="str">
        <f>IFERROR(VLOOKUP(D3602,'DISTRIBUIDORES ALE'!$A$1:$G$86,2,0),"Em Branco")</f>
        <v>Em Branco</v>
      </c>
      <c r="F3602" s="17" t="str">
        <f>IFERROR(VLOOKUP(D3602,'DISTRIBUIDORES ALE'!$A$1:$G$86,3,0),"Em Branco")</f>
        <v>Em Branco</v>
      </c>
      <c r="G3602" s="17" t="str">
        <f>IFERROR(VLOOKUP(D3602,'DISTRIBUIDORES ALE'!A3601:N3686,14,0),"Em Branco")</f>
        <v>Em Branco</v>
      </c>
      <c r="H3602" s="16" t="str">
        <f>IFERROR(VLOOKUP(D3602,'DISTRIBUIDORES ALE'!$A$1:$N$86,11,0),"Em Branco")</f>
        <v>Em Branco</v>
      </c>
      <c r="I3602" s="2"/>
      <c r="J3602" s="2"/>
      <c r="K3602" s="2"/>
    </row>
    <row r="3603" spans="1:11" ht="18.75" customHeight="1" x14ac:dyDescent="0.25">
      <c r="A3603" s="9" t="s">
        <v>1736</v>
      </c>
      <c r="B3603" s="15" t="s">
        <v>119</v>
      </c>
      <c r="C3603" s="16">
        <v>35677</v>
      </c>
      <c r="D3603" s="17" t="str">
        <f>IF(IFERROR(VLOOKUP(A4964,'CIDADES ALE'!$A:$D,4,0),0)=0,"Em Branco",VLOOKUP(A4964,'CIDADES ALE'!$A:$D,4,0))</f>
        <v>Em Branco</v>
      </c>
      <c r="E3603" s="17" t="str">
        <f>IFERROR(VLOOKUP(D3603,'DISTRIBUIDORES ALE'!$A$1:$G$86,2,0),"Em Branco")</f>
        <v>Em Branco</v>
      </c>
      <c r="F3603" s="17" t="str">
        <f>IFERROR(VLOOKUP(D3603,'DISTRIBUIDORES ALE'!$A$1:$G$86,3,0),"Em Branco")</f>
        <v>Em Branco</v>
      </c>
      <c r="G3603" s="17" t="str">
        <f>IFERROR(VLOOKUP(D3603,'DISTRIBUIDORES ALE'!A3602:N3687,14,0),"Em Branco")</f>
        <v>Em Branco</v>
      </c>
      <c r="H3603" s="16" t="str">
        <f>IFERROR(VLOOKUP(D3603,'DISTRIBUIDORES ALE'!$A$1:$N$86,11,0),"Em Branco")</f>
        <v>Em Branco</v>
      </c>
      <c r="I3603" s="2"/>
      <c r="J3603" s="2"/>
      <c r="K3603" s="2"/>
    </row>
    <row r="3604" spans="1:11" ht="18.75" customHeight="1" x14ac:dyDescent="0.25">
      <c r="A3604" s="9" t="s">
        <v>1737</v>
      </c>
      <c r="B3604" s="15" t="s">
        <v>119</v>
      </c>
      <c r="C3604" s="16">
        <v>195197</v>
      </c>
      <c r="D3604" s="17" t="str">
        <f>IF(IFERROR(VLOOKUP(A4965,'CIDADES ALE'!$A:$D,4,0),0)=0,"Em Branco",VLOOKUP(A4965,'CIDADES ALE'!$A:$D,4,0))</f>
        <v>Em Branco</v>
      </c>
      <c r="E3604" s="17" t="str">
        <f>IFERROR(VLOOKUP(D3604,'DISTRIBUIDORES ALE'!$A$1:$G$86,2,0),"Em Branco")</f>
        <v>Em Branco</v>
      </c>
      <c r="F3604" s="17" t="str">
        <f>IFERROR(VLOOKUP(D3604,'DISTRIBUIDORES ALE'!$A$1:$G$86,3,0),"Em Branco")</f>
        <v>Em Branco</v>
      </c>
      <c r="G3604" s="17" t="str">
        <f>IFERROR(VLOOKUP(D3604,'DISTRIBUIDORES ALE'!A3603:N3688,14,0),"Em Branco")</f>
        <v>Em Branco</v>
      </c>
      <c r="H3604" s="16" t="str">
        <f>IFERROR(VLOOKUP(D3604,'DISTRIBUIDORES ALE'!$A$1:$N$86,11,0),"Em Branco")</f>
        <v>Em Branco</v>
      </c>
      <c r="I3604" s="2"/>
      <c r="J3604" s="2"/>
      <c r="K3604" s="2"/>
    </row>
    <row r="3605" spans="1:11" ht="18.75" customHeight="1" x14ac:dyDescent="0.25">
      <c r="A3605" s="9" t="s">
        <v>1738</v>
      </c>
      <c r="B3605" s="15" t="s">
        <v>119</v>
      </c>
      <c r="C3605" s="16">
        <v>55139</v>
      </c>
      <c r="D3605" s="17" t="str">
        <f>IF(IFERROR(VLOOKUP(A4966,'CIDADES ALE'!$A:$D,4,0),0)=0,"Em Branco",VLOOKUP(A4966,'CIDADES ALE'!$A:$D,4,0))</f>
        <v>CODISPAN COML. DISTR. PRODS.P/PANIF. LTDA. (PP)</v>
      </c>
      <c r="E3605" s="17" t="str">
        <f>IFERROR(VLOOKUP(D3605,'DISTRIBUIDORES ALE'!$A$1:$G$86,2,0),"Em Branco")</f>
        <v>Celso Chaves</v>
      </c>
      <c r="F3605" s="17" t="str">
        <f>IFERROR(VLOOKUP(D3605,'DISTRIBUIDORES ALE'!$A$1:$G$86,3,0),"Em Branco")</f>
        <v>14 9 8808-5285</v>
      </c>
      <c r="G3605" s="17" t="str">
        <f>IFERROR(VLOOKUP(D3605,'DISTRIBUIDORES ALE'!A3604:N3689,14,0),"Em Branco")</f>
        <v>Em Branco</v>
      </c>
      <c r="H3605" s="16" t="str">
        <f>IFERROR(VLOOKUP(D3605,'DISTRIBUIDORES ALE'!$A$1:$N$86,11,0),"Em Branco")</f>
        <v>(18) 3908-4008</v>
      </c>
      <c r="I3605" s="2"/>
      <c r="J3605" s="2"/>
      <c r="K3605" s="2"/>
    </row>
    <row r="3606" spans="1:11" ht="18.75" customHeight="1" x14ac:dyDescent="0.25">
      <c r="A3606" s="9" t="s">
        <v>1739</v>
      </c>
      <c r="B3606" s="15" t="s">
        <v>119</v>
      </c>
      <c r="C3606" s="16">
        <v>14851</v>
      </c>
      <c r="D3606" s="17" t="str">
        <f>IF(IFERROR(VLOOKUP(A4967,'CIDADES ALE'!$A:$D,4,0),0)=0,"Em Branco",VLOOKUP(A4967,'CIDADES ALE'!$A:$D,4,0))</f>
        <v>Em Branco</v>
      </c>
      <c r="E3606" s="17" t="str">
        <f>IFERROR(VLOOKUP(D3606,'DISTRIBUIDORES ALE'!$A$1:$G$86,2,0),"Em Branco")</f>
        <v>Em Branco</v>
      </c>
      <c r="F3606" s="17" t="str">
        <f>IFERROR(VLOOKUP(D3606,'DISTRIBUIDORES ALE'!$A$1:$G$86,3,0),"Em Branco")</f>
        <v>Em Branco</v>
      </c>
      <c r="G3606" s="17" t="str">
        <f>IFERROR(VLOOKUP(D3606,'DISTRIBUIDORES ALE'!A3605:N3690,14,0),"Em Branco")</f>
        <v>Em Branco</v>
      </c>
      <c r="H3606" s="16" t="str">
        <f>IFERROR(VLOOKUP(D3606,'DISTRIBUIDORES ALE'!$A$1:$N$86,11,0),"Em Branco")</f>
        <v>Em Branco</v>
      </c>
      <c r="I3606" s="2"/>
      <c r="J3606" s="2"/>
      <c r="K3606" s="2"/>
    </row>
    <row r="3607" spans="1:11" ht="18.75" customHeight="1" x14ac:dyDescent="0.25">
      <c r="A3607" s="9" t="s">
        <v>1740</v>
      </c>
      <c r="B3607" s="15" t="s">
        <v>119</v>
      </c>
      <c r="C3607" s="16">
        <v>472300</v>
      </c>
      <c r="D3607" s="17" t="str">
        <f>IF(IFERROR(VLOOKUP(A4968,'CIDADES ALE'!$A:$D,4,0),0)=0,"Em Branco",VLOOKUP(A4968,'CIDADES ALE'!$A:$D,4,0))</f>
        <v>CODISPAN COML.DISTR.PRODS.P/PANIF.LTDA.(PEN)</v>
      </c>
      <c r="E3607" s="17" t="str">
        <f>IFERROR(VLOOKUP(D3607,'DISTRIBUIDORES ALE'!$A$1:$G$86,2,0),"Em Branco")</f>
        <v>Celso Chaves</v>
      </c>
      <c r="F3607" s="17" t="str">
        <f>IFERROR(VLOOKUP(D3607,'DISTRIBUIDORES ALE'!$A$1:$G$86,3,0),"Em Branco")</f>
        <v>14 9 8808-5285</v>
      </c>
      <c r="G3607" s="17" t="str">
        <f>IFERROR(VLOOKUP(D3607,'DISTRIBUIDORES ALE'!A3606:N3691,14,0),"Em Branco")</f>
        <v>Em Branco</v>
      </c>
      <c r="H3607" s="16" t="str">
        <f>IFERROR(VLOOKUP(D3607,'DISTRIBUIDORES ALE'!$A$1:$N$86,11,0),"Em Branco")</f>
        <v xml:space="preserve">(18) 3652-0577 </v>
      </c>
      <c r="I3607" s="2"/>
      <c r="J3607" s="2"/>
      <c r="K3607" s="2"/>
    </row>
    <row r="3608" spans="1:11" ht="18.75" customHeight="1" x14ac:dyDescent="0.25">
      <c r="A3608" s="9" t="s">
        <v>1219</v>
      </c>
      <c r="B3608" s="15" t="s">
        <v>119</v>
      </c>
      <c r="C3608" s="16">
        <v>19830</v>
      </c>
      <c r="D3608" s="17" t="str">
        <f>IF(IFERROR(VLOOKUP(A4969,'CIDADES ALE'!$A:$D,4,0),0)=0,"Em Branco",VLOOKUP(A4969,'CIDADES ALE'!$A:$D,4,0))</f>
        <v>CODISPAN COML. DISTR. PRODS.P/PANIF. LTDA. (PP)</v>
      </c>
      <c r="E3608" s="17" t="str">
        <f>IFERROR(VLOOKUP(D3608,'DISTRIBUIDORES ALE'!$A$1:$G$86,2,0),"Em Branco")</f>
        <v>Celso Chaves</v>
      </c>
      <c r="F3608" s="17" t="str">
        <f>IFERROR(VLOOKUP(D3608,'DISTRIBUIDORES ALE'!$A$1:$G$86,3,0),"Em Branco")</f>
        <v>14 9 8808-5285</v>
      </c>
      <c r="G3608" s="17" t="str">
        <f>IFERROR(VLOOKUP(D3608,'DISTRIBUIDORES ALE'!A3607:N3692,14,0),"Em Branco")</f>
        <v>Em Branco</v>
      </c>
      <c r="H3608" s="16" t="str">
        <f>IFERROR(VLOOKUP(D3608,'DISTRIBUIDORES ALE'!$A$1:$N$86,11,0),"Em Branco")</f>
        <v>(18) 3908-4008</v>
      </c>
      <c r="I3608" s="2"/>
      <c r="J3608" s="2"/>
      <c r="K3608" s="2"/>
    </row>
    <row r="3609" spans="1:11" ht="18.75" customHeight="1" x14ac:dyDescent="0.25">
      <c r="A3609" s="9" t="s">
        <v>1741</v>
      </c>
      <c r="B3609" s="15" t="s">
        <v>119</v>
      </c>
      <c r="C3609" s="16">
        <v>14024</v>
      </c>
      <c r="D3609" s="17" t="str">
        <f>IF(IFERROR(VLOOKUP(A4970,'CIDADES ALE'!$A:$D,4,0),0)=0,"Em Branco",VLOOKUP(A4970,'CIDADES ALE'!$A:$D,4,0))</f>
        <v>ADRIPAN PRODUTOS PARA PANIFICACAO LTDA</v>
      </c>
      <c r="E3609" s="17" t="str">
        <f>IFERROR(VLOOKUP(D3609,'DISTRIBUIDORES ALE'!$A$1:$G$86,2,0),"Em Branco")</f>
        <v>Celso Chaves</v>
      </c>
      <c r="F3609" s="17" t="str">
        <f>IFERROR(VLOOKUP(D3609,'DISTRIBUIDORES ALE'!$A$1:$G$86,3,0),"Em Branco")</f>
        <v>14 9 8808-5285</v>
      </c>
      <c r="G3609" s="17" t="str">
        <f>IFERROR(VLOOKUP(D3609,'DISTRIBUIDORES ALE'!A3608:N3693,14,0),"Em Branco")</f>
        <v>Em Branco</v>
      </c>
      <c r="H3609" s="16" t="str">
        <f>IFERROR(VLOOKUP(D3609,'DISTRIBUIDORES ALE'!$A$1:$N$86,11,0),"Em Branco")</f>
        <v>(16) 3236-3049</v>
      </c>
      <c r="I3609" s="2"/>
      <c r="J3609" s="2"/>
      <c r="K3609" s="2"/>
    </row>
    <row r="3610" spans="1:11" ht="18.75" customHeight="1" x14ac:dyDescent="0.25">
      <c r="A3610" s="9" t="s">
        <v>1742</v>
      </c>
      <c r="B3610" s="15" t="s">
        <v>119</v>
      </c>
      <c r="C3610" s="16">
        <v>12601</v>
      </c>
      <c r="D3610" s="17" t="str">
        <f>IF(IFERROR(VLOOKUP(A4971,'CIDADES ALE'!$A:$D,4,0),0)=0,"Em Branco",VLOOKUP(A4971,'CIDADES ALE'!$A:$D,4,0))</f>
        <v>DISTRIBUIDORA IMP E EXP DE FERMENTO CAMPINAS LTDA</v>
      </c>
      <c r="E3610" s="17" t="str">
        <f>IFERROR(VLOOKUP(D3610,'DISTRIBUIDORES ALE'!$A$1:$G$86,2,0),"Em Branco")</f>
        <v>Wanessa Fabrina</v>
      </c>
      <c r="F3610" s="17" t="str">
        <f>IFERROR(VLOOKUP(D3610,'DISTRIBUIDORES ALE'!$A$1:$G$86,3,0),"Em Branco")</f>
        <v>11 9 8991-3766</v>
      </c>
      <c r="G3610" s="17" t="str">
        <f>IFERROR(VLOOKUP(D3610,'DISTRIBUIDORES ALE'!A3609:N3694,14,0),"Em Branco")</f>
        <v>Em Branco</v>
      </c>
      <c r="H3610" s="16" t="str">
        <f>IFERROR(VLOOKUP(D3610,'DISTRIBUIDORES ALE'!$A$1:$N$86,11,0),"Em Branco")</f>
        <v>(19) 3208-1334</v>
      </c>
      <c r="I3610" s="2"/>
      <c r="J3610" s="2"/>
      <c r="K3610" s="2"/>
    </row>
    <row r="3611" spans="1:11" ht="18.75" customHeight="1" x14ac:dyDescent="0.25">
      <c r="A3611" s="9" t="s">
        <v>1743</v>
      </c>
      <c r="B3611" s="15" t="s">
        <v>119</v>
      </c>
      <c r="C3611" s="16">
        <v>17758</v>
      </c>
      <c r="D3611" s="17" t="str">
        <f>IF(IFERROR(VLOOKUP(A4972,'CIDADES ALE'!$A:$D,4,0),0)=0,"Em Branco",VLOOKUP(A4972,'CIDADES ALE'!$A:$D,4,0))</f>
        <v>DISTRIBUIDORA IMP E EXP DE FERMENTO CAMPINAS LTDA</v>
      </c>
      <c r="E3611" s="17" t="str">
        <f>IFERROR(VLOOKUP(D3611,'DISTRIBUIDORES ALE'!$A$1:$G$86,2,0),"Em Branco")</f>
        <v>Wanessa Fabrina</v>
      </c>
      <c r="F3611" s="17" t="str">
        <f>IFERROR(VLOOKUP(D3611,'DISTRIBUIDORES ALE'!$A$1:$G$86,3,0),"Em Branco")</f>
        <v>11 9 8991-3766</v>
      </c>
      <c r="G3611" s="17" t="str">
        <f>IFERROR(VLOOKUP(D3611,'DISTRIBUIDORES ALE'!A3610:N3695,14,0),"Em Branco")</f>
        <v>Em Branco</v>
      </c>
      <c r="H3611" s="16" t="str">
        <f>IFERROR(VLOOKUP(D3611,'DISTRIBUIDORES ALE'!$A$1:$N$86,11,0),"Em Branco")</f>
        <v>(19) 3208-1334</v>
      </c>
      <c r="I3611" s="2"/>
      <c r="J3611" s="2"/>
      <c r="K3611" s="2"/>
    </row>
    <row r="3612" spans="1:11" ht="18.75" customHeight="1" x14ac:dyDescent="0.25">
      <c r="A3612" s="9" t="s">
        <v>1744</v>
      </c>
      <c r="B3612" s="15" t="s">
        <v>119</v>
      </c>
      <c r="C3612" s="16">
        <v>37340</v>
      </c>
      <c r="D3612" s="17" t="str">
        <f>IF(IFERROR(VLOOKUP(A4973,'CIDADES ALE'!$A:$D,4,0),0)=0,"Em Branco",VLOOKUP(A4973,'CIDADES ALE'!$A:$D,4,0))</f>
        <v>CODISPAN COML.DISTR.PRODS.P/PANIF.LTDA.(PEN)</v>
      </c>
      <c r="E3612" s="17" t="str">
        <f>IFERROR(VLOOKUP(D3612,'DISTRIBUIDORES ALE'!$A$1:$G$86,2,0),"Em Branco")</f>
        <v>Celso Chaves</v>
      </c>
      <c r="F3612" s="17" t="str">
        <f>IFERROR(VLOOKUP(D3612,'DISTRIBUIDORES ALE'!$A$1:$G$86,3,0),"Em Branco")</f>
        <v>14 9 8808-5285</v>
      </c>
      <c r="G3612" s="17" t="str">
        <f>IFERROR(VLOOKUP(D3612,'DISTRIBUIDORES ALE'!A3611:N3696,14,0),"Em Branco")</f>
        <v>Em Branco</v>
      </c>
      <c r="H3612" s="16" t="str">
        <f>IFERROR(VLOOKUP(D3612,'DISTRIBUIDORES ALE'!$A$1:$N$86,11,0),"Em Branco")</f>
        <v xml:space="preserve">(18) 3652-0577 </v>
      </c>
      <c r="I3612" s="2"/>
      <c r="J3612" s="2"/>
      <c r="K3612" s="2"/>
    </row>
    <row r="3613" spans="1:11" ht="18.75" customHeight="1" x14ac:dyDescent="0.25">
      <c r="A3613" s="9" t="s">
        <v>5697</v>
      </c>
      <c r="B3613" s="15" t="s">
        <v>119</v>
      </c>
      <c r="C3613" s="16">
        <v>8219</v>
      </c>
      <c r="D3613" s="17" t="str">
        <f>IF(IFERROR(VLOOKUP(A4974,'CIDADES ALE'!$A:$D,4,0),0)=0,"Em Branco",VLOOKUP(A4974,'CIDADES ALE'!$A:$D,4,0))</f>
        <v>CODISPAN COML.DISTR.PRODS.P/PANIF.LTDA.(PEN)</v>
      </c>
      <c r="E3613" s="17" t="str">
        <f>IFERROR(VLOOKUP(D3613,'DISTRIBUIDORES ALE'!$A$1:$G$86,2,0),"Em Branco")</f>
        <v>Celso Chaves</v>
      </c>
      <c r="F3613" s="17" t="str">
        <f>IFERROR(VLOOKUP(D3613,'DISTRIBUIDORES ALE'!$A$1:$G$86,3,0),"Em Branco")</f>
        <v>14 9 8808-5285</v>
      </c>
      <c r="G3613" s="17" t="str">
        <f>IFERROR(VLOOKUP(D3613,'DISTRIBUIDORES ALE'!A3612:N3697,14,0),"Em Branco")</f>
        <v>Em Branco</v>
      </c>
      <c r="H3613" s="16" t="str">
        <f>IFERROR(VLOOKUP(D3613,'DISTRIBUIDORES ALE'!$A$1:$N$86,11,0),"Em Branco")</f>
        <v xml:space="preserve">(18) 3652-0577 </v>
      </c>
      <c r="I3613" s="2"/>
      <c r="J3613" s="2"/>
      <c r="K3613" s="2"/>
    </row>
    <row r="3614" spans="1:11" ht="18.75" customHeight="1" x14ac:dyDescent="0.25">
      <c r="A3614" s="9" t="s">
        <v>1745</v>
      </c>
      <c r="B3614" s="15" t="s">
        <v>119</v>
      </c>
      <c r="C3614" s="16">
        <v>21613</v>
      </c>
      <c r="D3614" s="17" t="str">
        <f>IF(IFERROR(VLOOKUP(A4975,'CIDADES ALE'!$A:$D,4,0),0)=0,"Em Branco",VLOOKUP(A4975,'CIDADES ALE'!$A:$D,4,0))</f>
        <v>Em Branco</v>
      </c>
      <c r="E3614" s="17" t="str">
        <f>IFERROR(VLOOKUP(D3614,'DISTRIBUIDORES ALE'!$A$1:$G$86,2,0),"Em Branco")</f>
        <v>Em Branco</v>
      </c>
      <c r="F3614" s="17" t="str">
        <f>IFERROR(VLOOKUP(D3614,'DISTRIBUIDORES ALE'!$A$1:$G$86,3,0),"Em Branco")</f>
        <v>Em Branco</v>
      </c>
      <c r="G3614" s="17" t="str">
        <f>IFERROR(VLOOKUP(D3614,'DISTRIBUIDORES ALE'!A3613:N3698,14,0),"Em Branco")</f>
        <v>Em Branco</v>
      </c>
      <c r="H3614" s="16" t="str">
        <f>IFERROR(VLOOKUP(D3614,'DISTRIBUIDORES ALE'!$A$1:$N$86,11,0),"Em Branco")</f>
        <v>Em Branco</v>
      </c>
      <c r="I3614" s="2"/>
      <c r="J3614" s="2"/>
      <c r="K3614" s="2"/>
    </row>
    <row r="3615" spans="1:11" ht="18.75" customHeight="1" x14ac:dyDescent="0.25">
      <c r="A3615" s="9" t="s">
        <v>1746</v>
      </c>
      <c r="B3615" s="15" t="s">
        <v>119</v>
      </c>
      <c r="C3615" s="16">
        <v>20707</v>
      </c>
      <c r="D3615" s="17" t="str">
        <f>IF(IFERROR(VLOOKUP(A4976,'CIDADES ALE'!$A:$D,4,0),0)=0,"Em Branco",VLOOKUP(A4976,'CIDADES ALE'!$A:$D,4,0))</f>
        <v>Em Branco</v>
      </c>
      <c r="E3615" s="17" t="str">
        <f>IFERROR(VLOOKUP(D3615,'DISTRIBUIDORES ALE'!$A$1:$G$86,2,0),"Em Branco")</f>
        <v>Em Branco</v>
      </c>
      <c r="F3615" s="17" t="str">
        <f>IFERROR(VLOOKUP(D3615,'DISTRIBUIDORES ALE'!$A$1:$G$86,3,0),"Em Branco")</f>
        <v>Em Branco</v>
      </c>
      <c r="G3615" s="17" t="str">
        <f>IFERROR(VLOOKUP(D3615,'DISTRIBUIDORES ALE'!A3614:N3699,14,0),"Em Branco")</f>
        <v>Em Branco</v>
      </c>
      <c r="H3615" s="16" t="str">
        <f>IFERROR(VLOOKUP(D3615,'DISTRIBUIDORES ALE'!$A$1:$N$86,11,0),"Em Branco")</f>
        <v>Em Branco</v>
      </c>
      <c r="I3615" s="2"/>
      <c r="J3615" s="2"/>
      <c r="K3615" s="2"/>
    </row>
    <row r="3616" spans="1:11" ht="18.75" customHeight="1" x14ac:dyDescent="0.25">
      <c r="A3616" s="9" t="s">
        <v>1747</v>
      </c>
      <c r="B3616" s="15" t="s">
        <v>119</v>
      </c>
      <c r="C3616" s="16">
        <v>11020</v>
      </c>
      <c r="D3616" s="17" t="str">
        <f>IF(IFERROR(VLOOKUP(A4977,'CIDADES ALE'!$A:$D,4,0),0)=0,"Em Branco",VLOOKUP(A4977,'CIDADES ALE'!$A:$D,4,0))</f>
        <v>Em Branco</v>
      </c>
      <c r="E3616" s="17" t="str">
        <f>IFERROR(VLOOKUP(D3616,'DISTRIBUIDORES ALE'!$A$1:$G$86,2,0),"Em Branco")</f>
        <v>Em Branco</v>
      </c>
      <c r="F3616" s="17" t="str">
        <f>IFERROR(VLOOKUP(D3616,'DISTRIBUIDORES ALE'!$A$1:$G$86,3,0),"Em Branco")</f>
        <v>Em Branco</v>
      </c>
      <c r="G3616" s="17" t="str">
        <f>IFERROR(VLOOKUP(D3616,'DISTRIBUIDORES ALE'!A3615:N3700,14,0),"Em Branco")</f>
        <v>Em Branco</v>
      </c>
      <c r="H3616" s="16" t="str">
        <f>IFERROR(VLOOKUP(D3616,'DISTRIBUIDORES ALE'!$A$1:$N$86,11,0),"Em Branco")</f>
        <v>Em Branco</v>
      </c>
      <c r="I3616" s="2"/>
      <c r="J3616" s="2"/>
      <c r="K3616" s="2"/>
    </row>
    <row r="3617" spans="1:11" ht="18.75" customHeight="1" x14ac:dyDescent="0.25">
      <c r="A3617" s="9" t="s">
        <v>1748</v>
      </c>
      <c r="B3617" s="15" t="s">
        <v>119</v>
      </c>
      <c r="C3617" s="16">
        <v>867067</v>
      </c>
      <c r="D3617" s="17" t="str">
        <f>IF(IFERROR(VLOOKUP(A4978,'CIDADES ALE'!$A:$D,4,0),0)=0,"Em Branco",VLOOKUP(A4978,'CIDADES ALE'!$A:$D,4,0))</f>
        <v>Em Branco</v>
      </c>
      <c r="E3617" s="17" t="str">
        <f>IFERROR(VLOOKUP(D3617,'DISTRIBUIDORES ALE'!$A$1:$G$86,2,0),"Em Branco")</f>
        <v>Em Branco</v>
      </c>
      <c r="F3617" s="17" t="str">
        <f>IFERROR(VLOOKUP(D3617,'DISTRIBUIDORES ALE'!$A$1:$G$86,3,0),"Em Branco")</f>
        <v>Em Branco</v>
      </c>
      <c r="G3617" s="17" t="str">
        <f>IFERROR(VLOOKUP(D3617,'DISTRIBUIDORES ALE'!A3616:N3701,14,0),"Em Branco")</f>
        <v>Em Branco</v>
      </c>
      <c r="H3617" s="16" t="str">
        <f>IFERROR(VLOOKUP(D3617,'DISTRIBUIDORES ALE'!$A$1:$N$86,11,0),"Em Branco")</f>
        <v>Em Branco</v>
      </c>
      <c r="I3617" s="2"/>
      <c r="J3617" s="2"/>
      <c r="K3617" s="2"/>
    </row>
    <row r="3618" spans="1:11" ht="18.75" customHeight="1" x14ac:dyDescent="0.25">
      <c r="A3618" s="9" t="s">
        <v>5698</v>
      </c>
      <c r="B3618" s="15" t="s">
        <v>119</v>
      </c>
      <c r="C3618" s="16">
        <v>13408</v>
      </c>
      <c r="D3618" s="17" t="str">
        <f>IF(IFERROR(VLOOKUP(A4979,'CIDADES ALE'!$A:$D,4,0),0)=0,"Em Branco",VLOOKUP(A4979,'CIDADES ALE'!$A:$D,4,0))</f>
        <v>CODISPAN COML.DISTR.PRODS.P/PANIF.LTDA.(PEN)</v>
      </c>
      <c r="E3618" s="17" t="str">
        <f>IFERROR(VLOOKUP(D3618,'DISTRIBUIDORES ALE'!$A$1:$G$86,2,0),"Em Branco")</f>
        <v>Celso Chaves</v>
      </c>
      <c r="F3618" s="17" t="str">
        <f>IFERROR(VLOOKUP(D3618,'DISTRIBUIDORES ALE'!$A$1:$G$86,3,0),"Em Branco")</f>
        <v>14 9 8808-5285</v>
      </c>
      <c r="G3618" s="17" t="str">
        <f>IFERROR(VLOOKUP(D3618,'DISTRIBUIDORES ALE'!A3617:N3702,14,0),"Em Branco")</f>
        <v>Em Branco</v>
      </c>
      <c r="H3618" s="16" t="str">
        <f>IFERROR(VLOOKUP(D3618,'DISTRIBUIDORES ALE'!$A$1:$N$86,11,0),"Em Branco")</f>
        <v xml:space="preserve">(18) 3652-0577 </v>
      </c>
      <c r="I3618" s="2"/>
      <c r="J3618" s="2"/>
      <c r="K3618" s="2"/>
    </row>
    <row r="3619" spans="1:11" ht="18.75" customHeight="1" x14ac:dyDescent="0.25">
      <c r="A3619" s="9" t="s">
        <v>5699</v>
      </c>
      <c r="B3619" s="15" t="s">
        <v>119</v>
      </c>
      <c r="C3619" s="16">
        <v>53527</v>
      </c>
      <c r="D3619" s="17" t="str">
        <f>IF(IFERROR(VLOOKUP(A4980,'CIDADES ALE'!$A:$D,4,0),0)=0,"Em Branco",VLOOKUP(A4980,'CIDADES ALE'!$A:$D,4,0))</f>
        <v>CODISPAN COML.DISTR.PRODS.P/PANIF.LTDA.(PEN)</v>
      </c>
      <c r="E3619" s="17" t="str">
        <f>IFERROR(VLOOKUP(D3619,'DISTRIBUIDORES ALE'!$A$1:$G$86,2,0),"Em Branco")</f>
        <v>Celso Chaves</v>
      </c>
      <c r="F3619" s="17" t="str">
        <f>IFERROR(VLOOKUP(D3619,'DISTRIBUIDORES ALE'!$A$1:$G$86,3,0),"Em Branco")</f>
        <v>14 9 8808-5285</v>
      </c>
      <c r="G3619" s="17" t="str">
        <f>IFERROR(VLOOKUP(D3619,'DISTRIBUIDORES ALE'!A3618:N3703,14,0),"Em Branco")</f>
        <v>Em Branco</v>
      </c>
      <c r="H3619" s="16" t="str">
        <f>IFERROR(VLOOKUP(D3619,'DISTRIBUIDORES ALE'!$A$1:$N$86,11,0),"Em Branco")</f>
        <v xml:space="preserve">(18) 3652-0577 </v>
      </c>
      <c r="I3619" s="2"/>
      <c r="J3619" s="2"/>
      <c r="K3619" s="2"/>
    </row>
    <row r="3620" spans="1:11" ht="18.75" customHeight="1" x14ac:dyDescent="0.25">
      <c r="A3620" s="9" t="s">
        <v>1749</v>
      </c>
      <c r="B3620" s="15" t="s">
        <v>119</v>
      </c>
      <c r="C3620" s="16">
        <v>24079</v>
      </c>
      <c r="D3620" s="17" t="str">
        <f>IF(IFERROR(VLOOKUP(A4981,'CIDADES ALE'!$A:$D,4,0),0)=0,"Em Branco",VLOOKUP(A4981,'CIDADES ALE'!$A:$D,4,0))</f>
        <v>CODISPAN COML.DISTR.PRODS.P/PANIF.LTDA.(PEN)</v>
      </c>
      <c r="E3620" s="17" t="str">
        <f>IFERROR(VLOOKUP(D3620,'DISTRIBUIDORES ALE'!$A$1:$G$86,2,0),"Em Branco")</f>
        <v>Celso Chaves</v>
      </c>
      <c r="F3620" s="17" t="str">
        <f>IFERROR(VLOOKUP(D3620,'DISTRIBUIDORES ALE'!$A$1:$G$86,3,0),"Em Branco")</f>
        <v>14 9 8808-5285</v>
      </c>
      <c r="G3620" s="17" t="str">
        <f>IFERROR(VLOOKUP(D3620,'DISTRIBUIDORES ALE'!A3619:N3704,14,0),"Em Branco")</f>
        <v>Em Branco</v>
      </c>
      <c r="H3620" s="16" t="str">
        <f>IFERROR(VLOOKUP(D3620,'DISTRIBUIDORES ALE'!$A$1:$N$86,11,0),"Em Branco")</f>
        <v xml:space="preserve">(18) 3652-0577 </v>
      </c>
      <c r="I3620" s="2"/>
      <c r="J3620" s="2"/>
      <c r="K3620" s="2"/>
    </row>
    <row r="3621" spans="1:11" ht="18.75" customHeight="1" x14ac:dyDescent="0.25">
      <c r="A3621" s="9" t="s">
        <v>5700</v>
      </c>
      <c r="B3621" s="15" t="s">
        <v>119</v>
      </c>
      <c r="C3621" s="16">
        <v>222618</v>
      </c>
      <c r="D3621" s="17" t="str">
        <f>IF(IFERROR(VLOOKUP(A4982,'CIDADES ALE'!$A:$D,4,0),0)=0,"Em Branco",VLOOKUP(A4982,'CIDADES ALE'!$A:$D,4,0))</f>
        <v>CODISPAN COML.DISTR.PRODS.P/PANIF.LTDA.(PEN)</v>
      </c>
      <c r="E3621" s="17" t="str">
        <f>IFERROR(VLOOKUP(D3621,'DISTRIBUIDORES ALE'!$A$1:$G$86,2,0),"Em Branco")</f>
        <v>Celso Chaves</v>
      </c>
      <c r="F3621" s="17" t="str">
        <f>IFERROR(VLOOKUP(D3621,'DISTRIBUIDORES ALE'!$A$1:$G$86,3,0),"Em Branco")</f>
        <v>14 9 8808-5285</v>
      </c>
      <c r="G3621" s="17" t="str">
        <f>IFERROR(VLOOKUP(D3621,'DISTRIBUIDORES ALE'!A3620:N3705,14,0),"Em Branco")</f>
        <v>Em Branco</v>
      </c>
      <c r="H3621" s="16" t="str">
        <f>IFERROR(VLOOKUP(D3621,'DISTRIBUIDORES ALE'!$A$1:$N$86,11,0),"Em Branco")</f>
        <v xml:space="preserve">(18) 3652-0577 </v>
      </c>
      <c r="I3621" s="2"/>
      <c r="J3621" s="2"/>
      <c r="K3621" s="2"/>
    </row>
    <row r="3622" spans="1:11" ht="18.75" customHeight="1" x14ac:dyDescent="0.25">
      <c r="A3622" s="9" t="s">
        <v>1750</v>
      </c>
      <c r="B3622" s="15" t="s">
        <v>119</v>
      </c>
      <c r="C3622" s="16">
        <v>113182</v>
      </c>
      <c r="D3622" s="17" t="str">
        <f>IF(IFERROR(VLOOKUP(A4983,'CIDADES ALE'!$A:$D,4,0),0)=0,"Em Branco",VLOOKUP(A4983,'CIDADES ALE'!$A:$D,4,0))</f>
        <v>A.S. JORGE &amp; CIA LTDA</v>
      </c>
      <c r="E3622" s="17" t="str">
        <f>IFERROR(VLOOKUP(D3622,'DISTRIBUIDORES ALE'!$A$1:$G$86,2,0),"Em Branco")</f>
        <v>Franzen</v>
      </c>
      <c r="F3622" s="17" t="str">
        <f>IFERROR(VLOOKUP(D3622,'DISTRIBUIDORES ALE'!$A$1:$G$86,3,0),"Em Branco")</f>
        <v>51 9 9889-0857</v>
      </c>
      <c r="G3622" s="17" t="str">
        <f>IFERROR(VLOOKUP(D3622,'DISTRIBUIDORES ALE'!A3621:N3706,14,0),"Em Branco")</f>
        <v>Em Branco</v>
      </c>
      <c r="H3622" s="16" t="str">
        <f>IFERROR(VLOOKUP(D3622,'DISTRIBUIDORES ALE'!$A$1:$N$86,11,0),"Em Branco")</f>
        <v>(44) 3624-1300 / 3624-0301</v>
      </c>
      <c r="I3622" s="2"/>
      <c r="J3622" s="2"/>
      <c r="K3622" s="2"/>
    </row>
    <row r="3623" spans="1:11" ht="18.75" customHeight="1" x14ac:dyDescent="0.25">
      <c r="A3623" s="9" t="s">
        <v>1751</v>
      </c>
      <c r="B3623" s="15" t="s">
        <v>119</v>
      </c>
      <c r="C3623" s="16">
        <v>14281</v>
      </c>
      <c r="D3623" s="17" t="str">
        <f>IF(IFERROR(VLOOKUP(A4984,'CIDADES ALE'!$A:$D,4,0),0)=0,"Em Branco",VLOOKUP(A4984,'CIDADES ALE'!$A:$D,4,0))</f>
        <v>Em Branco</v>
      </c>
      <c r="E3623" s="17" t="str">
        <f>IFERROR(VLOOKUP(D3623,'DISTRIBUIDORES ALE'!$A$1:$G$86,2,0),"Em Branco")</f>
        <v>Em Branco</v>
      </c>
      <c r="F3623" s="17" t="str">
        <f>IFERROR(VLOOKUP(D3623,'DISTRIBUIDORES ALE'!$A$1:$G$86,3,0),"Em Branco")</f>
        <v>Em Branco</v>
      </c>
      <c r="G3623" s="17" t="str">
        <f>IFERROR(VLOOKUP(D3623,'DISTRIBUIDORES ALE'!A3622:N3707,14,0),"Em Branco")</f>
        <v>Em Branco</v>
      </c>
      <c r="H3623" s="16" t="str">
        <f>IFERROR(VLOOKUP(D3623,'DISTRIBUIDORES ALE'!$A$1:$N$86,11,0),"Em Branco")</f>
        <v>Em Branco</v>
      </c>
      <c r="I3623" s="2"/>
      <c r="J3623" s="2"/>
      <c r="K3623" s="2"/>
    </row>
    <row r="3624" spans="1:11" ht="18.75" customHeight="1" x14ac:dyDescent="0.25">
      <c r="A3624" s="9" t="s">
        <v>1752</v>
      </c>
      <c r="B3624" s="15" t="s">
        <v>119</v>
      </c>
      <c r="C3624" s="16">
        <v>22884</v>
      </c>
      <c r="D3624" s="17" t="str">
        <f>IF(IFERROR(VLOOKUP(A4985,'CIDADES ALE'!$A:$D,4,0),0)=0,"Em Branco",VLOOKUP(A4985,'CIDADES ALE'!$A:$D,4,0))</f>
        <v>OUROPAN DISTRIBUIDORA DE PRODUTOS ALIMENTICIOS LTDA</v>
      </c>
      <c r="E3624" s="17" t="str">
        <f>IFERROR(VLOOKUP(D3624,'DISTRIBUIDORES ALE'!$A$1:$G$86,2,0),"Em Branco")</f>
        <v>Wanessa Fabrina</v>
      </c>
      <c r="F3624" s="17" t="str">
        <f>IFERROR(VLOOKUP(D3624,'DISTRIBUIDORES ALE'!$A$1:$G$86,3,0),"Em Branco")</f>
        <v>11 9 8991-3766</v>
      </c>
      <c r="G3624" s="17" t="str">
        <f>IFERROR(VLOOKUP(D3624,'DISTRIBUIDORES ALE'!A3623:N3708,14,0),"Em Branco")</f>
        <v>Em Branco</v>
      </c>
      <c r="H3624" s="16" t="str">
        <f>IFERROR(VLOOKUP(D3624,'DISTRIBUIDORES ALE'!$A$1:$N$86,11,0),"Em Branco")</f>
        <v>(13) 3821-4700</v>
      </c>
      <c r="I3624" s="2"/>
      <c r="J3624" s="2"/>
      <c r="K3624" s="2"/>
    </row>
    <row r="3625" spans="1:11" ht="18.75" customHeight="1" x14ac:dyDescent="0.25">
      <c r="A3625" s="9" t="s">
        <v>1753</v>
      </c>
      <c r="B3625" s="15" t="s">
        <v>119</v>
      </c>
      <c r="C3625" s="16">
        <v>97219</v>
      </c>
      <c r="D3625" s="17" t="str">
        <f>IF(IFERROR(VLOOKUP(A4986,'CIDADES ALE'!$A:$D,4,0),0)=0,"Em Branco",VLOOKUP(A4986,'CIDADES ALE'!$A:$D,4,0))</f>
        <v>CODISPAN COML.DISTR.PRODS.P/PANIF.LTDA.(PEN)</v>
      </c>
      <c r="E3625" s="17" t="str">
        <f>IFERROR(VLOOKUP(D3625,'DISTRIBUIDORES ALE'!$A$1:$G$86,2,0),"Em Branco")</f>
        <v>Celso Chaves</v>
      </c>
      <c r="F3625" s="17" t="str">
        <f>IFERROR(VLOOKUP(D3625,'DISTRIBUIDORES ALE'!$A$1:$G$86,3,0),"Em Branco")</f>
        <v>14 9 8808-5285</v>
      </c>
      <c r="G3625" s="17" t="str">
        <f>IFERROR(VLOOKUP(D3625,'DISTRIBUIDORES ALE'!A3624:N3709,14,0),"Em Branco")</f>
        <v>Em Branco</v>
      </c>
      <c r="H3625" s="16" t="str">
        <f>IFERROR(VLOOKUP(D3625,'DISTRIBUIDORES ALE'!$A$1:$N$86,11,0),"Em Branco")</f>
        <v xml:space="preserve">(18) 3652-0577 </v>
      </c>
      <c r="I3625" s="2"/>
      <c r="J3625" s="2"/>
      <c r="K3625" s="2"/>
    </row>
    <row r="3626" spans="1:11" ht="18.75" customHeight="1" x14ac:dyDescent="0.25">
      <c r="A3626" s="9" t="s">
        <v>1754</v>
      </c>
      <c r="B3626" s="15" t="s">
        <v>119</v>
      </c>
      <c r="C3626" s="16">
        <v>29394</v>
      </c>
      <c r="D3626" s="17" t="str">
        <f>IF(IFERROR(VLOOKUP(A4987,'CIDADES ALE'!$A:$D,4,0),0)=0,"Em Branco",VLOOKUP(A4987,'CIDADES ALE'!$A:$D,4,0))</f>
        <v>FILIAL LONDRINA</v>
      </c>
      <c r="E3626" s="17" t="str">
        <f>IFERROR(VLOOKUP(D3626,'DISTRIBUIDORES ALE'!$A$1:$G$86,2,0),"Em Branco")</f>
        <v>Jeverson Pires Zampieri</v>
      </c>
      <c r="F3626" s="17" t="str">
        <f>IFERROR(VLOOKUP(D3626,'DISTRIBUIDORES ALE'!$A$1:$G$86,3,0),"Em Branco")</f>
        <v>43 99646-0034</v>
      </c>
      <c r="G3626" s="17" t="str">
        <f>IFERROR(VLOOKUP(D3626,'DISTRIBUIDORES ALE'!A3625:N3710,14,0),"Em Branco")</f>
        <v>Em Branco</v>
      </c>
      <c r="H3626" s="16" t="str">
        <f>IFERROR(VLOOKUP(D3626,'DISTRIBUIDORES ALE'!$A$1:$N$86,11,0),"Em Branco")</f>
        <v>43 3029-9029</v>
      </c>
      <c r="I3626" s="2"/>
      <c r="J3626" s="2"/>
      <c r="K3626" s="2"/>
    </row>
    <row r="3627" spans="1:11" ht="18.75" customHeight="1" x14ac:dyDescent="0.25">
      <c r="A3627" s="9" t="s">
        <v>1755</v>
      </c>
      <c r="B3627" s="15" t="s">
        <v>119</v>
      </c>
      <c r="C3627" s="16">
        <v>97337</v>
      </c>
      <c r="D3627" s="17" t="str">
        <f>IF(IFERROR(VLOOKUP(A4988,'CIDADES ALE'!$A:$D,4,0),0)=0,"Em Branco",VLOOKUP(A4988,'CIDADES ALE'!$A:$D,4,0))</f>
        <v>Em Branco</v>
      </c>
      <c r="E3627" s="17" t="str">
        <f>IFERROR(VLOOKUP(D3627,'DISTRIBUIDORES ALE'!$A$1:$G$86,2,0),"Em Branco")</f>
        <v>Em Branco</v>
      </c>
      <c r="F3627" s="17" t="str">
        <f>IFERROR(VLOOKUP(D3627,'DISTRIBUIDORES ALE'!$A$1:$G$86,3,0),"Em Branco")</f>
        <v>Em Branco</v>
      </c>
      <c r="G3627" s="17" t="str">
        <f>IFERROR(VLOOKUP(D3627,'DISTRIBUIDORES ALE'!A3626:N3711,14,0),"Em Branco")</f>
        <v>Em Branco</v>
      </c>
      <c r="H3627" s="16" t="str">
        <f>IFERROR(VLOOKUP(D3627,'DISTRIBUIDORES ALE'!$A$1:$N$86,11,0),"Em Branco")</f>
        <v>Em Branco</v>
      </c>
      <c r="I3627" s="2"/>
      <c r="J3627" s="2"/>
      <c r="K3627" s="2"/>
    </row>
    <row r="3628" spans="1:11" ht="18.75" customHeight="1" x14ac:dyDescent="0.25">
      <c r="A3628" s="9" t="s">
        <v>1756</v>
      </c>
      <c r="B3628" s="15" t="s">
        <v>119</v>
      </c>
      <c r="C3628" s="16">
        <v>7424</v>
      </c>
      <c r="D3628" s="17" t="str">
        <f>IF(IFERROR(VLOOKUP(A4989,'CIDADES ALE'!$A:$D,4,0),0)=0,"Em Branco",VLOOKUP(A4989,'CIDADES ALE'!$A:$D,4,0))</f>
        <v>CODISPAN COML.DISTR.PRODS.P/PANIF.LTDA.(PEN)</v>
      </c>
      <c r="E3628" s="17" t="str">
        <f>IFERROR(VLOOKUP(D3628,'DISTRIBUIDORES ALE'!$A$1:$G$86,2,0),"Em Branco")</f>
        <v>Celso Chaves</v>
      </c>
      <c r="F3628" s="17" t="str">
        <f>IFERROR(VLOOKUP(D3628,'DISTRIBUIDORES ALE'!$A$1:$G$86,3,0),"Em Branco")</f>
        <v>14 9 8808-5285</v>
      </c>
      <c r="G3628" s="17" t="str">
        <f>IFERROR(VLOOKUP(D3628,'DISTRIBUIDORES ALE'!A3627:N3712,14,0),"Em Branco")</f>
        <v>Em Branco</v>
      </c>
      <c r="H3628" s="16" t="str">
        <f>IFERROR(VLOOKUP(D3628,'DISTRIBUIDORES ALE'!$A$1:$N$86,11,0),"Em Branco")</f>
        <v xml:space="preserve">(18) 3652-0577 </v>
      </c>
      <c r="I3628" s="2"/>
      <c r="J3628" s="2"/>
      <c r="K3628" s="2"/>
    </row>
    <row r="3629" spans="1:11" ht="18.75" customHeight="1" x14ac:dyDescent="0.25">
      <c r="A3629" s="9" t="s">
        <v>1757</v>
      </c>
      <c r="B3629" s="15" t="s">
        <v>119</v>
      </c>
      <c r="C3629" s="16">
        <v>217951</v>
      </c>
      <c r="D3629" s="17" t="str">
        <f>IF(IFERROR(VLOOKUP(A4990,'CIDADES ALE'!$A:$D,4,0),0)=0,"Em Branco",VLOOKUP(A4990,'CIDADES ALE'!$A:$D,4,0))</f>
        <v>CODISPAN COML.DISTR.PRODS.P/PANIF.LTDA.(PEN)</v>
      </c>
      <c r="E3629" s="17" t="str">
        <f>IFERROR(VLOOKUP(D3629,'DISTRIBUIDORES ALE'!$A$1:$G$86,2,0),"Em Branco")</f>
        <v>Celso Chaves</v>
      </c>
      <c r="F3629" s="17" t="str">
        <f>IFERROR(VLOOKUP(D3629,'DISTRIBUIDORES ALE'!$A$1:$G$86,3,0),"Em Branco")</f>
        <v>14 9 8808-5285</v>
      </c>
      <c r="G3629" s="17" t="str">
        <f>IFERROR(VLOOKUP(D3629,'DISTRIBUIDORES ALE'!A3628:N3713,14,0),"Em Branco")</f>
        <v>Em Branco</v>
      </c>
      <c r="H3629" s="16" t="str">
        <f>IFERROR(VLOOKUP(D3629,'DISTRIBUIDORES ALE'!$A$1:$N$86,11,0),"Em Branco")</f>
        <v xml:space="preserve">(18) 3652-0577 </v>
      </c>
      <c r="I3629" s="2"/>
      <c r="J3629" s="2"/>
      <c r="K3629" s="2"/>
    </row>
    <row r="3630" spans="1:11" ht="18.75" customHeight="1" x14ac:dyDescent="0.25">
      <c r="A3630" s="9" t="s">
        <v>5701</v>
      </c>
      <c r="B3630" s="15" t="s">
        <v>119</v>
      </c>
      <c r="C3630" s="16">
        <v>5327</v>
      </c>
      <c r="D3630" s="17" t="str">
        <f>IF(IFERROR(VLOOKUP(A4991,'CIDADES ALE'!$A:$D,4,0),0)=0,"Em Branco",VLOOKUP(A4991,'CIDADES ALE'!$A:$D,4,0))</f>
        <v>GUIRADO REP E COMÉRCIO LTDA</v>
      </c>
      <c r="E3630" s="17" t="str">
        <f>IFERROR(VLOOKUP(D3630,'DISTRIBUIDORES ALE'!$A$1:$G$86,2,0),"Em Branco")</f>
        <v>Wanessa Fabrina</v>
      </c>
      <c r="F3630" s="17" t="str">
        <f>IFERROR(VLOOKUP(D3630,'DISTRIBUIDORES ALE'!$A$1:$G$86,3,0),"Em Branco")</f>
        <v>11 9 8991-3766</v>
      </c>
      <c r="G3630" s="17" t="str">
        <f>IFERROR(VLOOKUP(D3630,'DISTRIBUIDORES ALE'!A3629:N3714,14,0),"Em Branco")</f>
        <v>Em Branco</v>
      </c>
      <c r="H3630" s="16" t="str">
        <f>IFERROR(VLOOKUP(D3630,'DISTRIBUIDORES ALE'!$A$1:$N$86,11,0),"Em Branco")</f>
        <v>(12) 3643-4040</v>
      </c>
      <c r="I3630" s="2"/>
      <c r="J3630" s="2"/>
      <c r="K3630" s="2"/>
    </row>
    <row r="3631" spans="1:11" ht="18.75" customHeight="1" x14ac:dyDescent="0.25">
      <c r="A3631" s="9" t="s">
        <v>1758</v>
      </c>
      <c r="B3631" s="15" t="s">
        <v>119</v>
      </c>
      <c r="C3631" s="16">
        <v>230568</v>
      </c>
      <c r="D3631" s="17" t="str">
        <f>IF(IFERROR(VLOOKUP(A4992,'CIDADES ALE'!$A:$D,4,0),0)=0,"Em Branco",VLOOKUP(A4992,'CIDADES ALE'!$A:$D,4,0))</f>
        <v>ADRIPAN PRODUTOS PARA PANIFICACAO LTDA</v>
      </c>
      <c r="E3631" s="17" t="str">
        <f>IFERROR(VLOOKUP(D3631,'DISTRIBUIDORES ALE'!$A$1:$G$86,2,0),"Em Branco")</f>
        <v>Celso Chaves</v>
      </c>
      <c r="F3631" s="17" t="str">
        <f>IFERROR(VLOOKUP(D3631,'DISTRIBUIDORES ALE'!$A$1:$G$86,3,0),"Em Branco")</f>
        <v>14 9 8808-5285</v>
      </c>
      <c r="G3631" s="17" t="str">
        <f>IFERROR(VLOOKUP(D3631,'DISTRIBUIDORES ALE'!A3630:N3715,14,0),"Em Branco")</f>
        <v>Em Branco</v>
      </c>
      <c r="H3631" s="16" t="str">
        <f>IFERROR(VLOOKUP(D3631,'DISTRIBUIDORES ALE'!$A$1:$N$86,11,0),"Em Branco")</f>
        <v>(16) 3236-3049</v>
      </c>
      <c r="I3631" s="2"/>
      <c r="J3631" s="2"/>
      <c r="K3631" s="2"/>
    </row>
    <row r="3632" spans="1:11" ht="18.75" customHeight="1" x14ac:dyDescent="0.25">
      <c r="A3632" s="9" t="s">
        <v>1759</v>
      </c>
      <c r="B3632" s="15" t="s">
        <v>119</v>
      </c>
      <c r="C3632" s="16">
        <v>38201</v>
      </c>
      <c r="D3632" s="17" t="str">
        <f>IF(IFERROR(VLOOKUP(A4993,'CIDADES ALE'!$A:$D,4,0),0)=0,"Em Branco",VLOOKUP(A4993,'CIDADES ALE'!$A:$D,4,0))</f>
        <v>GUIRADO REP E COMÉRCIO LTDA</v>
      </c>
      <c r="E3632" s="17" t="str">
        <f>IFERROR(VLOOKUP(D3632,'DISTRIBUIDORES ALE'!$A$1:$G$86,2,0),"Em Branco")</f>
        <v>Wanessa Fabrina</v>
      </c>
      <c r="F3632" s="17" t="str">
        <f>IFERROR(VLOOKUP(D3632,'DISTRIBUIDORES ALE'!$A$1:$G$86,3,0),"Em Branco")</f>
        <v>11 9 8991-3766</v>
      </c>
      <c r="G3632" s="17" t="str">
        <f>IFERROR(VLOOKUP(D3632,'DISTRIBUIDORES ALE'!A3631:N3716,14,0),"Em Branco")</f>
        <v>Em Branco</v>
      </c>
      <c r="H3632" s="16" t="str">
        <f>IFERROR(VLOOKUP(D3632,'DISTRIBUIDORES ALE'!$A$1:$N$86,11,0),"Em Branco")</f>
        <v>(12) 3643-4040</v>
      </c>
      <c r="I3632" s="2"/>
      <c r="J3632" s="2"/>
      <c r="K3632" s="2"/>
    </row>
    <row r="3633" spans="1:11" ht="18.75" customHeight="1" x14ac:dyDescent="0.25">
      <c r="A3633" s="9" t="s">
        <v>5702</v>
      </c>
      <c r="B3633" s="15" t="s">
        <v>119</v>
      </c>
      <c r="C3633" s="16">
        <v>135121</v>
      </c>
      <c r="D3633" s="17" t="str">
        <f>IF(IFERROR(VLOOKUP(A4994,'CIDADES ALE'!$A:$D,4,0),0)=0,"Em Branco",VLOOKUP(A4994,'CIDADES ALE'!$A:$D,4,0))</f>
        <v>RIBERFOODS IMP. E DISTRIB. DE PROD. ALIMENTICIOS LTDA</v>
      </c>
      <c r="E3633" s="17" t="str">
        <f>IFERROR(VLOOKUP(D3633,'DISTRIBUIDORES ALE'!$A$1:$G$86,2,0),"Em Branco")</f>
        <v>Wanessa Fabrina</v>
      </c>
      <c r="F3633" s="17" t="str">
        <f>IFERROR(VLOOKUP(D3633,'DISTRIBUIDORES ALE'!$A$1:$G$86,3,0),"Em Branco")</f>
        <v>11 9 8991-3766</v>
      </c>
      <c r="G3633" s="17" t="str">
        <f>IFERROR(VLOOKUP(D3633,'DISTRIBUIDORES ALE'!A3632:N3717,14,0),"Em Branco")</f>
        <v>Em Branco</v>
      </c>
      <c r="H3633" s="16" t="str">
        <f>IFERROR(VLOOKUP(D3633,'DISTRIBUIDORES ALE'!$A$1:$N$86,11,0),"Em Branco")</f>
        <v>(16) 3434-5800</v>
      </c>
      <c r="I3633" s="2"/>
      <c r="J3633" s="2"/>
      <c r="K3633" s="2"/>
    </row>
    <row r="3634" spans="1:11" ht="18.75" customHeight="1" x14ac:dyDescent="0.25">
      <c r="A3634" s="9" t="s">
        <v>5703</v>
      </c>
      <c r="B3634" s="15" t="s">
        <v>119</v>
      </c>
      <c r="C3634" s="16">
        <v>18024</v>
      </c>
      <c r="D3634" s="17" t="str">
        <f>IF(IFERROR(VLOOKUP(A4995,'CIDADES ALE'!$A:$D,4,0),0)=0,"Em Branco",VLOOKUP(A4995,'CIDADES ALE'!$A:$D,4,0))</f>
        <v>ADRIPAN PRODUTOS PARA PANIFICACAO LTDA</v>
      </c>
      <c r="E3634" s="17" t="str">
        <f>IFERROR(VLOOKUP(D3634,'DISTRIBUIDORES ALE'!$A$1:$G$86,2,0),"Em Branco")</f>
        <v>Celso Chaves</v>
      </c>
      <c r="F3634" s="17" t="str">
        <f>IFERROR(VLOOKUP(D3634,'DISTRIBUIDORES ALE'!$A$1:$G$86,3,0),"Em Branco")</f>
        <v>14 9 8808-5285</v>
      </c>
      <c r="G3634" s="17" t="str">
        <f>IFERROR(VLOOKUP(D3634,'DISTRIBUIDORES ALE'!A3633:N3718,14,0),"Em Branco")</f>
        <v>Em Branco</v>
      </c>
      <c r="H3634" s="16" t="str">
        <f>IFERROR(VLOOKUP(D3634,'DISTRIBUIDORES ALE'!$A$1:$N$86,11,0),"Em Branco")</f>
        <v>(16) 3236-3049</v>
      </c>
      <c r="I3634" s="2"/>
      <c r="J3634" s="2"/>
      <c r="K3634" s="2"/>
    </row>
    <row r="3635" spans="1:11" ht="18.75" customHeight="1" x14ac:dyDescent="0.25">
      <c r="A3635" s="9" t="s">
        <v>4353</v>
      </c>
      <c r="B3635" s="15" t="s">
        <v>119</v>
      </c>
      <c r="C3635" s="16">
        <v>169537</v>
      </c>
      <c r="D3635" s="17" t="str">
        <f>IF(IFERROR(VLOOKUP(A4996,'CIDADES ALE'!$A:$D,4,0),0)=0,"Em Branco",VLOOKUP(A4996,'CIDADES ALE'!$A:$D,4,0))</f>
        <v>MAC PAN - COM. DE PRODS. ALIMENT. LTDA</v>
      </c>
      <c r="E3635" s="17" t="str">
        <f>IFERROR(VLOOKUP(D3635,'DISTRIBUIDORES ALE'!$A$1:$G$86,2,0),"Em Branco")</f>
        <v>Wanessa Fabrina</v>
      </c>
      <c r="F3635" s="17" t="str">
        <f>IFERROR(VLOOKUP(D3635,'DISTRIBUIDORES ALE'!$A$1:$G$86,3,0),"Em Branco")</f>
        <v>11 9 8991-3766</v>
      </c>
      <c r="G3635" s="17" t="str">
        <f>IFERROR(VLOOKUP(D3635,'DISTRIBUIDORES ALE'!A3634:N3719,14,0),"Em Branco")</f>
        <v>Em Branco</v>
      </c>
      <c r="H3635" s="16" t="str">
        <f>IFERROR(VLOOKUP(D3635,'DISTRIBUIDORES ALE'!$A$1:$N$86,11,0),"Em Branco")</f>
        <v xml:space="preserve">(13) 34734113 </v>
      </c>
      <c r="I3635" s="2"/>
      <c r="J3635" s="2"/>
      <c r="K3635" s="2"/>
    </row>
    <row r="3636" spans="1:11" ht="18.75" customHeight="1" x14ac:dyDescent="0.25">
      <c r="A3636" s="9" t="s">
        <v>5704</v>
      </c>
      <c r="B3636" s="15" t="s">
        <v>119</v>
      </c>
      <c r="C3636" s="16">
        <v>24754</v>
      </c>
      <c r="D3636" s="17" t="str">
        <f>IF(IFERROR(VLOOKUP(A4997,'CIDADES ALE'!$A:$D,4,0),0)=0,"Em Branco",VLOOKUP(A4997,'CIDADES ALE'!$A:$D,4,0))</f>
        <v>FILIAL SÃO PAULO</v>
      </c>
      <c r="E3636" s="17" t="str">
        <f>IFERROR(VLOOKUP(D3636,'DISTRIBUIDORES ALE'!$A$1:$G$86,2,0),"Em Branco")</f>
        <v>Florindo Sontini</v>
      </c>
      <c r="F3636" s="17" t="str">
        <f>IFERROR(VLOOKUP(D3636,'DISTRIBUIDORES ALE'!$A$1:$G$86,3,0),"Em Branco")</f>
        <v>11 98285-0724</v>
      </c>
      <c r="G3636" s="17" t="str">
        <f>IFERROR(VLOOKUP(D3636,'DISTRIBUIDORES ALE'!A3635:N3720,14,0),"Em Branco")</f>
        <v>Em Branco</v>
      </c>
      <c r="H3636" s="16" t="str">
        <f>IFERROR(VLOOKUP(D3636,'DISTRIBUIDORES ALE'!$A$1:$N$86,11,0),"Em Branco")</f>
        <v>11 3933-3033</v>
      </c>
      <c r="I3636" s="2"/>
      <c r="J3636" s="2"/>
      <c r="K3636" s="2"/>
    </row>
    <row r="3637" spans="1:11" ht="18.75" customHeight="1" x14ac:dyDescent="0.25">
      <c r="A3637" s="9" t="s">
        <v>1760</v>
      </c>
      <c r="B3637" s="15" t="s">
        <v>119</v>
      </c>
      <c r="C3637" s="16">
        <v>26810</v>
      </c>
      <c r="D3637" s="17" t="str">
        <f>IF(IFERROR(VLOOKUP(A4998,'CIDADES ALE'!$A:$D,4,0),0)=0,"Em Branco",VLOOKUP(A4998,'CIDADES ALE'!$A:$D,4,0))</f>
        <v>ADRIPAN PRODUTOS PARA PANIFICACAO LTDA</v>
      </c>
      <c r="E3637" s="17" t="str">
        <f>IFERROR(VLOOKUP(D3637,'DISTRIBUIDORES ALE'!$A$1:$G$86,2,0),"Em Branco")</f>
        <v>Celso Chaves</v>
      </c>
      <c r="F3637" s="17" t="str">
        <f>IFERROR(VLOOKUP(D3637,'DISTRIBUIDORES ALE'!$A$1:$G$86,3,0),"Em Branco")</f>
        <v>14 9 8808-5285</v>
      </c>
      <c r="G3637" s="17" t="str">
        <f>IFERROR(VLOOKUP(D3637,'DISTRIBUIDORES ALE'!A3636:N3721,14,0),"Em Branco")</f>
        <v>Em Branco</v>
      </c>
      <c r="H3637" s="16" t="str">
        <f>IFERROR(VLOOKUP(D3637,'DISTRIBUIDORES ALE'!$A$1:$N$86,11,0),"Em Branco")</f>
        <v>(16) 3236-3049</v>
      </c>
      <c r="I3637" s="2"/>
      <c r="J3637" s="2"/>
      <c r="K3637" s="2"/>
    </row>
    <row r="3638" spans="1:11" ht="18.75" customHeight="1" x14ac:dyDescent="0.25">
      <c r="A3638" s="9" t="s">
        <v>2815</v>
      </c>
      <c r="B3638" s="15" t="s">
        <v>119</v>
      </c>
      <c r="C3638" s="16">
        <v>15076</v>
      </c>
      <c r="D3638" s="17" t="str">
        <f>IF(IFERROR(VLOOKUP(A4999,'CIDADES ALE'!$A:$D,4,0),0)=0,"Em Branco",VLOOKUP(A4999,'CIDADES ALE'!$A:$D,4,0))</f>
        <v>Em Branco</v>
      </c>
      <c r="E3638" s="17" t="str">
        <f>IFERROR(VLOOKUP(D3638,'DISTRIBUIDORES ALE'!$A$1:$G$86,2,0),"Em Branco")</f>
        <v>Em Branco</v>
      </c>
      <c r="F3638" s="17" t="str">
        <f>IFERROR(VLOOKUP(D3638,'DISTRIBUIDORES ALE'!$A$1:$G$86,3,0),"Em Branco")</f>
        <v>Em Branco</v>
      </c>
      <c r="G3638" s="17" t="str">
        <f>IFERROR(VLOOKUP(D3638,'DISTRIBUIDORES ALE'!A3637:N3722,14,0),"Em Branco")</f>
        <v>Em Branco</v>
      </c>
      <c r="H3638" s="16" t="str">
        <f>IFERROR(VLOOKUP(D3638,'DISTRIBUIDORES ALE'!$A$1:$N$86,11,0),"Em Branco")</f>
        <v>Em Branco</v>
      </c>
      <c r="I3638" s="2"/>
      <c r="J3638" s="2"/>
      <c r="K3638" s="2"/>
    </row>
    <row r="3639" spans="1:11" ht="18.75" customHeight="1" x14ac:dyDescent="0.25">
      <c r="A3639" s="9" t="s">
        <v>1762</v>
      </c>
      <c r="B3639" s="15" t="s">
        <v>119</v>
      </c>
      <c r="C3639" s="16">
        <v>157986</v>
      </c>
      <c r="D3639" s="17" t="str">
        <f>IF(IFERROR(VLOOKUP(A5000,'CIDADES ALE'!$A:$D,4,0),0)=0,"Em Branco",VLOOKUP(A5000,'CIDADES ALE'!$A:$D,4,0))</f>
        <v>CODISPAN COML.DISTR.PRODS.P/PANIF.LTDA.(PEN)</v>
      </c>
      <c r="E3639" s="17" t="str">
        <f>IFERROR(VLOOKUP(D3639,'DISTRIBUIDORES ALE'!$A$1:$G$86,2,0),"Em Branco")</f>
        <v>Celso Chaves</v>
      </c>
      <c r="F3639" s="17" t="str">
        <f>IFERROR(VLOOKUP(D3639,'DISTRIBUIDORES ALE'!$A$1:$G$86,3,0),"Em Branco")</f>
        <v>14 9 8808-5285</v>
      </c>
      <c r="G3639" s="17" t="str">
        <f>IFERROR(VLOOKUP(D3639,'DISTRIBUIDORES ALE'!A3638:N3723,14,0),"Em Branco")</f>
        <v>Em Branco</v>
      </c>
      <c r="H3639" s="16" t="str">
        <f>IFERROR(VLOOKUP(D3639,'DISTRIBUIDORES ALE'!$A$1:$N$86,11,0),"Em Branco")</f>
        <v xml:space="preserve">(18) 3652-0577 </v>
      </c>
      <c r="I3639" s="2"/>
      <c r="J3639" s="2"/>
      <c r="K3639" s="2"/>
    </row>
    <row r="3640" spans="1:11" ht="18.75" customHeight="1" x14ac:dyDescent="0.25">
      <c r="A3640" s="9" t="s">
        <v>1763</v>
      </c>
      <c r="B3640" s="15" t="s">
        <v>119</v>
      </c>
      <c r="C3640" s="16">
        <v>491807</v>
      </c>
      <c r="D3640" s="17" t="str">
        <f>IF(IFERROR(VLOOKUP(A5001,'CIDADES ALE'!$A:$D,4,0),0)=0,"Em Branco",VLOOKUP(A5001,'CIDADES ALE'!$A:$D,4,0))</f>
        <v>DISTRIBUIDORA IMP E EXP DE FERMENTO CAMPINAS LTDA</v>
      </c>
      <c r="E3640" s="17" t="str">
        <f>IFERROR(VLOOKUP(D3640,'DISTRIBUIDORES ALE'!$A$1:$G$86,2,0),"Em Branco")</f>
        <v>Wanessa Fabrina</v>
      </c>
      <c r="F3640" s="17" t="str">
        <f>IFERROR(VLOOKUP(D3640,'DISTRIBUIDORES ALE'!$A$1:$G$86,3,0),"Em Branco")</f>
        <v>11 9 8991-3766</v>
      </c>
      <c r="G3640" s="17" t="str">
        <f>IFERROR(VLOOKUP(D3640,'DISTRIBUIDORES ALE'!A3639:N3724,14,0),"Em Branco")</f>
        <v>Em Branco</v>
      </c>
      <c r="H3640" s="16" t="str">
        <f>IFERROR(VLOOKUP(D3640,'DISTRIBUIDORES ALE'!$A$1:$N$86,11,0),"Em Branco")</f>
        <v>(19) 3208-1334</v>
      </c>
      <c r="I3640" s="2"/>
      <c r="J3640" s="2"/>
      <c r="K3640" s="2"/>
    </row>
    <row r="3641" spans="1:11" ht="18.75" customHeight="1" x14ac:dyDescent="0.25">
      <c r="A3641" s="9" t="s">
        <v>156</v>
      </c>
      <c r="B3641" s="15" t="s">
        <v>119</v>
      </c>
      <c r="C3641" s="16">
        <v>183391</v>
      </c>
      <c r="D3641" s="17" t="str">
        <f>IF(IFERROR(VLOOKUP(A5002,'CIDADES ALE'!$A:$D,4,0),0)=0,"Em Branco",VLOOKUP(A5002,'CIDADES ALE'!$A:$D,4,0))</f>
        <v>DISTRIBUIDORA IMP E EXP DE FERMENTO CAMPINAS LTDA</v>
      </c>
      <c r="E3641" s="17" t="str">
        <f>IFERROR(VLOOKUP(D3641,'DISTRIBUIDORES ALE'!$A$1:$G$86,2,0),"Em Branco")</f>
        <v>Wanessa Fabrina</v>
      </c>
      <c r="F3641" s="17" t="str">
        <f>IFERROR(VLOOKUP(D3641,'DISTRIBUIDORES ALE'!$A$1:$G$86,3,0),"Em Branco")</f>
        <v>11 9 8991-3766</v>
      </c>
      <c r="G3641" s="17" t="str">
        <f>IFERROR(VLOOKUP(D3641,'DISTRIBUIDORES ALE'!A3640:N3725,14,0),"Em Branco")</f>
        <v>Em Branco</v>
      </c>
      <c r="H3641" s="16" t="str">
        <f>IFERROR(VLOOKUP(D3641,'DISTRIBUIDORES ALE'!$A$1:$N$86,11,0),"Em Branco")</f>
        <v>(19) 3208-1334</v>
      </c>
      <c r="I3641" s="2"/>
      <c r="J3641" s="2"/>
      <c r="K3641" s="2"/>
    </row>
    <row r="3642" spans="1:11" ht="18.75" customHeight="1" x14ac:dyDescent="0.25">
      <c r="A3642" s="9" t="s">
        <v>1764</v>
      </c>
      <c r="B3642" s="15" t="s">
        <v>119</v>
      </c>
      <c r="C3642" s="16">
        <v>801746</v>
      </c>
      <c r="D3642" s="17" t="str">
        <f>IF(IFERROR(VLOOKUP(A5003,'CIDADES ALE'!$A:$D,4,0),0)=0,"Em Branco",VLOOKUP(A5003,'CIDADES ALE'!$A:$D,4,0))</f>
        <v>Em Branco</v>
      </c>
      <c r="E3642" s="17" t="str">
        <f>IFERROR(VLOOKUP(D3642,'DISTRIBUIDORES ALE'!$A$1:$G$86,2,0),"Em Branco")</f>
        <v>Em Branco</v>
      </c>
      <c r="F3642" s="17" t="str">
        <f>IFERROR(VLOOKUP(D3642,'DISTRIBUIDORES ALE'!$A$1:$G$86,3,0),"Em Branco")</f>
        <v>Em Branco</v>
      </c>
      <c r="G3642" s="17" t="str">
        <f>IFERROR(VLOOKUP(D3642,'DISTRIBUIDORES ALE'!A3641:N3726,14,0),"Em Branco")</f>
        <v>Em Branco</v>
      </c>
      <c r="H3642" s="16" t="str">
        <f>IFERROR(VLOOKUP(D3642,'DISTRIBUIDORES ALE'!$A$1:$N$86,11,0),"Em Branco")</f>
        <v>Em Branco</v>
      </c>
      <c r="I3642" s="2"/>
      <c r="J3642" s="2"/>
      <c r="K3642" s="2"/>
    </row>
    <row r="3643" spans="1:11" ht="18.75" customHeight="1" x14ac:dyDescent="0.25">
      <c r="A3643" s="9" t="s">
        <v>1765</v>
      </c>
      <c r="B3643" s="15" t="s">
        <v>119</v>
      </c>
      <c r="C3643" s="16">
        <v>48129</v>
      </c>
      <c r="D3643" s="17" t="str">
        <f>IF(IFERROR(VLOOKUP(A5004,'CIDADES ALE'!$A:$D,4,0),0)=0,"Em Branco",VLOOKUP(A5004,'CIDADES ALE'!$A:$D,4,0))</f>
        <v>CODISPAN COML.DISTR.PRODS.P/PANIF.LTDA.(PEN)</v>
      </c>
      <c r="E3643" s="17" t="str">
        <f>IFERROR(VLOOKUP(D3643,'DISTRIBUIDORES ALE'!$A$1:$G$86,2,0),"Em Branco")</f>
        <v>Celso Chaves</v>
      </c>
      <c r="F3643" s="17" t="str">
        <f>IFERROR(VLOOKUP(D3643,'DISTRIBUIDORES ALE'!$A$1:$G$86,3,0),"Em Branco")</f>
        <v>14 9 8808-5285</v>
      </c>
      <c r="G3643" s="17" t="str">
        <f>IFERROR(VLOOKUP(D3643,'DISTRIBUIDORES ALE'!A3642:N3727,14,0),"Em Branco")</f>
        <v>Em Branco</v>
      </c>
      <c r="H3643" s="16" t="str">
        <f>IFERROR(VLOOKUP(D3643,'DISTRIBUIDORES ALE'!$A$1:$N$86,11,0),"Em Branco")</f>
        <v xml:space="preserve">(18) 3652-0577 </v>
      </c>
      <c r="I3643" s="2"/>
      <c r="J3643" s="2"/>
      <c r="K3643" s="2"/>
    </row>
    <row r="3644" spans="1:11" ht="18.75" customHeight="1" x14ac:dyDescent="0.25">
      <c r="A3644" s="9" t="s">
        <v>5705</v>
      </c>
      <c r="B3644" s="15" t="s">
        <v>119</v>
      </c>
      <c r="C3644" s="16">
        <v>41639</v>
      </c>
      <c r="D3644" s="17" t="str">
        <f>IF(IFERROR(VLOOKUP(A5005,'CIDADES ALE'!$A:$D,4,0),0)=0,"Em Branco",VLOOKUP(A5005,'CIDADES ALE'!$A:$D,4,0))</f>
        <v>CODISPAN COML.DISTR.PRODS.PANIF.LTDA.(BAURU)</v>
      </c>
      <c r="E3644" s="17" t="str">
        <f>IFERROR(VLOOKUP(D3644,'DISTRIBUIDORES ALE'!$A$1:$G$86,2,0),"Em Branco")</f>
        <v>Celso Chaves</v>
      </c>
      <c r="F3644" s="17" t="str">
        <f>IFERROR(VLOOKUP(D3644,'DISTRIBUIDORES ALE'!$A$1:$G$86,3,0),"Em Branco")</f>
        <v>14 9 8808-5285</v>
      </c>
      <c r="G3644" s="17" t="str">
        <f>IFERROR(VLOOKUP(D3644,'DISTRIBUIDORES ALE'!A3643:N3728,14,0),"Em Branco")</f>
        <v>Em Branco</v>
      </c>
      <c r="H3644" s="16" t="str">
        <f>IFERROR(VLOOKUP(D3644,'DISTRIBUIDORES ALE'!$A$1:$N$86,11,0),"Em Branco")</f>
        <v>(14) 3227-1132</v>
      </c>
      <c r="I3644" s="2"/>
      <c r="J3644" s="2"/>
      <c r="K3644" s="2"/>
    </row>
    <row r="3645" spans="1:11" ht="18.75" customHeight="1" x14ac:dyDescent="0.25">
      <c r="A3645" s="9" t="s">
        <v>12047</v>
      </c>
      <c r="B3645" s="15" t="s">
        <v>119</v>
      </c>
      <c r="C3645" s="16">
        <v>38740</v>
      </c>
      <c r="D3645" s="17" t="str">
        <f>IF(IFERROR(VLOOKUP(A5006,'CIDADES ALE'!$A:$D,4,0),0)=0,"Em Branco",VLOOKUP(A5006,'CIDADES ALE'!$A:$D,4,0))</f>
        <v>ADRIPAN PRODUTOS PARA PANIFICACAO LTDA</v>
      </c>
      <c r="E3645" s="17" t="str">
        <f>IFERROR(VLOOKUP(D3645,'DISTRIBUIDORES ALE'!$A$1:$G$86,2,0),"Em Branco")</f>
        <v>Celso Chaves</v>
      </c>
      <c r="F3645" s="17" t="str">
        <f>IFERROR(VLOOKUP(D3645,'DISTRIBUIDORES ALE'!$A$1:$G$86,3,0),"Em Branco")</f>
        <v>14 9 8808-5285</v>
      </c>
      <c r="G3645" s="17" t="str">
        <f>IFERROR(VLOOKUP(D3645,'DISTRIBUIDORES ALE'!A3644:N3729,14,0),"Em Branco")</f>
        <v>Em Branco</v>
      </c>
      <c r="H3645" s="16" t="str">
        <f>IFERROR(VLOOKUP(D3645,'DISTRIBUIDORES ALE'!$A$1:$N$86,11,0),"Em Branco")</f>
        <v>(16) 3236-3049</v>
      </c>
      <c r="I3645" s="2"/>
      <c r="J3645" s="2"/>
      <c r="K3645" s="2"/>
    </row>
    <row r="3646" spans="1:11" ht="18.75" customHeight="1" x14ac:dyDescent="0.25">
      <c r="A3646" s="9" t="s">
        <v>5706</v>
      </c>
      <c r="B3646" s="15" t="s">
        <v>119</v>
      </c>
      <c r="C3646" s="16">
        <v>26575</v>
      </c>
      <c r="D3646" s="17" t="str">
        <f>IF(IFERROR(VLOOKUP(A5007,'CIDADES ALE'!$A:$D,4,0),0)=0,"Em Branco",VLOOKUP(A5007,'CIDADES ALE'!$A:$D,4,0))</f>
        <v>Em Branco</v>
      </c>
      <c r="E3646" s="17" t="str">
        <f>IFERROR(VLOOKUP(D3646,'DISTRIBUIDORES ALE'!$A$1:$G$86,2,0),"Em Branco")</f>
        <v>Em Branco</v>
      </c>
      <c r="F3646" s="17" t="str">
        <f>IFERROR(VLOOKUP(D3646,'DISTRIBUIDORES ALE'!$A$1:$G$86,3,0),"Em Branco")</f>
        <v>Em Branco</v>
      </c>
      <c r="G3646" s="17" t="str">
        <f>IFERROR(VLOOKUP(D3646,'DISTRIBUIDORES ALE'!A3645:N3730,14,0),"Em Branco")</f>
        <v>Em Branco</v>
      </c>
      <c r="H3646" s="16" t="str">
        <f>IFERROR(VLOOKUP(D3646,'DISTRIBUIDORES ALE'!$A$1:$N$86,11,0),"Em Branco")</f>
        <v>Em Branco</v>
      </c>
      <c r="I3646" s="2"/>
      <c r="J3646" s="2"/>
      <c r="K3646" s="2"/>
    </row>
    <row r="3647" spans="1:11" ht="18.75" customHeight="1" x14ac:dyDescent="0.25">
      <c r="A3647" s="9" t="s">
        <v>5707</v>
      </c>
      <c r="B3647" s="15" t="s">
        <v>119</v>
      </c>
      <c r="C3647" s="16">
        <v>297192</v>
      </c>
      <c r="D3647" s="17" t="str">
        <f>IF(IFERROR(VLOOKUP(A5008,'CIDADES ALE'!$A:$D,4,0),0)=0,"Em Branco",VLOOKUP(A5008,'CIDADES ALE'!$A:$D,4,0))</f>
        <v>Em Branco</v>
      </c>
      <c r="E3647" s="17" t="str">
        <f>IFERROR(VLOOKUP(D3647,'DISTRIBUIDORES ALE'!$A$1:$G$86,2,0),"Em Branco")</f>
        <v>Em Branco</v>
      </c>
      <c r="F3647" s="17" t="str">
        <f>IFERROR(VLOOKUP(D3647,'DISTRIBUIDORES ALE'!$A$1:$G$86,3,0),"Em Branco")</f>
        <v>Em Branco</v>
      </c>
      <c r="G3647" s="17" t="str">
        <f>IFERROR(VLOOKUP(D3647,'DISTRIBUIDORES ALE'!A3646:N3731,14,0),"Em Branco")</f>
        <v>Em Branco</v>
      </c>
      <c r="H3647" s="16" t="str">
        <f>IFERROR(VLOOKUP(D3647,'DISTRIBUIDORES ALE'!$A$1:$N$86,11,0),"Em Branco")</f>
        <v>Em Branco</v>
      </c>
      <c r="I3647" s="2"/>
      <c r="J3647" s="2"/>
      <c r="K3647" s="2"/>
    </row>
    <row r="3648" spans="1:11" ht="18.75" customHeight="1" x14ac:dyDescent="0.25">
      <c r="A3648" s="9" t="s">
        <v>1766</v>
      </c>
      <c r="B3648" s="15" t="s">
        <v>119</v>
      </c>
      <c r="C3648" s="16">
        <v>23208</v>
      </c>
      <c r="D3648" s="17" t="str">
        <f>IF(IFERROR(VLOOKUP(A5009,'CIDADES ALE'!$A:$D,4,0),0)=0,"Em Branco",VLOOKUP(A5009,'CIDADES ALE'!$A:$D,4,0))</f>
        <v>Em Branco</v>
      </c>
      <c r="E3648" s="17" t="str">
        <f>IFERROR(VLOOKUP(D3648,'DISTRIBUIDORES ALE'!$A$1:$G$86,2,0),"Em Branco")</f>
        <v>Em Branco</v>
      </c>
      <c r="F3648" s="17" t="str">
        <f>IFERROR(VLOOKUP(D3648,'DISTRIBUIDORES ALE'!$A$1:$G$86,3,0),"Em Branco")</f>
        <v>Em Branco</v>
      </c>
      <c r="G3648" s="17" t="str">
        <f>IFERROR(VLOOKUP(D3648,'DISTRIBUIDORES ALE'!A3647:N3732,14,0),"Em Branco")</f>
        <v>Em Branco</v>
      </c>
      <c r="H3648" s="16" t="str">
        <f>IFERROR(VLOOKUP(D3648,'DISTRIBUIDORES ALE'!$A$1:$N$86,11,0),"Em Branco")</f>
        <v>Em Branco</v>
      </c>
      <c r="I3648" s="2"/>
      <c r="J3648" s="2"/>
      <c r="K3648" s="2"/>
    </row>
    <row r="3649" spans="1:11" ht="18.75" customHeight="1" x14ac:dyDescent="0.25">
      <c r="A3649" s="9" t="s">
        <v>1767</v>
      </c>
      <c r="B3649" s="15" t="s">
        <v>119</v>
      </c>
      <c r="C3649" s="16">
        <v>26948</v>
      </c>
      <c r="D3649" s="17" t="str">
        <f>IF(IFERROR(VLOOKUP(A5010,'CIDADES ALE'!$A:$D,4,0),0)=0,"Em Branco",VLOOKUP(A5010,'CIDADES ALE'!$A:$D,4,0))</f>
        <v>RIBERFOODS IMP. E DISTRIB. DE PROD. ALIMENTICIOS LTDA</v>
      </c>
      <c r="E3649" s="17" t="str">
        <f>IFERROR(VLOOKUP(D3649,'DISTRIBUIDORES ALE'!$A$1:$G$86,2,0),"Em Branco")</f>
        <v>Wanessa Fabrina</v>
      </c>
      <c r="F3649" s="17" t="str">
        <f>IFERROR(VLOOKUP(D3649,'DISTRIBUIDORES ALE'!$A$1:$G$86,3,0),"Em Branco")</f>
        <v>11 9 8991-3766</v>
      </c>
      <c r="G3649" s="17" t="str">
        <f>IFERROR(VLOOKUP(D3649,'DISTRIBUIDORES ALE'!A3648:N3733,14,0),"Em Branco")</f>
        <v>Em Branco</v>
      </c>
      <c r="H3649" s="16" t="str">
        <f>IFERROR(VLOOKUP(D3649,'DISTRIBUIDORES ALE'!$A$1:$N$86,11,0),"Em Branco")</f>
        <v>(16) 3434-5800</v>
      </c>
      <c r="I3649" s="2"/>
      <c r="J3649" s="2"/>
      <c r="K3649" s="2"/>
    </row>
    <row r="3650" spans="1:11" ht="18.75" customHeight="1" x14ac:dyDescent="0.25">
      <c r="A3650" s="9" t="s">
        <v>1768</v>
      </c>
      <c r="B3650" s="15" t="s">
        <v>119</v>
      </c>
      <c r="C3650" s="16">
        <v>18034</v>
      </c>
      <c r="D3650" s="17" t="str">
        <f>IF(IFERROR(VLOOKUP(A5011,'CIDADES ALE'!$A:$D,4,0),0)=0,"Em Branco",VLOOKUP(A5011,'CIDADES ALE'!$A:$D,4,0))</f>
        <v>Em Branco</v>
      </c>
      <c r="E3650" s="17" t="str">
        <f>IFERROR(VLOOKUP(D3650,'DISTRIBUIDORES ALE'!$A$1:$G$86,2,0),"Em Branco")</f>
        <v>Em Branco</v>
      </c>
      <c r="F3650" s="17" t="str">
        <f>IFERROR(VLOOKUP(D3650,'DISTRIBUIDORES ALE'!$A$1:$G$86,3,0),"Em Branco")</f>
        <v>Em Branco</v>
      </c>
      <c r="G3650" s="17" t="str">
        <f>IFERROR(VLOOKUP(D3650,'DISTRIBUIDORES ALE'!A3649:N3734,14,0),"Em Branco")</f>
        <v>Em Branco</v>
      </c>
      <c r="H3650" s="16" t="str">
        <f>IFERROR(VLOOKUP(D3650,'DISTRIBUIDORES ALE'!$A$1:$N$86,11,0),"Em Branco")</f>
        <v>Em Branco</v>
      </c>
      <c r="I3650" s="2"/>
      <c r="J3650" s="2"/>
      <c r="K3650" s="2"/>
    </row>
    <row r="3651" spans="1:11" ht="18.75" customHeight="1" x14ac:dyDescent="0.25">
      <c r="A3651" s="9" t="s">
        <v>1769</v>
      </c>
      <c r="B3651" s="15" t="s">
        <v>119</v>
      </c>
      <c r="C3651" s="16">
        <v>17272</v>
      </c>
      <c r="D3651" s="17" t="str">
        <f>IF(IFERROR(VLOOKUP(A5012,'CIDADES ALE'!$A:$D,4,0),0)=0,"Em Branco",VLOOKUP(A5012,'CIDADES ALE'!$A:$D,4,0))</f>
        <v>Em Branco</v>
      </c>
      <c r="E3651" s="17" t="str">
        <f>IFERROR(VLOOKUP(D3651,'DISTRIBUIDORES ALE'!$A$1:$G$86,2,0),"Em Branco")</f>
        <v>Em Branco</v>
      </c>
      <c r="F3651" s="17" t="str">
        <f>IFERROR(VLOOKUP(D3651,'DISTRIBUIDORES ALE'!$A$1:$G$86,3,0),"Em Branco")</f>
        <v>Em Branco</v>
      </c>
      <c r="G3651" s="17" t="str">
        <f>IFERROR(VLOOKUP(D3651,'DISTRIBUIDORES ALE'!A3650:N3735,14,0),"Em Branco")</f>
        <v>Em Branco</v>
      </c>
      <c r="H3651" s="16" t="str">
        <f>IFERROR(VLOOKUP(D3651,'DISTRIBUIDORES ALE'!$A$1:$N$86,11,0),"Em Branco")</f>
        <v>Em Branco</v>
      </c>
      <c r="I3651" s="2"/>
      <c r="J3651" s="2"/>
      <c r="K3651" s="2"/>
    </row>
    <row r="3652" spans="1:11" ht="18.75" customHeight="1" x14ac:dyDescent="0.25">
      <c r="A3652" s="9" t="s">
        <v>1770</v>
      </c>
      <c r="B3652" s="15" t="s">
        <v>119</v>
      </c>
      <c r="C3652" s="16">
        <v>13105</v>
      </c>
      <c r="D3652" s="17" t="str">
        <f>IF(IFERROR(VLOOKUP(A5013,'CIDADES ALE'!$A:$D,4,0),0)=0,"Em Branco",VLOOKUP(A5013,'CIDADES ALE'!$A:$D,4,0))</f>
        <v>CODISPAN COML.DISTR.PRODS.PANIF.LTDA.(BAURU)</v>
      </c>
      <c r="E3652" s="17" t="str">
        <f>IFERROR(VLOOKUP(D3652,'DISTRIBUIDORES ALE'!$A$1:$G$86,2,0),"Em Branco")</f>
        <v>Celso Chaves</v>
      </c>
      <c r="F3652" s="17" t="str">
        <f>IFERROR(VLOOKUP(D3652,'DISTRIBUIDORES ALE'!$A$1:$G$86,3,0),"Em Branco")</f>
        <v>14 9 8808-5285</v>
      </c>
      <c r="G3652" s="17" t="str">
        <f>IFERROR(VLOOKUP(D3652,'DISTRIBUIDORES ALE'!A3651:N3736,14,0),"Em Branco")</f>
        <v>Em Branco</v>
      </c>
      <c r="H3652" s="16" t="str">
        <f>IFERROR(VLOOKUP(D3652,'DISTRIBUIDORES ALE'!$A$1:$N$86,11,0),"Em Branco")</f>
        <v>(14) 3227-1132</v>
      </c>
      <c r="I3652" s="2"/>
      <c r="J3652" s="2"/>
      <c r="K3652" s="2"/>
    </row>
    <row r="3653" spans="1:11" ht="18.75" customHeight="1" x14ac:dyDescent="0.25">
      <c r="A3653" s="9" t="s">
        <v>1771</v>
      </c>
      <c r="B3653" s="15" t="s">
        <v>119</v>
      </c>
      <c r="C3653" s="16">
        <v>140374</v>
      </c>
      <c r="D3653" s="17" t="str">
        <f>IF(IFERROR(VLOOKUP(A5014,'CIDADES ALE'!$A:$D,4,0),0)=0,"Em Branco",VLOOKUP(A5014,'CIDADES ALE'!$A:$D,4,0))</f>
        <v>ADRIPAN PRODUTOS PARA PANIFICACAO LTDA</v>
      </c>
      <c r="E3653" s="17" t="str">
        <f>IFERROR(VLOOKUP(D3653,'DISTRIBUIDORES ALE'!$A$1:$G$86,2,0),"Em Branco")</f>
        <v>Celso Chaves</v>
      </c>
      <c r="F3653" s="17" t="str">
        <f>IFERROR(VLOOKUP(D3653,'DISTRIBUIDORES ALE'!$A$1:$G$86,3,0),"Em Branco")</f>
        <v>14 9 8808-5285</v>
      </c>
      <c r="G3653" s="17" t="str">
        <f>IFERROR(VLOOKUP(D3653,'DISTRIBUIDORES ALE'!A3652:N3737,14,0),"Em Branco")</f>
        <v>Em Branco</v>
      </c>
      <c r="H3653" s="16" t="str">
        <f>IFERROR(VLOOKUP(D3653,'DISTRIBUIDORES ALE'!$A$1:$N$86,11,0),"Em Branco")</f>
        <v>(16) 3236-3049</v>
      </c>
      <c r="I3653" s="2"/>
      <c r="J3653" s="2"/>
      <c r="K3653" s="2"/>
    </row>
    <row r="3654" spans="1:11" ht="18.75" customHeight="1" x14ac:dyDescent="0.25">
      <c r="A3654" s="9" t="s">
        <v>1772</v>
      </c>
      <c r="B3654" s="15" t="s">
        <v>119</v>
      </c>
      <c r="C3654" s="16">
        <v>21234</v>
      </c>
      <c r="D3654" s="17" t="str">
        <f>IF(IFERROR(VLOOKUP(A5015,'CIDADES ALE'!$A:$D,4,0),0)=0,"Em Branco",VLOOKUP(A5015,'CIDADES ALE'!$A:$D,4,0))</f>
        <v>DISTRIBUIDORA IMP E EXP DE FERMENTO CAMPINAS LTDA</v>
      </c>
      <c r="E3654" s="17" t="str">
        <f>IFERROR(VLOOKUP(D3654,'DISTRIBUIDORES ALE'!$A$1:$G$86,2,0),"Em Branco")</f>
        <v>Wanessa Fabrina</v>
      </c>
      <c r="F3654" s="17" t="str">
        <f>IFERROR(VLOOKUP(D3654,'DISTRIBUIDORES ALE'!$A$1:$G$86,3,0),"Em Branco")</f>
        <v>11 9 8991-3766</v>
      </c>
      <c r="G3654" s="17" t="str">
        <f>IFERROR(VLOOKUP(D3654,'DISTRIBUIDORES ALE'!A3653:N3738,14,0),"Em Branco")</f>
        <v>Em Branco</v>
      </c>
      <c r="H3654" s="16" t="str">
        <f>IFERROR(VLOOKUP(D3654,'DISTRIBUIDORES ALE'!$A$1:$N$86,11,0),"Em Branco")</f>
        <v>(19) 3208-1334</v>
      </c>
      <c r="I3654" s="2"/>
      <c r="J3654" s="2"/>
      <c r="K3654" s="2"/>
    </row>
    <row r="3655" spans="1:11" ht="18.75" customHeight="1" x14ac:dyDescent="0.25">
      <c r="A3655" s="9" t="s">
        <v>1773</v>
      </c>
      <c r="B3655" s="15" t="s">
        <v>119</v>
      </c>
      <c r="C3655" s="16">
        <v>122068</v>
      </c>
      <c r="D3655" s="17" t="str">
        <f>IF(IFERROR(VLOOKUP(A5016,'CIDADES ALE'!$A:$D,4,0),0)=0,"Em Branco",VLOOKUP(A5016,'CIDADES ALE'!$A:$D,4,0))</f>
        <v>OUROPAN DISTRIBUIDORA DE PRODUTOS ALIMENTICIOS LTDA</v>
      </c>
      <c r="E3655" s="17" t="str">
        <f>IFERROR(VLOOKUP(D3655,'DISTRIBUIDORES ALE'!$A$1:$G$86,2,0),"Em Branco")</f>
        <v>Wanessa Fabrina</v>
      </c>
      <c r="F3655" s="17" t="str">
        <f>IFERROR(VLOOKUP(D3655,'DISTRIBUIDORES ALE'!$A$1:$G$86,3,0),"Em Branco")</f>
        <v>11 9 8991-3766</v>
      </c>
      <c r="G3655" s="17" t="str">
        <f>IFERROR(VLOOKUP(D3655,'DISTRIBUIDORES ALE'!A3654:N3739,14,0),"Em Branco")</f>
        <v>Em Branco</v>
      </c>
      <c r="H3655" s="16" t="str">
        <f>IFERROR(VLOOKUP(D3655,'DISTRIBUIDORES ALE'!$A$1:$N$86,11,0),"Em Branco")</f>
        <v>(13) 3821-4700</v>
      </c>
      <c r="I3655" s="2"/>
      <c r="J3655" s="2"/>
      <c r="K3655" s="2"/>
    </row>
    <row r="3656" spans="1:11" ht="18.75" customHeight="1" x14ac:dyDescent="0.25">
      <c r="A3656" s="9" t="s">
        <v>5708</v>
      </c>
      <c r="B3656" s="15" t="s">
        <v>119</v>
      </c>
      <c r="C3656" s="16">
        <v>56436</v>
      </c>
      <c r="D3656" s="17" t="str">
        <f>IF(IFERROR(VLOOKUP(A5017,'CIDADES ALE'!$A:$D,4,0),0)=0,"Em Branco",VLOOKUP(A5017,'CIDADES ALE'!$A:$D,4,0))</f>
        <v>OUROPAN DISTRIBUIDORA DE PRODUTOS ALIMENTICIOS LTDA</v>
      </c>
      <c r="E3656" s="17" t="str">
        <f>IFERROR(VLOOKUP(D3656,'DISTRIBUIDORES ALE'!$A$1:$G$86,2,0),"Em Branco")</f>
        <v>Wanessa Fabrina</v>
      </c>
      <c r="F3656" s="17" t="str">
        <f>IFERROR(VLOOKUP(D3656,'DISTRIBUIDORES ALE'!$A$1:$G$86,3,0),"Em Branco")</f>
        <v>11 9 8991-3766</v>
      </c>
      <c r="G3656" s="17" t="str">
        <f>IFERROR(VLOOKUP(D3656,'DISTRIBUIDORES ALE'!A3655:N3740,14,0),"Em Branco")</f>
        <v>Em Branco</v>
      </c>
      <c r="H3656" s="16" t="str">
        <f>IFERROR(VLOOKUP(D3656,'DISTRIBUIDORES ALE'!$A$1:$N$86,11,0),"Em Branco")</f>
        <v>(13) 3821-4700</v>
      </c>
      <c r="I3656" s="2"/>
      <c r="J3656" s="2"/>
      <c r="K3656" s="2"/>
    </row>
    <row r="3657" spans="1:11" ht="18.75" customHeight="1" x14ac:dyDescent="0.25">
      <c r="A3657" s="9" t="s">
        <v>1774</v>
      </c>
      <c r="B3657" s="15" t="s">
        <v>119</v>
      </c>
      <c r="C3657" s="16">
        <v>17606</v>
      </c>
      <c r="D3657" s="17" t="str">
        <f>IF(IFERROR(VLOOKUP(A5018,'CIDADES ALE'!$A:$D,4,0),0)=0,"Em Branco",VLOOKUP(A5018,'CIDADES ALE'!$A:$D,4,0))</f>
        <v>Em Branco</v>
      </c>
      <c r="E3657" s="17" t="str">
        <f>IFERROR(VLOOKUP(D3657,'DISTRIBUIDORES ALE'!$A$1:$G$86,2,0),"Em Branco")</f>
        <v>Em Branco</v>
      </c>
      <c r="F3657" s="17" t="str">
        <f>IFERROR(VLOOKUP(D3657,'DISTRIBUIDORES ALE'!$A$1:$G$86,3,0),"Em Branco")</f>
        <v>Em Branco</v>
      </c>
      <c r="G3657" s="17" t="str">
        <f>IFERROR(VLOOKUP(D3657,'DISTRIBUIDORES ALE'!A3656:N3741,14,0),"Em Branco")</f>
        <v>Em Branco</v>
      </c>
      <c r="H3657" s="16" t="str">
        <f>IFERROR(VLOOKUP(D3657,'DISTRIBUIDORES ALE'!$A$1:$N$86,11,0),"Em Branco")</f>
        <v>Em Branco</v>
      </c>
      <c r="I3657" s="2"/>
      <c r="J3657" s="2"/>
      <c r="K3657" s="2"/>
    </row>
    <row r="3658" spans="1:11" ht="18.75" customHeight="1" x14ac:dyDescent="0.25">
      <c r="A3658" s="9" t="s">
        <v>1775</v>
      </c>
      <c r="B3658" s="15" t="s">
        <v>119</v>
      </c>
      <c r="C3658" s="16">
        <v>8703</v>
      </c>
      <c r="D3658" s="17" t="str">
        <f>IF(IFERROR(VLOOKUP(A5019,'CIDADES ALE'!$A:$D,4,0),0)=0,"Em Branco",VLOOKUP(A5019,'CIDADES ALE'!$A:$D,4,0))</f>
        <v>Em Branco</v>
      </c>
      <c r="E3658" s="17" t="str">
        <f>IFERROR(VLOOKUP(D3658,'DISTRIBUIDORES ALE'!$A$1:$G$86,2,0),"Em Branco")</f>
        <v>Em Branco</v>
      </c>
      <c r="F3658" s="17" t="str">
        <f>IFERROR(VLOOKUP(D3658,'DISTRIBUIDORES ALE'!$A$1:$G$86,3,0),"Em Branco")</f>
        <v>Em Branco</v>
      </c>
      <c r="G3658" s="17" t="str">
        <f>IFERROR(VLOOKUP(D3658,'DISTRIBUIDORES ALE'!A3657:N3742,14,0),"Em Branco")</f>
        <v>Em Branco</v>
      </c>
      <c r="H3658" s="16" t="str">
        <f>IFERROR(VLOOKUP(D3658,'DISTRIBUIDORES ALE'!$A$1:$N$86,11,0),"Em Branco")</f>
        <v>Em Branco</v>
      </c>
      <c r="I3658" s="2"/>
      <c r="J3658" s="2"/>
      <c r="K3658" s="2"/>
    </row>
    <row r="3659" spans="1:11" ht="18.75" customHeight="1" x14ac:dyDescent="0.25">
      <c r="A3659" s="9" t="s">
        <v>1776</v>
      </c>
      <c r="B3659" s="15" t="s">
        <v>119</v>
      </c>
      <c r="C3659" s="16">
        <v>116134</v>
      </c>
      <c r="D3659" s="17" t="str">
        <f>IF(IFERROR(VLOOKUP(A5020,'CIDADES ALE'!$A:$D,4,0),0)=0,"Em Branco",VLOOKUP(A5020,'CIDADES ALE'!$A:$D,4,0))</f>
        <v>Em Branco</v>
      </c>
      <c r="E3659" s="17" t="str">
        <f>IFERROR(VLOOKUP(D3659,'DISTRIBUIDORES ALE'!$A$1:$G$86,2,0),"Em Branco")</f>
        <v>Em Branco</v>
      </c>
      <c r="F3659" s="17" t="str">
        <f>IFERROR(VLOOKUP(D3659,'DISTRIBUIDORES ALE'!$A$1:$G$86,3,0),"Em Branco")</f>
        <v>Em Branco</v>
      </c>
      <c r="G3659" s="17" t="str">
        <f>IFERROR(VLOOKUP(D3659,'DISTRIBUIDORES ALE'!A3658:N3743,14,0),"Em Branco")</f>
        <v>Em Branco</v>
      </c>
      <c r="H3659" s="16" t="str">
        <f>IFERROR(VLOOKUP(D3659,'DISTRIBUIDORES ALE'!$A$1:$N$86,11,0),"Em Branco")</f>
        <v>Em Branco</v>
      </c>
      <c r="I3659" s="2"/>
      <c r="J3659" s="2"/>
      <c r="K3659" s="2"/>
    </row>
    <row r="3660" spans="1:11" ht="18.75" customHeight="1" x14ac:dyDescent="0.25">
      <c r="A3660" s="9" t="s">
        <v>5709</v>
      </c>
      <c r="B3660" s="15" t="s">
        <v>119</v>
      </c>
      <c r="C3660" s="16">
        <v>6390290</v>
      </c>
      <c r="D3660" s="17" t="str">
        <f>IF(IFERROR(VLOOKUP(A5021,'CIDADES ALE'!$A:$D,4,0),0)=0,"Em Branco",VLOOKUP(A5021,'CIDADES ALE'!$A:$D,4,0))</f>
        <v>Em Branco</v>
      </c>
      <c r="E3660" s="17" t="str">
        <f>IFERROR(VLOOKUP(D3660,'DISTRIBUIDORES ALE'!$A$1:$G$86,2,0),"Em Branco")</f>
        <v>Em Branco</v>
      </c>
      <c r="F3660" s="17" t="str">
        <f>IFERROR(VLOOKUP(D3660,'DISTRIBUIDORES ALE'!$A$1:$G$86,3,0),"Em Branco")</f>
        <v>Em Branco</v>
      </c>
      <c r="G3660" s="17" t="str">
        <f>IFERROR(VLOOKUP(D3660,'DISTRIBUIDORES ALE'!A3659:N3744,14,0),"Em Branco")</f>
        <v>Em Branco</v>
      </c>
      <c r="H3660" s="16" t="str">
        <f>IFERROR(VLOOKUP(D3660,'DISTRIBUIDORES ALE'!$A$1:$N$86,11,0),"Em Branco")</f>
        <v>Em Branco</v>
      </c>
      <c r="I3660" s="2"/>
      <c r="J3660" s="2"/>
      <c r="K3660" s="2"/>
    </row>
    <row r="3661" spans="1:11" ht="18.75" customHeight="1" x14ac:dyDescent="0.25">
      <c r="A3661" s="9" t="s">
        <v>1777</v>
      </c>
      <c r="B3661" s="15" t="s">
        <v>119</v>
      </c>
      <c r="C3661" s="16">
        <v>10298</v>
      </c>
      <c r="D3661" s="17" t="str">
        <f>IF(IFERROR(VLOOKUP(A5022,'CIDADES ALE'!$A:$D,4,0),0)=0,"Em Branco",VLOOKUP(A5022,'CIDADES ALE'!$A:$D,4,0))</f>
        <v>Em Branco</v>
      </c>
      <c r="E3661" s="17" t="str">
        <f>IFERROR(VLOOKUP(D3661,'DISTRIBUIDORES ALE'!$A$1:$G$86,2,0),"Em Branco")</f>
        <v>Em Branco</v>
      </c>
      <c r="F3661" s="17" t="str">
        <f>IFERROR(VLOOKUP(D3661,'DISTRIBUIDORES ALE'!$A$1:$G$86,3,0),"Em Branco")</f>
        <v>Em Branco</v>
      </c>
      <c r="G3661" s="17" t="str">
        <f>IFERROR(VLOOKUP(D3661,'DISTRIBUIDORES ALE'!A3660:N3745,14,0),"Em Branco")</f>
        <v>Em Branco</v>
      </c>
      <c r="H3661" s="16" t="str">
        <f>IFERROR(VLOOKUP(D3661,'DISTRIBUIDORES ALE'!$A$1:$N$86,11,0),"Em Branco")</f>
        <v>Em Branco</v>
      </c>
      <c r="I3661" s="2"/>
      <c r="J3661" s="2"/>
      <c r="K3661" s="2"/>
    </row>
    <row r="3662" spans="1:11" ht="18.75" customHeight="1" x14ac:dyDescent="0.25">
      <c r="A3662" s="9" t="s">
        <v>1778</v>
      </c>
      <c r="B3662" s="15" t="s">
        <v>119</v>
      </c>
      <c r="C3662" s="16">
        <v>40876</v>
      </c>
      <c r="D3662" s="17" t="str">
        <f>IF(IFERROR(VLOOKUP(A5023,'CIDADES ALE'!$A:$D,4,0),0)=0,"Em Branco",VLOOKUP(A5023,'CIDADES ALE'!$A:$D,4,0))</f>
        <v>Em Branco</v>
      </c>
      <c r="E3662" s="17" t="str">
        <f>IFERROR(VLOOKUP(D3662,'DISTRIBUIDORES ALE'!$A$1:$G$86,2,0),"Em Branco")</f>
        <v>Em Branco</v>
      </c>
      <c r="F3662" s="17" t="str">
        <f>IFERROR(VLOOKUP(D3662,'DISTRIBUIDORES ALE'!$A$1:$G$86,3,0),"Em Branco")</f>
        <v>Em Branco</v>
      </c>
      <c r="G3662" s="17" t="str">
        <f>IFERROR(VLOOKUP(D3662,'DISTRIBUIDORES ALE'!A3661:N3746,14,0),"Em Branco")</f>
        <v>Em Branco</v>
      </c>
      <c r="H3662" s="16" t="str">
        <f>IFERROR(VLOOKUP(D3662,'DISTRIBUIDORES ALE'!$A$1:$N$86,11,0),"Em Branco")</f>
        <v>Em Branco</v>
      </c>
      <c r="I3662" s="2"/>
      <c r="J3662" s="2"/>
      <c r="K3662" s="2"/>
    </row>
    <row r="3663" spans="1:11" ht="18.75" customHeight="1" x14ac:dyDescent="0.25">
      <c r="A3663" s="9" t="s">
        <v>5710</v>
      </c>
      <c r="B3663" s="15" t="s">
        <v>119</v>
      </c>
      <c r="C3663" s="16">
        <v>37657</v>
      </c>
      <c r="D3663" s="17" t="str">
        <f>IF(IFERROR(VLOOKUP(A5024,'CIDADES ALE'!$A:$D,4,0),0)=0,"Em Branco",VLOOKUP(A5024,'CIDADES ALE'!$A:$D,4,0))</f>
        <v>Em Branco</v>
      </c>
      <c r="E3663" s="17" t="str">
        <f>IFERROR(VLOOKUP(D3663,'DISTRIBUIDORES ALE'!$A$1:$G$86,2,0),"Em Branco")</f>
        <v>Em Branco</v>
      </c>
      <c r="F3663" s="17" t="str">
        <f>IFERROR(VLOOKUP(D3663,'DISTRIBUIDORES ALE'!$A$1:$G$86,3,0),"Em Branco")</f>
        <v>Em Branco</v>
      </c>
      <c r="G3663" s="17" t="str">
        <f>IFERROR(VLOOKUP(D3663,'DISTRIBUIDORES ALE'!A3662:N3747,14,0),"Em Branco")</f>
        <v>Em Branco</v>
      </c>
      <c r="H3663" s="16" t="str">
        <f>IFERROR(VLOOKUP(D3663,'DISTRIBUIDORES ALE'!$A$1:$N$86,11,0),"Em Branco")</f>
        <v>Em Branco</v>
      </c>
      <c r="I3663" s="2"/>
      <c r="J3663" s="2"/>
      <c r="K3663" s="2"/>
    </row>
    <row r="3664" spans="1:11" ht="18.75" customHeight="1" x14ac:dyDescent="0.25">
      <c r="A3664" s="9" t="s">
        <v>1780</v>
      </c>
      <c r="B3664" s="15" t="s">
        <v>119</v>
      </c>
      <c r="C3664" s="16">
        <v>41386</v>
      </c>
      <c r="D3664" s="17" t="str">
        <f>IF(IFERROR(VLOOKUP(A5025,'CIDADES ALE'!$A:$D,4,0),0)=0,"Em Branco",VLOOKUP(A5025,'CIDADES ALE'!$A:$D,4,0))</f>
        <v>RIBERFOODS IMP. E DISTRIB. DE PROD. ALIMENTICIOS LTDA</v>
      </c>
      <c r="E3664" s="17" t="str">
        <f>IFERROR(VLOOKUP(D3664,'DISTRIBUIDORES ALE'!$A$1:$G$86,2,0),"Em Branco")</f>
        <v>Wanessa Fabrina</v>
      </c>
      <c r="F3664" s="17" t="str">
        <f>IFERROR(VLOOKUP(D3664,'DISTRIBUIDORES ALE'!$A$1:$G$86,3,0),"Em Branco")</f>
        <v>11 9 8991-3766</v>
      </c>
      <c r="G3664" s="17" t="str">
        <f>IFERROR(VLOOKUP(D3664,'DISTRIBUIDORES ALE'!A3663:N3748,14,0),"Em Branco")</f>
        <v>Em Branco</v>
      </c>
      <c r="H3664" s="16" t="str">
        <f>IFERROR(VLOOKUP(D3664,'DISTRIBUIDORES ALE'!$A$1:$N$86,11,0),"Em Branco")</f>
        <v>(16) 3434-5800</v>
      </c>
      <c r="I3664" s="2"/>
      <c r="J3664" s="2"/>
      <c r="K3664" s="2"/>
    </row>
    <row r="3665" spans="1:11" ht="18.75" customHeight="1" x14ac:dyDescent="0.25">
      <c r="A3665" s="9" t="s">
        <v>1781</v>
      </c>
      <c r="B3665" s="15" t="s">
        <v>119</v>
      </c>
      <c r="C3665" s="16">
        <v>1016128</v>
      </c>
      <c r="D3665" s="17" t="str">
        <f>IF(IFERROR(VLOOKUP(A5026,'CIDADES ALE'!$A:$D,4,0),0)=0,"Em Branco",VLOOKUP(A5026,'CIDADES ALE'!$A:$D,4,0))</f>
        <v>DISTRIBUIDORA IMP E EXP DE FERMENTO CAMPINAS LTDA</v>
      </c>
      <c r="E3665" s="17" t="str">
        <f>IFERROR(VLOOKUP(D3665,'DISTRIBUIDORES ALE'!$A$1:$G$86,2,0),"Em Branco")</f>
        <v>Wanessa Fabrina</v>
      </c>
      <c r="F3665" s="17" t="str">
        <f>IFERROR(VLOOKUP(D3665,'DISTRIBUIDORES ALE'!$A$1:$G$86,3,0),"Em Branco")</f>
        <v>11 9 8991-3766</v>
      </c>
      <c r="G3665" s="17" t="str">
        <f>IFERROR(VLOOKUP(D3665,'DISTRIBUIDORES ALE'!A3664:N3749,14,0),"Em Branco")</f>
        <v>Em Branco</v>
      </c>
      <c r="H3665" s="16" t="str">
        <f>IFERROR(VLOOKUP(D3665,'DISTRIBUIDORES ALE'!$A$1:$N$86,11,0),"Em Branco")</f>
        <v>(19) 3208-1334</v>
      </c>
      <c r="I3665" s="2"/>
      <c r="J3665" s="2"/>
      <c r="K3665" s="2"/>
    </row>
    <row r="3666" spans="1:11" ht="18.75" customHeight="1" x14ac:dyDescent="0.25">
      <c r="A3666" s="9" t="s">
        <v>1782</v>
      </c>
      <c r="B3666" s="15" t="s">
        <v>119</v>
      </c>
      <c r="C3666" s="16">
        <v>33512</v>
      </c>
      <c r="D3666" s="17" t="str">
        <f>IF(IFERROR(VLOOKUP(A5027,'CIDADES ALE'!$A:$D,4,0),0)=0,"Em Branco",VLOOKUP(A5027,'CIDADES ALE'!$A:$D,4,0))</f>
        <v>Em Branco</v>
      </c>
      <c r="E3666" s="17" t="str">
        <f>IFERROR(VLOOKUP(D3666,'DISTRIBUIDORES ALE'!$A$1:$G$86,2,0),"Em Branco")</f>
        <v>Em Branco</v>
      </c>
      <c r="F3666" s="17" t="str">
        <f>IFERROR(VLOOKUP(D3666,'DISTRIBUIDORES ALE'!$A$1:$G$86,3,0),"Em Branco")</f>
        <v>Em Branco</v>
      </c>
      <c r="G3666" s="17" t="str">
        <f>IFERROR(VLOOKUP(D3666,'DISTRIBUIDORES ALE'!A3665:N3750,14,0),"Em Branco")</f>
        <v>Em Branco</v>
      </c>
      <c r="H3666" s="16" t="str">
        <f>IFERROR(VLOOKUP(D3666,'DISTRIBUIDORES ALE'!$A$1:$N$86,11,0),"Em Branco")</f>
        <v>Em Branco</v>
      </c>
      <c r="I3666" s="2"/>
      <c r="J3666" s="2"/>
      <c r="K3666" s="2"/>
    </row>
    <row r="3667" spans="1:11" ht="18.75" customHeight="1" x14ac:dyDescent="0.25">
      <c r="A3667" s="9" t="s">
        <v>1783</v>
      </c>
      <c r="B3667" s="15" t="s">
        <v>119</v>
      </c>
      <c r="C3667" s="16">
        <v>460062</v>
      </c>
      <c r="D3667" s="17" t="str">
        <f>IF(IFERROR(VLOOKUP(A5028,'CIDADES ALE'!$A:$D,4,0),0)=0,"Em Branco",VLOOKUP(A5028,'CIDADES ALE'!$A:$D,4,0))</f>
        <v>OUROPAN DISTRIBUIDORA DE PRODUTOS ALIMENTICIOS LTDA</v>
      </c>
      <c r="E3667" s="17" t="str">
        <f>IFERROR(VLOOKUP(D3667,'DISTRIBUIDORES ALE'!$A$1:$G$86,2,0),"Em Branco")</f>
        <v>Wanessa Fabrina</v>
      </c>
      <c r="F3667" s="17" t="str">
        <f>IFERROR(VLOOKUP(D3667,'DISTRIBUIDORES ALE'!$A$1:$G$86,3,0),"Em Branco")</f>
        <v>11 9 8991-3766</v>
      </c>
      <c r="G3667" s="17" t="str">
        <f>IFERROR(VLOOKUP(D3667,'DISTRIBUIDORES ALE'!A3666:N3751,14,0),"Em Branco")</f>
        <v>Em Branco</v>
      </c>
      <c r="H3667" s="16" t="str">
        <f>IFERROR(VLOOKUP(D3667,'DISTRIBUIDORES ALE'!$A$1:$N$86,11,0),"Em Branco")</f>
        <v>(13) 3821-4700</v>
      </c>
      <c r="I3667" s="2"/>
      <c r="J3667" s="2"/>
      <c r="K3667" s="2"/>
    </row>
    <row r="3668" spans="1:11" ht="18.75" customHeight="1" x14ac:dyDescent="0.25">
      <c r="A3668" s="9" t="s">
        <v>1784</v>
      </c>
      <c r="B3668" s="15" t="s">
        <v>119</v>
      </c>
      <c r="C3668" s="16">
        <v>7093</v>
      </c>
      <c r="D3668" s="17" t="str">
        <f>IF(IFERROR(VLOOKUP(A5029,'CIDADES ALE'!$A:$D,4,0),0)=0,"Em Branco",VLOOKUP(A5029,'CIDADES ALE'!$A:$D,4,0))</f>
        <v>ADRIPAN PRODUTOS PARA PANIFICACAO LTDA</v>
      </c>
      <c r="E3668" s="17" t="str">
        <f>IFERROR(VLOOKUP(D3668,'DISTRIBUIDORES ALE'!$A$1:$G$86,2,0),"Em Branco")</f>
        <v>Celso Chaves</v>
      </c>
      <c r="F3668" s="17" t="str">
        <f>IFERROR(VLOOKUP(D3668,'DISTRIBUIDORES ALE'!$A$1:$G$86,3,0),"Em Branco")</f>
        <v>14 9 8808-5285</v>
      </c>
      <c r="G3668" s="17" t="str">
        <f>IFERROR(VLOOKUP(D3668,'DISTRIBUIDORES ALE'!A3667:N3752,14,0),"Em Branco")</f>
        <v>Em Branco</v>
      </c>
      <c r="H3668" s="16" t="str">
        <f>IFERROR(VLOOKUP(D3668,'DISTRIBUIDORES ALE'!$A$1:$N$86,11,0),"Em Branco")</f>
        <v>(16) 3236-3049</v>
      </c>
      <c r="I3668" s="2"/>
      <c r="J3668" s="2"/>
      <c r="K3668" s="2"/>
    </row>
    <row r="3669" spans="1:11" ht="18.75" customHeight="1" x14ac:dyDescent="0.25">
      <c r="A3669" s="9" t="s">
        <v>5711</v>
      </c>
      <c r="B3669" s="15" t="s">
        <v>119</v>
      </c>
      <c r="C3669" s="16">
        <v>20540</v>
      </c>
      <c r="D3669" s="17" t="str">
        <f>IF(IFERROR(VLOOKUP(A5030,'CIDADES ALE'!$A:$D,4,0),0)=0,"Em Branco",VLOOKUP(A5030,'CIDADES ALE'!$A:$D,4,0))</f>
        <v>DISTRIBUIDORA IMP E EXP DE FERMENTO CAMPINAS LTDA</v>
      </c>
      <c r="E3669" s="17" t="str">
        <f>IFERROR(VLOOKUP(D3669,'DISTRIBUIDORES ALE'!$A$1:$G$86,2,0),"Em Branco")</f>
        <v>Wanessa Fabrina</v>
      </c>
      <c r="F3669" s="17" t="str">
        <f>IFERROR(VLOOKUP(D3669,'DISTRIBUIDORES ALE'!$A$1:$G$86,3,0),"Em Branco")</f>
        <v>11 9 8991-3766</v>
      </c>
      <c r="G3669" s="17" t="str">
        <f>IFERROR(VLOOKUP(D3669,'DISTRIBUIDORES ALE'!A3668:N3753,14,0),"Em Branco")</f>
        <v>Em Branco</v>
      </c>
      <c r="H3669" s="16" t="str">
        <f>IFERROR(VLOOKUP(D3669,'DISTRIBUIDORES ALE'!$A$1:$N$86,11,0),"Em Branco")</f>
        <v>(19) 3208-1334</v>
      </c>
      <c r="I3669" s="2"/>
      <c r="J3669" s="2"/>
      <c r="K3669" s="2"/>
    </row>
    <row r="3670" spans="1:11" ht="18.75" customHeight="1" x14ac:dyDescent="0.25">
      <c r="A3670" s="9" t="s">
        <v>1785</v>
      </c>
      <c r="B3670" s="15" t="s">
        <v>119</v>
      </c>
      <c r="C3670" s="16">
        <v>91542</v>
      </c>
      <c r="D3670" s="17" t="str">
        <f>IF(IFERROR(VLOOKUP(A5031,'CIDADES ALE'!$A:$D,4,0),0)=0,"Em Branco",VLOOKUP(A5031,'CIDADES ALE'!$A:$D,4,0))</f>
        <v>Em Branco</v>
      </c>
      <c r="E3670" s="17" t="str">
        <f>IFERROR(VLOOKUP(D3670,'DISTRIBUIDORES ALE'!$A$1:$G$86,2,0),"Em Branco")</f>
        <v>Em Branco</v>
      </c>
      <c r="F3670" s="17" t="str">
        <f>IFERROR(VLOOKUP(D3670,'DISTRIBUIDORES ALE'!$A$1:$G$86,3,0),"Em Branco")</f>
        <v>Em Branco</v>
      </c>
      <c r="G3670" s="17" t="str">
        <f>IFERROR(VLOOKUP(D3670,'DISTRIBUIDORES ALE'!A3669:N3754,14,0),"Em Branco")</f>
        <v>Em Branco</v>
      </c>
      <c r="H3670" s="16" t="str">
        <f>IFERROR(VLOOKUP(D3670,'DISTRIBUIDORES ALE'!$A$1:$N$86,11,0),"Em Branco")</f>
        <v>Em Branco</v>
      </c>
      <c r="I3670" s="2"/>
      <c r="J3670" s="2"/>
      <c r="K3670" s="2"/>
    </row>
    <row r="3671" spans="1:11" ht="18.75" customHeight="1" x14ac:dyDescent="0.25">
      <c r="A3671" s="9" t="s">
        <v>5712</v>
      </c>
      <c r="B3671" s="15" t="s">
        <v>119</v>
      </c>
      <c r="C3671" s="16">
        <v>8970</v>
      </c>
      <c r="D3671" s="17" t="str">
        <f>IF(IFERROR(VLOOKUP(A5032,'CIDADES ALE'!$A:$D,4,0),0)=0,"Em Branco",VLOOKUP(A5032,'CIDADES ALE'!$A:$D,4,0))</f>
        <v>Em Branco</v>
      </c>
      <c r="E3671" s="17" t="str">
        <f>IFERROR(VLOOKUP(D3671,'DISTRIBUIDORES ALE'!$A$1:$G$86,2,0),"Em Branco")</f>
        <v>Em Branco</v>
      </c>
      <c r="F3671" s="17" t="str">
        <f>IFERROR(VLOOKUP(D3671,'DISTRIBUIDORES ALE'!$A$1:$G$86,3,0),"Em Branco")</f>
        <v>Em Branco</v>
      </c>
      <c r="G3671" s="17" t="str">
        <f>IFERROR(VLOOKUP(D3671,'DISTRIBUIDORES ALE'!A3670:N3755,14,0),"Em Branco")</f>
        <v>Em Branco</v>
      </c>
      <c r="H3671" s="16" t="str">
        <f>IFERROR(VLOOKUP(D3671,'DISTRIBUIDORES ALE'!$A$1:$N$86,11,0),"Em Branco")</f>
        <v>Em Branco</v>
      </c>
      <c r="I3671" s="2"/>
      <c r="J3671" s="2"/>
      <c r="K3671" s="2"/>
    </row>
    <row r="3672" spans="1:11" ht="18.75" customHeight="1" x14ac:dyDescent="0.25">
      <c r="A3672" s="9" t="s">
        <v>1786</v>
      </c>
      <c r="B3672" s="15" t="s">
        <v>119</v>
      </c>
      <c r="C3672" s="16">
        <v>17581</v>
      </c>
      <c r="D3672" s="17" t="str">
        <f>IF(IFERROR(VLOOKUP(A5033,'CIDADES ALE'!$A:$D,4,0),0)=0,"Em Branco",VLOOKUP(A5033,'CIDADES ALE'!$A:$D,4,0))</f>
        <v>RIBERFOODS IMP. E DISTRIB. DE PROD. ALIMENTICIOS LTDA</v>
      </c>
      <c r="E3672" s="17" t="str">
        <f>IFERROR(VLOOKUP(D3672,'DISTRIBUIDORES ALE'!$A$1:$G$86,2,0),"Em Branco")</f>
        <v>Wanessa Fabrina</v>
      </c>
      <c r="F3672" s="17" t="str">
        <f>IFERROR(VLOOKUP(D3672,'DISTRIBUIDORES ALE'!$A$1:$G$86,3,0),"Em Branco")</f>
        <v>11 9 8991-3766</v>
      </c>
      <c r="G3672" s="17" t="str">
        <f>IFERROR(VLOOKUP(D3672,'DISTRIBUIDORES ALE'!A3671:N3756,14,0),"Em Branco")</f>
        <v>Em Branco</v>
      </c>
      <c r="H3672" s="16" t="str">
        <f>IFERROR(VLOOKUP(D3672,'DISTRIBUIDORES ALE'!$A$1:$N$86,11,0),"Em Branco")</f>
        <v>(16) 3434-5800</v>
      </c>
      <c r="I3672" s="2"/>
      <c r="J3672" s="2"/>
      <c r="K3672" s="2"/>
    </row>
    <row r="3673" spans="1:11" ht="18.75" customHeight="1" x14ac:dyDescent="0.25">
      <c r="A3673" s="9" t="s">
        <v>1787</v>
      </c>
      <c r="B3673" s="15" t="s">
        <v>119</v>
      </c>
      <c r="C3673" s="16">
        <v>77522</v>
      </c>
      <c r="D3673" s="17" t="str">
        <f>IF(IFERROR(VLOOKUP(A5034,'CIDADES ALE'!$A:$D,4,0),0)=0,"Em Branco",VLOOKUP(A5034,'CIDADES ALE'!$A:$D,4,0))</f>
        <v>CODISPAN COML.DISTR.PRODS.PANIF.LTDA.(BAURU)</v>
      </c>
      <c r="E3673" s="17" t="str">
        <f>IFERROR(VLOOKUP(D3673,'DISTRIBUIDORES ALE'!$A$1:$G$86,2,0),"Em Branco")</f>
        <v>Celso Chaves</v>
      </c>
      <c r="F3673" s="17" t="str">
        <f>IFERROR(VLOOKUP(D3673,'DISTRIBUIDORES ALE'!$A$1:$G$86,3,0),"Em Branco")</f>
        <v>14 9 8808-5285</v>
      </c>
      <c r="G3673" s="17" t="str">
        <f>IFERROR(VLOOKUP(D3673,'DISTRIBUIDORES ALE'!A3672:N3757,14,0),"Em Branco")</f>
        <v>Em Branco</v>
      </c>
      <c r="H3673" s="16" t="str">
        <f>IFERROR(VLOOKUP(D3673,'DISTRIBUIDORES ALE'!$A$1:$N$86,11,0),"Em Branco")</f>
        <v>(14) 3227-1132</v>
      </c>
      <c r="I3673" s="2"/>
      <c r="J3673" s="2"/>
      <c r="K3673" s="2"/>
    </row>
    <row r="3674" spans="1:11" ht="18.75" customHeight="1" x14ac:dyDescent="0.25">
      <c r="A3674" s="9" t="s">
        <v>1788</v>
      </c>
      <c r="B3674" s="15" t="s">
        <v>119</v>
      </c>
      <c r="C3674" s="16">
        <v>80138</v>
      </c>
      <c r="D3674" s="17" t="str">
        <f>IF(IFERROR(VLOOKUP(A5035,'CIDADES ALE'!$A:$D,4,0),0)=0,"Em Branco",VLOOKUP(A5035,'CIDADES ALE'!$A:$D,4,0))</f>
        <v>Em Branco</v>
      </c>
      <c r="E3674" s="17" t="str">
        <f>IFERROR(VLOOKUP(D3674,'DISTRIBUIDORES ALE'!$A$1:$G$86,2,0),"Em Branco")</f>
        <v>Em Branco</v>
      </c>
      <c r="F3674" s="17" t="str">
        <f>IFERROR(VLOOKUP(D3674,'DISTRIBUIDORES ALE'!$A$1:$G$86,3,0),"Em Branco")</f>
        <v>Em Branco</v>
      </c>
      <c r="G3674" s="17" t="str">
        <f>IFERROR(VLOOKUP(D3674,'DISTRIBUIDORES ALE'!A3673:N3758,14,0),"Em Branco")</f>
        <v>Em Branco</v>
      </c>
      <c r="H3674" s="16" t="str">
        <f>IFERROR(VLOOKUP(D3674,'DISTRIBUIDORES ALE'!$A$1:$N$86,11,0),"Em Branco")</f>
        <v>Em Branco</v>
      </c>
      <c r="I3674" s="2"/>
      <c r="J3674" s="2"/>
      <c r="K3674" s="2"/>
    </row>
    <row r="3675" spans="1:11" ht="18.75" customHeight="1" x14ac:dyDescent="0.25">
      <c r="A3675" s="9" t="s">
        <v>1789</v>
      </c>
      <c r="B3675" s="15" t="s">
        <v>119</v>
      </c>
      <c r="C3675" s="16">
        <v>21362</v>
      </c>
      <c r="D3675" s="17" t="str">
        <f>IF(IFERROR(VLOOKUP(A5036,'CIDADES ALE'!$A:$D,4,0),0)=0,"Em Branco",VLOOKUP(A5036,'CIDADES ALE'!$A:$D,4,0))</f>
        <v>Em Branco</v>
      </c>
      <c r="E3675" s="17" t="str">
        <f>IFERROR(VLOOKUP(D3675,'DISTRIBUIDORES ALE'!$A$1:$G$86,2,0),"Em Branco")</f>
        <v>Em Branco</v>
      </c>
      <c r="F3675" s="17" t="str">
        <f>IFERROR(VLOOKUP(D3675,'DISTRIBUIDORES ALE'!$A$1:$G$86,3,0),"Em Branco")</f>
        <v>Em Branco</v>
      </c>
      <c r="G3675" s="17" t="str">
        <f>IFERROR(VLOOKUP(D3675,'DISTRIBUIDORES ALE'!A3674:N3759,14,0),"Em Branco")</f>
        <v>Em Branco</v>
      </c>
      <c r="H3675" s="16" t="str">
        <f>IFERROR(VLOOKUP(D3675,'DISTRIBUIDORES ALE'!$A$1:$N$86,11,0),"Em Branco")</f>
        <v>Em Branco</v>
      </c>
      <c r="I3675" s="2"/>
      <c r="J3675" s="2"/>
      <c r="K3675" s="2"/>
    </row>
    <row r="3676" spans="1:11" ht="18.75" customHeight="1" x14ac:dyDescent="0.25">
      <c r="A3676" s="9" t="s">
        <v>1790</v>
      </c>
      <c r="B3676" s="15" t="s">
        <v>119</v>
      </c>
      <c r="C3676" s="16">
        <v>15010</v>
      </c>
      <c r="D3676" s="17" t="str">
        <f>IF(IFERROR(VLOOKUP(A5037,'CIDADES ALE'!$A:$D,4,0),0)=0,"Em Branco",VLOOKUP(A5037,'CIDADES ALE'!$A:$D,4,0))</f>
        <v>MAC PAN - COM. DE PRODS. ALIMENT. LTDA</v>
      </c>
      <c r="E3676" s="17" t="str">
        <f>IFERROR(VLOOKUP(D3676,'DISTRIBUIDORES ALE'!$A$1:$G$86,2,0),"Em Branco")</f>
        <v>Wanessa Fabrina</v>
      </c>
      <c r="F3676" s="17" t="str">
        <f>IFERROR(VLOOKUP(D3676,'DISTRIBUIDORES ALE'!$A$1:$G$86,3,0),"Em Branco")</f>
        <v>11 9 8991-3766</v>
      </c>
      <c r="G3676" s="17" t="str">
        <f>IFERROR(VLOOKUP(D3676,'DISTRIBUIDORES ALE'!A3675:N3760,14,0),"Em Branco")</f>
        <v>Em Branco</v>
      </c>
      <c r="H3676" s="16" t="str">
        <f>IFERROR(VLOOKUP(D3676,'DISTRIBUIDORES ALE'!$A$1:$N$86,11,0),"Em Branco")</f>
        <v xml:space="preserve">(13) 34734113 </v>
      </c>
      <c r="I3676" s="2"/>
      <c r="J3676" s="2"/>
      <c r="K3676" s="2"/>
    </row>
    <row r="3677" spans="1:11" ht="18.75" customHeight="1" x14ac:dyDescent="0.25">
      <c r="A3677" s="9" t="s">
        <v>5713</v>
      </c>
      <c r="B3677" s="15" t="s">
        <v>119</v>
      </c>
      <c r="C3677" s="16">
        <v>31438</v>
      </c>
      <c r="D3677" s="17" t="str">
        <f>IF(IFERROR(VLOOKUP(A5038,'CIDADES ALE'!$A:$D,4,0),0)=0,"Em Branco",VLOOKUP(A5038,'CIDADES ALE'!$A:$D,4,0))</f>
        <v>OUROPAN DISTRIBUIDORA DE PRODUTOS ALIMENTICIOS LTDA</v>
      </c>
      <c r="E3677" s="17" t="str">
        <f>IFERROR(VLOOKUP(D3677,'DISTRIBUIDORES ALE'!$A$1:$G$86,2,0),"Em Branco")</f>
        <v>Wanessa Fabrina</v>
      </c>
      <c r="F3677" s="17" t="str">
        <f>IFERROR(VLOOKUP(D3677,'DISTRIBUIDORES ALE'!$A$1:$G$86,3,0),"Em Branco")</f>
        <v>11 9 8991-3766</v>
      </c>
      <c r="G3677" s="17" t="str">
        <f>IFERROR(VLOOKUP(D3677,'DISTRIBUIDORES ALE'!A3676:N3761,14,0),"Em Branco")</f>
        <v>Em Branco</v>
      </c>
      <c r="H3677" s="16" t="str">
        <f>IFERROR(VLOOKUP(D3677,'DISTRIBUIDORES ALE'!$A$1:$N$86,11,0),"Em Branco")</f>
        <v>(13) 3821-4700</v>
      </c>
      <c r="I3677" s="2"/>
      <c r="J3677" s="2"/>
      <c r="K3677" s="2"/>
    </row>
    <row r="3678" spans="1:11" ht="18.75" customHeight="1" x14ac:dyDescent="0.25">
      <c r="A3678" s="9" t="s">
        <v>1791</v>
      </c>
      <c r="B3678" s="15" t="s">
        <v>119</v>
      </c>
      <c r="C3678" s="16">
        <v>167622</v>
      </c>
      <c r="D3678" s="17" t="str">
        <f>IF(IFERROR(VLOOKUP(A5039,'CIDADES ALE'!$A:$D,4,0),0)=0,"Em Branco",VLOOKUP(A5039,'CIDADES ALE'!$A:$D,4,0))</f>
        <v>FILIAL SÃO PAULO</v>
      </c>
      <c r="E3678" s="17" t="str">
        <f>IFERROR(VLOOKUP(D3678,'DISTRIBUIDORES ALE'!$A$1:$G$86,2,0),"Em Branco")</f>
        <v>Florindo Sontini</v>
      </c>
      <c r="F3678" s="17" t="str">
        <f>IFERROR(VLOOKUP(D3678,'DISTRIBUIDORES ALE'!$A$1:$G$86,3,0),"Em Branco")</f>
        <v>11 98285-0724</v>
      </c>
      <c r="G3678" s="17" t="str">
        <f>IFERROR(VLOOKUP(D3678,'DISTRIBUIDORES ALE'!A3677:N3762,14,0),"Em Branco")</f>
        <v>Em Branco</v>
      </c>
      <c r="H3678" s="16" t="str">
        <f>IFERROR(VLOOKUP(D3678,'DISTRIBUIDORES ALE'!$A$1:$N$86,11,0),"Em Branco")</f>
        <v>11 3933-3033</v>
      </c>
      <c r="I3678" s="2"/>
      <c r="J3678" s="2"/>
      <c r="K3678" s="2"/>
    </row>
    <row r="3679" spans="1:11" ht="18.75" customHeight="1" x14ac:dyDescent="0.25">
      <c r="A3679" s="9" t="s">
        <v>1792</v>
      </c>
      <c r="B3679" s="15" t="s">
        <v>119</v>
      </c>
      <c r="C3679" s="16">
        <v>10327</v>
      </c>
      <c r="D3679" s="17" t="str">
        <f>IF(IFERROR(VLOOKUP(A5040,'CIDADES ALE'!$A:$D,4,0),0)=0,"Em Branco",VLOOKUP(A5040,'CIDADES ALE'!$A:$D,4,0))</f>
        <v>RIBERFOODS IMP. E DISTRIB. DE PROD. ALIMENTICIOS LTDA</v>
      </c>
      <c r="E3679" s="17" t="str">
        <f>IFERROR(VLOOKUP(D3679,'DISTRIBUIDORES ALE'!$A$1:$G$86,2,0),"Em Branco")</f>
        <v>Wanessa Fabrina</v>
      </c>
      <c r="F3679" s="17" t="str">
        <f>IFERROR(VLOOKUP(D3679,'DISTRIBUIDORES ALE'!$A$1:$G$86,3,0),"Em Branco")</f>
        <v>11 9 8991-3766</v>
      </c>
      <c r="G3679" s="17" t="str">
        <f>IFERROR(VLOOKUP(D3679,'DISTRIBUIDORES ALE'!A3678:N3763,14,0),"Em Branco")</f>
        <v>Em Branco</v>
      </c>
      <c r="H3679" s="16" t="str">
        <f>IFERROR(VLOOKUP(D3679,'DISTRIBUIDORES ALE'!$A$1:$N$86,11,0),"Em Branco")</f>
        <v>(16) 3434-5800</v>
      </c>
      <c r="I3679" s="2"/>
      <c r="J3679" s="2"/>
      <c r="K3679" s="2"/>
    </row>
    <row r="3680" spans="1:11" ht="18.75" customHeight="1" x14ac:dyDescent="0.25">
      <c r="A3680" s="9" t="s">
        <v>5714</v>
      </c>
      <c r="B3680" s="15" t="s">
        <v>119</v>
      </c>
      <c r="C3680" s="16">
        <v>78256</v>
      </c>
      <c r="D3680" s="17" t="str">
        <f>IF(IFERROR(VLOOKUP(A5041,'CIDADES ALE'!$A:$D,4,0),0)=0,"Em Branco",VLOOKUP(A5041,'CIDADES ALE'!$A:$D,4,0))</f>
        <v>COMERCIAL BERNARDI &amp; BERNARDI LTDA</v>
      </c>
      <c r="E3680" s="17" t="str">
        <f>IFERROR(VLOOKUP(D3680,'DISTRIBUIDORES ALE'!$A$1:$G$86,2,0),"Em Branco")</f>
        <v>Paulo Marques</v>
      </c>
      <c r="F3680" s="17" t="str">
        <f>IFERROR(VLOOKUP(D3680,'DISTRIBUIDORES ALE'!$A$1:$G$86,3,0),"Em Branco")</f>
        <v>11 9 9744-5591</v>
      </c>
      <c r="G3680" s="17" t="str">
        <f>IFERROR(VLOOKUP(D3680,'DISTRIBUIDORES ALE'!A3679:N3764,14,0),"Em Branco")</f>
        <v>Em Branco</v>
      </c>
      <c r="H3680" s="16">
        <f>IFERROR(VLOOKUP(D3680,'DISTRIBUIDORES ALE'!$A$1:$N$86,11,0),"Em Branco")</f>
        <v>3532251111</v>
      </c>
      <c r="I3680" s="2"/>
      <c r="J3680" s="2"/>
      <c r="K3680" s="2"/>
    </row>
    <row r="3681" spans="1:11" ht="18.75" customHeight="1" x14ac:dyDescent="0.25">
      <c r="A3681" s="9" t="s">
        <v>1793</v>
      </c>
      <c r="B3681" s="15" t="s">
        <v>119</v>
      </c>
      <c r="C3681" s="16">
        <v>72679</v>
      </c>
      <c r="D3681" s="17" t="str">
        <f>IF(IFERROR(VLOOKUP(A5042,'CIDADES ALE'!$A:$D,4,0),0)=0,"Em Branco",VLOOKUP(A5042,'CIDADES ALE'!$A:$D,4,0))</f>
        <v>FILIAL SÃO PAULO</v>
      </c>
      <c r="E3681" s="17" t="str">
        <f>IFERROR(VLOOKUP(D3681,'DISTRIBUIDORES ALE'!$A$1:$G$86,2,0),"Em Branco")</f>
        <v>Florindo Sontini</v>
      </c>
      <c r="F3681" s="17" t="str">
        <f>IFERROR(VLOOKUP(D3681,'DISTRIBUIDORES ALE'!$A$1:$G$86,3,0),"Em Branco")</f>
        <v>11 98285-0724</v>
      </c>
      <c r="G3681" s="17" t="str">
        <f>IFERROR(VLOOKUP(D3681,'DISTRIBUIDORES ALE'!A3680:N3765,14,0),"Em Branco")</f>
        <v>Em Branco</v>
      </c>
      <c r="H3681" s="16" t="str">
        <f>IFERROR(VLOOKUP(D3681,'DISTRIBUIDORES ALE'!$A$1:$N$86,11,0),"Em Branco")</f>
        <v>11 3933-3033</v>
      </c>
      <c r="I3681" s="2"/>
      <c r="J3681" s="2"/>
      <c r="K3681" s="2"/>
    </row>
    <row r="3682" spans="1:11" ht="18.75" customHeight="1" x14ac:dyDescent="0.25">
      <c r="A3682" s="9" t="s">
        <v>1794</v>
      </c>
      <c r="B3682" s="15" t="s">
        <v>119</v>
      </c>
      <c r="C3682" s="16">
        <v>9720</v>
      </c>
      <c r="D3682" s="17" t="str">
        <f>IF(IFERROR(VLOOKUP(A5043,'CIDADES ALE'!$A:$D,4,0),0)=0,"Em Branco",VLOOKUP(A5043,'CIDADES ALE'!$A:$D,4,0))</f>
        <v>RIBERFOODS IMP. E DISTRIB. DE PROD. ALIMENTICIOS LTDA</v>
      </c>
      <c r="E3682" s="17" t="str">
        <f>IFERROR(VLOOKUP(D3682,'DISTRIBUIDORES ALE'!$A$1:$G$86,2,0),"Em Branco")</f>
        <v>Wanessa Fabrina</v>
      </c>
      <c r="F3682" s="17" t="str">
        <f>IFERROR(VLOOKUP(D3682,'DISTRIBUIDORES ALE'!$A$1:$G$86,3,0),"Em Branco")</f>
        <v>11 9 8991-3766</v>
      </c>
      <c r="G3682" s="17" t="str">
        <f>IFERROR(VLOOKUP(D3682,'DISTRIBUIDORES ALE'!A3681:N3766,14,0),"Em Branco")</f>
        <v>Em Branco</v>
      </c>
      <c r="H3682" s="16" t="str">
        <f>IFERROR(VLOOKUP(D3682,'DISTRIBUIDORES ALE'!$A$1:$N$86,11,0),"Em Branco")</f>
        <v>(16) 3434-5800</v>
      </c>
      <c r="I3682" s="2"/>
      <c r="J3682" s="2"/>
      <c r="K3682" s="2"/>
    </row>
    <row r="3683" spans="1:11" ht="18.75" customHeight="1" x14ac:dyDescent="0.25">
      <c r="A3683" s="9" t="s">
        <v>5715</v>
      </c>
      <c r="B3683" s="15" t="s">
        <v>119</v>
      </c>
      <c r="C3683" s="16">
        <v>34858</v>
      </c>
      <c r="D3683" s="17" t="str">
        <f>IF(IFERROR(VLOOKUP(A5044,'CIDADES ALE'!$A:$D,4,0),0)=0,"Em Branco",VLOOKUP(A5044,'CIDADES ALE'!$A:$D,4,0))</f>
        <v>DISTRIBUIDORA IMP E EXP DE FERMENTO CAMPINAS LTDA</v>
      </c>
      <c r="E3683" s="17" t="str">
        <f>IFERROR(VLOOKUP(D3683,'DISTRIBUIDORES ALE'!$A$1:$G$86,2,0),"Em Branco")</f>
        <v>Wanessa Fabrina</v>
      </c>
      <c r="F3683" s="17" t="str">
        <f>IFERROR(VLOOKUP(D3683,'DISTRIBUIDORES ALE'!$A$1:$G$86,3,0),"Em Branco")</f>
        <v>11 9 8991-3766</v>
      </c>
      <c r="G3683" s="17" t="str">
        <f>IFERROR(VLOOKUP(D3683,'DISTRIBUIDORES ALE'!A3682:N3767,14,0),"Em Branco")</f>
        <v>Em Branco</v>
      </c>
      <c r="H3683" s="16" t="str">
        <f>IFERROR(VLOOKUP(D3683,'DISTRIBUIDORES ALE'!$A$1:$N$86,11,0),"Em Branco")</f>
        <v>(19) 3208-1334</v>
      </c>
      <c r="I3683" s="2"/>
      <c r="J3683" s="2"/>
      <c r="K3683" s="2"/>
    </row>
    <row r="3684" spans="1:11" ht="18.75" customHeight="1" x14ac:dyDescent="0.25">
      <c r="A3684" s="9" t="s">
        <v>1795</v>
      </c>
      <c r="B3684" s="15" t="s">
        <v>119</v>
      </c>
      <c r="C3684" s="16">
        <v>260180</v>
      </c>
      <c r="D3684" s="17" t="str">
        <f>IF(IFERROR(VLOOKUP(A5045,'CIDADES ALE'!$A:$D,4,0),0)=0,"Em Branco",VLOOKUP(A5045,'CIDADES ALE'!$A:$D,4,0))</f>
        <v>Em Branco</v>
      </c>
      <c r="E3684" s="17" t="str">
        <f>IFERROR(VLOOKUP(D3684,'DISTRIBUIDORES ALE'!$A$1:$G$86,2,0),"Em Branco")</f>
        <v>Em Branco</v>
      </c>
      <c r="F3684" s="17" t="str">
        <f>IFERROR(VLOOKUP(D3684,'DISTRIBUIDORES ALE'!$A$1:$G$86,3,0),"Em Branco")</f>
        <v>Em Branco</v>
      </c>
      <c r="G3684" s="17" t="str">
        <f>IFERROR(VLOOKUP(D3684,'DISTRIBUIDORES ALE'!A3683:N3768,14,0),"Em Branco")</f>
        <v>Em Branco</v>
      </c>
      <c r="H3684" s="16" t="str">
        <f>IFERROR(VLOOKUP(D3684,'DISTRIBUIDORES ALE'!$A$1:$N$86,11,0),"Em Branco")</f>
        <v>Em Branco</v>
      </c>
      <c r="I3684" s="2"/>
      <c r="J3684" s="2"/>
      <c r="K3684" s="2"/>
    </row>
    <row r="3685" spans="1:11" ht="18.75" customHeight="1" x14ac:dyDescent="0.25">
      <c r="A3685" s="9" t="s">
        <v>5716</v>
      </c>
      <c r="B3685" s="15" t="s">
        <v>350</v>
      </c>
      <c r="C3685" s="16">
        <v>11012</v>
      </c>
      <c r="D3685" s="17" t="str">
        <f>IF(IFERROR(VLOOKUP(A5046,'CIDADES ALE'!$A:$D,4,0),0)=0,"Em Branco",VLOOKUP(A5046,'CIDADES ALE'!$A:$D,4,0))</f>
        <v>RIBERFOODS IMP. E DISTRIB. DE PROD. ALIMENTICIOS LTDA</v>
      </c>
      <c r="E3685" s="17" t="str">
        <f>IFERROR(VLOOKUP(D3685,'DISTRIBUIDORES ALE'!$A$1:$G$86,2,0),"Em Branco")</f>
        <v>Wanessa Fabrina</v>
      </c>
      <c r="F3685" s="17" t="str">
        <f>IFERROR(VLOOKUP(D3685,'DISTRIBUIDORES ALE'!$A$1:$G$86,3,0),"Em Branco")</f>
        <v>11 9 8991-3766</v>
      </c>
      <c r="G3685" s="17" t="str">
        <f>IFERROR(VLOOKUP(D3685,'DISTRIBUIDORES ALE'!A3684:N3769,14,0),"Em Branco")</f>
        <v>Em Branco</v>
      </c>
      <c r="H3685" s="16" t="str">
        <f>IFERROR(VLOOKUP(D3685,'DISTRIBUIDORES ALE'!$A$1:$N$86,11,0),"Em Branco")</f>
        <v>(16) 3434-5800</v>
      </c>
      <c r="I3685" s="2"/>
      <c r="J3685" s="2"/>
      <c r="K3685" s="2"/>
    </row>
    <row r="3686" spans="1:11" ht="18.75" customHeight="1" x14ac:dyDescent="0.25">
      <c r="A3686" s="9" t="s">
        <v>5717</v>
      </c>
      <c r="B3686" s="15" t="s">
        <v>350</v>
      </c>
      <c r="C3686" s="16">
        <v>54031</v>
      </c>
      <c r="D3686" s="17" t="str">
        <f>IF(IFERROR(VLOOKUP(A5047,'CIDADES ALE'!$A:$D,4,0),0)=0,"Em Branco",VLOOKUP(A5047,'CIDADES ALE'!$A:$D,4,0))</f>
        <v>CODISPAN COML.DISTR.PRODS.PANIF.LTDA.(BAURU)</v>
      </c>
      <c r="E3686" s="17" t="str">
        <f>IFERROR(VLOOKUP(D3686,'DISTRIBUIDORES ALE'!$A$1:$G$86,2,0),"Em Branco")</f>
        <v>Celso Chaves</v>
      </c>
      <c r="F3686" s="17" t="str">
        <f>IFERROR(VLOOKUP(D3686,'DISTRIBUIDORES ALE'!$A$1:$G$86,3,0),"Em Branco")</f>
        <v>14 9 8808-5285</v>
      </c>
      <c r="G3686" s="17" t="str">
        <f>IFERROR(VLOOKUP(D3686,'DISTRIBUIDORES ALE'!A3685:N3770,14,0),"Em Branco")</f>
        <v>Em Branco</v>
      </c>
      <c r="H3686" s="16" t="str">
        <f>IFERROR(VLOOKUP(D3686,'DISTRIBUIDORES ALE'!$A$1:$N$86,11,0),"Em Branco")</f>
        <v>(14) 3227-1132</v>
      </c>
      <c r="I3686" s="2"/>
      <c r="J3686" s="2"/>
      <c r="K3686" s="2"/>
    </row>
    <row r="3687" spans="1:11" ht="18.75" customHeight="1" x14ac:dyDescent="0.25">
      <c r="A3687" s="9" t="s">
        <v>5718</v>
      </c>
      <c r="B3687" s="15" t="s">
        <v>350</v>
      </c>
      <c r="C3687" s="16">
        <v>10841</v>
      </c>
      <c r="D3687" s="17" t="str">
        <f>IF(IFERROR(VLOOKUP(A5048,'CIDADES ALE'!$A:$D,4,0),0)=0,"Em Branco",VLOOKUP(A5048,'CIDADES ALE'!$A:$D,4,0))</f>
        <v>CODISPAN COML.DISTR.PRODS.P/PANIF.LTDA.(PEN)</v>
      </c>
      <c r="E3687" s="17" t="str">
        <f>IFERROR(VLOOKUP(D3687,'DISTRIBUIDORES ALE'!$A$1:$G$86,2,0),"Em Branco")</f>
        <v>Celso Chaves</v>
      </c>
      <c r="F3687" s="17" t="str">
        <f>IFERROR(VLOOKUP(D3687,'DISTRIBUIDORES ALE'!$A$1:$G$86,3,0),"Em Branco")</f>
        <v>14 9 8808-5285</v>
      </c>
      <c r="G3687" s="17" t="str">
        <f>IFERROR(VLOOKUP(D3687,'DISTRIBUIDORES ALE'!A3686:N3771,14,0),"Em Branco")</f>
        <v>Em Branco</v>
      </c>
      <c r="H3687" s="16" t="str">
        <f>IFERROR(VLOOKUP(D3687,'DISTRIBUIDORES ALE'!$A$1:$N$86,11,0),"Em Branco")</f>
        <v xml:space="preserve">(18) 3652-0577 </v>
      </c>
      <c r="I3687" s="2"/>
      <c r="J3687" s="2"/>
      <c r="K3687" s="2"/>
    </row>
    <row r="3688" spans="1:11" ht="18.75" customHeight="1" x14ac:dyDescent="0.25">
      <c r="A3688" s="9" t="s">
        <v>5719</v>
      </c>
      <c r="B3688" s="15" t="s">
        <v>350</v>
      </c>
      <c r="C3688" s="16">
        <v>3026</v>
      </c>
      <c r="D3688" s="17" t="str">
        <f>IF(IFERROR(VLOOKUP(A5049,'CIDADES ALE'!$A:$D,4,0),0)=0,"Em Branco",VLOOKUP(A5049,'CIDADES ALE'!$A:$D,4,0))</f>
        <v>FILIAL SÃO PAULO</v>
      </c>
      <c r="E3688" s="17" t="str">
        <f>IFERROR(VLOOKUP(D3688,'DISTRIBUIDORES ALE'!$A$1:$G$86,2,0),"Em Branco")</f>
        <v>Florindo Sontini</v>
      </c>
      <c r="F3688" s="17" t="str">
        <f>IFERROR(VLOOKUP(D3688,'DISTRIBUIDORES ALE'!$A$1:$G$86,3,0),"Em Branco")</f>
        <v>11 98285-0724</v>
      </c>
      <c r="G3688" s="17" t="str">
        <f>IFERROR(VLOOKUP(D3688,'DISTRIBUIDORES ALE'!A3687:N3772,14,0),"Em Branco")</f>
        <v>Em Branco</v>
      </c>
      <c r="H3688" s="16" t="str">
        <f>IFERROR(VLOOKUP(D3688,'DISTRIBUIDORES ALE'!$A$1:$N$86,11,0),"Em Branco")</f>
        <v>11 3933-3033</v>
      </c>
      <c r="I3688" s="2"/>
      <c r="J3688" s="2"/>
      <c r="K3688" s="2"/>
    </row>
    <row r="3689" spans="1:11" ht="18.75" customHeight="1" x14ac:dyDescent="0.25">
      <c r="A3689" s="9" t="s">
        <v>5720</v>
      </c>
      <c r="B3689" s="15" t="s">
        <v>350</v>
      </c>
      <c r="C3689" s="16">
        <v>13467</v>
      </c>
      <c r="D3689" s="17" t="str">
        <f>IF(IFERROR(VLOOKUP(A5050,'CIDADES ALE'!$A:$D,4,0),0)=0,"Em Branco",VLOOKUP(A5050,'CIDADES ALE'!$A:$D,4,0))</f>
        <v>RIBERFOODS IMP. E DISTRIB. DE PROD. ALIMENTICIOS LTDA</v>
      </c>
      <c r="E3689" s="17" t="str">
        <f>IFERROR(VLOOKUP(D3689,'DISTRIBUIDORES ALE'!$A$1:$G$86,2,0),"Em Branco")</f>
        <v>Wanessa Fabrina</v>
      </c>
      <c r="F3689" s="17" t="str">
        <f>IFERROR(VLOOKUP(D3689,'DISTRIBUIDORES ALE'!$A$1:$G$86,3,0),"Em Branco")</f>
        <v>11 9 8991-3766</v>
      </c>
      <c r="G3689" s="17" t="str">
        <f>IFERROR(VLOOKUP(D3689,'DISTRIBUIDORES ALE'!A3688:N3773,14,0),"Em Branco")</f>
        <v>Em Branco</v>
      </c>
      <c r="H3689" s="16" t="str">
        <f>IFERROR(VLOOKUP(D3689,'DISTRIBUIDORES ALE'!$A$1:$N$86,11,0),"Em Branco")</f>
        <v>(16) 3434-5800</v>
      </c>
      <c r="I3689" s="2"/>
      <c r="J3689" s="2"/>
      <c r="K3689" s="2"/>
    </row>
    <row r="3690" spans="1:11" ht="18.75" customHeight="1" x14ac:dyDescent="0.25">
      <c r="A3690" s="9" t="s">
        <v>5721</v>
      </c>
      <c r="B3690" s="15" t="s">
        <v>350</v>
      </c>
      <c r="C3690" s="16">
        <v>4823</v>
      </c>
      <c r="D3690" s="17" t="str">
        <f>IF(IFERROR(VLOOKUP(A5051,'CIDADES ALE'!$A:$D,4,0),0)=0,"Em Branco",VLOOKUP(A5051,'CIDADES ALE'!$A:$D,4,0))</f>
        <v>OUROPAN DISTRIBUIDORA DE PRODUTOS ALIMENTICIOS LTDA</v>
      </c>
      <c r="E3690" s="17" t="str">
        <f>IFERROR(VLOOKUP(D3690,'DISTRIBUIDORES ALE'!$A$1:$G$86,2,0),"Em Branco")</f>
        <v>Wanessa Fabrina</v>
      </c>
      <c r="F3690" s="17" t="str">
        <f>IFERROR(VLOOKUP(D3690,'DISTRIBUIDORES ALE'!$A$1:$G$86,3,0),"Em Branco")</f>
        <v>11 9 8991-3766</v>
      </c>
      <c r="G3690" s="17" t="str">
        <f>IFERROR(VLOOKUP(D3690,'DISTRIBUIDORES ALE'!A3689:N3774,14,0),"Em Branco")</f>
        <v>Em Branco</v>
      </c>
      <c r="H3690" s="16" t="str">
        <f>IFERROR(VLOOKUP(D3690,'DISTRIBUIDORES ALE'!$A$1:$N$86,11,0),"Em Branco")</f>
        <v>(13) 3821-4700</v>
      </c>
      <c r="I3690" s="2"/>
      <c r="J3690" s="2"/>
      <c r="K3690" s="2"/>
    </row>
    <row r="3691" spans="1:11" ht="18.75" customHeight="1" x14ac:dyDescent="0.25">
      <c r="A3691" s="9" t="s">
        <v>5722</v>
      </c>
      <c r="B3691" s="15" t="s">
        <v>350</v>
      </c>
      <c r="C3691" s="16">
        <v>12729</v>
      </c>
      <c r="D3691" s="17" t="str">
        <f>IF(IFERROR(VLOOKUP(A5052,'CIDADES ALE'!$A:$D,4,0),0)=0,"Em Branco",VLOOKUP(A5052,'CIDADES ALE'!$A:$D,4,0))</f>
        <v>DISTRIBUIDORA IMP E EXP DE FERMENTO CAMPINAS LTDA</v>
      </c>
      <c r="E3691" s="17" t="str">
        <f>IFERROR(VLOOKUP(D3691,'DISTRIBUIDORES ALE'!$A$1:$G$86,2,0),"Em Branco")</f>
        <v>Wanessa Fabrina</v>
      </c>
      <c r="F3691" s="17" t="str">
        <f>IFERROR(VLOOKUP(D3691,'DISTRIBUIDORES ALE'!$A$1:$G$86,3,0),"Em Branco")</f>
        <v>11 9 8991-3766</v>
      </c>
      <c r="G3691" s="17" t="str">
        <f>IFERROR(VLOOKUP(D3691,'DISTRIBUIDORES ALE'!A3690:N3775,14,0),"Em Branco")</f>
        <v>Em Branco</v>
      </c>
      <c r="H3691" s="16" t="str">
        <f>IFERROR(VLOOKUP(D3691,'DISTRIBUIDORES ALE'!$A$1:$N$86,11,0),"Em Branco")</f>
        <v>(19) 3208-1334</v>
      </c>
      <c r="I3691" s="2"/>
      <c r="J3691" s="2"/>
      <c r="K3691" s="2"/>
    </row>
    <row r="3692" spans="1:11" ht="18.75" customHeight="1" x14ac:dyDescent="0.25">
      <c r="A3692" s="9" t="s">
        <v>5723</v>
      </c>
      <c r="B3692" s="15" t="s">
        <v>350</v>
      </c>
      <c r="C3692" s="16">
        <v>11538</v>
      </c>
      <c r="D3692" s="17" t="str">
        <f>IF(IFERROR(VLOOKUP(A5053,'CIDADES ALE'!$A:$D,4,0),0)=0,"Em Branco",VLOOKUP(A5053,'CIDADES ALE'!$A:$D,4,0))</f>
        <v>CODISPAN COML.DISTR.PRODS.PANIF.LTDA.(BAURU)</v>
      </c>
      <c r="E3692" s="17" t="str">
        <f>IFERROR(VLOOKUP(D3692,'DISTRIBUIDORES ALE'!$A$1:$G$86,2,0),"Em Branco")</f>
        <v>Celso Chaves</v>
      </c>
      <c r="F3692" s="17" t="str">
        <f>IFERROR(VLOOKUP(D3692,'DISTRIBUIDORES ALE'!$A$1:$G$86,3,0),"Em Branco")</f>
        <v>14 9 8808-5285</v>
      </c>
      <c r="G3692" s="17" t="str">
        <f>IFERROR(VLOOKUP(D3692,'DISTRIBUIDORES ALE'!A3691:N3776,14,0),"Em Branco")</f>
        <v>Em Branco</v>
      </c>
      <c r="H3692" s="16" t="str">
        <f>IFERROR(VLOOKUP(D3692,'DISTRIBUIDORES ALE'!$A$1:$N$86,11,0),"Em Branco")</f>
        <v>(14) 3227-1132</v>
      </c>
      <c r="I3692" s="2"/>
      <c r="J3692" s="2"/>
      <c r="K3692" s="2"/>
    </row>
    <row r="3693" spans="1:11" ht="18.75" customHeight="1" x14ac:dyDescent="0.25">
      <c r="A3693" s="9" t="s">
        <v>5724</v>
      </c>
      <c r="B3693" s="15" t="s">
        <v>350</v>
      </c>
      <c r="C3693" s="16">
        <v>6930</v>
      </c>
      <c r="D3693" s="17" t="str">
        <f>IF(IFERROR(VLOOKUP(A5054,'CIDADES ALE'!$A:$D,4,0),0)=0,"Em Branco",VLOOKUP(A5054,'CIDADES ALE'!$A:$D,4,0))</f>
        <v>ADRIPAN PRODUTOS PARA PANIFICACAO LTDA</v>
      </c>
      <c r="E3693" s="17" t="str">
        <f>IFERROR(VLOOKUP(D3693,'DISTRIBUIDORES ALE'!$A$1:$G$86,2,0),"Em Branco")</f>
        <v>Celso Chaves</v>
      </c>
      <c r="F3693" s="17" t="str">
        <f>IFERROR(VLOOKUP(D3693,'DISTRIBUIDORES ALE'!$A$1:$G$86,3,0),"Em Branco")</f>
        <v>14 9 8808-5285</v>
      </c>
      <c r="G3693" s="17" t="str">
        <f>IFERROR(VLOOKUP(D3693,'DISTRIBUIDORES ALE'!A3692:N3777,14,0),"Em Branco")</f>
        <v>Em Branco</v>
      </c>
      <c r="H3693" s="16" t="str">
        <f>IFERROR(VLOOKUP(D3693,'DISTRIBUIDORES ALE'!$A$1:$N$86,11,0),"Em Branco")</f>
        <v>(16) 3236-3049</v>
      </c>
      <c r="I3693" s="2"/>
      <c r="J3693" s="2"/>
      <c r="K3693" s="2"/>
    </row>
    <row r="3694" spans="1:11" ht="18.75" customHeight="1" x14ac:dyDescent="0.25">
      <c r="A3694" s="9" t="s">
        <v>5725</v>
      </c>
      <c r="B3694" s="15" t="s">
        <v>350</v>
      </c>
      <c r="C3694" s="16">
        <v>34852</v>
      </c>
      <c r="D3694" s="17" t="str">
        <f>IF(IFERROR(VLOOKUP(A5055,'CIDADES ALE'!$A:$D,4,0),0)=0,"Em Branco",VLOOKUP(A5055,'CIDADES ALE'!$A:$D,4,0))</f>
        <v>ADRIPAN PRODUTOS PARA PANIFICACAO LTDA</v>
      </c>
      <c r="E3694" s="17" t="str">
        <f>IFERROR(VLOOKUP(D3694,'DISTRIBUIDORES ALE'!$A$1:$G$86,2,0),"Em Branco")</f>
        <v>Celso Chaves</v>
      </c>
      <c r="F3694" s="17" t="str">
        <f>IFERROR(VLOOKUP(D3694,'DISTRIBUIDORES ALE'!$A$1:$G$86,3,0),"Em Branco")</f>
        <v>14 9 8808-5285</v>
      </c>
      <c r="G3694" s="17" t="str">
        <f>IFERROR(VLOOKUP(D3694,'DISTRIBUIDORES ALE'!A3693:N3778,14,0),"Em Branco")</f>
        <v>Em Branco</v>
      </c>
      <c r="H3694" s="16" t="str">
        <f>IFERROR(VLOOKUP(D3694,'DISTRIBUIDORES ALE'!$A$1:$N$86,11,0),"Em Branco")</f>
        <v>(16) 3236-3049</v>
      </c>
      <c r="I3694" s="2"/>
      <c r="J3694" s="2"/>
      <c r="K3694" s="2"/>
    </row>
    <row r="3695" spans="1:11" ht="18.75" customHeight="1" x14ac:dyDescent="0.25">
      <c r="A3695" s="9" t="s">
        <v>1796</v>
      </c>
      <c r="B3695" s="15" t="s">
        <v>350</v>
      </c>
      <c r="C3695" s="16">
        <v>25736</v>
      </c>
      <c r="D3695" s="17" t="str">
        <f>IF(IFERROR(VLOOKUP(A5056,'CIDADES ALE'!$A:$D,4,0),0)=0,"Em Branco",VLOOKUP(A5056,'CIDADES ALE'!$A:$D,4,0))</f>
        <v>RODRIGO FITZGERALD LUPIANHES EPP</v>
      </c>
      <c r="E3695" s="17" t="str">
        <f>IFERROR(VLOOKUP(D3695,'DISTRIBUIDORES ALE'!$A$1:$G$86,2,0),"Em Branco")</f>
        <v>Wanessa Fabrina</v>
      </c>
      <c r="F3695" s="17" t="str">
        <f>IFERROR(VLOOKUP(D3695,'DISTRIBUIDORES ALE'!$A$1:$G$86,3,0),"Em Branco")</f>
        <v>11 9 8991-3766</v>
      </c>
      <c r="G3695" s="17" t="str">
        <f>IFERROR(VLOOKUP(D3695,'DISTRIBUIDORES ALE'!A3694:N3779,14,0),"Em Branco")</f>
        <v>Em Branco</v>
      </c>
      <c r="H3695" s="16" t="str">
        <f>IFERROR(VLOOKUP(D3695,'DISTRIBUIDORES ALE'!$A$1:$N$86,11,0),"Em Branco")</f>
        <v>(19) 3681-2323</v>
      </c>
      <c r="I3695" s="2"/>
      <c r="J3695" s="2"/>
      <c r="K3695" s="2"/>
    </row>
    <row r="3696" spans="1:11" ht="18.75" customHeight="1" x14ac:dyDescent="0.25">
      <c r="A3696" s="9" t="s">
        <v>5726</v>
      </c>
      <c r="B3696" s="15" t="s">
        <v>350</v>
      </c>
      <c r="C3696" s="16">
        <v>13166</v>
      </c>
      <c r="D3696" s="17" t="str">
        <f>IF(IFERROR(VLOOKUP(A5057,'CIDADES ALE'!$A:$D,4,0),0)=0,"Em Branco",VLOOKUP(A5057,'CIDADES ALE'!$A:$D,4,0))</f>
        <v>DISTRIBUIDORA IMP E EXP DE FERMENTO CAMPINAS LTDA</v>
      </c>
      <c r="E3696" s="17" t="str">
        <f>IFERROR(VLOOKUP(D3696,'DISTRIBUIDORES ALE'!$A$1:$G$86,2,0),"Em Branco")</f>
        <v>Wanessa Fabrina</v>
      </c>
      <c r="F3696" s="17" t="str">
        <f>IFERROR(VLOOKUP(D3696,'DISTRIBUIDORES ALE'!$A$1:$G$86,3,0),"Em Branco")</f>
        <v>11 9 8991-3766</v>
      </c>
      <c r="G3696" s="17" t="str">
        <f>IFERROR(VLOOKUP(D3696,'DISTRIBUIDORES ALE'!A3695:N3780,14,0),"Em Branco")</f>
        <v>Em Branco</v>
      </c>
      <c r="H3696" s="16" t="str">
        <f>IFERROR(VLOOKUP(D3696,'DISTRIBUIDORES ALE'!$A$1:$N$86,11,0),"Em Branco")</f>
        <v>(19) 3208-1334</v>
      </c>
      <c r="I3696" s="2"/>
      <c r="J3696" s="2"/>
      <c r="K3696" s="2"/>
    </row>
    <row r="3697" spans="1:11" ht="18.75" customHeight="1" x14ac:dyDescent="0.25">
      <c r="A3697" s="9" t="s">
        <v>5727</v>
      </c>
      <c r="B3697" s="15" t="s">
        <v>350</v>
      </c>
      <c r="C3697" s="16">
        <v>9330</v>
      </c>
      <c r="D3697" s="17" t="str">
        <f>IF(IFERROR(VLOOKUP(A5058,'CIDADES ALE'!$A:$D,4,0),0)=0,"Em Branco",VLOOKUP(A5058,'CIDADES ALE'!$A:$D,4,0))</f>
        <v>Em Branco</v>
      </c>
      <c r="E3697" s="17" t="str">
        <f>IFERROR(VLOOKUP(D3697,'DISTRIBUIDORES ALE'!$A$1:$G$86,2,0),"Em Branco")</f>
        <v>Em Branco</v>
      </c>
      <c r="F3697" s="17" t="str">
        <f>IFERROR(VLOOKUP(D3697,'DISTRIBUIDORES ALE'!$A$1:$G$86,3,0),"Em Branco")</f>
        <v>Em Branco</v>
      </c>
      <c r="G3697" s="17" t="str">
        <f>IFERROR(VLOOKUP(D3697,'DISTRIBUIDORES ALE'!A3696:N3781,14,0),"Em Branco")</f>
        <v>Em Branco</v>
      </c>
      <c r="H3697" s="16" t="str">
        <f>IFERROR(VLOOKUP(D3697,'DISTRIBUIDORES ALE'!$A$1:$N$86,11,0),"Em Branco")</f>
        <v>Em Branco</v>
      </c>
      <c r="I3697" s="2"/>
      <c r="J3697" s="2"/>
      <c r="K3697" s="2"/>
    </row>
    <row r="3698" spans="1:11" ht="18.75" customHeight="1" x14ac:dyDescent="0.25">
      <c r="A3698" s="9" t="s">
        <v>5728</v>
      </c>
      <c r="B3698" s="15" t="s">
        <v>350</v>
      </c>
      <c r="C3698" s="16">
        <v>8687</v>
      </c>
      <c r="D3698" s="17" t="str">
        <f>IF(IFERROR(VLOOKUP(A5059,'CIDADES ALE'!$A:$D,4,0),0)=0,"Em Branco",VLOOKUP(A5059,'CIDADES ALE'!$A:$D,4,0))</f>
        <v>ADRIPAN PRODUTOS PARA PANIFICACAO LTDA</v>
      </c>
      <c r="E3698" s="17" t="str">
        <f>IFERROR(VLOOKUP(D3698,'DISTRIBUIDORES ALE'!$A$1:$G$86,2,0),"Em Branco")</f>
        <v>Celso Chaves</v>
      </c>
      <c r="F3698" s="17" t="str">
        <f>IFERROR(VLOOKUP(D3698,'DISTRIBUIDORES ALE'!$A$1:$G$86,3,0),"Em Branco")</f>
        <v>14 9 8808-5285</v>
      </c>
      <c r="G3698" s="17" t="str">
        <f>IFERROR(VLOOKUP(D3698,'DISTRIBUIDORES ALE'!A3697:N3782,14,0),"Em Branco")</f>
        <v>Em Branco</v>
      </c>
      <c r="H3698" s="16" t="str">
        <f>IFERROR(VLOOKUP(D3698,'DISTRIBUIDORES ALE'!$A$1:$N$86,11,0),"Em Branco")</f>
        <v>(16) 3236-3049</v>
      </c>
      <c r="I3698" s="2"/>
      <c r="J3698" s="2"/>
      <c r="K3698" s="2"/>
    </row>
    <row r="3699" spans="1:11" ht="18.75" customHeight="1" x14ac:dyDescent="0.25">
      <c r="A3699" s="9" t="s">
        <v>4869</v>
      </c>
      <c r="B3699" s="15" t="s">
        <v>350</v>
      </c>
      <c r="C3699" s="16">
        <v>24977</v>
      </c>
      <c r="D3699" s="17" t="str">
        <f>IF(IFERROR(VLOOKUP(A5060,'CIDADES ALE'!$A:$D,4,0),0)=0,"Em Branco",VLOOKUP(A5060,'CIDADES ALE'!$A:$D,4,0))</f>
        <v>ADRIPAN PRODUTOS PARA PANIFICACAO LTDA</v>
      </c>
      <c r="E3699" s="17" t="str">
        <f>IFERROR(VLOOKUP(D3699,'DISTRIBUIDORES ALE'!$A$1:$G$86,2,0),"Em Branco")</f>
        <v>Celso Chaves</v>
      </c>
      <c r="F3699" s="17" t="str">
        <f>IFERROR(VLOOKUP(D3699,'DISTRIBUIDORES ALE'!$A$1:$G$86,3,0),"Em Branco")</f>
        <v>14 9 8808-5285</v>
      </c>
      <c r="G3699" s="17" t="str">
        <f>IFERROR(VLOOKUP(D3699,'DISTRIBUIDORES ALE'!A3698:N3783,14,0),"Em Branco")</f>
        <v>Em Branco</v>
      </c>
      <c r="H3699" s="16" t="str">
        <f>IFERROR(VLOOKUP(D3699,'DISTRIBUIDORES ALE'!$A$1:$N$86,11,0),"Em Branco")</f>
        <v>(16) 3236-3049</v>
      </c>
      <c r="I3699" s="2"/>
      <c r="J3699" s="2"/>
      <c r="K3699" s="2"/>
    </row>
    <row r="3700" spans="1:11" ht="18.75" customHeight="1" x14ac:dyDescent="0.25">
      <c r="A3700" s="9" t="s">
        <v>5729</v>
      </c>
      <c r="B3700" s="15" t="s">
        <v>350</v>
      </c>
      <c r="C3700" s="16">
        <v>3944</v>
      </c>
      <c r="D3700" s="17" t="str">
        <f>IF(IFERROR(VLOOKUP(A5061,'CIDADES ALE'!$A:$D,4,0),0)=0,"Em Branco",VLOOKUP(A5061,'CIDADES ALE'!$A:$D,4,0))</f>
        <v>ADRIPAN PRODUTOS PARA PANIFICACAO LTDA</v>
      </c>
      <c r="E3700" s="17" t="str">
        <f>IFERROR(VLOOKUP(D3700,'DISTRIBUIDORES ALE'!$A$1:$G$86,2,0),"Em Branco")</f>
        <v>Celso Chaves</v>
      </c>
      <c r="F3700" s="17" t="str">
        <f>IFERROR(VLOOKUP(D3700,'DISTRIBUIDORES ALE'!$A$1:$G$86,3,0),"Em Branco")</f>
        <v>14 9 8808-5285</v>
      </c>
      <c r="G3700" s="17" t="str">
        <f>IFERROR(VLOOKUP(D3700,'DISTRIBUIDORES ALE'!A3699:N3784,14,0),"Em Branco")</f>
        <v>Em Branco</v>
      </c>
      <c r="H3700" s="16" t="str">
        <f>IFERROR(VLOOKUP(D3700,'DISTRIBUIDORES ALE'!$A$1:$N$86,11,0),"Em Branco")</f>
        <v>(16) 3236-3049</v>
      </c>
      <c r="I3700" s="2"/>
      <c r="J3700" s="2"/>
      <c r="K3700" s="2"/>
    </row>
    <row r="3701" spans="1:11" ht="18.75" customHeight="1" x14ac:dyDescent="0.25">
      <c r="A3701" s="9" t="s">
        <v>5730</v>
      </c>
      <c r="B3701" s="15" t="s">
        <v>350</v>
      </c>
      <c r="C3701" s="16">
        <v>5175</v>
      </c>
      <c r="D3701" s="17" t="str">
        <f>IF(IFERROR(VLOOKUP(A5062,'CIDADES ALE'!$A:$D,4,0),0)=0,"Em Branco",VLOOKUP(A5062,'CIDADES ALE'!$A:$D,4,0))</f>
        <v>GUIRADO REP E COMÉRCIO LTDA</v>
      </c>
      <c r="E3701" s="17" t="str">
        <f>IFERROR(VLOOKUP(D3701,'DISTRIBUIDORES ALE'!$A$1:$G$86,2,0),"Em Branco")</f>
        <v>Wanessa Fabrina</v>
      </c>
      <c r="F3701" s="17" t="str">
        <f>IFERROR(VLOOKUP(D3701,'DISTRIBUIDORES ALE'!$A$1:$G$86,3,0),"Em Branco")</f>
        <v>11 9 8991-3766</v>
      </c>
      <c r="G3701" s="17" t="str">
        <f>IFERROR(VLOOKUP(D3701,'DISTRIBUIDORES ALE'!A3700:N3785,14,0),"Em Branco")</f>
        <v>Em Branco</v>
      </c>
      <c r="H3701" s="16" t="str">
        <f>IFERROR(VLOOKUP(D3701,'DISTRIBUIDORES ALE'!$A$1:$N$86,11,0),"Em Branco")</f>
        <v>(12) 3643-4040</v>
      </c>
      <c r="I3701" s="2"/>
      <c r="J3701" s="2"/>
      <c r="K3701" s="2"/>
    </row>
    <row r="3702" spans="1:11" ht="18.75" customHeight="1" x14ac:dyDescent="0.25">
      <c r="A3702" s="9" t="s">
        <v>5731</v>
      </c>
      <c r="B3702" s="15" t="s">
        <v>350</v>
      </c>
      <c r="C3702" s="16">
        <v>2373</v>
      </c>
      <c r="D3702" s="17" t="str">
        <f>IF(IFERROR(VLOOKUP(A5063,'CIDADES ALE'!$A:$D,4,0),0)=0,"Em Branco",VLOOKUP(A5063,'CIDADES ALE'!$A:$D,4,0))</f>
        <v>Em Branco</v>
      </c>
      <c r="E3702" s="17" t="str">
        <f>IFERROR(VLOOKUP(D3702,'DISTRIBUIDORES ALE'!$A$1:$G$86,2,0),"Em Branco")</f>
        <v>Em Branco</v>
      </c>
      <c r="F3702" s="17" t="str">
        <f>IFERROR(VLOOKUP(D3702,'DISTRIBUIDORES ALE'!$A$1:$G$86,3,0),"Em Branco")</f>
        <v>Em Branco</v>
      </c>
      <c r="G3702" s="17" t="str">
        <f>IFERROR(VLOOKUP(D3702,'DISTRIBUIDORES ALE'!A3701:N3786,14,0),"Em Branco")</f>
        <v>Em Branco</v>
      </c>
      <c r="H3702" s="16" t="str">
        <f>IFERROR(VLOOKUP(D3702,'DISTRIBUIDORES ALE'!$A$1:$N$86,11,0),"Em Branco")</f>
        <v>Em Branco</v>
      </c>
      <c r="I3702" s="2"/>
      <c r="J3702" s="2"/>
      <c r="K3702" s="2"/>
    </row>
    <row r="3703" spans="1:11" ht="18.75" customHeight="1" x14ac:dyDescent="0.25">
      <c r="A3703" s="9" t="s">
        <v>1828</v>
      </c>
      <c r="B3703" s="15" t="s">
        <v>350</v>
      </c>
      <c r="C3703" s="16">
        <v>9566</v>
      </c>
      <c r="D3703" s="17" t="str">
        <f>IF(IFERROR(VLOOKUP(A5064,'CIDADES ALE'!$A:$D,4,0),0)=0,"Em Branco",VLOOKUP(A5064,'CIDADES ALE'!$A:$D,4,0))</f>
        <v>OUROPAN DISTRIBUIDORA DE PRODUTOS ALIMENTICIOS LTDA</v>
      </c>
      <c r="E3703" s="17" t="str">
        <f>IFERROR(VLOOKUP(D3703,'DISTRIBUIDORES ALE'!$A$1:$G$86,2,0),"Em Branco")</f>
        <v>Wanessa Fabrina</v>
      </c>
      <c r="F3703" s="17" t="str">
        <f>IFERROR(VLOOKUP(D3703,'DISTRIBUIDORES ALE'!$A$1:$G$86,3,0),"Em Branco")</f>
        <v>11 9 8991-3766</v>
      </c>
      <c r="G3703" s="17" t="str">
        <f>IFERROR(VLOOKUP(D3703,'DISTRIBUIDORES ALE'!A3702:N3787,14,0),"Em Branco")</f>
        <v>Em Branco</v>
      </c>
      <c r="H3703" s="16" t="str">
        <f>IFERROR(VLOOKUP(D3703,'DISTRIBUIDORES ALE'!$A$1:$N$86,11,0),"Em Branco")</f>
        <v>(13) 3821-4700</v>
      </c>
      <c r="I3703" s="2"/>
      <c r="J3703" s="2"/>
      <c r="K3703" s="2"/>
    </row>
    <row r="3704" spans="1:11" ht="18.75" customHeight="1" x14ac:dyDescent="0.25">
      <c r="A3704" s="9" t="s">
        <v>5063</v>
      </c>
      <c r="B3704" s="15" t="s">
        <v>350</v>
      </c>
      <c r="C3704" s="16">
        <v>11769</v>
      </c>
      <c r="D3704" s="17" t="str">
        <f>IF(IFERROR(VLOOKUP(A5065,'CIDADES ALE'!$A:$D,4,0),0)=0,"Em Branco",VLOOKUP(A5065,'CIDADES ALE'!$A:$D,4,0))</f>
        <v>DISTRIBUIDORA IMP E EXP DE FERMENTO CAMPINAS LTDA</v>
      </c>
      <c r="E3704" s="17" t="str">
        <f>IFERROR(VLOOKUP(D3704,'DISTRIBUIDORES ALE'!$A$1:$G$86,2,0),"Em Branco")</f>
        <v>Wanessa Fabrina</v>
      </c>
      <c r="F3704" s="17" t="str">
        <f>IFERROR(VLOOKUP(D3704,'DISTRIBUIDORES ALE'!$A$1:$G$86,3,0),"Em Branco")</f>
        <v>11 9 8991-3766</v>
      </c>
      <c r="G3704" s="17" t="str">
        <f>IFERROR(VLOOKUP(D3704,'DISTRIBUIDORES ALE'!A3703:N3788,14,0),"Em Branco")</f>
        <v>Em Branco</v>
      </c>
      <c r="H3704" s="16" t="str">
        <f>IFERROR(VLOOKUP(D3704,'DISTRIBUIDORES ALE'!$A$1:$N$86,11,0),"Em Branco")</f>
        <v>(19) 3208-1334</v>
      </c>
      <c r="I3704" s="2"/>
      <c r="J3704" s="2"/>
      <c r="K3704" s="2"/>
    </row>
    <row r="3705" spans="1:11" ht="18.75" customHeight="1" x14ac:dyDescent="0.25">
      <c r="A3705" s="9" t="s">
        <v>5732</v>
      </c>
      <c r="B3705" s="15" t="s">
        <v>350</v>
      </c>
      <c r="C3705" s="16">
        <v>6043</v>
      </c>
      <c r="D3705" s="17" t="str">
        <f>IF(IFERROR(VLOOKUP(A5066,'CIDADES ALE'!$A:$D,4,0),0)=0,"Em Branco",VLOOKUP(A5066,'CIDADES ALE'!$A:$D,4,0))</f>
        <v>Em Branco</v>
      </c>
      <c r="E3705" s="17" t="str">
        <f>IFERROR(VLOOKUP(D3705,'DISTRIBUIDORES ALE'!$A$1:$G$86,2,0),"Em Branco")</f>
        <v>Em Branco</v>
      </c>
      <c r="F3705" s="17" t="str">
        <f>IFERROR(VLOOKUP(D3705,'DISTRIBUIDORES ALE'!$A$1:$G$86,3,0),"Em Branco")</f>
        <v>Em Branco</v>
      </c>
      <c r="G3705" s="17" t="str">
        <f>IFERROR(VLOOKUP(D3705,'DISTRIBUIDORES ALE'!A3704:N3789,14,0),"Em Branco")</f>
        <v>Em Branco</v>
      </c>
      <c r="H3705" s="16" t="str">
        <f>IFERROR(VLOOKUP(D3705,'DISTRIBUIDORES ALE'!$A$1:$N$86,11,0),"Em Branco")</f>
        <v>Em Branco</v>
      </c>
      <c r="I3705" s="2"/>
      <c r="J3705" s="2"/>
      <c r="K3705" s="2"/>
    </row>
    <row r="3706" spans="1:11" ht="18.75" customHeight="1" x14ac:dyDescent="0.25">
      <c r="A3706" s="9" t="s">
        <v>5733</v>
      </c>
      <c r="B3706" s="15" t="s">
        <v>350</v>
      </c>
      <c r="C3706" s="16">
        <v>3375</v>
      </c>
      <c r="D3706" s="17" t="str">
        <f>IF(IFERROR(VLOOKUP(A5067,'CIDADES ALE'!$A:$D,4,0),0)=0,"Em Branco",VLOOKUP(A5067,'CIDADES ALE'!$A:$D,4,0))</f>
        <v>GUIRADO REP E COMÉRCIO LTDA</v>
      </c>
      <c r="E3706" s="17" t="str">
        <f>IFERROR(VLOOKUP(D3706,'DISTRIBUIDORES ALE'!$A$1:$G$86,2,0),"Em Branco")</f>
        <v>Wanessa Fabrina</v>
      </c>
      <c r="F3706" s="17" t="str">
        <f>IFERROR(VLOOKUP(D3706,'DISTRIBUIDORES ALE'!$A$1:$G$86,3,0),"Em Branco")</f>
        <v>11 9 8991-3766</v>
      </c>
      <c r="G3706" s="17" t="str">
        <f>IFERROR(VLOOKUP(D3706,'DISTRIBUIDORES ALE'!A3705:N3790,14,0),"Em Branco")</f>
        <v>Em Branco</v>
      </c>
      <c r="H3706" s="16" t="str">
        <f>IFERROR(VLOOKUP(D3706,'DISTRIBUIDORES ALE'!$A$1:$N$86,11,0),"Em Branco")</f>
        <v>(12) 3643-4040</v>
      </c>
      <c r="I3706" s="2"/>
      <c r="J3706" s="2"/>
      <c r="K3706" s="2"/>
    </row>
    <row r="3707" spans="1:11" ht="18.75" customHeight="1" x14ac:dyDescent="0.25">
      <c r="A3707" s="9" t="s">
        <v>1797</v>
      </c>
      <c r="B3707" s="15" t="s">
        <v>350</v>
      </c>
      <c r="C3707" s="16">
        <v>63571</v>
      </c>
      <c r="D3707" s="17" t="str">
        <f>IF(IFERROR(VLOOKUP(A5068,'CIDADES ALE'!$A:$D,4,0),0)=0,"Em Branco",VLOOKUP(A5068,'CIDADES ALE'!$A:$D,4,0))</f>
        <v>FILIAL SÃO PAULO</v>
      </c>
      <c r="E3707" s="17" t="str">
        <f>IFERROR(VLOOKUP(D3707,'DISTRIBUIDORES ALE'!$A$1:$G$86,2,0),"Em Branco")</f>
        <v>Florindo Sontini</v>
      </c>
      <c r="F3707" s="17" t="str">
        <f>IFERROR(VLOOKUP(D3707,'DISTRIBUIDORES ALE'!$A$1:$G$86,3,0),"Em Branco")</f>
        <v>11 98285-0724</v>
      </c>
      <c r="G3707" s="17" t="str">
        <f>IFERROR(VLOOKUP(D3707,'DISTRIBUIDORES ALE'!A3706:N3791,14,0),"Em Branco")</f>
        <v>Em Branco</v>
      </c>
      <c r="H3707" s="16" t="str">
        <f>IFERROR(VLOOKUP(D3707,'DISTRIBUIDORES ALE'!$A$1:$N$86,11,0),"Em Branco")</f>
        <v>11 3933-3033</v>
      </c>
      <c r="I3707" s="2"/>
      <c r="J3707" s="2"/>
      <c r="K3707" s="2"/>
    </row>
    <row r="3708" spans="1:11" ht="18.75" customHeight="1" x14ac:dyDescent="0.25">
      <c r="A3708" s="9" t="s">
        <v>5734</v>
      </c>
      <c r="B3708" s="15" t="s">
        <v>350</v>
      </c>
      <c r="C3708" s="16">
        <v>10427</v>
      </c>
      <c r="D3708" s="17" t="str">
        <f>IF(IFERROR(VLOOKUP(A5069,'CIDADES ALE'!$A:$D,4,0),0)=0,"Em Branco",VLOOKUP(A5069,'CIDADES ALE'!$A:$D,4,0))</f>
        <v>Em Branco</v>
      </c>
      <c r="E3708" s="17" t="str">
        <f>IFERROR(VLOOKUP(D3708,'DISTRIBUIDORES ALE'!$A$1:$G$86,2,0),"Em Branco")</f>
        <v>Em Branco</v>
      </c>
      <c r="F3708" s="17" t="str">
        <f>IFERROR(VLOOKUP(D3708,'DISTRIBUIDORES ALE'!$A$1:$G$86,3,0),"Em Branco")</f>
        <v>Em Branco</v>
      </c>
      <c r="G3708" s="17" t="str">
        <f>IFERROR(VLOOKUP(D3708,'DISTRIBUIDORES ALE'!A3707:N3792,14,0),"Em Branco")</f>
        <v>Em Branco</v>
      </c>
      <c r="H3708" s="16" t="str">
        <f>IFERROR(VLOOKUP(D3708,'DISTRIBUIDORES ALE'!$A$1:$N$86,11,0),"Em Branco")</f>
        <v>Em Branco</v>
      </c>
      <c r="I3708" s="2"/>
      <c r="J3708" s="2"/>
      <c r="K3708" s="2"/>
    </row>
    <row r="3709" spans="1:11" ht="18.75" customHeight="1" x14ac:dyDescent="0.25">
      <c r="A3709" s="9" t="s">
        <v>5735</v>
      </c>
      <c r="B3709" s="15" t="s">
        <v>350</v>
      </c>
      <c r="C3709" s="16">
        <v>31506</v>
      </c>
      <c r="D3709" s="17" t="str">
        <f>IF(IFERROR(VLOOKUP(A5070,'CIDADES ALE'!$A:$D,4,0),0)=0,"Em Branco",VLOOKUP(A5070,'CIDADES ALE'!$A:$D,4,0))</f>
        <v>DISTRIBUIDORA IMP E EXP DE FERMENTO CAMPINAS LTDA</v>
      </c>
      <c r="E3709" s="17" t="str">
        <f>IFERROR(VLOOKUP(D3709,'DISTRIBUIDORES ALE'!$A$1:$G$86,2,0),"Em Branco")</f>
        <v>Wanessa Fabrina</v>
      </c>
      <c r="F3709" s="17" t="str">
        <f>IFERROR(VLOOKUP(D3709,'DISTRIBUIDORES ALE'!$A$1:$G$86,3,0),"Em Branco")</f>
        <v>11 9 8991-3766</v>
      </c>
      <c r="G3709" s="17" t="str">
        <f>IFERROR(VLOOKUP(D3709,'DISTRIBUIDORES ALE'!A3708:N3793,14,0),"Em Branco")</f>
        <v>Em Branco</v>
      </c>
      <c r="H3709" s="16" t="str">
        <f>IFERROR(VLOOKUP(D3709,'DISTRIBUIDORES ALE'!$A$1:$N$86,11,0),"Em Branco")</f>
        <v>(19) 3208-1334</v>
      </c>
      <c r="I3709" s="2"/>
      <c r="J3709" s="2"/>
      <c r="K3709" s="2"/>
    </row>
    <row r="3710" spans="1:11" ht="18.75" customHeight="1" x14ac:dyDescent="0.25">
      <c r="A3710" s="9" t="s">
        <v>4893</v>
      </c>
      <c r="B3710" s="15" t="s">
        <v>350</v>
      </c>
      <c r="C3710" s="16">
        <v>19692</v>
      </c>
      <c r="D3710" s="17" t="str">
        <f>IF(IFERROR(VLOOKUP(A5071,'CIDADES ALE'!$A:$D,4,0),0)=0,"Em Branco",VLOOKUP(A5071,'CIDADES ALE'!$A:$D,4,0))</f>
        <v>CODISPAN COML.DISTR.PRODS.PANIF.LTDA.(BAURU)</v>
      </c>
      <c r="E3710" s="17" t="str">
        <f>IFERROR(VLOOKUP(D3710,'DISTRIBUIDORES ALE'!$A$1:$G$86,2,0),"Em Branco")</f>
        <v>Celso Chaves</v>
      </c>
      <c r="F3710" s="17" t="str">
        <f>IFERROR(VLOOKUP(D3710,'DISTRIBUIDORES ALE'!$A$1:$G$86,3,0),"Em Branco")</f>
        <v>14 9 8808-5285</v>
      </c>
      <c r="G3710" s="17" t="str">
        <f>IFERROR(VLOOKUP(D3710,'DISTRIBUIDORES ALE'!A3709:N3794,14,0),"Em Branco")</f>
        <v>Em Branco</v>
      </c>
      <c r="H3710" s="16" t="str">
        <f>IFERROR(VLOOKUP(D3710,'DISTRIBUIDORES ALE'!$A$1:$N$86,11,0),"Em Branco")</f>
        <v>(14) 3227-1132</v>
      </c>
      <c r="I3710" s="2"/>
      <c r="J3710" s="2"/>
      <c r="K3710" s="2"/>
    </row>
    <row r="3711" spans="1:11" ht="18.75" customHeight="1" x14ac:dyDescent="0.25">
      <c r="A3711" s="9" t="s">
        <v>5736</v>
      </c>
      <c r="B3711" s="15" t="s">
        <v>350</v>
      </c>
      <c r="C3711" s="16">
        <v>7559</v>
      </c>
      <c r="D3711" s="17" t="str">
        <f>IF(IFERROR(VLOOKUP(A5072,'CIDADES ALE'!$A:$D,4,0),0)=0,"Em Branco",VLOOKUP(A5072,'CIDADES ALE'!$A:$D,4,0))</f>
        <v>ADRIPAN PRODUTOS PARA PANIFICACAO LTDA</v>
      </c>
      <c r="E3711" s="17" t="str">
        <f>IFERROR(VLOOKUP(D3711,'DISTRIBUIDORES ALE'!$A$1:$G$86,2,0),"Em Branco")</f>
        <v>Celso Chaves</v>
      </c>
      <c r="F3711" s="17" t="str">
        <f>IFERROR(VLOOKUP(D3711,'DISTRIBUIDORES ALE'!$A$1:$G$86,3,0),"Em Branco")</f>
        <v>14 9 8808-5285</v>
      </c>
      <c r="G3711" s="17" t="str">
        <f>IFERROR(VLOOKUP(D3711,'DISTRIBUIDORES ALE'!A3710:N3795,14,0),"Em Branco")</f>
        <v>Em Branco</v>
      </c>
      <c r="H3711" s="16" t="str">
        <f>IFERROR(VLOOKUP(D3711,'DISTRIBUIDORES ALE'!$A$1:$N$86,11,0),"Em Branco")</f>
        <v>(16) 3236-3049</v>
      </c>
      <c r="I3711" s="2"/>
      <c r="J3711" s="2"/>
      <c r="K3711" s="2"/>
    </row>
    <row r="3712" spans="1:11" ht="18.75" customHeight="1" x14ac:dyDescent="0.25">
      <c r="A3712" s="9" t="s">
        <v>5737</v>
      </c>
      <c r="B3712" s="15" t="s">
        <v>350</v>
      </c>
      <c r="C3712" s="16">
        <v>10000</v>
      </c>
      <c r="D3712" s="17" t="str">
        <f>IF(IFERROR(VLOOKUP(A5073,'CIDADES ALE'!$A:$D,4,0),0)=0,"Em Branco",VLOOKUP(A5073,'CIDADES ALE'!$A:$D,4,0))</f>
        <v>DISTRIBUIDORA IMP E EXP DE FERMENTO CAMPINAS LTDA</v>
      </c>
      <c r="E3712" s="17" t="str">
        <f>IFERROR(VLOOKUP(D3712,'DISTRIBUIDORES ALE'!$A$1:$G$86,2,0),"Em Branco")</f>
        <v>Wanessa Fabrina</v>
      </c>
      <c r="F3712" s="17" t="str">
        <f>IFERROR(VLOOKUP(D3712,'DISTRIBUIDORES ALE'!$A$1:$G$86,3,0),"Em Branco")</f>
        <v>11 9 8991-3766</v>
      </c>
      <c r="G3712" s="17" t="str">
        <f>IFERROR(VLOOKUP(D3712,'DISTRIBUIDORES ALE'!A3711:N3796,14,0),"Em Branco")</f>
        <v>Em Branco</v>
      </c>
      <c r="H3712" s="16" t="str">
        <f>IFERROR(VLOOKUP(D3712,'DISTRIBUIDORES ALE'!$A$1:$N$86,11,0),"Em Branco")</f>
        <v>(19) 3208-1334</v>
      </c>
      <c r="I3712" s="2"/>
      <c r="J3712" s="2"/>
      <c r="K3712" s="2"/>
    </row>
    <row r="3713" spans="1:11" ht="18.75" customHeight="1" x14ac:dyDescent="0.25">
      <c r="A3713" s="9" t="s">
        <v>5738</v>
      </c>
      <c r="B3713" s="15" t="s">
        <v>350</v>
      </c>
      <c r="C3713" s="16">
        <v>69005</v>
      </c>
      <c r="D3713" s="17" t="str">
        <f>IF(IFERROR(VLOOKUP(A5074,'CIDADES ALE'!$A:$D,4,0),0)=0,"Em Branco",VLOOKUP(A5074,'CIDADES ALE'!$A:$D,4,0))</f>
        <v>Em Branco</v>
      </c>
      <c r="E3713" s="17" t="str">
        <f>IFERROR(VLOOKUP(D3713,'DISTRIBUIDORES ALE'!$A$1:$G$86,2,0),"Em Branco")</f>
        <v>Em Branco</v>
      </c>
      <c r="F3713" s="17" t="str">
        <f>IFERROR(VLOOKUP(D3713,'DISTRIBUIDORES ALE'!$A$1:$G$86,3,0),"Em Branco")</f>
        <v>Em Branco</v>
      </c>
      <c r="G3713" s="17" t="str">
        <f>IFERROR(VLOOKUP(D3713,'DISTRIBUIDORES ALE'!A3712:N3797,14,0),"Em Branco")</f>
        <v>Em Branco</v>
      </c>
      <c r="H3713" s="16" t="str">
        <f>IFERROR(VLOOKUP(D3713,'DISTRIBUIDORES ALE'!$A$1:$N$86,11,0),"Em Branco")</f>
        <v>Em Branco</v>
      </c>
      <c r="I3713" s="2"/>
      <c r="J3713" s="2"/>
      <c r="K3713" s="2"/>
    </row>
    <row r="3714" spans="1:11" ht="18.75" customHeight="1" x14ac:dyDescent="0.25">
      <c r="A3714" s="9" t="s">
        <v>5739</v>
      </c>
      <c r="B3714" s="15" t="s">
        <v>350</v>
      </c>
      <c r="C3714" s="16">
        <v>10928</v>
      </c>
      <c r="D3714" s="17" t="str">
        <f>IF(IFERROR(VLOOKUP(A5075,'CIDADES ALE'!$A:$D,4,0),0)=0,"Em Branco",VLOOKUP(A5075,'CIDADES ALE'!$A:$D,4,0))</f>
        <v>Em Branco</v>
      </c>
      <c r="E3714" s="17" t="str">
        <f>IFERROR(VLOOKUP(D3714,'DISTRIBUIDORES ALE'!$A$1:$G$86,2,0),"Em Branco")</f>
        <v>Em Branco</v>
      </c>
      <c r="F3714" s="17" t="str">
        <f>IFERROR(VLOOKUP(D3714,'DISTRIBUIDORES ALE'!$A$1:$G$86,3,0),"Em Branco")</f>
        <v>Em Branco</v>
      </c>
      <c r="G3714" s="17" t="str">
        <f>IFERROR(VLOOKUP(D3714,'DISTRIBUIDORES ALE'!A3713:N3798,14,0),"Em Branco")</f>
        <v>Em Branco</v>
      </c>
      <c r="H3714" s="16" t="str">
        <f>IFERROR(VLOOKUP(D3714,'DISTRIBUIDORES ALE'!$A$1:$N$86,11,0),"Em Branco")</f>
        <v>Em Branco</v>
      </c>
      <c r="I3714" s="2"/>
      <c r="J3714" s="2"/>
      <c r="K3714" s="2"/>
    </row>
    <row r="3715" spans="1:11" ht="18.75" customHeight="1" x14ac:dyDescent="0.25">
      <c r="A3715" s="9" t="s">
        <v>5740</v>
      </c>
      <c r="B3715" s="15" t="s">
        <v>350</v>
      </c>
      <c r="C3715" s="16">
        <v>5405</v>
      </c>
      <c r="D3715" s="17" t="str">
        <f>IF(IFERROR(VLOOKUP(A5076,'CIDADES ALE'!$A:$D,4,0),0)=0,"Em Branco",VLOOKUP(A5076,'CIDADES ALE'!$A:$D,4,0))</f>
        <v>Em Branco</v>
      </c>
      <c r="E3715" s="17" t="str">
        <f>IFERROR(VLOOKUP(D3715,'DISTRIBUIDORES ALE'!$A$1:$G$86,2,0),"Em Branco")</f>
        <v>Em Branco</v>
      </c>
      <c r="F3715" s="17" t="str">
        <f>IFERROR(VLOOKUP(D3715,'DISTRIBUIDORES ALE'!$A$1:$G$86,3,0),"Em Branco")</f>
        <v>Em Branco</v>
      </c>
      <c r="G3715" s="17" t="str">
        <f>IFERROR(VLOOKUP(D3715,'DISTRIBUIDORES ALE'!A3714:N3799,14,0),"Em Branco")</f>
        <v>Em Branco</v>
      </c>
      <c r="H3715" s="16" t="str">
        <f>IFERROR(VLOOKUP(D3715,'DISTRIBUIDORES ALE'!$A$1:$N$86,11,0),"Em Branco")</f>
        <v>Em Branco</v>
      </c>
      <c r="I3715" s="2"/>
      <c r="J3715" s="2"/>
      <c r="K3715" s="2"/>
    </row>
    <row r="3716" spans="1:11" ht="18.75" customHeight="1" x14ac:dyDescent="0.25">
      <c r="A3716" s="9" t="s">
        <v>5741</v>
      </c>
      <c r="B3716" s="15" t="s">
        <v>350</v>
      </c>
      <c r="C3716" s="16">
        <v>4783</v>
      </c>
      <c r="D3716" s="17" t="str">
        <f>IF(IFERROR(VLOOKUP(A5077,'CIDADES ALE'!$A:$D,4,0),0)=0,"Em Branco",VLOOKUP(A5077,'CIDADES ALE'!$A:$D,4,0))</f>
        <v>RIBERFOODS IMP. E DISTRIB. DE PROD. ALIMENTICIOS LTDA</v>
      </c>
      <c r="E3716" s="17" t="str">
        <f>IFERROR(VLOOKUP(D3716,'DISTRIBUIDORES ALE'!$A$1:$G$86,2,0),"Em Branco")</f>
        <v>Wanessa Fabrina</v>
      </c>
      <c r="F3716" s="17" t="str">
        <f>IFERROR(VLOOKUP(D3716,'DISTRIBUIDORES ALE'!$A$1:$G$86,3,0),"Em Branco")</f>
        <v>11 9 8991-3766</v>
      </c>
      <c r="G3716" s="17" t="str">
        <f>IFERROR(VLOOKUP(D3716,'DISTRIBUIDORES ALE'!A3715:N3800,14,0),"Em Branco")</f>
        <v>Em Branco</v>
      </c>
      <c r="H3716" s="16" t="str">
        <f>IFERROR(VLOOKUP(D3716,'DISTRIBUIDORES ALE'!$A$1:$N$86,11,0),"Em Branco")</f>
        <v>(16) 3434-5800</v>
      </c>
      <c r="I3716" s="2"/>
      <c r="J3716" s="2"/>
      <c r="K3716" s="2"/>
    </row>
    <row r="3717" spans="1:11" ht="18.75" customHeight="1" x14ac:dyDescent="0.25">
      <c r="A3717" s="9" t="s">
        <v>5742</v>
      </c>
      <c r="B3717" s="15" t="s">
        <v>350</v>
      </c>
      <c r="C3717" s="16">
        <v>7942</v>
      </c>
      <c r="D3717" s="17" t="str">
        <f>IF(IFERROR(VLOOKUP(A5078,'CIDADES ALE'!$A:$D,4,0),0)=0,"Em Branco",VLOOKUP(A5078,'CIDADES ALE'!$A:$D,4,0))</f>
        <v>DISTRIBUIDORA IMP E EXP DE FERMENTO CAMPINAS LTDA</v>
      </c>
      <c r="E3717" s="17" t="str">
        <f>IFERROR(VLOOKUP(D3717,'DISTRIBUIDORES ALE'!$A$1:$G$86,2,0),"Em Branco")</f>
        <v>Wanessa Fabrina</v>
      </c>
      <c r="F3717" s="17" t="str">
        <f>IFERROR(VLOOKUP(D3717,'DISTRIBUIDORES ALE'!$A$1:$G$86,3,0),"Em Branco")</f>
        <v>11 9 8991-3766</v>
      </c>
      <c r="G3717" s="17" t="str">
        <f>IFERROR(VLOOKUP(D3717,'DISTRIBUIDORES ALE'!A3716:N3801,14,0),"Em Branco")</f>
        <v>Em Branco</v>
      </c>
      <c r="H3717" s="16" t="str">
        <f>IFERROR(VLOOKUP(D3717,'DISTRIBUIDORES ALE'!$A$1:$N$86,11,0),"Em Branco")</f>
        <v>(19) 3208-1334</v>
      </c>
      <c r="I3717" s="2"/>
      <c r="J3717" s="2"/>
      <c r="K3717" s="2"/>
    </row>
    <row r="3718" spans="1:11" ht="18.75" customHeight="1" x14ac:dyDescent="0.25">
      <c r="A3718" s="9" t="s">
        <v>5743</v>
      </c>
      <c r="B3718" s="15" t="s">
        <v>350</v>
      </c>
      <c r="C3718" s="16">
        <v>42934</v>
      </c>
      <c r="D3718" s="17" t="str">
        <f>IF(IFERROR(VLOOKUP(A5079,'CIDADES ALE'!$A:$D,4,0),0)=0,"Em Branco",VLOOKUP(A5079,'CIDADES ALE'!$A:$D,4,0))</f>
        <v>CODISPAN COML.DISTR.PRODS.P/PANIF.LTDA.(PEN)</v>
      </c>
      <c r="E3718" s="17" t="str">
        <f>IFERROR(VLOOKUP(D3718,'DISTRIBUIDORES ALE'!$A$1:$G$86,2,0),"Em Branco")</f>
        <v>Celso Chaves</v>
      </c>
      <c r="F3718" s="17" t="str">
        <f>IFERROR(VLOOKUP(D3718,'DISTRIBUIDORES ALE'!$A$1:$G$86,3,0),"Em Branco")</f>
        <v>14 9 8808-5285</v>
      </c>
      <c r="G3718" s="17" t="str">
        <f>IFERROR(VLOOKUP(D3718,'DISTRIBUIDORES ALE'!A3717:N3802,14,0),"Em Branco")</f>
        <v>Em Branco</v>
      </c>
      <c r="H3718" s="16" t="str">
        <f>IFERROR(VLOOKUP(D3718,'DISTRIBUIDORES ALE'!$A$1:$N$86,11,0),"Em Branco")</f>
        <v xml:space="preserve">(18) 3652-0577 </v>
      </c>
      <c r="I3718" s="2"/>
      <c r="J3718" s="2"/>
      <c r="K3718" s="2"/>
    </row>
    <row r="3719" spans="1:11" ht="18.75" customHeight="1" x14ac:dyDescent="0.25">
      <c r="A3719" s="9" t="s">
        <v>5744</v>
      </c>
      <c r="B3719" s="15" t="s">
        <v>350</v>
      </c>
      <c r="C3719" s="16">
        <v>6954</v>
      </c>
      <c r="D3719" s="17" t="str">
        <f>IF(IFERROR(VLOOKUP(A5080,'CIDADES ALE'!$A:$D,4,0),0)=0,"Em Branco",VLOOKUP(A5080,'CIDADES ALE'!$A:$D,4,0))</f>
        <v>OUROPAN DISTRIBUIDORA DE PRODUTOS ALIMENTICIOS LTDA</v>
      </c>
      <c r="E3719" s="17" t="str">
        <f>IFERROR(VLOOKUP(D3719,'DISTRIBUIDORES ALE'!$A$1:$G$86,2,0),"Em Branco")</f>
        <v>Wanessa Fabrina</v>
      </c>
      <c r="F3719" s="17" t="str">
        <f>IFERROR(VLOOKUP(D3719,'DISTRIBUIDORES ALE'!$A$1:$G$86,3,0),"Em Branco")</f>
        <v>11 9 8991-3766</v>
      </c>
      <c r="G3719" s="17" t="str">
        <f>IFERROR(VLOOKUP(D3719,'DISTRIBUIDORES ALE'!A3718:N3803,14,0),"Em Branco")</f>
        <v>Em Branco</v>
      </c>
      <c r="H3719" s="16" t="str">
        <f>IFERROR(VLOOKUP(D3719,'DISTRIBUIDORES ALE'!$A$1:$N$86,11,0),"Em Branco")</f>
        <v>(13) 3821-4700</v>
      </c>
      <c r="I3719" s="2"/>
      <c r="J3719" s="2"/>
      <c r="K3719" s="2"/>
    </row>
    <row r="3720" spans="1:11" ht="18.75" customHeight="1" x14ac:dyDescent="0.25">
      <c r="A3720" s="9" t="s">
        <v>5745</v>
      </c>
      <c r="B3720" s="15" t="s">
        <v>350</v>
      </c>
      <c r="C3720" s="16">
        <v>5297</v>
      </c>
      <c r="D3720" s="17" t="str">
        <f>IF(IFERROR(VLOOKUP(A5081,'CIDADES ALE'!$A:$D,4,0),0)=0,"Em Branco",VLOOKUP(A5081,'CIDADES ALE'!$A:$D,4,0))</f>
        <v>OUROPAN DISTRIBUIDORA DE PRODUTOS ALIMENTICIOS LTDA</v>
      </c>
      <c r="E3720" s="17" t="str">
        <f>IFERROR(VLOOKUP(D3720,'DISTRIBUIDORES ALE'!$A$1:$G$86,2,0),"Em Branco")</f>
        <v>Wanessa Fabrina</v>
      </c>
      <c r="F3720" s="17" t="str">
        <f>IFERROR(VLOOKUP(D3720,'DISTRIBUIDORES ALE'!$A$1:$G$86,3,0),"Em Branco")</f>
        <v>11 9 8991-3766</v>
      </c>
      <c r="G3720" s="17" t="str">
        <f>IFERROR(VLOOKUP(D3720,'DISTRIBUIDORES ALE'!A3719:N3804,14,0),"Em Branco")</f>
        <v>Em Branco</v>
      </c>
      <c r="H3720" s="16" t="str">
        <f>IFERROR(VLOOKUP(D3720,'DISTRIBUIDORES ALE'!$A$1:$N$86,11,0),"Em Branco")</f>
        <v>(13) 3821-4700</v>
      </c>
      <c r="I3720" s="2"/>
      <c r="J3720" s="2"/>
      <c r="K3720" s="2"/>
    </row>
    <row r="3721" spans="1:11" ht="18.75" customHeight="1" x14ac:dyDescent="0.25">
      <c r="A3721" s="9" t="s">
        <v>5746</v>
      </c>
      <c r="B3721" s="15" t="s">
        <v>350</v>
      </c>
      <c r="C3721" s="16">
        <v>5846</v>
      </c>
      <c r="D3721" s="17" t="str">
        <f>IF(IFERROR(VLOOKUP(A5082,'CIDADES ALE'!$A:$D,4,0),0)=0,"Em Branco",VLOOKUP(A5082,'CIDADES ALE'!$A:$D,4,0))</f>
        <v>GUIRADO REP E COMÉRCIO LTDA</v>
      </c>
      <c r="E3721" s="17" t="str">
        <f>IFERROR(VLOOKUP(D3721,'DISTRIBUIDORES ALE'!$A$1:$G$86,2,0),"Em Branco")</f>
        <v>Wanessa Fabrina</v>
      </c>
      <c r="F3721" s="17" t="str">
        <f>IFERROR(VLOOKUP(D3721,'DISTRIBUIDORES ALE'!$A$1:$G$86,3,0),"Em Branco")</f>
        <v>11 9 8991-3766</v>
      </c>
      <c r="G3721" s="17" t="str">
        <f>IFERROR(VLOOKUP(D3721,'DISTRIBUIDORES ALE'!A3720:N3805,14,0),"Em Branco")</f>
        <v>Em Branco</v>
      </c>
      <c r="H3721" s="16" t="str">
        <f>IFERROR(VLOOKUP(D3721,'DISTRIBUIDORES ALE'!$A$1:$N$86,11,0),"Em Branco")</f>
        <v>(12) 3643-4040</v>
      </c>
      <c r="I3721" s="2"/>
      <c r="J3721" s="2"/>
      <c r="K3721" s="2"/>
    </row>
    <row r="3722" spans="1:11" ht="18.75" customHeight="1" x14ac:dyDescent="0.25">
      <c r="A3722" s="9" t="s">
        <v>5747</v>
      </c>
      <c r="B3722" s="15" t="s">
        <v>350</v>
      </c>
      <c r="C3722" s="16">
        <v>10439</v>
      </c>
      <c r="D3722" s="17" t="str">
        <f>IF(IFERROR(VLOOKUP(A5083,'CIDADES ALE'!$A:$D,4,0),0)=0,"Em Branco",VLOOKUP(A5083,'CIDADES ALE'!$A:$D,4,0))</f>
        <v>RIBERFOODS IMP. E DISTRIB. DE PROD. ALIMENTICIOS LTDA</v>
      </c>
      <c r="E3722" s="17" t="str">
        <f>IFERROR(VLOOKUP(D3722,'DISTRIBUIDORES ALE'!$A$1:$G$86,2,0),"Em Branco")</f>
        <v>Wanessa Fabrina</v>
      </c>
      <c r="F3722" s="17" t="str">
        <f>IFERROR(VLOOKUP(D3722,'DISTRIBUIDORES ALE'!$A$1:$G$86,3,0),"Em Branco")</f>
        <v>11 9 8991-3766</v>
      </c>
      <c r="G3722" s="17" t="str">
        <f>IFERROR(VLOOKUP(D3722,'DISTRIBUIDORES ALE'!A3721:N3806,14,0),"Em Branco")</f>
        <v>Em Branco</v>
      </c>
      <c r="H3722" s="16" t="str">
        <f>IFERROR(VLOOKUP(D3722,'DISTRIBUIDORES ALE'!$A$1:$N$86,11,0),"Em Branco")</f>
        <v>(16) 3434-5800</v>
      </c>
      <c r="I3722" s="2"/>
      <c r="J3722" s="2"/>
      <c r="K3722" s="2"/>
    </row>
    <row r="3723" spans="1:11" ht="18.75" customHeight="1" x14ac:dyDescent="0.25">
      <c r="A3723" s="9" t="s">
        <v>5748</v>
      </c>
      <c r="B3723" s="15" t="s">
        <v>350</v>
      </c>
      <c r="C3723" s="16">
        <v>25324</v>
      </c>
      <c r="D3723" s="17" t="str">
        <f>IF(IFERROR(VLOOKUP(A5084,'CIDADES ALE'!$A:$D,4,0),0)=0,"Em Branco",VLOOKUP(A5084,'CIDADES ALE'!$A:$D,4,0))</f>
        <v>CODISPAN COML.DISTR.PRODS.P/PANIF.LTDA.(PEN)</v>
      </c>
      <c r="E3723" s="17" t="str">
        <f>IFERROR(VLOOKUP(D3723,'DISTRIBUIDORES ALE'!$A$1:$G$86,2,0),"Em Branco")</f>
        <v>Celso Chaves</v>
      </c>
      <c r="F3723" s="17" t="str">
        <f>IFERROR(VLOOKUP(D3723,'DISTRIBUIDORES ALE'!$A$1:$G$86,3,0),"Em Branco")</f>
        <v>14 9 8808-5285</v>
      </c>
      <c r="G3723" s="17" t="str">
        <f>IFERROR(VLOOKUP(D3723,'DISTRIBUIDORES ALE'!A3722:N3807,14,0),"Em Branco")</f>
        <v>Em Branco</v>
      </c>
      <c r="H3723" s="16" t="str">
        <f>IFERROR(VLOOKUP(D3723,'DISTRIBUIDORES ALE'!$A$1:$N$86,11,0),"Em Branco")</f>
        <v xml:space="preserve">(18) 3652-0577 </v>
      </c>
      <c r="I3723" s="2"/>
      <c r="J3723" s="2"/>
      <c r="K3723" s="2"/>
    </row>
    <row r="3724" spans="1:11" ht="18.75" customHeight="1" x14ac:dyDescent="0.25">
      <c r="A3724" s="9" t="s">
        <v>5749</v>
      </c>
      <c r="B3724" s="15" t="s">
        <v>350</v>
      </c>
      <c r="C3724" s="16">
        <v>5765</v>
      </c>
      <c r="D3724" s="17" t="str">
        <f>IF(IFERROR(VLOOKUP(A5085,'CIDADES ALE'!$A:$D,4,0),0)=0,"Em Branco",VLOOKUP(A5085,'CIDADES ALE'!$A:$D,4,0))</f>
        <v>GUIRADO REP E COMÉRCIO LTDA</v>
      </c>
      <c r="E3724" s="17" t="str">
        <f>IFERROR(VLOOKUP(D3724,'DISTRIBUIDORES ALE'!$A$1:$G$86,2,0),"Em Branco")</f>
        <v>Wanessa Fabrina</v>
      </c>
      <c r="F3724" s="17" t="str">
        <f>IFERROR(VLOOKUP(D3724,'DISTRIBUIDORES ALE'!$A$1:$G$86,3,0),"Em Branco")</f>
        <v>11 9 8991-3766</v>
      </c>
      <c r="G3724" s="17" t="str">
        <f>IFERROR(VLOOKUP(D3724,'DISTRIBUIDORES ALE'!A3723:N3808,14,0),"Em Branco")</f>
        <v>Em Branco</v>
      </c>
      <c r="H3724" s="16" t="str">
        <f>IFERROR(VLOOKUP(D3724,'DISTRIBUIDORES ALE'!$A$1:$N$86,11,0),"Em Branco")</f>
        <v>(12) 3643-4040</v>
      </c>
      <c r="I3724" s="2"/>
      <c r="J3724" s="2"/>
      <c r="K3724" s="2"/>
    </row>
    <row r="3725" spans="1:11" ht="18.75" customHeight="1" x14ac:dyDescent="0.25">
      <c r="A3725" s="9" t="s">
        <v>5750</v>
      </c>
      <c r="B3725" s="15" t="s">
        <v>350</v>
      </c>
      <c r="C3725" s="16">
        <v>2885</v>
      </c>
      <c r="D3725" s="17" t="str">
        <f>IF(IFERROR(VLOOKUP(A5086,'CIDADES ALE'!$A:$D,4,0),0)=0,"Em Branco",VLOOKUP(A5086,'CIDADES ALE'!$A:$D,4,0))</f>
        <v>ADRIPAN PRODUTOS PARA PANIFICACAO LTDA</v>
      </c>
      <c r="E3725" s="17" t="str">
        <f>IFERROR(VLOOKUP(D3725,'DISTRIBUIDORES ALE'!$A$1:$G$86,2,0),"Em Branco")</f>
        <v>Celso Chaves</v>
      </c>
      <c r="F3725" s="17" t="str">
        <f>IFERROR(VLOOKUP(D3725,'DISTRIBUIDORES ALE'!$A$1:$G$86,3,0),"Em Branco")</f>
        <v>14 9 8808-5285</v>
      </c>
      <c r="G3725" s="17" t="str">
        <f>IFERROR(VLOOKUP(D3725,'DISTRIBUIDORES ALE'!A3724:N3809,14,0),"Em Branco")</f>
        <v>Em Branco</v>
      </c>
      <c r="H3725" s="16" t="str">
        <f>IFERROR(VLOOKUP(D3725,'DISTRIBUIDORES ALE'!$A$1:$N$86,11,0),"Em Branco")</f>
        <v>(16) 3236-3049</v>
      </c>
      <c r="I3725" s="2"/>
      <c r="J3725" s="2"/>
      <c r="K3725" s="2"/>
    </row>
    <row r="3726" spans="1:11" ht="18.75" customHeight="1" x14ac:dyDescent="0.25">
      <c r="A3726" s="9" t="s">
        <v>5751</v>
      </c>
      <c r="B3726" s="15" t="s">
        <v>350</v>
      </c>
      <c r="C3726" s="16">
        <v>8957</v>
      </c>
      <c r="D3726" s="17" t="str">
        <f>IF(IFERROR(VLOOKUP(A5087,'CIDADES ALE'!$A:$D,4,0),0)=0,"Em Branco",VLOOKUP(A5087,'CIDADES ALE'!$A:$D,4,0))</f>
        <v>CODISPAN COML.DISTR.PRODS.PANIF.LTDA.(BAURU)</v>
      </c>
      <c r="E3726" s="17" t="str">
        <f>IFERROR(VLOOKUP(D3726,'DISTRIBUIDORES ALE'!$A$1:$G$86,2,0),"Em Branco")</f>
        <v>Celso Chaves</v>
      </c>
      <c r="F3726" s="17" t="str">
        <f>IFERROR(VLOOKUP(D3726,'DISTRIBUIDORES ALE'!$A$1:$G$86,3,0),"Em Branco")</f>
        <v>14 9 8808-5285</v>
      </c>
      <c r="G3726" s="17" t="str">
        <f>IFERROR(VLOOKUP(D3726,'DISTRIBUIDORES ALE'!A3725:N3810,14,0),"Em Branco")</f>
        <v>Em Branco</v>
      </c>
      <c r="H3726" s="16" t="str">
        <f>IFERROR(VLOOKUP(D3726,'DISTRIBUIDORES ALE'!$A$1:$N$86,11,0),"Em Branco")</f>
        <v>(14) 3227-1132</v>
      </c>
      <c r="I3726" s="2"/>
      <c r="J3726" s="2"/>
      <c r="K3726" s="2"/>
    </row>
    <row r="3727" spans="1:11" ht="18.75" customHeight="1" x14ac:dyDescent="0.25">
      <c r="A3727" s="9" t="s">
        <v>5752</v>
      </c>
      <c r="B3727" s="15" t="s">
        <v>350</v>
      </c>
      <c r="C3727" s="16">
        <v>2852</v>
      </c>
      <c r="D3727" s="17" t="str">
        <f>IF(IFERROR(VLOOKUP(A5088,'CIDADES ALE'!$A:$D,4,0),0)=0,"Em Branco",VLOOKUP(A5088,'CIDADES ALE'!$A:$D,4,0))</f>
        <v>DISTRIBUIDORA IMP E EXP DE FERMENTO CAMPINAS LTDA</v>
      </c>
      <c r="E3727" s="17" t="str">
        <f>IFERROR(VLOOKUP(D3727,'DISTRIBUIDORES ALE'!$A$1:$G$86,2,0),"Em Branco")</f>
        <v>Wanessa Fabrina</v>
      </c>
      <c r="F3727" s="17" t="str">
        <f>IFERROR(VLOOKUP(D3727,'DISTRIBUIDORES ALE'!$A$1:$G$86,3,0),"Em Branco")</f>
        <v>11 9 8991-3766</v>
      </c>
      <c r="G3727" s="17" t="str">
        <f>IFERROR(VLOOKUP(D3727,'DISTRIBUIDORES ALE'!A3726:N3811,14,0),"Em Branco")</f>
        <v>Em Branco</v>
      </c>
      <c r="H3727" s="16" t="str">
        <f>IFERROR(VLOOKUP(D3727,'DISTRIBUIDORES ALE'!$A$1:$N$86,11,0),"Em Branco")</f>
        <v>(19) 3208-1334</v>
      </c>
      <c r="I3727" s="2"/>
      <c r="J3727" s="2"/>
      <c r="K3727" s="2"/>
    </row>
    <row r="3728" spans="1:11" ht="18.75" customHeight="1" x14ac:dyDescent="0.25">
      <c r="A3728" s="9" t="s">
        <v>5753</v>
      </c>
      <c r="B3728" s="15" t="s">
        <v>350</v>
      </c>
      <c r="C3728" s="16">
        <v>4181</v>
      </c>
      <c r="D3728" s="17" t="str">
        <f>IF(IFERROR(VLOOKUP(A5089,'CIDADES ALE'!$A:$D,4,0),0)=0,"Em Branco",VLOOKUP(A5089,'CIDADES ALE'!$A:$D,4,0))</f>
        <v>DISTRIBUIDORA IMP E EXP DE FERMENTO CAMPINAS LTDA</v>
      </c>
      <c r="E3728" s="17" t="str">
        <f>IFERROR(VLOOKUP(D3728,'DISTRIBUIDORES ALE'!$A$1:$G$86,2,0),"Em Branco")</f>
        <v>Wanessa Fabrina</v>
      </c>
      <c r="F3728" s="17" t="str">
        <f>IFERROR(VLOOKUP(D3728,'DISTRIBUIDORES ALE'!$A$1:$G$86,3,0),"Em Branco")</f>
        <v>11 9 8991-3766</v>
      </c>
      <c r="G3728" s="17" t="str">
        <f>IFERROR(VLOOKUP(D3728,'DISTRIBUIDORES ALE'!A3727:N3812,14,0),"Em Branco")</f>
        <v>Em Branco</v>
      </c>
      <c r="H3728" s="16" t="str">
        <f>IFERROR(VLOOKUP(D3728,'DISTRIBUIDORES ALE'!$A$1:$N$86,11,0),"Em Branco")</f>
        <v>(19) 3208-1334</v>
      </c>
      <c r="I3728" s="2"/>
      <c r="J3728" s="2"/>
      <c r="K3728" s="2"/>
    </row>
    <row r="3729" spans="1:11" ht="18.75" customHeight="1" x14ac:dyDescent="0.25">
      <c r="A3729" s="9" t="s">
        <v>5754</v>
      </c>
      <c r="B3729" s="15" t="s">
        <v>350</v>
      </c>
      <c r="C3729" s="16">
        <v>2284</v>
      </c>
      <c r="D3729" s="17" t="str">
        <f>IF(IFERROR(VLOOKUP(A5090,'CIDADES ALE'!$A:$D,4,0),0)=0,"Em Branco",VLOOKUP(A5090,'CIDADES ALE'!$A:$D,4,0))</f>
        <v>CODISPAN COML.DISTR.PRODS.P/PANIF.LTDA.(PEN)</v>
      </c>
      <c r="E3729" s="17" t="str">
        <f>IFERROR(VLOOKUP(D3729,'DISTRIBUIDORES ALE'!$A$1:$G$86,2,0),"Em Branco")</f>
        <v>Celso Chaves</v>
      </c>
      <c r="F3729" s="17" t="str">
        <f>IFERROR(VLOOKUP(D3729,'DISTRIBUIDORES ALE'!$A$1:$G$86,3,0),"Em Branco")</f>
        <v>14 9 8808-5285</v>
      </c>
      <c r="G3729" s="17" t="str">
        <f>IFERROR(VLOOKUP(D3729,'DISTRIBUIDORES ALE'!A3728:N3813,14,0),"Em Branco")</f>
        <v>Em Branco</v>
      </c>
      <c r="H3729" s="16" t="str">
        <f>IFERROR(VLOOKUP(D3729,'DISTRIBUIDORES ALE'!$A$1:$N$86,11,0),"Em Branco")</f>
        <v xml:space="preserve">(18) 3652-0577 </v>
      </c>
      <c r="I3729" s="2"/>
      <c r="J3729" s="2"/>
      <c r="K3729" s="2"/>
    </row>
    <row r="3730" spans="1:11" ht="18.75" customHeight="1" x14ac:dyDescent="0.25">
      <c r="A3730" s="9" t="s">
        <v>5755</v>
      </c>
      <c r="B3730" s="15" t="s">
        <v>350</v>
      </c>
      <c r="C3730" s="16">
        <v>23209</v>
      </c>
      <c r="D3730" s="17" t="str">
        <f>IF(IFERROR(VLOOKUP(A5091,'CIDADES ALE'!$A:$D,4,0),0)=0,"Em Branco",VLOOKUP(A5091,'CIDADES ALE'!$A:$D,4,0))</f>
        <v>GUIRADO REP E COMÉRCIO LTDA</v>
      </c>
      <c r="E3730" s="17" t="str">
        <f>IFERROR(VLOOKUP(D3730,'DISTRIBUIDORES ALE'!$A$1:$G$86,2,0),"Em Branco")</f>
        <v>Wanessa Fabrina</v>
      </c>
      <c r="F3730" s="17" t="str">
        <f>IFERROR(VLOOKUP(D3730,'DISTRIBUIDORES ALE'!$A$1:$G$86,3,0),"Em Branco")</f>
        <v>11 9 8991-3766</v>
      </c>
      <c r="G3730" s="17" t="str">
        <f>IFERROR(VLOOKUP(D3730,'DISTRIBUIDORES ALE'!A3729:N3814,14,0),"Em Branco")</f>
        <v>Em Branco</v>
      </c>
      <c r="H3730" s="16" t="str">
        <f>IFERROR(VLOOKUP(D3730,'DISTRIBUIDORES ALE'!$A$1:$N$86,11,0),"Em Branco")</f>
        <v>(12) 3643-4040</v>
      </c>
      <c r="I3730" s="2"/>
      <c r="J3730" s="2"/>
      <c r="K3730" s="2"/>
    </row>
    <row r="3731" spans="1:11" ht="18.75" customHeight="1" x14ac:dyDescent="0.25">
      <c r="A3731" s="9" t="s">
        <v>5756</v>
      </c>
      <c r="B3731" s="15" t="s">
        <v>350</v>
      </c>
      <c r="C3731" s="16">
        <v>12465</v>
      </c>
      <c r="D3731" s="17" t="str">
        <f>IF(IFERROR(VLOOKUP(A5092,'CIDADES ALE'!$A:$D,4,0),0)=0,"Em Branco",VLOOKUP(A5092,'CIDADES ALE'!$A:$D,4,0))</f>
        <v>Em Branco</v>
      </c>
      <c r="E3731" s="17" t="str">
        <f>IFERROR(VLOOKUP(D3731,'DISTRIBUIDORES ALE'!$A$1:$G$86,2,0),"Em Branco")</f>
        <v>Em Branco</v>
      </c>
      <c r="F3731" s="17" t="str">
        <f>IFERROR(VLOOKUP(D3731,'DISTRIBUIDORES ALE'!$A$1:$G$86,3,0),"Em Branco")</f>
        <v>Em Branco</v>
      </c>
      <c r="G3731" s="17" t="str">
        <f>IFERROR(VLOOKUP(D3731,'DISTRIBUIDORES ALE'!A3730:N3815,14,0),"Em Branco")</f>
        <v>Em Branco</v>
      </c>
      <c r="H3731" s="16" t="str">
        <f>IFERROR(VLOOKUP(D3731,'DISTRIBUIDORES ALE'!$A$1:$N$86,11,0),"Em Branco")</f>
        <v>Em Branco</v>
      </c>
      <c r="I3731" s="2"/>
      <c r="J3731" s="2"/>
      <c r="K3731" s="2"/>
    </row>
    <row r="3732" spans="1:11" ht="18.75" customHeight="1" x14ac:dyDescent="0.25">
      <c r="A3732" s="9" t="s">
        <v>5757</v>
      </c>
      <c r="B3732" s="15" t="s">
        <v>350</v>
      </c>
      <c r="C3732" s="16">
        <v>9566</v>
      </c>
      <c r="D3732" s="17" t="str">
        <f>IF(IFERROR(VLOOKUP(A5093,'CIDADES ALE'!$A:$D,4,0),0)=0,"Em Branco",VLOOKUP(A5093,'CIDADES ALE'!$A:$D,4,0))</f>
        <v>DISTRIBUIDORA IMP E EXP DE FERMENTO CAMPINAS LTDA</v>
      </c>
      <c r="E3732" s="17" t="str">
        <f>IFERROR(VLOOKUP(D3732,'DISTRIBUIDORES ALE'!$A$1:$G$86,2,0),"Em Branco")</f>
        <v>Wanessa Fabrina</v>
      </c>
      <c r="F3732" s="17" t="str">
        <f>IFERROR(VLOOKUP(D3732,'DISTRIBUIDORES ALE'!$A$1:$G$86,3,0),"Em Branco")</f>
        <v>11 9 8991-3766</v>
      </c>
      <c r="G3732" s="17" t="str">
        <f>IFERROR(VLOOKUP(D3732,'DISTRIBUIDORES ALE'!A3731:N3816,14,0),"Em Branco")</f>
        <v>Em Branco</v>
      </c>
      <c r="H3732" s="16" t="str">
        <f>IFERROR(VLOOKUP(D3732,'DISTRIBUIDORES ALE'!$A$1:$N$86,11,0),"Em Branco")</f>
        <v>(19) 3208-1334</v>
      </c>
      <c r="I3732" s="2"/>
      <c r="J3732" s="2"/>
      <c r="K3732" s="2"/>
    </row>
    <row r="3733" spans="1:11" ht="18.75" customHeight="1" x14ac:dyDescent="0.25">
      <c r="A3733" s="9" t="s">
        <v>5758</v>
      </c>
      <c r="B3733" s="15" t="s">
        <v>350</v>
      </c>
      <c r="C3733" s="16">
        <v>13047</v>
      </c>
      <c r="D3733" s="17" t="str">
        <f>IF(IFERROR(VLOOKUP(A5094,'CIDADES ALE'!$A:$D,4,0),0)=0,"Em Branco",VLOOKUP(A5094,'CIDADES ALE'!$A:$D,4,0))</f>
        <v>CODISPAN COML.DISTR.PRODS.P/PANIF.LTDA.(PEN)</v>
      </c>
      <c r="E3733" s="17" t="str">
        <f>IFERROR(VLOOKUP(D3733,'DISTRIBUIDORES ALE'!$A$1:$G$86,2,0),"Em Branco")</f>
        <v>Celso Chaves</v>
      </c>
      <c r="F3733" s="17" t="str">
        <f>IFERROR(VLOOKUP(D3733,'DISTRIBUIDORES ALE'!$A$1:$G$86,3,0),"Em Branco")</f>
        <v>14 9 8808-5285</v>
      </c>
      <c r="G3733" s="17" t="str">
        <f>IFERROR(VLOOKUP(D3733,'DISTRIBUIDORES ALE'!A3732:N3817,14,0),"Em Branco")</f>
        <v>Em Branco</v>
      </c>
      <c r="H3733" s="16" t="str">
        <f>IFERROR(VLOOKUP(D3733,'DISTRIBUIDORES ALE'!$A$1:$N$86,11,0),"Em Branco")</f>
        <v xml:space="preserve">(18) 3652-0577 </v>
      </c>
      <c r="I3733" s="2"/>
      <c r="J3733" s="2"/>
      <c r="K3733" s="2"/>
    </row>
    <row r="3734" spans="1:11" ht="18.75" customHeight="1" x14ac:dyDescent="0.25">
      <c r="A3734" s="9" t="s">
        <v>5759</v>
      </c>
      <c r="B3734" s="15" t="s">
        <v>350</v>
      </c>
      <c r="C3734" s="16">
        <v>12462</v>
      </c>
      <c r="D3734" s="17" t="str">
        <f>IF(IFERROR(VLOOKUP(A5095,'CIDADES ALE'!$A:$D,4,0),0)=0,"Em Branco",VLOOKUP(A5095,'CIDADES ALE'!$A:$D,4,0))</f>
        <v>Em Branco</v>
      </c>
      <c r="E3734" s="17" t="str">
        <f>IFERROR(VLOOKUP(D3734,'DISTRIBUIDORES ALE'!$A$1:$G$86,2,0),"Em Branco")</f>
        <v>Em Branco</v>
      </c>
      <c r="F3734" s="17" t="str">
        <f>IFERROR(VLOOKUP(D3734,'DISTRIBUIDORES ALE'!$A$1:$G$86,3,0),"Em Branco")</f>
        <v>Em Branco</v>
      </c>
      <c r="G3734" s="17" t="str">
        <f>IFERROR(VLOOKUP(D3734,'DISTRIBUIDORES ALE'!A3733:N3818,14,0),"Em Branco")</f>
        <v>Em Branco</v>
      </c>
      <c r="H3734" s="16" t="str">
        <f>IFERROR(VLOOKUP(D3734,'DISTRIBUIDORES ALE'!$A$1:$N$86,11,0),"Em Branco")</f>
        <v>Em Branco</v>
      </c>
      <c r="I3734" s="2"/>
      <c r="J3734" s="2"/>
      <c r="K3734" s="2"/>
    </row>
    <row r="3735" spans="1:11" ht="18.75" customHeight="1" x14ac:dyDescent="0.25">
      <c r="A3735" s="9" t="s">
        <v>5760</v>
      </c>
      <c r="B3735" s="15" t="s">
        <v>350</v>
      </c>
      <c r="C3735" s="16">
        <v>14148</v>
      </c>
      <c r="D3735" s="17" t="str">
        <f>IF(IFERROR(VLOOKUP(A5096,'CIDADES ALE'!$A:$D,4,0),0)=0,"Em Branco",VLOOKUP(A5096,'CIDADES ALE'!$A:$D,4,0))</f>
        <v>ADRIPAN PRODUTOS PARA PANIFICACAO LTDA</v>
      </c>
      <c r="E3735" s="17" t="str">
        <f>IFERROR(VLOOKUP(D3735,'DISTRIBUIDORES ALE'!$A$1:$G$86,2,0),"Em Branco")</f>
        <v>Celso Chaves</v>
      </c>
      <c r="F3735" s="17" t="str">
        <f>IFERROR(VLOOKUP(D3735,'DISTRIBUIDORES ALE'!$A$1:$G$86,3,0),"Em Branco")</f>
        <v>14 9 8808-5285</v>
      </c>
      <c r="G3735" s="17" t="str">
        <f>IFERROR(VLOOKUP(D3735,'DISTRIBUIDORES ALE'!A3734:N3819,14,0),"Em Branco")</f>
        <v>Em Branco</v>
      </c>
      <c r="H3735" s="16" t="str">
        <f>IFERROR(VLOOKUP(D3735,'DISTRIBUIDORES ALE'!$A$1:$N$86,11,0),"Em Branco")</f>
        <v>(16) 3236-3049</v>
      </c>
      <c r="I3735" s="2"/>
      <c r="J3735" s="2"/>
      <c r="K3735" s="2"/>
    </row>
    <row r="3736" spans="1:11" ht="18.75" customHeight="1" x14ac:dyDescent="0.25">
      <c r="A3736" s="9" t="s">
        <v>5761</v>
      </c>
      <c r="B3736" s="15" t="s">
        <v>350</v>
      </c>
      <c r="C3736" s="16">
        <v>2104</v>
      </c>
      <c r="D3736" s="17" t="str">
        <f>IF(IFERROR(VLOOKUP(A5097,'CIDADES ALE'!$A:$D,4,0),0)=0,"Em Branco",VLOOKUP(A5097,'CIDADES ALE'!$A:$D,4,0))</f>
        <v>Em Branco</v>
      </c>
      <c r="E3736" s="17" t="str">
        <f>IFERROR(VLOOKUP(D3736,'DISTRIBUIDORES ALE'!$A$1:$G$86,2,0),"Em Branco")</f>
        <v>Em Branco</v>
      </c>
      <c r="F3736" s="17" t="str">
        <f>IFERROR(VLOOKUP(D3736,'DISTRIBUIDORES ALE'!$A$1:$G$86,3,0),"Em Branco")</f>
        <v>Em Branco</v>
      </c>
      <c r="G3736" s="17" t="str">
        <f>IFERROR(VLOOKUP(D3736,'DISTRIBUIDORES ALE'!A3735:N3820,14,0),"Em Branco")</f>
        <v>Em Branco</v>
      </c>
      <c r="H3736" s="16" t="str">
        <f>IFERROR(VLOOKUP(D3736,'DISTRIBUIDORES ALE'!$A$1:$N$86,11,0),"Em Branco")</f>
        <v>Em Branco</v>
      </c>
      <c r="I3736" s="2"/>
      <c r="J3736" s="2"/>
      <c r="K3736" s="2"/>
    </row>
    <row r="3737" spans="1:11" ht="18.75" customHeight="1" x14ac:dyDescent="0.25">
      <c r="A3737" s="9" t="s">
        <v>3831</v>
      </c>
      <c r="B3737" s="15" t="s">
        <v>350</v>
      </c>
      <c r="C3737" s="16">
        <v>7036</v>
      </c>
      <c r="D3737" s="17" t="str">
        <f>IF(IFERROR(VLOOKUP(A5098,'CIDADES ALE'!$A:$D,4,0),0)=0,"Em Branco",VLOOKUP(A5098,'CIDADES ALE'!$A:$D,4,0))</f>
        <v>Em Branco</v>
      </c>
      <c r="E3737" s="17" t="str">
        <f>IFERROR(VLOOKUP(D3737,'DISTRIBUIDORES ALE'!$A$1:$G$86,2,0),"Em Branco")</f>
        <v>Em Branco</v>
      </c>
      <c r="F3737" s="17" t="str">
        <f>IFERROR(VLOOKUP(D3737,'DISTRIBUIDORES ALE'!$A$1:$G$86,3,0),"Em Branco")</f>
        <v>Em Branco</v>
      </c>
      <c r="G3737" s="17" t="str">
        <f>IFERROR(VLOOKUP(D3737,'DISTRIBUIDORES ALE'!A3736:N3821,14,0),"Em Branco")</f>
        <v>Em Branco</v>
      </c>
      <c r="H3737" s="16" t="str">
        <f>IFERROR(VLOOKUP(D3737,'DISTRIBUIDORES ALE'!$A$1:$N$86,11,0),"Em Branco")</f>
        <v>Em Branco</v>
      </c>
      <c r="I3737" s="2"/>
      <c r="J3737" s="2"/>
      <c r="K3737" s="2"/>
    </row>
    <row r="3738" spans="1:11" ht="18.75" customHeight="1" x14ac:dyDescent="0.25">
      <c r="A3738" s="9" t="s">
        <v>5762</v>
      </c>
      <c r="B3738" s="15" t="s">
        <v>350</v>
      </c>
      <c r="C3738" s="16">
        <v>5609</v>
      </c>
      <c r="D3738" s="17" t="str">
        <f>IF(IFERROR(VLOOKUP(A5099,'CIDADES ALE'!$A:$D,4,0),0)=0,"Em Branco",VLOOKUP(A5099,'CIDADES ALE'!$A:$D,4,0))</f>
        <v>Em Branco</v>
      </c>
      <c r="E3738" s="17" t="str">
        <f>IFERROR(VLOOKUP(D3738,'DISTRIBUIDORES ALE'!$A$1:$G$86,2,0),"Em Branco")</f>
        <v>Em Branco</v>
      </c>
      <c r="F3738" s="17" t="str">
        <f>IFERROR(VLOOKUP(D3738,'DISTRIBUIDORES ALE'!$A$1:$G$86,3,0),"Em Branco")</f>
        <v>Em Branco</v>
      </c>
      <c r="G3738" s="17" t="str">
        <f>IFERROR(VLOOKUP(D3738,'DISTRIBUIDORES ALE'!A3737:N3822,14,0),"Em Branco")</f>
        <v>Em Branco</v>
      </c>
      <c r="H3738" s="16" t="str">
        <f>IFERROR(VLOOKUP(D3738,'DISTRIBUIDORES ALE'!$A$1:$N$86,11,0),"Em Branco")</f>
        <v>Em Branco</v>
      </c>
      <c r="I3738" s="2"/>
      <c r="J3738" s="2"/>
      <c r="K3738" s="2"/>
    </row>
    <row r="3739" spans="1:11" ht="18.75" customHeight="1" x14ac:dyDescent="0.25">
      <c r="A3739" s="9" t="s">
        <v>5763</v>
      </c>
      <c r="B3739" s="15" t="s">
        <v>350</v>
      </c>
      <c r="C3739" s="16">
        <v>8150</v>
      </c>
      <c r="D3739" s="17" t="str">
        <f>IF(IFERROR(VLOOKUP(A5100,'CIDADES ALE'!$A:$D,4,0),0)=0,"Em Branco",VLOOKUP(A5100,'CIDADES ALE'!$A:$D,4,0))</f>
        <v>CODISPAN COML.DISTR.PRODS.PANIF.LTDA.(BAURU)</v>
      </c>
      <c r="E3739" s="17" t="str">
        <f>IFERROR(VLOOKUP(D3739,'DISTRIBUIDORES ALE'!$A$1:$G$86,2,0),"Em Branco")</f>
        <v>Celso Chaves</v>
      </c>
      <c r="F3739" s="17" t="str">
        <f>IFERROR(VLOOKUP(D3739,'DISTRIBUIDORES ALE'!$A$1:$G$86,3,0),"Em Branco")</f>
        <v>14 9 8808-5285</v>
      </c>
      <c r="G3739" s="17" t="str">
        <f>IFERROR(VLOOKUP(D3739,'DISTRIBUIDORES ALE'!A3738:N3823,14,0),"Em Branco")</f>
        <v>Em Branco</v>
      </c>
      <c r="H3739" s="16" t="str">
        <f>IFERROR(VLOOKUP(D3739,'DISTRIBUIDORES ALE'!$A$1:$N$86,11,0),"Em Branco")</f>
        <v>(14) 3227-1132</v>
      </c>
      <c r="I3739" s="2"/>
      <c r="J3739" s="2"/>
      <c r="K3739" s="2"/>
    </row>
    <row r="3740" spans="1:11" ht="18.75" customHeight="1" x14ac:dyDescent="0.25">
      <c r="A3740" s="9" t="s">
        <v>3414</v>
      </c>
      <c r="B3740" s="15" t="s">
        <v>350</v>
      </c>
      <c r="C3740" s="16">
        <v>6838</v>
      </c>
      <c r="D3740" s="17" t="str">
        <f>IF(IFERROR(VLOOKUP(A5101,'CIDADES ALE'!$A:$D,4,0),0)=0,"Em Branco",VLOOKUP(A5101,'CIDADES ALE'!$A:$D,4,0))</f>
        <v>Em Branco</v>
      </c>
      <c r="E3740" s="17" t="str">
        <f>IFERROR(VLOOKUP(D3740,'DISTRIBUIDORES ALE'!$A$1:$G$86,2,0),"Em Branco")</f>
        <v>Em Branco</v>
      </c>
      <c r="F3740" s="17" t="str">
        <f>IFERROR(VLOOKUP(D3740,'DISTRIBUIDORES ALE'!$A$1:$G$86,3,0),"Em Branco")</f>
        <v>Em Branco</v>
      </c>
      <c r="G3740" s="17" t="str">
        <f>IFERROR(VLOOKUP(D3740,'DISTRIBUIDORES ALE'!A3739:N3824,14,0),"Em Branco")</f>
        <v>Em Branco</v>
      </c>
      <c r="H3740" s="16" t="str">
        <f>IFERROR(VLOOKUP(D3740,'DISTRIBUIDORES ALE'!$A$1:$N$86,11,0),"Em Branco")</f>
        <v>Em Branco</v>
      </c>
      <c r="I3740" s="2"/>
      <c r="J3740" s="2"/>
      <c r="K3740" s="2"/>
    </row>
    <row r="3741" spans="1:11" ht="18.75" customHeight="1" x14ac:dyDescent="0.25">
      <c r="A3741" s="9" t="s">
        <v>5764</v>
      </c>
      <c r="B3741" s="15" t="s">
        <v>350</v>
      </c>
      <c r="C3741" s="16">
        <v>5307</v>
      </c>
      <c r="D3741" s="17" t="str">
        <f>IF(IFERROR(VLOOKUP(A5102,'CIDADES ALE'!$A:$D,4,0),0)=0,"Em Branco",VLOOKUP(A5102,'CIDADES ALE'!$A:$D,4,0))</f>
        <v>Em Branco</v>
      </c>
      <c r="E3741" s="17" t="str">
        <f>IFERROR(VLOOKUP(D3741,'DISTRIBUIDORES ALE'!$A$1:$G$86,2,0),"Em Branco")</f>
        <v>Em Branco</v>
      </c>
      <c r="F3741" s="17" t="str">
        <f>IFERROR(VLOOKUP(D3741,'DISTRIBUIDORES ALE'!$A$1:$G$86,3,0),"Em Branco")</f>
        <v>Em Branco</v>
      </c>
      <c r="G3741" s="17" t="str">
        <f>IFERROR(VLOOKUP(D3741,'DISTRIBUIDORES ALE'!A3740:N3825,14,0),"Em Branco")</f>
        <v>Em Branco</v>
      </c>
      <c r="H3741" s="16" t="str">
        <f>IFERROR(VLOOKUP(D3741,'DISTRIBUIDORES ALE'!$A$1:$N$86,11,0),"Em Branco")</f>
        <v>Em Branco</v>
      </c>
      <c r="I3741" s="2"/>
      <c r="J3741" s="2"/>
      <c r="K3741" s="2"/>
    </row>
    <row r="3742" spans="1:11" ht="18.75" customHeight="1" x14ac:dyDescent="0.25">
      <c r="A3742" s="9" t="s">
        <v>5765</v>
      </c>
      <c r="B3742" s="15" t="s">
        <v>350</v>
      </c>
      <c r="C3742" s="16">
        <v>9211</v>
      </c>
      <c r="D3742" s="17" t="str">
        <f>IF(IFERROR(VLOOKUP(A5103,'CIDADES ALE'!$A:$D,4,0),0)=0,"Em Branco",VLOOKUP(A5103,'CIDADES ALE'!$A:$D,4,0))</f>
        <v>Em Branco</v>
      </c>
      <c r="E3742" s="17" t="str">
        <f>IFERROR(VLOOKUP(D3742,'DISTRIBUIDORES ALE'!$A$1:$G$86,2,0),"Em Branco")</f>
        <v>Em Branco</v>
      </c>
      <c r="F3742" s="17" t="str">
        <f>IFERROR(VLOOKUP(D3742,'DISTRIBUIDORES ALE'!$A$1:$G$86,3,0),"Em Branco")</f>
        <v>Em Branco</v>
      </c>
      <c r="G3742" s="17" t="str">
        <f>IFERROR(VLOOKUP(D3742,'DISTRIBUIDORES ALE'!A3741:N3826,14,0),"Em Branco")</f>
        <v>Em Branco</v>
      </c>
      <c r="H3742" s="16" t="str">
        <f>IFERROR(VLOOKUP(D3742,'DISTRIBUIDORES ALE'!$A$1:$N$86,11,0),"Em Branco")</f>
        <v>Em Branco</v>
      </c>
      <c r="I3742" s="2"/>
      <c r="J3742" s="2"/>
      <c r="K3742" s="2"/>
    </row>
    <row r="3743" spans="1:11" ht="18.75" customHeight="1" x14ac:dyDescent="0.25">
      <c r="A3743" s="9" t="s">
        <v>5766</v>
      </c>
      <c r="B3743" s="15" t="s">
        <v>350</v>
      </c>
      <c r="C3743" s="16">
        <v>5401</v>
      </c>
      <c r="D3743" s="17" t="str">
        <f>IF(IFERROR(VLOOKUP(A5104,'CIDADES ALE'!$A:$D,4,0),0)=0,"Em Branco",VLOOKUP(A5104,'CIDADES ALE'!$A:$D,4,0))</f>
        <v>RIBERFOODS IMP. E DISTRIB. DE PROD. ALIMENTICIOS LTDA</v>
      </c>
      <c r="E3743" s="17" t="str">
        <f>IFERROR(VLOOKUP(D3743,'DISTRIBUIDORES ALE'!$A$1:$G$86,2,0),"Em Branco")</f>
        <v>Wanessa Fabrina</v>
      </c>
      <c r="F3743" s="17" t="str">
        <f>IFERROR(VLOOKUP(D3743,'DISTRIBUIDORES ALE'!$A$1:$G$86,3,0),"Em Branco")</f>
        <v>11 9 8991-3766</v>
      </c>
      <c r="G3743" s="17" t="str">
        <f>IFERROR(VLOOKUP(D3743,'DISTRIBUIDORES ALE'!A3742:N3827,14,0),"Em Branco")</f>
        <v>Em Branco</v>
      </c>
      <c r="H3743" s="16" t="str">
        <f>IFERROR(VLOOKUP(D3743,'DISTRIBUIDORES ALE'!$A$1:$N$86,11,0),"Em Branco")</f>
        <v>(16) 3434-5800</v>
      </c>
      <c r="I3743" s="2"/>
      <c r="J3743" s="2"/>
      <c r="K3743" s="2"/>
    </row>
    <row r="3744" spans="1:11" ht="18.75" customHeight="1" x14ac:dyDescent="0.25">
      <c r="A3744" s="9" t="s">
        <v>5767</v>
      </c>
      <c r="B3744" s="15" t="s">
        <v>350</v>
      </c>
      <c r="C3744" s="16">
        <v>2598</v>
      </c>
      <c r="D3744" s="17" t="str">
        <f>IF(IFERROR(VLOOKUP(A5105,'CIDADES ALE'!$A:$D,4,0),0)=0,"Em Branco",VLOOKUP(A5105,'CIDADES ALE'!$A:$D,4,0))</f>
        <v>DISTRIBUIDORA IMP E EXP DE FERMENTO CAMPINAS LTDA</v>
      </c>
      <c r="E3744" s="17" t="str">
        <f>IFERROR(VLOOKUP(D3744,'DISTRIBUIDORES ALE'!$A$1:$G$86,2,0),"Em Branco")</f>
        <v>Wanessa Fabrina</v>
      </c>
      <c r="F3744" s="17" t="str">
        <f>IFERROR(VLOOKUP(D3744,'DISTRIBUIDORES ALE'!$A$1:$G$86,3,0),"Em Branco")</f>
        <v>11 9 8991-3766</v>
      </c>
      <c r="G3744" s="17" t="str">
        <f>IFERROR(VLOOKUP(D3744,'DISTRIBUIDORES ALE'!A3743:N3828,14,0),"Em Branco")</f>
        <v>Em Branco</v>
      </c>
      <c r="H3744" s="16" t="str">
        <f>IFERROR(VLOOKUP(D3744,'DISTRIBUIDORES ALE'!$A$1:$N$86,11,0),"Em Branco")</f>
        <v>(19) 3208-1334</v>
      </c>
      <c r="I3744" s="2"/>
      <c r="J3744" s="2"/>
      <c r="K3744" s="2"/>
    </row>
    <row r="3745" spans="1:11" ht="18.75" customHeight="1" x14ac:dyDescent="0.25">
      <c r="A3745" s="9" t="s">
        <v>5768</v>
      </c>
      <c r="B3745" s="15" t="s">
        <v>350</v>
      </c>
      <c r="C3745" s="16">
        <v>13735</v>
      </c>
      <c r="D3745" s="17" t="str">
        <f>IF(IFERROR(VLOOKUP(A5106,'CIDADES ALE'!$A:$D,4,0),0)=0,"Em Branco",VLOOKUP(A5106,'CIDADES ALE'!$A:$D,4,0))</f>
        <v>Em Branco</v>
      </c>
      <c r="E3745" s="17" t="str">
        <f>IFERROR(VLOOKUP(D3745,'DISTRIBUIDORES ALE'!$A$1:$G$86,2,0),"Em Branco")</f>
        <v>Em Branco</v>
      </c>
      <c r="F3745" s="17" t="str">
        <f>IFERROR(VLOOKUP(D3745,'DISTRIBUIDORES ALE'!$A$1:$G$86,3,0),"Em Branco")</f>
        <v>Em Branco</v>
      </c>
      <c r="G3745" s="17" t="str">
        <f>IFERROR(VLOOKUP(D3745,'DISTRIBUIDORES ALE'!A3744:N3829,14,0),"Em Branco")</f>
        <v>Em Branco</v>
      </c>
      <c r="H3745" s="16" t="str">
        <f>IFERROR(VLOOKUP(D3745,'DISTRIBUIDORES ALE'!$A$1:$N$86,11,0),"Em Branco")</f>
        <v>Em Branco</v>
      </c>
      <c r="I3745" s="2"/>
      <c r="J3745" s="2"/>
      <c r="K3745" s="2"/>
    </row>
    <row r="3746" spans="1:11" ht="18.75" customHeight="1" x14ac:dyDescent="0.25">
      <c r="A3746" s="9" t="s">
        <v>5769</v>
      </c>
      <c r="B3746" s="15" t="s">
        <v>350</v>
      </c>
      <c r="C3746" s="16">
        <v>12124</v>
      </c>
      <c r="D3746" s="17" t="str">
        <f>IF(IFERROR(VLOOKUP(A5107,'CIDADES ALE'!$A:$D,4,0),0)=0,"Em Branco",VLOOKUP(A5107,'CIDADES ALE'!$A:$D,4,0))</f>
        <v>Em Branco</v>
      </c>
      <c r="E3746" s="17" t="str">
        <f>IFERROR(VLOOKUP(D3746,'DISTRIBUIDORES ALE'!$A$1:$G$86,2,0),"Em Branco")</f>
        <v>Em Branco</v>
      </c>
      <c r="F3746" s="17" t="str">
        <f>IFERROR(VLOOKUP(D3746,'DISTRIBUIDORES ALE'!$A$1:$G$86,3,0),"Em Branco")</f>
        <v>Em Branco</v>
      </c>
      <c r="G3746" s="17" t="str">
        <f>IFERROR(VLOOKUP(D3746,'DISTRIBUIDORES ALE'!A3745:N3830,14,0),"Em Branco")</f>
        <v>Em Branco</v>
      </c>
      <c r="H3746" s="16" t="str">
        <f>IFERROR(VLOOKUP(D3746,'DISTRIBUIDORES ALE'!$A$1:$N$86,11,0),"Em Branco")</f>
        <v>Em Branco</v>
      </c>
      <c r="I3746" s="2"/>
      <c r="J3746" s="2"/>
      <c r="K3746" s="2"/>
    </row>
    <row r="3747" spans="1:11" ht="18.75" customHeight="1" x14ac:dyDescent="0.25">
      <c r="A3747" s="9" t="s">
        <v>5770</v>
      </c>
      <c r="B3747" s="15" t="s">
        <v>350</v>
      </c>
      <c r="C3747" s="16">
        <v>32677</v>
      </c>
      <c r="D3747" s="17" t="str">
        <f>IF(IFERROR(VLOOKUP(A5108,'CIDADES ALE'!$A:$D,4,0),0)=0,"Em Branco",VLOOKUP(A5108,'CIDADES ALE'!$A:$D,4,0))</f>
        <v>CODISPAN COML. DISTR. PRODS.P/PANIF. LTDA. (PP)</v>
      </c>
      <c r="E3747" s="17" t="str">
        <f>IFERROR(VLOOKUP(D3747,'DISTRIBUIDORES ALE'!$A$1:$G$86,2,0),"Em Branco")</f>
        <v>Celso Chaves</v>
      </c>
      <c r="F3747" s="17" t="str">
        <f>IFERROR(VLOOKUP(D3747,'DISTRIBUIDORES ALE'!$A$1:$G$86,3,0),"Em Branco")</f>
        <v>14 9 8808-5285</v>
      </c>
      <c r="G3747" s="17" t="str">
        <f>IFERROR(VLOOKUP(D3747,'DISTRIBUIDORES ALE'!A3746:N3831,14,0),"Em Branco")</f>
        <v>Em Branco</v>
      </c>
      <c r="H3747" s="16" t="str">
        <f>IFERROR(VLOOKUP(D3747,'DISTRIBUIDORES ALE'!$A$1:$N$86,11,0),"Em Branco")</f>
        <v>(18) 3908-4008</v>
      </c>
      <c r="I3747" s="2"/>
      <c r="J3747" s="2"/>
      <c r="K3747" s="2"/>
    </row>
    <row r="3748" spans="1:11" ht="18.75" customHeight="1" x14ac:dyDescent="0.25">
      <c r="A3748" s="9" t="s">
        <v>5771</v>
      </c>
      <c r="B3748" s="15" t="s">
        <v>350</v>
      </c>
      <c r="C3748" s="16">
        <v>2602</v>
      </c>
      <c r="D3748" s="17" t="str">
        <f>IF(IFERROR(VLOOKUP(A5109,'CIDADES ALE'!$A:$D,4,0),0)=0,"Em Branco",VLOOKUP(A5109,'CIDADES ALE'!$A:$D,4,0))</f>
        <v>Em Branco</v>
      </c>
      <c r="E3748" s="17" t="str">
        <f>IFERROR(VLOOKUP(D3748,'DISTRIBUIDORES ALE'!$A$1:$G$86,2,0),"Em Branco")</f>
        <v>Em Branco</v>
      </c>
      <c r="F3748" s="17" t="str">
        <f>IFERROR(VLOOKUP(D3748,'DISTRIBUIDORES ALE'!$A$1:$G$86,3,0),"Em Branco")</f>
        <v>Em Branco</v>
      </c>
      <c r="G3748" s="17" t="str">
        <f>IFERROR(VLOOKUP(D3748,'DISTRIBUIDORES ALE'!A3747:N3832,14,0),"Em Branco")</f>
        <v>Em Branco</v>
      </c>
      <c r="H3748" s="16" t="str">
        <f>IFERROR(VLOOKUP(D3748,'DISTRIBUIDORES ALE'!$A$1:$N$86,11,0),"Em Branco")</f>
        <v>Em Branco</v>
      </c>
      <c r="I3748" s="2"/>
      <c r="J3748" s="2"/>
      <c r="K3748" s="2"/>
    </row>
    <row r="3749" spans="1:11" ht="18.75" customHeight="1" x14ac:dyDescent="0.25">
      <c r="A3749" s="9" t="s">
        <v>5772</v>
      </c>
      <c r="B3749" s="15" t="s">
        <v>350</v>
      </c>
      <c r="C3749" s="16">
        <v>5862</v>
      </c>
      <c r="D3749" s="17" t="str">
        <f>IF(IFERROR(VLOOKUP(A5110,'CIDADES ALE'!$A:$D,4,0),0)=0,"Em Branco",VLOOKUP(A5110,'CIDADES ALE'!$A:$D,4,0))</f>
        <v>Em Branco</v>
      </c>
      <c r="E3749" s="17" t="str">
        <f>IFERROR(VLOOKUP(D3749,'DISTRIBUIDORES ALE'!$A$1:$G$86,2,0),"Em Branco")</f>
        <v>Em Branco</v>
      </c>
      <c r="F3749" s="17" t="str">
        <f>IFERROR(VLOOKUP(D3749,'DISTRIBUIDORES ALE'!$A$1:$G$86,3,0),"Em Branco")</f>
        <v>Em Branco</v>
      </c>
      <c r="G3749" s="17" t="str">
        <f>IFERROR(VLOOKUP(D3749,'DISTRIBUIDORES ALE'!A3748:N3833,14,0),"Em Branco")</f>
        <v>Em Branco</v>
      </c>
      <c r="H3749" s="16" t="str">
        <f>IFERROR(VLOOKUP(D3749,'DISTRIBUIDORES ALE'!$A$1:$N$86,11,0),"Em Branco")</f>
        <v>Em Branco</v>
      </c>
      <c r="I3749" s="2"/>
      <c r="J3749" s="2"/>
      <c r="K3749" s="2"/>
    </row>
    <row r="3750" spans="1:11" ht="18.75" customHeight="1" x14ac:dyDescent="0.25">
      <c r="A3750" s="9" t="s">
        <v>1798</v>
      </c>
      <c r="B3750" s="15" t="s">
        <v>350</v>
      </c>
      <c r="C3750" s="16">
        <v>17749</v>
      </c>
      <c r="D3750" s="17" t="str">
        <f>IF(IFERROR(VLOOKUP(A5111,'CIDADES ALE'!$A:$D,4,0),0)=0,"Em Branco",VLOOKUP(A5111,'CIDADES ALE'!$A:$D,4,0))</f>
        <v>CODISPAN COML.DISTR.PRODS.P/PANIF.LTDA.(PEN)</v>
      </c>
      <c r="E3750" s="17" t="str">
        <f>IFERROR(VLOOKUP(D3750,'DISTRIBUIDORES ALE'!$A$1:$G$86,2,0),"Em Branco")</f>
        <v>Celso Chaves</v>
      </c>
      <c r="F3750" s="17" t="str">
        <f>IFERROR(VLOOKUP(D3750,'DISTRIBUIDORES ALE'!$A$1:$G$86,3,0),"Em Branco")</f>
        <v>14 9 8808-5285</v>
      </c>
      <c r="G3750" s="17" t="str">
        <f>IFERROR(VLOOKUP(D3750,'DISTRIBUIDORES ALE'!A3749:N3834,14,0),"Em Branco")</f>
        <v>Em Branco</v>
      </c>
      <c r="H3750" s="16" t="str">
        <f>IFERROR(VLOOKUP(D3750,'DISTRIBUIDORES ALE'!$A$1:$N$86,11,0),"Em Branco")</f>
        <v xml:space="preserve">(18) 3652-0577 </v>
      </c>
      <c r="I3750" s="2"/>
      <c r="J3750" s="2"/>
      <c r="K3750" s="2"/>
    </row>
    <row r="3751" spans="1:11" ht="18.75" customHeight="1" x14ac:dyDescent="0.25">
      <c r="A3751" s="9" t="s">
        <v>3133</v>
      </c>
      <c r="B3751" s="15" t="s">
        <v>350</v>
      </c>
      <c r="C3751" s="16">
        <v>3635</v>
      </c>
      <c r="D3751" s="17" t="str">
        <f>IF(IFERROR(VLOOKUP(A5112,'CIDADES ALE'!$A:$D,4,0),0)=0,"Em Branco",VLOOKUP(A5112,'CIDADES ALE'!$A:$D,4,0))</f>
        <v>Em Branco</v>
      </c>
      <c r="E3751" s="17" t="str">
        <f>IFERROR(VLOOKUP(D3751,'DISTRIBUIDORES ALE'!$A$1:$G$86,2,0),"Em Branco")</f>
        <v>Em Branco</v>
      </c>
      <c r="F3751" s="17" t="str">
        <f>IFERROR(VLOOKUP(D3751,'DISTRIBUIDORES ALE'!$A$1:$G$86,3,0),"Em Branco")</f>
        <v>Em Branco</v>
      </c>
      <c r="G3751" s="17" t="str">
        <f>IFERROR(VLOOKUP(D3751,'DISTRIBUIDORES ALE'!A3750:N3835,14,0),"Em Branco")</f>
        <v>Em Branco</v>
      </c>
      <c r="H3751" s="16" t="str">
        <f>IFERROR(VLOOKUP(D3751,'DISTRIBUIDORES ALE'!$A$1:$N$86,11,0),"Em Branco")</f>
        <v>Em Branco</v>
      </c>
      <c r="I3751" s="2"/>
      <c r="J3751" s="2"/>
      <c r="K3751" s="2"/>
    </row>
    <row r="3752" spans="1:11" ht="18.75" customHeight="1" x14ac:dyDescent="0.25">
      <c r="A3752" s="9" t="s">
        <v>5773</v>
      </c>
      <c r="B3752" s="15" t="s">
        <v>350</v>
      </c>
      <c r="C3752" s="16">
        <v>6318</v>
      </c>
      <c r="D3752" s="17" t="str">
        <f>IF(IFERROR(VLOOKUP(A5113,'CIDADES ALE'!$A:$D,4,0),0)=0,"Em Branco",VLOOKUP(A5113,'CIDADES ALE'!$A:$D,4,0))</f>
        <v>CODISPAN COML. DISTR. PRODS.P/PANIF. LTDA. (PP)</v>
      </c>
      <c r="E3752" s="17" t="str">
        <f>IFERROR(VLOOKUP(D3752,'DISTRIBUIDORES ALE'!$A$1:$G$86,2,0),"Em Branco")</f>
        <v>Celso Chaves</v>
      </c>
      <c r="F3752" s="17" t="str">
        <f>IFERROR(VLOOKUP(D3752,'DISTRIBUIDORES ALE'!$A$1:$G$86,3,0),"Em Branco")</f>
        <v>14 9 8808-5285</v>
      </c>
      <c r="G3752" s="17" t="str">
        <f>IFERROR(VLOOKUP(D3752,'DISTRIBUIDORES ALE'!A3751:N3836,14,0),"Em Branco")</f>
        <v>Em Branco</v>
      </c>
      <c r="H3752" s="16" t="str">
        <f>IFERROR(VLOOKUP(D3752,'DISTRIBUIDORES ALE'!$A$1:$N$86,11,0),"Em Branco")</f>
        <v>(18) 3908-4008</v>
      </c>
      <c r="I3752" s="2"/>
      <c r="J3752" s="2"/>
      <c r="K3752" s="2"/>
    </row>
    <row r="3753" spans="1:11" ht="18.75" customHeight="1" x14ac:dyDescent="0.25">
      <c r="A3753" s="9" t="s">
        <v>5774</v>
      </c>
      <c r="B3753" s="15" t="s">
        <v>350</v>
      </c>
      <c r="C3753" s="16">
        <v>7079</v>
      </c>
      <c r="D3753" s="17" t="str">
        <f>IF(IFERROR(VLOOKUP(A5114,'CIDADES ALE'!$A:$D,4,0),0)=0,"Em Branco",VLOOKUP(A5114,'CIDADES ALE'!$A:$D,4,0))</f>
        <v>ADRIPAN PRODUTOS PARA PANIFICACAO LTDA</v>
      </c>
      <c r="E3753" s="17" t="str">
        <f>IFERROR(VLOOKUP(D3753,'DISTRIBUIDORES ALE'!$A$1:$G$86,2,0),"Em Branco")</f>
        <v>Celso Chaves</v>
      </c>
      <c r="F3753" s="17" t="str">
        <f>IFERROR(VLOOKUP(D3753,'DISTRIBUIDORES ALE'!$A$1:$G$86,3,0),"Em Branco")</f>
        <v>14 9 8808-5285</v>
      </c>
      <c r="G3753" s="17" t="str">
        <f>IFERROR(VLOOKUP(D3753,'DISTRIBUIDORES ALE'!A3752:N3837,14,0),"Em Branco")</f>
        <v>Em Branco</v>
      </c>
      <c r="H3753" s="16" t="str">
        <f>IFERROR(VLOOKUP(D3753,'DISTRIBUIDORES ALE'!$A$1:$N$86,11,0),"Em Branco")</f>
        <v>(16) 3236-3049</v>
      </c>
      <c r="I3753" s="2"/>
      <c r="J3753" s="2"/>
      <c r="K3753" s="2"/>
    </row>
    <row r="3754" spans="1:11" ht="18.75" customHeight="1" x14ac:dyDescent="0.25">
      <c r="A3754" s="9" t="s">
        <v>5775</v>
      </c>
      <c r="B3754" s="15" t="s">
        <v>350</v>
      </c>
      <c r="C3754" s="16">
        <v>2671</v>
      </c>
      <c r="D3754" s="17" t="str">
        <f>IF(IFERROR(VLOOKUP(A5115,'CIDADES ALE'!$A:$D,4,0),0)=0,"Em Branco",VLOOKUP(A5115,'CIDADES ALE'!$A:$D,4,0))</f>
        <v>Em Branco</v>
      </c>
      <c r="E3754" s="17" t="str">
        <f>IFERROR(VLOOKUP(D3754,'DISTRIBUIDORES ALE'!$A$1:$G$86,2,0),"Em Branco")</f>
        <v>Em Branco</v>
      </c>
      <c r="F3754" s="17" t="str">
        <f>IFERROR(VLOOKUP(D3754,'DISTRIBUIDORES ALE'!$A$1:$G$86,3,0),"Em Branco")</f>
        <v>Em Branco</v>
      </c>
      <c r="G3754" s="17" t="str">
        <f>IFERROR(VLOOKUP(D3754,'DISTRIBUIDORES ALE'!A3753:N3838,14,0),"Em Branco")</f>
        <v>Em Branco</v>
      </c>
      <c r="H3754" s="16" t="str">
        <f>IFERROR(VLOOKUP(D3754,'DISTRIBUIDORES ALE'!$A$1:$N$86,11,0),"Em Branco")</f>
        <v>Em Branco</v>
      </c>
      <c r="I3754" s="2"/>
      <c r="J3754" s="2"/>
      <c r="K3754" s="2"/>
    </row>
    <row r="3755" spans="1:11" ht="18.75" customHeight="1" x14ac:dyDescent="0.25">
      <c r="A3755" s="9" t="s">
        <v>5776</v>
      </c>
      <c r="B3755" s="15" t="s">
        <v>350</v>
      </c>
      <c r="C3755" s="16">
        <v>14274</v>
      </c>
      <c r="D3755" s="17" t="str">
        <f>IF(IFERROR(VLOOKUP(A5116,'CIDADES ALE'!$A:$D,4,0),0)=0,"Em Branco",VLOOKUP(A5116,'CIDADES ALE'!$A:$D,4,0))</f>
        <v>Em Branco</v>
      </c>
      <c r="E3755" s="17" t="str">
        <f>IFERROR(VLOOKUP(D3755,'DISTRIBUIDORES ALE'!$A$1:$G$86,2,0),"Em Branco")</f>
        <v>Em Branco</v>
      </c>
      <c r="F3755" s="17" t="str">
        <f>IFERROR(VLOOKUP(D3755,'DISTRIBUIDORES ALE'!$A$1:$G$86,3,0),"Em Branco")</f>
        <v>Em Branco</v>
      </c>
      <c r="G3755" s="17" t="str">
        <f>IFERROR(VLOOKUP(D3755,'DISTRIBUIDORES ALE'!A3754:N3839,14,0),"Em Branco")</f>
        <v>Em Branco</v>
      </c>
      <c r="H3755" s="16" t="str">
        <f>IFERROR(VLOOKUP(D3755,'DISTRIBUIDORES ALE'!$A$1:$N$86,11,0),"Em Branco")</f>
        <v>Em Branco</v>
      </c>
      <c r="I3755" s="2"/>
      <c r="J3755" s="2"/>
      <c r="K3755" s="2"/>
    </row>
    <row r="3756" spans="1:11" ht="18.75" customHeight="1" x14ac:dyDescent="0.25">
      <c r="A3756" s="9" t="s">
        <v>5777</v>
      </c>
      <c r="B3756" s="15" t="s">
        <v>350</v>
      </c>
      <c r="C3756" s="16">
        <v>7679</v>
      </c>
      <c r="D3756" s="17" t="str">
        <f>IF(IFERROR(VLOOKUP(A5117,'CIDADES ALE'!$A:$D,4,0),0)=0,"Em Branco",VLOOKUP(A5117,'CIDADES ALE'!$A:$D,4,0))</f>
        <v>Em Branco</v>
      </c>
      <c r="E3756" s="17" t="str">
        <f>IFERROR(VLOOKUP(D3756,'DISTRIBUIDORES ALE'!$A$1:$G$86,2,0),"Em Branco")</f>
        <v>Em Branco</v>
      </c>
      <c r="F3756" s="17" t="str">
        <f>IFERROR(VLOOKUP(D3756,'DISTRIBUIDORES ALE'!$A$1:$G$86,3,0),"Em Branco")</f>
        <v>Em Branco</v>
      </c>
      <c r="G3756" s="17" t="str">
        <f>IFERROR(VLOOKUP(D3756,'DISTRIBUIDORES ALE'!A3755:N3840,14,0),"Em Branco")</f>
        <v>Em Branco</v>
      </c>
      <c r="H3756" s="16" t="str">
        <f>IFERROR(VLOOKUP(D3756,'DISTRIBUIDORES ALE'!$A$1:$N$86,11,0),"Em Branco")</f>
        <v>Em Branco</v>
      </c>
      <c r="I3756" s="2"/>
      <c r="J3756" s="2"/>
      <c r="K3756" s="2"/>
    </row>
    <row r="3757" spans="1:11" ht="18.75" customHeight="1" x14ac:dyDescent="0.25">
      <c r="A3757" s="9" t="s">
        <v>5778</v>
      </c>
      <c r="B3757" s="15" t="s">
        <v>350</v>
      </c>
      <c r="C3757" s="16">
        <v>4625</v>
      </c>
      <c r="D3757" s="17" t="str">
        <f>IF(IFERROR(VLOOKUP(A5118,'CIDADES ALE'!$A:$D,4,0),0)=0,"Em Branco",VLOOKUP(A5118,'CIDADES ALE'!$A:$D,4,0))</f>
        <v>Em Branco</v>
      </c>
      <c r="E3757" s="17" t="str">
        <f>IFERROR(VLOOKUP(D3757,'DISTRIBUIDORES ALE'!$A$1:$G$86,2,0),"Em Branco")</f>
        <v>Em Branco</v>
      </c>
      <c r="F3757" s="17" t="str">
        <f>IFERROR(VLOOKUP(D3757,'DISTRIBUIDORES ALE'!$A$1:$G$86,3,0),"Em Branco")</f>
        <v>Em Branco</v>
      </c>
      <c r="G3757" s="17" t="str">
        <f>IFERROR(VLOOKUP(D3757,'DISTRIBUIDORES ALE'!A3756:N3841,14,0),"Em Branco")</f>
        <v>Em Branco</v>
      </c>
      <c r="H3757" s="16" t="str">
        <f>IFERROR(VLOOKUP(D3757,'DISTRIBUIDORES ALE'!$A$1:$N$86,11,0),"Em Branco")</f>
        <v>Em Branco</v>
      </c>
      <c r="I3757" s="2"/>
      <c r="J3757" s="2"/>
      <c r="K3757" s="2"/>
    </row>
    <row r="3758" spans="1:11" ht="18.75" customHeight="1" x14ac:dyDescent="0.25">
      <c r="A3758" s="9" t="s">
        <v>5779</v>
      </c>
      <c r="B3758" s="15" t="s">
        <v>350</v>
      </c>
      <c r="C3758" s="16">
        <v>10530</v>
      </c>
      <c r="D3758" s="17" t="str">
        <f>IF(IFERROR(VLOOKUP(A5119,'CIDADES ALE'!$A:$D,4,0),0)=0,"Em Branco",VLOOKUP(A5119,'CIDADES ALE'!$A:$D,4,0))</f>
        <v>ADRIPAN PRODUTOS PARA PANIFICACAO LTDA</v>
      </c>
      <c r="E3758" s="17" t="str">
        <f>IFERROR(VLOOKUP(D3758,'DISTRIBUIDORES ALE'!$A$1:$G$86,2,0),"Em Branco")</f>
        <v>Celso Chaves</v>
      </c>
      <c r="F3758" s="17" t="str">
        <f>IFERROR(VLOOKUP(D3758,'DISTRIBUIDORES ALE'!$A$1:$G$86,3,0),"Em Branco")</f>
        <v>14 9 8808-5285</v>
      </c>
      <c r="G3758" s="17" t="str">
        <f>IFERROR(VLOOKUP(D3758,'DISTRIBUIDORES ALE'!A3757:N3842,14,0),"Em Branco")</f>
        <v>Em Branco</v>
      </c>
      <c r="H3758" s="16" t="str">
        <f>IFERROR(VLOOKUP(D3758,'DISTRIBUIDORES ALE'!$A$1:$N$86,11,0),"Em Branco")</f>
        <v>(16) 3236-3049</v>
      </c>
      <c r="I3758" s="2"/>
      <c r="J3758" s="2"/>
      <c r="K3758" s="2"/>
    </row>
    <row r="3759" spans="1:11" ht="18.75" customHeight="1" x14ac:dyDescent="0.25">
      <c r="A3759" s="9" t="s">
        <v>5780</v>
      </c>
      <c r="B3759" s="15" t="s">
        <v>350</v>
      </c>
      <c r="C3759" s="16">
        <v>3696</v>
      </c>
      <c r="D3759" s="17" t="str">
        <f>IF(IFERROR(VLOOKUP(A5120,'CIDADES ALE'!$A:$D,4,0),0)=0,"Em Branco",VLOOKUP(A5120,'CIDADES ALE'!$A:$D,4,0))</f>
        <v>CODISPAN COML.DISTR.PRODS.PANIF.LTDA.(BAURU)</v>
      </c>
      <c r="E3759" s="17" t="str">
        <f>IFERROR(VLOOKUP(D3759,'DISTRIBUIDORES ALE'!$A$1:$G$86,2,0),"Em Branco")</f>
        <v>Celso Chaves</v>
      </c>
      <c r="F3759" s="17" t="str">
        <f>IFERROR(VLOOKUP(D3759,'DISTRIBUIDORES ALE'!$A$1:$G$86,3,0),"Em Branco")</f>
        <v>14 9 8808-5285</v>
      </c>
      <c r="G3759" s="17" t="str">
        <f>IFERROR(VLOOKUP(D3759,'DISTRIBUIDORES ALE'!A3758:N3843,14,0),"Em Branco")</f>
        <v>Em Branco</v>
      </c>
      <c r="H3759" s="16" t="str">
        <f>IFERROR(VLOOKUP(D3759,'DISTRIBUIDORES ALE'!$A$1:$N$86,11,0),"Em Branco")</f>
        <v>(14) 3227-1132</v>
      </c>
      <c r="I3759" s="2"/>
      <c r="J3759" s="2"/>
      <c r="K3759" s="2"/>
    </row>
    <row r="3760" spans="1:11" ht="18.75" customHeight="1" x14ac:dyDescent="0.25">
      <c r="A3760" s="9" t="s">
        <v>5781</v>
      </c>
      <c r="B3760" s="15" t="s">
        <v>350</v>
      </c>
      <c r="C3760" s="16">
        <v>9679</v>
      </c>
      <c r="D3760" s="17" t="str">
        <f>IF(IFERROR(VLOOKUP(A5121,'CIDADES ALE'!$A:$D,4,0),0)=0,"Em Branco",VLOOKUP(A5121,'CIDADES ALE'!$A:$D,4,0))</f>
        <v>Em Branco</v>
      </c>
      <c r="E3760" s="17" t="str">
        <f>IFERROR(VLOOKUP(D3760,'DISTRIBUIDORES ALE'!$A$1:$G$86,2,0),"Em Branco")</f>
        <v>Em Branco</v>
      </c>
      <c r="F3760" s="17" t="str">
        <f>IFERROR(VLOOKUP(D3760,'DISTRIBUIDORES ALE'!$A$1:$G$86,3,0),"Em Branco")</f>
        <v>Em Branco</v>
      </c>
      <c r="G3760" s="17" t="str">
        <f>IFERROR(VLOOKUP(D3760,'DISTRIBUIDORES ALE'!A3759:N3844,14,0),"Em Branco")</f>
        <v>Em Branco</v>
      </c>
      <c r="H3760" s="16" t="str">
        <f>IFERROR(VLOOKUP(D3760,'DISTRIBUIDORES ALE'!$A$1:$N$86,11,0),"Em Branco")</f>
        <v>Em Branco</v>
      </c>
      <c r="I3760" s="2"/>
      <c r="J3760" s="2"/>
      <c r="K3760" s="2"/>
    </row>
    <row r="3761" spans="1:11" ht="18.75" customHeight="1" x14ac:dyDescent="0.25">
      <c r="A3761" s="9" t="s">
        <v>5782</v>
      </c>
      <c r="B3761" s="15" t="s">
        <v>350</v>
      </c>
      <c r="C3761" s="16">
        <v>71670</v>
      </c>
      <c r="D3761" s="17" t="str">
        <f>IF(IFERROR(VLOOKUP(A5122,'CIDADES ALE'!$A:$D,4,0),0)=0,"Em Branco",VLOOKUP(A5122,'CIDADES ALE'!$A:$D,4,0))</f>
        <v>OUROPAN DISTRIBUIDORA DE PRODUTOS ALIMENTICIOS LTDA</v>
      </c>
      <c r="E3761" s="17" t="str">
        <f>IFERROR(VLOOKUP(D3761,'DISTRIBUIDORES ALE'!$A$1:$G$86,2,0),"Em Branco")</f>
        <v>Wanessa Fabrina</v>
      </c>
      <c r="F3761" s="17" t="str">
        <f>IFERROR(VLOOKUP(D3761,'DISTRIBUIDORES ALE'!$A$1:$G$86,3,0),"Em Branco")</f>
        <v>11 9 8991-3766</v>
      </c>
      <c r="G3761" s="17" t="str">
        <f>IFERROR(VLOOKUP(D3761,'DISTRIBUIDORES ALE'!A3760:N3845,14,0),"Em Branco")</f>
        <v>Em Branco</v>
      </c>
      <c r="H3761" s="16" t="str">
        <f>IFERROR(VLOOKUP(D3761,'DISTRIBUIDORES ALE'!$A$1:$N$86,11,0),"Em Branco")</f>
        <v>(13) 3821-4700</v>
      </c>
      <c r="I3761" s="2"/>
      <c r="J3761" s="2"/>
      <c r="K3761" s="2"/>
    </row>
    <row r="3762" spans="1:11" ht="18.75" customHeight="1" x14ac:dyDescent="0.25">
      <c r="A3762" s="9" t="s">
        <v>5783</v>
      </c>
      <c r="B3762" s="15" t="s">
        <v>350</v>
      </c>
      <c r="C3762" s="16">
        <v>29446</v>
      </c>
      <c r="D3762" s="17" t="str">
        <f>IF(IFERROR(VLOOKUP(A5123,'CIDADES ALE'!$A:$D,4,0),0)=0,"Em Branco",VLOOKUP(A5123,'CIDADES ALE'!$A:$D,4,0))</f>
        <v>CODISPAN COML.DISTR.PRODS.P/PANIF.LTDA.(PEN)</v>
      </c>
      <c r="E3762" s="17" t="str">
        <f>IFERROR(VLOOKUP(D3762,'DISTRIBUIDORES ALE'!$A$1:$G$86,2,0),"Em Branco")</f>
        <v>Celso Chaves</v>
      </c>
      <c r="F3762" s="17" t="str">
        <f>IFERROR(VLOOKUP(D3762,'DISTRIBUIDORES ALE'!$A$1:$G$86,3,0),"Em Branco")</f>
        <v>14 9 8808-5285</v>
      </c>
      <c r="G3762" s="17" t="str">
        <f>IFERROR(VLOOKUP(D3762,'DISTRIBUIDORES ALE'!A3761:N3846,14,0),"Em Branco")</f>
        <v>Em Branco</v>
      </c>
      <c r="H3762" s="16" t="str">
        <f>IFERROR(VLOOKUP(D3762,'DISTRIBUIDORES ALE'!$A$1:$N$86,11,0),"Em Branco")</f>
        <v xml:space="preserve">(18) 3652-0577 </v>
      </c>
      <c r="I3762" s="2"/>
      <c r="J3762" s="2"/>
      <c r="K3762" s="2"/>
    </row>
    <row r="3763" spans="1:11" ht="18.75" customHeight="1" x14ac:dyDescent="0.25">
      <c r="A3763" s="9" t="s">
        <v>5784</v>
      </c>
      <c r="B3763" s="15" t="s">
        <v>350</v>
      </c>
      <c r="C3763" s="16">
        <v>3625</v>
      </c>
      <c r="D3763" s="17" t="str">
        <f>IF(IFERROR(VLOOKUP(A5124,'CIDADES ALE'!$A:$D,4,0),0)=0,"Em Branco",VLOOKUP(A5124,'CIDADES ALE'!$A:$D,4,0))</f>
        <v>CODISPAN COML. DISTR. PRODS.P/PANIF. LTDA. (PP)</v>
      </c>
      <c r="E3763" s="17" t="str">
        <f>IFERROR(VLOOKUP(D3763,'DISTRIBUIDORES ALE'!$A$1:$G$86,2,0),"Em Branco")</f>
        <v>Celso Chaves</v>
      </c>
      <c r="F3763" s="17" t="str">
        <f>IFERROR(VLOOKUP(D3763,'DISTRIBUIDORES ALE'!$A$1:$G$86,3,0),"Em Branco")</f>
        <v>14 9 8808-5285</v>
      </c>
      <c r="G3763" s="17" t="str">
        <f>IFERROR(VLOOKUP(D3763,'DISTRIBUIDORES ALE'!A3762:N3847,14,0),"Em Branco")</f>
        <v>Em Branco</v>
      </c>
      <c r="H3763" s="16" t="str">
        <f>IFERROR(VLOOKUP(D3763,'DISTRIBUIDORES ALE'!$A$1:$N$86,11,0),"Em Branco")</f>
        <v>(18) 3908-4008</v>
      </c>
      <c r="I3763" s="2"/>
      <c r="J3763" s="2"/>
      <c r="K3763" s="2"/>
    </row>
    <row r="3764" spans="1:11" ht="18.75" customHeight="1" x14ac:dyDescent="0.25">
      <c r="A3764" s="9" t="s">
        <v>5785</v>
      </c>
      <c r="B3764" s="15" t="s">
        <v>350</v>
      </c>
      <c r="C3764" s="16">
        <v>8249</v>
      </c>
      <c r="D3764" s="17" t="str">
        <f>IF(IFERROR(VLOOKUP(A5125,'CIDADES ALE'!$A:$D,4,0),0)=0,"Em Branco",VLOOKUP(A5125,'CIDADES ALE'!$A:$D,4,0))</f>
        <v>Em Branco</v>
      </c>
      <c r="E3764" s="17" t="str">
        <f>IFERROR(VLOOKUP(D3764,'DISTRIBUIDORES ALE'!$A$1:$G$86,2,0),"Em Branco")</f>
        <v>Em Branco</v>
      </c>
      <c r="F3764" s="17" t="str">
        <f>IFERROR(VLOOKUP(D3764,'DISTRIBUIDORES ALE'!$A$1:$G$86,3,0),"Em Branco")</f>
        <v>Em Branco</v>
      </c>
      <c r="G3764" s="17" t="str">
        <f>IFERROR(VLOOKUP(D3764,'DISTRIBUIDORES ALE'!A3763:N3848,14,0),"Em Branco")</f>
        <v>Em Branco</v>
      </c>
      <c r="H3764" s="16" t="str">
        <f>IFERROR(VLOOKUP(D3764,'DISTRIBUIDORES ALE'!$A$1:$N$86,11,0),"Em Branco")</f>
        <v>Em Branco</v>
      </c>
      <c r="I3764" s="2"/>
      <c r="J3764" s="2"/>
      <c r="K3764" s="2"/>
    </row>
    <row r="3765" spans="1:11" ht="18.75" customHeight="1" x14ac:dyDescent="0.25">
      <c r="A3765" s="9" t="s">
        <v>5786</v>
      </c>
      <c r="B3765" s="15" t="s">
        <v>350</v>
      </c>
      <c r="C3765" s="16">
        <v>8293</v>
      </c>
      <c r="D3765" s="17" t="str">
        <f>IF(IFERROR(VLOOKUP(A5126,'CIDADES ALE'!$A:$D,4,0),0)=0,"Em Branco",VLOOKUP(A5126,'CIDADES ALE'!$A:$D,4,0))</f>
        <v>Em Branco</v>
      </c>
      <c r="E3765" s="17" t="str">
        <f>IFERROR(VLOOKUP(D3765,'DISTRIBUIDORES ALE'!$A$1:$G$86,2,0),"Em Branco")</f>
        <v>Em Branco</v>
      </c>
      <c r="F3765" s="17" t="str">
        <f>IFERROR(VLOOKUP(D3765,'DISTRIBUIDORES ALE'!$A$1:$G$86,3,0),"Em Branco")</f>
        <v>Em Branco</v>
      </c>
      <c r="G3765" s="17" t="str">
        <f>IFERROR(VLOOKUP(D3765,'DISTRIBUIDORES ALE'!A3764:N3849,14,0),"Em Branco")</f>
        <v>Em Branco</v>
      </c>
      <c r="H3765" s="16" t="str">
        <f>IFERROR(VLOOKUP(D3765,'DISTRIBUIDORES ALE'!$A$1:$N$86,11,0),"Em Branco")</f>
        <v>Em Branco</v>
      </c>
      <c r="I3765" s="2"/>
      <c r="J3765" s="2"/>
      <c r="K3765" s="2"/>
    </row>
    <row r="3766" spans="1:11" ht="18.75" customHeight="1" x14ac:dyDescent="0.25">
      <c r="A3766" s="9" t="s">
        <v>5787</v>
      </c>
      <c r="B3766" s="15" t="s">
        <v>350</v>
      </c>
      <c r="C3766" s="16">
        <v>10810</v>
      </c>
      <c r="D3766" s="17" t="str">
        <f>IF(IFERROR(VLOOKUP(A5127,'CIDADES ALE'!$A:$D,4,0),0)=0,"Em Branco",VLOOKUP(A5127,'CIDADES ALE'!$A:$D,4,0))</f>
        <v>RODRIGO FITZGERALD LUPIANHES EPP</v>
      </c>
      <c r="E3766" s="17" t="str">
        <f>IFERROR(VLOOKUP(D3766,'DISTRIBUIDORES ALE'!$A$1:$G$86,2,0),"Em Branco")</f>
        <v>Wanessa Fabrina</v>
      </c>
      <c r="F3766" s="17" t="str">
        <f>IFERROR(VLOOKUP(D3766,'DISTRIBUIDORES ALE'!$A$1:$G$86,3,0),"Em Branco")</f>
        <v>11 9 8991-3766</v>
      </c>
      <c r="G3766" s="17" t="str">
        <f>IFERROR(VLOOKUP(D3766,'DISTRIBUIDORES ALE'!A3765:N3850,14,0),"Em Branco")</f>
        <v>Em Branco</v>
      </c>
      <c r="H3766" s="16" t="str">
        <f>IFERROR(VLOOKUP(D3766,'DISTRIBUIDORES ALE'!$A$1:$N$86,11,0),"Em Branco")</f>
        <v>(19) 3681-2323</v>
      </c>
      <c r="I3766" s="2"/>
      <c r="J3766" s="2"/>
      <c r="K3766" s="2"/>
    </row>
    <row r="3767" spans="1:11" ht="18.75" customHeight="1" x14ac:dyDescent="0.25">
      <c r="A3767" s="9" t="s">
        <v>5788</v>
      </c>
      <c r="B3767" s="15" t="s">
        <v>350</v>
      </c>
      <c r="C3767" s="16">
        <v>4259</v>
      </c>
      <c r="D3767" s="17" t="str">
        <f>IF(IFERROR(VLOOKUP(A5128,'CIDADES ALE'!$A:$D,4,0),0)=0,"Em Branco",VLOOKUP(A5128,'CIDADES ALE'!$A:$D,4,0))</f>
        <v>FILIAL SÃO PAULO</v>
      </c>
      <c r="E3767" s="17" t="str">
        <f>IFERROR(VLOOKUP(D3767,'DISTRIBUIDORES ALE'!$A$1:$G$86,2,0),"Em Branco")</f>
        <v>Florindo Sontini</v>
      </c>
      <c r="F3767" s="17" t="str">
        <f>IFERROR(VLOOKUP(D3767,'DISTRIBUIDORES ALE'!$A$1:$G$86,3,0),"Em Branco")</f>
        <v>11 98285-0724</v>
      </c>
      <c r="G3767" s="17" t="str">
        <f>IFERROR(VLOOKUP(D3767,'DISTRIBUIDORES ALE'!A3766:N3851,14,0),"Em Branco")</f>
        <v>Em Branco</v>
      </c>
      <c r="H3767" s="16" t="str">
        <f>IFERROR(VLOOKUP(D3767,'DISTRIBUIDORES ALE'!$A$1:$N$86,11,0),"Em Branco")</f>
        <v>11 3933-3033</v>
      </c>
      <c r="I3767" s="2"/>
      <c r="J3767" s="2"/>
      <c r="K3767" s="2"/>
    </row>
    <row r="3768" spans="1:11" ht="18.75" customHeight="1" x14ac:dyDescent="0.25">
      <c r="A3768" s="9" t="s">
        <v>5789</v>
      </c>
      <c r="B3768" s="15" t="s">
        <v>350</v>
      </c>
      <c r="C3768" s="16">
        <v>11333</v>
      </c>
      <c r="D3768" s="17" t="str">
        <f>IF(IFERROR(VLOOKUP(A5129,'CIDADES ALE'!$A:$D,4,0),0)=0,"Em Branco",VLOOKUP(A5129,'CIDADES ALE'!$A:$D,4,0))</f>
        <v>DISTRIBUIDORA IMP E EXP DE FERMENTO CAMPINAS LTDA</v>
      </c>
      <c r="E3768" s="17" t="str">
        <f>IFERROR(VLOOKUP(D3768,'DISTRIBUIDORES ALE'!$A$1:$G$86,2,0),"Em Branco")</f>
        <v>Wanessa Fabrina</v>
      </c>
      <c r="F3768" s="17" t="str">
        <f>IFERROR(VLOOKUP(D3768,'DISTRIBUIDORES ALE'!$A$1:$G$86,3,0),"Em Branco")</f>
        <v>11 9 8991-3766</v>
      </c>
      <c r="G3768" s="17" t="str">
        <f>IFERROR(VLOOKUP(D3768,'DISTRIBUIDORES ALE'!A3767:N3852,14,0),"Em Branco")</f>
        <v>Em Branco</v>
      </c>
      <c r="H3768" s="16" t="str">
        <f>IFERROR(VLOOKUP(D3768,'DISTRIBUIDORES ALE'!$A$1:$N$86,11,0),"Em Branco")</f>
        <v>(19) 3208-1334</v>
      </c>
      <c r="I3768" s="2"/>
      <c r="J3768" s="2"/>
      <c r="K3768" s="2"/>
    </row>
    <row r="3769" spans="1:11" ht="18.75" customHeight="1" x14ac:dyDescent="0.25">
      <c r="A3769" s="9" t="s">
        <v>4787</v>
      </c>
      <c r="B3769" s="15" t="s">
        <v>350</v>
      </c>
      <c r="C3769" s="16">
        <v>20959</v>
      </c>
      <c r="D3769" s="17" t="str">
        <f>IF(IFERROR(VLOOKUP(A5130,'CIDADES ALE'!$A:$D,4,0),0)=0,"Em Branco",VLOOKUP(A5130,'CIDADES ALE'!$A:$D,4,0))</f>
        <v>Em Branco</v>
      </c>
      <c r="E3769" s="17" t="str">
        <f>IFERROR(VLOOKUP(D3769,'DISTRIBUIDORES ALE'!$A$1:$G$86,2,0),"Em Branco")</f>
        <v>Em Branco</v>
      </c>
      <c r="F3769" s="17" t="str">
        <f>IFERROR(VLOOKUP(D3769,'DISTRIBUIDORES ALE'!$A$1:$G$86,3,0),"Em Branco")</f>
        <v>Em Branco</v>
      </c>
      <c r="G3769" s="17" t="str">
        <f>IFERROR(VLOOKUP(D3769,'DISTRIBUIDORES ALE'!A3768:N3853,14,0),"Em Branco")</f>
        <v>Em Branco</v>
      </c>
      <c r="H3769" s="16" t="str">
        <f>IFERROR(VLOOKUP(D3769,'DISTRIBUIDORES ALE'!$A$1:$N$86,11,0),"Em Branco")</f>
        <v>Em Branco</v>
      </c>
      <c r="I3769" s="2"/>
      <c r="J3769" s="2"/>
      <c r="K3769" s="2"/>
    </row>
    <row r="3770" spans="1:11" ht="18.75" customHeight="1" x14ac:dyDescent="0.25">
      <c r="A3770" s="9" t="s">
        <v>5790</v>
      </c>
      <c r="B3770" s="15" t="s">
        <v>350</v>
      </c>
      <c r="C3770" s="16">
        <v>2219</v>
      </c>
      <c r="D3770" s="17" t="str">
        <f>IF(IFERROR(VLOOKUP(A5131,'CIDADES ALE'!$A:$D,4,0),0)=0,"Em Branco",VLOOKUP(A5131,'CIDADES ALE'!$A:$D,4,0))</f>
        <v>DISTRIBUIDORA IMP E EXP DE FERMENTO CAMPINAS LTDA</v>
      </c>
      <c r="E3770" s="17" t="str">
        <f>IFERROR(VLOOKUP(D3770,'DISTRIBUIDORES ALE'!$A$1:$G$86,2,0),"Em Branco")</f>
        <v>Wanessa Fabrina</v>
      </c>
      <c r="F3770" s="17" t="str">
        <f>IFERROR(VLOOKUP(D3770,'DISTRIBUIDORES ALE'!$A$1:$G$86,3,0),"Em Branco")</f>
        <v>11 9 8991-3766</v>
      </c>
      <c r="G3770" s="17" t="str">
        <f>IFERROR(VLOOKUP(D3770,'DISTRIBUIDORES ALE'!A3769:N3854,14,0),"Em Branco")</f>
        <v>Em Branco</v>
      </c>
      <c r="H3770" s="16" t="str">
        <f>IFERROR(VLOOKUP(D3770,'DISTRIBUIDORES ALE'!$A$1:$N$86,11,0),"Em Branco")</f>
        <v>(19) 3208-1334</v>
      </c>
      <c r="I3770" s="2"/>
      <c r="J3770" s="2"/>
      <c r="K3770" s="2"/>
    </row>
    <row r="3771" spans="1:11" ht="18.75" customHeight="1" x14ac:dyDescent="0.25">
      <c r="A3771" s="9" t="s">
        <v>760</v>
      </c>
      <c r="B3771" s="15" t="s">
        <v>350</v>
      </c>
      <c r="C3771" s="16">
        <v>266758</v>
      </c>
      <c r="D3771" s="17" t="str">
        <f>IF(IFERROR(VLOOKUP(A5132,'CIDADES ALE'!$A:$D,4,0),0)=0,"Em Branco",VLOOKUP(A5132,'CIDADES ALE'!$A:$D,4,0))</f>
        <v>Em Branco</v>
      </c>
      <c r="E3771" s="17" t="str">
        <f>IFERROR(VLOOKUP(D3771,'DISTRIBUIDORES ALE'!$A$1:$G$86,2,0),"Em Branco")</f>
        <v>Em Branco</v>
      </c>
      <c r="F3771" s="17" t="str">
        <f>IFERROR(VLOOKUP(D3771,'DISTRIBUIDORES ALE'!$A$1:$G$86,3,0),"Em Branco")</f>
        <v>Em Branco</v>
      </c>
      <c r="G3771" s="17" t="str">
        <f>IFERROR(VLOOKUP(D3771,'DISTRIBUIDORES ALE'!A3770:N3855,14,0),"Em Branco")</f>
        <v>Em Branco</v>
      </c>
      <c r="H3771" s="16" t="str">
        <f>IFERROR(VLOOKUP(D3771,'DISTRIBUIDORES ALE'!$A$1:$N$86,11,0),"Em Branco")</f>
        <v>Em Branco</v>
      </c>
      <c r="I3771" s="2"/>
      <c r="J3771" s="2"/>
      <c r="K3771" s="2"/>
    </row>
    <row r="3772" spans="1:11" ht="18.75" customHeight="1" x14ac:dyDescent="0.25">
      <c r="A3772" s="9" t="s">
        <v>5791</v>
      </c>
      <c r="B3772" s="15" t="s">
        <v>350</v>
      </c>
      <c r="C3772" s="16">
        <v>817590</v>
      </c>
      <c r="D3772" s="17" t="str">
        <f>IF(IFERROR(VLOOKUP(A5133,'CIDADES ALE'!$A:$D,4,0),0)=0,"Em Branco",VLOOKUP(A5133,'CIDADES ALE'!$A:$D,4,0))</f>
        <v>MAC PAN - COM. DE PRODS. ALIMENT. LTDA</v>
      </c>
      <c r="E3772" s="17" t="str">
        <f>IFERROR(VLOOKUP(D3772,'DISTRIBUIDORES ALE'!$A$1:$G$86,2,0),"Em Branco")</f>
        <v>Wanessa Fabrina</v>
      </c>
      <c r="F3772" s="17" t="str">
        <f>IFERROR(VLOOKUP(D3772,'DISTRIBUIDORES ALE'!$A$1:$G$86,3,0),"Em Branco")</f>
        <v>11 9 8991-3766</v>
      </c>
      <c r="G3772" s="17" t="str">
        <f>IFERROR(VLOOKUP(D3772,'DISTRIBUIDORES ALE'!A3771:N3856,14,0),"Em Branco")</f>
        <v>Em Branco</v>
      </c>
      <c r="H3772" s="16" t="str">
        <f>IFERROR(VLOOKUP(D3772,'DISTRIBUIDORES ALE'!$A$1:$N$86,11,0),"Em Branco")</f>
        <v xml:space="preserve">(13) 34734113 </v>
      </c>
      <c r="I3772" s="2"/>
      <c r="J3772" s="2"/>
      <c r="K3772" s="2"/>
    </row>
    <row r="3773" spans="1:11" ht="18.75" customHeight="1" x14ac:dyDescent="0.25">
      <c r="A3773" s="9" t="s">
        <v>5792</v>
      </c>
      <c r="B3773" s="15" t="s">
        <v>350</v>
      </c>
      <c r="C3773" s="16">
        <v>24501</v>
      </c>
      <c r="D3773" s="17" t="str">
        <f>IF(IFERROR(VLOOKUP(A5134,'CIDADES ALE'!$A:$D,4,0),0)=0,"Em Branco",VLOOKUP(A5134,'CIDADES ALE'!$A:$D,4,0))</f>
        <v>DISTRIBUIDORA IMP E EXP DE FERMENTO CAMPINAS LTDA</v>
      </c>
      <c r="E3773" s="17" t="str">
        <f>IFERROR(VLOOKUP(D3773,'DISTRIBUIDORES ALE'!$A$1:$G$86,2,0),"Em Branco")</f>
        <v>Wanessa Fabrina</v>
      </c>
      <c r="F3773" s="17" t="str">
        <f>IFERROR(VLOOKUP(D3773,'DISTRIBUIDORES ALE'!$A$1:$G$86,3,0),"Em Branco")</f>
        <v>11 9 8991-3766</v>
      </c>
      <c r="G3773" s="17" t="str">
        <f>IFERROR(VLOOKUP(D3773,'DISTRIBUIDORES ALE'!A3772:N3857,14,0),"Em Branco")</f>
        <v>Em Branco</v>
      </c>
      <c r="H3773" s="16" t="str">
        <f>IFERROR(VLOOKUP(D3773,'DISTRIBUIDORES ALE'!$A$1:$N$86,11,0),"Em Branco")</f>
        <v>(19) 3208-1334</v>
      </c>
      <c r="I3773" s="2"/>
      <c r="J3773" s="2"/>
      <c r="K3773" s="2"/>
    </row>
    <row r="3774" spans="1:11" ht="18.75" customHeight="1" x14ac:dyDescent="0.25">
      <c r="A3774" s="9" t="s">
        <v>5793</v>
      </c>
      <c r="B3774" s="15" t="s">
        <v>350</v>
      </c>
      <c r="C3774" s="16">
        <v>35741</v>
      </c>
      <c r="D3774" s="17" t="str">
        <f>IF(IFERROR(VLOOKUP(A5135,'CIDADES ALE'!$A:$D,4,0),0)=0,"Em Branco",VLOOKUP(A5135,'CIDADES ALE'!$A:$D,4,0))</f>
        <v>ADRIPAN PRODUTOS PARA PANIFICACAO LTDA</v>
      </c>
      <c r="E3774" s="17" t="str">
        <f>IFERROR(VLOOKUP(D3774,'DISTRIBUIDORES ALE'!$A$1:$G$86,2,0),"Em Branco")</f>
        <v>Celso Chaves</v>
      </c>
      <c r="F3774" s="17" t="str">
        <f>IFERROR(VLOOKUP(D3774,'DISTRIBUIDORES ALE'!$A$1:$G$86,3,0),"Em Branco")</f>
        <v>14 9 8808-5285</v>
      </c>
      <c r="G3774" s="17" t="str">
        <f>IFERROR(VLOOKUP(D3774,'DISTRIBUIDORES ALE'!A3773:N3858,14,0),"Em Branco")</f>
        <v>Em Branco</v>
      </c>
      <c r="H3774" s="16" t="str">
        <f>IFERROR(VLOOKUP(D3774,'DISTRIBUIDORES ALE'!$A$1:$N$86,11,0),"Em Branco")</f>
        <v>(16) 3236-3049</v>
      </c>
      <c r="I3774" s="2"/>
      <c r="J3774" s="2"/>
      <c r="K3774" s="2"/>
    </row>
    <row r="3775" spans="1:11" ht="18.75" customHeight="1" x14ac:dyDescent="0.25">
      <c r="A3775" s="9" t="s">
        <v>5794</v>
      </c>
      <c r="B3775" s="15" t="s">
        <v>350</v>
      </c>
      <c r="C3775" s="16">
        <v>4270</v>
      </c>
      <c r="D3775" s="17" t="str">
        <f>IF(IFERROR(VLOOKUP(A5136,'CIDADES ALE'!$A:$D,4,0),0)=0,"Em Branco",VLOOKUP(A5136,'CIDADES ALE'!$A:$D,4,0))</f>
        <v>Em Branco</v>
      </c>
      <c r="E3775" s="17" t="str">
        <f>IFERROR(VLOOKUP(D3775,'DISTRIBUIDORES ALE'!$A$1:$G$86,2,0),"Em Branco")</f>
        <v>Em Branco</v>
      </c>
      <c r="F3775" s="17" t="str">
        <f>IFERROR(VLOOKUP(D3775,'DISTRIBUIDORES ALE'!$A$1:$G$86,3,0),"Em Branco")</f>
        <v>Em Branco</v>
      </c>
      <c r="G3775" s="17" t="str">
        <f>IFERROR(VLOOKUP(D3775,'DISTRIBUIDORES ALE'!A3774:N3859,14,0),"Em Branco")</f>
        <v>Em Branco</v>
      </c>
      <c r="H3775" s="16" t="str">
        <f>IFERROR(VLOOKUP(D3775,'DISTRIBUIDORES ALE'!$A$1:$N$86,11,0),"Em Branco")</f>
        <v>Em Branco</v>
      </c>
      <c r="I3775" s="2"/>
      <c r="J3775" s="2"/>
      <c r="K3775" s="2"/>
    </row>
    <row r="3776" spans="1:11" ht="18.75" customHeight="1" x14ac:dyDescent="0.25">
      <c r="A3776" s="9" t="s">
        <v>3154</v>
      </c>
      <c r="B3776" s="15" t="s">
        <v>350</v>
      </c>
      <c r="C3776" s="16">
        <v>4704</v>
      </c>
      <c r="D3776" s="17" t="str">
        <f>IF(IFERROR(VLOOKUP(A5137,'CIDADES ALE'!$A:$D,4,0),0)=0,"Em Branco",VLOOKUP(A5137,'CIDADES ALE'!$A:$D,4,0))</f>
        <v>Em Branco</v>
      </c>
      <c r="E3776" s="17" t="str">
        <f>IFERROR(VLOOKUP(D3776,'DISTRIBUIDORES ALE'!$A$1:$G$86,2,0),"Em Branco")</f>
        <v>Em Branco</v>
      </c>
      <c r="F3776" s="17" t="str">
        <f>IFERROR(VLOOKUP(D3776,'DISTRIBUIDORES ALE'!$A$1:$G$86,3,0),"Em Branco")</f>
        <v>Em Branco</v>
      </c>
      <c r="G3776" s="17" t="str">
        <f>IFERROR(VLOOKUP(D3776,'DISTRIBUIDORES ALE'!A3775:N3860,14,0),"Em Branco")</f>
        <v>Em Branco</v>
      </c>
      <c r="H3776" s="16" t="str">
        <f>IFERROR(VLOOKUP(D3776,'DISTRIBUIDORES ALE'!$A$1:$N$86,11,0),"Em Branco")</f>
        <v>Em Branco</v>
      </c>
      <c r="I3776" s="2"/>
      <c r="J3776" s="2"/>
      <c r="K3776" s="2"/>
    </row>
    <row r="3777" spans="1:11" ht="18.75" customHeight="1" x14ac:dyDescent="0.25">
      <c r="A3777" s="9" t="s">
        <v>5795</v>
      </c>
      <c r="B3777" s="15" t="s">
        <v>350</v>
      </c>
      <c r="C3777" s="16">
        <v>4001</v>
      </c>
      <c r="D3777" s="17" t="str">
        <f>IF(IFERROR(VLOOKUP(A5138,'CIDADES ALE'!$A:$D,4,0),0)=0,"Em Branco",VLOOKUP(A5138,'CIDADES ALE'!$A:$D,4,0))</f>
        <v>COML. FERMENTOS MAZIFRAN LTDA</v>
      </c>
      <c r="E3777" s="17" t="str">
        <f>IFERROR(VLOOKUP(D3777,'DISTRIBUIDORES ALE'!$A$1:$G$86,2,0),"Em Branco")</f>
        <v>Franzen</v>
      </c>
      <c r="F3777" s="17" t="str">
        <f>IFERROR(VLOOKUP(D3777,'DISTRIBUIDORES ALE'!$A$1:$G$86,3,0),"Em Branco")</f>
        <v>51 9 9889-0857</v>
      </c>
      <c r="G3777" s="17" t="str">
        <f>IFERROR(VLOOKUP(D3777,'DISTRIBUIDORES ALE'!A3776:N3861,14,0),"Em Branco")</f>
        <v>Em Branco</v>
      </c>
      <c r="H3777" s="16" t="str">
        <f>IFERROR(VLOOKUP(D3777,'DISTRIBUIDORES ALE'!$A$1:$N$86,11,0),"Em Branco")</f>
        <v xml:space="preserve">(42) 3522-2230 </v>
      </c>
      <c r="I3777" s="2"/>
      <c r="J3777" s="2"/>
      <c r="K3777" s="2"/>
    </row>
    <row r="3778" spans="1:11" ht="18.75" customHeight="1" x14ac:dyDescent="0.25">
      <c r="A3778" s="9" t="s">
        <v>5796</v>
      </c>
      <c r="B3778" s="15" t="s">
        <v>350</v>
      </c>
      <c r="C3778" s="16">
        <v>3824</v>
      </c>
      <c r="D3778" s="17" t="str">
        <f>IF(IFERROR(VLOOKUP(A5139,'CIDADES ALE'!$A:$D,4,0),0)=0,"Em Branco",VLOOKUP(A5139,'CIDADES ALE'!$A:$D,4,0))</f>
        <v>Em Branco</v>
      </c>
      <c r="E3778" s="17" t="str">
        <f>IFERROR(VLOOKUP(D3778,'DISTRIBUIDORES ALE'!$A$1:$G$86,2,0),"Em Branco")</f>
        <v>Em Branco</v>
      </c>
      <c r="F3778" s="17" t="str">
        <f>IFERROR(VLOOKUP(D3778,'DISTRIBUIDORES ALE'!$A$1:$G$86,3,0),"Em Branco")</f>
        <v>Em Branco</v>
      </c>
      <c r="G3778" s="17" t="str">
        <f>IFERROR(VLOOKUP(D3778,'DISTRIBUIDORES ALE'!A3777:N3862,14,0),"Em Branco")</f>
        <v>Em Branco</v>
      </c>
      <c r="H3778" s="16" t="str">
        <f>IFERROR(VLOOKUP(D3778,'DISTRIBUIDORES ALE'!$A$1:$N$86,11,0),"Em Branco")</f>
        <v>Em Branco</v>
      </c>
      <c r="I3778" s="2"/>
      <c r="J3778" s="2"/>
      <c r="K3778" s="2"/>
    </row>
    <row r="3779" spans="1:11" ht="18.75" customHeight="1" x14ac:dyDescent="0.25">
      <c r="A3779" s="9" t="s">
        <v>5797</v>
      </c>
      <c r="B3779" s="15" t="s">
        <v>350</v>
      </c>
      <c r="C3779" s="16">
        <v>4924</v>
      </c>
      <c r="D3779" s="17" t="str">
        <f>IF(IFERROR(VLOOKUP(A5140,'CIDADES ALE'!$A:$D,4,0),0)=0,"Em Branco",VLOOKUP(A5140,'CIDADES ALE'!$A:$D,4,0))</f>
        <v>GUIRADO REP E COMÉRCIO LTDA</v>
      </c>
      <c r="E3779" s="17" t="str">
        <f>IFERROR(VLOOKUP(D3779,'DISTRIBUIDORES ALE'!$A$1:$G$86,2,0),"Em Branco")</f>
        <v>Wanessa Fabrina</v>
      </c>
      <c r="F3779" s="17" t="str">
        <f>IFERROR(VLOOKUP(D3779,'DISTRIBUIDORES ALE'!$A$1:$G$86,3,0),"Em Branco")</f>
        <v>11 9 8991-3766</v>
      </c>
      <c r="G3779" s="17" t="str">
        <f>IFERROR(VLOOKUP(D3779,'DISTRIBUIDORES ALE'!A3778:N3863,14,0),"Em Branco")</f>
        <v>Em Branco</v>
      </c>
      <c r="H3779" s="16" t="str">
        <f>IFERROR(VLOOKUP(D3779,'DISTRIBUIDORES ALE'!$A$1:$N$86,11,0),"Em Branco")</f>
        <v>(12) 3643-4040</v>
      </c>
      <c r="I3779" s="2"/>
      <c r="J3779" s="2"/>
      <c r="K3779" s="2"/>
    </row>
    <row r="3780" spans="1:11" ht="18.75" customHeight="1" x14ac:dyDescent="0.25">
      <c r="A3780" s="9" t="s">
        <v>5798</v>
      </c>
      <c r="B3780" s="15" t="s">
        <v>350</v>
      </c>
      <c r="C3780" s="16">
        <v>20511</v>
      </c>
      <c r="D3780" s="17" t="str">
        <f>IF(IFERROR(VLOOKUP(A5141,'CIDADES ALE'!$A:$D,4,0),0)=0,"Em Branco",VLOOKUP(A5141,'CIDADES ALE'!$A:$D,4,0))</f>
        <v>ADRIPAN PRODUTOS PARA PANIFICACAO LTDA</v>
      </c>
      <c r="E3780" s="17" t="str">
        <f>IFERROR(VLOOKUP(D3780,'DISTRIBUIDORES ALE'!$A$1:$G$86,2,0),"Em Branco")</f>
        <v>Celso Chaves</v>
      </c>
      <c r="F3780" s="17" t="str">
        <f>IFERROR(VLOOKUP(D3780,'DISTRIBUIDORES ALE'!$A$1:$G$86,3,0),"Em Branco")</f>
        <v>14 9 8808-5285</v>
      </c>
      <c r="G3780" s="17" t="str">
        <f>IFERROR(VLOOKUP(D3780,'DISTRIBUIDORES ALE'!A3779:N3864,14,0),"Em Branco")</f>
        <v>Em Branco</v>
      </c>
      <c r="H3780" s="16" t="str">
        <f>IFERROR(VLOOKUP(D3780,'DISTRIBUIDORES ALE'!$A$1:$N$86,11,0),"Em Branco")</f>
        <v>(16) 3236-3049</v>
      </c>
      <c r="I3780" s="2"/>
      <c r="J3780" s="2"/>
      <c r="K3780" s="2"/>
    </row>
    <row r="3781" spans="1:11" ht="18.75" customHeight="1" x14ac:dyDescent="0.25">
      <c r="A3781" s="9" t="s">
        <v>5149</v>
      </c>
      <c r="B3781" s="15" t="s">
        <v>350</v>
      </c>
      <c r="C3781" s="16">
        <v>214199</v>
      </c>
      <c r="D3781" s="17" t="str">
        <f>IF(IFERROR(VLOOKUP(A5142,'CIDADES ALE'!$A:$D,4,0),0)=0,"Em Branco",VLOOKUP(A5142,'CIDADES ALE'!$A:$D,4,0))</f>
        <v>DISTRIBUIDORA IMP E EXP DE FERMENTO CAMPINAS LTDA</v>
      </c>
      <c r="E3781" s="17" t="str">
        <f>IFERROR(VLOOKUP(D3781,'DISTRIBUIDORES ALE'!$A$1:$G$86,2,0),"Em Branco")</f>
        <v>Wanessa Fabrina</v>
      </c>
      <c r="F3781" s="17" t="str">
        <f>IFERROR(VLOOKUP(D3781,'DISTRIBUIDORES ALE'!$A$1:$G$86,3,0),"Em Branco")</f>
        <v>11 9 8991-3766</v>
      </c>
      <c r="G3781" s="17" t="str">
        <f>IFERROR(VLOOKUP(D3781,'DISTRIBUIDORES ALE'!A3780:N3865,14,0),"Em Branco")</f>
        <v>Em Branco</v>
      </c>
      <c r="H3781" s="16" t="str">
        <f>IFERROR(VLOOKUP(D3781,'DISTRIBUIDORES ALE'!$A$1:$N$86,11,0),"Em Branco")</f>
        <v>(19) 3208-1334</v>
      </c>
      <c r="I3781" s="2"/>
      <c r="J3781" s="2"/>
      <c r="K3781" s="2"/>
    </row>
    <row r="3782" spans="1:11" ht="18.75" customHeight="1" x14ac:dyDescent="0.25">
      <c r="A3782" s="9" t="s">
        <v>5799</v>
      </c>
      <c r="B3782" s="15" t="s">
        <v>350</v>
      </c>
      <c r="C3782" s="16">
        <v>11519</v>
      </c>
      <c r="D3782" s="17" t="str">
        <f>IF(IFERROR(VLOOKUP(A5143,'CIDADES ALE'!$A:$D,4,0),0)=0,"Em Branco",VLOOKUP(A5143,'CIDADES ALE'!$A:$D,4,0))</f>
        <v>ADRIPAN PRODUTOS PARA PANIFICACAO LTDA</v>
      </c>
      <c r="E3782" s="17" t="str">
        <f>IFERROR(VLOOKUP(D3782,'DISTRIBUIDORES ALE'!$A$1:$G$86,2,0),"Em Branco")</f>
        <v>Celso Chaves</v>
      </c>
      <c r="F3782" s="17" t="str">
        <f>IFERROR(VLOOKUP(D3782,'DISTRIBUIDORES ALE'!$A$1:$G$86,3,0),"Em Branco")</f>
        <v>14 9 8808-5285</v>
      </c>
      <c r="G3782" s="17" t="str">
        <f>IFERROR(VLOOKUP(D3782,'DISTRIBUIDORES ALE'!A3781:N3866,14,0),"Em Branco")</f>
        <v>Em Branco</v>
      </c>
      <c r="H3782" s="16" t="str">
        <f>IFERROR(VLOOKUP(D3782,'DISTRIBUIDORES ALE'!$A$1:$N$86,11,0),"Em Branco")</f>
        <v>(16) 3236-3049</v>
      </c>
      <c r="I3782" s="2"/>
      <c r="J3782" s="2"/>
      <c r="K3782" s="2"/>
    </row>
    <row r="3783" spans="1:11" ht="18.75" customHeight="1" x14ac:dyDescent="0.25">
      <c r="A3783" s="9" t="s">
        <v>4970</v>
      </c>
      <c r="B3783" s="15" t="s">
        <v>350</v>
      </c>
      <c r="C3783" s="16">
        <v>2925</v>
      </c>
      <c r="D3783" s="17" t="str">
        <f>IF(IFERROR(VLOOKUP(A5144,'CIDADES ALE'!$A:$D,4,0),0)=0,"Em Branco",VLOOKUP(A5144,'CIDADES ALE'!$A:$D,4,0))</f>
        <v>CODISPAN COML.DISTR.PRODS.P/PANIF.LTDA.(PEN)</v>
      </c>
      <c r="E3783" s="17" t="str">
        <f>IFERROR(VLOOKUP(D3783,'DISTRIBUIDORES ALE'!$A$1:$G$86,2,0),"Em Branco")</f>
        <v>Celso Chaves</v>
      </c>
      <c r="F3783" s="17" t="str">
        <f>IFERROR(VLOOKUP(D3783,'DISTRIBUIDORES ALE'!$A$1:$G$86,3,0),"Em Branco")</f>
        <v>14 9 8808-5285</v>
      </c>
      <c r="G3783" s="17" t="str">
        <f>IFERROR(VLOOKUP(D3783,'DISTRIBUIDORES ALE'!A3782:N3867,14,0),"Em Branco")</f>
        <v>Em Branco</v>
      </c>
      <c r="H3783" s="16" t="str">
        <f>IFERROR(VLOOKUP(D3783,'DISTRIBUIDORES ALE'!$A$1:$N$86,11,0),"Em Branco")</f>
        <v xml:space="preserve">(18) 3652-0577 </v>
      </c>
      <c r="I3783" s="2"/>
      <c r="J3783" s="2"/>
      <c r="K3783" s="2"/>
    </row>
    <row r="3784" spans="1:11" ht="18.75" customHeight="1" x14ac:dyDescent="0.25">
      <c r="A3784" s="9" t="s">
        <v>5800</v>
      </c>
      <c r="B3784" s="15" t="s">
        <v>350</v>
      </c>
      <c r="C3784" s="16">
        <v>12084</v>
      </c>
      <c r="D3784" s="17" t="str">
        <f>IF(IFERROR(VLOOKUP(A5145,'CIDADES ALE'!$A:$D,4,0),0)=0,"Em Branco",VLOOKUP(A5145,'CIDADES ALE'!$A:$D,4,0))</f>
        <v>Em Branco</v>
      </c>
      <c r="E3784" s="17" t="str">
        <f>IFERROR(VLOOKUP(D3784,'DISTRIBUIDORES ALE'!$A$1:$G$86,2,0),"Em Branco")</f>
        <v>Em Branco</v>
      </c>
      <c r="F3784" s="17" t="str">
        <f>IFERROR(VLOOKUP(D3784,'DISTRIBUIDORES ALE'!$A$1:$G$86,3,0),"Em Branco")</f>
        <v>Em Branco</v>
      </c>
      <c r="G3784" s="17" t="str">
        <f>IFERROR(VLOOKUP(D3784,'DISTRIBUIDORES ALE'!A3783:N3868,14,0),"Em Branco")</f>
        <v>Em Branco</v>
      </c>
      <c r="H3784" s="16" t="str">
        <f>IFERROR(VLOOKUP(D3784,'DISTRIBUIDORES ALE'!$A$1:$N$86,11,0),"Em Branco")</f>
        <v>Em Branco</v>
      </c>
      <c r="I3784" s="2"/>
      <c r="J3784" s="2"/>
      <c r="K3784" s="2"/>
    </row>
    <row r="3785" spans="1:11" ht="18.75" customHeight="1" x14ac:dyDescent="0.25">
      <c r="A3785" s="9" t="s">
        <v>5801</v>
      </c>
      <c r="B3785" s="15" t="s">
        <v>350</v>
      </c>
      <c r="C3785" s="16">
        <v>28197</v>
      </c>
      <c r="D3785" s="17" t="str">
        <f>IF(IFERROR(VLOOKUP(A5146,'CIDADES ALE'!$A:$D,4,0),0)=0,"Em Branco",VLOOKUP(A5146,'CIDADES ALE'!$A:$D,4,0))</f>
        <v>Em Branco</v>
      </c>
      <c r="E3785" s="17" t="str">
        <f>IFERROR(VLOOKUP(D3785,'DISTRIBUIDORES ALE'!$A$1:$G$86,2,0),"Em Branco")</f>
        <v>Em Branco</v>
      </c>
      <c r="F3785" s="17" t="str">
        <f>IFERROR(VLOOKUP(D3785,'DISTRIBUIDORES ALE'!$A$1:$G$86,3,0),"Em Branco")</f>
        <v>Em Branco</v>
      </c>
      <c r="G3785" s="17" t="str">
        <f>IFERROR(VLOOKUP(D3785,'DISTRIBUIDORES ALE'!A3784:N3869,14,0),"Em Branco")</f>
        <v>Em Branco</v>
      </c>
      <c r="H3785" s="16" t="str">
        <f>IFERROR(VLOOKUP(D3785,'DISTRIBUIDORES ALE'!$A$1:$N$86,11,0),"Em Branco")</f>
        <v>Em Branco</v>
      </c>
      <c r="I3785" s="2"/>
      <c r="J3785" s="2"/>
      <c r="K3785" s="2"/>
    </row>
    <row r="3786" spans="1:11" ht="18.75" customHeight="1" x14ac:dyDescent="0.25">
      <c r="A3786" s="9" t="s">
        <v>5802</v>
      </c>
      <c r="B3786" s="15" t="s">
        <v>350</v>
      </c>
      <c r="C3786" s="16">
        <v>3447</v>
      </c>
      <c r="D3786" s="17" t="str">
        <f>IF(IFERROR(VLOOKUP(A5147,'CIDADES ALE'!$A:$D,4,0),0)=0,"Em Branco",VLOOKUP(A5147,'CIDADES ALE'!$A:$D,4,0))</f>
        <v>GUIRADO REP E COMÉRCIO LTDA</v>
      </c>
      <c r="E3786" s="17" t="str">
        <f>IFERROR(VLOOKUP(D3786,'DISTRIBUIDORES ALE'!$A$1:$G$86,2,0),"Em Branco")</f>
        <v>Wanessa Fabrina</v>
      </c>
      <c r="F3786" s="17" t="str">
        <f>IFERROR(VLOOKUP(D3786,'DISTRIBUIDORES ALE'!$A$1:$G$86,3,0),"Em Branco")</f>
        <v>11 9 8991-3766</v>
      </c>
      <c r="G3786" s="17" t="str">
        <f>IFERROR(VLOOKUP(D3786,'DISTRIBUIDORES ALE'!A3785:N3870,14,0),"Em Branco")</f>
        <v>Em Branco</v>
      </c>
      <c r="H3786" s="16" t="str">
        <f>IFERROR(VLOOKUP(D3786,'DISTRIBUIDORES ALE'!$A$1:$N$86,11,0),"Em Branco")</f>
        <v>(12) 3643-4040</v>
      </c>
      <c r="I3786" s="2"/>
      <c r="J3786" s="2"/>
      <c r="K3786" s="2"/>
    </row>
    <row r="3787" spans="1:11" ht="18.75" customHeight="1" x14ac:dyDescent="0.25">
      <c r="A3787" s="9" t="s">
        <v>4667</v>
      </c>
      <c r="B3787" s="15" t="s">
        <v>350</v>
      </c>
      <c r="C3787" s="16">
        <v>2552</v>
      </c>
      <c r="D3787" s="17" t="str">
        <f>IF(IFERROR(VLOOKUP(A5148,'CIDADES ALE'!$A:$D,4,0),0)=0,"Em Branco",VLOOKUP(A5148,'CIDADES ALE'!$A:$D,4,0))</f>
        <v>DISTRIBUIDORA IMP E EXP DE FERMENTO CAMPINAS LTDA</v>
      </c>
      <c r="E3787" s="17" t="str">
        <f>IFERROR(VLOOKUP(D3787,'DISTRIBUIDORES ALE'!$A$1:$G$86,2,0),"Em Branco")</f>
        <v>Wanessa Fabrina</v>
      </c>
      <c r="F3787" s="17" t="str">
        <f>IFERROR(VLOOKUP(D3787,'DISTRIBUIDORES ALE'!$A$1:$G$86,3,0),"Em Branco")</f>
        <v>11 9 8991-3766</v>
      </c>
      <c r="G3787" s="17" t="str">
        <f>IFERROR(VLOOKUP(D3787,'DISTRIBUIDORES ALE'!A3786:N3871,14,0),"Em Branco")</f>
        <v>Em Branco</v>
      </c>
      <c r="H3787" s="16" t="str">
        <f>IFERROR(VLOOKUP(D3787,'DISTRIBUIDORES ALE'!$A$1:$N$86,11,0),"Em Branco")</f>
        <v>(19) 3208-1334</v>
      </c>
      <c r="I3787" s="2"/>
      <c r="J3787" s="2"/>
      <c r="K3787" s="2"/>
    </row>
    <row r="3788" spans="1:11" ht="18.75" customHeight="1" x14ac:dyDescent="0.25">
      <c r="A3788" s="9" t="s">
        <v>5803</v>
      </c>
      <c r="B3788" s="15" t="s">
        <v>350</v>
      </c>
      <c r="C3788" s="16">
        <v>7045</v>
      </c>
      <c r="D3788" s="17" t="str">
        <f>IF(IFERROR(VLOOKUP(A5149,'CIDADES ALE'!$A:$D,4,0),0)=0,"Em Branco",VLOOKUP(A5149,'CIDADES ALE'!$A:$D,4,0))</f>
        <v>Em Branco</v>
      </c>
      <c r="E3788" s="17" t="str">
        <f>IFERROR(VLOOKUP(D3788,'DISTRIBUIDORES ALE'!$A$1:$G$86,2,0),"Em Branco")</f>
        <v>Em Branco</v>
      </c>
      <c r="F3788" s="17" t="str">
        <f>IFERROR(VLOOKUP(D3788,'DISTRIBUIDORES ALE'!$A$1:$G$86,3,0),"Em Branco")</f>
        <v>Em Branco</v>
      </c>
      <c r="G3788" s="17" t="str">
        <f>IFERROR(VLOOKUP(D3788,'DISTRIBUIDORES ALE'!A3787:N3872,14,0),"Em Branco")</f>
        <v>Em Branco</v>
      </c>
      <c r="H3788" s="16" t="str">
        <f>IFERROR(VLOOKUP(D3788,'DISTRIBUIDORES ALE'!$A$1:$N$86,11,0),"Em Branco")</f>
        <v>Em Branco</v>
      </c>
      <c r="I3788" s="2"/>
      <c r="J3788" s="2"/>
      <c r="K3788" s="2"/>
    </row>
    <row r="3789" spans="1:11" ht="18.75" customHeight="1" x14ac:dyDescent="0.25">
      <c r="A3789" s="9" t="s">
        <v>5804</v>
      </c>
      <c r="B3789" s="15" t="s">
        <v>350</v>
      </c>
      <c r="C3789" s="16">
        <v>14204</v>
      </c>
      <c r="D3789" s="17" t="str">
        <f>IF(IFERROR(VLOOKUP(A5150,'CIDADES ALE'!$A:$D,4,0),0)=0,"Em Branco",VLOOKUP(A5150,'CIDADES ALE'!$A:$D,4,0))</f>
        <v>Em Branco</v>
      </c>
      <c r="E3789" s="17" t="str">
        <f>IFERROR(VLOOKUP(D3789,'DISTRIBUIDORES ALE'!$A$1:$G$86,2,0),"Em Branco")</f>
        <v>Em Branco</v>
      </c>
      <c r="F3789" s="17" t="str">
        <f>IFERROR(VLOOKUP(D3789,'DISTRIBUIDORES ALE'!$A$1:$G$86,3,0),"Em Branco")</f>
        <v>Em Branco</v>
      </c>
      <c r="G3789" s="17" t="str">
        <f>IFERROR(VLOOKUP(D3789,'DISTRIBUIDORES ALE'!A3788:N3873,14,0),"Em Branco")</f>
        <v>Em Branco</v>
      </c>
      <c r="H3789" s="16" t="str">
        <f>IFERROR(VLOOKUP(D3789,'DISTRIBUIDORES ALE'!$A$1:$N$86,11,0),"Em Branco")</f>
        <v>Em Branco</v>
      </c>
      <c r="I3789" s="2"/>
      <c r="J3789" s="2"/>
      <c r="K3789" s="2"/>
    </row>
    <row r="3790" spans="1:11" ht="18.75" customHeight="1" x14ac:dyDescent="0.25">
      <c r="A3790" s="9" t="s">
        <v>5805</v>
      </c>
      <c r="B3790" s="15" t="s">
        <v>350</v>
      </c>
      <c r="C3790" s="16">
        <v>13739</v>
      </c>
      <c r="D3790" s="17" t="str">
        <f>IF(IFERROR(VLOOKUP(A5151,'CIDADES ALE'!$A:$D,4,0),0)=0,"Em Branco",VLOOKUP(A5151,'CIDADES ALE'!$A:$D,4,0))</f>
        <v>Em Branco</v>
      </c>
      <c r="E3790" s="17" t="str">
        <f>IFERROR(VLOOKUP(D3790,'DISTRIBUIDORES ALE'!$A$1:$G$86,2,0),"Em Branco")</f>
        <v>Em Branco</v>
      </c>
      <c r="F3790" s="17" t="str">
        <f>IFERROR(VLOOKUP(D3790,'DISTRIBUIDORES ALE'!$A$1:$G$86,3,0),"Em Branco")</f>
        <v>Em Branco</v>
      </c>
      <c r="G3790" s="17" t="str">
        <f>IFERROR(VLOOKUP(D3790,'DISTRIBUIDORES ALE'!A3789:N3874,14,0),"Em Branco")</f>
        <v>Em Branco</v>
      </c>
      <c r="H3790" s="16" t="str">
        <f>IFERROR(VLOOKUP(D3790,'DISTRIBUIDORES ALE'!$A$1:$N$86,11,0),"Em Branco")</f>
        <v>Em Branco</v>
      </c>
      <c r="I3790" s="2"/>
      <c r="J3790" s="2"/>
      <c r="K3790" s="2"/>
    </row>
    <row r="3791" spans="1:11" ht="18.75" customHeight="1" x14ac:dyDescent="0.25">
      <c r="A3791" s="9" t="s">
        <v>4976</v>
      </c>
      <c r="B3791" s="15" t="s">
        <v>350</v>
      </c>
      <c r="C3791" s="16">
        <v>3522</v>
      </c>
      <c r="D3791" s="17" t="str">
        <f>IF(IFERROR(VLOOKUP(A5152,'CIDADES ALE'!$A:$D,4,0),0)=0,"Em Branco",VLOOKUP(A5152,'CIDADES ALE'!$A:$D,4,0))</f>
        <v>Em Branco</v>
      </c>
      <c r="E3791" s="17" t="str">
        <f>IFERROR(VLOOKUP(D3791,'DISTRIBUIDORES ALE'!$A$1:$G$86,2,0),"Em Branco")</f>
        <v>Em Branco</v>
      </c>
      <c r="F3791" s="17" t="str">
        <f>IFERROR(VLOOKUP(D3791,'DISTRIBUIDORES ALE'!$A$1:$G$86,3,0),"Em Branco")</f>
        <v>Em Branco</v>
      </c>
      <c r="G3791" s="17" t="str">
        <f>IFERROR(VLOOKUP(D3791,'DISTRIBUIDORES ALE'!A3790:N3875,14,0),"Em Branco")</f>
        <v>Em Branco</v>
      </c>
      <c r="H3791" s="16" t="str">
        <f>IFERROR(VLOOKUP(D3791,'DISTRIBUIDORES ALE'!$A$1:$N$86,11,0),"Em Branco")</f>
        <v>Em Branco</v>
      </c>
      <c r="I3791" s="2"/>
      <c r="J3791" s="2"/>
      <c r="K3791" s="2"/>
    </row>
    <row r="3792" spans="1:11" ht="18.75" customHeight="1" x14ac:dyDescent="0.25">
      <c r="A3792" s="9" t="s">
        <v>5806</v>
      </c>
      <c r="B3792" s="15" t="s">
        <v>350</v>
      </c>
      <c r="C3792" s="16">
        <v>14204</v>
      </c>
      <c r="D3792" s="17" t="str">
        <f>IF(IFERROR(VLOOKUP(A5153,'CIDADES ALE'!$A:$D,4,0),0)=0,"Em Branco",VLOOKUP(A5153,'CIDADES ALE'!$A:$D,4,0))</f>
        <v>RIBERFOODS IMP. E DISTRIB. DE PROD. ALIMENTICIOS LTDA</v>
      </c>
      <c r="E3792" s="17" t="str">
        <f>IFERROR(VLOOKUP(D3792,'DISTRIBUIDORES ALE'!$A$1:$G$86,2,0),"Em Branco")</f>
        <v>Wanessa Fabrina</v>
      </c>
      <c r="F3792" s="17" t="str">
        <f>IFERROR(VLOOKUP(D3792,'DISTRIBUIDORES ALE'!$A$1:$G$86,3,0),"Em Branco")</f>
        <v>11 9 8991-3766</v>
      </c>
      <c r="G3792" s="17" t="str">
        <f>IFERROR(VLOOKUP(D3792,'DISTRIBUIDORES ALE'!A3791:N3876,14,0),"Em Branco")</f>
        <v>Em Branco</v>
      </c>
      <c r="H3792" s="16" t="str">
        <f>IFERROR(VLOOKUP(D3792,'DISTRIBUIDORES ALE'!$A$1:$N$86,11,0),"Em Branco")</f>
        <v>(16) 3434-5800</v>
      </c>
      <c r="I3792" s="2"/>
      <c r="J3792" s="2"/>
      <c r="K3792" s="2"/>
    </row>
    <row r="3793" spans="1:11" ht="18.75" customHeight="1" x14ac:dyDescent="0.25">
      <c r="A3793" s="9" t="s">
        <v>5807</v>
      </c>
      <c r="B3793" s="15" t="s">
        <v>350</v>
      </c>
      <c r="C3793" s="16">
        <v>7407</v>
      </c>
      <c r="D3793" s="17" t="str">
        <f>IF(IFERROR(VLOOKUP(A5154,'CIDADES ALE'!$A:$D,4,0),0)=0,"Em Branco",VLOOKUP(A5154,'CIDADES ALE'!$A:$D,4,0))</f>
        <v>Em Branco</v>
      </c>
      <c r="E3793" s="17" t="str">
        <f>IFERROR(VLOOKUP(D3793,'DISTRIBUIDORES ALE'!$A$1:$G$86,2,0),"Em Branco")</f>
        <v>Em Branco</v>
      </c>
      <c r="F3793" s="17" t="str">
        <f>IFERROR(VLOOKUP(D3793,'DISTRIBUIDORES ALE'!$A$1:$G$86,3,0),"Em Branco")</f>
        <v>Em Branco</v>
      </c>
      <c r="G3793" s="17" t="str">
        <f>IFERROR(VLOOKUP(D3793,'DISTRIBUIDORES ALE'!A3792:N3877,14,0),"Em Branco")</f>
        <v>Em Branco</v>
      </c>
      <c r="H3793" s="16" t="str">
        <f>IFERROR(VLOOKUP(D3793,'DISTRIBUIDORES ALE'!$A$1:$N$86,11,0),"Em Branco")</f>
        <v>Em Branco</v>
      </c>
      <c r="I3793" s="2"/>
      <c r="J3793" s="2"/>
      <c r="K3793" s="2"/>
    </row>
    <row r="3794" spans="1:11" ht="18.75" customHeight="1" x14ac:dyDescent="0.25">
      <c r="A3794" s="9" t="s">
        <v>5808</v>
      </c>
      <c r="B3794" s="15" t="s">
        <v>350</v>
      </c>
      <c r="C3794" s="16">
        <v>5392</v>
      </c>
      <c r="D3794" s="17" t="str">
        <f>IF(IFERROR(VLOOKUP(A5155,'CIDADES ALE'!$A:$D,4,0),0)=0,"Em Branco",VLOOKUP(A5155,'CIDADES ALE'!$A:$D,4,0))</f>
        <v>Em Branco</v>
      </c>
      <c r="E3794" s="17" t="str">
        <f>IFERROR(VLOOKUP(D3794,'DISTRIBUIDORES ALE'!$A$1:$G$86,2,0),"Em Branco")</f>
        <v>Em Branco</v>
      </c>
      <c r="F3794" s="17" t="str">
        <f>IFERROR(VLOOKUP(D3794,'DISTRIBUIDORES ALE'!$A$1:$G$86,3,0),"Em Branco")</f>
        <v>Em Branco</v>
      </c>
      <c r="G3794" s="17" t="str">
        <f>IFERROR(VLOOKUP(D3794,'DISTRIBUIDORES ALE'!A3793:N3878,14,0),"Em Branco")</f>
        <v>Em Branco</v>
      </c>
      <c r="H3794" s="16" t="str">
        <f>IFERROR(VLOOKUP(D3794,'DISTRIBUIDORES ALE'!$A$1:$N$86,11,0),"Em Branco")</f>
        <v>Em Branco</v>
      </c>
      <c r="I3794" s="2"/>
      <c r="J3794" s="2"/>
      <c r="K3794" s="2"/>
    </row>
    <row r="3795" spans="1:11" ht="18.75" customHeight="1" x14ac:dyDescent="0.25">
      <c r="A3795" s="9" t="s">
        <v>4051</v>
      </c>
      <c r="B3795" s="15" t="s">
        <v>350</v>
      </c>
      <c r="C3795" s="16">
        <v>9035</v>
      </c>
      <c r="D3795" s="17" t="str">
        <f>IF(IFERROR(VLOOKUP(A5156,'CIDADES ALE'!$A:$D,4,0),0)=0,"Em Branco",VLOOKUP(A5156,'CIDADES ALE'!$A:$D,4,0))</f>
        <v>Em Branco</v>
      </c>
      <c r="E3795" s="17" t="str">
        <f>IFERROR(VLOOKUP(D3795,'DISTRIBUIDORES ALE'!$A$1:$G$86,2,0),"Em Branco")</f>
        <v>Em Branco</v>
      </c>
      <c r="F3795" s="17" t="str">
        <f>IFERROR(VLOOKUP(D3795,'DISTRIBUIDORES ALE'!$A$1:$G$86,3,0),"Em Branco")</f>
        <v>Em Branco</v>
      </c>
      <c r="G3795" s="17" t="str">
        <f>IFERROR(VLOOKUP(D3795,'DISTRIBUIDORES ALE'!A3794:N3879,14,0),"Em Branco")</f>
        <v>Em Branco</v>
      </c>
      <c r="H3795" s="16" t="str">
        <f>IFERROR(VLOOKUP(D3795,'DISTRIBUIDORES ALE'!$A$1:$N$86,11,0),"Em Branco")</f>
        <v>Em Branco</v>
      </c>
      <c r="I3795" s="2"/>
      <c r="J3795" s="2"/>
      <c r="K3795" s="2"/>
    </row>
    <row r="3796" spans="1:11" ht="18.75" customHeight="1" x14ac:dyDescent="0.25">
      <c r="A3796" s="9" t="s">
        <v>5809</v>
      </c>
      <c r="B3796" s="15" t="s">
        <v>350</v>
      </c>
      <c r="C3796" s="16">
        <v>8645</v>
      </c>
      <c r="D3796" s="17" t="str">
        <f>IF(IFERROR(VLOOKUP(A5157,'CIDADES ALE'!$A:$D,4,0),0)=0,"Em Branco",VLOOKUP(A5157,'CIDADES ALE'!$A:$D,4,0))</f>
        <v>Em Branco</v>
      </c>
      <c r="E3796" s="17" t="str">
        <f>IFERROR(VLOOKUP(D3796,'DISTRIBUIDORES ALE'!$A$1:$G$86,2,0),"Em Branco")</f>
        <v>Em Branco</v>
      </c>
      <c r="F3796" s="17" t="str">
        <f>IFERROR(VLOOKUP(D3796,'DISTRIBUIDORES ALE'!$A$1:$G$86,3,0),"Em Branco")</f>
        <v>Em Branco</v>
      </c>
      <c r="G3796" s="17" t="str">
        <f>IFERROR(VLOOKUP(D3796,'DISTRIBUIDORES ALE'!A3795:N3880,14,0),"Em Branco")</f>
        <v>Em Branco</v>
      </c>
      <c r="H3796" s="16" t="str">
        <f>IFERROR(VLOOKUP(D3796,'DISTRIBUIDORES ALE'!$A$1:$N$86,11,0),"Em Branco")</f>
        <v>Em Branco</v>
      </c>
      <c r="I3796" s="2"/>
      <c r="J3796" s="2"/>
      <c r="K3796" s="2"/>
    </row>
    <row r="3797" spans="1:11" ht="18.75" customHeight="1" x14ac:dyDescent="0.25">
      <c r="A3797" s="9" t="s">
        <v>5810</v>
      </c>
      <c r="B3797" s="15" t="s">
        <v>350</v>
      </c>
      <c r="C3797" s="16">
        <v>4760</v>
      </c>
      <c r="D3797" s="17" t="str">
        <f>IF(IFERROR(VLOOKUP(A5158,'CIDADES ALE'!$A:$D,4,0),0)=0,"Em Branco",VLOOKUP(A5158,'CIDADES ALE'!$A:$D,4,0))</f>
        <v>Em Branco</v>
      </c>
      <c r="E3797" s="17" t="str">
        <f>IFERROR(VLOOKUP(D3797,'DISTRIBUIDORES ALE'!$A$1:$G$86,2,0),"Em Branco")</f>
        <v>Em Branco</v>
      </c>
      <c r="F3797" s="17" t="str">
        <f>IFERROR(VLOOKUP(D3797,'DISTRIBUIDORES ALE'!$A$1:$G$86,3,0),"Em Branco")</f>
        <v>Em Branco</v>
      </c>
      <c r="G3797" s="17" t="str">
        <f>IFERROR(VLOOKUP(D3797,'DISTRIBUIDORES ALE'!A3796:N3881,14,0),"Em Branco")</f>
        <v>Em Branco</v>
      </c>
      <c r="H3797" s="16" t="str">
        <f>IFERROR(VLOOKUP(D3797,'DISTRIBUIDORES ALE'!$A$1:$N$86,11,0),"Em Branco")</f>
        <v>Em Branco</v>
      </c>
      <c r="I3797" s="2"/>
      <c r="J3797" s="2"/>
      <c r="K3797" s="2"/>
    </row>
    <row r="3798" spans="1:11" ht="18.75" customHeight="1" x14ac:dyDescent="0.25">
      <c r="A3798" s="9" t="s">
        <v>5811</v>
      </c>
      <c r="B3798" s="15" t="s">
        <v>350</v>
      </c>
      <c r="C3798" s="16">
        <v>3080</v>
      </c>
      <c r="D3798" s="17" t="str">
        <f>IF(IFERROR(VLOOKUP(A5159,'CIDADES ALE'!$A:$D,4,0),0)=0,"Em Branco",VLOOKUP(A5159,'CIDADES ALE'!$A:$D,4,0))</f>
        <v>Em Branco</v>
      </c>
      <c r="E3798" s="17" t="str">
        <f>IFERROR(VLOOKUP(D3798,'DISTRIBUIDORES ALE'!$A$1:$G$86,2,0),"Em Branco")</f>
        <v>Em Branco</v>
      </c>
      <c r="F3798" s="17" t="str">
        <f>IFERROR(VLOOKUP(D3798,'DISTRIBUIDORES ALE'!$A$1:$G$86,3,0),"Em Branco")</f>
        <v>Em Branco</v>
      </c>
      <c r="G3798" s="17" t="str">
        <f>IFERROR(VLOOKUP(D3798,'DISTRIBUIDORES ALE'!A3797:N3882,14,0),"Em Branco")</f>
        <v>Em Branco</v>
      </c>
      <c r="H3798" s="16" t="str">
        <f>IFERROR(VLOOKUP(D3798,'DISTRIBUIDORES ALE'!$A$1:$N$86,11,0),"Em Branco")</f>
        <v>Em Branco</v>
      </c>
      <c r="I3798" s="2"/>
      <c r="J3798" s="2"/>
      <c r="K3798" s="2"/>
    </row>
    <row r="3799" spans="1:11" ht="18.75" customHeight="1" x14ac:dyDescent="0.25">
      <c r="A3799" s="9" t="s">
        <v>5812</v>
      </c>
      <c r="B3799" s="15" t="s">
        <v>350</v>
      </c>
      <c r="C3799" s="16">
        <v>3241</v>
      </c>
      <c r="D3799" s="17" t="str">
        <f>IF(IFERROR(VLOOKUP(A5160,'CIDADES ALE'!$A:$D,4,0),0)=0,"Em Branco",VLOOKUP(A5160,'CIDADES ALE'!$A:$D,4,0))</f>
        <v>Em Branco</v>
      </c>
      <c r="E3799" s="17" t="str">
        <f>IFERROR(VLOOKUP(D3799,'DISTRIBUIDORES ALE'!$A$1:$G$86,2,0),"Em Branco")</f>
        <v>Em Branco</v>
      </c>
      <c r="F3799" s="17" t="str">
        <f>IFERROR(VLOOKUP(D3799,'DISTRIBUIDORES ALE'!$A$1:$G$86,3,0),"Em Branco")</f>
        <v>Em Branco</v>
      </c>
      <c r="G3799" s="17" t="str">
        <f>IFERROR(VLOOKUP(D3799,'DISTRIBUIDORES ALE'!A3798:N3883,14,0),"Em Branco")</f>
        <v>Em Branco</v>
      </c>
      <c r="H3799" s="16" t="str">
        <f>IFERROR(VLOOKUP(D3799,'DISTRIBUIDORES ALE'!$A$1:$N$86,11,0),"Em Branco")</f>
        <v>Em Branco</v>
      </c>
      <c r="I3799" s="2"/>
      <c r="J3799" s="2"/>
      <c r="K3799" s="2"/>
    </row>
    <row r="3800" spans="1:11" ht="18.75" customHeight="1" x14ac:dyDescent="0.25">
      <c r="A3800" s="9" t="s">
        <v>3506</v>
      </c>
      <c r="B3800" s="15" t="s">
        <v>350</v>
      </c>
      <c r="C3800" s="16">
        <v>4150</v>
      </c>
      <c r="D3800" s="17" t="str">
        <f>IF(IFERROR(VLOOKUP(A5161,'CIDADES ALE'!$A:$D,4,0),0)=0,"Em Branco",VLOOKUP(A5161,'CIDADES ALE'!$A:$D,4,0))</f>
        <v>DISTRIBUIDORA IMP E EXP DE FERMENTO CAMPINAS LTDA</v>
      </c>
      <c r="E3800" s="17" t="str">
        <f>IFERROR(VLOOKUP(D3800,'DISTRIBUIDORES ALE'!$A$1:$G$86,2,0),"Em Branco")</f>
        <v>Wanessa Fabrina</v>
      </c>
      <c r="F3800" s="17" t="str">
        <f>IFERROR(VLOOKUP(D3800,'DISTRIBUIDORES ALE'!$A$1:$G$86,3,0),"Em Branco")</f>
        <v>11 9 8991-3766</v>
      </c>
      <c r="G3800" s="17" t="str">
        <f>IFERROR(VLOOKUP(D3800,'DISTRIBUIDORES ALE'!A3799:N3884,14,0),"Em Branco")</f>
        <v>Em Branco</v>
      </c>
      <c r="H3800" s="16" t="str">
        <f>IFERROR(VLOOKUP(D3800,'DISTRIBUIDORES ALE'!$A$1:$N$86,11,0),"Em Branco")</f>
        <v>(19) 3208-1334</v>
      </c>
      <c r="I3800" s="2"/>
      <c r="J3800" s="2"/>
      <c r="K3800" s="2"/>
    </row>
    <row r="3801" spans="1:11" ht="18.75" customHeight="1" x14ac:dyDescent="0.25">
      <c r="A3801" s="9" t="s">
        <v>5813</v>
      </c>
      <c r="B3801" s="15" t="s">
        <v>350</v>
      </c>
      <c r="C3801" s="16">
        <v>7265</v>
      </c>
      <c r="D3801" s="17" t="str">
        <f>IF(IFERROR(VLOOKUP(A5162,'CIDADES ALE'!$A:$D,4,0),0)=0,"Em Branco",VLOOKUP(A5162,'CIDADES ALE'!$A:$D,4,0))</f>
        <v>NYON DISTRIBUIDORA DE ALIMENTOS LTDA</v>
      </c>
      <c r="E3801" s="17" t="str">
        <f>IFERROR(VLOOKUP(D3801,'DISTRIBUIDORES ALE'!$A$1:$G$86,2,0),"Em Branco")</f>
        <v>Celso Chaves</v>
      </c>
      <c r="F3801" s="17" t="str">
        <f>IFERROR(VLOOKUP(D3801,'DISTRIBUIDORES ALE'!$A$1:$G$86,3,0),"Em Branco")</f>
        <v>14 9 8808-5285</v>
      </c>
      <c r="G3801" s="17" t="str">
        <f>IFERROR(VLOOKUP(D3801,'DISTRIBUIDORES ALE'!A3800:N3885,14,0),"Em Branco")</f>
        <v>Em Branco</v>
      </c>
      <c r="H3801" s="16" t="str">
        <f>IFERROR(VLOOKUP(D3801,'DISTRIBUIDORES ALE'!$A$1:$N$86,11,0),"Em Branco")</f>
        <v>(17) 3258-1649</v>
      </c>
      <c r="I3801" s="2"/>
      <c r="J3801" s="2"/>
      <c r="K3801" s="2"/>
    </row>
    <row r="3802" spans="1:11" ht="18.75" customHeight="1" x14ac:dyDescent="0.25">
      <c r="A3802" s="9" t="s">
        <v>5814</v>
      </c>
      <c r="B3802" s="15" t="s">
        <v>350</v>
      </c>
      <c r="C3802" s="16">
        <v>10187</v>
      </c>
      <c r="D3802" s="17" t="str">
        <f>IF(IFERROR(VLOOKUP(A5163,'CIDADES ALE'!$A:$D,4,0),0)=0,"Em Branco",VLOOKUP(A5163,'CIDADES ALE'!$A:$D,4,0))</f>
        <v>FHILIPPI DISTRIBUIDORA DE ALIMENTOS LTDA</v>
      </c>
      <c r="E3802" s="17" t="str">
        <f>IFERROR(VLOOKUP(D3802,'DISTRIBUIDORES ALE'!$A$1:$G$86,2,0),"Em Branco")</f>
        <v>Luciano Lino</v>
      </c>
      <c r="F3802" s="17" t="str">
        <f>IFERROR(VLOOKUP(D3802,'DISTRIBUIDORES ALE'!$A$1:$G$86,3,0),"Em Branco")</f>
        <v>19 98145-8668</v>
      </c>
      <c r="G3802" s="17" t="str">
        <f>IFERROR(VLOOKUP(D3802,'DISTRIBUIDORES ALE'!A3801:N3886,14,0),"Em Branco")</f>
        <v>Em Branco</v>
      </c>
      <c r="H3802" s="16" t="str">
        <f>IFERROR(VLOOKUP(D3802,'DISTRIBUIDORES ALE'!$A$1:$N$86,11,0),"Em Branco")</f>
        <v>(49) 2049-6300</v>
      </c>
      <c r="I3802" s="2"/>
      <c r="J3802" s="2"/>
      <c r="K3802" s="2"/>
    </row>
    <row r="3803" spans="1:11" ht="18.75" customHeight="1" x14ac:dyDescent="0.25">
      <c r="A3803" s="9" t="s">
        <v>5815</v>
      </c>
      <c r="B3803" s="15" t="s">
        <v>350</v>
      </c>
      <c r="C3803" s="16">
        <v>4411</v>
      </c>
      <c r="D3803" s="17" t="str">
        <f>IF(IFERROR(VLOOKUP(A5164,'CIDADES ALE'!$A:$D,4,0),0)=0,"Em Branco",VLOOKUP(A5164,'CIDADES ALE'!$A:$D,4,0))</f>
        <v>ADRIPAN PRODUTOS PARA PANIFICACAO LTDA</v>
      </c>
      <c r="E3803" s="17" t="str">
        <f>IFERROR(VLOOKUP(D3803,'DISTRIBUIDORES ALE'!$A$1:$G$86,2,0),"Em Branco")</f>
        <v>Celso Chaves</v>
      </c>
      <c r="F3803" s="17" t="str">
        <f>IFERROR(VLOOKUP(D3803,'DISTRIBUIDORES ALE'!$A$1:$G$86,3,0),"Em Branco")</f>
        <v>14 9 8808-5285</v>
      </c>
      <c r="G3803" s="17" t="str">
        <f>IFERROR(VLOOKUP(D3803,'DISTRIBUIDORES ALE'!A3802:N3887,14,0),"Em Branco")</f>
        <v>Em Branco</v>
      </c>
      <c r="H3803" s="16" t="str">
        <f>IFERROR(VLOOKUP(D3803,'DISTRIBUIDORES ALE'!$A$1:$N$86,11,0),"Em Branco")</f>
        <v>(16) 3236-3049</v>
      </c>
      <c r="I3803" s="2"/>
      <c r="J3803" s="2"/>
      <c r="K3803" s="2"/>
    </row>
    <row r="3804" spans="1:11" ht="18.75" customHeight="1" x14ac:dyDescent="0.25">
      <c r="A3804" s="9" t="s">
        <v>914</v>
      </c>
      <c r="B3804" s="15" t="s">
        <v>350</v>
      </c>
      <c r="C3804" s="16">
        <v>3582</v>
      </c>
      <c r="D3804" s="17" t="str">
        <f>IF(IFERROR(VLOOKUP(A5165,'CIDADES ALE'!$A:$D,4,0),0)=0,"Em Branco",VLOOKUP(A5165,'CIDADES ALE'!$A:$D,4,0))</f>
        <v>Em Branco</v>
      </c>
      <c r="E3804" s="17" t="str">
        <f>IFERROR(VLOOKUP(D3804,'DISTRIBUIDORES ALE'!$A$1:$G$86,2,0),"Em Branco")</f>
        <v>Em Branco</v>
      </c>
      <c r="F3804" s="17" t="str">
        <f>IFERROR(VLOOKUP(D3804,'DISTRIBUIDORES ALE'!$A$1:$G$86,3,0),"Em Branco")</f>
        <v>Em Branco</v>
      </c>
      <c r="G3804" s="17" t="str">
        <f>IFERROR(VLOOKUP(D3804,'DISTRIBUIDORES ALE'!A3803:N3888,14,0),"Em Branco")</f>
        <v>Em Branco</v>
      </c>
      <c r="H3804" s="16" t="str">
        <f>IFERROR(VLOOKUP(D3804,'DISTRIBUIDORES ALE'!$A$1:$N$86,11,0),"Em Branco")</f>
        <v>Em Branco</v>
      </c>
      <c r="I3804" s="2"/>
      <c r="J3804" s="2"/>
      <c r="K3804" s="2"/>
    </row>
    <row r="3805" spans="1:11" ht="18.75" customHeight="1" x14ac:dyDescent="0.25">
      <c r="A3805" s="9" t="s">
        <v>4995</v>
      </c>
      <c r="B3805" s="15" t="s">
        <v>350</v>
      </c>
      <c r="C3805" s="16">
        <v>36477</v>
      </c>
      <c r="D3805" s="17" t="str">
        <f>IF(IFERROR(VLOOKUP(A5166,'CIDADES ALE'!$A:$D,4,0),0)=0,"Em Branco",VLOOKUP(A5166,'CIDADES ALE'!$A:$D,4,0))</f>
        <v>Em Branco</v>
      </c>
      <c r="E3805" s="17" t="str">
        <f>IFERROR(VLOOKUP(D3805,'DISTRIBUIDORES ALE'!$A$1:$G$86,2,0),"Em Branco")</f>
        <v>Em Branco</v>
      </c>
      <c r="F3805" s="17" t="str">
        <f>IFERROR(VLOOKUP(D3805,'DISTRIBUIDORES ALE'!$A$1:$G$86,3,0),"Em Branco")</f>
        <v>Em Branco</v>
      </c>
      <c r="G3805" s="17" t="str">
        <f>IFERROR(VLOOKUP(D3805,'DISTRIBUIDORES ALE'!A3804:N3889,14,0),"Em Branco")</f>
        <v>Em Branco</v>
      </c>
      <c r="H3805" s="16" t="str">
        <f>IFERROR(VLOOKUP(D3805,'DISTRIBUIDORES ALE'!$A$1:$N$86,11,0),"Em Branco")</f>
        <v>Em Branco</v>
      </c>
      <c r="I3805" s="2"/>
      <c r="J3805" s="2"/>
      <c r="K3805" s="2"/>
    </row>
    <row r="3806" spans="1:11" ht="18.75" customHeight="1" x14ac:dyDescent="0.25">
      <c r="A3806" s="9" t="s">
        <v>2033</v>
      </c>
      <c r="B3806" s="15" t="s">
        <v>350</v>
      </c>
      <c r="C3806" s="16">
        <v>4911</v>
      </c>
      <c r="D3806" s="17" t="str">
        <f>IF(IFERROR(VLOOKUP(A5167,'CIDADES ALE'!$A:$D,4,0),0)=0,"Em Branco",VLOOKUP(A5167,'CIDADES ALE'!$A:$D,4,0))</f>
        <v>Em Branco</v>
      </c>
      <c r="E3806" s="17" t="str">
        <f>IFERROR(VLOOKUP(D3806,'DISTRIBUIDORES ALE'!$A$1:$G$86,2,0),"Em Branco")</f>
        <v>Em Branco</v>
      </c>
      <c r="F3806" s="17" t="str">
        <f>IFERROR(VLOOKUP(D3806,'DISTRIBUIDORES ALE'!$A$1:$G$86,3,0),"Em Branco")</f>
        <v>Em Branco</v>
      </c>
      <c r="G3806" s="17" t="str">
        <f>IFERROR(VLOOKUP(D3806,'DISTRIBUIDORES ALE'!A3805:N3890,14,0),"Em Branco")</f>
        <v>Em Branco</v>
      </c>
      <c r="H3806" s="16" t="str">
        <f>IFERROR(VLOOKUP(D3806,'DISTRIBUIDORES ALE'!$A$1:$N$86,11,0),"Em Branco")</f>
        <v>Em Branco</v>
      </c>
      <c r="I3806" s="2"/>
      <c r="J3806" s="2"/>
      <c r="K3806" s="2"/>
    </row>
    <row r="3807" spans="1:11" ht="18.75" customHeight="1" x14ac:dyDescent="0.25">
      <c r="A3807" s="9" t="s">
        <v>5816</v>
      </c>
      <c r="B3807" s="15" t="s">
        <v>350</v>
      </c>
      <c r="C3807" s="16">
        <v>13481</v>
      </c>
      <c r="D3807" s="17" t="str">
        <f>IF(IFERROR(VLOOKUP(A5168,'CIDADES ALE'!$A:$D,4,0),0)=0,"Em Branco",VLOOKUP(A5168,'CIDADES ALE'!$A:$D,4,0))</f>
        <v>Em Branco</v>
      </c>
      <c r="E3807" s="17" t="str">
        <f>IFERROR(VLOOKUP(D3807,'DISTRIBUIDORES ALE'!$A$1:$G$86,2,0),"Em Branco")</f>
        <v>Em Branco</v>
      </c>
      <c r="F3807" s="17" t="str">
        <f>IFERROR(VLOOKUP(D3807,'DISTRIBUIDORES ALE'!$A$1:$G$86,3,0),"Em Branco")</f>
        <v>Em Branco</v>
      </c>
      <c r="G3807" s="17" t="str">
        <f>IFERROR(VLOOKUP(D3807,'DISTRIBUIDORES ALE'!A3806:N3891,14,0),"Em Branco")</f>
        <v>Em Branco</v>
      </c>
      <c r="H3807" s="16" t="str">
        <f>IFERROR(VLOOKUP(D3807,'DISTRIBUIDORES ALE'!$A$1:$N$86,11,0),"Em Branco")</f>
        <v>Em Branco</v>
      </c>
      <c r="I3807" s="2"/>
      <c r="J3807" s="2"/>
      <c r="K3807" s="2"/>
    </row>
    <row r="3808" spans="1:11" ht="18.75" customHeight="1" x14ac:dyDescent="0.25">
      <c r="A3808" s="9" t="s">
        <v>5817</v>
      </c>
      <c r="B3808" s="15" t="s">
        <v>350</v>
      </c>
      <c r="C3808" s="16">
        <v>2549</v>
      </c>
      <c r="D3808" s="17" t="str">
        <f>IF(IFERROR(VLOOKUP(A5169,'CIDADES ALE'!$A:$D,4,0),0)=0,"Em Branco",VLOOKUP(A5169,'CIDADES ALE'!$A:$D,4,0))</f>
        <v>CODISPAN COML.DISTR.PRODS.P/PANIF.LTDA.(PEN)</v>
      </c>
      <c r="E3808" s="17" t="str">
        <f>IFERROR(VLOOKUP(D3808,'DISTRIBUIDORES ALE'!$A$1:$G$86,2,0),"Em Branco")</f>
        <v>Celso Chaves</v>
      </c>
      <c r="F3808" s="17" t="str">
        <f>IFERROR(VLOOKUP(D3808,'DISTRIBUIDORES ALE'!$A$1:$G$86,3,0),"Em Branco")</f>
        <v>14 9 8808-5285</v>
      </c>
      <c r="G3808" s="17" t="str">
        <f>IFERROR(VLOOKUP(D3808,'DISTRIBUIDORES ALE'!A3807:N3892,14,0),"Em Branco")</f>
        <v>Em Branco</v>
      </c>
      <c r="H3808" s="16" t="str">
        <f>IFERROR(VLOOKUP(D3808,'DISTRIBUIDORES ALE'!$A$1:$N$86,11,0),"Em Branco")</f>
        <v xml:space="preserve">(18) 3652-0577 </v>
      </c>
      <c r="I3808" s="2"/>
      <c r="J3808" s="2"/>
      <c r="K3808" s="2"/>
    </row>
    <row r="3809" spans="1:11" ht="18.75" customHeight="1" x14ac:dyDescent="0.25">
      <c r="A3809" s="9" t="s">
        <v>5818</v>
      </c>
      <c r="B3809" s="15" t="s">
        <v>350</v>
      </c>
      <c r="C3809" s="16">
        <v>22535</v>
      </c>
      <c r="D3809" s="17" t="str">
        <f>IF(IFERROR(VLOOKUP(A5170,'CIDADES ALE'!$A:$D,4,0),0)=0,"Em Branco",VLOOKUP(A5170,'CIDADES ALE'!$A:$D,4,0))</f>
        <v>Em Branco</v>
      </c>
      <c r="E3809" s="17" t="str">
        <f>IFERROR(VLOOKUP(D3809,'DISTRIBUIDORES ALE'!$A$1:$G$86,2,0),"Em Branco")</f>
        <v>Em Branco</v>
      </c>
      <c r="F3809" s="17" t="str">
        <f>IFERROR(VLOOKUP(D3809,'DISTRIBUIDORES ALE'!$A$1:$G$86,3,0),"Em Branco")</f>
        <v>Em Branco</v>
      </c>
      <c r="G3809" s="17" t="str">
        <f>IFERROR(VLOOKUP(D3809,'DISTRIBUIDORES ALE'!A3808:N3893,14,0),"Em Branco")</f>
        <v>Em Branco</v>
      </c>
      <c r="H3809" s="16" t="str">
        <f>IFERROR(VLOOKUP(D3809,'DISTRIBUIDORES ALE'!$A$1:$N$86,11,0),"Em Branco")</f>
        <v>Em Branco</v>
      </c>
      <c r="I3809" s="2"/>
      <c r="J3809" s="2"/>
      <c r="K3809" s="2"/>
    </row>
    <row r="3810" spans="1:11" ht="18.75" customHeight="1" x14ac:dyDescent="0.25">
      <c r="A3810" s="9" t="s">
        <v>5819</v>
      </c>
      <c r="B3810" s="15" t="s">
        <v>350</v>
      </c>
      <c r="C3810" s="16">
        <v>2915</v>
      </c>
      <c r="D3810" s="17" t="str">
        <f>IF(IFERROR(VLOOKUP(A5171,'CIDADES ALE'!$A:$D,4,0),0)=0,"Em Branco",VLOOKUP(A5171,'CIDADES ALE'!$A:$D,4,0))</f>
        <v>ADRIPAN PRODUTOS PARA PANIFICACAO LTDA</v>
      </c>
      <c r="E3810" s="17" t="str">
        <f>IFERROR(VLOOKUP(D3810,'DISTRIBUIDORES ALE'!$A$1:$G$86,2,0),"Em Branco")</f>
        <v>Celso Chaves</v>
      </c>
      <c r="F3810" s="17" t="str">
        <f>IFERROR(VLOOKUP(D3810,'DISTRIBUIDORES ALE'!$A$1:$G$86,3,0),"Em Branco")</f>
        <v>14 9 8808-5285</v>
      </c>
      <c r="G3810" s="17" t="str">
        <f>IFERROR(VLOOKUP(D3810,'DISTRIBUIDORES ALE'!A3809:N3894,14,0),"Em Branco")</f>
        <v>Em Branco</v>
      </c>
      <c r="H3810" s="16" t="str">
        <f>IFERROR(VLOOKUP(D3810,'DISTRIBUIDORES ALE'!$A$1:$N$86,11,0),"Em Branco")</f>
        <v>(16) 3236-3049</v>
      </c>
      <c r="I3810" s="2"/>
      <c r="J3810" s="2"/>
      <c r="K3810" s="2"/>
    </row>
    <row r="3811" spans="1:11" ht="18.75" customHeight="1" x14ac:dyDescent="0.25">
      <c r="A3811" s="9" t="s">
        <v>5820</v>
      </c>
      <c r="B3811" s="15" t="s">
        <v>350</v>
      </c>
      <c r="C3811" s="16">
        <v>4005</v>
      </c>
      <c r="D3811" s="17" t="str">
        <f>IF(IFERROR(VLOOKUP(A5172,'CIDADES ALE'!$A:$D,4,0),0)=0,"Em Branco",VLOOKUP(A5172,'CIDADES ALE'!$A:$D,4,0))</f>
        <v>FILIAL SÃO PAULO</v>
      </c>
      <c r="E3811" s="17" t="str">
        <f>IFERROR(VLOOKUP(D3811,'DISTRIBUIDORES ALE'!$A$1:$G$86,2,0),"Em Branco")</f>
        <v>Florindo Sontini</v>
      </c>
      <c r="F3811" s="17" t="str">
        <f>IFERROR(VLOOKUP(D3811,'DISTRIBUIDORES ALE'!$A$1:$G$86,3,0),"Em Branco")</f>
        <v>11 98285-0724</v>
      </c>
      <c r="G3811" s="17" t="str">
        <f>IFERROR(VLOOKUP(D3811,'DISTRIBUIDORES ALE'!A3810:N3895,14,0),"Em Branco")</f>
        <v>Em Branco</v>
      </c>
      <c r="H3811" s="16" t="str">
        <f>IFERROR(VLOOKUP(D3811,'DISTRIBUIDORES ALE'!$A$1:$N$86,11,0),"Em Branco")</f>
        <v>11 3933-3033</v>
      </c>
      <c r="I3811" s="2"/>
      <c r="J3811" s="2"/>
      <c r="K3811" s="2"/>
    </row>
    <row r="3812" spans="1:11" ht="18.75" customHeight="1" x14ac:dyDescent="0.25">
      <c r="A3812" s="9" t="s">
        <v>5821</v>
      </c>
      <c r="B3812" s="15" t="s">
        <v>350</v>
      </c>
      <c r="C3812" s="16">
        <v>3427</v>
      </c>
      <c r="D3812" s="17" t="str">
        <f>IF(IFERROR(VLOOKUP(A5173,'CIDADES ALE'!$A:$D,4,0),0)=0,"Em Branco",VLOOKUP(A5173,'CIDADES ALE'!$A:$D,4,0))</f>
        <v>Em Branco</v>
      </c>
      <c r="E3812" s="17" t="str">
        <f>IFERROR(VLOOKUP(D3812,'DISTRIBUIDORES ALE'!$A$1:$G$86,2,0),"Em Branco")</f>
        <v>Em Branco</v>
      </c>
      <c r="F3812" s="17" t="str">
        <f>IFERROR(VLOOKUP(D3812,'DISTRIBUIDORES ALE'!$A$1:$G$86,3,0),"Em Branco")</f>
        <v>Em Branco</v>
      </c>
      <c r="G3812" s="17" t="str">
        <f>IFERROR(VLOOKUP(D3812,'DISTRIBUIDORES ALE'!A3811:N3896,14,0),"Em Branco")</f>
        <v>Em Branco</v>
      </c>
      <c r="H3812" s="16" t="str">
        <f>IFERROR(VLOOKUP(D3812,'DISTRIBUIDORES ALE'!$A$1:$N$86,11,0),"Em Branco")</f>
        <v>Em Branco</v>
      </c>
      <c r="I3812" s="2"/>
      <c r="J3812" s="2"/>
      <c r="K3812" s="2"/>
    </row>
    <row r="3813" spans="1:11" ht="18.75" customHeight="1" x14ac:dyDescent="0.25">
      <c r="A3813" s="9" t="s">
        <v>5822</v>
      </c>
      <c r="B3813" s="15" t="s">
        <v>350</v>
      </c>
      <c r="C3813" s="16">
        <v>3934</v>
      </c>
      <c r="D3813" s="17" t="str">
        <f>IF(IFERROR(VLOOKUP(A5174,'CIDADES ALE'!$A:$D,4,0),0)=0,"Em Branco",VLOOKUP(A5174,'CIDADES ALE'!$A:$D,4,0))</f>
        <v>CODISPAN COML.DISTR.PRODS.P/PANIF.LTDA.(PEN)</v>
      </c>
      <c r="E3813" s="17" t="str">
        <f>IFERROR(VLOOKUP(D3813,'DISTRIBUIDORES ALE'!$A$1:$G$86,2,0),"Em Branco")</f>
        <v>Celso Chaves</v>
      </c>
      <c r="F3813" s="17" t="str">
        <f>IFERROR(VLOOKUP(D3813,'DISTRIBUIDORES ALE'!$A$1:$G$86,3,0),"Em Branco")</f>
        <v>14 9 8808-5285</v>
      </c>
      <c r="G3813" s="17" t="str">
        <f>IFERROR(VLOOKUP(D3813,'DISTRIBUIDORES ALE'!A3812:N3897,14,0),"Em Branco")</f>
        <v>Em Branco</v>
      </c>
      <c r="H3813" s="16" t="str">
        <f>IFERROR(VLOOKUP(D3813,'DISTRIBUIDORES ALE'!$A$1:$N$86,11,0),"Em Branco")</f>
        <v xml:space="preserve">(18) 3652-0577 </v>
      </c>
      <c r="I3813" s="2"/>
      <c r="J3813" s="2"/>
      <c r="K3813" s="2"/>
    </row>
    <row r="3814" spans="1:11" ht="18.75" customHeight="1" x14ac:dyDescent="0.25">
      <c r="A3814" s="9" t="s">
        <v>3723</v>
      </c>
      <c r="B3814" s="15" t="s">
        <v>350</v>
      </c>
      <c r="C3814" s="16">
        <v>90376</v>
      </c>
      <c r="D3814" s="17" t="str">
        <f>IF(IFERROR(VLOOKUP(A5175,'CIDADES ALE'!$A:$D,4,0),0)=0,"Em Branco",VLOOKUP(A5175,'CIDADES ALE'!$A:$D,4,0))</f>
        <v>CODISPAN COML. DISTR. PRODS.P/PANIF. LTDA. (PP)</v>
      </c>
      <c r="E3814" s="17" t="str">
        <f>IFERROR(VLOOKUP(D3814,'DISTRIBUIDORES ALE'!$A$1:$G$86,2,0),"Em Branco")</f>
        <v>Celso Chaves</v>
      </c>
      <c r="F3814" s="17" t="str">
        <f>IFERROR(VLOOKUP(D3814,'DISTRIBUIDORES ALE'!$A$1:$G$86,3,0),"Em Branco")</f>
        <v>14 9 8808-5285</v>
      </c>
      <c r="G3814" s="17" t="str">
        <f>IFERROR(VLOOKUP(D3814,'DISTRIBUIDORES ALE'!A3813:N3898,14,0),"Em Branco")</f>
        <v>Em Branco</v>
      </c>
      <c r="H3814" s="16" t="str">
        <f>IFERROR(VLOOKUP(D3814,'DISTRIBUIDORES ALE'!$A$1:$N$86,11,0),"Em Branco")</f>
        <v>(18) 3908-4008</v>
      </c>
      <c r="I3814" s="2"/>
      <c r="J3814" s="2"/>
      <c r="K3814" s="2"/>
    </row>
    <row r="3815" spans="1:11" ht="18.75" customHeight="1" x14ac:dyDescent="0.25">
      <c r="A3815" s="9" t="s">
        <v>5823</v>
      </c>
      <c r="B3815" s="15" t="s">
        <v>350</v>
      </c>
      <c r="C3815" s="16">
        <v>5956</v>
      </c>
      <c r="D3815" s="17" t="str">
        <f>IF(IFERROR(VLOOKUP(A5176,'CIDADES ALE'!$A:$D,4,0),0)=0,"Em Branco",VLOOKUP(A5176,'CIDADES ALE'!$A:$D,4,0))</f>
        <v>FHILIPPI DISTRIBUIDORA DE ALIMENTOS LTDA</v>
      </c>
      <c r="E3815" s="17" t="str">
        <f>IFERROR(VLOOKUP(D3815,'DISTRIBUIDORES ALE'!$A$1:$G$86,2,0),"Em Branco")</f>
        <v>Luciano Lino</v>
      </c>
      <c r="F3815" s="17" t="str">
        <f>IFERROR(VLOOKUP(D3815,'DISTRIBUIDORES ALE'!$A$1:$G$86,3,0),"Em Branco")</f>
        <v>19 98145-8668</v>
      </c>
      <c r="G3815" s="17" t="str">
        <f>IFERROR(VLOOKUP(D3815,'DISTRIBUIDORES ALE'!A3814:N3899,14,0),"Em Branco")</f>
        <v>Em Branco</v>
      </c>
      <c r="H3815" s="16" t="str">
        <f>IFERROR(VLOOKUP(D3815,'DISTRIBUIDORES ALE'!$A$1:$N$86,11,0),"Em Branco")</f>
        <v>(49) 2049-6300</v>
      </c>
      <c r="I3815" s="2"/>
      <c r="J3815" s="2"/>
      <c r="K3815" s="2"/>
    </row>
    <row r="3816" spans="1:11" ht="18.75" customHeight="1" x14ac:dyDescent="0.25">
      <c r="A3816" s="9" t="s">
        <v>5824</v>
      </c>
      <c r="B3816" s="15" t="s">
        <v>350</v>
      </c>
      <c r="C3816" s="16">
        <v>40511</v>
      </c>
      <c r="D3816" s="17" t="str">
        <f>IF(IFERROR(VLOOKUP(A5177,'CIDADES ALE'!$A:$D,4,0),0)=0,"Em Branco",VLOOKUP(A5177,'CIDADES ALE'!$A:$D,4,0))</f>
        <v>Em Branco</v>
      </c>
      <c r="E3816" s="17" t="str">
        <f>IFERROR(VLOOKUP(D3816,'DISTRIBUIDORES ALE'!$A$1:$G$86,2,0),"Em Branco")</f>
        <v>Em Branco</v>
      </c>
      <c r="F3816" s="17" t="str">
        <f>IFERROR(VLOOKUP(D3816,'DISTRIBUIDORES ALE'!$A$1:$G$86,3,0),"Em Branco")</f>
        <v>Em Branco</v>
      </c>
      <c r="G3816" s="17" t="str">
        <f>IFERROR(VLOOKUP(D3816,'DISTRIBUIDORES ALE'!A3815:N3900,14,0),"Em Branco")</f>
        <v>Em Branco</v>
      </c>
      <c r="H3816" s="16" t="str">
        <f>IFERROR(VLOOKUP(D3816,'DISTRIBUIDORES ALE'!$A$1:$N$86,11,0),"Em Branco")</f>
        <v>Em Branco</v>
      </c>
      <c r="I3816" s="2"/>
      <c r="J3816" s="2"/>
      <c r="K3816" s="2"/>
    </row>
    <row r="3817" spans="1:11" ht="18.75" customHeight="1" x14ac:dyDescent="0.25">
      <c r="A3817" s="9" t="s">
        <v>5825</v>
      </c>
      <c r="B3817" s="15" t="s">
        <v>350</v>
      </c>
      <c r="C3817" s="16">
        <v>12413</v>
      </c>
      <c r="D3817" s="17" t="str">
        <f>IF(IFERROR(VLOOKUP(A5178,'CIDADES ALE'!$A:$D,4,0),0)=0,"Em Branco",VLOOKUP(A5178,'CIDADES ALE'!$A:$D,4,0))</f>
        <v>CODISPAN COML.DISTR.PRODS.P/PANIF.LTDA.(PEN)</v>
      </c>
      <c r="E3817" s="17" t="str">
        <f>IFERROR(VLOOKUP(D3817,'DISTRIBUIDORES ALE'!$A$1:$G$86,2,0),"Em Branco")</f>
        <v>Celso Chaves</v>
      </c>
      <c r="F3817" s="17" t="str">
        <f>IFERROR(VLOOKUP(D3817,'DISTRIBUIDORES ALE'!$A$1:$G$86,3,0),"Em Branco")</f>
        <v>14 9 8808-5285</v>
      </c>
      <c r="G3817" s="17" t="str">
        <f>IFERROR(VLOOKUP(D3817,'DISTRIBUIDORES ALE'!A3816:N3901,14,0),"Em Branco")</f>
        <v>Em Branco</v>
      </c>
      <c r="H3817" s="16" t="str">
        <f>IFERROR(VLOOKUP(D3817,'DISTRIBUIDORES ALE'!$A$1:$N$86,11,0),"Em Branco")</f>
        <v xml:space="preserve">(18) 3652-0577 </v>
      </c>
      <c r="I3817" s="2"/>
      <c r="J3817" s="2"/>
      <c r="K3817" s="2"/>
    </row>
    <row r="3818" spans="1:11" ht="18.75" customHeight="1" x14ac:dyDescent="0.25">
      <c r="A3818" s="9" t="s">
        <v>5826</v>
      </c>
      <c r="B3818" s="15" t="s">
        <v>350</v>
      </c>
      <c r="C3818" s="16">
        <v>4300</v>
      </c>
      <c r="D3818" s="17" t="str">
        <f>IF(IFERROR(VLOOKUP(A5179,'CIDADES ALE'!$A:$D,4,0),0)=0,"Em Branco",VLOOKUP(A5179,'CIDADES ALE'!$A:$D,4,0))</f>
        <v>Em Branco</v>
      </c>
      <c r="E3818" s="17" t="str">
        <f>IFERROR(VLOOKUP(D3818,'DISTRIBUIDORES ALE'!$A$1:$G$86,2,0),"Em Branco")</f>
        <v>Em Branco</v>
      </c>
      <c r="F3818" s="17" t="str">
        <f>IFERROR(VLOOKUP(D3818,'DISTRIBUIDORES ALE'!$A$1:$G$86,3,0),"Em Branco")</f>
        <v>Em Branco</v>
      </c>
      <c r="G3818" s="17" t="str">
        <f>IFERROR(VLOOKUP(D3818,'DISTRIBUIDORES ALE'!A3817:N3902,14,0),"Em Branco")</f>
        <v>Em Branco</v>
      </c>
      <c r="H3818" s="16" t="str">
        <f>IFERROR(VLOOKUP(D3818,'DISTRIBUIDORES ALE'!$A$1:$N$86,11,0),"Em Branco")</f>
        <v>Em Branco</v>
      </c>
      <c r="I3818" s="2"/>
      <c r="J3818" s="2"/>
      <c r="K3818" s="2"/>
    </row>
    <row r="3819" spans="1:11" ht="18.75" customHeight="1" x14ac:dyDescent="0.25">
      <c r="A3819" s="9" t="s">
        <v>5827</v>
      </c>
      <c r="B3819" s="15" t="s">
        <v>350</v>
      </c>
      <c r="C3819" s="16">
        <v>8835</v>
      </c>
      <c r="D3819" s="17" t="str">
        <f>IF(IFERROR(VLOOKUP(A5180,'CIDADES ALE'!$A:$D,4,0),0)=0,"Em Branco",VLOOKUP(A5180,'CIDADES ALE'!$A:$D,4,0))</f>
        <v>Em Branco</v>
      </c>
      <c r="E3819" s="17" t="str">
        <f>IFERROR(VLOOKUP(D3819,'DISTRIBUIDORES ALE'!$A$1:$G$86,2,0),"Em Branco")</f>
        <v>Em Branco</v>
      </c>
      <c r="F3819" s="17" t="str">
        <f>IFERROR(VLOOKUP(D3819,'DISTRIBUIDORES ALE'!$A$1:$G$86,3,0),"Em Branco")</f>
        <v>Em Branco</v>
      </c>
      <c r="G3819" s="17" t="str">
        <f>IFERROR(VLOOKUP(D3819,'DISTRIBUIDORES ALE'!A3818:N3903,14,0),"Em Branco")</f>
        <v>Em Branco</v>
      </c>
      <c r="H3819" s="16" t="str">
        <f>IFERROR(VLOOKUP(D3819,'DISTRIBUIDORES ALE'!$A$1:$N$86,11,0),"Em Branco")</f>
        <v>Em Branco</v>
      </c>
      <c r="I3819" s="2"/>
      <c r="J3819" s="2"/>
      <c r="K3819" s="2"/>
    </row>
    <row r="3820" spans="1:11" ht="18.75" customHeight="1" x14ac:dyDescent="0.25">
      <c r="A3820" s="9" t="s">
        <v>2756</v>
      </c>
      <c r="B3820" s="15" t="s">
        <v>350</v>
      </c>
      <c r="C3820" s="16">
        <v>21994</v>
      </c>
      <c r="D3820" s="17" t="str">
        <f>IF(IFERROR(VLOOKUP(A5181,'CIDADES ALE'!$A:$D,4,0),0)=0,"Em Branco",VLOOKUP(A5181,'CIDADES ALE'!$A:$D,4,0))</f>
        <v>Em Branco</v>
      </c>
      <c r="E3820" s="17" t="str">
        <f>IFERROR(VLOOKUP(D3820,'DISTRIBUIDORES ALE'!$A$1:$G$86,2,0),"Em Branco")</f>
        <v>Em Branco</v>
      </c>
      <c r="F3820" s="17" t="str">
        <f>IFERROR(VLOOKUP(D3820,'DISTRIBUIDORES ALE'!$A$1:$G$86,3,0),"Em Branco")</f>
        <v>Em Branco</v>
      </c>
      <c r="G3820" s="17" t="str">
        <f>IFERROR(VLOOKUP(D3820,'DISTRIBUIDORES ALE'!A3819:N3904,14,0),"Em Branco")</f>
        <v>Em Branco</v>
      </c>
      <c r="H3820" s="16" t="str">
        <f>IFERROR(VLOOKUP(D3820,'DISTRIBUIDORES ALE'!$A$1:$N$86,11,0),"Em Branco")</f>
        <v>Em Branco</v>
      </c>
      <c r="I3820" s="2"/>
      <c r="J3820" s="2"/>
      <c r="K3820" s="2"/>
    </row>
    <row r="3821" spans="1:11" ht="18.75" customHeight="1" x14ac:dyDescent="0.25">
      <c r="A3821" s="9" t="s">
        <v>5828</v>
      </c>
      <c r="B3821" s="15" t="s">
        <v>350</v>
      </c>
      <c r="C3821" s="16">
        <v>16149</v>
      </c>
      <c r="D3821" s="17" t="str">
        <f>IF(IFERROR(VLOOKUP(A5182,'CIDADES ALE'!$A:$D,4,0),0)=0,"Em Branco",VLOOKUP(A5182,'CIDADES ALE'!$A:$D,4,0))</f>
        <v>CODISPAN COML. DISTR. PRODS.P/PANIF. LTDA. (PP)</v>
      </c>
      <c r="E3821" s="17" t="str">
        <f>IFERROR(VLOOKUP(D3821,'DISTRIBUIDORES ALE'!$A$1:$G$86,2,0),"Em Branco")</f>
        <v>Celso Chaves</v>
      </c>
      <c r="F3821" s="17" t="str">
        <f>IFERROR(VLOOKUP(D3821,'DISTRIBUIDORES ALE'!$A$1:$G$86,3,0),"Em Branco")</f>
        <v>14 9 8808-5285</v>
      </c>
      <c r="G3821" s="17" t="str">
        <f>IFERROR(VLOOKUP(D3821,'DISTRIBUIDORES ALE'!A3820:N3905,14,0),"Em Branco")</f>
        <v>Em Branco</v>
      </c>
      <c r="H3821" s="16" t="str">
        <f>IFERROR(VLOOKUP(D3821,'DISTRIBUIDORES ALE'!$A$1:$N$86,11,0),"Em Branco")</f>
        <v>(18) 3908-4008</v>
      </c>
      <c r="I3821" s="2"/>
      <c r="J3821" s="2"/>
      <c r="K3821" s="2"/>
    </row>
    <row r="3822" spans="1:11" ht="18.75" customHeight="1" x14ac:dyDescent="0.25">
      <c r="A3822" s="9" t="s">
        <v>2758</v>
      </c>
      <c r="B3822" s="15" t="s">
        <v>350</v>
      </c>
      <c r="C3822" s="16">
        <v>6154</v>
      </c>
      <c r="D3822" s="17" t="str">
        <f>IF(IFERROR(VLOOKUP(A5183,'CIDADES ALE'!$A:$D,4,0),0)=0,"Em Branco",VLOOKUP(A5183,'CIDADES ALE'!$A:$D,4,0))</f>
        <v>CODISPAN COML.DISTR.PRODS.P/PANIF.LTDA.(PEN)</v>
      </c>
      <c r="E3822" s="17" t="str">
        <f>IFERROR(VLOOKUP(D3822,'DISTRIBUIDORES ALE'!$A$1:$G$86,2,0),"Em Branco")</f>
        <v>Celso Chaves</v>
      </c>
      <c r="F3822" s="17" t="str">
        <f>IFERROR(VLOOKUP(D3822,'DISTRIBUIDORES ALE'!$A$1:$G$86,3,0),"Em Branco")</f>
        <v>14 9 8808-5285</v>
      </c>
      <c r="G3822" s="17" t="str">
        <f>IFERROR(VLOOKUP(D3822,'DISTRIBUIDORES ALE'!A3821:N3906,14,0),"Em Branco")</f>
        <v>Em Branco</v>
      </c>
      <c r="H3822" s="16" t="str">
        <f>IFERROR(VLOOKUP(D3822,'DISTRIBUIDORES ALE'!$A$1:$N$86,11,0),"Em Branco")</f>
        <v xml:space="preserve">(18) 3652-0577 </v>
      </c>
      <c r="I3822" s="2"/>
      <c r="J3822" s="2"/>
      <c r="K3822" s="2"/>
    </row>
    <row r="3823" spans="1:11" ht="18.75" customHeight="1" x14ac:dyDescent="0.25">
      <c r="A3823" s="9" t="s">
        <v>5829</v>
      </c>
      <c r="B3823" s="15" t="s">
        <v>350</v>
      </c>
      <c r="C3823" s="16">
        <v>8098</v>
      </c>
      <c r="D3823" s="17" t="str">
        <f>IF(IFERROR(VLOOKUP(A5184,'CIDADES ALE'!$A:$D,4,0),0)=0,"Em Branco",VLOOKUP(A5184,'CIDADES ALE'!$A:$D,4,0))</f>
        <v>Em Branco</v>
      </c>
      <c r="E3823" s="17" t="str">
        <f>IFERROR(VLOOKUP(D3823,'DISTRIBUIDORES ALE'!$A$1:$G$86,2,0),"Em Branco")</f>
        <v>Em Branco</v>
      </c>
      <c r="F3823" s="17" t="str">
        <f>IFERROR(VLOOKUP(D3823,'DISTRIBUIDORES ALE'!$A$1:$G$86,3,0),"Em Branco")</f>
        <v>Em Branco</v>
      </c>
      <c r="G3823" s="17" t="str">
        <f>IFERROR(VLOOKUP(D3823,'DISTRIBUIDORES ALE'!A3822:N3907,14,0),"Em Branco")</f>
        <v>Em Branco</v>
      </c>
      <c r="H3823" s="16" t="str">
        <f>IFERROR(VLOOKUP(D3823,'DISTRIBUIDORES ALE'!$A$1:$N$86,11,0),"Em Branco")</f>
        <v>Em Branco</v>
      </c>
      <c r="I3823" s="2"/>
      <c r="J3823" s="2"/>
      <c r="K3823" s="2"/>
    </row>
    <row r="3824" spans="1:11" ht="18.75" customHeight="1" x14ac:dyDescent="0.25">
      <c r="A3824" s="9" t="s">
        <v>5663</v>
      </c>
      <c r="B3824" s="15" t="s">
        <v>350</v>
      </c>
      <c r="C3824" s="16">
        <v>10832</v>
      </c>
      <c r="D3824" s="17" t="str">
        <f>IF(IFERROR(VLOOKUP(A5185,'CIDADES ALE'!$A:$D,4,0),0)=0,"Em Branco",VLOOKUP(A5185,'CIDADES ALE'!$A:$D,4,0))</f>
        <v>GUIRADO REP E COMÉRCIO LTDA</v>
      </c>
      <c r="E3824" s="17" t="str">
        <f>IFERROR(VLOOKUP(D3824,'DISTRIBUIDORES ALE'!$A$1:$G$86,2,0),"Em Branco")</f>
        <v>Wanessa Fabrina</v>
      </c>
      <c r="F3824" s="17" t="str">
        <f>IFERROR(VLOOKUP(D3824,'DISTRIBUIDORES ALE'!$A$1:$G$86,3,0),"Em Branco")</f>
        <v>11 9 8991-3766</v>
      </c>
      <c r="G3824" s="17" t="str">
        <f>IFERROR(VLOOKUP(D3824,'DISTRIBUIDORES ALE'!A3823:N3908,14,0),"Em Branco")</f>
        <v>Em Branco</v>
      </c>
      <c r="H3824" s="16" t="str">
        <f>IFERROR(VLOOKUP(D3824,'DISTRIBUIDORES ALE'!$A$1:$N$86,11,0),"Em Branco")</f>
        <v>(12) 3643-4040</v>
      </c>
      <c r="I3824" s="2"/>
      <c r="J3824" s="2"/>
      <c r="K3824" s="2"/>
    </row>
    <row r="3825" spans="1:11" ht="18.75" customHeight="1" x14ac:dyDescent="0.25">
      <c r="A3825" s="9" t="s">
        <v>2763</v>
      </c>
      <c r="B3825" s="15" t="s">
        <v>350</v>
      </c>
      <c r="C3825" s="16">
        <v>6088</v>
      </c>
      <c r="D3825" s="17" t="str">
        <f>IF(IFERROR(VLOOKUP(A5186,'CIDADES ALE'!$A:$D,4,0),0)=0,"Em Branco",VLOOKUP(A5186,'CIDADES ALE'!$A:$D,4,0))</f>
        <v>FHILIPPI DISTRIBUIDORA DE ALIMENTOS LTDA</v>
      </c>
      <c r="E3825" s="17" t="str">
        <f>IFERROR(VLOOKUP(D3825,'DISTRIBUIDORES ALE'!$A$1:$G$86,2,0),"Em Branco")</f>
        <v>Luciano Lino</v>
      </c>
      <c r="F3825" s="17" t="str">
        <f>IFERROR(VLOOKUP(D3825,'DISTRIBUIDORES ALE'!$A$1:$G$86,3,0),"Em Branco")</f>
        <v>19 98145-8668</v>
      </c>
      <c r="G3825" s="17" t="str">
        <f>IFERROR(VLOOKUP(D3825,'DISTRIBUIDORES ALE'!A3824:N3909,14,0),"Em Branco")</f>
        <v>Em Branco</v>
      </c>
      <c r="H3825" s="16" t="str">
        <f>IFERROR(VLOOKUP(D3825,'DISTRIBUIDORES ALE'!$A$1:$N$86,11,0),"Em Branco")</f>
        <v>(49) 2049-6300</v>
      </c>
      <c r="I3825" s="2"/>
      <c r="J3825" s="2"/>
      <c r="K3825" s="2"/>
    </row>
    <row r="3826" spans="1:11" ht="18.75" customHeight="1" x14ac:dyDescent="0.25">
      <c r="A3826" s="9" t="s">
        <v>5830</v>
      </c>
      <c r="B3826" s="15" t="s">
        <v>350</v>
      </c>
      <c r="C3826" s="16">
        <v>5729</v>
      </c>
      <c r="D3826" s="17" t="str">
        <f>IF(IFERROR(VLOOKUP(A5187,'CIDADES ALE'!$A:$D,4,0),0)=0,"Em Branco",VLOOKUP(A5187,'CIDADES ALE'!$A:$D,4,0))</f>
        <v>RIBERFOODS IMP. E DISTRIB. DE PROD. ALIMENTICIOS LTDA</v>
      </c>
      <c r="E3826" s="17" t="str">
        <f>IFERROR(VLOOKUP(D3826,'DISTRIBUIDORES ALE'!$A$1:$G$86,2,0),"Em Branco")</f>
        <v>Wanessa Fabrina</v>
      </c>
      <c r="F3826" s="17" t="str">
        <f>IFERROR(VLOOKUP(D3826,'DISTRIBUIDORES ALE'!$A$1:$G$86,3,0),"Em Branco")</f>
        <v>11 9 8991-3766</v>
      </c>
      <c r="G3826" s="17" t="str">
        <f>IFERROR(VLOOKUP(D3826,'DISTRIBUIDORES ALE'!A3825:N3910,14,0),"Em Branco")</f>
        <v>Em Branco</v>
      </c>
      <c r="H3826" s="16" t="str">
        <f>IFERROR(VLOOKUP(D3826,'DISTRIBUIDORES ALE'!$A$1:$N$86,11,0),"Em Branco")</f>
        <v>(16) 3434-5800</v>
      </c>
      <c r="I3826" s="2"/>
      <c r="J3826" s="2"/>
      <c r="K3826" s="2"/>
    </row>
    <row r="3827" spans="1:11" ht="18.75" customHeight="1" x14ac:dyDescent="0.25">
      <c r="A3827" s="9" t="s">
        <v>5831</v>
      </c>
      <c r="B3827" s="15" t="s">
        <v>350</v>
      </c>
      <c r="C3827" s="16">
        <v>4018</v>
      </c>
      <c r="D3827" s="17" t="str">
        <f>IF(IFERROR(VLOOKUP(A5188,'CIDADES ALE'!$A:$D,4,0),0)=0,"Em Branco",VLOOKUP(A5188,'CIDADES ALE'!$A:$D,4,0))</f>
        <v>Em Branco</v>
      </c>
      <c r="E3827" s="17" t="str">
        <f>IFERROR(VLOOKUP(D3827,'DISTRIBUIDORES ALE'!$A$1:$G$86,2,0),"Em Branco")</f>
        <v>Em Branco</v>
      </c>
      <c r="F3827" s="17" t="str">
        <f>IFERROR(VLOOKUP(D3827,'DISTRIBUIDORES ALE'!$A$1:$G$86,3,0),"Em Branco")</f>
        <v>Em Branco</v>
      </c>
      <c r="G3827" s="17" t="str">
        <f>IFERROR(VLOOKUP(D3827,'DISTRIBUIDORES ALE'!A3826:N3911,14,0),"Em Branco")</f>
        <v>Em Branco</v>
      </c>
      <c r="H3827" s="16" t="str">
        <f>IFERROR(VLOOKUP(D3827,'DISTRIBUIDORES ALE'!$A$1:$N$86,11,0),"Em Branco")</f>
        <v>Em Branco</v>
      </c>
      <c r="I3827" s="2"/>
      <c r="J3827" s="2"/>
      <c r="K3827" s="2"/>
    </row>
    <row r="3828" spans="1:11" ht="18.75" customHeight="1" x14ac:dyDescent="0.25">
      <c r="A3828" s="9" t="s">
        <v>5832</v>
      </c>
      <c r="B3828" s="15" t="s">
        <v>350</v>
      </c>
      <c r="C3828" s="16">
        <v>5724</v>
      </c>
      <c r="D3828" s="17" t="str">
        <f>IF(IFERROR(VLOOKUP(A5189,'CIDADES ALE'!$A:$D,4,0),0)=0,"Em Branco",VLOOKUP(A5189,'CIDADES ALE'!$A:$D,4,0))</f>
        <v>CODISPAN COML.DISTR.PRODS.P/PANIF.LTDA.(PEN)</v>
      </c>
      <c r="E3828" s="17" t="str">
        <f>IFERROR(VLOOKUP(D3828,'DISTRIBUIDORES ALE'!$A$1:$G$86,2,0),"Em Branco")</f>
        <v>Celso Chaves</v>
      </c>
      <c r="F3828" s="17" t="str">
        <f>IFERROR(VLOOKUP(D3828,'DISTRIBUIDORES ALE'!$A$1:$G$86,3,0),"Em Branco")</f>
        <v>14 9 8808-5285</v>
      </c>
      <c r="G3828" s="17" t="str">
        <f>IFERROR(VLOOKUP(D3828,'DISTRIBUIDORES ALE'!A3827:N3912,14,0),"Em Branco")</f>
        <v>Em Branco</v>
      </c>
      <c r="H3828" s="16" t="str">
        <f>IFERROR(VLOOKUP(D3828,'DISTRIBUIDORES ALE'!$A$1:$N$86,11,0),"Em Branco")</f>
        <v xml:space="preserve">(18) 3652-0577 </v>
      </c>
      <c r="I3828" s="2"/>
      <c r="J3828" s="2"/>
      <c r="K3828" s="2"/>
    </row>
    <row r="3829" spans="1:11" ht="18.75" customHeight="1" x14ac:dyDescent="0.25">
      <c r="A3829" s="9" t="s">
        <v>5833</v>
      </c>
      <c r="B3829" s="15" t="s">
        <v>350</v>
      </c>
      <c r="C3829" s="16">
        <v>10597</v>
      </c>
      <c r="D3829" s="17" t="str">
        <f>IF(IFERROR(VLOOKUP(A5190,'CIDADES ALE'!$A:$D,4,0),0)=0,"Em Branco",VLOOKUP(A5190,'CIDADES ALE'!$A:$D,4,0))</f>
        <v>RIBERFOODS IMP. E DISTRIB. DE PROD. ALIMENTICIOS LTDA</v>
      </c>
      <c r="E3829" s="17" t="str">
        <f>IFERROR(VLOOKUP(D3829,'DISTRIBUIDORES ALE'!$A$1:$G$86,2,0),"Em Branco")</f>
        <v>Wanessa Fabrina</v>
      </c>
      <c r="F3829" s="17" t="str">
        <f>IFERROR(VLOOKUP(D3829,'DISTRIBUIDORES ALE'!$A$1:$G$86,3,0),"Em Branco")</f>
        <v>11 9 8991-3766</v>
      </c>
      <c r="G3829" s="17" t="str">
        <f>IFERROR(VLOOKUP(D3829,'DISTRIBUIDORES ALE'!A3828:N3913,14,0),"Em Branco")</f>
        <v>Em Branco</v>
      </c>
      <c r="H3829" s="16" t="str">
        <f>IFERROR(VLOOKUP(D3829,'DISTRIBUIDORES ALE'!$A$1:$N$86,11,0),"Em Branco")</f>
        <v>(16) 3434-5800</v>
      </c>
      <c r="I3829" s="2"/>
      <c r="J3829" s="2"/>
      <c r="K3829" s="2"/>
    </row>
    <row r="3830" spans="1:11" ht="18.75" customHeight="1" x14ac:dyDescent="0.25">
      <c r="A3830" s="9" t="s">
        <v>5834</v>
      </c>
      <c r="B3830" s="15" t="s">
        <v>350</v>
      </c>
      <c r="C3830" s="16">
        <v>7805</v>
      </c>
      <c r="D3830" s="17" t="str">
        <f>IF(IFERROR(VLOOKUP(A5191,'CIDADES ALE'!$A:$D,4,0),0)=0,"Em Branco",VLOOKUP(A5191,'CIDADES ALE'!$A:$D,4,0))</f>
        <v>OUROPAN DISTRIBUIDORA DE PRODUTOS ALIMENTICIOS LTDA</v>
      </c>
      <c r="E3830" s="17" t="str">
        <f>IFERROR(VLOOKUP(D3830,'DISTRIBUIDORES ALE'!$A$1:$G$86,2,0),"Em Branco")</f>
        <v>Wanessa Fabrina</v>
      </c>
      <c r="F3830" s="17" t="str">
        <f>IFERROR(VLOOKUP(D3830,'DISTRIBUIDORES ALE'!$A$1:$G$86,3,0),"Em Branco")</f>
        <v>11 9 8991-3766</v>
      </c>
      <c r="G3830" s="17" t="str">
        <f>IFERROR(VLOOKUP(D3830,'DISTRIBUIDORES ALE'!A3829:N3914,14,0),"Em Branco")</f>
        <v>Em Branco</v>
      </c>
      <c r="H3830" s="16" t="str">
        <f>IFERROR(VLOOKUP(D3830,'DISTRIBUIDORES ALE'!$A$1:$N$86,11,0),"Em Branco")</f>
        <v>(13) 3821-4700</v>
      </c>
      <c r="I3830" s="2"/>
      <c r="J3830" s="2"/>
      <c r="K3830" s="2"/>
    </row>
    <row r="3831" spans="1:11" ht="18.75" customHeight="1" x14ac:dyDescent="0.25">
      <c r="A3831" s="9" t="s">
        <v>5835</v>
      </c>
      <c r="B3831" s="15" t="s">
        <v>350</v>
      </c>
      <c r="C3831" s="16">
        <v>4577</v>
      </c>
      <c r="D3831" s="17" t="str">
        <f>IF(IFERROR(VLOOKUP(A5192,'CIDADES ALE'!$A:$D,4,0),0)=0,"Em Branco",VLOOKUP(A5192,'CIDADES ALE'!$A:$D,4,0))</f>
        <v>Em Branco</v>
      </c>
      <c r="E3831" s="17" t="str">
        <f>IFERROR(VLOOKUP(D3831,'DISTRIBUIDORES ALE'!$A$1:$G$86,2,0),"Em Branco")</f>
        <v>Em Branco</v>
      </c>
      <c r="F3831" s="17" t="str">
        <f>IFERROR(VLOOKUP(D3831,'DISTRIBUIDORES ALE'!$A$1:$G$86,3,0),"Em Branco")</f>
        <v>Em Branco</v>
      </c>
      <c r="G3831" s="17" t="str">
        <f>IFERROR(VLOOKUP(D3831,'DISTRIBUIDORES ALE'!A3830:N3915,14,0),"Em Branco")</f>
        <v>Em Branco</v>
      </c>
      <c r="H3831" s="16" t="str">
        <f>IFERROR(VLOOKUP(D3831,'DISTRIBUIDORES ALE'!$A$1:$N$86,11,0),"Em Branco")</f>
        <v>Em Branco</v>
      </c>
      <c r="I3831" s="2"/>
      <c r="J3831" s="2"/>
      <c r="K3831" s="2"/>
    </row>
    <row r="3832" spans="1:11" ht="18.75" customHeight="1" x14ac:dyDescent="0.25">
      <c r="A3832" s="9" t="s">
        <v>3546</v>
      </c>
      <c r="B3832" s="15" t="s">
        <v>350</v>
      </c>
      <c r="C3832" s="16">
        <v>6480</v>
      </c>
      <c r="D3832" s="17" t="str">
        <f>IF(IFERROR(VLOOKUP(A5193,'CIDADES ALE'!$A:$D,4,0),0)=0,"Em Branco",VLOOKUP(A5193,'CIDADES ALE'!$A:$D,4,0))</f>
        <v>ADRIPAN PRODUTOS PARA PANIFICACAO LTDA</v>
      </c>
      <c r="E3832" s="17" t="str">
        <f>IFERROR(VLOOKUP(D3832,'DISTRIBUIDORES ALE'!$A$1:$G$86,2,0),"Em Branco")</f>
        <v>Celso Chaves</v>
      </c>
      <c r="F3832" s="17" t="str">
        <f>IFERROR(VLOOKUP(D3832,'DISTRIBUIDORES ALE'!$A$1:$G$86,3,0),"Em Branco")</f>
        <v>14 9 8808-5285</v>
      </c>
      <c r="G3832" s="17" t="str">
        <f>IFERROR(VLOOKUP(D3832,'DISTRIBUIDORES ALE'!A3831:N3916,14,0),"Em Branco")</f>
        <v>Em Branco</v>
      </c>
      <c r="H3832" s="16" t="str">
        <f>IFERROR(VLOOKUP(D3832,'DISTRIBUIDORES ALE'!$A$1:$N$86,11,0),"Em Branco")</f>
        <v>(16) 3236-3049</v>
      </c>
      <c r="I3832" s="2"/>
      <c r="J3832" s="2"/>
      <c r="K3832" s="2"/>
    </row>
    <row r="3833" spans="1:11" ht="18.75" customHeight="1" x14ac:dyDescent="0.25">
      <c r="A3833" s="9" t="s">
        <v>5836</v>
      </c>
      <c r="B3833" s="15" t="s">
        <v>350</v>
      </c>
      <c r="C3833" s="16">
        <v>5848</v>
      </c>
      <c r="D3833" s="17" t="str">
        <f>IF(IFERROR(VLOOKUP(A5194,'CIDADES ALE'!$A:$D,4,0),0)=0,"Em Branco",VLOOKUP(A5194,'CIDADES ALE'!$A:$D,4,0))</f>
        <v>Em Branco</v>
      </c>
      <c r="E3833" s="17" t="str">
        <f>IFERROR(VLOOKUP(D3833,'DISTRIBUIDORES ALE'!$A$1:$G$86,2,0),"Em Branco")</f>
        <v>Em Branco</v>
      </c>
      <c r="F3833" s="17" t="str">
        <f>IFERROR(VLOOKUP(D3833,'DISTRIBUIDORES ALE'!$A$1:$G$86,3,0),"Em Branco")</f>
        <v>Em Branco</v>
      </c>
      <c r="G3833" s="17" t="str">
        <f>IFERROR(VLOOKUP(D3833,'DISTRIBUIDORES ALE'!A3832:N3917,14,0),"Em Branco")</f>
        <v>Em Branco</v>
      </c>
      <c r="H3833" s="16" t="str">
        <f>IFERROR(VLOOKUP(D3833,'DISTRIBUIDORES ALE'!$A$1:$N$86,11,0),"Em Branco")</f>
        <v>Em Branco</v>
      </c>
      <c r="I3833" s="2"/>
      <c r="J3833" s="2"/>
      <c r="K3833" s="2"/>
    </row>
    <row r="3834" spans="1:11" ht="18.75" customHeight="1" x14ac:dyDescent="0.25">
      <c r="A3834" s="9" t="s">
        <v>4095</v>
      </c>
      <c r="B3834" s="15" t="s">
        <v>350</v>
      </c>
      <c r="C3834" s="16">
        <v>5107</v>
      </c>
      <c r="D3834" s="17" t="str">
        <f>IF(IFERROR(VLOOKUP(A5195,'CIDADES ALE'!$A:$D,4,0),0)=0,"Em Branco",VLOOKUP(A5195,'CIDADES ALE'!$A:$D,4,0))</f>
        <v>DISTRIBUIDORA IMP E EXP DE FERMENTO CAMPINAS LTDA</v>
      </c>
      <c r="E3834" s="17" t="str">
        <f>IFERROR(VLOOKUP(D3834,'DISTRIBUIDORES ALE'!$A$1:$G$86,2,0),"Em Branco")</f>
        <v>Wanessa Fabrina</v>
      </c>
      <c r="F3834" s="17" t="str">
        <f>IFERROR(VLOOKUP(D3834,'DISTRIBUIDORES ALE'!$A$1:$G$86,3,0),"Em Branco")</f>
        <v>11 9 8991-3766</v>
      </c>
      <c r="G3834" s="17" t="str">
        <f>IFERROR(VLOOKUP(D3834,'DISTRIBUIDORES ALE'!A3833:N3918,14,0),"Em Branco")</f>
        <v>Em Branco</v>
      </c>
      <c r="H3834" s="16" t="str">
        <f>IFERROR(VLOOKUP(D3834,'DISTRIBUIDORES ALE'!$A$1:$N$86,11,0),"Em Branco")</f>
        <v>(19) 3208-1334</v>
      </c>
      <c r="I3834" s="2"/>
      <c r="J3834" s="2"/>
      <c r="K3834" s="2"/>
    </row>
    <row r="3835" spans="1:11" ht="18.75" customHeight="1" x14ac:dyDescent="0.25">
      <c r="A3835" s="9" t="s">
        <v>5837</v>
      </c>
      <c r="B3835" s="15" t="s">
        <v>350</v>
      </c>
      <c r="C3835" s="16">
        <v>2361</v>
      </c>
      <c r="D3835" s="17" t="str">
        <f>IF(IFERROR(VLOOKUP(A5196,'CIDADES ALE'!$A:$D,4,0),0)=0,"Em Branco",VLOOKUP(A5196,'CIDADES ALE'!$A:$D,4,0))</f>
        <v>Em Branco</v>
      </c>
      <c r="E3835" s="17" t="str">
        <f>IFERROR(VLOOKUP(D3835,'DISTRIBUIDORES ALE'!$A$1:$G$86,2,0),"Em Branco")</f>
        <v>Em Branco</v>
      </c>
      <c r="F3835" s="17" t="str">
        <f>IFERROR(VLOOKUP(D3835,'DISTRIBUIDORES ALE'!$A$1:$G$86,3,0),"Em Branco")</f>
        <v>Em Branco</v>
      </c>
      <c r="G3835" s="17" t="str">
        <f>IFERROR(VLOOKUP(D3835,'DISTRIBUIDORES ALE'!A3834:N3919,14,0),"Em Branco")</f>
        <v>Em Branco</v>
      </c>
      <c r="H3835" s="16" t="str">
        <f>IFERROR(VLOOKUP(D3835,'DISTRIBUIDORES ALE'!$A$1:$N$86,11,0),"Em Branco")</f>
        <v>Em Branco</v>
      </c>
      <c r="I3835" s="2"/>
      <c r="J3835" s="2"/>
      <c r="K3835" s="2"/>
    </row>
    <row r="3836" spans="1:11" ht="18.75" customHeight="1" x14ac:dyDescent="0.25">
      <c r="A3836" s="9" t="s">
        <v>5838</v>
      </c>
      <c r="B3836" s="15" t="s">
        <v>350</v>
      </c>
      <c r="C3836" s="16">
        <v>11883</v>
      </c>
      <c r="D3836" s="17" t="str">
        <f>IF(IFERROR(VLOOKUP(A5197,'CIDADES ALE'!$A:$D,4,0),0)=0,"Em Branco",VLOOKUP(A5197,'CIDADES ALE'!$A:$D,4,0))</f>
        <v>Em Branco</v>
      </c>
      <c r="E3836" s="17" t="str">
        <f>IFERROR(VLOOKUP(D3836,'DISTRIBUIDORES ALE'!$A$1:$G$86,2,0),"Em Branco")</f>
        <v>Em Branco</v>
      </c>
      <c r="F3836" s="17" t="str">
        <f>IFERROR(VLOOKUP(D3836,'DISTRIBUIDORES ALE'!$A$1:$G$86,3,0),"Em Branco")</f>
        <v>Em Branco</v>
      </c>
      <c r="G3836" s="17" t="str">
        <f>IFERROR(VLOOKUP(D3836,'DISTRIBUIDORES ALE'!A3835:N3920,14,0),"Em Branco")</f>
        <v>Em Branco</v>
      </c>
      <c r="H3836" s="16" t="str">
        <f>IFERROR(VLOOKUP(D3836,'DISTRIBUIDORES ALE'!$A$1:$N$86,11,0),"Em Branco")</f>
        <v>Em Branco</v>
      </c>
      <c r="I3836" s="2"/>
      <c r="J3836" s="2"/>
      <c r="K3836" s="2"/>
    </row>
    <row r="3837" spans="1:11" ht="18.75" customHeight="1" x14ac:dyDescent="0.25">
      <c r="A3837" s="9" t="s">
        <v>2367</v>
      </c>
      <c r="B3837" s="15" t="s">
        <v>350</v>
      </c>
      <c r="C3837" s="16">
        <v>14486</v>
      </c>
      <c r="D3837" s="17" t="str">
        <f>IF(IFERROR(VLOOKUP(A5198,'CIDADES ALE'!$A:$D,4,0),0)=0,"Em Branco",VLOOKUP(A5198,'CIDADES ALE'!$A:$D,4,0))</f>
        <v>CODISPAN COML.DISTR.PRODS.PANIF.LTDA.(BAURU)</v>
      </c>
      <c r="E3837" s="17" t="str">
        <f>IFERROR(VLOOKUP(D3837,'DISTRIBUIDORES ALE'!$A$1:$G$86,2,0),"Em Branco")</f>
        <v>Celso Chaves</v>
      </c>
      <c r="F3837" s="17" t="str">
        <f>IFERROR(VLOOKUP(D3837,'DISTRIBUIDORES ALE'!$A$1:$G$86,3,0),"Em Branco")</f>
        <v>14 9 8808-5285</v>
      </c>
      <c r="G3837" s="17" t="str">
        <f>IFERROR(VLOOKUP(D3837,'DISTRIBUIDORES ALE'!A3836:N3921,14,0),"Em Branco")</f>
        <v>Em Branco</v>
      </c>
      <c r="H3837" s="16" t="str">
        <f>IFERROR(VLOOKUP(D3837,'DISTRIBUIDORES ALE'!$A$1:$N$86,11,0),"Em Branco")</f>
        <v>(14) 3227-1132</v>
      </c>
      <c r="I3837" s="2"/>
      <c r="J3837" s="2"/>
      <c r="K3837" s="2"/>
    </row>
    <row r="3838" spans="1:11" ht="18.75" customHeight="1" x14ac:dyDescent="0.25">
      <c r="A3838" s="9" t="s">
        <v>5839</v>
      </c>
      <c r="B3838" s="15" t="s">
        <v>350</v>
      </c>
      <c r="C3838" s="16">
        <v>10036</v>
      </c>
      <c r="D3838" s="17" t="str">
        <f>IF(IFERROR(VLOOKUP(A5199,'CIDADES ALE'!$A:$D,4,0),0)=0,"Em Branco",VLOOKUP(A5199,'CIDADES ALE'!$A:$D,4,0))</f>
        <v>DISTRIBUIDORA IMP E EXP DE FERMENTO CAMPINAS LTDA</v>
      </c>
      <c r="E3838" s="17" t="str">
        <f>IFERROR(VLOOKUP(D3838,'DISTRIBUIDORES ALE'!$A$1:$G$86,2,0),"Em Branco")</f>
        <v>Wanessa Fabrina</v>
      </c>
      <c r="F3838" s="17" t="str">
        <f>IFERROR(VLOOKUP(D3838,'DISTRIBUIDORES ALE'!$A$1:$G$86,3,0),"Em Branco")</f>
        <v>11 9 8991-3766</v>
      </c>
      <c r="G3838" s="17" t="str">
        <f>IFERROR(VLOOKUP(D3838,'DISTRIBUIDORES ALE'!A3837:N3922,14,0),"Em Branco")</f>
        <v>Em Branco</v>
      </c>
      <c r="H3838" s="16" t="str">
        <f>IFERROR(VLOOKUP(D3838,'DISTRIBUIDORES ALE'!$A$1:$N$86,11,0),"Em Branco")</f>
        <v>(19) 3208-1334</v>
      </c>
      <c r="I3838" s="2"/>
      <c r="J3838" s="2"/>
      <c r="K3838" s="2"/>
    </row>
    <row r="3839" spans="1:11" ht="18.75" customHeight="1" x14ac:dyDescent="0.25">
      <c r="A3839" s="9" t="s">
        <v>5840</v>
      </c>
      <c r="B3839" s="15" t="s">
        <v>350</v>
      </c>
      <c r="C3839" s="16">
        <v>5557</v>
      </c>
      <c r="D3839" s="17" t="str">
        <f>IF(IFERROR(VLOOKUP(A5200,'CIDADES ALE'!$A:$D,4,0),0)=0,"Em Branco",VLOOKUP(A5200,'CIDADES ALE'!$A:$D,4,0))</f>
        <v>Em Branco</v>
      </c>
      <c r="E3839" s="17" t="str">
        <f>IFERROR(VLOOKUP(D3839,'DISTRIBUIDORES ALE'!$A$1:$G$86,2,0),"Em Branco")</f>
        <v>Em Branco</v>
      </c>
      <c r="F3839" s="17" t="str">
        <f>IFERROR(VLOOKUP(D3839,'DISTRIBUIDORES ALE'!$A$1:$G$86,3,0),"Em Branco")</f>
        <v>Em Branco</v>
      </c>
      <c r="G3839" s="17" t="str">
        <f>IFERROR(VLOOKUP(D3839,'DISTRIBUIDORES ALE'!A3838:N3923,14,0),"Em Branco")</f>
        <v>Em Branco</v>
      </c>
      <c r="H3839" s="16" t="str">
        <f>IFERROR(VLOOKUP(D3839,'DISTRIBUIDORES ALE'!$A$1:$N$86,11,0),"Em Branco")</f>
        <v>Em Branco</v>
      </c>
      <c r="I3839" s="2"/>
      <c r="J3839" s="2"/>
      <c r="K3839" s="2"/>
    </row>
    <row r="3840" spans="1:11" ht="18.75" customHeight="1" x14ac:dyDescent="0.25">
      <c r="A3840" s="9" t="s">
        <v>5841</v>
      </c>
      <c r="B3840" s="15" t="s">
        <v>350</v>
      </c>
      <c r="C3840" s="16">
        <v>11935</v>
      </c>
      <c r="D3840" s="17" t="str">
        <f>IF(IFERROR(VLOOKUP(A5201,'CIDADES ALE'!$A:$D,4,0),0)=0,"Em Branco",VLOOKUP(A5201,'CIDADES ALE'!$A:$D,4,0))</f>
        <v>ADRIPAN PRODUTOS PARA PANIFICACAO LTDA</v>
      </c>
      <c r="E3840" s="17" t="str">
        <f>IFERROR(VLOOKUP(D3840,'DISTRIBUIDORES ALE'!$A$1:$G$86,2,0),"Em Branco")</f>
        <v>Celso Chaves</v>
      </c>
      <c r="F3840" s="17" t="str">
        <f>IFERROR(VLOOKUP(D3840,'DISTRIBUIDORES ALE'!$A$1:$G$86,3,0),"Em Branco")</f>
        <v>14 9 8808-5285</v>
      </c>
      <c r="G3840" s="17" t="str">
        <f>IFERROR(VLOOKUP(D3840,'DISTRIBUIDORES ALE'!A3839:N3924,14,0),"Em Branco")</f>
        <v>Em Branco</v>
      </c>
      <c r="H3840" s="16" t="str">
        <f>IFERROR(VLOOKUP(D3840,'DISTRIBUIDORES ALE'!$A$1:$N$86,11,0),"Em Branco")</f>
        <v>(16) 3236-3049</v>
      </c>
      <c r="I3840" s="2"/>
      <c r="J3840" s="2"/>
      <c r="K3840" s="2"/>
    </row>
    <row r="3841" spans="1:11" ht="18.75" customHeight="1" x14ac:dyDescent="0.25">
      <c r="A3841" s="9" t="s">
        <v>1799</v>
      </c>
      <c r="B3841" s="15" t="s">
        <v>350</v>
      </c>
      <c r="C3841" s="16">
        <v>3761</v>
      </c>
      <c r="D3841" s="17" t="str">
        <f>IF(IFERROR(VLOOKUP(A5202,'CIDADES ALE'!$A:$D,4,0),0)=0,"Em Branco",VLOOKUP(A5202,'CIDADES ALE'!$A:$D,4,0))</f>
        <v>DISTRIBUIDORA IMP E EXP DE FERMENTO CAMPINAS LTDA</v>
      </c>
      <c r="E3841" s="17" t="str">
        <f>IFERROR(VLOOKUP(D3841,'DISTRIBUIDORES ALE'!$A$1:$G$86,2,0),"Em Branco")</f>
        <v>Wanessa Fabrina</v>
      </c>
      <c r="F3841" s="17" t="str">
        <f>IFERROR(VLOOKUP(D3841,'DISTRIBUIDORES ALE'!$A$1:$G$86,3,0),"Em Branco")</f>
        <v>11 9 8991-3766</v>
      </c>
      <c r="G3841" s="17" t="str">
        <f>IFERROR(VLOOKUP(D3841,'DISTRIBUIDORES ALE'!A3840:N3925,14,0),"Em Branco")</f>
        <v>Em Branco</v>
      </c>
      <c r="H3841" s="16" t="str">
        <f>IFERROR(VLOOKUP(D3841,'DISTRIBUIDORES ALE'!$A$1:$N$86,11,0),"Em Branco")</f>
        <v>(19) 3208-1334</v>
      </c>
      <c r="I3841" s="2"/>
      <c r="J3841" s="2"/>
      <c r="K3841" s="2"/>
    </row>
    <row r="3842" spans="1:11" ht="18.75" customHeight="1" x14ac:dyDescent="0.25">
      <c r="A3842" s="9" t="s">
        <v>5842</v>
      </c>
      <c r="B3842" s="15" t="s">
        <v>350</v>
      </c>
      <c r="C3842" s="16">
        <v>2312</v>
      </c>
      <c r="D3842" s="17" t="str">
        <f>IF(IFERROR(VLOOKUP(A5203,'CIDADES ALE'!$A:$D,4,0),0)=0,"Em Branco",VLOOKUP(A5203,'CIDADES ALE'!$A:$D,4,0))</f>
        <v>CODISPAN COML. DISTR. PRODS.P/PANIF. LTDA. (PP)</v>
      </c>
      <c r="E3842" s="17" t="str">
        <f>IFERROR(VLOOKUP(D3842,'DISTRIBUIDORES ALE'!$A$1:$G$86,2,0),"Em Branco")</f>
        <v>Celso Chaves</v>
      </c>
      <c r="F3842" s="17" t="str">
        <f>IFERROR(VLOOKUP(D3842,'DISTRIBUIDORES ALE'!$A$1:$G$86,3,0),"Em Branco")</f>
        <v>14 9 8808-5285</v>
      </c>
      <c r="G3842" s="17" t="str">
        <f>IFERROR(VLOOKUP(D3842,'DISTRIBUIDORES ALE'!A3841:N3926,14,0),"Em Branco")</f>
        <v>Em Branco</v>
      </c>
      <c r="H3842" s="16" t="str">
        <f>IFERROR(VLOOKUP(D3842,'DISTRIBUIDORES ALE'!$A$1:$N$86,11,0),"Em Branco")</f>
        <v>(18) 3908-4008</v>
      </c>
      <c r="I3842" s="2"/>
      <c r="J3842" s="2"/>
      <c r="K3842" s="2"/>
    </row>
    <row r="3843" spans="1:11" ht="18.75" customHeight="1" x14ac:dyDescent="0.25">
      <c r="A3843" s="9" t="s">
        <v>5843</v>
      </c>
      <c r="B3843" s="15" t="s">
        <v>350</v>
      </c>
      <c r="C3843" s="16">
        <v>31574</v>
      </c>
      <c r="D3843" s="17" t="str">
        <f>IF(IFERROR(VLOOKUP(A5204,'CIDADES ALE'!$A:$D,4,0),0)=0,"Em Branco",VLOOKUP(A5204,'CIDADES ALE'!$A:$D,4,0))</f>
        <v>OUROPAN DISTRIBUIDORA DE PRODUTOS ALIMENTICIOS LTDA</v>
      </c>
      <c r="E3843" s="17" t="str">
        <f>IFERROR(VLOOKUP(D3843,'DISTRIBUIDORES ALE'!$A$1:$G$86,2,0),"Em Branco")</f>
        <v>Wanessa Fabrina</v>
      </c>
      <c r="F3843" s="17" t="str">
        <f>IFERROR(VLOOKUP(D3843,'DISTRIBUIDORES ALE'!$A$1:$G$86,3,0),"Em Branco")</f>
        <v>11 9 8991-3766</v>
      </c>
      <c r="G3843" s="17" t="str">
        <f>IFERROR(VLOOKUP(D3843,'DISTRIBUIDORES ALE'!A3842:N3927,14,0),"Em Branco")</f>
        <v>Em Branco</v>
      </c>
      <c r="H3843" s="16" t="str">
        <f>IFERROR(VLOOKUP(D3843,'DISTRIBUIDORES ALE'!$A$1:$N$86,11,0),"Em Branco")</f>
        <v>(13) 3821-4700</v>
      </c>
      <c r="I3843" s="2"/>
      <c r="J3843" s="2"/>
      <c r="K3843" s="2"/>
    </row>
    <row r="3844" spans="1:11" ht="18.75" customHeight="1" x14ac:dyDescent="0.25">
      <c r="A3844" s="9" t="s">
        <v>5844</v>
      </c>
      <c r="B3844" s="15" t="s">
        <v>350</v>
      </c>
      <c r="C3844" s="16">
        <v>3327</v>
      </c>
      <c r="D3844" s="17" t="str">
        <f>IF(IFERROR(VLOOKUP(A5205,'CIDADES ALE'!$A:$D,4,0),0)=0,"Em Branco",VLOOKUP(A5205,'CIDADES ALE'!$A:$D,4,0))</f>
        <v>CODISPAN COML.DISTR.PRODS.P/PANIF.LTDA.(PEN)</v>
      </c>
      <c r="E3844" s="17" t="str">
        <f>IFERROR(VLOOKUP(D3844,'DISTRIBUIDORES ALE'!$A$1:$G$86,2,0),"Em Branco")</f>
        <v>Celso Chaves</v>
      </c>
      <c r="F3844" s="17" t="str">
        <f>IFERROR(VLOOKUP(D3844,'DISTRIBUIDORES ALE'!$A$1:$G$86,3,0),"Em Branco")</f>
        <v>14 9 8808-5285</v>
      </c>
      <c r="G3844" s="17" t="str">
        <f>IFERROR(VLOOKUP(D3844,'DISTRIBUIDORES ALE'!A3843:N3928,14,0),"Em Branco")</f>
        <v>Em Branco</v>
      </c>
      <c r="H3844" s="16" t="str">
        <f>IFERROR(VLOOKUP(D3844,'DISTRIBUIDORES ALE'!$A$1:$N$86,11,0),"Em Branco")</f>
        <v xml:space="preserve">(18) 3652-0577 </v>
      </c>
      <c r="I3844" s="2"/>
      <c r="J3844" s="2"/>
      <c r="K3844" s="2"/>
    </row>
    <row r="3845" spans="1:11" ht="18.75" customHeight="1" x14ac:dyDescent="0.25">
      <c r="A3845" s="9" t="s">
        <v>5845</v>
      </c>
      <c r="B3845" s="15" t="s">
        <v>350</v>
      </c>
      <c r="C3845" s="16">
        <v>10594</v>
      </c>
      <c r="D3845" s="17" t="str">
        <f>IF(IFERROR(VLOOKUP(A5206,'CIDADES ALE'!$A:$D,4,0),0)=0,"Em Branco",VLOOKUP(A5206,'CIDADES ALE'!$A:$D,4,0))</f>
        <v>Em Branco</v>
      </c>
      <c r="E3845" s="17" t="str">
        <f>IFERROR(VLOOKUP(D3845,'DISTRIBUIDORES ALE'!$A$1:$G$86,2,0),"Em Branco")</f>
        <v>Em Branco</v>
      </c>
      <c r="F3845" s="17" t="str">
        <f>IFERROR(VLOOKUP(D3845,'DISTRIBUIDORES ALE'!$A$1:$G$86,3,0),"Em Branco")</f>
        <v>Em Branco</v>
      </c>
      <c r="G3845" s="17" t="str">
        <f>IFERROR(VLOOKUP(D3845,'DISTRIBUIDORES ALE'!A3844:N3929,14,0),"Em Branco")</f>
        <v>Em Branco</v>
      </c>
      <c r="H3845" s="16" t="str">
        <f>IFERROR(VLOOKUP(D3845,'DISTRIBUIDORES ALE'!$A$1:$N$86,11,0),"Em Branco")</f>
        <v>Em Branco</v>
      </c>
      <c r="I3845" s="2"/>
      <c r="J3845" s="2"/>
      <c r="K3845" s="2"/>
    </row>
    <row r="3846" spans="1:11" ht="18.75" customHeight="1" x14ac:dyDescent="0.25">
      <c r="A3846" s="9" t="s">
        <v>5846</v>
      </c>
      <c r="B3846" s="15" t="s">
        <v>350</v>
      </c>
      <c r="C3846" s="16">
        <v>13295</v>
      </c>
      <c r="D3846" s="17" t="str">
        <f>IF(IFERROR(VLOOKUP(A5207,'CIDADES ALE'!$A:$D,4,0),0)=0,"Em Branco",VLOOKUP(A5207,'CIDADES ALE'!$A:$D,4,0))</f>
        <v>RIBERFOODS IMP. E DISTRIB. DE PROD. ALIMENTICIOS LTDA</v>
      </c>
      <c r="E3846" s="17" t="str">
        <f>IFERROR(VLOOKUP(D3846,'DISTRIBUIDORES ALE'!$A$1:$G$86,2,0),"Em Branco")</f>
        <v>Wanessa Fabrina</v>
      </c>
      <c r="F3846" s="17" t="str">
        <f>IFERROR(VLOOKUP(D3846,'DISTRIBUIDORES ALE'!$A$1:$G$86,3,0),"Em Branco")</f>
        <v>11 9 8991-3766</v>
      </c>
      <c r="G3846" s="17" t="str">
        <f>IFERROR(VLOOKUP(D3846,'DISTRIBUIDORES ALE'!A3845:N3930,14,0),"Em Branco")</f>
        <v>Em Branco</v>
      </c>
      <c r="H3846" s="16" t="str">
        <f>IFERROR(VLOOKUP(D3846,'DISTRIBUIDORES ALE'!$A$1:$N$86,11,0),"Em Branco")</f>
        <v>(16) 3434-5800</v>
      </c>
      <c r="I3846" s="2"/>
      <c r="J3846" s="2"/>
      <c r="K3846" s="2"/>
    </row>
    <row r="3847" spans="1:11" ht="18.75" customHeight="1" x14ac:dyDescent="0.25">
      <c r="A3847" s="9" t="s">
        <v>5037</v>
      </c>
      <c r="B3847" s="15" t="s">
        <v>350</v>
      </c>
      <c r="C3847" s="16">
        <v>5271</v>
      </c>
      <c r="D3847" s="17" t="str">
        <f>IF(IFERROR(VLOOKUP(A5208,'CIDADES ALE'!$A:$D,4,0),0)=0,"Em Branco",VLOOKUP(A5208,'CIDADES ALE'!$A:$D,4,0))</f>
        <v>OUROPAN DISTRIBUIDORA DE PRODUTOS ALIMENTICIOS LTDA</v>
      </c>
      <c r="E3847" s="17" t="str">
        <f>IFERROR(VLOOKUP(D3847,'DISTRIBUIDORES ALE'!$A$1:$G$86,2,0),"Em Branco")</f>
        <v>Wanessa Fabrina</v>
      </c>
      <c r="F3847" s="17" t="str">
        <f>IFERROR(VLOOKUP(D3847,'DISTRIBUIDORES ALE'!$A$1:$G$86,3,0),"Em Branco")</f>
        <v>11 9 8991-3766</v>
      </c>
      <c r="G3847" s="17" t="str">
        <f>IFERROR(VLOOKUP(D3847,'DISTRIBUIDORES ALE'!A3846:N3931,14,0),"Em Branco")</f>
        <v>Em Branco</v>
      </c>
      <c r="H3847" s="16" t="str">
        <f>IFERROR(VLOOKUP(D3847,'DISTRIBUIDORES ALE'!$A$1:$N$86,11,0),"Em Branco")</f>
        <v>(13) 3821-4700</v>
      </c>
      <c r="I3847" s="2"/>
      <c r="J3847" s="2"/>
      <c r="K3847" s="2"/>
    </row>
    <row r="3848" spans="1:11" ht="18.75" customHeight="1" x14ac:dyDescent="0.25">
      <c r="A3848" s="9" t="s">
        <v>5847</v>
      </c>
      <c r="B3848" s="15" t="s">
        <v>350</v>
      </c>
      <c r="C3848" s="16">
        <v>3882</v>
      </c>
      <c r="D3848" s="17" t="str">
        <f>IF(IFERROR(VLOOKUP(A5209,'CIDADES ALE'!$A:$D,4,0),0)=0,"Em Branco",VLOOKUP(A5209,'CIDADES ALE'!$A:$D,4,0))</f>
        <v>Em Branco</v>
      </c>
      <c r="E3848" s="17" t="str">
        <f>IFERROR(VLOOKUP(D3848,'DISTRIBUIDORES ALE'!$A$1:$G$86,2,0),"Em Branco")</f>
        <v>Em Branco</v>
      </c>
      <c r="F3848" s="17" t="str">
        <f>IFERROR(VLOOKUP(D3848,'DISTRIBUIDORES ALE'!$A$1:$G$86,3,0),"Em Branco")</f>
        <v>Em Branco</v>
      </c>
      <c r="G3848" s="17" t="str">
        <f>IFERROR(VLOOKUP(D3848,'DISTRIBUIDORES ALE'!A3847:N3932,14,0),"Em Branco")</f>
        <v>Em Branco</v>
      </c>
      <c r="H3848" s="16" t="str">
        <f>IFERROR(VLOOKUP(D3848,'DISTRIBUIDORES ALE'!$A$1:$N$86,11,0),"Em Branco")</f>
        <v>Em Branco</v>
      </c>
      <c r="I3848" s="2"/>
      <c r="J3848" s="2"/>
      <c r="K3848" s="2"/>
    </row>
    <row r="3849" spans="1:11" ht="18.75" customHeight="1" x14ac:dyDescent="0.25">
      <c r="A3849" s="9" t="s">
        <v>2803</v>
      </c>
      <c r="B3849" s="15" t="s">
        <v>350</v>
      </c>
      <c r="C3849" s="16">
        <v>11051</v>
      </c>
      <c r="D3849" s="17" t="str">
        <f>IF(IFERROR(VLOOKUP(A5210,'CIDADES ALE'!$A:$D,4,0),0)=0,"Em Branco",VLOOKUP(A5210,'CIDADES ALE'!$A:$D,4,0))</f>
        <v>RIBERFOODS IMP. E DISTRIB. DE PROD. ALIMENTICIOS LTDA</v>
      </c>
      <c r="E3849" s="17" t="str">
        <f>IFERROR(VLOOKUP(D3849,'DISTRIBUIDORES ALE'!$A$1:$G$86,2,0),"Em Branco")</f>
        <v>Wanessa Fabrina</v>
      </c>
      <c r="F3849" s="17" t="str">
        <f>IFERROR(VLOOKUP(D3849,'DISTRIBUIDORES ALE'!$A$1:$G$86,3,0),"Em Branco")</f>
        <v>11 9 8991-3766</v>
      </c>
      <c r="G3849" s="17" t="str">
        <f>IFERROR(VLOOKUP(D3849,'DISTRIBUIDORES ALE'!A3848:N3933,14,0),"Em Branco")</f>
        <v>Em Branco</v>
      </c>
      <c r="H3849" s="16" t="str">
        <f>IFERROR(VLOOKUP(D3849,'DISTRIBUIDORES ALE'!$A$1:$N$86,11,0),"Em Branco")</f>
        <v>(16) 3434-5800</v>
      </c>
      <c r="I3849" s="2"/>
      <c r="J3849" s="2"/>
      <c r="K3849" s="2"/>
    </row>
    <row r="3850" spans="1:11" ht="18.75" customHeight="1" x14ac:dyDescent="0.25">
      <c r="A3850" s="9" t="s">
        <v>1592</v>
      </c>
      <c r="B3850" s="15" t="s">
        <v>350</v>
      </c>
      <c r="C3850" s="16">
        <v>1633</v>
      </c>
      <c r="D3850" s="17" t="str">
        <f>IF(IFERROR(VLOOKUP(A5211,'CIDADES ALE'!$A:$D,4,0),0)=0,"Em Branco",VLOOKUP(A5211,'CIDADES ALE'!$A:$D,4,0))</f>
        <v>RIBERFOODS IMP. E DISTRIB. DE PROD. ALIMENTICIOS LTDA</v>
      </c>
      <c r="E3850" s="17" t="str">
        <f>IFERROR(VLOOKUP(D3850,'DISTRIBUIDORES ALE'!$A$1:$G$86,2,0),"Em Branco")</f>
        <v>Wanessa Fabrina</v>
      </c>
      <c r="F3850" s="17" t="str">
        <f>IFERROR(VLOOKUP(D3850,'DISTRIBUIDORES ALE'!$A$1:$G$86,3,0),"Em Branco")</f>
        <v>11 9 8991-3766</v>
      </c>
      <c r="G3850" s="17" t="str">
        <f>IFERROR(VLOOKUP(D3850,'DISTRIBUIDORES ALE'!A3849:N3934,14,0),"Em Branco")</f>
        <v>Em Branco</v>
      </c>
      <c r="H3850" s="16" t="str">
        <f>IFERROR(VLOOKUP(D3850,'DISTRIBUIDORES ALE'!$A$1:$N$86,11,0),"Em Branco")</f>
        <v>(16) 3434-5800</v>
      </c>
      <c r="I3850" s="2"/>
      <c r="J3850" s="2"/>
      <c r="K3850" s="2"/>
    </row>
    <row r="3851" spans="1:11" ht="18.75" customHeight="1" x14ac:dyDescent="0.25">
      <c r="A3851" s="9" t="s">
        <v>5848</v>
      </c>
      <c r="B3851" s="15" t="s">
        <v>350</v>
      </c>
      <c r="C3851" s="16">
        <v>2924</v>
      </c>
      <c r="D3851" s="17" t="str">
        <f>IF(IFERROR(VLOOKUP(A5212,'CIDADES ALE'!$A:$D,4,0),0)=0,"Em Branco",VLOOKUP(A5212,'CIDADES ALE'!$A:$D,4,0))</f>
        <v>GUIRADO REP E COMÉRCIO LTDA</v>
      </c>
      <c r="E3851" s="17" t="str">
        <f>IFERROR(VLOOKUP(D3851,'DISTRIBUIDORES ALE'!$A$1:$G$86,2,0),"Em Branco")</f>
        <v>Wanessa Fabrina</v>
      </c>
      <c r="F3851" s="17" t="str">
        <f>IFERROR(VLOOKUP(D3851,'DISTRIBUIDORES ALE'!$A$1:$G$86,3,0),"Em Branco")</f>
        <v>11 9 8991-3766</v>
      </c>
      <c r="G3851" s="17" t="str">
        <f>IFERROR(VLOOKUP(D3851,'DISTRIBUIDORES ALE'!A3850:N3935,14,0),"Em Branco")</f>
        <v>Em Branco</v>
      </c>
      <c r="H3851" s="16" t="str">
        <f>IFERROR(VLOOKUP(D3851,'DISTRIBUIDORES ALE'!$A$1:$N$86,11,0),"Em Branco")</f>
        <v>(12) 3643-4040</v>
      </c>
      <c r="I3851" s="2"/>
      <c r="J3851" s="2"/>
      <c r="K3851" s="2"/>
    </row>
    <row r="3852" spans="1:11" ht="18.75" customHeight="1" x14ac:dyDescent="0.25">
      <c r="A3852" s="9" t="s">
        <v>832</v>
      </c>
      <c r="B3852" s="15" t="s">
        <v>5849</v>
      </c>
      <c r="C3852" s="16">
        <v>24069</v>
      </c>
      <c r="D3852" s="17" t="str">
        <f>IF(IFERROR(VLOOKUP(A5213,'CIDADES ALE'!$A:$D,4,0),0)=0,"Em Branco",VLOOKUP(A5213,'CIDADES ALE'!$A:$D,4,0))</f>
        <v>Em Branco</v>
      </c>
      <c r="E3852" s="17" t="str">
        <f>IFERROR(VLOOKUP(D3852,'DISTRIBUIDORES ALE'!$A$1:$G$86,2,0),"Em Branco")</f>
        <v>Em Branco</v>
      </c>
      <c r="F3852" s="17" t="str">
        <f>IFERROR(VLOOKUP(D3852,'DISTRIBUIDORES ALE'!$A$1:$G$86,3,0),"Em Branco")</f>
        <v>Em Branco</v>
      </c>
      <c r="G3852" s="17" t="str">
        <f>IFERROR(VLOOKUP(D3852,'DISTRIBUIDORES ALE'!A3851:N3936,14,0),"Em Branco")</f>
        <v>Em Branco</v>
      </c>
      <c r="H3852" s="16" t="str">
        <f>IFERROR(VLOOKUP(D3852,'DISTRIBUIDORES ALE'!$A$1:$N$86,11,0),"Em Branco")</f>
        <v>Em Branco</v>
      </c>
      <c r="I3852" s="2"/>
      <c r="J3852" s="2"/>
      <c r="K3852" s="2"/>
    </row>
    <row r="3853" spans="1:11" ht="18.75" customHeight="1" x14ac:dyDescent="0.25">
      <c r="A3853" s="9" t="s">
        <v>5850</v>
      </c>
      <c r="B3853" s="15" t="s">
        <v>5849</v>
      </c>
      <c r="C3853" s="16">
        <v>12833</v>
      </c>
      <c r="D3853" s="17" t="str">
        <f>IF(IFERROR(VLOOKUP(A5214,'CIDADES ALE'!$A:$D,4,0),0)=0,"Em Branco",VLOOKUP(A5214,'CIDADES ALE'!$A:$D,4,0))</f>
        <v>Em Branco</v>
      </c>
      <c r="E3853" s="17" t="str">
        <f>IFERROR(VLOOKUP(D3853,'DISTRIBUIDORES ALE'!$A$1:$G$86,2,0),"Em Branco")</f>
        <v>Em Branco</v>
      </c>
      <c r="F3853" s="17" t="str">
        <f>IFERROR(VLOOKUP(D3853,'DISTRIBUIDORES ALE'!$A$1:$G$86,3,0),"Em Branco")</f>
        <v>Em Branco</v>
      </c>
      <c r="G3853" s="17" t="str">
        <f>IFERROR(VLOOKUP(D3853,'DISTRIBUIDORES ALE'!A3852:N3937,14,0),"Em Branco")</f>
        <v>Em Branco</v>
      </c>
      <c r="H3853" s="16" t="str">
        <f>IFERROR(VLOOKUP(D3853,'DISTRIBUIDORES ALE'!$A$1:$N$86,11,0),"Em Branco")</f>
        <v>Em Branco</v>
      </c>
      <c r="I3853" s="2"/>
      <c r="J3853" s="2"/>
      <c r="K3853" s="2"/>
    </row>
    <row r="3854" spans="1:11" ht="18.75" customHeight="1" x14ac:dyDescent="0.25">
      <c r="A3854" s="9" t="s">
        <v>1645</v>
      </c>
      <c r="B3854" s="15" t="s">
        <v>5849</v>
      </c>
      <c r="C3854" s="16">
        <v>17742</v>
      </c>
      <c r="D3854" s="17" t="str">
        <f>IF(IFERROR(VLOOKUP(A5215,'CIDADES ALE'!$A:$D,4,0),0)=0,"Em Branco",VLOOKUP(A5215,'CIDADES ALE'!$A:$D,4,0))</f>
        <v>Em Branco</v>
      </c>
      <c r="E3854" s="17" t="str">
        <f>IFERROR(VLOOKUP(D3854,'DISTRIBUIDORES ALE'!$A$1:$G$86,2,0),"Em Branco")</f>
        <v>Em Branco</v>
      </c>
      <c r="F3854" s="17" t="str">
        <f>IFERROR(VLOOKUP(D3854,'DISTRIBUIDORES ALE'!$A$1:$G$86,3,0),"Em Branco")</f>
        <v>Em Branco</v>
      </c>
      <c r="G3854" s="17" t="str">
        <f>IFERROR(VLOOKUP(D3854,'DISTRIBUIDORES ALE'!A3853:N3938,14,0),"Em Branco")</f>
        <v>Em Branco</v>
      </c>
      <c r="H3854" s="16" t="str">
        <f>IFERROR(VLOOKUP(D3854,'DISTRIBUIDORES ALE'!$A$1:$N$86,11,0),"Em Branco")</f>
        <v>Em Branco</v>
      </c>
      <c r="I3854" s="2"/>
      <c r="J3854" s="2"/>
      <c r="K3854" s="2"/>
    </row>
    <row r="3855" spans="1:11" ht="18.75" customHeight="1" x14ac:dyDescent="0.25">
      <c r="A3855" s="9" t="s">
        <v>5851</v>
      </c>
      <c r="B3855" s="15" t="s">
        <v>5849</v>
      </c>
      <c r="C3855" s="16">
        <v>16404</v>
      </c>
      <c r="D3855" s="17" t="str">
        <f>IF(IFERROR(VLOOKUP(A5216,'CIDADES ALE'!$A:$D,4,0),0)=0,"Em Branco",VLOOKUP(A5216,'CIDADES ALE'!$A:$D,4,0))</f>
        <v>GUIRADO REP E COMÉRCIO LTDA</v>
      </c>
      <c r="E3855" s="17" t="str">
        <f>IFERROR(VLOOKUP(D3855,'DISTRIBUIDORES ALE'!$A$1:$G$86,2,0),"Em Branco")</f>
        <v>Wanessa Fabrina</v>
      </c>
      <c r="F3855" s="17" t="str">
        <f>IFERROR(VLOOKUP(D3855,'DISTRIBUIDORES ALE'!$A$1:$G$86,3,0),"Em Branco")</f>
        <v>11 9 8991-3766</v>
      </c>
      <c r="G3855" s="17" t="str">
        <f>IFERROR(VLOOKUP(D3855,'DISTRIBUIDORES ALE'!A3854:N3939,14,0),"Em Branco")</f>
        <v>Em Branco</v>
      </c>
      <c r="H3855" s="16" t="str">
        <f>IFERROR(VLOOKUP(D3855,'DISTRIBUIDORES ALE'!$A$1:$N$86,11,0),"Em Branco")</f>
        <v>(12) 3643-4040</v>
      </c>
      <c r="I3855" s="2"/>
      <c r="J3855" s="2"/>
      <c r="K3855" s="2"/>
    </row>
    <row r="3856" spans="1:11" ht="18.75" customHeight="1" x14ac:dyDescent="0.25">
      <c r="A3856" s="9" t="s">
        <v>5852</v>
      </c>
      <c r="B3856" s="15" t="s">
        <v>5849</v>
      </c>
      <c r="C3856" s="16">
        <v>92747</v>
      </c>
      <c r="D3856" s="17" t="str">
        <f>IF(IFERROR(VLOOKUP(A5217,'CIDADES ALE'!$A:$D,4,0),0)=0,"Em Branco",VLOOKUP(A5217,'CIDADES ALE'!$A:$D,4,0))</f>
        <v>DISTRIBUIDORA IMP E EXP DE FERMENTO CAMPINAS LTDA</v>
      </c>
      <c r="E3856" s="17" t="str">
        <f>IFERROR(VLOOKUP(D3856,'DISTRIBUIDORES ALE'!$A$1:$G$86,2,0),"Em Branco")</f>
        <v>Wanessa Fabrina</v>
      </c>
      <c r="F3856" s="17" t="str">
        <f>IFERROR(VLOOKUP(D3856,'DISTRIBUIDORES ALE'!$A$1:$G$86,3,0),"Em Branco")</f>
        <v>11 9 8991-3766</v>
      </c>
      <c r="G3856" s="17" t="str">
        <f>IFERROR(VLOOKUP(D3856,'DISTRIBUIDORES ALE'!A3855:N3940,14,0),"Em Branco")</f>
        <v>Em Branco</v>
      </c>
      <c r="H3856" s="16" t="str">
        <f>IFERROR(VLOOKUP(D3856,'DISTRIBUIDORES ALE'!$A$1:$N$86,11,0),"Em Branco")</f>
        <v>(19) 3208-1334</v>
      </c>
      <c r="I3856" s="2"/>
      <c r="J3856" s="2"/>
      <c r="K3856" s="2"/>
    </row>
    <row r="3857" spans="1:11" ht="18.75" customHeight="1" x14ac:dyDescent="0.25">
      <c r="A3857" s="9" t="s">
        <v>4156</v>
      </c>
      <c r="B3857" s="15" t="s">
        <v>5849</v>
      </c>
      <c r="C3857" s="16">
        <v>33397</v>
      </c>
      <c r="D3857" s="17" t="str">
        <f>IF(IFERROR(VLOOKUP(A5218,'CIDADES ALE'!$A:$D,4,0),0)=0,"Em Branco",VLOOKUP(A5218,'CIDADES ALE'!$A:$D,4,0))</f>
        <v>DISTRIBUIDORA IMP E EXP DE FERMENTO CAMPINAS LTDA</v>
      </c>
      <c r="E3857" s="17" t="str">
        <f>IFERROR(VLOOKUP(D3857,'DISTRIBUIDORES ALE'!$A$1:$G$86,2,0),"Em Branco")</f>
        <v>Wanessa Fabrina</v>
      </c>
      <c r="F3857" s="17" t="str">
        <f>IFERROR(VLOOKUP(D3857,'DISTRIBUIDORES ALE'!$A$1:$G$86,3,0),"Em Branco")</f>
        <v>11 9 8991-3766</v>
      </c>
      <c r="G3857" s="17" t="str">
        <f>IFERROR(VLOOKUP(D3857,'DISTRIBUIDORES ALE'!A3856:N3941,14,0),"Em Branco")</f>
        <v>Em Branco</v>
      </c>
      <c r="H3857" s="16" t="str">
        <f>IFERROR(VLOOKUP(D3857,'DISTRIBUIDORES ALE'!$A$1:$N$86,11,0),"Em Branco")</f>
        <v>(19) 3208-1334</v>
      </c>
      <c r="I3857" s="2"/>
      <c r="J3857" s="2"/>
      <c r="K3857" s="2"/>
    </row>
    <row r="3858" spans="1:11" ht="18.75" customHeight="1" x14ac:dyDescent="0.25">
      <c r="A3858" s="9" t="s">
        <v>5853</v>
      </c>
      <c r="B3858" s="15" t="s">
        <v>5849</v>
      </c>
      <c r="C3858" s="16">
        <v>6132</v>
      </c>
      <c r="D3858" s="17" t="str">
        <f>IF(IFERROR(VLOOKUP(A5219,'CIDADES ALE'!$A:$D,4,0),0)=0,"Em Branco",VLOOKUP(A5219,'CIDADES ALE'!$A:$D,4,0))</f>
        <v>CODISPAN COML.DISTR.PRODS.P/PANIF.LTDA.(PEN)</v>
      </c>
      <c r="E3858" s="17" t="str">
        <f>IFERROR(VLOOKUP(D3858,'DISTRIBUIDORES ALE'!$A$1:$G$86,2,0),"Em Branco")</f>
        <v>Celso Chaves</v>
      </c>
      <c r="F3858" s="17" t="str">
        <f>IFERROR(VLOOKUP(D3858,'DISTRIBUIDORES ALE'!$A$1:$G$86,3,0),"Em Branco")</f>
        <v>14 9 8808-5285</v>
      </c>
      <c r="G3858" s="17" t="str">
        <f>IFERROR(VLOOKUP(D3858,'DISTRIBUIDORES ALE'!A3857:N3942,14,0),"Em Branco")</f>
        <v>Em Branco</v>
      </c>
      <c r="H3858" s="16" t="str">
        <f>IFERROR(VLOOKUP(D3858,'DISTRIBUIDORES ALE'!$A$1:$N$86,11,0),"Em Branco")</f>
        <v xml:space="preserve">(18) 3652-0577 </v>
      </c>
      <c r="I3858" s="2"/>
      <c r="J3858" s="2"/>
      <c r="K3858" s="2"/>
    </row>
    <row r="3859" spans="1:11" ht="18.75" customHeight="1" x14ac:dyDescent="0.25">
      <c r="A3859" s="9" t="s">
        <v>5854</v>
      </c>
      <c r="B3859" s="15" t="s">
        <v>5849</v>
      </c>
      <c r="C3859" s="16">
        <v>5791</v>
      </c>
      <c r="D3859" s="17" t="str">
        <f>IF(IFERROR(VLOOKUP(A5220,'CIDADES ALE'!$A:$D,4,0),0)=0,"Em Branco",VLOOKUP(A5220,'CIDADES ALE'!$A:$D,4,0))</f>
        <v>CODISPAN COML.DISTR.PRODS.PANIF.LTDA.(BAURU)</v>
      </c>
      <c r="E3859" s="17" t="str">
        <f>IFERROR(VLOOKUP(D3859,'DISTRIBUIDORES ALE'!$A$1:$G$86,2,0),"Em Branco")</f>
        <v>Celso Chaves</v>
      </c>
      <c r="F3859" s="17" t="str">
        <f>IFERROR(VLOOKUP(D3859,'DISTRIBUIDORES ALE'!$A$1:$G$86,3,0),"Em Branco")</f>
        <v>14 9 8808-5285</v>
      </c>
      <c r="G3859" s="17" t="str">
        <f>IFERROR(VLOOKUP(D3859,'DISTRIBUIDORES ALE'!A3858:N3943,14,0),"Em Branco")</f>
        <v>Em Branco</v>
      </c>
      <c r="H3859" s="16" t="str">
        <f>IFERROR(VLOOKUP(D3859,'DISTRIBUIDORES ALE'!$A$1:$N$86,11,0),"Em Branco")</f>
        <v>(14) 3227-1132</v>
      </c>
      <c r="I3859" s="2"/>
      <c r="J3859" s="2"/>
      <c r="K3859" s="2"/>
    </row>
    <row r="3860" spans="1:11" ht="18.75" customHeight="1" x14ac:dyDescent="0.25">
      <c r="A3860" s="9" t="s">
        <v>5855</v>
      </c>
      <c r="B3860" s="15" t="s">
        <v>5849</v>
      </c>
      <c r="C3860" s="16">
        <v>79330</v>
      </c>
      <c r="D3860" s="17" t="str">
        <f>IF(IFERROR(VLOOKUP(A5221,'CIDADES ALE'!$A:$D,4,0),0)=0,"Em Branco",VLOOKUP(A5221,'CIDADES ALE'!$A:$D,4,0))</f>
        <v>Em Branco</v>
      </c>
      <c r="E3860" s="17" t="str">
        <f>IFERROR(VLOOKUP(D3860,'DISTRIBUIDORES ALE'!$A$1:$G$86,2,0),"Em Branco")</f>
        <v>Em Branco</v>
      </c>
      <c r="F3860" s="17" t="str">
        <f>IFERROR(VLOOKUP(D3860,'DISTRIBUIDORES ALE'!$A$1:$G$86,3,0),"Em Branco")</f>
        <v>Em Branco</v>
      </c>
      <c r="G3860" s="17" t="str">
        <f>IFERROR(VLOOKUP(D3860,'DISTRIBUIDORES ALE'!A3859:N3944,14,0),"Em Branco")</f>
        <v>Em Branco</v>
      </c>
      <c r="H3860" s="16" t="str">
        <f>IFERROR(VLOOKUP(D3860,'DISTRIBUIDORES ALE'!$A$1:$N$86,11,0),"Em Branco")</f>
        <v>Em Branco</v>
      </c>
      <c r="I3860" s="2"/>
      <c r="J3860" s="2"/>
      <c r="K3860" s="2"/>
    </row>
    <row r="3861" spans="1:11" ht="18.75" customHeight="1" x14ac:dyDescent="0.25">
      <c r="A3861" s="9" t="s">
        <v>5856</v>
      </c>
      <c r="B3861" s="15" t="s">
        <v>5849</v>
      </c>
      <c r="C3861" s="16">
        <v>12847</v>
      </c>
      <c r="D3861" s="17" t="str">
        <f>IF(IFERROR(VLOOKUP(A5222,'CIDADES ALE'!$A:$D,4,0),0)=0,"Em Branco",VLOOKUP(A5222,'CIDADES ALE'!$A:$D,4,0))</f>
        <v>DISTRIBUIDORA IMP E EXP DE FERMENTO CAMPINAS LTDA</v>
      </c>
      <c r="E3861" s="17" t="str">
        <f>IFERROR(VLOOKUP(D3861,'DISTRIBUIDORES ALE'!$A$1:$G$86,2,0),"Em Branco")</f>
        <v>Wanessa Fabrina</v>
      </c>
      <c r="F3861" s="17" t="str">
        <f>IFERROR(VLOOKUP(D3861,'DISTRIBUIDORES ALE'!$A$1:$G$86,3,0),"Em Branco")</f>
        <v>11 9 8991-3766</v>
      </c>
      <c r="G3861" s="17" t="str">
        <f>IFERROR(VLOOKUP(D3861,'DISTRIBUIDORES ALE'!A3860:N3945,14,0),"Em Branco")</f>
        <v>Em Branco</v>
      </c>
      <c r="H3861" s="16" t="str">
        <f>IFERROR(VLOOKUP(D3861,'DISTRIBUIDORES ALE'!$A$1:$N$86,11,0),"Em Branco")</f>
        <v>(19) 3208-1334</v>
      </c>
      <c r="I3861" s="2"/>
      <c r="J3861" s="2"/>
      <c r="K3861" s="2"/>
    </row>
    <row r="3862" spans="1:11" ht="18.75" customHeight="1" x14ac:dyDescent="0.25">
      <c r="A3862" s="9" t="s">
        <v>5857</v>
      </c>
      <c r="B3862" s="15" t="s">
        <v>5849</v>
      </c>
      <c r="C3862" s="16">
        <v>20787</v>
      </c>
      <c r="D3862" s="17" t="str">
        <f>IF(IFERROR(VLOOKUP(A5223,'CIDADES ALE'!$A:$D,4,0),0)=0,"Em Branco",VLOOKUP(A5223,'CIDADES ALE'!$A:$D,4,0))</f>
        <v>CODISPAN COML. DISTR. PRODS.P/PANIF. LTDA. (PP)</v>
      </c>
      <c r="E3862" s="17" t="str">
        <f>IFERROR(VLOOKUP(D3862,'DISTRIBUIDORES ALE'!$A$1:$G$86,2,0),"Em Branco")</f>
        <v>Celso Chaves</v>
      </c>
      <c r="F3862" s="17" t="str">
        <f>IFERROR(VLOOKUP(D3862,'DISTRIBUIDORES ALE'!$A$1:$G$86,3,0),"Em Branco")</f>
        <v>14 9 8808-5285</v>
      </c>
      <c r="G3862" s="17" t="str">
        <f>IFERROR(VLOOKUP(D3862,'DISTRIBUIDORES ALE'!A3861:N3946,14,0),"Em Branco")</f>
        <v>Em Branco</v>
      </c>
      <c r="H3862" s="16" t="str">
        <f>IFERROR(VLOOKUP(D3862,'DISTRIBUIDORES ALE'!$A$1:$N$86,11,0),"Em Branco")</f>
        <v>(18) 3908-4008</v>
      </c>
      <c r="I3862" s="2"/>
      <c r="J3862" s="2"/>
      <c r="K3862" s="2"/>
    </row>
    <row r="3863" spans="1:11" ht="18.75" customHeight="1" x14ac:dyDescent="0.25">
      <c r="A3863" s="9" t="s">
        <v>5858</v>
      </c>
      <c r="B3863" s="15" t="s">
        <v>5849</v>
      </c>
      <c r="C3863" s="16">
        <v>3479</v>
      </c>
      <c r="D3863" s="17" t="str">
        <f>IF(IFERROR(VLOOKUP(A5224,'CIDADES ALE'!$A:$D,4,0),0)=0,"Em Branco",VLOOKUP(A5224,'CIDADES ALE'!$A:$D,4,0))</f>
        <v>ADRIPAN PRODUTOS PARA PANIFICACAO LTDA</v>
      </c>
      <c r="E3863" s="17" t="str">
        <f>IFERROR(VLOOKUP(D3863,'DISTRIBUIDORES ALE'!$A$1:$G$86,2,0),"Em Branco")</f>
        <v>Celso Chaves</v>
      </c>
      <c r="F3863" s="17" t="str">
        <f>IFERROR(VLOOKUP(D3863,'DISTRIBUIDORES ALE'!$A$1:$G$86,3,0),"Em Branco")</f>
        <v>14 9 8808-5285</v>
      </c>
      <c r="G3863" s="17" t="str">
        <f>IFERROR(VLOOKUP(D3863,'DISTRIBUIDORES ALE'!A3862:N3947,14,0),"Em Branco")</f>
        <v>Em Branco</v>
      </c>
      <c r="H3863" s="16" t="str">
        <f>IFERROR(VLOOKUP(D3863,'DISTRIBUIDORES ALE'!$A$1:$N$86,11,0),"Em Branco")</f>
        <v>(16) 3236-3049</v>
      </c>
      <c r="I3863" s="2"/>
      <c r="J3863" s="2"/>
      <c r="K3863" s="2"/>
    </row>
    <row r="3864" spans="1:11" ht="18.75" customHeight="1" x14ac:dyDescent="0.25">
      <c r="A3864" s="9" t="s">
        <v>5859</v>
      </c>
      <c r="B3864" s="15" t="s">
        <v>5849</v>
      </c>
      <c r="C3864" s="16">
        <v>16852</v>
      </c>
      <c r="D3864" s="17" t="str">
        <f>IF(IFERROR(VLOOKUP(A5225,'CIDADES ALE'!$A:$D,4,0),0)=0,"Em Branco",VLOOKUP(A5225,'CIDADES ALE'!$A:$D,4,0))</f>
        <v>CODISPAN COML.DISTR.PRODS.PANIF.LTDA.(BAURU)</v>
      </c>
      <c r="E3864" s="17" t="str">
        <f>IFERROR(VLOOKUP(D3864,'DISTRIBUIDORES ALE'!$A$1:$G$86,2,0),"Em Branco")</f>
        <v>Celso Chaves</v>
      </c>
      <c r="F3864" s="17" t="str">
        <f>IFERROR(VLOOKUP(D3864,'DISTRIBUIDORES ALE'!$A$1:$G$86,3,0),"Em Branco")</f>
        <v>14 9 8808-5285</v>
      </c>
      <c r="G3864" s="17" t="str">
        <f>IFERROR(VLOOKUP(D3864,'DISTRIBUIDORES ALE'!A3863:N3948,14,0),"Em Branco")</f>
        <v>Em Branco</v>
      </c>
      <c r="H3864" s="16" t="str">
        <f>IFERROR(VLOOKUP(D3864,'DISTRIBUIDORES ALE'!$A$1:$N$86,11,0),"Em Branco")</f>
        <v>(14) 3227-1132</v>
      </c>
      <c r="I3864" s="2"/>
      <c r="J3864" s="2"/>
      <c r="K3864" s="2"/>
    </row>
    <row r="3865" spans="1:11" ht="18.75" customHeight="1" x14ac:dyDescent="0.25">
      <c r="A3865" s="9" t="s">
        <v>5860</v>
      </c>
      <c r="B3865" s="15" t="s">
        <v>5849</v>
      </c>
      <c r="C3865" s="16">
        <v>8721</v>
      </c>
      <c r="D3865" s="17" t="str">
        <f>IF(IFERROR(VLOOKUP(A5226,'CIDADES ALE'!$A:$D,4,0),0)=0,"Em Branco",VLOOKUP(A5226,'CIDADES ALE'!$A:$D,4,0))</f>
        <v>ADRIPAN PRODUTOS PARA PANIFICACAO LTDA</v>
      </c>
      <c r="E3865" s="17" t="str">
        <f>IFERROR(VLOOKUP(D3865,'DISTRIBUIDORES ALE'!$A$1:$G$86,2,0),"Em Branco")</f>
        <v>Celso Chaves</v>
      </c>
      <c r="F3865" s="17" t="str">
        <f>IFERROR(VLOOKUP(D3865,'DISTRIBUIDORES ALE'!$A$1:$G$86,3,0),"Em Branco")</f>
        <v>14 9 8808-5285</v>
      </c>
      <c r="G3865" s="17" t="str">
        <f>IFERROR(VLOOKUP(D3865,'DISTRIBUIDORES ALE'!A3864:N3949,14,0),"Em Branco")</f>
        <v>Em Branco</v>
      </c>
      <c r="H3865" s="16" t="str">
        <f>IFERROR(VLOOKUP(D3865,'DISTRIBUIDORES ALE'!$A$1:$N$86,11,0),"Em Branco")</f>
        <v>(16) 3236-3049</v>
      </c>
      <c r="I3865" s="2"/>
      <c r="J3865" s="2"/>
      <c r="K3865" s="2"/>
    </row>
    <row r="3866" spans="1:11" ht="18.75" customHeight="1" x14ac:dyDescent="0.25">
      <c r="A3866" s="9" t="s">
        <v>5861</v>
      </c>
      <c r="B3866" s="15" t="s">
        <v>5849</v>
      </c>
      <c r="C3866" s="16">
        <v>18093</v>
      </c>
      <c r="D3866" s="17" t="str">
        <f>IF(IFERROR(VLOOKUP(A5227,'CIDADES ALE'!$A:$D,4,0),0)=0,"Em Branco",VLOOKUP(A5227,'CIDADES ALE'!$A:$D,4,0))</f>
        <v>FHILIPPI DISTRIBUIDORA DE ALIMENTOS LTDA</v>
      </c>
      <c r="E3866" s="17" t="str">
        <f>IFERROR(VLOOKUP(D3866,'DISTRIBUIDORES ALE'!$A$1:$G$86,2,0),"Em Branco")</f>
        <v>Luciano Lino</v>
      </c>
      <c r="F3866" s="17" t="str">
        <f>IFERROR(VLOOKUP(D3866,'DISTRIBUIDORES ALE'!$A$1:$G$86,3,0),"Em Branco")</f>
        <v>19 98145-8668</v>
      </c>
      <c r="G3866" s="17" t="str">
        <f>IFERROR(VLOOKUP(D3866,'DISTRIBUIDORES ALE'!A3865:N3950,14,0),"Em Branco")</f>
        <v>Em Branco</v>
      </c>
      <c r="H3866" s="16" t="str">
        <f>IFERROR(VLOOKUP(D3866,'DISTRIBUIDORES ALE'!$A$1:$N$86,11,0),"Em Branco")</f>
        <v>(49) 2049-6300</v>
      </c>
      <c r="I3866" s="2"/>
      <c r="J3866" s="2"/>
      <c r="K3866" s="2"/>
    </row>
    <row r="3867" spans="1:11" ht="18.75" customHeight="1" x14ac:dyDescent="0.25">
      <c r="A3867" s="9" t="s">
        <v>5862</v>
      </c>
      <c r="B3867" s="15" t="s">
        <v>5849</v>
      </c>
      <c r="C3867" s="16">
        <v>8530</v>
      </c>
      <c r="D3867" s="17" t="str">
        <f>IF(IFERROR(VLOOKUP(A5228,'CIDADES ALE'!$A:$D,4,0),0)=0,"Em Branco",VLOOKUP(A5228,'CIDADES ALE'!$A:$D,4,0))</f>
        <v>Em Branco</v>
      </c>
      <c r="E3867" s="17" t="str">
        <f>IFERROR(VLOOKUP(D3867,'DISTRIBUIDORES ALE'!$A$1:$G$86,2,0),"Em Branco")</f>
        <v>Em Branco</v>
      </c>
      <c r="F3867" s="17" t="str">
        <f>IFERROR(VLOOKUP(D3867,'DISTRIBUIDORES ALE'!$A$1:$G$86,3,0),"Em Branco")</f>
        <v>Em Branco</v>
      </c>
      <c r="G3867" s="17" t="str">
        <f>IFERROR(VLOOKUP(D3867,'DISTRIBUIDORES ALE'!A3866:N3951,14,0),"Em Branco")</f>
        <v>Em Branco</v>
      </c>
      <c r="H3867" s="16" t="str">
        <f>IFERROR(VLOOKUP(D3867,'DISTRIBUIDORES ALE'!$A$1:$N$86,11,0),"Em Branco")</f>
        <v>Em Branco</v>
      </c>
      <c r="I3867" s="2"/>
      <c r="J3867" s="2"/>
      <c r="K3867" s="2"/>
    </row>
    <row r="3868" spans="1:11" ht="18.75" customHeight="1" x14ac:dyDescent="0.25">
      <c r="A3868" s="9" t="s">
        <v>5863</v>
      </c>
      <c r="B3868" s="15" t="s">
        <v>5849</v>
      </c>
      <c r="C3868" s="16">
        <v>14355</v>
      </c>
      <c r="D3868" s="17" t="str">
        <f>IF(IFERROR(VLOOKUP(A5229,'CIDADES ALE'!$A:$D,4,0),0)=0,"Em Branco",VLOOKUP(A5229,'CIDADES ALE'!$A:$D,4,0))</f>
        <v>FILIAL SÃO PAULO</v>
      </c>
      <c r="E3868" s="17" t="str">
        <f>IFERROR(VLOOKUP(D3868,'DISTRIBUIDORES ALE'!$A$1:$G$86,2,0),"Em Branco")</f>
        <v>Florindo Sontini</v>
      </c>
      <c r="F3868" s="17" t="str">
        <f>IFERROR(VLOOKUP(D3868,'DISTRIBUIDORES ALE'!$A$1:$G$86,3,0),"Em Branco")</f>
        <v>11 98285-0724</v>
      </c>
      <c r="G3868" s="17" t="str">
        <f>IFERROR(VLOOKUP(D3868,'DISTRIBUIDORES ALE'!A3867:N3952,14,0),"Em Branco")</f>
        <v>Em Branco</v>
      </c>
      <c r="H3868" s="16" t="str">
        <f>IFERROR(VLOOKUP(D3868,'DISTRIBUIDORES ALE'!$A$1:$N$86,11,0),"Em Branco")</f>
        <v>11 3933-3033</v>
      </c>
      <c r="I3868" s="2"/>
      <c r="J3868" s="2"/>
      <c r="K3868" s="2"/>
    </row>
    <row r="3869" spans="1:11" ht="18.75" customHeight="1" x14ac:dyDescent="0.25">
      <c r="A3869" s="9" t="s">
        <v>5864</v>
      </c>
      <c r="B3869" s="15" t="s">
        <v>5849</v>
      </c>
      <c r="C3869" s="16">
        <v>17262</v>
      </c>
      <c r="D3869" s="17" t="str">
        <f>IF(IFERROR(VLOOKUP(A5230,'CIDADES ALE'!$A:$D,4,0),0)=0,"Em Branco",VLOOKUP(A5230,'CIDADES ALE'!$A:$D,4,0))</f>
        <v>Em Branco</v>
      </c>
      <c r="E3869" s="17" t="str">
        <f>IFERROR(VLOOKUP(D3869,'DISTRIBUIDORES ALE'!$A$1:$G$86,2,0),"Em Branco")</f>
        <v>Em Branco</v>
      </c>
      <c r="F3869" s="17" t="str">
        <f>IFERROR(VLOOKUP(D3869,'DISTRIBUIDORES ALE'!$A$1:$G$86,3,0),"Em Branco")</f>
        <v>Em Branco</v>
      </c>
      <c r="G3869" s="17" t="str">
        <f>IFERROR(VLOOKUP(D3869,'DISTRIBUIDORES ALE'!A3868:N3953,14,0),"Em Branco")</f>
        <v>Em Branco</v>
      </c>
      <c r="H3869" s="16" t="str">
        <f>IFERROR(VLOOKUP(D3869,'DISTRIBUIDORES ALE'!$A$1:$N$86,11,0),"Em Branco")</f>
        <v>Em Branco</v>
      </c>
      <c r="I3869" s="2"/>
      <c r="J3869" s="2"/>
      <c r="K3869" s="2"/>
    </row>
    <row r="3870" spans="1:11" ht="18.75" customHeight="1" x14ac:dyDescent="0.25">
      <c r="A3870" s="9" t="s">
        <v>5865</v>
      </c>
      <c r="B3870" s="15" t="s">
        <v>5849</v>
      </c>
      <c r="C3870" s="16">
        <v>29189</v>
      </c>
      <c r="D3870" s="17" t="str">
        <f>IF(IFERROR(VLOOKUP(A5231,'CIDADES ALE'!$A:$D,4,0),0)=0,"Em Branco",VLOOKUP(A5231,'CIDADES ALE'!$A:$D,4,0))</f>
        <v>CODISPAN COML.DISTR.PRODS.P/PANIF.LTDA.(PEN)</v>
      </c>
      <c r="E3870" s="17" t="str">
        <f>IFERROR(VLOOKUP(D3870,'DISTRIBUIDORES ALE'!$A$1:$G$86,2,0),"Em Branco")</f>
        <v>Celso Chaves</v>
      </c>
      <c r="F3870" s="17" t="str">
        <f>IFERROR(VLOOKUP(D3870,'DISTRIBUIDORES ALE'!$A$1:$G$86,3,0),"Em Branco")</f>
        <v>14 9 8808-5285</v>
      </c>
      <c r="G3870" s="17" t="str">
        <f>IFERROR(VLOOKUP(D3870,'DISTRIBUIDORES ALE'!A3869:N3954,14,0),"Em Branco")</f>
        <v>Em Branco</v>
      </c>
      <c r="H3870" s="16" t="str">
        <f>IFERROR(VLOOKUP(D3870,'DISTRIBUIDORES ALE'!$A$1:$N$86,11,0),"Em Branco")</f>
        <v xml:space="preserve">(18) 3652-0577 </v>
      </c>
      <c r="I3870" s="2"/>
      <c r="J3870" s="2"/>
      <c r="K3870" s="2"/>
    </row>
    <row r="3871" spans="1:11" ht="18.75" customHeight="1" x14ac:dyDescent="0.25">
      <c r="A3871" s="9" t="s">
        <v>5866</v>
      </c>
      <c r="B3871" s="15" t="s">
        <v>5849</v>
      </c>
      <c r="C3871" s="16">
        <v>10040</v>
      </c>
      <c r="D3871" s="17" t="str">
        <f>IF(IFERROR(VLOOKUP(A5232,'CIDADES ALE'!$A:$D,4,0),0)=0,"Em Branco",VLOOKUP(A5232,'CIDADES ALE'!$A:$D,4,0))</f>
        <v>Em Branco</v>
      </c>
      <c r="E3871" s="17" t="str">
        <f>IFERROR(VLOOKUP(D3871,'DISTRIBUIDORES ALE'!$A$1:$G$86,2,0),"Em Branco")</f>
        <v>Em Branco</v>
      </c>
      <c r="F3871" s="17" t="str">
        <f>IFERROR(VLOOKUP(D3871,'DISTRIBUIDORES ALE'!$A$1:$G$86,3,0),"Em Branco")</f>
        <v>Em Branco</v>
      </c>
      <c r="G3871" s="17" t="str">
        <f>IFERROR(VLOOKUP(D3871,'DISTRIBUIDORES ALE'!A3870:N3955,14,0),"Em Branco")</f>
        <v>Em Branco</v>
      </c>
      <c r="H3871" s="16" t="str">
        <f>IFERROR(VLOOKUP(D3871,'DISTRIBUIDORES ALE'!$A$1:$N$86,11,0),"Em Branco")</f>
        <v>Em Branco</v>
      </c>
      <c r="I3871" s="2"/>
      <c r="J3871" s="2"/>
      <c r="K3871" s="2"/>
    </row>
    <row r="3872" spans="1:11" ht="18.75" customHeight="1" x14ac:dyDescent="0.25">
      <c r="A3872" s="9" t="s">
        <v>5867</v>
      </c>
      <c r="B3872" s="15" t="s">
        <v>5849</v>
      </c>
      <c r="C3872" s="16">
        <v>42202</v>
      </c>
      <c r="D3872" s="17" t="str">
        <f>IF(IFERROR(VLOOKUP(A5233,'CIDADES ALE'!$A:$D,4,0),0)=0,"Em Branco",VLOOKUP(A5233,'CIDADES ALE'!$A:$D,4,0))</f>
        <v>Em Branco</v>
      </c>
      <c r="E3872" s="17" t="str">
        <f>IFERROR(VLOOKUP(D3872,'DISTRIBUIDORES ALE'!$A$1:$G$86,2,0),"Em Branco")</f>
        <v>Em Branco</v>
      </c>
      <c r="F3872" s="17" t="str">
        <f>IFERROR(VLOOKUP(D3872,'DISTRIBUIDORES ALE'!$A$1:$G$86,3,0),"Em Branco")</f>
        <v>Em Branco</v>
      </c>
      <c r="G3872" s="17" t="str">
        <f>IFERROR(VLOOKUP(D3872,'DISTRIBUIDORES ALE'!A3871:N3956,14,0),"Em Branco")</f>
        <v>Em Branco</v>
      </c>
      <c r="H3872" s="16" t="str">
        <f>IFERROR(VLOOKUP(D3872,'DISTRIBUIDORES ALE'!$A$1:$N$86,11,0),"Em Branco")</f>
        <v>Em Branco</v>
      </c>
      <c r="I3872" s="2"/>
      <c r="J3872" s="2"/>
      <c r="K3872" s="2"/>
    </row>
    <row r="3873" spans="1:11" ht="18.75" customHeight="1" x14ac:dyDescent="0.25">
      <c r="A3873" s="9" t="s">
        <v>5868</v>
      </c>
      <c r="B3873" s="15" t="s">
        <v>5849</v>
      </c>
      <c r="C3873" s="16">
        <v>8830</v>
      </c>
      <c r="D3873" s="17" t="str">
        <f>IF(IFERROR(VLOOKUP(A5234,'CIDADES ALE'!$A:$D,4,0),0)=0,"Em Branco",VLOOKUP(A5234,'CIDADES ALE'!$A:$D,4,0))</f>
        <v>ADRIPAN PRODUTOS PARA PANIFICACAO LTDA</v>
      </c>
      <c r="E3873" s="17" t="str">
        <f>IFERROR(VLOOKUP(D3873,'DISTRIBUIDORES ALE'!$A$1:$G$86,2,0),"Em Branco")</f>
        <v>Celso Chaves</v>
      </c>
      <c r="F3873" s="17" t="str">
        <f>IFERROR(VLOOKUP(D3873,'DISTRIBUIDORES ALE'!$A$1:$G$86,3,0),"Em Branco")</f>
        <v>14 9 8808-5285</v>
      </c>
      <c r="G3873" s="17" t="str">
        <f>IFERROR(VLOOKUP(D3873,'DISTRIBUIDORES ALE'!A3872:N3957,14,0),"Em Branco")</f>
        <v>Em Branco</v>
      </c>
      <c r="H3873" s="16" t="str">
        <f>IFERROR(VLOOKUP(D3873,'DISTRIBUIDORES ALE'!$A$1:$N$86,11,0),"Em Branco")</f>
        <v>(16) 3236-3049</v>
      </c>
      <c r="I3873" s="2"/>
      <c r="J3873" s="2"/>
      <c r="K3873" s="2"/>
    </row>
    <row r="3874" spans="1:11" ht="18.75" customHeight="1" x14ac:dyDescent="0.25">
      <c r="A3874" s="9" t="s">
        <v>5869</v>
      </c>
      <c r="B3874" s="15" t="s">
        <v>5849</v>
      </c>
      <c r="C3874" s="16">
        <v>51765</v>
      </c>
      <c r="D3874" s="17" t="str">
        <f>IF(IFERROR(VLOOKUP(A5235,'CIDADES ALE'!$A:$D,4,0),0)=0,"Em Branco",VLOOKUP(A5235,'CIDADES ALE'!$A:$D,4,0))</f>
        <v>Em Branco</v>
      </c>
      <c r="E3874" s="17" t="str">
        <f>IFERROR(VLOOKUP(D3874,'DISTRIBUIDORES ALE'!$A$1:$G$86,2,0),"Em Branco")</f>
        <v>Em Branco</v>
      </c>
      <c r="F3874" s="17" t="str">
        <f>IFERROR(VLOOKUP(D3874,'DISTRIBUIDORES ALE'!$A$1:$G$86,3,0),"Em Branco")</f>
        <v>Em Branco</v>
      </c>
      <c r="G3874" s="17" t="str">
        <f>IFERROR(VLOOKUP(D3874,'DISTRIBUIDORES ALE'!A3873:N3958,14,0),"Em Branco")</f>
        <v>Em Branco</v>
      </c>
      <c r="H3874" s="16" t="str">
        <f>IFERROR(VLOOKUP(D3874,'DISTRIBUIDORES ALE'!$A$1:$N$86,11,0),"Em Branco")</f>
        <v>Em Branco</v>
      </c>
      <c r="I3874" s="2"/>
      <c r="J3874" s="2"/>
      <c r="K3874" s="2"/>
    </row>
    <row r="3875" spans="1:11" ht="18.75" customHeight="1" x14ac:dyDescent="0.25">
      <c r="A3875" s="9" t="s">
        <v>5870</v>
      </c>
      <c r="B3875" s="15" t="s">
        <v>5849</v>
      </c>
      <c r="C3875" s="16">
        <v>118092</v>
      </c>
      <c r="D3875" s="17" t="str">
        <f>IF(IFERROR(VLOOKUP(A5236,'CIDADES ALE'!$A:$D,4,0),0)=0,"Em Branco",VLOOKUP(A5236,'CIDADES ALE'!$A:$D,4,0))</f>
        <v>Em Branco</v>
      </c>
      <c r="E3875" s="17" t="str">
        <f>IFERROR(VLOOKUP(D3875,'DISTRIBUIDORES ALE'!$A$1:$G$86,2,0),"Em Branco")</f>
        <v>Em Branco</v>
      </c>
      <c r="F3875" s="17" t="str">
        <f>IFERROR(VLOOKUP(D3875,'DISTRIBUIDORES ALE'!$A$1:$G$86,3,0),"Em Branco")</f>
        <v>Em Branco</v>
      </c>
      <c r="G3875" s="17" t="str">
        <f>IFERROR(VLOOKUP(D3875,'DISTRIBUIDORES ALE'!A3874:N3959,14,0),"Em Branco")</f>
        <v>Em Branco</v>
      </c>
      <c r="H3875" s="16" t="str">
        <f>IFERROR(VLOOKUP(D3875,'DISTRIBUIDORES ALE'!$A$1:$N$86,11,0),"Em Branco")</f>
        <v>Em Branco</v>
      </c>
      <c r="I3875" s="2"/>
      <c r="J3875" s="2"/>
      <c r="K3875" s="2"/>
    </row>
    <row r="3876" spans="1:11" ht="18.75" customHeight="1" x14ac:dyDescent="0.25">
      <c r="A3876" s="9" t="s">
        <v>5871</v>
      </c>
      <c r="B3876" s="15" t="s">
        <v>5849</v>
      </c>
      <c r="C3876" s="16">
        <v>32403</v>
      </c>
      <c r="D3876" s="17" t="str">
        <f>IF(IFERROR(VLOOKUP(A5237,'CIDADES ALE'!$A:$D,4,0),0)=0,"Em Branco",VLOOKUP(A5237,'CIDADES ALE'!$A:$D,4,0))</f>
        <v>RIBERFOODS IMP. E DISTRIB. DE PROD. ALIMENTICIOS LTDA</v>
      </c>
      <c r="E3876" s="17" t="str">
        <f>IFERROR(VLOOKUP(D3876,'DISTRIBUIDORES ALE'!$A$1:$G$86,2,0),"Em Branco")</f>
        <v>Wanessa Fabrina</v>
      </c>
      <c r="F3876" s="17" t="str">
        <f>IFERROR(VLOOKUP(D3876,'DISTRIBUIDORES ALE'!$A$1:$G$86,3,0),"Em Branco")</f>
        <v>11 9 8991-3766</v>
      </c>
      <c r="G3876" s="17" t="str">
        <f>IFERROR(VLOOKUP(D3876,'DISTRIBUIDORES ALE'!A3875:N3960,14,0),"Em Branco")</f>
        <v>Em Branco</v>
      </c>
      <c r="H3876" s="16" t="str">
        <f>IFERROR(VLOOKUP(D3876,'DISTRIBUIDORES ALE'!$A$1:$N$86,11,0),"Em Branco")</f>
        <v>(16) 3434-5800</v>
      </c>
      <c r="I3876" s="2"/>
      <c r="J3876" s="2"/>
      <c r="K3876" s="2"/>
    </row>
    <row r="3877" spans="1:11" ht="18.75" customHeight="1" x14ac:dyDescent="0.25">
      <c r="A3877" s="9" t="s">
        <v>5872</v>
      </c>
      <c r="B3877" s="15" t="s">
        <v>5849</v>
      </c>
      <c r="C3877" s="16">
        <v>10203</v>
      </c>
      <c r="D3877" s="17" t="str">
        <f>IF(IFERROR(VLOOKUP(A5238,'CIDADES ALE'!$A:$D,4,0),0)=0,"Em Branco",VLOOKUP(A5238,'CIDADES ALE'!$A:$D,4,0))</f>
        <v>RIBERFOODS IMP. E DISTRIB. DE PROD. ALIMENTICIOS LTDA</v>
      </c>
      <c r="E3877" s="17" t="str">
        <f>IFERROR(VLOOKUP(D3877,'DISTRIBUIDORES ALE'!$A$1:$G$86,2,0),"Em Branco")</f>
        <v>Wanessa Fabrina</v>
      </c>
      <c r="F3877" s="17" t="str">
        <f>IFERROR(VLOOKUP(D3877,'DISTRIBUIDORES ALE'!$A$1:$G$86,3,0),"Em Branco")</f>
        <v>11 9 8991-3766</v>
      </c>
      <c r="G3877" s="17" t="str">
        <f>IFERROR(VLOOKUP(D3877,'DISTRIBUIDORES ALE'!A3876:N3961,14,0),"Em Branco")</f>
        <v>Em Branco</v>
      </c>
      <c r="H3877" s="16" t="str">
        <f>IFERROR(VLOOKUP(D3877,'DISTRIBUIDORES ALE'!$A$1:$N$86,11,0),"Em Branco")</f>
        <v>(16) 3434-5800</v>
      </c>
      <c r="I3877" s="2"/>
      <c r="J3877" s="2"/>
      <c r="K3877" s="2"/>
    </row>
    <row r="3878" spans="1:11" ht="18.75" customHeight="1" x14ac:dyDescent="0.25">
      <c r="A3878" s="9" t="s">
        <v>5873</v>
      </c>
      <c r="B3878" s="15" t="s">
        <v>5849</v>
      </c>
      <c r="C3878" s="16">
        <v>11686</v>
      </c>
      <c r="D3878" s="17" t="str">
        <f>IF(IFERROR(VLOOKUP(A5239,'CIDADES ALE'!$A:$D,4,0),0)=0,"Em Branco",VLOOKUP(A5239,'CIDADES ALE'!$A:$D,4,0))</f>
        <v>ADRIPAN PRODUTOS PARA PANIFICACAO LTDA</v>
      </c>
      <c r="E3878" s="17" t="str">
        <f>IFERROR(VLOOKUP(D3878,'DISTRIBUIDORES ALE'!$A$1:$G$86,2,0),"Em Branco")</f>
        <v>Celso Chaves</v>
      </c>
      <c r="F3878" s="17" t="str">
        <f>IFERROR(VLOOKUP(D3878,'DISTRIBUIDORES ALE'!$A$1:$G$86,3,0),"Em Branco")</f>
        <v>14 9 8808-5285</v>
      </c>
      <c r="G3878" s="17" t="str">
        <f>IFERROR(VLOOKUP(D3878,'DISTRIBUIDORES ALE'!A3877:N3962,14,0),"Em Branco")</f>
        <v>Em Branco</v>
      </c>
      <c r="H3878" s="16" t="str">
        <f>IFERROR(VLOOKUP(D3878,'DISTRIBUIDORES ALE'!$A$1:$N$86,11,0),"Em Branco")</f>
        <v>(16) 3236-3049</v>
      </c>
      <c r="I3878" s="2"/>
      <c r="J3878" s="2"/>
      <c r="K3878" s="2"/>
    </row>
    <row r="3879" spans="1:11" ht="18.75" customHeight="1" x14ac:dyDescent="0.25">
      <c r="A3879" s="9" t="s">
        <v>5874</v>
      </c>
      <c r="B3879" s="15" t="s">
        <v>5849</v>
      </c>
      <c r="C3879" s="16">
        <v>14313</v>
      </c>
      <c r="D3879" s="17" t="str">
        <f>IF(IFERROR(VLOOKUP(A5240,'CIDADES ALE'!$A:$D,4,0),0)=0,"Em Branco",VLOOKUP(A5240,'CIDADES ALE'!$A:$D,4,0))</f>
        <v>Em Branco</v>
      </c>
      <c r="E3879" s="17" t="str">
        <f>IFERROR(VLOOKUP(D3879,'DISTRIBUIDORES ALE'!$A$1:$G$86,2,0),"Em Branco")</f>
        <v>Em Branco</v>
      </c>
      <c r="F3879" s="17" t="str">
        <f>IFERROR(VLOOKUP(D3879,'DISTRIBUIDORES ALE'!$A$1:$G$86,3,0),"Em Branco")</f>
        <v>Em Branco</v>
      </c>
      <c r="G3879" s="17" t="str">
        <f>IFERROR(VLOOKUP(D3879,'DISTRIBUIDORES ALE'!A3878:N3963,14,0),"Em Branco")</f>
        <v>Em Branco</v>
      </c>
      <c r="H3879" s="16" t="str">
        <f>IFERROR(VLOOKUP(D3879,'DISTRIBUIDORES ALE'!$A$1:$N$86,11,0),"Em Branco")</f>
        <v>Em Branco</v>
      </c>
      <c r="I3879" s="2"/>
      <c r="J3879" s="2"/>
      <c r="K3879" s="2"/>
    </row>
    <row r="3880" spans="1:11" ht="18.75" customHeight="1" x14ac:dyDescent="0.25">
      <c r="A3880" s="9" t="s">
        <v>5875</v>
      </c>
      <c r="B3880" s="15" t="s">
        <v>5849</v>
      </c>
      <c r="C3880" s="16">
        <v>19891</v>
      </c>
      <c r="D3880" s="17" t="str">
        <f>IF(IFERROR(VLOOKUP(A5241,'CIDADES ALE'!$A:$D,4,0),0)=0,"Em Branco",VLOOKUP(A5241,'CIDADES ALE'!$A:$D,4,0))</f>
        <v>Em Branco</v>
      </c>
      <c r="E3880" s="17" t="str">
        <f>IFERROR(VLOOKUP(D3880,'DISTRIBUIDORES ALE'!$A$1:$G$86,2,0),"Em Branco")</f>
        <v>Em Branco</v>
      </c>
      <c r="F3880" s="17" t="str">
        <f>IFERROR(VLOOKUP(D3880,'DISTRIBUIDORES ALE'!$A$1:$G$86,3,0),"Em Branco")</f>
        <v>Em Branco</v>
      </c>
      <c r="G3880" s="17" t="str">
        <f>IFERROR(VLOOKUP(D3880,'DISTRIBUIDORES ALE'!A3879:N3964,14,0),"Em Branco")</f>
        <v>Em Branco</v>
      </c>
      <c r="H3880" s="16" t="str">
        <f>IFERROR(VLOOKUP(D3880,'DISTRIBUIDORES ALE'!$A$1:$N$86,11,0),"Em Branco")</f>
        <v>Em Branco</v>
      </c>
      <c r="I3880" s="2"/>
      <c r="J3880" s="2"/>
      <c r="K3880" s="2"/>
    </row>
    <row r="3881" spans="1:11" ht="18.75" customHeight="1" x14ac:dyDescent="0.25">
      <c r="A3881" s="9" t="s">
        <v>5876</v>
      </c>
      <c r="B3881" s="15" t="s">
        <v>5849</v>
      </c>
      <c r="C3881" s="16">
        <v>23719</v>
      </c>
      <c r="D3881" s="17" t="str">
        <f>IF(IFERROR(VLOOKUP(A5242,'CIDADES ALE'!$A:$D,4,0),0)=0,"Em Branco",VLOOKUP(A5242,'CIDADES ALE'!$A:$D,4,0))</f>
        <v>Em Branco</v>
      </c>
      <c r="E3881" s="17" t="str">
        <f>IFERROR(VLOOKUP(D3881,'DISTRIBUIDORES ALE'!$A$1:$G$86,2,0),"Em Branco")</f>
        <v>Em Branco</v>
      </c>
      <c r="F3881" s="17" t="str">
        <f>IFERROR(VLOOKUP(D3881,'DISTRIBUIDORES ALE'!$A$1:$G$86,3,0),"Em Branco")</f>
        <v>Em Branco</v>
      </c>
      <c r="G3881" s="17" t="str">
        <f>IFERROR(VLOOKUP(D3881,'DISTRIBUIDORES ALE'!A3880:N3965,14,0),"Em Branco")</f>
        <v>Em Branco</v>
      </c>
      <c r="H3881" s="16" t="str">
        <f>IFERROR(VLOOKUP(D3881,'DISTRIBUIDORES ALE'!$A$1:$N$86,11,0),"Em Branco")</f>
        <v>Em Branco</v>
      </c>
      <c r="I3881" s="2"/>
      <c r="J3881" s="2"/>
      <c r="K3881" s="2"/>
    </row>
    <row r="3882" spans="1:11" ht="18.75" customHeight="1" x14ac:dyDescent="0.25">
      <c r="A3882" s="9" t="s">
        <v>4374</v>
      </c>
      <c r="B3882" s="15" t="s">
        <v>5849</v>
      </c>
      <c r="C3882" s="16">
        <v>7382</v>
      </c>
      <c r="D3882" s="17" t="str">
        <f>IF(IFERROR(VLOOKUP(A5243,'CIDADES ALE'!$A:$D,4,0),0)=0,"Em Branco",VLOOKUP(A5243,'CIDADES ALE'!$A:$D,4,0))</f>
        <v>ADRIPAN PRODUTOS PARA PANIFICACAO LTDA</v>
      </c>
      <c r="E3882" s="17" t="str">
        <f>IFERROR(VLOOKUP(D3882,'DISTRIBUIDORES ALE'!$A$1:$G$86,2,0),"Em Branco")</f>
        <v>Celso Chaves</v>
      </c>
      <c r="F3882" s="17" t="str">
        <f>IFERROR(VLOOKUP(D3882,'DISTRIBUIDORES ALE'!$A$1:$G$86,3,0),"Em Branco")</f>
        <v>14 9 8808-5285</v>
      </c>
      <c r="G3882" s="17" t="str">
        <f>IFERROR(VLOOKUP(D3882,'DISTRIBUIDORES ALE'!A3881:N3966,14,0),"Em Branco")</f>
        <v>Em Branco</v>
      </c>
      <c r="H3882" s="16" t="str">
        <f>IFERROR(VLOOKUP(D3882,'DISTRIBUIDORES ALE'!$A$1:$N$86,11,0),"Em Branco")</f>
        <v>(16) 3236-3049</v>
      </c>
      <c r="I3882" s="2"/>
      <c r="J3882" s="2"/>
      <c r="K3882" s="2"/>
    </row>
    <row r="3883" spans="1:11" ht="18.75" customHeight="1" x14ac:dyDescent="0.25">
      <c r="A3883" s="9" t="s">
        <v>5877</v>
      </c>
      <c r="B3883" s="15" t="s">
        <v>5849</v>
      </c>
      <c r="C3883" s="16">
        <v>9933</v>
      </c>
      <c r="D3883" s="17" t="str">
        <f>IF(IFERROR(VLOOKUP(A5244,'CIDADES ALE'!$A:$D,4,0),0)=0,"Em Branco",VLOOKUP(A5244,'CIDADES ALE'!$A:$D,4,0))</f>
        <v>MAC PAN - COM. DE PRODS. ALIMENT. LTDA</v>
      </c>
      <c r="E3883" s="17" t="str">
        <f>IFERROR(VLOOKUP(D3883,'DISTRIBUIDORES ALE'!$A$1:$G$86,2,0),"Em Branco")</f>
        <v>Wanessa Fabrina</v>
      </c>
      <c r="F3883" s="17" t="str">
        <f>IFERROR(VLOOKUP(D3883,'DISTRIBUIDORES ALE'!$A$1:$G$86,3,0),"Em Branco")</f>
        <v>11 9 8991-3766</v>
      </c>
      <c r="G3883" s="17" t="str">
        <f>IFERROR(VLOOKUP(D3883,'DISTRIBUIDORES ALE'!A3882:N3967,14,0),"Em Branco")</f>
        <v>Em Branco</v>
      </c>
      <c r="H3883" s="16" t="str">
        <f>IFERROR(VLOOKUP(D3883,'DISTRIBUIDORES ALE'!$A$1:$N$86,11,0),"Em Branco")</f>
        <v xml:space="preserve">(13) 34734113 </v>
      </c>
      <c r="I3883" s="2"/>
      <c r="J3883" s="2"/>
      <c r="K3883" s="2"/>
    </row>
    <row r="3884" spans="1:11" ht="18.75" customHeight="1" x14ac:dyDescent="0.25">
      <c r="A3884" s="9" t="s">
        <v>5878</v>
      </c>
      <c r="B3884" s="15" t="s">
        <v>5849</v>
      </c>
      <c r="C3884" s="16">
        <v>37482</v>
      </c>
      <c r="D3884" s="17" t="str">
        <f>IF(IFERROR(VLOOKUP(A5245,'CIDADES ALE'!$A:$D,4,0),0)=0,"Em Branco",VLOOKUP(A5245,'CIDADES ALE'!$A:$D,4,0))</f>
        <v>CODISPAN COML.DISTR.PRODS.PANIF.LTDA.(BAURU)</v>
      </c>
      <c r="E3884" s="17" t="str">
        <f>IFERROR(VLOOKUP(D3884,'DISTRIBUIDORES ALE'!$A$1:$G$86,2,0),"Em Branco")</f>
        <v>Celso Chaves</v>
      </c>
      <c r="F3884" s="17" t="str">
        <f>IFERROR(VLOOKUP(D3884,'DISTRIBUIDORES ALE'!$A$1:$G$86,3,0),"Em Branco")</f>
        <v>14 9 8808-5285</v>
      </c>
      <c r="G3884" s="17" t="str">
        <f>IFERROR(VLOOKUP(D3884,'DISTRIBUIDORES ALE'!A3883:N3968,14,0),"Em Branco")</f>
        <v>Em Branco</v>
      </c>
      <c r="H3884" s="16" t="str">
        <f>IFERROR(VLOOKUP(D3884,'DISTRIBUIDORES ALE'!$A$1:$N$86,11,0),"Em Branco")</f>
        <v>(14) 3227-1132</v>
      </c>
      <c r="I3884" s="2"/>
      <c r="J3884" s="2"/>
      <c r="K3884" s="2"/>
    </row>
    <row r="3885" spans="1:11" ht="18.75" customHeight="1" x14ac:dyDescent="0.25">
      <c r="A3885" s="9" t="s">
        <v>5879</v>
      </c>
      <c r="B3885" s="15" t="s">
        <v>5849</v>
      </c>
      <c r="C3885" s="16">
        <v>4990</v>
      </c>
      <c r="D3885" s="17" t="str">
        <f>IF(IFERROR(VLOOKUP(A5246,'CIDADES ALE'!$A:$D,4,0),0)=0,"Em Branco",VLOOKUP(A5246,'CIDADES ALE'!$A:$D,4,0))</f>
        <v>CODISPAN COML.DISTR.PRODS.P/PANIF.LTDA.(PEN)</v>
      </c>
      <c r="E3885" s="17" t="str">
        <f>IFERROR(VLOOKUP(D3885,'DISTRIBUIDORES ALE'!$A$1:$G$86,2,0),"Em Branco")</f>
        <v>Celso Chaves</v>
      </c>
      <c r="F3885" s="17" t="str">
        <f>IFERROR(VLOOKUP(D3885,'DISTRIBUIDORES ALE'!$A$1:$G$86,3,0),"Em Branco")</f>
        <v>14 9 8808-5285</v>
      </c>
      <c r="G3885" s="17" t="str">
        <f>IFERROR(VLOOKUP(D3885,'DISTRIBUIDORES ALE'!A3884:N3969,14,0),"Em Branco")</f>
        <v>Em Branco</v>
      </c>
      <c r="H3885" s="16" t="str">
        <f>IFERROR(VLOOKUP(D3885,'DISTRIBUIDORES ALE'!$A$1:$N$86,11,0),"Em Branco")</f>
        <v xml:space="preserve">(18) 3652-0577 </v>
      </c>
      <c r="I3885" s="2"/>
      <c r="J3885" s="2"/>
      <c r="K3885" s="2"/>
    </row>
    <row r="3886" spans="1:11" ht="18.75" customHeight="1" x14ac:dyDescent="0.25">
      <c r="A3886" s="9" t="s">
        <v>5880</v>
      </c>
      <c r="B3886" s="15" t="s">
        <v>5849</v>
      </c>
      <c r="C3886" s="16">
        <v>34135</v>
      </c>
      <c r="D3886" s="17" t="str">
        <f>IF(IFERROR(VLOOKUP(A5247,'CIDADES ALE'!$A:$D,4,0),0)=0,"Em Branco",VLOOKUP(A5247,'CIDADES ALE'!$A:$D,4,0))</f>
        <v>Em Branco</v>
      </c>
      <c r="E3886" s="17" t="str">
        <f>IFERROR(VLOOKUP(D3886,'DISTRIBUIDORES ALE'!$A$1:$G$86,2,0),"Em Branco")</f>
        <v>Em Branco</v>
      </c>
      <c r="F3886" s="17" t="str">
        <f>IFERROR(VLOOKUP(D3886,'DISTRIBUIDORES ALE'!$A$1:$G$86,3,0),"Em Branco")</f>
        <v>Em Branco</v>
      </c>
      <c r="G3886" s="17" t="str">
        <f>IFERROR(VLOOKUP(D3886,'DISTRIBUIDORES ALE'!A3885:N3970,14,0),"Em Branco")</f>
        <v>Em Branco</v>
      </c>
      <c r="H3886" s="16" t="str">
        <f>IFERROR(VLOOKUP(D3886,'DISTRIBUIDORES ALE'!$A$1:$N$86,11,0),"Em Branco")</f>
        <v>Em Branco</v>
      </c>
      <c r="I3886" s="2"/>
      <c r="J3886" s="2"/>
      <c r="K3886" s="2"/>
    </row>
    <row r="3887" spans="1:11" ht="18.75" customHeight="1" x14ac:dyDescent="0.25">
      <c r="A3887" s="9" t="s">
        <v>5881</v>
      </c>
      <c r="B3887" s="15" t="s">
        <v>5849</v>
      </c>
      <c r="C3887" s="16">
        <v>2283</v>
      </c>
      <c r="D3887" s="17" t="str">
        <f>IF(IFERROR(VLOOKUP(A5248,'CIDADES ALE'!$A:$D,4,0),0)=0,"Em Branco",VLOOKUP(A5248,'CIDADES ALE'!$A:$D,4,0))</f>
        <v>CODISPAN COML. DISTR. PRODS.P/PANIF. LTDA. (PP)</v>
      </c>
      <c r="E3887" s="17" t="str">
        <f>IFERROR(VLOOKUP(D3887,'DISTRIBUIDORES ALE'!$A$1:$G$86,2,0),"Em Branco")</f>
        <v>Celso Chaves</v>
      </c>
      <c r="F3887" s="17" t="str">
        <f>IFERROR(VLOOKUP(D3887,'DISTRIBUIDORES ALE'!$A$1:$G$86,3,0),"Em Branco")</f>
        <v>14 9 8808-5285</v>
      </c>
      <c r="G3887" s="17" t="str">
        <f>IFERROR(VLOOKUP(D3887,'DISTRIBUIDORES ALE'!A3886:N3971,14,0),"Em Branco")</f>
        <v>Em Branco</v>
      </c>
      <c r="H3887" s="16" t="str">
        <f>IFERROR(VLOOKUP(D3887,'DISTRIBUIDORES ALE'!$A$1:$N$86,11,0),"Em Branco")</f>
        <v>(18) 3908-4008</v>
      </c>
      <c r="I3887" s="2"/>
      <c r="J3887" s="2"/>
      <c r="K3887" s="2"/>
    </row>
    <row r="3888" spans="1:11" ht="18.75" customHeight="1" x14ac:dyDescent="0.25">
      <c r="A3888" s="9" t="s">
        <v>5882</v>
      </c>
      <c r="B3888" s="15" t="s">
        <v>5849</v>
      </c>
      <c r="C3888" s="16">
        <v>442701</v>
      </c>
      <c r="D3888" s="17" t="str">
        <f>IF(IFERROR(VLOOKUP(A5249,'CIDADES ALE'!$A:$D,4,0),0)=0,"Em Branco",VLOOKUP(A5249,'CIDADES ALE'!$A:$D,4,0))</f>
        <v>CODISPAN COML. DISTR. PRODS.P/PANIF. LTDA. (PP)</v>
      </c>
      <c r="E3888" s="17" t="str">
        <f>IFERROR(VLOOKUP(D3888,'DISTRIBUIDORES ALE'!$A$1:$G$86,2,0),"Em Branco")</f>
        <v>Celso Chaves</v>
      </c>
      <c r="F3888" s="17" t="str">
        <f>IFERROR(VLOOKUP(D3888,'DISTRIBUIDORES ALE'!$A$1:$G$86,3,0),"Em Branco")</f>
        <v>14 9 8808-5285</v>
      </c>
      <c r="G3888" s="17" t="str">
        <f>IFERROR(VLOOKUP(D3888,'DISTRIBUIDORES ALE'!A3887:N3972,14,0),"Em Branco")</f>
        <v>Em Branco</v>
      </c>
      <c r="H3888" s="16" t="str">
        <f>IFERROR(VLOOKUP(D3888,'DISTRIBUIDORES ALE'!$A$1:$N$86,11,0),"Em Branco")</f>
        <v>(18) 3908-4008</v>
      </c>
      <c r="I3888" s="2"/>
      <c r="J3888" s="2"/>
      <c r="K3888" s="2"/>
    </row>
    <row r="3889" spans="1:11" ht="18.75" customHeight="1" x14ac:dyDescent="0.25">
      <c r="A3889" s="9" t="s">
        <v>4052</v>
      </c>
      <c r="B3889" s="15" t="s">
        <v>5849</v>
      </c>
      <c r="C3889" s="16">
        <v>21709</v>
      </c>
      <c r="D3889" s="17" t="str">
        <f>IF(IFERROR(VLOOKUP(A5250,'CIDADES ALE'!$A:$D,4,0),0)=0,"Em Branco",VLOOKUP(A5250,'CIDADES ALE'!$A:$D,4,0))</f>
        <v>CODISPAN COML. DISTR. PRODS.P/PANIF. LTDA. (PP)</v>
      </c>
      <c r="E3889" s="17" t="str">
        <f>IFERROR(VLOOKUP(D3889,'DISTRIBUIDORES ALE'!$A$1:$G$86,2,0),"Em Branco")</f>
        <v>Celso Chaves</v>
      </c>
      <c r="F3889" s="17" t="str">
        <f>IFERROR(VLOOKUP(D3889,'DISTRIBUIDORES ALE'!$A$1:$G$86,3,0),"Em Branco")</f>
        <v>14 9 8808-5285</v>
      </c>
      <c r="G3889" s="17" t="str">
        <f>IFERROR(VLOOKUP(D3889,'DISTRIBUIDORES ALE'!A3888:N3973,14,0),"Em Branco")</f>
        <v>Em Branco</v>
      </c>
      <c r="H3889" s="16" t="str">
        <f>IFERROR(VLOOKUP(D3889,'DISTRIBUIDORES ALE'!$A$1:$N$86,11,0),"Em Branco")</f>
        <v>(18) 3908-4008</v>
      </c>
      <c r="I3889" s="2"/>
      <c r="J3889" s="2"/>
      <c r="K3889" s="2"/>
    </row>
    <row r="3890" spans="1:11" ht="18.75" customHeight="1" x14ac:dyDescent="0.25">
      <c r="A3890" s="9" t="s">
        <v>5883</v>
      </c>
      <c r="B3890" s="15" t="s">
        <v>5849</v>
      </c>
      <c r="C3890" s="16">
        <v>3406</v>
      </c>
      <c r="D3890" s="17" t="str">
        <f>IF(IFERROR(VLOOKUP(A5251,'CIDADES ALE'!$A:$D,4,0),0)=0,"Em Branco",VLOOKUP(A5251,'CIDADES ALE'!$A:$D,4,0))</f>
        <v>CODISPAN COML.DISTR.PRODS.P/PANIF.LTDA.(PEN)</v>
      </c>
      <c r="E3890" s="17" t="str">
        <f>IFERROR(VLOOKUP(D3890,'DISTRIBUIDORES ALE'!$A$1:$G$86,2,0),"Em Branco")</f>
        <v>Celso Chaves</v>
      </c>
      <c r="F3890" s="17" t="str">
        <f>IFERROR(VLOOKUP(D3890,'DISTRIBUIDORES ALE'!$A$1:$G$86,3,0),"Em Branco")</f>
        <v>14 9 8808-5285</v>
      </c>
      <c r="G3890" s="17" t="str">
        <f>IFERROR(VLOOKUP(D3890,'DISTRIBUIDORES ALE'!A3889:N3974,14,0),"Em Branco")</f>
        <v>Em Branco</v>
      </c>
      <c r="H3890" s="16" t="str">
        <f>IFERROR(VLOOKUP(D3890,'DISTRIBUIDORES ALE'!$A$1:$N$86,11,0),"Em Branco")</f>
        <v xml:space="preserve">(18) 3652-0577 </v>
      </c>
      <c r="I3890" s="2"/>
      <c r="J3890" s="2"/>
      <c r="K3890" s="2"/>
    </row>
    <row r="3891" spans="1:11" ht="18.75" customHeight="1" x14ac:dyDescent="0.25">
      <c r="A3891" s="9" t="s">
        <v>5884</v>
      </c>
      <c r="B3891" s="15" t="s">
        <v>5849</v>
      </c>
      <c r="C3891" s="16">
        <v>3374</v>
      </c>
      <c r="D3891" s="17" t="str">
        <f>IF(IFERROR(VLOOKUP(A5252,'CIDADES ALE'!$A:$D,4,0),0)=0,"Em Branco",VLOOKUP(A5252,'CIDADES ALE'!$A:$D,4,0))</f>
        <v>RIBERFOODS IMP. E DISTRIB. DE PROD. ALIMENTICIOS LTDA</v>
      </c>
      <c r="E3891" s="17" t="str">
        <f>IFERROR(VLOOKUP(D3891,'DISTRIBUIDORES ALE'!$A$1:$G$86,2,0),"Em Branco")</f>
        <v>Wanessa Fabrina</v>
      </c>
      <c r="F3891" s="17" t="str">
        <f>IFERROR(VLOOKUP(D3891,'DISTRIBUIDORES ALE'!$A$1:$G$86,3,0),"Em Branco")</f>
        <v>11 9 8991-3766</v>
      </c>
      <c r="G3891" s="17" t="str">
        <f>IFERROR(VLOOKUP(D3891,'DISTRIBUIDORES ALE'!A3890:N3975,14,0),"Em Branco")</f>
        <v>Em Branco</v>
      </c>
      <c r="H3891" s="16" t="str">
        <f>IFERROR(VLOOKUP(D3891,'DISTRIBUIDORES ALE'!$A$1:$N$86,11,0),"Em Branco")</f>
        <v>(16) 3434-5800</v>
      </c>
      <c r="I3891" s="2"/>
      <c r="J3891" s="2"/>
      <c r="K3891" s="2"/>
    </row>
    <row r="3892" spans="1:11" ht="18.75" customHeight="1" x14ac:dyDescent="0.25">
      <c r="A3892" s="9" t="s">
        <v>5885</v>
      </c>
      <c r="B3892" s="15" t="s">
        <v>5849</v>
      </c>
      <c r="C3892" s="16">
        <v>51142</v>
      </c>
      <c r="D3892" s="17" t="str">
        <f>IF(IFERROR(VLOOKUP(A5253,'CIDADES ALE'!$A:$D,4,0),0)=0,"Em Branco",VLOOKUP(A5253,'CIDADES ALE'!$A:$D,4,0))</f>
        <v>Em Branco</v>
      </c>
      <c r="E3892" s="17" t="str">
        <f>IFERROR(VLOOKUP(D3892,'DISTRIBUIDORES ALE'!$A$1:$G$86,2,0),"Em Branco")</f>
        <v>Em Branco</v>
      </c>
      <c r="F3892" s="17" t="str">
        <f>IFERROR(VLOOKUP(D3892,'DISTRIBUIDORES ALE'!$A$1:$G$86,3,0),"Em Branco")</f>
        <v>Em Branco</v>
      </c>
      <c r="G3892" s="17" t="str">
        <f>IFERROR(VLOOKUP(D3892,'DISTRIBUIDORES ALE'!A3891:N3976,14,0),"Em Branco")</f>
        <v>Em Branco</v>
      </c>
      <c r="H3892" s="16" t="str">
        <f>IFERROR(VLOOKUP(D3892,'DISTRIBUIDORES ALE'!$A$1:$N$86,11,0),"Em Branco")</f>
        <v>Em Branco</v>
      </c>
      <c r="I3892" s="2"/>
      <c r="J3892" s="2"/>
      <c r="K3892" s="2"/>
    </row>
    <row r="3893" spans="1:11" ht="18.75" customHeight="1" x14ac:dyDescent="0.25">
      <c r="A3893" s="9" t="s">
        <v>5886</v>
      </c>
      <c r="B3893" s="15" t="s">
        <v>5849</v>
      </c>
      <c r="C3893" s="16">
        <v>8476</v>
      </c>
      <c r="D3893" s="17" t="str">
        <f>IF(IFERROR(VLOOKUP(A5254,'CIDADES ALE'!$A:$D,4,0),0)=0,"Em Branco",VLOOKUP(A5254,'CIDADES ALE'!$A:$D,4,0))</f>
        <v>Em Branco</v>
      </c>
      <c r="E3893" s="17" t="str">
        <f>IFERROR(VLOOKUP(D3893,'DISTRIBUIDORES ALE'!$A$1:$G$86,2,0),"Em Branco")</f>
        <v>Em Branco</v>
      </c>
      <c r="F3893" s="17" t="str">
        <f>IFERROR(VLOOKUP(D3893,'DISTRIBUIDORES ALE'!$A$1:$G$86,3,0),"Em Branco")</f>
        <v>Em Branco</v>
      </c>
      <c r="G3893" s="17" t="str">
        <f>IFERROR(VLOOKUP(D3893,'DISTRIBUIDORES ALE'!A3892:N3977,14,0),"Em Branco")</f>
        <v>Em Branco</v>
      </c>
      <c r="H3893" s="16" t="str">
        <f>IFERROR(VLOOKUP(D3893,'DISTRIBUIDORES ALE'!$A$1:$N$86,11,0),"Em Branco")</f>
        <v>Em Branco</v>
      </c>
      <c r="I3893" s="2"/>
      <c r="J3893" s="2"/>
      <c r="K3893" s="2"/>
    </row>
    <row r="3894" spans="1:11" ht="18.75" customHeight="1" x14ac:dyDescent="0.25">
      <c r="A3894" s="9" t="s">
        <v>5887</v>
      </c>
      <c r="B3894" s="15" t="s">
        <v>5849</v>
      </c>
      <c r="C3894" s="16">
        <v>5862</v>
      </c>
      <c r="D3894" s="17" t="str">
        <f>IF(IFERROR(VLOOKUP(A5255,'CIDADES ALE'!$A:$D,4,0),0)=0,"Em Branco",VLOOKUP(A5255,'CIDADES ALE'!$A:$D,4,0))</f>
        <v>GUIRADO REP E COMÉRCIO LTDA</v>
      </c>
      <c r="E3894" s="17" t="str">
        <f>IFERROR(VLOOKUP(D3894,'DISTRIBUIDORES ALE'!$A$1:$G$86,2,0),"Em Branco")</f>
        <v>Wanessa Fabrina</v>
      </c>
      <c r="F3894" s="17" t="str">
        <f>IFERROR(VLOOKUP(D3894,'DISTRIBUIDORES ALE'!$A$1:$G$86,3,0),"Em Branco")</f>
        <v>11 9 8991-3766</v>
      </c>
      <c r="G3894" s="17" t="str">
        <f>IFERROR(VLOOKUP(D3894,'DISTRIBUIDORES ALE'!A3893:N3978,14,0),"Em Branco")</f>
        <v>Em Branco</v>
      </c>
      <c r="H3894" s="16" t="str">
        <f>IFERROR(VLOOKUP(D3894,'DISTRIBUIDORES ALE'!$A$1:$N$86,11,0),"Em Branco")</f>
        <v>(12) 3643-4040</v>
      </c>
      <c r="I3894" s="2"/>
      <c r="J3894" s="2"/>
      <c r="K3894" s="2"/>
    </row>
    <row r="3895" spans="1:11" ht="18.75" customHeight="1" x14ac:dyDescent="0.25">
      <c r="A3895" s="9" t="s">
        <v>5888</v>
      </c>
      <c r="B3895" s="15" t="s">
        <v>5849</v>
      </c>
      <c r="C3895" s="16">
        <v>16636</v>
      </c>
      <c r="D3895" s="17" t="str">
        <f>IF(IFERROR(VLOOKUP(A5256,'CIDADES ALE'!$A:$D,4,0),0)=0,"Em Branco",VLOOKUP(A5256,'CIDADES ALE'!$A:$D,4,0))</f>
        <v>CODISPAN COML.DISTR.PRODS.P/PANIF.LTDA.(PEN)</v>
      </c>
      <c r="E3895" s="17" t="str">
        <f>IFERROR(VLOOKUP(D3895,'DISTRIBUIDORES ALE'!$A$1:$G$86,2,0),"Em Branco")</f>
        <v>Celso Chaves</v>
      </c>
      <c r="F3895" s="17" t="str">
        <f>IFERROR(VLOOKUP(D3895,'DISTRIBUIDORES ALE'!$A$1:$G$86,3,0),"Em Branco")</f>
        <v>14 9 8808-5285</v>
      </c>
      <c r="G3895" s="17" t="str">
        <f>IFERROR(VLOOKUP(D3895,'DISTRIBUIDORES ALE'!A3894:N3979,14,0),"Em Branco")</f>
        <v>Em Branco</v>
      </c>
      <c r="H3895" s="16" t="str">
        <f>IFERROR(VLOOKUP(D3895,'DISTRIBUIDORES ALE'!$A$1:$N$86,11,0),"Em Branco")</f>
        <v xml:space="preserve">(18) 3652-0577 </v>
      </c>
      <c r="I3895" s="2"/>
      <c r="J3895" s="2"/>
      <c r="K3895" s="2"/>
    </row>
    <row r="3896" spans="1:11" ht="18.75" customHeight="1" x14ac:dyDescent="0.25">
      <c r="A3896" s="9" t="s">
        <v>5889</v>
      </c>
      <c r="B3896" s="15" t="s">
        <v>5849</v>
      </c>
      <c r="C3896" s="16">
        <v>21927</v>
      </c>
      <c r="D3896" s="17" t="str">
        <f>IF(IFERROR(VLOOKUP(A5257,'CIDADES ALE'!$A:$D,4,0),0)=0,"Em Branco",VLOOKUP(A5257,'CIDADES ALE'!$A:$D,4,0))</f>
        <v>Em Branco</v>
      </c>
      <c r="E3896" s="17" t="str">
        <f>IFERROR(VLOOKUP(D3896,'DISTRIBUIDORES ALE'!$A$1:$G$86,2,0),"Em Branco")</f>
        <v>Em Branco</v>
      </c>
      <c r="F3896" s="17" t="str">
        <f>IFERROR(VLOOKUP(D3896,'DISTRIBUIDORES ALE'!$A$1:$G$86,3,0),"Em Branco")</f>
        <v>Em Branco</v>
      </c>
      <c r="G3896" s="17" t="str">
        <f>IFERROR(VLOOKUP(D3896,'DISTRIBUIDORES ALE'!A3895:N3980,14,0),"Em Branco")</f>
        <v>Em Branco</v>
      </c>
      <c r="H3896" s="16" t="str">
        <f>IFERROR(VLOOKUP(D3896,'DISTRIBUIDORES ALE'!$A$1:$N$86,11,0),"Em Branco")</f>
        <v>Em Branco</v>
      </c>
      <c r="I3896" s="2"/>
      <c r="J3896" s="2"/>
      <c r="K3896" s="2"/>
    </row>
    <row r="3897" spans="1:11" ht="18.75" customHeight="1" x14ac:dyDescent="0.25">
      <c r="A3897" s="9" t="s">
        <v>5890</v>
      </c>
      <c r="B3897" s="15" t="s">
        <v>5849</v>
      </c>
      <c r="C3897" s="16">
        <v>11619</v>
      </c>
      <c r="D3897" s="17" t="str">
        <f>IF(IFERROR(VLOOKUP(A5258,'CIDADES ALE'!$A:$D,4,0),0)=0,"Em Branco",VLOOKUP(A5258,'CIDADES ALE'!$A:$D,4,0))</f>
        <v>Em Branco</v>
      </c>
      <c r="E3897" s="17" t="str">
        <f>IFERROR(VLOOKUP(D3897,'DISTRIBUIDORES ALE'!$A$1:$G$86,2,0),"Em Branco")</f>
        <v>Em Branco</v>
      </c>
      <c r="F3897" s="17" t="str">
        <f>IFERROR(VLOOKUP(D3897,'DISTRIBUIDORES ALE'!$A$1:$G$86,3,0),"Em Branco")</f>
        <v>Em Branco</v>
      </c>
      <c r="G3897" s="17" t="str">
        <f>IFERROR(VLOOKUP(D3897,'DISTRIBUIDORES ALE'!A3896:N3981,14,0),"Em Branco")</f>
        <v>Em Branco</v>
      </c>
      <c r="H3897" s="16" t="str">
        <f>IFERROR(VLOOKUP(D3897,'DISTRIBUIDORES ALE'!$A$1:$N$86,11,0),"Em Branco")</f>
        <v>Em Branco</v>
      </c>
      <c r="I3897" s="2"/>
      <c r="J3897" s="2"/>
      <c r="K3897" s="2"/>
    </row>
    <row r="3898" spans="1:11" ht="18.75" customHeight="1" x14ac:dyDescent="0.25">
      <c r="A3898" s="9" t="s">
        <v>5891</v>
      </c>
      <c r="B3898" s="15" t="s">
        <v>5849</v>
      </c>
      <c r="C3898" s="16">
        <v>4778</v>
      </c>
      <c r="D3898" s="17" t="str">
        <f>IF(IFERROR(VLOOKUP(A5259,'CIDADES ALE'!$A:$D,4,0),0)=0,"Em Branco",VLOOKUP(A5259,'CIDADES ALE'!$A:$D,4,0))</f>
        <v>GUIRADO REP E COMÉRCIO LTDA</v>
      </c>
      <c r="E3898" s="17" t="str">
        <f>IFERROR(VLOOKUP(D3898,'DISTRIBUIDORES ALE'!$A$1:$G$86,2,0),"Em Branco")</f>
        <v>Wanessa Fabrina</v>
      </c>
      <c r="F3898" s="17" t="str">
        <f>IFERROR(VLOOKUP(D3898,'DISTRIBUIDORES ALE'!$A$1:$G$86,3,0),"Em Branco")</f>
        <v>11 9 8991-3766</v>
      </c>
      <c r="G3898" s="17" t="str">
        <f>IFERROR(VLOOKUP(D3898,'DISTRIBUIDORES ALE'!A3897:N3982,14,0),"Em Branco")</f>
        <v>Em Branco</v>
      </c>
      <c r="H3898" s="16" t="str">
        <f>IFERROR(VLOOKUP(D3898,'DISTRIBUIDORES ALE'!$A$1:$N$86,11,0),"Em Branco")</f>
        <v>(12) 3643-4040</v>
      </c>
      <c r="I3898" s="2"/>
      <c r="J3898" s="2"/>
      <c r="K3898" s="2"/>
    </row>
    <row r="3899" spans="1:11" ht="18.75" customHeight="1" x14ac:dyDescent="0.25">
      <c r="A3899" s="9" t="s">
        <v>5892</v>
      </c>
      <c r="B3899" s="15" t="s">
        <v>5849</v>
      </c>
      <c r="C3899" s="16">
        <v>10575</v>
      </c>
      <c r="D3899" s="17" t="str">
        <f>IF(IFERROR(VLOOKUP(A5260,'CIDADES ALE'!$A:$D,4,0),0)=0,"Em Branco",VLOOKUP(A5260,'CIDADES ALE'!$A:$D,4,0))</f>
        <v>CODISPAN COML. DISTR. PRODS.P/PANIF. LTDA. (PP)</v>
      </c>
      <c r="E3899" s="17" t="str">
        <f>IFERROR(VLOOKUP(D3899,'DISTRIBUIDORES ALE'!$A$1:$G$86,2,0),"Em Branco")</f>
        <v>Celso Chaves</v>
      </c>
      <c r="F3899" s="17" t="str">
        <f>IFERROR(VLOOKUP(D3899,'DISTRIBUIDORES ALE'!$A$1:$G$86,3,0),"Em Branco")</f>
        <v>14 9 8808-5285</v>
      </c>
      <c r="G3899" s="17" t="str">
        <f>IFERROR(VLOOKUP(D3899,'DISTRIBUIDORES ALE'!A3898:N3983,14,0),"Em Branco")</f>
        <v>Em Branco</v>
      </c>
      <c r="H3899" s="16" t="str">
        <f>IFERROR(VLOOKUP(D3899,'DISTRIBUIDORES ALE'!$A$1:$N$86,11,0),"Em Branco")</f>
        <v>(18) 3908-4008</v>
      </c>
      <c r="I3899" s="2"/>
      <c r="J3899" s="2"/>
      <c r="K3899" s="2"/>
    </row>
    <row r="3900" spans="1:11" ht="18.75" customHeight="1" x14ac:dyDescent="0.25">
      <c r="A3900" s="9" t="s">
        <v>5893</v>
      </c>
      <c r="B3900" s="15" t="s">
        <v>5849</v>
      </c>
      <c r="C3900" s="16">
        <v>12687</v>
      </c>
      <c r="D3900" s="17" t="str">
        <f>IF(IFERROR(VLOOKUP(A5261,'CIDADES ALE'!$A:$D,4,0),0)=0,"Em Branco",VLOOKUP(A5261,'CIDADES ALE'!$A:$D,4,0))</f>
        <v>Em Branco</v>
      </c>
      <c r="E3900" s="17" t="str">
        <f>IFERROR(VLOOKUP(D3900,'DISTRIBUIDORES ALE'!$A$1:$G$86,2,0),"Em Branco")</f>
        <v>Em Branco</v>
      </c>
      <c r="F3900" s="17" t="str">
        <f>IFERROR(VLOOKUP(D3900,'DISTRIBUIDORES ALE'!$A$1:$G$86,3,0),"Em Branco")</f>
        <v>Em Branco</v>
      </c>
      <c r="G3900" s="17" t="str">
        <f>IFERROR(VLOOKUP(D3900,'DISTRIBUIDORES ALE'!A3899:N3984,14,0),"Em Branco")</f>
        <v>Em Branco</v>
      </c>
      <c r="H3900" s="16" t="str">
        <f>IFERROR(VLOOKUP(D3900,'DISTRIBUIDORES ALE'!$A$1:$N$86,11,0),"Em Branco")</f>
        <v>Em Branco</v>
      </c>
      <c r="I3900" s="2"/>
      <c r="J3900" s="2"/>
      <c r="K3900" s="2"/>
    </row>
    <row r="3901" spans="1:11" ht="18.75" customHeight="1" x14ac:dyDescent="0.25">
      <c r="A3901" s="9" t="s">
        <v>5894</v>
      </c>
      <c r="B3901" s="15" t="s">
        <v>5849</v>
      </c>
      <c r="C3901" s="16">
        <v>9633</v>
      </c>
      <c r="D3901" s="17" t="str">
        <f>IF(IFERROR(VLOOKUP(A5262,'CIDADES ALE'!$A:$D,4,0),0)=0,"Em Branco",VLOOKUP(A5262,'CIDADES ALE'!$A:$D,4,0))</f>
        <v>OUROPAN DISTRIBUIDORA DE PRODUTOS ALIMENTICIOS LTDA</v>
      </c>
      <c r="E3901" s="17" t="str">
        <f>IFERROR(VLOOKUP(D3901,'DISTRIBUIDORES ALE'!$A$1:$G$86,2,0),"Em Branco")</f>
        <v>Wanessa Fabrina</v>
      </c>
      <c r="F3901" s="17" t="str">
        <f>IFERROR(VLOOKUP(D3901,'DISTRIBUIDORES ALE'!$A$1:$G$86,3,0),"Em Branco")</f>
        <v>11 9 8991-3766</v>
      </c>
      <c r="G3901" s="17" t="str">
        <f>IFERROR(VLOOKUP(D3901,'DISTRIBUIDORES ALE'!A3900:N3985,14,0),"Em Branco")</f>
        <v>Em Branco</v>
      </c>
      <c r="H3901" s="16" t="str">
        <f>IFERROR(VLOOKUP(D3901,'DISTRIBUIDORES ALE'!$A$1:$N$86,11,0),"Em Branco")</f>
        <v>(13) 3821-4700</v>
      </c>
      <c r="I3901" s="2"/>
      <c r="J3901" s="2"/>
      <c r="K3901" s="2"/>
    </row>
    <row r="3902" spans="1:11" ht="18.75" customHeight="1" x14ac:dyDescent="0.25">
      <c r="A3902" s="9" t="s">
        <v>5895</v>
      </c>
      <c r="B3902" s="15" t="s">
        <v>5849</v>
      </c>
      <c r="C3902" s="16">
        <v>7961</v>
      </c>
      <c r="D3902" s="17" t="str">
        <f>IF(IFERROR(VLOOKUP(A5263,'CIDADES ALE'!$A:$D,4,0),0)=0,"Em Branco",VLOOKUP(A5263,'CIDADES ALE'!$A:$D,4,0))</f>
        <v>ADRIPAN PRODUTOS PARA PANIFICACAO LTDA</v>
      </c>
      <c r="E3902" s="17" t="str">
        <f>IFERROR(VLOOKUP(D3902,'DISTRIBUIDORES ALE'!$A$1:$G$86,2,0),"Em Branco")</f>
        <v>Celso Chaves</v>
      </c>
      <c r="F3902" s="17" t="str">
        <f>IFERROR(VLOOKUP(D3902,'DISTRIBUIDORES ALE'!$A$1:$G$86,3,0),"Em Branco")</f>
        <v>14 9 8808-5285</v>
      </c>
      <c r="G3902" s="17" t="str">
        <f>IFERROR(VLOOKUP(D3902,'DISTRIBUIDORES ALE'!A3901:N3986,14,0),"Em Branco")</f>
        <v>Em Branco</v>
      </c>
      <c r="H3902" s="16" t="str">
        <f>IFERROR(VLOOKUP(D3902,'DISTRIBUIDORES ALE'!$A$1:$N$86,11,0),"Em Branco")</f>
        <v>(16) 3236-3049</v>
      </c>
      <c r="I3902" s="2"/>
      <c r="J3902" s="2"/>
      <c r="K3902" s="2"/>
    </row>
    <row r="3903" spans="1:11" ht="18.75" customHeight="1" x14ac:dyDescent="0.25">
      <c r="A3903" s="9" t="s">
        <v>5896</v>
      </c>
      <c r="B3903" s="15" t="s">
        <v>5849</v>
      </c>
      <c r="C3903" s="16">
        <v>79616</v>
      </c>
      <c r="D3903" s="17" t="str">
        <f>IF(IFERROR(VLOOKUP(A5264,'CIDADES ALE'!$A:$D,4,0),0)=0,"Em Branco",VLOOKUP(A5264,'CIDADES ALE'!$A:$D,4,0))</f>
        <v>ADRIPAN PRODUTOS PARA PANIFICACAO LTDA</v>
      </c>
      <c r="E3903" s="17" t="str">
        <f>IFERROR(VLOOKUP(D3903,'DISTRIBUIDORES ALE'!$A$1:$G$86,2,0),"Em Branco")</f>
        <v>Celso Chaves</v>
      </c>
      <c r="F3903" s="17" t="str">
        <f>IFERROR(VLOOKUP(D3903,'DISTRIBUIDORES ALE'!$A$1:$G$86,3,0),"Em Branco")</f>
        <v>14 9 8808-5285</v>
      </c>
      <c r="G3903" s="17" t="str">
        <f>IFERROR(VLOOKUP(D3903,'DISTRIBUIDORES ALE'!A3902:N3987,14,0),"Em Branco")</f>
        <v>Em Branco</v>
      </c>
      <c r="H3903" s="16" t="str">
        <f>IFERROR(VLOOKUP(D3903,'DISTRIBUIDORES ALE'!$A$1:$N$86,11,0),"Em Branco")</f>
        <v>(16) 3236-3049</v>
      </c>
      <c r="I3903" s="2"/>
      <c r="J3903" s="2"/>
      <c r="K3903" s="2"/>
    </row>
    <row r="3904" spans="1:11" ht="18.75" customHeight="1" x14ac:dyDescent="0.25">
      <c r="A3904" s="9" t="s">
        <v>1805</v>
      </c>
      <c r="B3904" s="15" t="s">
        <v>5897</v>
      </c>
      <c r="C3904" s="16">
        <v>16228</v>
      </c>
      <c r="D3904" s="17" t="str">
        <f>IF(IFERROR(VLOOKUP(A5265,'CIDADES ALE'!$A:$D,4,0),0)=0,"Em Branco",VLOOKUP(A5265,'CIDADES ALE'!$A:$D,4,0))</f>
        <v>OUROPAN DISTRIBUIDORA DE PRODUTOS ALIMENTICIOS LTDA</v>
      </c>
      <c r="E3904" s="17" t="str">
        <f>IFERROR(VLOOKUP(D3904,'DISTRIBUIDORES ALE'!$A$1:$G$86,2,0),"Em Branco")</f>
        <v>Wanessa Fabrina</v>
      </c>
      <c r="F3904" s="17" t="str">
        <f>IFERROR(VLOOKUP(D3904,'DISTRIBUIDORES ALE'!$A$1:$G$86,3,0),"Em Branco")</f>
        <v>11 9 8991-3766</v>
      </c>
      <c r="G3904" s="17" t="str">
        <f>IFERROR(VLOOKUP(D3904,'DISTRIBUIDORES ALE'!A3903:N3988,14,0),"Em Branco")</f>
        <v>Em Branco</v>
      </c>
      <c r="H3904" s="16" t="str">
        <f>IFERROR(VLOOKUP(D3904,'DISTRIBUIDORES ALE'!$A$1:$N$86,11,0),"Em Branco")</f>
        <v>(13) 3821-4700</v>
      </c>
      <c r="I3904" s="2"/>
      <c r="J3904" s="2"/>
      <c r="K3904" s="2"/>
    </row>
    <row r="3905" spans="1:11" ht="18.75" customHeight="1" x14ac:dyDescent="0.25">
      <c r="A3905" s="9" t="s">
        <v>5898</v>
      </c>
      <c r="B3905" s="15" t="s">
        <v>5897</v>
      </c>
      <c r="C3905" s="16">
        <v>9936</v>
      </c>
      <c r="D3905" s="17" t="str">
        <f>IF(IFERROR(VLOOKUP(A5266,'CIDADES ALE'!$A:$D,4,0),0)=0,"Em Branco",VLOOKUP(A5266,'CIDADES ALE'!$A:$D,4,0))</f>
        <v>ADRIPAN PRODUTOS PARA PANIFICACAO LTDA</v>
      </c>
      <c r="E3905" s="17" t="str">
        <f>IFERROR(VLOOKUP(D3905,'DISTRIBUIDORES ALE'!$A$1:$G$86,2,0),"Em Branco")</f>
        <v>Celso Chaves</v>
      </c>
      <c r="F3905" s="17" t="str">
        <f>IFERROR(VLOOKUP(D3905,'DISTRIBUIDORES ALE'!$A$1:$G$86,3,0),"Em Branco")</f>
        <v>14 9 8808-5285</v>
      </c>
      <c r="G3905" s="17" t="str">
        <f>IFERROR(VLOOKUP(D3905,'DISTRIBUIDORES ALE'!A3904:N3989,14,0),"Em Branco")</f>
        <v>Em Branco</v>
      </c>
      <c r="H3905" s="16" t="str">
        <f>IFERROR(VLOOKUP(D3905,'DISTRIBUIDORES ALE'!$A$1:$N$86,11,0),"Em Branco")</f>
        <v>(16) 3236-3049</v>
      </c>
      <c r="I3905" s="2"/>
      <c r="J3905" s="2"/>
      <c r="K3905" s="2"/>
    </row>
    <row r="3906" spans="1:11" ht="18.75" customHeight="1" x14ac:dyDescent="0.25">
      <c r="A3906" s="9" t="s">
        <v>4876</v>
      </c>
      <c r="B3906" s="15" t="s">
        <v>5897</v>
      </c>
      <c r="C3906" s="16">
        <v>296959</v>
      </c>
      <c r="D3906" s="17" t="str">
        <f>IF(IFERROR(VLOOKUP(A5267,'CIDADES ALE'!$A:$D,4,0),0)=0,"Em Branco",VLOOKUP(A5267,'CIDADES ALE'!$A:$D,4,0))</f>
        <v>Em Branco</v>
      </c>
      <c r="E3906" s="17" t="str">
        <f>IFERROR(VLOOKUP(D3906,'DISTRIBUIDORES ALE'!$A$1:$G$86,2,0),"Em Branco")</f>
        <v>Em Branco</v>
      </c>
      <c r="F3906" s="17" t="str">
        <f>IFERROR(VLOOKUP(D3906,'DISTRIBUIDORES ALE'!$A$1:$G$86,3,0),"Em Branco")</f>
        <v>Em Branco</v>
      </c>
      <c r="G3906" s="17" t="str">
        <f>IFERROR(VLOOKUP(D3906,'DISTRIBUIDORES ALE'!A3905:N3990,14,0),"Em Branco")</f>
        <v>Em Branco</v>
      </c>
      <c r="H3906" s="16" t="str">
        <f>IFERROR(VLOOKUP(D3906,'DISTRIBUIDORES ALE'!$A$1:$N$86,11,0),"Em Branco")</f>
        <v>Em Branco</v>
      </c>
      <c r="I3906" s="2"/>
      <c r="J3906" s="2"/>
      <c r="K3906" s="2"/>
    </row>
    <row r="3907" spans="1:11" ht="18.75" customHeight="1" x14ac:dyDescent="0.25">
      <c r="A3907" s="9" t="s">
        <v>4149</v>
      </c>
      <c r="B3907" s="15" t="s">
        <v>5897</v>
      </c>
      <c r="C3907" s="16">
        <v>11188</v>
      </c>
      <c r="D3907" s="17" t="str">
        <f>IF(IFERROR(VLOOKUP(A5268,'CIDADES ALE'!$A:$D,4,0),0)=0,"Em Branco",VLOOKUP(A5268,'CIDADES ALE'!$A:$D,4,0))</f>
        <v>Em Branco</v>
      </c>
      <c r="E3907" s="17" t="str">
        <f>IFERROR(VLOOKUP(D3907,'DISTRIBUIDORES ALE'!$A$1:$G$86,2,0),"Em Branco")</f>
        <v>Em Branco</v>
      </c>
      <c r="F3907" s="17" t="str">
        <f>IFERROR(VLOOKUP(D3907,'DISTRIBUIDORES ALE'!$A$1:$G$86,3,0),"Em Branco")</f>
        <v>Em Branco</v>
      </c>
      <c r="G3907" s="17" t="str">
        <f>IFERROR(VLOOKUP(D3907,'DISTRIBUIDORES ALE'!A3906:N3991,14,0),"Em Branco")</f>
        <v>Em Branco</v>
      </c>
      <c r="H3907" s="16" t="str">
        <f>IFERROR(VLOOKUP(D3907,'DISTRIBUIDORES ALE'!$A$1:$N$86,11,0),"Em Branco")</f>
        <v>Em Branco</v>
      </c>
      <c r="I3907" s="2"/>
      <c r="J3907" s="2"/>
      <c r="K3907" s="2"/>
    </row>
    <row r="3908" spans="1:11" ht="18.75" customHeight="1" x14ac:dyDescent="0.25">
      <c r="A3908" s="9" t="s">
        <v>5899</v>
      </c>
      <c r="B3908" s="15" t="s">
        <v>5897</v>
      </c>
      <c r="C3908" s="16">
        <v>14707</v>
      </c>
      <c r="D3908" s="17" t="str">
        <f>IF(IFERROR(VLOOKUP(A5269,'CIDADES ALE'!$A:$D,4,0),0)=0,"Em Branco",VLOOKUP(A5269,'CIDADES ALE'!$A:$D,4,0))</f>
        <v>RIBERFOODS IMP. E DISTRIB. DE PROD. ALIMENTICIOS LTDA</v>
      </c>
      <c r="E3908" s="17" t="str">
        <f>IFERROR(VLOOKUP(D3908,'DISTRIBUIDORES ALE'!$A$1:$G$86,2,0),"Em Branco")</f>
        <v>Wanessa Fabrina</v>
      </c>
      <c r="F3908" s="17" t="str">
        <f>IFERROR(VLOOKUP(D3908,'DISTRIBUIDORES ALE'!$A$1:$G$86,3,0),"Em Branco")</f>
        <v>11 9 8991-3766</v>
      </c>
      <c r="G3908" s="17" t="str">
        <f>IFERROR(VLOOKUP(D3908,'DISTRIBUIDORES ALE'!A3907:N3992,14,0),"Em Branco")</f>
        <v>Em Branco</v>
      </c>
      <c r="H3908" s="16" t="str">
        <f>IFERROR(VLOOKUP(D3908,'DISTRIBUIDORES ALE'!$A$1:$N$86,11,0),"Em Branco")</f>
        <v>(16) 3434-5800</v>
      </c>
      <c r="I3908" s="2"/>
      <c r="J3908" s="2"/>
      <c r="K3908" s="2"/>
    </row>
    <row r="3909" spans="1:11" ht="18.75" customHeight="1" x14ac:dyDescent="0.25">
      <c r="A3909" s="9" t="s">
        <v>5900</v>
      </c>
      <c r="B3909" s="15" t="s">
        <v>5897</v>
      </c>
      <c r="C3909" s="16">
        <v>19019</v>
      </c>
      <c r="D3909" s="17" t="str">
        <f>IF(IFERROR(VLOOKUP(A5270,'CIDADES ALE'!$A:$D,4,0),0)=0,"Em Branco",VLOOKUP(A5270,'CIDADES ALE'!$A:$D,4,0))</f>
        <v>FILIAL SÃO PAULO</v>
      </c>
      <c r="E3909" s="17" t="str">
        <f>IFERROR(VLOOKUP(D3909,'DISTRIBUIDORES ALE'!$A$1:$G$86,2,0),"Em Branco")</f>
        <v>Florindo Sontini</v>
      </c>
      <c r="F3909" s="17" t="str">
        <f>IFERROR(VLOOKUP(D3909,'DISTRIBUIDORES ALE'!$A$1:$G$86,3,0),"Em Branco")</f>
        <v>11 98285-0724</v>
      </c>
      <c r="G3909" s="17" t="str">
        <f>IFERROR(VLOOKUP(D3909,'DISTRIBUIDORES ALE'!A3908:N3993,14,0),"Em Branco")</f>
        <v>Em Branco</v>
      </c>
      <c r="H3909" s="16" t="str">
        <f>IFERROR(VLOOKUP(D3909,'DISTRIBUIDORES ALE'!$A$1:$N$86,11,0),"Em Branco")</f>
        <v>11 3933-3033</v>
      </c>
      <c r="I3909" s="2"/>
      <c r="J3909" s="2"/>
      <c r="K3909" s="2"/>
    </row>
    <row r="3910" spans="1:11" ht="18.75" customHeight="1" x14ac:dyDescent="0.25">
      <c r="A3910" s="9" t="s">
        <v>5901</v>
      </c>
      <c r="B3910" s="15" t="s">
        <v>5897</v>
      </c>
      <c r="C3910" s="16">
        <v>8480</v>
      </c>
      <c r="D3910" s="17" t="str">
        <f>IF(IFERROR(VLOOKUP(A5271,'CIDADES ALE'!$A:$D,4,0),0)=0,"Em Branco",VLOOKUP(A5271,'CIDADES ALE'!$A:$D,4,0))</f>
        <v>ADRIPAN PRODUTOS PARA PANIFICACAO LTDA</v>
      </c>
      <c r="E3910" s="17" t="str">
        <f>IFERROR(VLOOKUP(D3910,'DISTRIBUIDORES ALE'!$A$1:$G$86,2,0),"Em Branco")</f>
        <v>Celso Chaves</v>
      </c>
      <c r="F3910" s="17" t="str">
        <f>IFERROR(VLOOKUP(D3910,'DISTRIBUIDORES ALE'!$A$1:$G$86,3,0),"Em Branco")</f>
        <v>14 9 8808-5285</v>
      </c>
      <c r="G3910" s="17" t="str">
        <f>IFERROR(VLOOKUP(D3910,'DISTRIBUIDORES ALE'!A3909:N3994,14,0),"Em Branco")</f>
        <v>Em Branco</v>
      </c>
      <c r="H3910" s="16" t="str">
        <f>IFERROR(VLOOKUP(D3910,'DISTRIBUIDORES ALE'!$A$1:$N$86,11,0),"Em Branco")</f>
        <v>(16) 3236-3049</v>
      </c>
      <c r="I3910" s="2"/>
      <c r="J3910" s="2"/>
      <c r="K3910" s="2"/>
    </row>
    <row r="3911" spans="1:11" ht="18.75" customHeight="1" x14ac:dyDescent="0.25">
      <c r="A3911" s="9" t="s">
        <v>3648</v>
      </c>
      <c r="B3911" s="15" t="s">
        <v>5897</v>
      </c>
      <c r="C3911" s="16">
        <v>9288</v>
      </c>
      <c r="D3911" s="17" t="str">
        <f>IF(IFERROR(VLOOKUP(A5272,'CIDADES ALE'!$A:$D,4,0),0)=0,"Em Branco",VLOOKUP(A5272,'CIDADES ALE'!$A:$D,4,0))</f>
        <v>OUROPAN DISTRIBUIDORA DE PRODUTOS ALIMENTICIOS LTDA</v>
      </c>
      <c r="E3911" s="17" t="str">
        <f>IFERROR(VLOOKUP(D3911,'DISTRIBUIDORES ALE'!$A$1:$G$86,2,0),"Em Branco")</f>
        <v>Wanessa Fabrina</v>
      </c>
      <c r="F3911" s="17" t="str">
        <f>IFERROR(VLOOKUP(D3911,'DISTRIBUIDORES ALE'!$A$1:$G$86,3,0),"Em Branco")</f>
        <v>11 9 8991-3766</v>
      </c>
      <c r="G3911" s="17" t="str">
        <f>IFERROR(VLOOKUP(D3911,'DISTRIBUIDORES ALE'!A3910:N3995,14,0),"Em Branco")</f>
        <v>Em Branco</v>
      </c>
      <c r="H3911" s="16" t="str">
        <f>IFERROR(VLOOKUP(D3911,'DISTRIBUIDORES ALE'!$A$1:$N$86,11,0),"Em Branco")</f>
        <v>(13) 3821-4700</v>
      </c>
      <c r="I3911" s="2"/>
      <c r="J3911" s="2"/>
      <c r="K3911" s="2"/>
    </row>
    <row r="3912" spans="1:11" ht="18.75" customHeight="1" x14ac:dyDescent="0.25">
      <c r="A3912" s="9" t="s">
        <v>5902</v>
      </c>
      <c r="B3912" s="15" t="s">
        <v>5897</v>
      </c>
      <c r="C3912" s="16">
        <v>15328</v>
      </c>
      <c r="D3912" s="17" t="str">
        <f>IF(IFERROR(VLOOKUP(A5273,'CIDADES ALE'!$A:$D,4,0),0)=0,"Em Branco",VLOOKUP(A5273,'CIDADES ALE'!$A:$D,4,0))</f>
        <v>ADRIPAN PRODUTOS PARA PANIFICACAO LTDA</v>
      </c>
      <c r="E3912" s="17" t="str">
        <f>IFERROR(VLOOKUP(D3912,'DISTRIBUIDORES ALE'!$A$1:$G$86,2,0),"Em Branco")</f>
        <v>Celso Chaves</v>
      </c>
      <c r="F3912" s="17" t="str">
        <f>IFERROR(VLOOKUP(D3912,'DISTRIBUIDORES ALE'!$A$1:$G$86,3,0),"Em Branco")</f>
        <v>14 9 8808-5285</v>
      </c>
      <c r="G3912" s="17" t="str">
        <f>IFERROR(VLOOKUP(D3912,'DISTRIBUIDORES ALE'!A3911:N3996,14,0),"Em Branco")</f>
        <v>Em Branco</v>
      </c>
      <c r="H3912" s="16" t="str">
        <f>IFERROR(VLOOKUP(D3912,'DISTRIBUIDORES ALE'!$A$1:$N$86,11,0),"Em Branco")</f>
        <v>(16) 3236-3049</v>
      </c>
      <c r="I3912" s="2"/>
      <c r="J3912" s="2"/>
      <c r="K3912" s="2"/>
    </row>
    <row r="3913" spans="1:11" ht="18.75" customHeight="1" x14ac:dyDescent="0.25">
      <c r="A3913" s="9" t="s">
        <v>5903</v>
      </c>
      <c r="B3913" s="15" t="s">
        <v>5897</v>
      </c>
      <c r="C3913" s="16">
        <v>9364</v>
      </c>
      <c r="D3913" s="17" t="str">
        <f>IF(IFERROR(VLOOKUP(A5274,'CIDADES ALE'!$A:$D,4,0),0)=0,"Em Branco",VLOOKUP(A5274,'CIDADES ALE'!$A:$D,4,0))</f>
        <v>ADRIPAN PRODUTOS PARA PANIFICACAO LTDA</v>
      </c>
      <c r="E3913" s="17" t="str">
        <f>IFERROR(VLOOKUP(D3913,'DISTRIBUIDORES ALE'!$A$1:$G$86,2,0),"Em Branco")</f>
        <v>Celso Chaves</v>
      </c>
      <c r="F3913" s="17" t="str">
        <f>IFERROR(VLOOKUP(D3913,'DISTRIBUIDORES ALE'!$A$1:$G$86,3,0),"Em Branco")</f>
        <v>14 9 8808-5285</v>
      </c>
      <c r="G3913" s="17" t="str">
        <f>IFERROR(VLOOKUP(D3913,'DISTRIBUIDORES ALE'!A3912:N3997,14,0),"Em Branco")</f>
        <v>Em Branco</v>
      </c>
      <c r="H3913" s="16" t="str">
        <f>IFERROR(VLOOKUP(D3913,'DISTRIBUIDORES ALE'!$A$1:$N$86,11,0),"Em Branco")</f>
        <v>(16) 3236-3049</v>
      </c>
      <c r="I3913" s="2"/>
      <c r="J3913" s="2"/>
      <c r="K3913" s="2"/>
    </row>
    <row r="3914" spans="1:11" ht="18.75" customHeight="1" x14ac:dyDescent="0.25">
      <c r="A3914" s="9" t="s">
        <v>5904</v>
      </c>
      <c r="B3914" s="15" t="s">
        <v>5897</v>
      </c>
      <c r="C3914" s="16">
        <v>10953</v>
      </c>
      <c r="D3914" s="17" t="str">
        <f>IF(IFERROR(VLOOKUP(A5275,'CIDADES ALE'!$A:$D,4,0),0)=0,"Em Branco",VLOOKUP(A5275,'CIDADES ALE'!$A:$D,4,0))</f>
        <v>CODISPAN COML.DISTR.PRODS.P/PANIF.LTDA.(PEN)</v>
      </c>
      <c r="E3914" s="17" t="str">
        <f>IFERROR(VLOOKUP(D3914,'DISTRIBUIDORES ALE'!$A$1:$G$86,2,0),"Em Branco")</f>
        <v>Celso Chaves</v>
      </c>
      <c r="F3914" s="17" t="str">
        <f>IFERROR(VLOOKUP(D3914,'DISTRIBUIDORES ALE'!$A$1:$G$86,3,0),"Em Branco")</f>
        <v>14 9 8808-5285</v>
      </c>
      <c r="G3914" s="17" t="str">
        <f>IFERROR(VLOOKUP(D3914,'DISTRIBUIDORES ALE'!A3913:N3998,14,0),"Em Branco")</f>
        <v>Em Branco</v>
      </c>
      <c r="H3914" s="16" t="str">
        <f>IFERROR(VLOOKUP(D3914,'DISTRIBUIDORES ALE'!$A$1:$N$86,11,0),"Em Branco")</f>
        <v xml:space="preserve">(18) 3652-0577 </v>
      </c>
      <c r="I3914" s="2"/>
      <c r="J3914" s="2"/>
      <c r="K3914" s="2"/>
    </row>
    <row r="3915" spans="1:11" ht="18.75" customHeight="1" x14ac:dyDescent="0.25">
      <c r="A3915" s="9" t="s">
        <v>5905</v>
      </c>
      <c r="B3915" s="15" t="s">
        <v>5897</v>
      </c>
      <c r="C3915" s="16">
        <v>25319</v>
      </c>
      <c r="D3915" s="17" t="str">
        <f>IF(IFERROR(VLOOKUP(A5276,'CIDADES ALE'!$A:$D,4,0),0)=0,"Em Branco",VLOOKUP(A5276,'CIDADES ALE'!$A:$D,4,0))</f>
        <v>CITI PAN PRODUTOS ALIMENTICIOS EIRELI</v>
      </c>
      <c r="E3915" s="17" t="str">
        <f>IFERROR(VLOOKUP(D3915,'DISTRIBUIDORES ALE'!$A$1:$G$86,2,0),"Em Branco")</f>
        <v>Paulo Marques</v>
      </c>
      <c r="F3915" s="17" t="str">
        <f>IFERROR(VLOOKUP(D3915,'DISTRIBUIDORES ALE'!$A$1:$G$86,3,0),"Em Branco")</f>
        <v>11 9 9744-5591</v>
      </c>
      <c r="G3915" s="17" t="str">
        <f>IFERROR(VLOOKUP(D3915,'DISTRIBUIDORES ALE'!A3914:N3999,14,0),"Em Branco")</f>
        <v>Em Branco</v>
      </c>
      <c r="H3915" s="16">
        <f>IFERROR(VLOOKUP(D3915,'DISTRIBUIDORES ALE'!$A$1:$N$86,11,0),"Em Branco")</f>
        <v>2433232164</v>
      </c>
      <c r="I3915" s="2"/>
      <c r="J3915" s="2"/>
      <c r="K3915" s="2"/>
    </row>
    <row r="3916" spans="1:11" ht="18.75" customHeight="1" x14ac:dyDescent="0.25">
      <c r="A3916" s="9" t="s">
        <v>5906</v>
      </c>
      <c r="B3916" s="15" t="s">
        <v>5897</v>
      </c>
      <c r="C3916" s="16">
        <v>7023</v>
      </c>
      <c r="D3916" s="17" t="str">
        <f>IF(IFERROR(VLOOKUP(A5277,'CIDADES ALE'!$A:$D,4,0),0)=0,"Em Branco",VLOOKUP(A5277,'CIDADES ALE'!$A:$D,4,0))</f>
        <v>DISTRIBUIDORA IMP E EXP DE FERMENTO CAMPINAS LTDA</v>
      </c>
      <c r="E3916" s="17" t="str">
        <f>IFERROR(VLOOKUP(D3916,'DISTRIBUIDORES ALE'!$A$1:$G$86,2,0),"Em Branco")</f>
        <v>Wanessa Fabrina</v>
      </c>
      <c r="F3916" s="17" t="str">
        <f>IFERROR(VLOOKUP(D3916,'DISTRIBUIDORES ALE'!$A$1:$G$86,3,0),"Em Branco")</f>
        <v>11 9 8991-3766</v>
      </c>
      <c r="G3916" s="17" t="str">
        <f>IFERROR(VLOOKUP(D3916,'DISTRIBUIDORES ALE'!A3915:N4000,14,0),"Em Branco")</f>
        <v>Em Branco</v>
      </c>
      <c r="H3916" s="16" t="str">
        <f>IFERROR(VLOOKUP(D3916,'DISTRIBUIDORES ALE'!$A$1:$N$86,11,0),"Em Branco")</f>
        <v>(19) 3208-1334</v>
      </c>
      <c r="I3916" s="2"/>
      <c r="J3916" s="2"/>
      <c r="K3916" s="2"/>
    </row>
    <row r="3917" spans="1:11" ht="18.75" customHeight="1" x14ac:dyDescent="0.25">
      <c r="A3917" s="9" t="s">
        <v>5907</v>
      </c>
      <c r="B3917" s="15" t="s">
        <v>5897</v>
      </c>
      <c r="C3917" s="16">
        <v>6968</v>
      </c>
      <c r="D3917" s="17" t="str">
        <f>IF(IFERROR(VLOOKUP(A5278,'CIDADES ALE'!$A:$D,4,0),0)=0,"Em Branco",VLOOKUP(A5278,'CIDADES ALE'!$A:$D,4,0))</f>
        <v>FILIAL SÃO PAULO</v>
      </c>
      <c r="E3917" s="17" t="str">
        <f>IFERROR(VLOOKUP(D3917,'DISTRIBUIDORES ALE'!$A$1:$G$86,2,0),"Em Branco")</f>
        <v>Florindo Sontini</v>
      </c>
      <c r="F3917" s="17" t="str">
        <f>IFERROR(VLOOKUP(D3917,'DISTRIBUIDORES ALE'!$A$1:$G$86,3,0),"Em Branco")</f>
        <v>11 98285-0724</v>
      </c>
      <c r="G3917" s="17" t="str">
        <f>IFERROR(VLOOKUP(D3917,'DISTRIBUIDORES ALE'!A3916:N4001,14,0),"Em Branco")</f>
        <v>Em Branco</v>
      </c>
      <c r="H3917" s="16" t="str">
        <f>IFERROR(VLOOKUP(D3917,'DISTRIBUIDORES ALE'!$A$1:$N$86,11,0),"Em Branco")</f>
        <v>11 3933-3033</v>
      </c>
      <c r="I3917" s="2"/>
      <c r="J3917" s="2"/>
      <c r="K3917" s="2"/>
    </row>
    <row r="3918" spans="1:11" ht="18.75" customHeight="1" x14ac:dyDescent="0.25">
      <c r="A3918" s="9" t="s">
        <v>5908</v>
      </c>
      <c r="B3918" s="15" t="s">
        <v>5897</v>
      </c>
      <c r="C3918" s="16">
        <v>8764</v>
      </c>
      <c r="D3918" s="17" t="str">
        <f>IF(IFERROR(VLOOKUP(A5279,'CIDADES ALE'!$A:$D,4,0),0)=0,"Em Branco",VLOOKUP(A5279,'CIDADES ALE'!$A:$D,4,0))</f>
        <v>Em Branco</v>
      </c>
      <c r="E3918" s="17" t="str">
        <f>IFERROR(VLOOKUP(D3918,'DISTRIBUIDORES ALE'!$A$1:$G$86,2,0),"Em Branco")</f>
        <v>Em Branco</v>
      </c>
      <c r="F3918" s="17" t="str">
        <f>IFERROR(VLOOKUP(D3918,'DISTRIBUIDORES ALE'!$A$1:$G$86,3,0),"Em Branco")</f>
        <v>Em Branco</v>
      </c>
      <c r="G3918" s="17" t="str">
        <f>IFERROR(VLOOKUP(D3918,'DISTRIBUIDORES ALE'!A3917:N4002,14,0),"Em Branco")</f>
        <v>Em Branco</v>
      </c>
      <c r="H3918" s="16" t="str">
        <f>IFERROR(VLOOKUP(D3918,'DISTRIBUIDORES ALE'!$A$1:$N$86,11,0),"Em Branco")</f>
        <v>Em Branco</v>
      </c>
      <c r="I3918" s="2"/>
      <c r="J3918" s="2"/>
      <c r="K3918" s="2"/>
    </row>
    <row r="3919" spans="1:11" ht="18.75" customHeight="1" x14ac:dyDescent="0.25">
      <c r="A3919" s="9" t="s">
        <v>1800</v>
      </c>
      <c r="B3919" s="15" t="s">
        <v>107</v>
      </c>
      <c r="C3919" s="16">
        <v>4465</v>
      </c>
      <c r="D3919" s="17" t="str">
        <f>IF(IFERROR(VLOOKUP(A5280,'CIDADES ALE'!$A:$D,4,0),0)=0,"Em Branco",VLOOKUP(A5280,'CIDADES ALE'!$A:$D,4,0))</f>
        <v>RIBERFOODS IMP. E DISTRIB. DE PROD. ALIMENTICIOS LTDA</v>
      </c>
      <c r="E3919" s="17" t="str">
        <f>IFERROR(VLOOKUP(D3919,'DISTRIBUIDORES ALE'!$A$1:$G$86,2,0),"Em Branco")</f>
        <v>Wanessa Fabrina</v>
      </c>
      <c r="F3919" s="17" t="str">
        <f>IFERROR(VLOOKUP(D3919,'DISTRIBUIDORES ALE'!$A$1:$G$86,3,0),"Em Branco")</f>
        <v>11 9 8991-3766</v>
      </c>
      <c r="G3919" s="17" t="str">
        <f>IFERROR(VLOOKUP(D3919,'DISTRIBUIDORES ALE'!A3918:N4003,14,0),"Em Branco")</f>
        <v>Em Branco</v>
      </c>
      <c r="H3919" s="16" t="str">
        <f>IFERROR(VLOOKUP(D3919,'DISTRIBUIDORES ALE'!$A$1:$N$86,11,0),"Em Branco")</f>
        <v>(16) 3434-5800</v>
      </c>
      <c r="I3919" s="2"/>
      <c r="J3919" s="2"/>
      <c r="K3919" s="2"/>
    </row>
    <row r="3920" spans="1:11" ht="18.75" customHeight="1" x14ac:dyDescent="0.25">
      <c r="A3920" s="9" t="s">
        <v>1801</v>
      </c>
      <c r="B3920" s="15" t="s">
        <v>107</v>
      </c>
      <c r="C3920" s="16">
        <v>3712</v>
      </c>
      <c r="D3920" s="17" t="str">
        <f>IF(IFERROR(VLOOKUP(A5281,'CIDADES ALE'!$A:$D,4,0),0)=0,"Em Branco",VLOOKUP(A5281,'CIDADES ALE'!$A:$D,4,0))</f>
        <v>CODISPAN COML. DISTR. PRODS.P/PANIF. LTDA. (PP)</v>
      </c>
      <c r="E3920" s="17" t="str">
        <f>IFERROR(VLOOKUP(D3920,'DISTRIBUIDORES ALE'!$A$1:$G$86,2,0),"Em Branco")</f>
        <v>Celso Chaves</v>
      </c>
      <c r="F3920" s="17" t="str">
        <f>IFERROR(VLOOKUP(D3920,'DISTRIBUIDORES ALE'!$A$1:$G$86,3,0),"Em Branco")</f>
        <v>14 9 8808-5285</v>
      </c>
      <c r="G3920" s="17" t="str">
        <f>IFERROR(VLOOKUP(D3920,'DISTRIBUIDORES ALE'!A3919:N4004,14,0),"Em Branco")</f>
        <v>Em Branco</v>
      </c>
      <c r="H3920" s="16" t="str">
        <f>IFERROR(VLOOKUP(D3920,'DISTRIBUIDORES ALE'!$A$1:$N$86,11,0),"Em Branco")</f>
        <v>(18) 3908-4008</v>
      </c>
      <c r="I3920" s="2"/>
      <c r="J3920" s="2"/>
      <c r="K3920" s="2"/>
    </row>
    <row r="3921" spans="1:11" ht="18.75" customHeight="1" x14ac:dyDescent="0.25">
      <c r="A3921" s="9" t="s">
        <v>1802</v>
      </c>
      <c r="B3921" s="15" t="s">
        <v>107</v>
      </c>
      <c r="C3921" s="16">
        <v>16612</v>
      </c>
      <c r="D3921" s="17" t="str">
        <f>IF(IFERROR(VLOOKUP(A5282,'CIDADES ALE'!$A:$D,4,0),0)=0,"Em Branco",VLOOKUP(A5282,'CIDADES ALE'!$A:$D,4,0))</f>
        <v>GUIRADO REP E COMÉRCIO LTDA</v>
      </c>
      <c r="E3921" s="17" t="str">
        <f>IFERROR(VLOOKUP(D3921,'DISTRIBUIDORES ALE'!$A$1:$G$86,2,0),"Em Branco")</f>
        <v>Wanessa Fabrina</v>
      </c>
      <c r="F3921" s="17" t="str">
        <f>IFERROR(VLOOKUP(D3921,'DISTRIBUIDORES ALE'!$A$1:$G$86,3,0),"Em Branco")</f>
        <v>11 9 8991-3766</v>
      </c>
      <c r="G3921" s="17" t="str">
        <f>IFERROR(VLOOKUP(D3921,'DISTRIBUIDORES ALE'!A3920:N4005,14,0),"Em Branco")</f>
        <v>Em Branco</v>
      </c>
      <c r="H3921" s="16" t="str">
        <f>IFERROR(VLOOKUP(D3921,'DISTRIBUIDORES ALE'!$A$1:$N$86,11,0),"Em Branco")</f>
        <v>(12) 3643-4040</v>
      </c>
      <c r="I3921" s="2"/>
      <c r="J3921" s="2"/>
      <c r="K3921" s="2"/>
    </row>
    <row r="3922" spans="1:11" ht="18.75" customHeight="1" x14ac:dyDescent="0.25">
      <c r="A3922" s="9" t="s">
        <v>5909</v>
      </c>
      <c r="B3922" s="15" t="s">
        <v>107</v>
      </c>
      <c r="C3922" s="16">
        <v>7187</v>
      </c>
      <c r="D3922" s="17" t="str">
        <f>IF(IFERROR(VLOOKUP(A5283,'CIDADES ALE'!$A:$D,4,0),0)=0,"Em Branco",VLOOKUP(A5283,'CIDADES ALE'!$A:$D,4,0))</f>
        <v>Em Branco</v>
      </c>
      <c r="E3922" s="17" t="str">
        <f>IFERROR(VLOOKUP(D3922,'DISTRIBUIDORES ALE'!$A$1:$G$86,2,0),"Em Branco")</f>
        <v>Em Branco</v>
      </c>
      <c r="F3922" s="17" t="str">
        <f>IFERROR(VLOOKUP(D3922,'DISTRIBUIDORES ALE'!$A$1:$G$86,3,0),"Em Branco")</f>
        <v>Em Branco</v>
      </c>
      <c r="G3922" s="17" t="str">
        <f>IFERROR(VLOOKUP(D3922,'DISTRIBUIDORES ALE'!A3921:N4006,14,0),"Em Branco")</f>
        <v>Em Branco</v>
      </c>
      <c r="H3922" s="16" t="str">
        <f>IFERROR(VLOOKUP(D3922,'DISTRIBUIDORES ALE'!$A$1:$N$86,11,0),"Em Branco")</f>
        <v>Em Branco</v>
      </c>
      <c r="I3922" s="2"/>
      <c r="J3922" s="2"/>
      <c r="K3922" s="2"/>
    </row>
    <row r="3923" spans="1:11" ht="18.75" customHeight="1" x14ac:dyDescent="0.25">
      <c r="A3923" s="9" t="s">
        <v>5910</v>
      </c>
      <c r="B3923" s="15" t="s">
        <v>107</v>
      </c>
      <c r="C3923" s="16">
        <v>6828</v>
      </c>
      <c r="D3923" s="17" t="str">
        <f>IF(IFERROR(VLOOKUP(A5284,'CIDADES ALE'!$A:$D,4,0),0)=0,"Em Branco",VLOOKUP(A5284,'CIDADES ALE'!$A:$D,4,0))</f>
        <v>Em Branco</v>
      </c>
      <c r="E3923" s="17" t="str">
        <f>IFERROR(VLOOKUP(D3923,'DISTRIBUIDORES ALE'!$A$1:$G$86,2,0),"Em Branco")</f>
        <v>Em Branco</v>
      </c>
      <c r="F3923" s="17" t="str">
        <f>IFERROR(VLOOKUP(D3923,'DISTRIBUIDORES ALE'!$A$1:$G$86,3,0),"Em Branco")</f>
        <v>Em Branco</v>
      </c>
      <c r="G3923" s="17" t="str">
        <f>IFERROR(VLOOKUP(D3923,'DISTRIBUIDORES ALE'!A3922:N4007,14,0),"Em Branco")</f>
        <v>Em Branco</v>
      </c>
      <c r="H3923" s="16" t="str">
        <f>IFERROR(VLOOKUP(D3923,'DISTRIBUIDORES ALE'!$A$1:$N$86,11,0),"Em Branco")</f>
        <v>Em Branco</v>
      </c>
      <c r="I3923" s="2"/>
      <c r="J3923" s="2"/>
      <c r="K3923" s="2"/>
    </row>
    <row r="3924" spans="1:11" ht="18.75" customHeight="1" x14ac:dyDescent="0.25">
      <c r="A3924" s="9" t="s">
        <v>1803</v>
      </c>
      <c r="B3924" s="15" t="s">
        <v>107</v>
      </c>
      <c r="C3924" s="16">
        <v>76644</v>
      </c>
      <c r="D3924" s="17" t="str">
        <f>IF(IFERROR(VLOOKUP(A5285,'CIDADES ALE'!$A:$D,4,0),0)=0,"Em Branco",VLOOKUP(A5285,'CIDADES ALE'!$A:$D,4,0))</f>
        <v>Em Branco</v>
      </c>
      <c r="E3924" s="17" t="str">
        <f>IFERROR(VLOOKUP(D3924,'DISTRIBUIDORES ALE'!$A$1:$G$86,2,0),"Em Branco")</f>
        <v>Em Branco</v>
      </c>
      <c r="F3924" s="17" t="str">
        <f>IFERROR(VLOOKUP(D3924,'DISTRIBUIDORES ALE'!$A$1:$G$86,3,0),"Em Branco")</f>
        <v>Em Branco</v>
      </c>
      <c r="G3924" s="17" t="str">
        <f>IFERROR(VLOOKUP(D3924,'DISTRIBUIDORES ALE'!A3923:N4008,14,0),"Em Branco")</f>
        <v>Em Branco</v>
      </c>
      <c r="H3924" s="16" t="str">
        <f>IFERROR(VLOOKUP(D3924,'DISTRIBUIDORES ALE'!$A$1:$N$86,11,0),"Em Branco")</f>
        <v>Em Branco</v>
      </c>
      <c r="I3924" s="2"/>
      <c r="J3924" s="2"/>
      <c r="K3924" s="2"/>
    </row>
    <row r="3925" spans="1:11" ht="18.75" customHeight="1" x14ac:dyDescent="0.25">
      <c r="A3925" s="9" t="s">
        <v>5911</v>
      </c>
      <c r="B3925" s="15" t="s">
        <v>107</v>
      </c>
      <c r="C3925" s="16">
        <v>4141</v>
      </c>
      <c r="D3925" s="17" t="str">
        <f>IF(IFERROR(VLOOKUP(A5286,'CIDADES ALE'!$A:$D,4,0),0)=0,"Em Branco",VLOOKUP(A5286,'CIDADES ALE'!$A:$D,4,0))</f>
        <v>Em Branco</v>
      </c>
      <c r="E3925" s="17" t="str">
        <f>IFERROR(VLOOKUP(D3925,'DISTRIBUIDORES ALE'!$A$1:$G$86,2,0),"Em Branco")</f>
        <v>Em Branco</v>
      </c>
      <c r="F3925" s="17" t="str">
        <f>IFERROR(VLOOKUP(D3925,'DISTRIBUIDORES ALE'!$A$1:$G$86,3,0),"Em Branco")</f>
        <v>Em Branco</v>
      </c>
      <c r="G3925" s="17" t="str">
        <f>IFERROR(VLOOKUP(D3925,'DISTRIBUIDORES ALE'!A3924:N4009,14,0),"Em Branco")</f>
        <v>Em Branco</v>
      </c>
      <c r="H3925" s="16" t="str">
        <f>IFERROR(VLOOKUP(D3925,'DISTRIBUIDORES ALE'!$A$1:$N$86,11,0),"Em Branco")</f>
        <v>Em Branco</v>
      </c>
      <c r="I3925" s="2"/>
      <c r="J3925" s="2"/>
      <c r="K3925" s="2"/>
    </row>
    <row r="3926" spans="1:11" ht="18.75" customHeight="1" x14ac:dyDescent="0.25">
      <c r="A3926" s="9" t="s">
        <v>5912</v>
      </c>
      <c r="B3926" s="15" t="s">
        <v>107</v>
      </c>
      <c r="C3926" s="16">
        <v>2041</v>
      </c>
      <c r="D3926" s="17" t="str">
        <f>IF(IFERROR(VLOOKUP(A5287,'CIDADES ALE'!$A:$D,4,0),0)=0,"Em Branco",VLOOKUP(A5287,'CIDADES ALE'!$A:$D,4,0))</f>
        <v>ADRIPAN PRODUTOS PARA PANIFICACAO LTDA</v>
      </c>
      <c r="E3926" s="17" t="str">
        <f>IFERROR(VLOOKUP(D3926,'DISTRIBUIDORES ALE'!$A$1:$G$86,2,0),"Em Branco")</f>
        <v>Celso Chaves</v>
      </c>
      <c r="F3926" s="17" t="str">
        <f>IFERROR(VLOOKUP(D3926,'DISTRIBUIDORES ALE'!$A$1:$G$86,3,0),"Em Branco")</f>
        <v>14 9 8808-5285</v>
      </c>
      <c r="G3926" s="17" t="str">
        <f>IFERROR(VLOOKUP(D3926,'DISTRIBUIDORES ALE'!A3925:N4010,14,0),"Em Branco")</f>
        <v>Em Branco</v>
      </c>
      <c r="H3926" s="16" t="str">
        <f>IFERROR(VLOOKUP(D3926,'DISTRIBUIDORES ALE'!$A$1:$N$86,11,0),"Em Branco")</f>
        <v>(16) 3236-3049</v>
      </c>
      <c r="I3926" s="2"/>
      <c r="J3926" s="2"/>
      <c r="K3926" s="2"/>
    </row>
    <row r="3927" spans="1:11" ht="18.75" customHeight="1" x14ac:dyDescent="0.25">
      <c r="A3927" s="9" t="s">
        <v>1804</v>
      </c>
      <c r="B3927" s="15" t="s">
        <v>107</v>
      </c>
      <c r="C3927" s="16">
        <v>7689</v>
      </c>
      <c r="D3927" s="17" t="str">
        <f>IF(IFERROR(VLOOKUP(A5288,'CIDADES ALE'!$A:$D,4,0),0)=0,"Em Branco",VLOOKUP(A5288,'CIDADES ALE'!$A:$D,4,0))</f>
        <v>GUIRADO REP E COMÉRCIO LTDA</v>
      </c>
      <c r="E3927" s="17" t="str">
        <f>IFERROR(VLOOKUP(D3927,'DISTRIBUIDORES ALE'!$A$1:$G$86,2,0),"Em Branco")</f>
        <v>Wanessa Fabrina</v>
      </c>
      <c r="F3927" s="17" t="str">
        <f>IFERROR(VLOOKUP(D3927,'DISTRIBUIDORES ALE'!$A$1:$G$86,3,0),"Em Branco")</f>
        <v>11 9 8991-3766</v>
      </c>
      <c r="G3927" s="17" t="str">
        <f>IFERROR(VLOOKUP(D3927,'DISTRIBUIDORES ALE'!A3926:N4011,14,0),"Em Branco")</f>
        <v>Em Branco</v>
      </c>
      <c r="H3927" s="16" t="str">
        <f>IFERROR(VLOOKUP(D3927,'DISTRIBUIDORES ALE'!$A$1:$N$86,11,0),"Em Branco")</f>
        <v>(12) 3643-4040</v>
      </c>
      <c r="I3927" s="2"/>
      <c r="J3927" s="2"/>
      <c r="K3927" s="2"/>
    </row>
    <row r="3928" spans="1:11" ht="18.75" customHeight="1" x14ac:dyDescent="0.25">
      <c r="A3928" s="9" t="s">
        <v>1805</v>
      </c>
      <c r="B3928" s="15" t="s">
        <v>107</v>
      </c>
      <c r="C3928" s="16">
        <v>1805</v>
      </c>
      <c r="D3928" s="17" t="str">
        <f>IF(IFERROR(VLOOKUP(A5289,'CIDADES ALE'!$A:$D,4,0),0)=0,"Em Branco",VLOOKUP(A5289,'CIDADES ALE'!$A:$D,4,0))</f>
        <v>Em Branco</v>
      </c>
      <c r="E3928" s="17" t="str">
        <f>IFERROR(VLOOKUP(D3928,'DISTRIBUIDORES ALE'!$A$1:$G$86,2,0),"Em Branco")</f>
        <v>Em Branco</v>
      </c>
      <c r="F3928" s="17" t="str">
        <f>IFERROR(VLOOKUP(D3928,'DISTRIBUIDORES ALE'!$A$1:$G$86,3,0),"Em Branco")</f>
        <v>Em Branco</v>
      </c>
      <c r="G3928" s="17" t="str">
        <f>IFERROR(VLOOKUP(D3928,'DISTRIBUIDORES ALE'!A3927:N4012,14,0),"Em Branco")</f>
        <v>Em Branco</v>
      </c>
      <c r="H3928" s="16" t="str">
        <f>IFERROR(VLOOKUP(D3928,'DISTRIBUIDORES ALE'!$A$1:$N$86,11,0),"Em Branco")</f>
        <v>Em Branco</v>
      </c>
      <c r="I3928" s="2"/>
      <c r="J3928" s="2"/>
      <c r="K3928" s="2"/>
    </row>
    <row r="3929" spans="1:11" ht="18.75" customHeight="1" x14ac:dyDescent="0.25">
      <c r="A3929" s="9" t="s">
        <v>5913</v>
      </c>
      <c r="B3929" s="15" t="s">
        <v>107</v>
      </c>
      <c r="C3929" s="16">
        <v>2930</v>
      </c>
      <c r="D3929" s="17" t="str">
        <f>IF(IFERROR(VLOOKUP(A5290,'CIDADES ALE'!$A:$D,4,0),0)=0,"Em Branco",VLOOKUP(A5290,'CIDADES ALE'!$A:$D,4,0))</f>
        <v>Em Branco</v>
      </c>
      <c r="E3929" s="17" t="str">
        <f>IFERROR(VLOOKUP(D3929,'DISTRIBUIDORES ALE'!$A$1:$G$86,2,0),"Em Branco")</f>
        <v>Em Branco</v>
      </c>
      <c r="F3929" s="17" t="str">
        <f>IFERROR(VLOOKUP(D3929,'DISTRIBUIDORES ALE'!$A$1:$G$86,3,0),"Em Branco")</f>
        <v>Em Branco</v>
      </c>
      <c r="G3929" s="17" t="str">
        <f>IFERROR(VLOOKUP(D3929,'DISTRIBUIDORES ALE'!A3928:N4013,14,0),"Em Branco")</f>
        <v>Em Branco</v>
      </c>
      <c r="H3929" s="16" t="str">
        <f>IFERROR(VLOOKUP(D3929,'DISTRIBUIDORES ALE'!$A$1:$N$86,11,0),"Em Branco")</f>
        <v>Em Branco</v>
      </c>
      <c r="I3929" s="2"/>
      <c r="J3929" s="2"/>
      <c r="K3929" s="2"/>
    </row>
    <row r="3930" spans="1:11" ht="18.75" customHeight="1" x14ac:dyDescent="0.25">
      <c r="A3930" s="9" t="s">
        <v>1806</v>
      </c>
      <c r="B3930" s="15" t="s">
        <v>107</v>
      </c>
      <c r="C3930" s="16">
        <v>197441</v>
      </c>
      <c r="D3930" s="17" t="str">
        <f>IF(IFERROR(VLOOKUP(A5291,'CIDADES ALE'!$A:$D,4,0),0)=0,"Em Branco",VLOOKUP(A5291,'CIDADES ALE'!$A:$D,4,0))</f>
        <v>Em Branco</v>
      </c>
      <c r="E3930" s="17" t="str">
        <f>IFERROR(VLOOKUP(D3930,'DISTRIBUIDORES ALE'!$A$1:$G$86,2,0),"Em Branco")</f>
        <v>Em Branco</v>
      </c>
      <c r="F3930" s="17" t="str">
        <f>IFERROR(VLOOKUP(D3930,'DISTRIBUIDORES ALE'!$A$1:$G$86,3,0),"Em Branco")</f>
        <v>Em Branco</v>
      </c>
      <c r="G3930" s="17" t="str">
        <f>IFERROR(VLOOKUP(D3930,'DISTRIBUIDORES ALE'!A3929:N4014,14,0),"Em Branco")</f>
        <v>Em Branco</v>
      </c>
      <c r="H3930" s="16" t="str">
        <f>IFERROR(VLOOKUP(D3930,'DISTRIBUIDORES ALE'!$A$1:$N$86,11,0),"Em Branco")</f>
        <v>Em Branco</v>
      </c>
      <c r="I3930" s="2"/>
      <c r="J3930" s="2"/>
      <c r="K3930" s="2"/>
    </row>
    <row r="3931" spans="1:11" ht="18.75" customHeight="1" x14ac:dyDescent="0.25">
      <c r="A3931" s="9" t="s">
        <v>1807</v>
      </c>
      <c r="B3931" s="15" t="s">
        <v>107</v>
      </c>
      <c r="C3931" s="16">
        <v>6446</v>
      </c>
      <c r="D3931" s="17" t="str">
        <f>IF(IFERROR(VLOOKUP(A5292,'CIDADES ALE'!$A:$D,4,0),0)=0,"Em Branco",VLOOKUP(A5292,'CIDADES ALE'!$A:$D,4,0))</f>
        <v>Em Branco</v>
      </c>
      <c r="E3931" s="17" t="str">
        <f>IFERROR(VLOOKUP(D3931,'DISTRIBUIDORES ALE'!$A$1:$G$86,2,0),"Em Branco")</f>
        <v>Em Branco</v>
      </c>
      <c r="F3931" s="17" t="str">
        <f>IFERROR(VLOOKUP(D3931,'DISTRIBUIDORES ALE'!$A$1:$G$86,3,0),"Em Branco")</f>
        <v>Em Branco</v>
      </c>
      <c r="G3931" s="17" t="str">
        <f>IFERROR(VLOOKUP(D3931,'DISTRIBUIDORES ALE'!A3930:N4015,14,0),"Em Branco")</f>
        <v>Em Branco</v>
      </c>
      <c r="H3931" s="16" t="str">
        <f>IFERROR(VLOOKUP(D3931,'DISTRIBUIDORES ALE'!$A$1:$N$86,11,0),"Em Branco")</f>
        <v>Em Branco</v>
      </c>
      <c r="I3931" s="2"/>
      <c r="J3931" s="2"/>
      <c r="K3931" s="2"/>
    </row>
    <row r="3932" spans="1:11" ht="18.75" customHeight="1" x14ac:dyDescent="0.25">
      <c r="A3932" s="9" t="s">
        <v>5914</v>
      </c>
      <c r="B3932" s="15" t="s">
        <v>107</v>
      </c>
      <c r="C3932" s="16">
        <v>7310</v>
      </c>
      <c r="D3932" s="17" t="str">
        <f>IF(IFERROR(VLOOKUP(A5293,'CIDADES ALE'!$A:$D,4,0),0)=0,"Em Branco",VLOOKUP(A5293,'CIDADES ALE'!$A:$D,4,0))</f>
        <v>Em Branco</v>
      </c>
      <c r="E3932" s="17" t="str">
        <f>IFERROR(VLOOKUP(D3932,'DISTRIBUIDORES ALE'!$A$1:$G$86,2,0),"Em Branco")</f>
        <v>Em Branco</v>
      </c>
      <c r="F3932" s="17" t="str">
        <f>IFERROR(VLOOKUP(D3932,'DISTRIBUIDORES ALE'!$A$1:$G$86,3,0),"Em Branco")</f>
        <v>Em Branco</v>
      </c>
      <c r="G3932" s="17" t="str">
        <f>IFERROR(VLOOKUP(D3932,'DISTRIBUIDORES ALE'!A3931:N4016,14,0),"Em Branco")</f>
        <v>Em Branco</v>
      </c>
      <c r="H3932" s="16" t="str">
        <f>IFERROR(VLOOKUP(D3932,'DISTRIBUIDORES ALE'!$A$1:$N$86,11,0),"Em Branco")</f>
        <v>Em Branco</v>
      </c>
      <c r="I3932" s="2"/>
      <c r="J3932" s="2"/>
      <c r="K3932" s="2"/>
    </row>
    <row r="3933" spans="1:11" ht="18.75" customHeight="1" x14ac:dyDescent="0.25">
      <c r="A3933" s="9" t="s">
        <v>1808</v>
      </c>
      <c r="B3933" s="15" t="s">
        <v>107</v>
      </c>
      <c r="C3933" s="16">
        <v>1232</v>
      </c>
      <c r="D3933" s="17" t="str">
        <f>IF(IFERROR(VLOOKUP(A5294,'CIDADES ALE'!$A:$D,4,0),0)=0,"Em Branco",VLOOKUP(A5294,'CIDADES ALE'!$A:$D,4,0))</f>
        <v>RIBERFOODS IMP. E DISTRIB. DE PROD. ALIMENTICIOS LTDA</v>
      </c>
      <c r="E3933" s="17" t="str">
        <f>IFERROR(VLOOKUP(D3933,'DISTRIBUIDORES ALE'!$A$1:$G$86,2,0),"Em Branco")</f>
        <v>Wanessa Fabrina</v>
      </c>
      <c r="F3933" s="17" t="str">
        <f>IFERROR(VLOOKUP(D3933,'DISTRIBUIDORES ALE'!$A$1:$G$86,3,0),"Em Branco")</f>
        <v>11 9 8991-3766</v>
      </c>
      <c r="G3933" s="17" t="str">
        <f>IFERROR(VLOOKUP(D3933,'DISTRIBUIDORES ALE'!A3932:N4017,14,0),"Em Branco")</f>
        <v>Em Branco</v>
      </c>
      <c r="H3933" s="16" t="str">
        <f>IFERROR(VLOOKUP(D3933,'DISTRIBUIDORES ALE'!$A$1:$N$86,11,0),"Em Branco")</f>
        <v>(16) 3434-5800</v>
      </c>
      <c r="I3933" s="2"/>
      <c r="J3933" s="2"/>
      <c r="K3933" s="2"/>
    </row>
    <row r="3934" spans="1:11" ht="18.75" customHeight="1" x14ac:dyDescent="0.25">
      <c r="A3934" s="9" t="s">
        <v>5915</v>
      </c>
      <c r="B3934" s="15" t="s">
        <v>107</v>
      </c>
      <c r="C3934" s="16">
        <v>6035</v>
      </c>
      <c r="D3934" s="17" t="str">
        <f>IF(IFERROR(VLOOKUP(A5295,'CIDADES ALE'!$A:$D,4,0),0)=0,"Em Branco",VLOOKUP(A5295,'CIDADES ALE'!$A:$D,4,0))</f>
        <v>Em Branco</v>
      </c>
      <c r="E3934" s="17" t="str">
        <f>IFERROR(VLOOKUP(D3934,'DISTRIBUIDORES ALE'!$A$1:$G$86,2,0),"Em Branco")</f>
        <v>Em Branco</v>
      </c>
      <c r="F3934" s="17" t="str">
        <f>IFERROR(VLOOKUP(D3934,'DISTRIBUIDORES ALE'!$A$1:$G$86,3,0),"Em Branco")</f>
        <v>Em Branco</v>
      </c>
      <c r="G3934" s="17" t="str">
        <f>IFERROR(VLOOKUP(D3934,'DISTRIBUIDORES ALE'!A3933:N4018,14,0),"Em Branco")</f>
        <v>Em Branco</v>
      </c>
      <c r="H3934" s="16" t="str">
        <f>IFERROR(VLOOKUP(D3934,'DISTRIBUIDORES ALE'!$A$1:$N$86,11,0),"Em Branco")</f>
        <v>Em Branco</v>
      </c>
      <c r="I3934" s="2"/>
      <c r="J3934" s="2"/>
      <c r="K3934" s="2"/>
    </row>
    <row r="3935" spans="1:11" ht="18.75" customHeight="1" x14ac:dyDescent="0.25">
      <c r="A3935" s="9" t="s">
        <v>1809</v>
      </c>
      <c r="B3935" s="15" t="s">
        <v>107</v>
      </c>
      <c r="C3935" s="16">
        <v>12821</v>
      </c>
      <c r="D3935" s="17" t="str">
        <f>IF(IFERROR(VLOOKUP(A5296,'CIDADES ALE'!$A:$D,4,0),0)=0,"Em Branco",VLOOKUP(A5296,'CIDADES ALE'!$A:$D,4,0))</f>
        <v>Em Branco</v>
      </c>
      <c r="E3935" s="17" t="str">
        <f>IFERROR(VLOOKUP(D3935,'DISTRIBUIDORES ALE'!$A$1:$G$86,2,0),"Em Branco")</f>
        <v>Em Branco</v>
      </c>
      <c r="F3935" s="17" t="str">
        <f>IFERROR(VLOOKUP(D3935,'DISTRIBUIDORES ALE'!$A$1:$G$86,3,0),"Em Branco")</f>
        <v>Em Branco</v>
      </c>
      <c r="G3935" s="17" t="str">
        <f>IFERROR(VLOOKUP(D3935,'DISTRIBUIDORES ALE'!A3934:N4019,14,0),"Em Branco")</f>
        <v>Em Branco</v>
      </c>
      <c r="H3935" s="16" t="str">
        <f>IFERROR(VLOOKUP(D3935,'DISTRIBUIDORES ALE'!$A$1:$N$86,11,0),"Em Branco")</f>
        <v>Em Branco</v>
      </c>
      <c r="I3935" s="2"/>
      <c r="J3935" s="2"/>
      <c r="K3935" s="2"/>
    </row>
    <row r="3936" spans="1:11" ht="18.75" customHeight="1" x14ac:dyDescent="0.25">
      <c r="A3936" s="9" t="s">
        <v>1810</v>
      </c>
      <c r="B3936" s="15" t="s">
        <v>107</v>
      </c>
      <c r="C3936" s="16">
        <v>3660</v>
      </c>
      <c r="D3936" s="17" t="str">
        <f>IF(IFERROR(VLOOKUP(A5297,'CIDADES ALE'!$A:$D,4,0),0)=0,"Em Branco",VLOOKUP(A5297,'CIDADES ALE'!$A:$D,4,0))</f>
        <v>Em Branco</v>
      </c>
      <c r="E3936" s="17" t="str">
        <f>IFERROR(VLOOKUP(D3936,'DISTRIBUIDORES ALE'!$A$1:$G$86,2,0),"Em Branco")</f>
        <v>Em Branco</v>
      </c>
      <c r="F3936" s="17" t="str">
        <f>IFERROR(VLOOKUP(D3936,'DISTRIBUIDORES ALE'!$A$1:$G$86,3,0),"Em Branco")</f>
        <v>Em Branco</v>
      </c>
      <c r="G3936" s="17" t="str">
        <f>IFERROR(VLOOKUP(D3936,'DISTRIBUIDORES ALE'!A3935:N4020,14,0),"Em Branco")</f>
        <v>Em Branco</v>
      </c>
      <c r="H3936" s="16" t="str">
        <f>IFERROR(VLOOKUP(D3936,'DISTRIBUIDORES ALE'!$A$1:$N$86,11,0),"Em Branco")</f>
        <v>Em Branco</v>
      </c>
      <c r="I3936" s="2"/>
      <c r="J3936" s="2"/>
      <c r="K3936" s="2"/>
    </row>
    <row r="3937" spans="1:11" ht="18.75" customHeight="1" x14ac:dyDescent="0.25">
      <c r="A3937" s="9" t="s">
        <v>5916</v>
      </c>
      <c r="B3937" s="15" t="s">
        <v>107</v>
      </c>
      <c r="C3937" s="16">
        <v>4990</v>
      </c>
      <c r="D3937" s="17" t="str">
        <f>IF(IFERROR(VLOOKUP(A5298,'CIDADES ALE'!$A:$D,4,0),0)=0,"Em Branco",VLOOKUP(A5298,'CIDADES ALE'!$A:$D,4,0))</f>
        <v>Em Branco</v>
      </c>
      <c r="E3937" s="17" t="str">
        <f>IFERROR(VLOOKUP(D3937,'DISTRIBUIDORES ALE'!$A$1:$G$86,2,0),"Em Branco")</f>
        <v>Em Branco</v>
      </c>
      <c r="F3937" s="17" t="str">
        <f>IFERROR(VLOOKUP(D3937,'DISTRIBUIDORES ALE'!$A$1:$G$86,3,0),"Em Branco")</f>
        <v>Em Branco</v>
      </c>
      <c r="G3937" s="17" t="str">
        <f>IFERROR(VLOOKUP(D3937,'DISTRIBUIDORES ALE'!A3936:N4021,14,0),"Em Branco")</f>
        <v>Em Branco</v>
      </c>
      <c r="H3937" s="16" t="str">
        <f>IFERROR(VLOOKUP(D3937,'DISTRIBUIDORES ALE'!$A$1:$N$86,11,0),"Em Branco")</f>
        <v>Em Branco</v>
      </c>
      <c r="I3937" s="2"/>
      <c r="J3937" s="2"/>
      <c r="K3937" s="2"/>
    </row>
    <row r="3938" spans="1:11" ht="18.75" customHeight="1" x14ac:dyDescent="0.25">
      <c r="A3938" s="9" t="s">
        <v>1811</v>
      </c>
      <c r="B3938" s="15" t="s">
        <v>107</v>
      </c>
      <c r="C3938" s="16">
        <v>6482</v>
      </c>
      <c r="D3938" s="17" t="str">
        <f>IF(IFERROR(VLOOKUP(A5299,'CIDADES ALE'!$A:$D,4,0),0)=0,"Em Branco",VLOOKUP(A5299,'CIDADES ALE'!$A:$D,4,0))</f>
        <v>GUIRADO REP E COMÉRCIO LTDA</v>
      </c>
      <c r="E3938" s="17" t="str">
        <f>IFERROR(VLOOKUP(D3938,'DISTRIBUIDORES ALE'!$A$1:$G$86,2,0),"Em Branco")</f>
        <v>Wanessa Fabrina</v>
      </c>
      <c r="F3938" s="17" t="str">
        <f>IFERROR(VLOOKUP(D3938,'DISTRIBUIDORES ALE'!$A$1:$G$86,3,0),"Em Branco")</f>
        <v>11 9 8991-3766</v>
      </c>
      <c r="G3938" s="17" t="str">
        <f>IFERROR(VLOOKUP(D3938,'DISTRIBUIDORES ALE'!A3937:N4022,14,0),"Em Branco")</f>
        <v>Em Branco</v>
      </c>
      <c r="H3938" s="16" t="str">
        <f>IFERROR(VLOOKUP(D3938,'DISTRIBUIDORES ALE'!$A$1:$N$86,11,0),"Em Branco")</f>
        <v>(12) 3643-4040</v>
      </c>
      <c r="I3938" s="2"/>
      <c r="J3938" s="2"/>
      <c r="K3938" s="2"/>
    </row>
    <row r="3939" spans="1:11" ht="18.75" customHeight="1" x14ac:dyDescent="0.25">
      <c r="A3939" s="9" t="s">
        <v>1812</v>
      </c>
      <c r="B3939" s="15" t="s">
        <v>107</v>
      </c>
      <c r="C3939" s="16">
        <v>19060</v>
      </c>
      <c r="D3939" s="17" t="str">
        <f>IF(IFERROR(VLOOKUP(A5300,'CIDADES ALE'!$A:$D,4,0),0)=0,"Em Branco",VLOOKUP(A5300,'CIDADES ALE'!$A:$D,4,0))</f>
        <v>Em Branco</v>
      </c>
      <c r="E3939" s="17" t="str">
        <f>IFERROR(VLOOKUP(D3939,'DISTRIBUIDORES ALE'!$A$1:$G$86,2,0),"Em Branco")</f>
        <v>Em Branco</v>
      </c>
      <c r="F3939" s="17" t="str">
        <f>IFERROR(VLOOKUP(D3939,'DISTRIBUIDORES ALE'!$A$1:$G$86,3,0),"Em Branco")</f>
        <v>Em Branco</v>
      </c>
      <c r="G3939" s="17" t="str">
        <f>IFERROR(VLOOKUP(D3939,'DISTRIBUIDORES ALE'!A3938:N4023,14,0),"Em Branco")</f>
        <v>Em Branco</v>
      </c>
      <c r="H3939" s="16" t="str">
        <f>IFERROR(VLOOKUP(D3939,'DISTRIBUIDORES ALE'!$A$1:$N$86,11,0),"Em Branco")</f>
        <v>Em Branco</v>
      </c>
      <c r="I3939" s="2"/>
      <c r="J3939" s="2"/>
      <c r="K3939" s="2"/>
    </row>
    <row r="3940" spans="1:11" ht="18.75" customHeight="1" x14ac:dyDescent="0.25">
      <c r="A3940" s="9" t="s">
        <v>1813</v>
      </c>
      <c r="B3940" s="15" t="s">
        <v>107</v>
      </c>
      <c r="C3940" s="16">
        <v>2756</v>
      </c>
      <c r="D3940" s="17" t="str">
        <f>IF(IFERROR(VLOOKUP(A5301,'CIDADES ALE'!$A:$D,4,0),0)=0,"Em Branco",VLOOKUP(A5301,'CIDADES ALE'!$A:$D,4,0))</f>
        <v>ADRIPAN PRODUTOS PARA PANIFICACAO LTDA</v>
      </c>
      <c r="E3940" s="17" t="str">
        <f>IFERROR(VLOOKUP(D3940,'DISTRIBUIDORES ALE'!$A$1:$G$86,2,0),"Em Branco")</f>
        <v>Celso Chaves</v>
      </c>
      <c r="F3940" s="17" t="str">
        <f>IFERROR(VLOOKUP(D3940,'DISTRIBUIDORES ALE'!$A$1:$G$86,3,0),"Em Branco")</f>
        <v>14 9 8808-5285</v>
      </c>
      <c r="G3940" s="17" t="str">
        <f>IFERROR(VLOOKUP(D3940,'DISTRIBUIDORES ALE'!A3939:N4024,14,0),"Em Branco")</f>
        <v>Em Branco</v>
      </c>
      <c r="H3940" s="16" t="str">
        <f>IFERROR(VLOOKUP(D3940,'DISTRIBUIDORES ALE'!$A$1:$N$86,11,0),"Em Branco")</f>
        <v>(16) 3236-3049</v>
      </c>
      <c r="I3940" s="2"/>
      <c r="J3940" s="2"/>
      <c r="K3940" s="2"/>
    </row>
    <row r="3941" spans="1:11" ht="18.75" customHeight="1" x14ac:dyDescent="0.25">
      <c r="A3941" s="9" t="s">
        <v>1814</v>
      </c>
      <c r="B3941" s="15" t="s">
        <v>107</v>
      </c>
      <c r="C3941" s="16">
        <v>8113</v>
      </c>
      <c r="D3941" s="17" t="str">
        <f>IF(IFERROR(VLOOKUP(A5302,'CIDADES ALE'!$A:$D,4,0),0)=0,"Em Branco",VLOOKUP(A5302,'CIDADES ALE'!$A:$D,4,0))</f>
        <v>ADRIPAN PRODUTOS PARA PANIFICACAO LTDA</v>
      </c>
      <c r="E3941" s="17" t="str">
        <f>IFERROR(VLOOKUP(D3941,'DISTRIBUIDORES ALE'!$A$1:$G$86,2,0),"Em Branco")</f>
        <v>Celso Chaves</v>
      </c>
      <c r="F3941" s="17" t="str">
        <f>IFERROR(VLOOKUP(D3941,'DISTRIBUIDORES ALE'!$A$1:$G$86,3,0),"Em Branco")</f>
        <v>14 9 8808-5285</v>
      </c>
      <c r="G3941" s="17" t="str">
        <f>IFERROR(VLOOKUP(D3941,'DISTRIBUIDORES ALE'!A3940:N4025,14,0),"Em Branco")</f>
        <v>Em Branco</v>
      </c>
      <c r="H3941" s="16" t="str">
        <f>IFERROR(VLOOKUP(D3941,'DISTRIBUIDORES ALE'!$A$1:$N$86,11,0),"Em Branco")</f>
        <v>(16) 3236-3049</v>
      </c>
      <c r="I3941" s="2"/>
      <c r="J3941" s="2"/>
      <c r="K3941" s="2"/>
    </row>
    <row r="3942" spans="1:11" ht="18.75" customHeight="1" x14ac:dyDescent="0.25">
      <c r="A3942" s="9" t="s">
        <v>1815</v>
      </c>
      <c r="B3942" s="15" t="s">
        <v>107</v>
      </c>
      <c r="C3942" s="16">
        <v>12774</v>
      </c>
      <c r="D3942" s="17" t="str">
        <f>IF(IFERROR(VLOOKUP(A5303,'CIDADES ALE'!$A:$D,4,0),0)=0,"Em Branco",VLOOKUP(A5303,'CIDADES ALE'!$A:$D,4,0))</f>
        <v>ADRIPAN PRODUTOS PARA PANIFICACAO LTDA</v>
      </c>
      <c r="E3942" s="17" t="str">
        <f>IFERROR(VLOOKUP(D3942,'DISTRIBUIDORES ALE'!$A$1:$G$86,2,0),"Em Branco")</f>
        <v>Celso Chaves</v>
      </c>
      <c r="F3942" s="17" t="str">
        <f>IFERROR(VLOOKUP(D3942,'DISTRIBUIDORES ALE'!$A$1:$G$86,3,0),"Em Branco")</f>
        <v>14 9 8808-5285</v>
      </c>
      <c r="G3942" s="17" t="str">
        <f>IFERROR(VLOOKUP(D3942,'DISTRIBUIDORES ALE'!A3941:N4026,14,0),"Em Branco")</f>
        <v>Em Branco</v>
      </c>
      <c r="H3942" s="16" t="str">
        <f>IFERROR(VLOOKUP(D3942,'DISTRIBUIDORES ALE'!$A$1:$N$86,11,0),"Em Branco")</f>
        <v>(16) 3236-3049</v>
      </c>
      <c r="I3942" s="2"/>
      <c r="J3942" s="2"/>
      <c r="K3942" s="2"/>
    </row>
    <row r="3943" spans="1:11" ht="18.75" customHeight="1" x14ac:dyDescent="0.25">
      <c r="A3943" s="9" t="s">
        <v>1816</v>
      </c>
      <c r="B3943" s="15" t="s">
        <v>107</v>
      </c>
      <c r="C3943" s="16">
        <v>13647</v>
      </c>
      <c r="D3943" s="17" t="str">
        <f>IF(IFERROR(VLOOKUP(A5304,'CIDADES ALE'!$A:$D,4,0),0)=0,"Em Branco",VLOOKUP(A5304,'CIDADES ALE'!$A:$D,4,0))</f>
        <v>CODISPAN COML.DISTR.PRODS.PANIF.LTDA.(BAURU)</v>
      </c>
      <c r="E3943" s="17" t="str">
        <f>IFERROR(VLOOKUP(D3943,'DISTRIBUIDORES ALE'!$A$1:$G$86,2,0),"Em Branco")</f>
        <v>Celso Chaves</v>
      </c>
      <c r="F3943" s="17" t="str">
        <f>IFERROR(VLOOKUP(D3943,'DISTRIBUIDORES ALE'!$A$1:$G$86,3,0),"Em Branco")</f>
        <v>14 9 8808-5285</v>
      </c>
      <c r="G3943" s="17" t="str">
        <f>IFERROR(VLOOKUP(D3943,'DISTRIBUIDORES ALE'!A3942:N4027,14,0),"Em Branco")</f>
        <v>Em Branco</v>
      </c>
      <c r="H3943" s="16" t="str">
        <f>IFERROR(VLOOKUP(D3943,'DISTRIBUIDORES ALE'!$A$1:$N$86,11,0),"Em Branco")</f>
        <v>(14) 3227-1132</v>
      </c>
      <c r="I3943" s="2"/>
      <c r="J3943" s="2"/>
      <c r="K3943" s="2"/>
    </row>
    <row r="3944" spans="1:11" ht="18.75" customHeight="1" x14ac:dyDescent="0.25">
      <c r="A3944" s="9" t="s">
        <v>1817</v>
      </c>
      <c r="B3944" s="15" t="s">
        <v>107</v>
      </c>
      <c r="C3944" s="16">
        <v>18368</v>
      </c>
      <c r="D3944" s="17" t="str">
        <f>IF(IFERROR(VLOOKUP(A5305,'CIDADES ALE'!$A:$D,4,0),0)=0,"Em Branco",VLOOKUP(A5305,'CIDADES ALE'!$A:$D,4,0))</f>
        <v>ADRIPAN PRODUTOS PARA PANIFICACAO LTDA</v>
      </c>
      <c r="E3944" s="17" t="str">
        <f>IFERROR(VLOOKUP(D3944,'DISTRIBUIDORES ALE'!$A$1:$G$86,2,0),"Em Branco")</f>
        <v>Celso Chaves</v>
      </c>
      <c r="F3944" s="17" t="str">
        <f>IFERROR(VLOOKUP(D3944,'DISTRIBUIDORES ALE'!$A$1:$G$86,3,0),"Em Branco")</f>
        <v>14 9 8808-5285</v>
      </c>
      <c r="G3944" s="17" t="str">
        <f>IFERROR(VLOOKUP(D3944,'DISTRIBUIDORES ALE'!A3943:N4028,14,0),"Em Branco")</f>
        <v>Em Branco</v>
      </c>
      <c r="H3944" s="16" t="str">
        <f>IFERROR(VLOOKUP(D3944,'DISTRIBUIDORES ALE'!$A$1:$N$86,11,0),"Em Branco")</f>
        <v>(16) 3236-3049</v>
      </c>
      <c r="I3944" s="2"/>
      <c r="J3944" s="2"/>
      <c r="K3944" s="2"/>
    </row>
    <row r="3945" spans="1:11" ht="18.75" customHeight="1" x14ac:dyDescent="0.25">
      <c r="A3945" s="9" t="s">
        <v>1818</v>
      </c>
      <c r="B3945" s="15" t="s">
        <v>107</v>
      </c>
      <c r="C3945" s="16">
        <v>10220</v>
      </c>
      <c r="D3945" s="17" t="str">
        <f>IF(IFERROR(VLOOKUP(A5306,'CIDADES ALE'!$A:$D,4,0),0)=0,"Em Branco",VLOOKUP(A5306,'CIDADES ALE'!$A:$D,4,0))</f>
        <v>Em Branco</v>
      </c>
      <c r="E3945" s="17" t="str">
        <f>IFERROR(VLOOKUP(D3945,'DISTRIBUIDORES ALE'!$A$1:$G$86,2,0),"Em Branco")</f>
        <v>Em Branco</v>
      </c>
      <c r="F3945" s="17" t="str">
        <f>IFERROR(VLOOKUP(D3945,'DISTRIBUIDORES ALE'!$A$1:$G$86,3,0),"Em Branco")</f>
        <v>Em Branco</v>
      </c>
      <c r="G3945" s="17" t="str">
        <f>IFERROR(VLOOKUP(D3945,'DISTRIBUIDORES ALE'!A3944:N4029,14,0),"Em Branco")</f>
        <v>Em Branco</v>
      </c>
      <c r="H3945" s="16" t="str">
        <f>IFERROR(VLOOKUP(D3945,'DISTRIBUIDORES ALE'!$A$1:$N$86,11,0),"Em Branco")</f>
        <v>Em Branco</v>
      </c>
      <c r="I3945" s="2"/>
      <c r="J3945" s="2"/>
      <c r="K3945" s="2"/>
    </row>
    <row r="3946" spans="1:11" ht="18.75" customHeight="1" x14ac:dyDescent="0.25">
      <c r="A3946" s="9" t="s">
        <v>5917</v>
      </c>
      <c r="B3946" s="15" t="s">
        <v>107</v>
      </c>
      <c r="C3946" s="16">
        <v>6990</v>
      </c>
      <c r="D3946" s="17" t="str">
        <f>IF(IFERROR(VLOOKUP(A5307,'CIDADES ALE'!$A:$D,4,0),0)=0,"Em Branco",VLOOKUP(A5307,'CIDADES ALE'!$A:$D,4,0))</f>
        <v>DISTRIBUIDORA IMP E EXP DE FERMENTO CAMPINAS LTDA</v>
      </c>
      <c r="E3946" s="17" t="str">
        <f>IFERROR(VLOOKUP(D3946,'DISTRIBUIDORES ALE'!$A$1:$G$86,2,0),"Em Branco")</f>
        <v>Wanessa Fabrina</v>
      </c>
      <c r="F3946" s="17" t="str">
        <f>IFERROR(VLOOKUP(D3946,'DISTRIBUIDORES ALE'!$A$1:$G$86,3,0),"Em Branco")</f>
        <v>11 9 8991-3766</v>
      </c>
      <c r="G3946" s="17" t="str">
        <f>IFERROR(VLOOKUP(D3946,'DISTRIBUIDORES ALE'!A3945:N4030,14,0),"Em Branco")</f>
        <v>Em Branco</v>
      </c>
      <c r="H3946" s="16" t="str">
        <f>IFERROR(VLOOKUP(D3946,'DISTRIBUIDORES ALE'!$A$1:$N$86,11,0),"Em Branco")</f>
        <v>(19) 3208-1334</v>
      </c>
      <c r="I3946" s="2"/>
      <c r="J3946" s="2"/>
      <c r="K3946" s="2"/>
    </row>
    <row r="3947" spans="1:11" ht="18.75" customHeight="1" x14ac:dyDescent="0.25">
      <c r="A3947" s="9" t="s">
        <v>5918</v>
      </c>
      <c r="B3947" s="15" t="s">
        <v>107</v>
      </c>
      <c r="C3947" s="16">
        <v>3632</v>
      </c>
      <c r="D3947" s="17" t="str">
        <f>IF(IFERROR(VLOOKUP(A5308,'CIDADES ALE'!$A:$D,4,0),0)=0,"Em Branco",VLOOKUP(A5308,'CIDADES ALE'!$A:$D,4,0))</f>
        <v>FILIAL SÃO PAULO</v>
      </c>
      <c r="E3947" s="17" t="str">
        <f>IFERROR(VLOOKUP(D3947,'DISTRIBUIDORES ALE'!$A$1:$G$86,2,0),"Em Branco")</f>
        <v>Florindo Sontini</v>
      </c>
      <c r="F3947" s="17" t="str">
        <f>IFERROR(VLOOKUP(D3947,'DISTRIBUIDORES ALE'!$A$1:$G$86,3,0),"Em Branco")</f>
        <v>11 98285-0724</v>
      </c>
      <c r="G3947" s="17" t="str">
        <f>IFERROR(VLOOKUP(D3947,'DISTRIBUIDORES ALE'!A3946:N4031,14,0),"Em Branco")</f>
        <v>Em Branco</v>
      </c>
      <c r="H3947" s="16" t="str">
        <f>IFERROR(VLOOKUP(D3947,'DISTRIBUIDORES ALE'!$A$1:$N$86,11,0),"Em Branco")</f>
        <v>11 3933-3033</v>
      </c>
      <c r="I3947" s="2"/>
      <c r="J3947" s="2"/>
      <c r="K3947" s="2"/>
    </row>
    <row r="3948" spans="1:11" ht="18.75" customHeight="1" x14ac:dyDescent="0.25">
      <c r="A3948" s="9" t="s">
        <v>1819</v>
      </c>
      <c r="B3948" s="15" t="s">
        <v>107</v>
      </c>
      <c r="C3948" s="16">
        <v>117090</v>
      </c>
      <c r="D3948" s="17" t="str">
        <f>IF(IFERROR(VLOOKUP(A5309,'CIDADES ALE'!$A:$D,4,0),0)=0,"Em Branco",VLOOKUP(A5309,'CIDADES ALE'!$A:$D,4,0))</f>
        <v>ADRIPAN PRODUTOS PARA PANIFICACAO LTDA</v>
      </c>
      <c r="E3948" s="17" t="str">
        <f>IFERROR(VLOOKUP(D3948,'DISTRIBUIDORES ALE'!$A$1:$G$86,2,0),"Em Branco")</f>
        <v>Celso Chaves</v>
      </c>
      <c r="F3948" s="17" t="str">
        <f>IFERROR(VLOOKUP(D3948,'DISTRIBUIDORES ALE'!$A$1:$G$86,3,0),"Em Branco")</f>
        <v>14 9 8808-5285</v>
      </c>
      <c r="G3948" s="17" t="str">
        <f>IFERROR(VLOOKUP(D3948,'DISTRIBUIDORES ALE'!A3947:N4032,14,0),"Em Branco")</f>
        <v>Em Branco</v>
      </c>
      <c r="H3948" s="16" t="str">
        <f>IFERROR(VLOOKUP(D3948,'DISTRIBUIDORES ALE'!$A$1:$N$86,11,0),"Em Branco")</f>
        <v>(16) 3236-3049</v>
      </c>
      <c r="I3948" s="2"/>
      <c r="J3948" s="2"/>
      <c r="K3948" s="2"/>
    </row>
    <row r="3949" spans="1:11" ht="18.75" customHeight="1" x14ac:dyDescent="0.25">
      <c r="A3949" s="9" t="s">
        <v>1820</v>
      </c>
      <c r="B3949" s="15" t="s">
        <v>107</v>
      </c>
      <c r="C3949" s="16">
        <v>11371</v>
      </c>
      <c r="D3949" s="17" t="str">
        <f>IF(IFERROR(VLOOKUP(A5310,'CIDADES ALE'!$A:$D,4,0),0)=0,"Em Branco",VLOOKUP(A5310,'CIDADES ALE'!$A:$D,4,0))</f>
        <v>DISTRIBUIDORA IMP E EXP DE FERMENTO CAMPINAS LTDA</v>
      </c>
      <c r="E3949" s="17" t="str">
        <f>IFERROR(VLOOKUP(D3949,'DISTRIBUIDORES ALE'!$A$1:$G$86,2,0),"Em Branco")</f>
        <v>Wanessa Fabrina</v>
      </c>
      <c r="F3949" s="17" t="str">
        <f>IFERROR(VLOOKUP(D3949,'DISTRIBUIDORES ALE'!$A$1:$G$86,3,0),"Em Branco")</f>
        <v>11 9 8991-3766</v>
      </c>
      <c r="G3949" s="17" t="str">
        <f>IFERROR(VLOOKUP(D3949,'DISTRIBUIDORES ALE'!A3948:N4033,14,0),"Em Branco")</f>
        <v>Em Branco</v>
      </c>
      <c r="H3949" s="16" t="str">
        <f>IFERROR(VLOOKUP(D3949,'DISTRIBUIDORES ALE'!$A$1:$N$86,11,0),"Em Branco")</f>
        <v>(19) 3208-1334</v>
      </c>
      <c r="I3949" s="2"/>
      <c r="J3949" s="2"/>
      <c r="K3949" s="2"/>
    </row>
    <row r="3950" spans="1:11" ht="18.75" customHeight="1" x14ac:dyDescent="0.25">
      <c r="A3950" s="9" t="s">
        <v>1822</v>
      </c>
      <c r="B3950" s="15" t="s">
        <v>107</v>
      </c>
      <c r="C3950" s="16">
        <v>6521</v>
      </c>
      <c r="D3950" s="17" t="str">
        <f>IF(IFERROR(VLOOKUP(A5311,'CIDADES ALE'!$A:$D,4,0),0)=0,"Em Branco",VLOOKUP(A5311,'CIDADES ALE'!$A:$D,4,0))</f>
        <v>Em Branco</v>
      </c>
      <c r="E3950" s="17" t="str">
        <f>IFERROR(VLOOKUP(D3950,'DISTRIBUIDORES ALE'!$A$1:$G$86,2,0),"Em Branco")</f>
        <v>Em Branco</v>
      </c>
      <c r="F3950" s="17" t="str">
        <f>IFERROR(VLOOKUP(D3950,'DISTRIBUIDORES ALE'!$A$1:$G$86,3,0),"Em Branco")</f>
        <v>Em Branco</v>
      </c>
      <c r="G3950" s="17" t="str">
        <f>IFERROR(VLOOKUP(D3950,'DISTRIBUIDORES ALE'!A3949:N4034,14,0),"Em Branco")</f>
        <v>Em Branco</v>
      </c>
      <c r="H3950" s="16" t="str">
        <f>IFERROR(VLOOKUP(D3950,'DISTRIBUIDORES ALE'!$A$1:$N$86,11,0),"Em Branco")</f>
        <v>Em Branco</v>
      </c>
      <c r="I3950" s="2"/>
      <c r="J3950" s="2"/>
      <c r="K3950" s="2"/>
    </row>
    <row r="3951" spans="1:11" ht="18.75" customHeight="1" x14ac:dyDescent="0.25">
      <c r="A3951" s="9" t="s">
        <v>1823</v>
      </c>
      <c r="B3951" s="15" t="s">
        <v>107</v>
      </c>
      <c r="C3951" s="16">
        <v>7072</v>
      </c>
      <c r="D3951" s="17" t="str">
        <f>IF(IFERROR(VLOOKUP(A5312,'CIDADES ALE'!$A:$D,4,0),0)=0,"Em Branco",VLOOKUP(A5312,'CIDADES ALE'!$A:$D,4,0))</f>
        <v>ADRIPAN PRODUTOS PARA PANIFICACAO LTDA</v>
      </c>
      <c r="E3951" s="17" t="str">
        <f>IFERROR(VLOOKUP(D3951,'DISTRIBUIDORES ALE'!$A$1:$G$86,2,0),"Em Branco")</f>
        <v>Celso Chaves</v>
      </c>
      <c r="F3951" s="17" t="str">
        <f>IFERROR(VLOOKUP(D3951,'DISTRIBUIDORES ALE'!$A$1:$G$86,3,0),"Em Branco")</f>
        <v>14 9 8808-5285</v>
      </c>
      <c r="G3951" s="17" t="str">
        <f>IFERROR(VLOOKUP(D3951,'DISTRIBUIDORES ALE'!A3950:N4035,14,0),"Em Branco")</f>
        <v>Em Branco</v>
      </c>
      <c r="H3951" s="16" t="str">
        <f>IFERROR(VLOOKUP(D3951,'DISTRIBUIDORES ALE'!$A$1:$N$86,11,0),"Em Branco")</f>
        <v>(16) 3236-3049</v>
      </c>
      <c r="I3951" s="2"/>
      <c r="J3951" s="2"/>
      <c r="K3951" s="2"/>
    </row>
    <row r="3952" spans="1:11" ht="18.75" customHeight="1" x14ac:dyDescent="0.25">
      <c r="A3952" s="9" t="s">
        <v>1821</v>
      </c>
      <c r="B3952" s="15" t="s">
        <v>107</v>
      </c>
      <c r="C3952" s="16">
        <v>5793</v>
      </c>
      <c r="D3952" s="17" t="str">
        <f>IF(IFERROR(VLOOKUP(A5313,'CIDADES ALE'!$A:$D,4,0),0)=0,"Em Branco",VLOOKUP(A5313,'CIDADES ALE'!$A:$D,4,0))</f>
        <v>Em Branco</v>
      </c>
      <c r="E3952" s="17" t="str">
        <f>IFERROR(VLOOKUP(D3952,'DISTRIBUIDORES ALE'!$A$1:$G$86,2,0),"Em Branco")</f>
        <v>Em Branco</v>
      </c>
      <c r="F3952" s="17" t="str">
        <f>IFERROR(VLOOKUP(D3952,'DISTRIBUIDORES ALE'!$A$1:$G$86,3,0),"Em Branco")</f>
        <v>Em Branco</v>
      </c>
      <c r="G3952" s="17" t="str">
        <f>IFERROR(VLOOKUP(D3952,'DISTRIBUIDORES ALE'!A3951:N4036,14,0),"Em Branco")</f>
        <v>Em Branco</v>
      </c>
      <c r="H3952" s="16" t="str">
        <f>IFERROR(VLOOKUP(D3952,'DISTRIBUIDORES ALE'!$A$1:$N$86,11,0),"Em Branco")</f>
        <v>Em Branco</v>
      </c>
      <c r="I3952" s="2"/>
      <c r="J3952" s="2"/>
      <c r="K3952" s="2"/>
    </row>
    <row r="3953" spans="1:11" ht="18.75" customHeight="1" x14ac:dyDescent="0.25">
      <c r="A3953" s="9" t="s">
        <v>5919</v>
      </c>
      <c r="B3953" s="15" t="s">
        <v>107</v>
      </c>
      <c r="C3953" s="16">
        <v>3105</v>
      </c>
      <c r="D3953" s="17" t="str">
        <f>IF(IFERROR(VLOOKUP(A5314,'CIDADES ALE'!$A:$D,4,0),0)=0,"Em Branco",VLOOKUP(A5314,'CIDADES ALE'!$A:$D,4,0))</f>
        <v>ADRIPAN PRODUTOS PARA PANIFICACAO LTDA</v>
      </c>
      <c r="E3953" s="17" t="str">
        <f>IFERROR(VLOOKUP(D3953,'DISTRIBUIDORES ALE'!$A$1:$G$86,2,0),"Em Branco")</f>
        <v>Celso Chaves</v>
      </c>
      <c r="F3953" s="17" t="str">
        <f>IFERROR(VLOOKUP(D3953,'DISTRIBUIDORES ALE'!$A$1:$G$86,3,0),"Em Branco")</f>
        <v>14 9 8808-5285</v>
      </c>
      <c r="G3953" s="17" t="str">
        <f>IFERROR(VLOOKUP(D3953,'DISTRIBUIDORES ALE'!A3952:N4037,14,0),"Em Branco")</f>
        <v>Em Branco</v>
      </c>
      <c r="H3953" s="16" t="str">
        <f>IFERROR(VLOOKUP(D3953,'DISTRIBUIDORES ALE'!$A$1:$N$86,11,0),"Em Branco")</f>
        <v>(16) 3236-3049</v>
      </c>
      <c r="I3953" s="2"/>
      <c r="J3953" s="2"/>
      <c r="K3953" s="2"/>
    </row>
    <row r="3954" spans="1:11" ht="18.75" customHeight="1" x14ac:dyDescent="0.25">
      <c r="A3954" s="9" t="s">
        <v>1824</v>
      </c>
      <c r="B3954" s="15" t="s">
        <v>107</v>
      </c>
      <c r="C3954" s="16">
        <v>4032</v>
      </c>
      <c r="D3954" s="17" t="str">
        <f>IF(IFERROR(VLOOKUP(A5315,'CIDADES ALE'!$A:$D,4,0),0)=0,"Em Branco",VLOOKUP(A5315,'CIDADES ALE'!$A:$D,4,0))</f>
        <v>Em Branco</v>
      </c>
      <c r="E3954" s="17" t="str">
        <f>IFERROR(VLOOKUP(D3954,'DISTRIBUIDORES ALE'!$A$1:$G$86,2,0),"Em Branco")</f>
        <v>Em Branco</v>
      </c>
      <c r="F3954" s="17" t="str">
        <f>IFERROR(VLOOKUP(D3954,'DISTRIBUIDORES ALE'!$A$1:$G$86,3,0),"Em Branco")</f>
        <v>Em Branco</v>
      </c>
      <c r="G3954" s="17" t="str">
        <f>IFERROR(VLOOKUP(D3954,'DISTRIBUIDORES ALE'!A3953:N4038,14,0),"Em Branco")</f>
        <v>Em Branco</v>
      </c>
      <c r="H3954" s="16" t="str">
        <f>IFERROR(VLOOKUP(D3954,'DISTRIBUIDORES ALE'!$A$1:$N$86,11,0),"Em Branco")</f>
        <v>Em Branco</v>
      </c>
      <c r="I3954" s="2"/>
      <c r="J3954" s="2"/>
      <c r="K3954" s="2"/>
    </row>
    <row r="3955" spans="1:11" ht="18.75" customHeight="1" x14ac:dyDescent="0.25">
      <c r="A3955" s="9" t="s">
        <v>1825</v>
      </c>
      <c r="B3955" s="15" t="s">
        <v>107</v>
      </c>
      <c r="C3955" s="16">
        <v>12682</v>
      </c>
      <c r="D3955" s="17" t="str">
        <f>IF(IFERROR(VLOOKUP(A5316,'CIDADES ALE'!$A:$D,4,0),0)=0,"Em Branco",VLOOKUP(A5316,'CIDADES ALE'!$A:$D,4,0))</f>
        <v>Em Branco</v>
      </c>
      <c r="E3955" s="17" t="str">
        <f>IFERROR(VLOOKUP(D3955,'DISTRIBUIDORES ALE'!$A$1:$G$86,2,0),"Em Branco")</f>
        <v>Em Branco</v>
      </c>
      <c r="F3955" s="17" t="str">
        <f>IFERROR(VLOOKUP(D3955,'DISTRIBUIDORES ALE'!$A$1:$G$86,3,0),"Em Branco")</f>
        <v>Em Branco</v>
      </c>
      <c r="G3955" s="17" t="str">
        <f>IFERROR(VLOOKUP(D3955,'DISTRIBUIDORES ALE'!A3954:N4039,14,0),"Em Branco")</f>
        <v>Em Branco</v>
      </c>
      <c r="H3955" s="16" t="str">
        <f>IFERROR(VLOOKUP(D3955,'DISTRIBUIDORES ALE'!$A$1:$N$86,11,0),"Em Branco")</f>
        <v>Em Branco</v>
      </c>
      <c r="I3955" s="2"/>
      <c r="J3955" s="2"/>
      <c r="K3955" s="2"/>
    </row>
    <row r="3956" spans="1:11" ht="18.75" customHeight="1" x14ac:dyDescent="0.25">
      <c r="A3956" s="9" t="s">
        <v>5920</v>
      </c>
      <c r="B3956" s="15" t="s">
        <v>107</v>
      </c>
      <c r="C3956" s="16">
        <v>1941</v>
      </c>
      <c r="D3956" s="17" t="str">
        <f>IF(IFERROR(VLOOKUP(A5317,'CIDADES ALE'!$A:$D,4,0),0)=0,"Em Branco",VLOOKUP(A5317,'CIDADES ALE'!$A:$D,4,0))</f>
        <v>Em Branco</v>
      </c>
      <c r="E3956" s="17" t="str">
        <f>IFERROR(VLOOKUP(D3956,'DISTRIBUIDORES ALE'!$A$1:$G$86,2,0),"Em Branco")</f>
        <v>Em Branco</v>
      </c>
      <c r="F3956" s="17" t="str">
        <f>IFERROR(VLOOKUP(D3956,'DISTRIBUIDORES ALE'!$A$1:$G$86,3,0),"Em Branco")</f>
        <v>Em Branco</v>
      </c>
      <c r="G3956" s="17" t="str">
        <f>IFERROR(VLOOKUP(D3956,'DISTRIBUIDORES ALE'!A3955:N4040,14,0),"Em Branco")</f>
        <v>Em Branco</v>
      </c>
      <c r="H3956" s="16" t="str">
        <f>IFERROR(VLOOKUP(D3956,'DISTRIBUIDORES ALE'!$A$1:$N$86,11,0),"Em Branco")</f>
        <v>Em Branco</v>
      </c>
      <c r="I3956" s="2"/>
      <c r="J3956" s="2"/>
      <c r="K3956" s="2"/>
    </row>
    <row r="3957" spans="1:11" ht="18.75" customHeight="1" x14ac:dyDescent="0.25">
      <c r="A3957" s="9" t="s">
        <v>5921</v>
      </c>
      <c r="B3957" s="15" t="s">
        <v>107</v>
      </c>
      <c r="C3957" s="16">
        <v>2388</v>
      </c>
      <c r="D3957" s="17" t="str">
        <f>IF(IFERROR(VLOOKUP(A5318,'CIDADES ALE'!$A:$D,4,0),0)=0,"Em Branco",VLOOKUP(A5318,'CIDADES ALE'!$A:$D,4,0))</f>
        <v>CODISPAN COML. DISTR. PRODS.P/PANIF. LTDA. (PP)</v>
      </c>
      <c r="E3957" s="17" t="str">
        <f>IFERROR(VLOOKUP(D3957,'DISTRIBUIDORES ALE'!$A$1:$G$86,2,0),"Em Branco")</f>
        <v>Celso Chaves</v>
      </c>
      <c r="F3957" s="17" t="str">
        <f>IFERROR(VLOOKUP(D3957,'DISTRIBUIDORES ALE'!$A$1:$G$86,3,0),"Em Branco")</f>
        <v>14 9 8808-5285</v>
      </c>
      <c r="G3957" s="17" t="str">
        <f>IFERROR(VLOOKUP(D3957,'DISTRIBUIDORES ALE'!A3956:N4041,14,0),"Em Branco")</f>
        <v>Em Branco</v>
      </c>
      <c r="H3957" s="16" t="str">
        <f>IFERROR(VLOOKUP(D3957,'DISTRIBUIDORES ALE'!$A$1:$N$86,11,0),"Em Branco")</f>
        <v>(18) 3908-4008</v>
      </c>
      <c r="I3957" s="2"/>
      <c r="J3957" s="2"/>
      <c r="K3957" s="2"/>
    </row>
    <row r="3958" spans="1:11" ht="18.75" customHeight="1" x14ac:dyDescent="0.25">
      <c r="A3958" s="9" t="s">
        <v>5439</v>
      </c>
      <c r="B3958" s="15" t="s">
        <v>107</v>
      </c>
      <c r="C3958" s="16">
        <v>5322</v>
      </c>
      <c r="D3958" s="17" t="str">
        <f>IF(IFERROR(VLOOKUP(A5319,'CIDADES ALE'!$A:$D,4,0),0)=0,"Em Branco",VLOOKUP(A5319,'CIDADES ALE'!$A:$D,4,0))</f>
        <v>Em Branco</v>
      </c>
      <c r="E3958" s="17" t="str">
        <f>IFERROR(VLOOKUP(D3958,'DISTRIBUIDORES ALE'!$A$1:$G$86,2,0),"Em Branco")</f>
        <v>Em Branco</v>
      </c>
      <c r="F3958" s="17" t="str">
        <f>IFERROR(VLOOKUP(D3958,'DISTRIBUIDORES ALE'!$A$1:$G$86,3,0),"Em Branco")</f>
        <v>Em Branco</v>
      </c>
      <c r="G3958" s="17" t="str">
        <f>IFERROR(VLOOKUP(D3958,'DISTRIBUIDORES ALE'!A3957:N4042,14,0),"Em Branco")</f>
        <v>Em Branco</v>
      </c>
      <c r="H3958" s="16" t="str">
        <f>IFERROR(VLOOKUP(D3958,'DISTRIBUIDORES ALE'!$A$1:$N$86,11,0),"Em Branco")</f>
        <v>Em Branco</v>
      </c>
      <c r="I3958" s="2"/>
      <c r="J3958" s="2"/>
      <c r="K3958" s="2"/>
    </row>
    <row r="3959" spans="1:11" ht="18.75" customHeight="1" x14ac:dyDescent="0.25">
      <c r="A3959" s="9" t="s">
        <v>1826</v>
      </c>
      <c r="B3959" s="15" t="s">
        <v>107</v>
      </c>
      <c r="C3959" s="16">
        <v>11101</v>
      </c>
      <c r="D3959" s="17" t="str">
        <f>IF(IFERROR(VLOOKUP(A5320,'CIDADES ALE'!$A:$D,4,0),0)=0,"Em Branco",VLOOKUP(A5320,'CIDADES ALE'!$A:$D,4,0))</f>
        <v>ADRIPAN PRODUTOS PARA PANIFICACAO LTDA</v>
      </c>
      <c r="E3959" s="17" t="str">
        <f>IFERROR(VLOOKUP(D3959,'DISTRIBUIDORES ALE'!$A$1:$G$86,2,0),"Em Branco")</f>
        <v>Celso Chaves</v>
      </c>
      <c r="F3959" s="17" t="str">
        <f>IFERROR(VLOOKUP(D3959,'DISTRIBUIDORES ALE'!$A$1:$G$86,3,0),"Em Branco")</f>
        <v>14 9 8808-5285</v>
      </c>
      <c r="G3959" s="17" t="str">
        <f>IFERROR(VLOOKUP(D3959,'DISTRIBUIDORES ALE'!A3958:N4043,14,0),"Em Branco")</f>
        <v>Em Branco</v>
      </c>
      <c r="H3959" s="16" t="str">
        <f>IFERROR(VLOOKUP(D3959,'DISTRIBUIDORES ALE'!$A$1:$N$86,11,0),"Em Branco")</f>
        <v>(16) 3236-3049</v>
      </c>
      <c r="I3959" s="2"/>
      <c r="J3959" s="2"/>
      <c r="K3959" s="2"/>
    </row>
    <row r="3960" spans="1:11" ht="18.75" customHeight="1" x14ac:dyDescent="0.25">
      <c r="A3960" s="9" t="s">
        <v>5922</v>
      </c>
      <c r="B3960" s="15" t="s">
        <v>107</v>
      </c>
      <c r="C3960" s="16">
        <v>2244</v>
      </c>
      <c r="D3960" s="17" t="str">
        <f>IF(IFERROR(VLOOKUP(A5321,'CIDADES ALE'!$A:$D,4,0),0)=0,"Em Branco",VLOOKUP(A5321,'CIDADES ALE'!$A:$D,4,0))</f>
        <v>DISTRIBUIDORA IMP E EXP DE FERMENTO CAMPINAS LTDA</v>
      </c>
      <c r="E3960" s="17" t="str">
        <f>IFERROR(VLOOKUP(D3960,'DISTRIBUIDORES ALE'!$A$1:$G$86,2,0),"Em Branco")</f>
        <v>Wanessa Fabrina</v>
      </c>
      <c r="F3960" s="17" t="str">
        <f>IFERROR(VLOOKUP(D3960,'DISTRIBUIDORES ALE'!$A$1:$G$86,3,0),"Em Branco")</f>
        <v>11 9 8991-3766</v>
      </c>
      <c r="G3960" s="17" t="str">
        <f>IFERROR(VLOOKUP(D3960,'DISTRIBUIDORES ALE'!A3959:N4044,14,0),"Em Branco")</f>
        <v>Em Branco</v>
      </c>
      <c r="H3960" s="16" t="str">
        <f>IFERROR(VLOOKUP(D3960,'DISTRIBUIDORES ALE'!$A$1:$N$86,11,0),"Em Branco")</f>
        <v>(19) 3208-1334</v>
      </c>
      <c r="I3960" s="2"/>
      <c r="J3960" s="2"/>
      <c r="K3960" s="2"/>
    </row>
    <row r="3961" spans="1:11" ht="18.75" customHeight="1" x14ac:dyDescent="0.25">
      <c r="A3961" s="9" t="s">
        <v>1827</v>
      </c>
      <c r="B3961" s="15" t="s">
        <v>107</v>
      </c>
      <c r="C3961" s="16">
        <v>109653</v>
      </c>
      <c r="D3961" s="17" t="str">
        <f>IF(IFERROR(VLOOKUP(A5322,'CIDADES ALE'!$A:$D,4,0),0)=0,"Em Branco",VLOOKUP(A5322,'CIDADES ALE'!$A:$D,4,0))</f>
        <v>Em Branco</v>
      </c>
      <c r="E3961" s="17" t="str">
        <f>IFERROR(VLOOKUP(D3961,'DISTRIBUIDORES ALE'!$A$1:$G$86,2,0),"Em Branco")</f>
        <v>Em Branco</v>
      </c>
      <c r="F3961" s="17" t="str">
        <f>IFERROR(VLOOKUP(D3961,'DISTRIBUIDORES ALE'!$A$1:$G$86,3,0),"Em Branco")</f>
        <v>Em Branco</v>
      </c>
      <c r="G3961" s="17" t="str">
        <f>IFERROR(VLOOKUP(D3961,'DISTRIBUIDORES ALE'!A3960:N4045,14,0),"Em Branco")</f>
        <v>Em Branco</v>
      </c>
      <c r="H3961" s="16" t="str">
        <f>IFERROR(VLOOKUP(D3961,'DISTRIBUIDORES ALE'!$A$1:$N$86,11,0),"Em Branco")</f>
        <v>Em Branco</v>
      </c>
      <c r="I3961" s="2"/>
      <c r="J3961" s="2"/>
      <c r="K3961" s="2"/>
    </row>
    <row r="3962" spans="1:11" ht="18.75" customHeight="1" x14ac:dyDescent="0.25">
      <c r="A3962" s="9" t="s">
        <v>5923</v>
      </c>
      <c r="B3962" s="15" t="s">
        <v>107</v>
      </c>
      <c r="C3962" s="16">
        <v>2103</v>
      </c>
      <c r="D3962" s="17" t="str">
        <f>IF(IFERROR(VLOOKUP(A5323,'CIDADES ALE'!$A:$D,4,0),0)=0,"Em Branco",VLOOKUP(A5323,'CIDADES ALE'!$A:$D,4,0))</f>
        <v>RODRIGO FITZGERALD LUPIANHES EPP</v>
      </c>
      <c r="E3962" s="17" t="str">
        <f>IFERROR(VLOOKUP(D3962,'DISTRIBUIDORES ALE'!$A$1:$G$86,2,0),"Em Branco")</f>
        <v>Wanessa Fabrina</v>
      </c>
      <c r="F3962" s="17" t="str">
        <f>IFERROR(VLOOKUP(D3962,'DISTRIBUIDORES ALE'!$A$1:$G$86,3,0),"Em Branco")</f>
        <v>11 9 8991-3766</v>
      </c>
      <c r="G3962" s="17" t="str">
        <f>IFERROR(VLOOKUP(D3962,'DISTRIBUIDORES ALE'!A3961:N4046,14,0),"Em Branco")</f>
        <v>Em Branco</v>
      </c>
      <c r="H3962" s="16" t="str">
        <f>IFERROR(VLOOKUP(D3962,'DISTRIBUIDORES ALE'!$A$1:$N$86,11,0),"Em Branco")</f>
        <v>(19) 3681-2323</v>
      </c>
      <c r="I3962" s="2"/>
      <c r="J3962" s="2"/>
      <c r="K3962" s="2"/>
    </row>
    <row r="3963" spans="1:11" ht="18.75" customHeight="1" x14ac:dyDescent="0.25">
      <c r="A3963" s="9" t="s">
        <v>5924</v>
      </c>
      <c r="B3963" s="15" t="s">
        <v>107</v>
      </c>
      <c r="C3963" s="16">
        <v>6573</v>
      </c>
      <c r="D3963" s="17" t="str">
        <f>IF(IFERROR(VLOOKUP(A5324,'CIDADES ALE'!$A:$D,4,0),0)=0,"Em Branco",VLOOKUP(A5324,'CIDADES ALE'!$A:$D,4,0))</f>
        <v>GUIRADO REP E COMÉRCIO LTDA</v>
      </c>
      <c r="E3963" s="17" t="str">
        <f>IFERROR(VLOOKUP(D3963,'DISTRIBUIDORES ALE'!$A$1:$G$86,2,0),"Em Branco")</f>
        <v>Wanessa Fabrina</v>
      </c>
      <c r="F3963" s="17" t="str">
        <f>IFERROR(VLOOKUP(D3963,'DISTRIBUIDORES ALE'!$A$1:$G$86,3,0),"Em Branco")</f>
        <v>11 9 8991-3766</v>
      </c>
      <c r="G3963" s="17" t="str">
        <f>IFERROR(VLOOKUP(D3963,'DISTRIBUIDORES ALE'!A3962:N4047,14,0),"Em Branco")</f>
        <v>Em Branco</v>
      </c>
      <c r="H3963" s="16" t="str">
        <f>IFERROR(VLOOKUP(D3963,'DISTRIBUIDORES ALE'!$A$1:$N$86,11,0),"Em Branco")</f>
        <v>(12) 3643-4040</v>
      </c>
      <c r="I3963" s="2"/>
      <c r="J3963" s="2"/>
      <c r="K3963" s="2"/>
    </row>
    <row r="3964" spans="1:11" ht="18.75" customHeight="1" x14ac:dyDescent="0.25">
      <c r="A3964" s="9" t="s">
        <v>5925</v>
      </c>
      <c r="B3964" s="15" t="s">
        <v>107</v>
      </c>
      <c r="C3964" s="16">
        <v>2437</v>
      </c>
      <c r="D3964" s="17" t="str">
        <f>IF(IFERROR(VLOOKUP(A5325,'CIDADES ALE'!$A:$D,4,0),0)=0,"Em Branco",VLOOKUP(A5325,'CIDADES ALE'!$A:$D,4,0))</f>
        <v>Em Branco</v>
      </c>
      <c r="E3964" s="17" t="str">
        <f>IFERROR(VLOOKUP(D3964,'DISTRIBUIDORES ALE'!$A$1:$G$86,2,0),"Em Branco")</f>
        <v>Em Branco</v>
      </c>
      <c r="F3964" s="17" t="str">
        <f>IFERROR(VLOOKUP(D3964,'DISTRIBUIDORES ALE'!$A$1:$G$86,3,0),"Em Branco")</f>
        <v>Em Branco</v>
      </c>
      <c r="G3964" s="17" t="str">
        <f>IFERROR(VLOOKUP(D3964,'DISTRIBUIDORES ALE'!A3963:N4048,14,0),"Em Branco")</f>
        <v>Em Branco</v>
      </c>
      <c r="H3964" s="16" t="str">
        <f>IFERROR(VLOOKUP(D3964,'DISTRIBUIDORES ALE'!$A$1:$N$86,11,0),"Em Branco")</f>
        <v>Em Branco</v>
      </c>
      <c r="I3964" s="2"/>
      <c r="J3964" s="2"/>
      <c r="K3964" s="2"/>
    </row>
    <row r="3965" spans="1:11" ht="18.75" customHeight="1" x14ac:dyDescent="0.25">
      <c r="A3965" s="9" t="s">
        <v>5926</v>
      </c>
      <c r="B3965" s="15" t="s">
        <v>107</v>
      </c>
      <c r="C3965" s="16">
        <v>2447</v>
      </c>
      <c r="D3965" s="17" t="str">
        <f>IF(IFERROR(VLOOKUP(A5326,'CIDADES ALE'!$A:$D,4,0),0)=0,"Em Branco",VLOOKUP(A5326,'CIDADES ALE'!$A:$D,4,0))</f>
        <v>CODISPAN COML.DISTR.PRODS.P/PANIF.LTDA.(PEN)</v>
      </c>
      <c r="E3965" s="17" t="str">
        <f>IFERROR(VLOOKUP(D3965,'DISTRIBUIDORES ALE'!$A$1:$G$86,2,0),"Em Branco")</f>
        <v>Celso Chaves</v>
      </c>
      <c r="F3965" s="17" t="str">
        <f>IFERROR(VLOOKUP(D3965,'DISTRIBUIDORES ALE'!$A$1:$G$86,3,0),"Em Branco")</f>
        <v>14 9 8808-5285</v>
      </c>
      <c r="G3965" s="17" t="str">
        <f>IFERROR(VLOOKUP(D3965,'DISTRIBUIDORES ALE'!A3964:N4049,14,0),"Em Branco")</f>
        <v>Em Branco</v>
      </c>
      <c r="H3965" s="16" t="str">
        <f>IFERROR(VLOOKUP(D3965,'DISTRIBUIDORES ALE'!$A$1:$N$86,11,0),"Em Branco")</f>
        <v xml:space="preserve">(18) 3652-0577 </v>
      </c>
      <c r="I3965" s="2"/>
      <c r="J3965" s="2"/>
      <c r="K3965" s="2"/>
    </row>
    <row r="3966" spans="1:11" ht="18.75" customHeight="1" x14ac:dyDescent="0.25">
      <c r="A3966" s="9" t="s">
        <v>5927</v>
      </c>
      <c r="B3966" s="15" t="s">
        <v>107</v>
      </c>
      <c r="C3966" s="16">
        <v>2767</v>
      </c>
      <c r="D3966" s="17" t="str">
        <f>IF(IFERROR(VLOOKUP(A5327,'CIDADES ALE'!$A:$D,4,0),0)=0,"Em Branco",VLOOKUP(A5327,'CIDADES ALE'!$A:$D,4,0))</f>
        <v>MAC PAN - COM. DE PRODS. ALIMENT. LTDA</v>
      </c>
      <c r="E3966" s="17" t="str">
        <f>IFERROR(VLOOKUP(D3966,'DISTRIBUIDORES ALE'!$A$1:$G$86,2,0),"Em Branco")</f>
        <v>Wanessa Fabrina</v>
      </c>
      <c r="F3966" s="17" t="str">
        <f>IFERROR(VLOOKUP(D3966,'DISTRIBUIDORES ALE'!$A$1:$G$86,3,0),"Em Branco")</f>
        <v>11 9 8991-3766</v>
      </c>
      <c r="G3966" s="17" t="str">
        <f>IFERROR(VLOOKUP(D3966,'DISTRIBUIDORES ALE'!A3965:N4050,14,0),"Em Branco")</f>
        <v>Em Branco</v>
      </c>
      <c r="H3966" s="16" t="str">
        <f>IFERROR(VLOOKUP(D3966,'DISTRIBUIDORES ALE'!$A$1:$N$86,11,0),"Em Branco")</f>
        <v xml:space="preserve">(13) 34734113 </v>
      </c>
      <c r="I3966" s="2"/>
      <c r="J3966" s="2"/>
      <c r="K3966" s="2"/>
    </row>
    <row r="3967" spans="1:11" ht="18.75" customHeight="1" x14ac:dyDescent="0.25">
      <c r="A3967" s="9" t="s">
        <v>1828</v>
      </c>
      <c r="B3967" s="15" t="s">
        <v>107</v>
      </c>
      <c r="C3967" s="16">
        <v>11445</v>
      </c>
      <c r="D3967" s="17" t="str">
        <f>IF(IFERROR(VLOOKUP(A5328,'CIDADES ALE'!$A:$D,4,0),0)=0,"Em Branco",VLOOKUP(A5328,'CIDADES ALE'!$A:$D,4,0))</f>
        <v>GUIRADO REP E COMÉRCIO LTDA</v>
      </c>
      <c r="E3967" s="17" t="str">
        <f>IFERROR(VLOOKUP(D3967,'DISTRIBUIDORES ALE'!$A$1:$G$86,2,0),"Em Branco")</f>
        <v>Wanessa Fabrina</v>
      </c>
      <c r="F3967" s="17" t="str">
        <f>IFERROR(VLOOKUP(D3967,'DISTRIBUIDORES ALE'!$A$1:$G$86,3,0),"Em Branco")</f>
        <v>11 9 8991-3766</v>
      </c>
      <c r="G3967" s="17" t="str">
        <f>IFERROR(VLOOKUP(D3967,'DISTRIBUIDORES ALE'!A3966:N4051,14,0),"Em Branco")</f>
        <v>Em Branco</v>
      </c>
      <c r="H3967" s="16" t="str">
        <f>IFERROR(VLOOKUP(D3967,'DISTRIBUIDORES ALE'!$A$1:$N$86,11,0),"Em Branco")</f>
        <v>(12) 3643-4040</v>
      </c>
      <c r="I3967" s="2"/>
      <c r="J3967" s="2"/>
      <c r="K3967" s="2"/>
    </row>
    <row r="3968" spans="1:11" ht="18.75" customHeight="1" x14ac:dyDescent="0.25">
      <c r="A3968" s="9" t="s">
        <v>1829</v>
      </c>
      <c r="B3968" s="15" t="s">
        <v>107</v>
      </c>
      <c r="C3968" s="16">
        <v>12136</v>
      </c>
      <c r="D3968" s="17" t="str">
        <f>IF(IFERROR(VLOOKUP(A5329,'CIDADES ALE'!$A:$D,4,0),0)=0,"Em Branco",VLOOKUP(A5329,'CIDADES ALE'!$A:$D,4,0))</f>
        <v>FILIAL SÃO PAULO</v>
      </c>
      <c r="E3968" s="17" t="str">
        <f>IFERROR(VLOOKUP(D3968,'DISTRIBUIDORES ALE'!$A$1:$G$86,2,0),"Em Branco")</f>
        <v>Florindo Sontini</v>
      </c>
      <c r="F3968" s="17" t="str">
        <f>IFERROR(VLOOKUP(D3968,'DISTRIBUIDORES ALE'!$A$1:$G$86,3,0),"Em Branco")</f>
        <v>11 98285-0724</v>
      </c>
      <c r="G3968" s="17" t="str">
        <f>IFERROR(VLOOKUP(D3968,'DISTRIBUIDORES ALE'!A3967:N4052,14,0),"Em Branco")</f>
        <v>Em Branco</v>
      </c>
      <c r="H3968" s="16" t="str">
        <f>IFERROR(VLOOKUP(D3968,'DISTRIBUIDORES ALE'!$A$1:$N$86,11,0),"Em Branco")</f>
        <v>11 3933-3033</v>
      </c>
      <c r="I3968" s="2"/>
      <c r="J3968" s="2"/>
      <c r="K3968" s="2"/>
    </row>
    <row r="3969" spans="1:11" ht="18.75" customHeight="1" x14ac:dyDescent="0.25">
      <c r="A3969" s="9" t="s">
        <v>5928</v>
      </c>
      <c r="B3969" s="15" t="s">
        <v>107</v>
      </c>
      <c r="C3969" s="16">
        <v>2253</v>
      </c>
      <c r="D3969" s="17" t="str">
        <f>IF(IFERROR(VLOOKUP(A5330,'CIDADES ALE'!$A:$D,4,0),0)=0,"Em Branco",VLOOKUP(A5330,'CIDADES ALE'!$A:$D,4,0))</f>
        <v>FILIAL SÃO PAULO</v>
      </c>
      <c r="E3969" s="17" t="str">
        <f>IFERROR(VLOOKUP(D3969,'DISTRIBUIDORES ALE'!$A$1:$G$86,2,0),"Em Branco")</f>
        <v>Florindo Sontini</v>
      </c>
      <c r="F3969" s="17" t="str">
        <f>IFERROR(VLOOKUP(D3969,'DISTRIBUIDORES ALE'!$A$1:$G$86,3,0),"Em Branco")</f>
        <v>11 98285-0724</v>
      </c>
      <c r="G3969" s="17" t="str">
        <f>IFERROR(VLOOKUP(D3969,'DISTRIBUIDORES ALE'!A3968:N4053,14,0),"Em Branco")</f>
        <v>Em Branco</v>
      </c>
      <c r="H3969" s="16" t="str">
        <f>IFERROR(VLOOKUP(D3969,'DISTRIBUIDORES ALE'!$A$1:$N$86,11,0),"Em Branco")</f>
        <v>11 3933-3033</v>
      </c>
      <c r="I3969" s="2"/>
      <c r="J3969" s="2"/>
      <c r="K3969" s="2"/>
    </row>
    <row r="3970" spans="1:11" ht="18.75" customHeight="1" x14ac:dyDescent="0.25">
      <c r="A3970" s="9" t="s">
        <v>5929</v>
      </c>
      <c r="B3970" s="15" t="s">
        <v>107</v>
      </c>
      <c r="C3970" s="16">
        <v>11576</v>
      </c>
      <c r="D3970" s="17" t="str">
        <f>IF(IFERROR(VLOOKUP(A5331,'CIDADES ALE'!$A:$D,4,0),0)=0,"Em Branco",VLOOKUP(A5331,'CIDADES ALE'!$A:$D,4,0))</f>
        <v>Em Branco</v>
      </c>
      <c r="E3970" s="17" t="str">
        <f>IFERROR(VLOOKUP(D3970,'DISTRIBUIDORES ALE'!$A$1:$G$86,2,0),"Em Branco")</f>
        <v>Em Branco</v>
      </c>
      <c r="F3970" s="17" t="str">
        <f>IFERROR(VLOOKUP(D3970,'DISTRIBUIDORES ALE'!$A$1:$G$86,3,0),"Em Branco")</f>
        <v>Em Branco</v>
      </c>
      <c r="G3970" s="17" t="str">
        <f>IFERROR(VLOOKUP(D3970,'DISTRIBUIDORES ALE'!A3969:N4054,14,0),"Em Branco")</f>
        <v>Em Branco</v>
      </c>
      <c r="H3970" s="16" t="str">
        <f>IFERROR(VLOOKUP(D3970,'DISTRIBUIDORES ALE'!$A$1:$N$86,11,0),"Em Branco")</f>
        <v>Em Branco</v>
      </c>
      <c r="I3970" s="2"/>
      <c r="J3970" s="2"/>
      <c r="K3970" s="2"/>
    </row>
    <row r="3971" spans="1:11" ht="18.75" customHeight="1" x14ac:dyDescent="0.25">
      <c r="A3971" s="9" t="s">
        <v>5930</v>
      </c>
      <c r="B3971" s="15" t="s">
        <v>107</v>
      </c>
      <c r="C3971" s="16">
        <v>7651</v>
      </c>
      <c r="D3971" s="17" t="str">
        <f>IF(IFERROR(VLOOKUP(A5332,'CIDADES ALE'!$A:$D,4,0),0)=0,"Em Branco",VLOOKUP(A5332,'CIDADES ALE'!$A:$D,4,0))</f>
        <v>Em Branco</v>
      </c>
      <c r="E3971" s="17" t="str">
        <f>IFERROR(VLOOKUP(D3971,'DISTRIBUIDORES ALE'!$A$1:$G$86,2,0),"Em Branco")</f>
        <v>Em Branco</v>
      </c>
      <c r="F3971" s="17" t="str">
        <f>IFERROR(VLOOKUP(D3971,'DISTRIBUIDORES ALE'!$A$1:$G$86,3,0),"Em Branco")</f>
        <v>Em Branco</v>
      </c>
      <c r="G3971" s="17" t="str">
        <f>IFERROR(VLOOKUP(D3971,'DISTRIBUIDORES ALE'!A3970:N4055,14,0),"Em Branco")</f>
        <v>Em Branco</v>
      </c>
      <c r="H3971" s="16" t="str">
        <f>IFERROR(VLOOKUP(D3971,'DISTRIBUIDORES ALE'!$A$1:$N$86,11,0),"Em Branco")</f>
        <v>Em Branco</v>
      </c>
      <c r="I3971" s="2"/>
      <c r="J3971" s="2"/>
      <c r="K3971" s="2"/>
    </row>
    <row r="3972" spans="1:11" ht="18.75" customHeight="1" x14ac:dyDescent="0.25">
      <c r="A3972" s="9" t="s">
        <v>5931</v>
      </c>
      <c r="B3972" s="15" t="s">
        <v>107</v>
      </c>
      <c r="C3972" s="16">
        <v>6753</v>
      </c>
      <c r="D3972" s="17" t="str">
        <f>IF(IFERROR(VLOOKUP(A5333,'CIDADES ALE'!$A:$D,4,0),0)=0,"Em Branco",VLOOKUP(A5333,'CIDADES ALE'!$A:$D,4,0))</f>
        <v>RODRIGO FITZGERALD LUPIANHES EPP</v>
      </c>
      <c r="E3972" s="17" t="str">
        <f>IFERROR(VLOOKUP(D3972,'DISTRIBUIDORES ALE'!$A$1:$G$86,2,0),"Em Branco")</f>
        <v>Wanessa Fabrina</v>
      </c>
      <c r="F3972" s="17" t="str">
        <f>IFERROR(VLOOKUP(D3972,'DISTRIBUIDORES ALE'!$A$1:$G$86,3,0),"Em Branco")</f>
        <v>11 9 8991-3766</v>
      </c>
      <c r="G3972" s="17" t="str">
        <f>IFERROR(VLOOKUP(D3972,'DISTRIBUIDORES ALE'!A3971:N4056,14,0),"Em Branco")</f>
        <v>Em Branco</v>
      </c>
      <c r="H3972" s="16" t="str">
        <f>IFERROR(VLOOKUP(D3972,'DISTRIBUIDORES ALE'!$A$1:$N$86,11,0),"Em Branco")</f>
        <v>(19) 3681-2323</v>
      </c>
      <c r="I3972" s="2"/>
      <c r="J3972" s="2"/>
      <c r="K3972" s="2"/>
    </row>
    <row r="3973" spans="1:11" ht="18.75" customHeight="1" x14ac:dyDescent="0.25">
      <c r="A3973" s="9" t="s">
        <v>5932</v>
      </c>
      <c r="B3973" s="15" t="s">
        <v>107</v>
      </c>
      <c r="C3973" s="16">
        <v>2179</v>
      </c>
      <c r="D3973" s="17" t="str">
        <f>IF(IFERROR(VLOOKUP(A5334,'CIDADES ALE'!$A:$D,4,0),0)=0,"Em Branco",VLOOKUP(A5334,'CIDADES ALE'!$A:$D,4,0))</f>
        <v>Em Branco</v>
      </c>
      <c r="E3973" s="17" t="str">
        <f>IFERROR(VLOOKUP(D3973,'DISTRIBUIDORES ALE'!$A$1:$G$86,2,0),"Em Branco")</f>
        <v>Em Branco</v>
      </c>
      <c r="F3973" s="17" t="str">
        <f>IFERROR(VLOOKUP(D3973,'DISTRIBUIDORES ALE'!$A$1:$G$86,3,0),"Em Branco")</f>
        <v>Em Branco</v>
      </c>
      <c r="G3973" s="17" t="str">
        <f>IFERROR(VLOOKUP(D3973,'DISTRIBUIDORES ALE'!A3972:N4057,14,0),"Em Branco")</f>
        <v>Em Branco</v>
      </c>
      <c r="H3973" s="16" t="str">
        <f>IFERROR(VLOOKUP(D3973,'DISTRIBUIDORES ALE'!$A$1:$N$86,11,0),"Em Branco")</f>
        <v>Em Branco</v>
      </c>
      <c r="I3973" s="2"/>
      <c r="J3973" s="2"/>
      <c r="K3973" s="2"/>
    </row>
    <row r="3974" spans="1:11" ht="18.75" customHeight="1" x14ac:dyDescent="0.25">
      <c r="A3974" s="9" t="s">
        <v>5933</v>
      </c>
      <c r="B3974" s="15" t="s">
        <v>107</v>
      </c>
      <c r="C3974" s="16">
        <v>3628</v>
      </c>
      <c r="D3974" s="17" t="str">
        <f>IF(IFERROR(VLOOKUP(A5335,'CIDADES ALE'!$A:$D,4,0),0)=0,"Em Branco",VLOOKUP(A5335,'CIDADES ALE'!$A:$D,4,0))</f>
        <v>Em Branco</v>
      </c>
      <c r="E3974" s="17" t="str">
        <f>IFERROR(VLOOKUP(D3974,'DISTRIBUIDORES ALE'!$A$1:$G$86,2,0),"Em Branco")</f>
        <v>Em Branco</v>
      </c>
      <c r="F3974" s="17" t="str">
        <f>IFERROR(VLOOKUP(D3974,'DISTRIBUIDORES ALE'!$A$1:$G$86,3,0),"Em Branco")</f>
        <v>Em Branco</v>
      </c>
      <c r="G3974" s="17" t="str">
        <f>IFERROR(VLOOKUP(D3974,'DISTRIBUIDORES ALE'!A3973:N4058,14,0),"Em Branco")</f>
        <v>Em Branco</v>
      </c>
      <c r="H3974" s="16" t="str">
        <f>IFERROR(VLOOKUP(D3974,'DISTRIBUIDORES ALE'!$A$1:$N$86,11,0),"Em Branco")</f>
        <v>Em Branco</v>
      </c>
      <c r="I3974" s="2"/>
      <c r="J3974" s="2"/>
      <c r="K3974" s="2"/>
    </row>
    <row r="3975" spans="1:11" ht="18.75" customHeight="1" x14ac:dyDescent="0.25">
      <c r="A3975" s="9" t="s">
        <v>1830</v>
      </c>
      <c r="B3975" s="15" t="s">
        <v>107</v>
      </c>
      <c r="C3975" s="16">
        <v>4726</v>
      </c>
      <c r="D3975" s="17" t="str">
        <f>IF(IFERROR(VLOOKUP(A5336,'CIDADES ALE'!$A:$D,4,0),0)=0,"Em Branco",VLOOKUP(A5336,'CIDADES ALE'!$A:$D,4,0))</f>
        <v>Em Branco</v>
      </c>
      <c r="E3975" s="17" t="str">
        <f>IFERROR(VLOOKUP(D3975,'DISTRIBUIDORES ALE'!$A$1:$G$86,2,0),"Em Branco")</f>
        <v>Em Branco</v>
      </c>
      <c r="F3975" s="17" t="str">
        <f>IFERROR(VLOOKUP(D3975,'DISTRIBUIDORES ALE'!$A$1:$G$86,3,0),"Em Branco")</f>
        <v>Em Branco</v>
      </c>
      <c r="G3975" s="17" t="str">
        <f>IFERROR(VLOOKUP(D3975,'DISTRIBUIDORES ALE'!A3974:N4059,14,0),"Em Branco")</f>
        <v>Em Branco</v>
      </c>
      <c r="H3975" s="16" t="str">
        <f>IFERROR(VLOOKUP(D3975,'DISTRIBUIDORES ALE'!$A$1:$N$86,11,0),"Em Branco")</f>
        <v>Em Branco</v>
      </c>
      <c r="I3975" s="2"/>
      <c r="J3975" s="2"/>
      <c r="K3975" s="2"/>
    </row>
    <row r="3976" spans="1:11" ht="18.75" customHeight="1" x14ac:dyDescent="0.25">
      <c r="A3976" s="9" t="s">
        <v>1831</v>
      </c>
      <c r="B3976" s="15" t="s">
        <v>107</v>
      </c>
      <c r="C3976" s="16">
        <v>20419</v>
      </c>
      <c r="D3976" s="17" t="str">
        <f>IF(IFERROR(VLOOKUP(A5337,'CIDADES ALE'!$A:$D,4,0),0)=0,"Em Branco",VLOOKUP(A5337,'CIDADES ALE'!$A:$D,4,0))</f>
        <v>ADRIPAN PRODUTOS PARA PANIFICACAO LTDA</v>
      </c>
      <c r="E3976" s="17" t="str">
        <f>IFERROR(VLOOKUP(D3976,'DISTRIBUIDORES ALE'!$A$1:$G$86,2,0),"Em Branco")</f>
        <v>Celso Chaves</v>
      </c>
      <c r="F3976" s="17" t="str">
        <f>IFERROR(VLOOKUP(D3976,'DISTRIBUIDORES ALE'!$A$1:$G$86,3,0),"Em Branco")</f>
        <v>14 9 8808-5285</v>
      </c>
      <c r="G3976" s="17" t="str">
        <f>IFERROR(VLOOKUP(D3976,'DISTRIBUIDORES ALE'!A3975:N4060,14,0),"Em Branco")</f>
        <v>Em Branco</v>
      </c>
      <c r="H3976" s="16" t="str">
        <f>IFERROR(VLOOKUP(D3976,'DISTRIBUIDORES ALE'!$A$1:$N$86,11,0),"Em Branco")</f>
        <v>(16) 3236-3049</v>
      </c>
      <c r="I3976" s="2"/>
      <c r="J3976" s="2"/>
      <c r="K3976" s="2"/>
    </row>
    <row r="3977" spans="1:11" ht="18.75" customHeight="1" x14ac:dyDescent="0.25">
      <c r="A3977" s="9" t="s">
        <v>1832</v>
      </c>
      <c r="B3977" s="15" t="s">
        <v>107</v>
      </c>
      <c r="C3977" s="16">
        <v>33547</v>
      </c>
      <c r="D3977" s="17" t="str">
        <f>IF(IFERROR(VLOOKUP(A5338,'CIDADES ALE'!$A:$D,4,0),0)=0,"Em Branco",VLOOKUP(A5338,'CIDADES ALE'!$A:$D,4,0))</f>
        <v>ADRIPAN PRODUTOS PARA PANIFICACAO LTDA</v>
      </c>
      <c r="E3977" s="17" t="str">
        <f>IFERROR(VLOOKUP(D3977,'DISTRIBUIDORES ALE'!$A$1:$G$86,2,0),"Em Branco")</f>
        <v>Celso Chaves</v>
      </c>
      <c r="F3977" s="17" t="str">
        <f>IFERROR(VLOOKUP(D3977,'DISTRIBUIDORES ALE'!$A$1:$G$86,3,0),"Em Branco")</f>
        <v>14 9 8808-5285</v>
      </c>
      <c r="G3977" s="17" t="str">
        <f>IFERROR(VLOOKUP(D3977,'DISTRIBUIDORES ALE'!A3976:N4061,14,0),"Em Branco")</f>
        <v>Em Branco</v>
      </c>
      <c r="H3977" s="16" t="str">
        <f>IFERROR(VLOOKUP(D3977,'DISTRIBUIDORES ALE'!$A$1:$N$86,11,0),"Em Branco")</f>
        <v>(16) 3236-3049</v>
      </c>
      <c r="I3977" s="2"/>
      <c r="J3977" s="2"/>
      <c r="K3977" s="2"/>
    </row>
    <row r="3978" spans="1:11" ht="18.75" customHeight="1" x14ac:dyDescent="0.25">
      <c r="A3978" s="9" t="s">
        <v>1833</v>
      </c>
      <c r="B3978" s="15" t="s">
        <v>107</v>
      </c>
      <c r="C3978" s="16">
        <v>13430</v>
      </c>
      <c r="D3978" s="17" t="str">
        <f>IF(IFERROR(VLOOKUP(A5339,'CIDADES ALE'!$A:$D,4,0),0)=0,"Em Branco",VLOOKUP(A5339,'CIDADES ALE'!$A:$D,4,0))</f>
        <v>GUIRADO REP E COMÉRCIO LTDA</v>
      </c>
      <c r="E3978" s="17" t="str">
        <f>IFERROR(VLOOKUP(D3978,'DISTRIBUIDORES ALE'!$A$1:$G$86,2,0),"Em Branco")</f>
        <v>Wanessa Fabrina</v>
      </c>
      <c r="F3978" s="17" t="str">
        <f>IFERROR(VLOOKUP(D3978,'DISTRIBUIDORES ALE'!$A$1:$G$86,3,0),"Em Branco")</f>
        <v>11 9 8991-3766</v>
      </c>
      <c r="G3978" s="17" t="str">
        <f>IFERROR(VLOOKUP(D3978,'DISTRIBUIDORES ALE'!A3977:N4062,14,0),"Em Branco")</f>
        <v>Em Branco</v>
      </c>
      <c r="H3978" s="16" t="str">
        <f>IFERROR(VLOOKUP(D3978,'DISTRIBUIDORES ALE'!$A$1:$N$86,11,0),"Em Branco")</f>
        <v>(12) 3643-4040</v>
      </c>
      <c r="I3978" s="2"/>
      <c r="J3978" s="2"/>
      <c r="K3978" s="2"/>
    </row>
    <row r="3979" spans="1:11" ht="18.75" customHeight="1" x14ac:dyDescent="0.25">
      <c r="A3979" s="9" t="s">
        <v>1834</v>
      </c>
      <c r="B3979" s="15" t="s">
        <v>107</v>
      </c>
      <c r="C3979" s="16">
        <v>83217</v>
      </c>
      <c r="D3979" s="17" t="str">
        <f>IF(IFERROR(VLOOKUP(A5340,'CIDADES ALE'!$A:$D,4,0),0)=0,"Em Branco",VLOOKUP(A5340,'CIDADES ALE'!$A:$D,4,0))</f>
        <v>RODRIGO FITZGERALD LUPIANHES EPP</v>
      </c>
      <c r="E3979" s="17" t="str">
        <f>IFERROR(VLOOKUP(D3979,'DISTRIBUIDORES ALE'!$A$1:$G$86,2,0),"Em Branco")</f>
        <v>Wanessa Fabrina</v>
      </c>
      <c r="F3979" s="17" t="str">
        <f>IFERROR(VLOOKUP(D3979,'DISTRIBUIDORES ALE'!$A$1:$G$86,3,0),"Em Branco")</f>
        <v>11 9 8991-3766</v>
      </c>
      <c r="G3979" s="17" t="str">
        <f>IFERROR(VLOOKUP(D3979,'DISTRIBUIDORES ALE'!A3978:N4063,14,0),"Em Branco")</f>
        <v>Em Branco</v>
      </c>
      <c r="H3979" s="16" t="str">
        <f>IFERROR(VLOOKUP(D3979,'DISTRIBUIDORES ALE'!$A$1:$N$86,11,0),"Em Branco")</f>
        <v>(19) 3681-2323</v>
      </c>
      <c r="I3979" s="2"/>
      <c r="J3979" s="2"/>
      <c r="K3979" s="2"/>
    </row>
    <row r="3980" spans="1:11" ht="18.75" customHeight="1" x14ac:dyDescent="0.25">
      <c r="A3980" s="9" t="s">
        <v>1835</v>
      </c>
      <c r="B3980" s="15" t="s">
        <v>107</v>
      </c>
      <c r="C3980" s="16">
        <v>119896</v>
      </c>
      <c r="D3980" s="17" t="str">
        <f>IF(IFERROR(VLOOKUP(A5341,'CIDADES ALE'!$A:$D,4,0),0)=0,"Em Branco",VLOOKUP(A5341,'CIDADES ALE'!$A:$D,4,0))</f>
        <v>Em Branco</v>
      </c>
      <c r="E3980" s="17" t="str">
        <f>IFERROR(VLOOKUP(D3980,'DISTRIBUIDORES ALE'!$A$1:$G$86,2,0),"Em Branco")</f>
        <v>Em Branco</v>
      </c>
      <c r="F3980" s="17" t="str">
        <f>IFERROR(VLOOKUP(D3980,'DISTRIBUIDORES ALE'!$A$1:$G$86,3,0),"Em Branco")</f>
        <v>Em Branco</v>
      </c>
      <c r="G3980" s="17" t="str">
        <f>IFERROR(VLOOKUP(D3980,'DISTRIBUIDORES ALE'!A3979:N4064,14,0),"Em Branco")</f>
        <v>Em Branco</v>
      </c>
      <c r="H3980" s="16" t="str">
        <f>IFERROR(VLOOKUP(D3980,'DISTRIBUIDORES ALE'!$A$1:$N$86,11,0),"Em Branco")</f>
        <v>Em Branco</v>
      </c>
      <c r="I3980" s="2"/>
      <c r="J3980" s="2"/>
      <c r="K3980" s="2"/>
    </row>
    <row r="3981" spans="1:11" ht="18.75" customHeight="1" x14ac:dyDescent="0.25">
      <c r="A3981" s="9" t="s">
        <v>1836</v>
      </c>
      <c r="B3981" s="15" t="s">
        <v>107</v>
      </c>
      <c r="C3981" s="16">
        <v>4883</v>
      </c>
      <c r="D3981" s="17" t="str">
        <f>IF(IFERROR(VLOOKUP(A5342,'CIDADES ALE'!$A:$D,4,0),0)=0,"Em Branco",VLOOKUP(A5342,'CIDADES ALE'!$A:$D,4,0))</f>
        <v>GUIRADO REP E COMÉRCIO LTDA</v>
      </c>
      <c r="E3981" s="17" t="str">
        <f>IFERROR(VLOOKUP(D3981,'DISTRIBUIDORES ALE'!$A$1:$G$86,2,0),"Em Branco")</f>
        <v>Wanessa Fabrina</v>
      </c>
      <c r="F3981" s="17" t="str">
        <f>IFERROR(VLOOKUP(D3981,'DISTRIBUIDORES ALE'!$A$1:$G$86,3,0),"Em Branco")</f>
        <v>11 9 8991-3766</v>
      </c>
      <c r="G3981" s="17" t="str">
        <f>IFERROR(VLOOKUP(D3981,'DISTRIBUIDORES ALE'!A3980:N4065,14,0),"Em Branco")</f>
        <v>Em Branco</v>
      </c>
      <c r="H3981" s="16" t="str">
        <f>IFERROR(VLOOKUP(D3981,'DISTRIBUIDORES ALE'!$A$1:$N$86,11,0),"Em Branco")</f>
        <v>(12) 3643-4040</v>
      </c>
      <c r="I3981" s="2"/>
      <c r="J3981" s="2"/>
      <c r="K3981" s="2"/>
    </row>
    <row r="3982" spans="1:11" ht="18.75" customHeight="1" x14ac:dyDescent="0.25">
      <c r="A3982" s="9" t="s">
        <v>5934</v>
      </c>
      <c r="B3982" s="15" t="s">
        <v>107</v>
      </c>
      <c r="C3982" s="16">
        <v>4914</v>
      </c>
      <c r="D3982" s="17" t="str">
        <f>IF(IFERROR(VLOOKUP(A5343,'CIDADES ALE'!$A:$D,4,0),0)=0,"Em Branco",VLOOKUP(A5343,'CIDADES ALE'!$A:$D,4,0))</f>
        <v>RIBERFOODS IMP. E DISTRIB. DE PROD. ALIMENTICIOS LTDA</v>
      </c>
      <c r="E3982" s="17" t="str">
        <f>IFERROR(VLOOKUP(D3982,'DISTRIBUIDORES ALE'!$A$1:$G$86,2,0),"Em Branco")</f>
        <v>Wanessa Fabrina</v>
      </c>
      <c r="F3982" s="17" t="str">
        <f>IFERROR(VLOOKUP(D3982,'DISTRIBUIDORES ALE'!$A$1:$G$86,3,0),"Em Branco")</f>
        <v>11 9 8991-3766</v>
      </c>
      <c r="G3982" s="17" t="str">
        <f>IFERROR(VLOOKUP(D3982,'DISTRIBUIDORES ALE'!A3981:N4066,14,0),"Em Branco")</f>
        <v>Em Branco</v>
      </c>
      <c r="H3982" s="16" t="str">
        <f>IFERROR(VLOOKUP(D3982,'DISTRIBUIDORES ALE'!$A$1:$N$86,11,0),"Em Branco")</f>
        <v>(16) 3434-5800</v>
      </c>
      <c r="I3982" s="2"/>
      <c r="J3982" s="2"/>
      <c r="K3982" s="2"/>
    </row>
    <row r="3983" spans="1:11" ht="18.75" customHeight="1" x14ac:dyDescent="0.25">
      <c r="A3983" s="9" t="s">
        <v>1837</v>
      </c>
      <c r="B3983" s="15" t="s">
        <v>107</v>
      </c>
      <c r="C3983" s="16">
        <v>4995</v>
      </c>
      <c r="D3983" s="17" t="str">
        <f>IF(IFERROR(VLOOKUP(A5344,'CIDADES ALE'!$A:$D,4,0),0)=0,"Em Branco",VLOOKUP(A5344,'CIDADES ALE'!$A:$D,4,0))</f>
        <v>GUIRADO REP E COMÉRCIO LTDA</v>
      </c>
      <c r="E3983" s="17" t="str">
        <f>IFERROR(VLOOKUP(D3983,'DISTRIBUIDORES ALE'!$A$1:$G$86,2,0),"Em Branco")</f>
        <v>Wanessa Fabrina</v>
      </c>
      <c r="F3983" s="17" t="str">
        <f>IFERROR(VLOOKUP(D3983,'DISTRIBUIDORES ALE'!$A$1:$G$86,3,0),"Em Branco")</f>
        <v>11 9 8991-3766</v>
      </c>
      <c r="G3983" s="17" t="str">
        <f>IFERROR(VLOOKUP(D3983,'DISTRIBUIDORES ALE'!A3982:N4067,14,0),"Em Branco")</f>
        <v>Em Branco</v>
      </c>
      <c r="H3983" s="16" t="str">
        <f>IFERROR(VLOOKUP(D3983,'DISTRIBUIDORES ALE'!$A$1:$N$86,11,0),"Em Branco")</f>
        <v>(12) 3643-4040</v>
      </c>
      <c r="I3983" s="2"/>
      <c r="J3983" s="2"/>
      <c r="K3983" s="2"/>
    </row>
    <row r="3984" spans="1:11" ht="18.75" customHeight="1" x14ac:dyDescent="0.25">
      <c r="A3984" s="9" t="s">
        <v>1838</v>
      </c>
      <c r="B3984" s="15" t="s">
        <v>107</v>
      </c>
      <c r="C3984" s="16">
        <v>63124</v>
      </c>
      <c r="D3984" s="17" t="str">
        <f>IF(IFERROR(VLOOKUP(A5345,'CIDADES ALE'!$A:$D,4,0),0)=0,"Em Branco",VLOOKUP(A5345,'CIDADES ALE'!$A:$D,4,0))</f>
        <v>CODISPAN COML.DISTR.PRODS.PANIF.LTDA.(BAURU)</v>
      </c>
      <c r="E3984" s="17" t="str">
        <f>IFERROR(VLOOKUP(D3984,'DISTRIBUIDORES ALE'!$A$1:$G$86,2,0),"Em Branco")</f>
        <v>Celso Chaves</v>
      </c>
      <c r="F3984" s="17" t="str">
        <f>IFERROR(VLOOKUP(D3984,'DISTRIBUIDORES ALE'!$A$1:$G$86,3,0),"Em Branco")</f>
        <v>14 9 8808-5285</v>
      </c>
      <c r="G3984" s="17" t="str">
        <f>IFERROR(VLOOKUP(D3984,'DISTRIBUIDORES ALE'!A3983:N4068,14,0),"Em Branco")</f>
        <v>Em Branco</v>
      </c>
      <c r="H3984" s="16" t="str">
        <f>IFERROR(VLOOKUP(D3984,'DISTRIBUIDORES ALE'!$A$1:$N$86,11,0),"Em Branco")</f>
        <v>(14) 3227-1132</v>
      </c>
      <c r="I3984" s="2"/>
      <c r="J3984" s="2"/>
      <c r="K3984" s="2"/>
    </row>
    <row r="3985" spans="1:11" ht="18.75" customHeight="1" x14ac:dyDescent="0.25">
      <c r="A3985" s="9" t="s">
        <v>5935</v>
      </c>
      <c r="B3985" s="15" t="s">
        <v>107</v>
      </c>
      <c r="C3985" s="16">
        <v>2607</v>
      </c>
      <c r="D3985" s="17" t="str">
        <f>IF(IFERROR(VLOOKUP(A5346,'CIDADES ALE'!$A:$D,4,0),0)=0,"Em Branco",VLOOKUP(A5346,'CIDADES ALE'!$A:$D,4,0))</f>
        <v>RIBERFOODS IMP. E DISTRIB. DE PROD. ALIMENTICIOS LTDA</v>
      </c>
      <c r="E3985" s="17" t="str">
        <f>IFERROR(VLOOKUP(D3985,'DISTRIBUIDORES ALE'!$A$1:$G$86,2,0),"Em Branco")</f>
        <v>Wanessa Fabrina</v>
      </c>
      <c r="F3985" s="17" t="str">
        <f>IFERROR(VLOOKUP(D3985,'DISTRIBUIDORES ALE'!$A$1:$G$86,3,0),"Em Branco")</f>
        <v>11 9 8991-3766</v>
      </c>
      <c r="G3985" s="17" t="str">
        <f>IFERROR(VLOOKUP(D3985,'DISTRIBUIDORES ALE'!A3984:N4069,14,0),"Em Branco")</f>
        <v>Em Branco</v>
      </c>
      <c r="H3985" s="16" t="str">
        <f>IFERROR(VLOOKUP(D3985,'DISTRIBUIDORES ALE'!$A$1:$N$86,11,0),"Em Branco")</f>
        <v>(16) 3434-5800</v>
      </c>
      <c r="I3985" s="2"/>
      <c r="J3985" s="2"/>
      <c r="K3985" s="2"/>
    </row>
    <row r="3986" spans="1:11" ht="18.75" customHeight="1" x14ac:dyDescent="0.25">
      <c r="A3986" s="9" t="s">
        <v>1839</v>
      </c>
      <c r="B3986" s="15" t="s">
        <v>107</v>
      </c>
      <c r="C3986" s="16">
        <v>6498</v>
      </c>
      <c r="D3986" s="17" t="str">
        <f>IF(IFERROR(VLOOKUP(A5347,'CIDADES ALE'!$A:$D,4,0),0)=0,"Em Branco",VLOOKUP(A5347,'CIDADES ALE'!$A:$D,4,0))</f>
        <v>FILIAL SÃO PAULO</v>
      </c>
      <c r="E3986" s="17" t="str">
        <f>IFERROR(VLOOKUP(D3986,'DISTRIBUIDORES ALE'!$A$1:$G$86,2,0),"Em Branco")</f>
        <v>Florindo Sontini</v>
      </c>
      <c r="F3986" s="17" t="str">
        <f>IFERROR(VLOOKUP(D3986,'DISTRIBUIDORES ALE'!$A$1:$G$86,3,0),"Em Branco")</f>
        <v>11 98285-0724</v>
      </c>
      <c r="G3986" s="17" t="str">
        <f>IFERROR(VLOOKUP(D3986,'DISTRIBUIDORES ALE'!A3985:N4070,14,0),"Em Branco")</f>
        <v>Em Branco</v>
      </c>
      <c r="H3986" s="16" t="str">
        <f>IFERROR(VLOOKUP(D3986,'DISTRIBUIDORES ALE'!$A$1:$N$86,11,0),"Em Branco")</f>
        <v>11 3933-3033</v>
      </c>
      <c r="I3986" s="2"/>
      <c r="J3986" s="2"/>
      <c r="K3986" s="2"/>
    </row>
    <row r="3987" spans="1:11" ht="18.75" customHeight="1" x14ac:dyDescent="0.25">
      <c r="A3987" s="9" t="s">
        <v>1840</v>
      </c>
      <c r="B3987" s="15" t="s">
        <v>107</v>
      </c>
      <c r="C3987" s="16">
        <v>3259</v>
      </c>
      <c r="D3987" s="17" t="str">
        <f>IF(IFERROR(VLOOKUP(A5348,'CIDADES ALE'!$A:$D,4,0),0)=0,"Em Branco",VLOOKUP(A5348,'CIDADES ALE'!$A:$D,4,0))</f>
        <v>Em Branco</v>
      </c>
      <c r="E3987" s="17" t="str">
        <f>IFERROR(VLOOKUP(D3987,'DISTRIBUIDORES ALE'!$A$1:$G$86,2,0),"Em Branco")</f>
        <v>Em Branco</v>
      </c>
      <c r="F3987" s="17" t="str">
        <f>IFERROR(VLOOKUP(D3987,'DISTRIBUIDORES ALE'!$A$1:$G$86,3,0),"Em Branco")</f>
        <v>Em Branco</v>
      </c>
      <c r="G3987" s="17" t="str">
        <f>IFERROR(VLOOKUP(D3987,'DISTRIBUIDORES ALE'!A3986:N4071,14,0),"Em Branco")</f>
        <v>Em Branco</v>
      </c>
      <c r="H3987" s="16" t="str">
        <f>IFERROR(VLOOKUP(D3987,'DISTRIBUIDORES ALE'!$A$1:$N$86,11,0),"Em Branco")</f>
        <v>Em Branco</v>
      </c>
      <c r="I3987" s="2"/>
      <c r="J3987" s="2"/>
      <c r="K3987" s="2"/>
    </row>
    <row r="3988" spans="1:11" ht="18.75" customHeight="1" x14ac:dyDescent="0.25">
      <c r="A3988" s="9" t="s">
        <v>5936</v>
      </c>
      <c r="B3988" s="15" t="s">
        <v>107</v>
      </c>
      <c r="C3988" s="16">
        <v>5982</v>
      </c>
      <c r="D3988" s="17" t="str">
        <f>IF(IFERROR(VLOOKUP(A5349,'CIDADES ALE'!$A:$D,4,0),0)=0,"Em Branco",VLOOKUP(A5349,'CIDADES ALE'!$A:$D,4,0))</f>
        <v>DISTRIBUIDORA IMP E EXP DE FERMENTO CAMPINAS LTDA</v>
      </c>
      <c r="E3988" s="17" t="str">
        <f>IFERROR(VLOOKUP(D3988,'DISTRIBUIDORES ALE'!$A$1:$G$86,2,0),"Em Branco")</f>
        <v>Wanessa Fabrina</v>
      </c>
      <c r="F3988" s="17" t="str">
        <f>IFERROR(VLOOKUP(D3988,'DISTRIBUIDORES ALE'!$A$1:$G$86,3,0),"Em Branco")</f>
        <v>11 9 8991-3766</v>
      </c>
      <c r="G3988" s="17" t="str">
        <f>IFERROR(VLOOKUP(D3988,'DISTRIBUIDORES ALE'!A3987:N4072,14,0),"Em Branco")</f>
        <v>Em Branco</v>
      </c>
      <c r="H3988" s="16" t="str">
        <f>IFERROR(VLOOKUP(D3988,'DISTRIBUIDORES ALE'!$A$1:$N$86,11,0),"Em Branco")</f>
        <v>(19) 3208-1334</v>
      </c>
      <c r="I3988" s="2"/>
      <c r="J3988" s="2"/>
      <c r="K3988" s="2"/>
    </row>
    <row r="3989" spans="1:11" ht="18.75" customHeight="1" x14ac:dyDescent="0.25">
      <c r="A3989" s="9" t="s">
        <v>1841</v>
      </c>
      <c r="B3989" s="15" t="s">
        <v>107</v>
      </c>
      <c r="C3989" s="16">
        <v>5476</v>
      </c>
      <c r="D3989" s="17" t="str">
        <f>IF(IFERROR(VLOOKUP(A5350,'CIDADES ALE'!$A:$D,4,0),0)=0,"Em Branco",VLOOKUP(A5350,'CIDADES ALE'!$A:$D,4,0))</f>
        <v>RIBERFOODS IMP. E DISTRIB. DE PROD. ALIMENTICIOS LTDA</v>
      </c>
      <c r="E3989" s="17" t="str">
        <f>IFERROR(VLOOKUP(D3989,'DISTRIBUIDORES ALE'!$A$1:$G$86,2,0),"Em Branco")</f>
        <v>Wanessa Fabrina</v>
      </c>
      <c r="F3989" s="17" t="str">
        <f>IFERROR(VLOOKUP(D3989,'DISTRIBUIDORES ALE'!$A$1:$G$86,3,0),"Em Branco")</f>
        <v>11 9 8991-3766</v>
      </c>
      <c r="G3989" s="17" t="str">
        <f>IFERROR(VLOOKUP(D3989,'DISTRIBUIDORES ALE'!A3988:N4073,14,0),"Em Branco")</f>
        <v>Em Branco</v>
      </c>
      <c r="H3989" s="16" t="str">
        <f>IFERROR(VLOOKUP(D3989,'DISTRIBUIDORES ALE'!$A$1:$N$86,11,0),"Em Branco")</f>
        <v>(16) 3434-5800</v>
      </c>
      <c r="I3989" s="2"/>
      <c r="J3989" s="2"/>
      <c r="K3989" s="2"/>
    </row>
    <row r="3990" spans="1:11" ht="18.75" customHeight="1" x14ac:dyDescent="0.25">
      <c r="A3990" s="9" t="s">
        <v>1842</v>
      </c>
      <c r="B3990" s="15" t="s">
        <v>107</v>
      </c>
      <c r="C3990" s="16">
        <v>60989</v>
      </c>
      <c r="D3990" s="17" t="str">
        <f>IF(IFERROR(VLOOKUP(A5351,'CIDADES ALE'!$A:$D,4,0),0)=0,"Em Branco",VLOOKUP(A5351,'CIDADES ALE'!$A:$D,4,0))</f>
        <v>RODRIGO FITZGERALD LUPIANHES EPP</v>
      </c>
      <c r="E3990" s="17" t="str">
        <f>IFERROR(VLOOKUP(D3990,'DISTRIBUIDORES ALE'!$A$1:$G$86,2,0),"Em Branco")</f>
        <v>Wanessa Fabrina</v>
      </c>
      <c r="F3990" s="17" t="str">
        <f>IFERROR(VLOOKUP(D3990,'DISTRIBUIDORES ALE'!$A$1:$G$86,3,0),"Em Branco")</f>
        <v>11 9 8991-3766</v>
      </c>
      <c r="G3990" s="17" t="str">
        <f>IFERROR(VLOOKUP(D3990,'DISTRIBUIDORES ALE'!A3989:N4074,14,0),"Em Branco")</f>
        <v>Em Branco</v>
      </c>
      <c r="H3990" s="16" t="str">
        <f>IFERROR(VLOOKUP(D3990,'DISTRIBUIDORES ALE'!$A$1:$N$86,11,0),"Em Branco")</f>
        <v>(19) 3681-2323</v>
      </c>
      <c r="I3990" s="2"/>
      <c r="J3990" s="2"/>
      <c r="K3990" s="2"/>
    </row>
    <row r="3991" spans="1:11" ht="18.75" customHeight="1" x14ac:dyDescent="0.25">
      <c r="A3991" s="9" t="s">
        <v>5937</v>
      </c>
      <c r="B3991" s="15" t="s">
        <v>107</v>
      </c>
      <c r="C3991" s="16">
        <v>5269</v>
      </c>
      <c r="D3991" s="17" t="str">
        <f>IF(IFERROR(VLOOKUP(A5352,'CIDADES ALE'!$A:$D,4,0),0)=0,"Em Branco",VLOOKUP(A5352,'CIDADES ALE'!$A:$D,4,0))</f>
        <v>MAC PAN - COM. DE PRODS. ALIMENT. LTDA</v>
      </c>
      <c r="E3991" s="17" t="str">
        <f>IFERROR(VLOOKUP(D3991,'DISTRIBUIDORES ALE'!$A$1:$G$86,2,0),"Em Branco")</f>
        <v>Wanessa Fabrina</v>
      </c>
      <c r="F3991" s="17" t="str">
        <f>IFERROR(VLOOKUP(D3991,'DISTRIBUIDORES ALE'!$A$1:$G$86,3,0),"Em Branco")</f>
        <v>11 9 8991-3766</v>
      </c>
      <c r="G3991" s="17" t="str">
        <f>IFERROR(VLOOKUP(D3991,'DISTRIBUIDORES ALE'!A3990:N4075,14,0),"Em Branco")</f>
        <v>Em Branco</v>
      </c>
      <c r="H3991" s="16" t="str">
        <f>IFERROR(VLOOKUP(D3991,'DISTRIBUIDORES ALE'!$A$1:$N$86,11,0),"Em Branco")</f>
        <v xml:space="preserve">(13) 34734113 </v>
      </c>
      <c r="I3991" s="2"/>
      <c r="J3991" s="2"/>
      <c r="K3991" s="2"/>
    </row>
    <row r="3992" spans="1:11" ht="18.75" customHeight="1" x14ac:dyDescent="0.25">
      <c r="A3992" s="9" t="s">
        <v>1843</v>
      </c>
      <c r="B3992" s="15" t="s">
        <v>107</v>
      </c>
      <c r="C3992" s="16">
        <v>3451</v>
      </c>
      <c r="D3992" s="17" t="str">
        <f>IF(IFERROR(VLOOKUP(A5353,'CIDADES ALE'!$A:$D,4,0),0)=0,"Em Branco",VLOOKUP(A5353,'CIDADES ALE'!$A:$D,4,0))</f>
        <v>ADRIPAN PRODUTOS PARA PANIFICACAO LTDA</v>
      </c>
      <c r="E3992" s="17" t="str">
        <f>IFERROR(VLOOKUP(D3992,'DISTRIBUIDORES ALE'!$A$1:$G$86,2,0),"Em Branco")</f>
        <v>Celso Chaves</v>
      </c>
      <c r="F3992" s="17" t="str">
        <f>IFERROR(VLOOKUP(D3992,'DISTRIBUIDORES ALE'!$A$1:$G$86,3,0),"Em Branco")</f>
        <v>14 9 8808-5285</v>
      </c>
      <c r="G3992" s="17" t="str">
        <f>IFERROR(VLOOKUP(D3992,'DISTRIBUIDORES ALE'!A3991:N4076,14,0),"Em Branco")</f>
        <v>Em Branco</v>
      </c>
      <c r="H3992" s="16" t="str">
        <f>IFERROR(VLOOKUP(D3992,'DISTRIBUIDORES ALE'!$A$1:$N$86,11,0),"Em Branco")</f>
        <v>(16) 3236-3049</v>
      </c>
      <c r="I3992" s="2"/>
      <c r="J3992" s="2"/>
      <c r="K3992" s="2"/>
    </row>
    <row r="3993" spans="1:11" ht="18.75" customHeight="1" x14ac:dyDescent="0.25">
      <c r="A3993" s="9" t="s">
        <v>1844</v>
      </c>
      <c r="B3993" s="15" t="s">
        <v>107</v>
      </c>
      <c r="C3993" s="16">
        <v>30260</v>
      </c>
      <c r="D3993" s="17" t="str">
        <f>IF(IFERROR(VLOOKUP(A5354,'CIDADES ALE'!$A:$D,4,0),0)=0,"Em Branco",VLOOKUP(A5354,'CIDADES ALE'!$A:$D,4,0))</f>
        <v>MAC PAN - COM. DE PRODS. ALIMENT. LTDA</v>
      </c>
      <c r="E3993" s="17" t="str">
        <f>IFERROR(VLOOKUP(D3993,'DISTRIBUIDORES ALE'!$A$1:$G$86,2,0),"Em Branco")</f>
        <v>Wanessa Fabrina</v>
      </c>
      <c r="F3993" s="17" t="str">
        <f>IFERROR(VLOOKUP(D3993,'DISTRIBUIDORES ALE'!$A$1:$G$86,3,0),"Em Branco")</f>
        <v>11 9 8991-3766</v>
      </c>
      <c r="G3993" s="17" t="str">
        <f>IFERROR(VLOOKUP(D3993,'DISTRIBUIDORES ALE'!A3992:N4077,14,0),"Em Branco")</f>
        <v>Em Branco</v>
      </c>
      <c r="H3993" s="16" t="str">
        <f>IFERROR(VLOOKUP(D3993,'DISTRIBUIDORES ALE'!$A$1:$N$86,11,0),"Em Branco")</f>
        <v xml:space="preserve">(13) 34734113 </v>
      </c>
      <c r="I3993" s="2"/>
      <c r="J3993" s="2"/>
      <c r="K3993" s="2"/>
    </row>
    <row r="3994" spans="1:11" ht="18.75" customHeight="1" x14ac:dyDescent="0.25">
      <c r="A3994" s="9" t="s">
        <v>5938</v>
      </c>
      <c r="B3994" s="15" t="s">
        <v>107</v>
      </c>
      <c r="C3994" s="16">
        <v>6451</v>
      </c>
      <c r="D3994" s="17" t="str">
        <f>IF(IFERROR(VLOOKUP(A5355,'CIDADES ALE'!$A:$D,4,0),0)=0,"Em Branco",VLOOKUP(A5355,'CIDADES ALE'!$A:$D,4,0))</f>
        <v>RIBERFOODS IMP. E DISTRIB. DE PROD. ALIMENTICIOS LTDA</v>
      </c>
      <c r="E3994" s="17" t="str">
        <f>IFERROR(VLOOKUP(D3994,'DISTRIBUIDORES ALE'!$A$1:$G$86,2,0),"Em Branco")</f>
        <v>Wanessa Fabrina</v>
      </c>
      <c r="F3994" s="17" t="str">
        <f>IFERROR(VLOOKUP(D3994,'DISTRIBUIDORES ALE'!$A$1:$G$86,3,0),"Em Branco")</f>
        <v>11 9 8991-3766</v>
      </c>
      <c r="G3994" s="17" t="str">
        <f>IFERROR(VLOOKUP(D3994,'DISTRIBUIDORES ALE'!A3993:N4078,14,0),"Em Branco")</f>
        <v>Em Branco</v>
      </c>
      <c r="H3994" s="16" t="str">
        <f>IFERROR(VLOOKUP(D3994,'DISTRIBUIDORES ALE'!$A$1:$N$86,11,0),"Em Branco")</f>
        <v>(16) 3434-5800</v>
      </c>
      <c r="I3994" s="2"/>
      <c r="J3994" s="2"/>
      <c r="K3994" s="2"/>
    </row>
    <row r="3995" spans="1:11" ht="18.75" customHeight="1" x14ac:dyDescent="0.25">
      <c r="A3995" s="9" t="s">
        <v>1845</v>
      </c>
      <c r="B3995" s="15" t="s">
        <v>107</v>
      </c>
      <c r="C3995" s="16">
        <v>8878</v>
      </c>
      <c r="D3995" s="17" t="str">
        <f>IF(IFERROR(VLOOKUP(A5356,'CIDADES ALE'!$A:$D,4,0),0)=0,"Em Branco",VLOOKUP(A5356,'CIDADES ALE'!$A:$D,4,0))</f>
        <v>CODISPAN COML.DISTR.PRODS.PANIF.LTDA.(BAURU)</v>
      </c>
      <c r="E3995" s="17" t="str">
        <f>IFERROR(VLOOKUP(D3995,'DISTRIBUIDORES ALE'!$A$1:$G$86,2,0),"Em Branco")</f>
        <v>Celso Chaves</v>
      </c>
      <c r="F3995" s="17" t="str">
        <f>IFERROR(VLOOKUP(D3995,'DISTRIBUIDORES ALE'!$A$1:$G$86,3,0),"Em Branco")</f>
        <v>14 9 8808-5285</v>
      </c>
      <c r="G3995" s="17" t="str">
        <f>IFERROR(VLOOKUP(D3995,'DISTRIBUIDORES ALE'!A3994:N4079,14,0),"Em Branco")</f>
        <v>Em Branco</v>
      </c>
      <c r="H3995" s="16" t="str">
        <f>IFERROR(VLOOKUP(D3995,'DISTRIBUIDORES ALE'!$A$1:$N$86,11,0),"Em Branco")</f>
        <v>(14) 3227-1132</v>
      </c>
      <c r="I3995" s="2"/>
      <c r="J3995" s="2"/>
      <c r="K3995" s="2"/>
    </row>
    <row r="3996" spans="1:11" ht="18.75" customHeight="1" x14ac:dyDescent="0.25">
      <c r="A3996" s="9" t="s">
        <v>1846</v>
      </c>
      <c r="B3996" s="15" t="s">
        <v>107</v>
      </c>
      <c r="C3996" s="16">
        <v>40076</v>
      </c>
      <c r="D3996" s="17" t="str">
        <f>IF(IFERROR(VLOOKUP(A5357,'CIDADES ALE'!$A:$D,4,0),0)=0,"Em Branco",VLOOKUP(A5357,'CIDADES ALE'!$A:$D,4,0))</f>
        <v>Em Branco</v>
      </c>
      <c r="E3996" s="17" t="str">
        <f>IFERROR(VLOOKUP(D3996,'DISTRIBUIDORES ALE'!$A$1:$G$86,2,0),"Em Branco")</f>
        <v>Em Branco</v>
      </c>
      <c r="F3996" s="17" t="str">
        <f>IFERROR(VLOOKUP(D3996,'DISTRIBUIDORES ALE'!$A$1:$G$86,3,0),"Em Branco")</f>
        <v>Em Branco</v>
      </c>
      <c r="G3996" s="17" t="str">
        <f>IFERROR(VLOOKUP(D3996,'DISTRIBUIDORES ALE'!A3995:N4080,14,0),"Em Branco")</f>
        <v>Em Branco</v>
      </c>
      <c r="H3996" s="16" t="str">
        <f>IFERROR(VLOOKUP(D3996,'DISTRIBUIDORES ALE'!$A$1:$N$86,11,0),"Em Branco")</f>
        <v>Em Branco</v>
      </c>
      <c r="I3996" s="2"/>
      <c r="J3996" s="2"/>
      <c r="K3996" s="2"/>
    </row>
    <row r="3997" spans="1:11" ht="18.75" customHeight="1" x14ac:dyDescent="0.25">
      <c r="A3997" s="9" t="s">
        <v>1847</v>
      </c>
      <c r="B3997" s="15" t="s">
        <v>107</v>
      </c>
      <c r="C3997" s="16">
        <v>53533</v>
      </c>
      <c r="D3997" s="17" t="str">
        <f>IF(IFERROR(VLOOKUP(A5358,'CIDADES ALE'!$A:$D,4,0),0)=0,"Em Branco",VLOOKUP(A5358,'CIDADES ALE'!$A:$D,4,0))</f>
        <v>ADRIPAN PRODUTOS PARA PANIFICACAO LTDA</v>
      </c>
      <c r="E3997" s="17" t="str">
        <f>IFERROR(VLOOKUP(D3997,'DISTRIBUIDORES ALE'!$A$1:$G$86,2,0),"Em Branco")</f>
        <v>Celso Chaves</v>
      </c>
      <c r="F3997" s="17" t="str">
        <f>IFERROR(VLOOKUP(D3997,'DISTRIBUIDORES ALE'!$A$1:$G$86,3,0),"Em Branco")</f>
        <v>14 9 8808-5285</v>
      </c>
      <c r="G3997" s="17" t="str">
        <f>IFERROR(VLOOKUP(D3997,'DISTRIBUIDORES ALE'!A3996:N4081,14,0),"Em Branco")</f>
        <v>Em Branco</v>
      </c>
      <c r="H3997" s="16" t="str">
        <f>IFERROR(VLOOKUP(D3997,'DISTRIBUIDORES ALE'!$A$1:$N$86,11,0),"Em Branco")</f>
        <v>(16) 3236-3049</v>
      </c>
      <c r="I3997" s="2"/>
      <c r="J3997" s="2"/>
      <c r="K3997" s="2"/>
    </row>
    <row r="3998" spans="1:11" ht="18.75" customHeight="1" x14ac:dyDescent="0.25">
      <c r="A3998" s="9" t="s">
        <v>1849</v>
      </c>
      <c r="B3998" s="15" t="s">
        <v>107</v>
      </c>
      <c r="C3998" s="16">
        <v>326505</v>
      </c>
      <c r="D3998" s="17" t="str">
        <f>IF(IFERROR(VLOOKUP(A5359,'CIDADES ALE'!$A:$D,4,0),0)=0,"Em Branco",VLOOKUP(A5359,'CIDADES ALE'!$A:$D,4,0))</f>
        <v>DISTRIBUIDORA IMP E EXP DE FERMENTO CAMPINAS LTDA</v>
      </c>
      <c r="E3998" s="17" t="str">
        <f>IFERROR(VLOOKUP(D3998,'DISTRIBUIDORES ALE'!$A$1:$G$86,2,0),"Em Branco")</f>
        <v>Wanessa Fabrina</v>
      </c>
      <c r="F3998" s="17" t="str">
        <f>IFERROR(VLOOKUP(D3998,'DISTRIBUIDORES ALE'!$A$1:$G$86,3,0),"Em Branco")</f>
        <v>11 9 8991-3766</v>
      </c>
      <c r="G3998" s="17" t="str">
        <f>IFERROR(VLOOKUP(D3998,'DISTRIBUIDORES ALE'!A3997:N4082,14,0),"Em Branco")</f>
        <v>Em Branco</v>
      </c>
      <c r="H3998" s="16" t="str">
        <f>IFERROR(VLOOKUP(D3998,'DISTRIBUIDORES ALE'!$A$1:$N$86,11,0),"Em Branco")</f>
        <v>(19) 3208-1334</v>
      </c>
      <c r="I3998" s="2"/>
      <c r="J3998" s="2"/>
      <c r="K3998" s="2"/>
    </row>
    <row r="3999" spans="1:11" ht="18.75" customHeight="1" x14ac:dyDescent="0.25">
      <c r="A3999" s="9" t="s">
        <v>5939</v>
      </c>
      <c r="B3999" s="15" t="s">
        <v>107</v>
      </c>
      <c r="C3999" s="16">
        <v>1785</v>
      </c>
      <c r="D3999" s="17" t="str">
        <f>IF(IFERROR(VLOOKUP(A5360,'CIDADES ALE'!$A:$D,4,0),0)=0,"Em Branco",VLOOKUP(A5360,'CIDADES ALE'!$A:$D,4,0))</f>
        <v>ADRIPAN PRODUTOS PARA PANIFICACAO LTDA</v>
      </c>
      <c r="E3999" s="17" t="str">
        <f>IFERROR(VLOOKUP(D3999,'DISTRIBUIDORES ALE'!$A$1:$G$86,2,0),"Em Branco")</f>
        <v>Celso Chaves</v>
      </c>
      <c r="F3999" s="17" t="str">
        <f>IFERROR(VLOOKUP(D3999,'DISTRIBUIDORES ALE'!$A$1:$G$86,3,0),"Em Branco")</f>
        <v>14 9 8808-5285</v>
      </c>
      <c r="G3999" s="17" t="str">
        <f>IFERROR(VLOOKUP(D3999,'DISTRIBUIDORES ALE'!A3998:N4083,14,0),"Em Branco")</f>
        <v>Em Branco</v>
      </c>
      <c r="H3999" s="16" t="str">
        <f>IFERROR(VLOOKUP(D3999,'DISTRIBUIDORES ALE'!$A$1:$N$86,11,0),"Em Branco")</f>
        <v>(16) 3236-3049</v>
      </c>
      <c r="I3999" s="2"/>
      <c r="J3999" s="2"/>
      <c r="K3999" s="2"/>
    </row>
    <row r="4000" spans="1:11" ht="18.75" customHeight="1" x14ac:dyDescent="0.25">
      <c r="A4000" s="9" t="s">
        <v>5940</v>
      </c>
      <c r="B4000" s="15" t="s">
        <v>107</v>
      </c>
      <c r="C4000" s="16">
        <v>1730</v>
      </c>
      <c r="D4000" s="17" t="str">
        <f>IF(IFERROR(VLOOKUP(A5361,'CIDADES ALE'!$A:$D,4,0),0)=0,"Em Branco",VLOOKUP(A5361,'CIDADES ALE'!$A:$D,4,0))</f>
        <v>ADRIPAN PRODUTOS PARA PANIFICACAO LTDA</v>
      </c>
      <c r="E4000" s="17" t="str">
        <f>IFERROR(VLOOKUP(D4000,'DISTRIBUIDORES ALE'!$A$1:$G$86,2,0),"Em Branco")</f>
        <v>Celso Chaves</v>
      </c>
      <c r="F4000" s="17" t="str">
        <f>IFERROR(VLOOKUP(D4000,'DISTRIBUIDORES ALE'!$A$1:$G$86,3,0),"Em Branco")</f>
        <v>14 9 8808-5285</v>
      </c>
      <c r="G4000" s="17" t="str">
        <f>IFERROR(VLOOKUP(D4000,'DISTRIBUIDORES ALE'!A3999:N4084,14,0),"Em Branco")</f>
        <v>Em Branco</v>
      </c>
      <c r="H4000" s="16" t="str">
        <f>IFERROR(VLOOKUP(D4000,'DISTRIBUIDORES ALE'!$A$1:$N$86,11,0),"Em Branco")</f>
        <v>(16) 3236-3049</v>
      </c>
      <c r="I4000" s="2"/>
      <c r="J4000" s="2"/>
      <c r="K4000" s="2"/>
    </row>
    <row r="4001" spans="1:11" ht="18.75" customHeight="1" x14ac:dyDescent="0.25">
      <c r="A4001" s="9" t="s">
        <v>1850</v>
      </c>
      <c r="B4001" s="15" t="s">
        <v>107</v>
      </c>
      <c r="C4001" s="16">
        <v>43783</v>
      </c>
      <c r="D4001" s="17" t="str">
        <f>IF(IFERROR(VLOOKUP(A5362,'CIDADES ALE'!$A:$D,4,0),0)=0,"Em Branco",VLOOKUP(A5362,'CIDADES ALE'!$A:$D,4,0))</f>
        <v>OUROPAN DISTRIBUIDORA DE PRODUTOS ALIMENTICIOS LTDA</v>
      </c>
      <c r="E4001" s="17" t="str">
        <f>IFERROR(VLOOKUP(D4001,'DISTRIBUIDORES ALE'!$A$1:$G$86,2,0),"Em Branco")</f>
        <v>Wanessa Fabrina</v>
      </c>
      <c r="F4001" s="17" t="str">
        <f>IFERROR(VLOOKUP(D4001,'DISTRIBUIDORES ALE'!$A$1:$G$86,3,0),"Em Branco")</f>
        <v>11 9 8991-3766</v>
      </c>
      <c r="G4001" s="17" t="str">
        <f>IFERROR(VLOOKUP(D4001,'DISTRIBUIDORES ALE'!A4000:N4085,14,0),"Em Branco")</f>
        <v>Em Branco</v>
      </c>
      <c r="H4001" s="16" t="str">
        <f>IFERROR(VLOOKUP(D4001,'DISTRIBUIDORES ALE'!$A$1:$N$86,11,0),"Em Branco")</f>
        <v>(13) 3821-4700</v>
      </c>
      <c r="I4001" s="2"/>
      <c r="J4001" s="2"/>
      <c r="K4001" s="2"/>
    </row>
    <row r="4002" spans="1:11" ht="18.75" customHeight="1" x14ac:dyDescent="0.25">
      <c r="A4002" s="9" t="s">
        <v>1851</v>
      </c>
      <c r="B4002" s="15" t="s">
        <v>107</v>
      </c>
      <c r="C4002" s="16">
        <v>3187</v>
      </c>
      <c r="D4002" s="17" t="str">
        <f>IF(IFERROR(VLOOKUP(A5363,'CIDADES ALE'!$A:$D,4,0),0)=0,"Em Branco",VLOOKUP(A5363,'CIDADES ALE'!$A:$D,4,0))</f>
        <v>Em Branco</v>
      </c>
      <c r="E4002" s="17" t="str">
        <f>IFERROR(VLOOKUP(D4002,'DISTRIBUIDORES ALE'!$A$1:$G$86,2,0),"Em Branco")</f>
        <v>Em Branco</v>
      </c>
      <c r="F4002" s="17" t="str">
        <f>IFERROR(VLOOKUP(D4002,'DISTRIBUIDORES ALE'!$A$1:$G$86,3,0),"Em Branco")</f>
        <v>Em Branco</v>
      </c>
      <c r="G4002" s="17" t="str">
        <f>IFERROR(VLOOKUP(D4002,'DISTRIBUIDORES ALE'!A4001:N4086,14,0),"Em Branco")</f>
        <v>Em Branco</v>
      </c>
      <c r="H4002" s="16" t="str">
        <f>IFERROR(VLOOKUP(D4002,'DISTRIBUIDORES ALE'!$A$1:$N$86,11,0),"Em Branco")</f>
        <v>Em Branco</v>
      </c>
      <c r="I4002" s="2"/>
      <c r="J4002" s="2"/>
      <c r="K4002" s="2"/>
    </row>
    <row r="4003" spans="1:11" ht="18.75" customHeight="1" x14ac:dyDescent="0.25">
      <c r="A4003" s="9" t="s">
        <v>1852</v>
      </c>
      <c r="B4003" s="15" t="s">
        <v>107</v>
      </c>
      <c r="C4003" s="16">
        <v>24386</v>
      </c>
      <c r="D4003" s="17" t="str">
        <f>IF(IFERROR(VLOOKUP(A5364,'CIDADES ALE'!$A:$D,4,0),0)=0,"Em Branco",VLOOKUP(A5364,'CIDADES ALE'!$A:$D,4,0))</f>
        <v>GUIRADO REP E COMÉRCIO LTDA</v>
      </c>
      <c r="E4003" s="17" t="str">
        <f>IFERROR(VLOOKUP(D4003,'DISTRIBUIDORES ALE'!$A$1:$G$86,2,0),"Em Branco")</f>
        <v>Wanessa Fabrina</v>
      </c>
      <c r="F4003" s="17" t="str">
        <f>IFERROR(VLOOKUP(D4003,'DISTRIBUIDORES ALE'!$A$1:$G$86,3,0),"Em Branco")</f>
        <v>11 9 8991-3766</v>
      </c>
      <c r="G4003" s="17" t="str">
        <f>IFERROR(VLOOKUP(D4003,'DISTRIBUIDORES ALE'!A4002:N4087,14,0),"Em Branco")</f>
        <v>Em Branco</v>
      </c>
      <c r="H4003" s="16" t="str">
        <f>IFERROR(VLOOKUP(D4003,'DISTRIBUIDORES ALE'!$A$1:$N$86,11,0),"Em Branco")</f>
        <v>(12) 3643-4040</v>
      </c>
      <c r="I4003" s="2"/>
      <c r="J4003" s="2"/>
      <c r="K4003" s="2"/>
    </row>
    <row r="4004" spans="1:11" ht="18.75" customHeight="1" x14ac:dyDescent="0.25">
      <c r="A4004" s="9" t="s">
        <v>5941</v>
      </c>
      <c r="B4004" s="15" t="s">
        <v>107</v>
      </c>
      <c r="C4004" s="16">
        <v>11851</v>
      </c>
      <c r="D4004" s="17" t="str">
        <f>IF(IFERROR(VLOOKUP(A5365,'CIDADES ALE'!$A:$D,4,0),0)=0,"Em Branco",VLOOKUP(A5365,'CIDADES ALE'!$A:$D,4,0))</f>
        <v>DISTRIBUIDORA IMP E EXP DE FERMENTO CAMPINAS LTDA</v>
      </c>
      <c r="E4004" s="17" t="str">
        <f>IFERROR(VLOOKUP(D4004,'DISTRIBUIDORES ALE'!$A$1:$G$86,2,0),"Em Branco")</f>
        <v>Wanessa Fabrina</v>
      </c>
      <c r="F4004" s="17" t="str">
        <f>IFERROR(VLOOKUP(D4004,'DISTRIBUIDORES ALE'!$A$1:$G$86,3,0),"Em Branco")</f>
        <v>11 9 8991-3766</v>
      </c>
      <c r="G4004" s="17" t="str">
        <f>IFERROR(VLOOKUP(D4004,'DISTRIBUIDORES ALE'!A4003:N4088,14,0),"Em Branco")</f>
        <v>Em Branco</v>
      </c>
      <c r="H4004" s="16" t="str">
        <f>IFERROR(VLOOKUP(D4004,'DISTRIBUIDORES ALE'!$A$1:$N$86,11,0),"Em Branco")</f>
        <v>(19) 3208-1334</v>
      </c>
      <c r="I4004" s="2"/>
      <c r="J4004" s="2"/>
      <c r="K4004" s="2"/>
    </row>
    <row r="4005" spans="1:11" ht="18.75" customHeight="1" x14ac:dyDescent="0.25">
      <c r="A4005" s="9" t="s">
        <v>5942</v>
      </c>
      <c r="B4005" s="15" t="s">
        <v>107</v>
      </c>
      <c r="C4005" s="16">
        <v>2647</v>
      </c>
      <c r="D4005" s="17" t="str">
        <f>IF(IFERROR(VLOOKUP(A5366,'CIDADES ALE'!$A:$D,4,0),0)=0,"Em Branco",VLOOKUP(A5366,'CIDADES ALE'!$A:$D,4,0))</f>
        <v>RIBERFOODS IMP. E DISTRIB. DE PROD. ALIMENTICIOS LTDA</v>
      </c>
      <c r="E4005" s="17" t="str">
        <f>IFERROR(VLOOKUP(D4005,'DISTRIBUIDORES ALE'!$A$1:$G$86,2,0),"Em Branco")</f>
        <v>Wanessa Fabrina</v>
      </c>
      <c r="F4005" s="17" t="str">
        <f>IFERROR(VLOOKUP(D4005,'DISTRIBUIDORES ALE'!$A$1:$G$86,3,0),"Em Branco")</f>
        <v>11 9 8991-3766</v>
      </c>
      <c r="G4005" s="17" t="str">
        <f>IFERROR(VLOOKUP(D4005,'DISTRIBUIDORES ALE'!A4004:N4089,14,0),"Em Branco")</f>
        <v>Em Branco</v>
      </c>
      <c r="H4005" s="16" t="str">
        <f>IFERROR(VLOOKUP(D4005,'DISTRIBUIDORES ALE'!$A$1:$N$86,11,0),"Em Branco")</f>
        <v>(16) 3434-5800</v>
      </c>
      <c r="I4005" s="2"/>
      <c r="J4005" s="2"/>
      <c r="K4005" s="2"/>
    </row>
    <row r="4006" spans="1:11" ht="18.75" customHeight="1" x14ac:dyDescent="0.25">
      <c r="A4006" s="9" t="s">
        <v>1854</v>
      </c>
      <c r="B4006" s="15" t="s">
        <v>107</v>
      </c>
      <c r="C4006" s="16">
        <v>4009</v>
      </c>
      <c r="D4006" s="17" t="str">
        <f>IF(IFERROR(VLOOKUP(A5367,'CIDADES ALE'!$A:$D,4,0),0)=0,"Em Branco",VLOOKUP(A5367,'CIDADES ALE'!$A:$D,4,0))</f>
        <v>Em Branco</v>
      </c>
      <c r="E4006" s="17" t="str">
        <f>IFERROR(VLOOKUP(D4006,'DISTRIBUIDORES ALE'!$A$1:$G$86,2,0),"Em Branco")</f>
        <v>Em Branco</v>
      </c>
      <c r="F4006" s="17" t="str">
        <f>IFERROR(VLOOKUP(D4006,'DISTRIBUIDORES ALE'!$A$1:$G$86,3,0),"Em Branco")</f>
        <v>Em Branco</v>
      </c>
      <c r="G4006" s="17" t="str">
        <f>IFERROR(VLOOKUP(D4006,'DISTRIBUIDORES ALE'!A4005:N4090,14,0),"Em Branco")</f>
        <v>Em Branco</v>
      </c>
      <c r="H4006" s="16" t="str">
        <f>IFERROR(VLOOKUP(D4006,'DISTRIBUIDORES ALE'!$A$1:$N$86,11,0),"Em Branco")</f>
        <v>Em Branco</v>
      </c>
      <c r="I4006" s="2"/>
      <c r="J4006" s="2"/>
      <c r="K4006" s="2"/>
    </row>
    <row r="4007" spans="1:11" ht="18.75" customHeight="1" x14ac:dyDescent="0.25">
      <c r="A4007" s="9" t="s">
        <v>1855</v>
      </c>
      <c r="B4007" s="15" t="s">
        <v>107</v>
      </c>
      <c r="C4007" s="16">
        <v>7450</v>
      </c>
      <c r="D4007" s="17" t="str">
        <f>IF(IFERROR(VLOOKUP(A5368,'CIDADES ALE'!$A:$D,4,0),0)=0,"Em Branco",VLOOKUP(A5368,'CIDADES ALE'!$A:$D,4,0))</f>
        <v>DISTRIBUIDORA IMP E EXP DE FERMENTO CAMPINAS LTDA</v>
      </c>
      <c r="E4007" s="17" t="str">
        <f>IFERROR(VLOOKUP(D4007,'DISTRIBUIDORES ALE'!$A$1:$G$86,2,0),"Em Branco")</f>
        <v>Wanessa Fabrina</v>
      </c>
      <c r="F4007" s="17" t="str">
        <f>IFERROR(VLOOKUP(D4007,'DISTRIBUIDORES ALE'!$A$1:$G$86,3,0),"Em Branco")</f>
        <v>11 9 8991-3766</v>
      </c>
      <c r="G4007" s="17" t="str">
        <f>IFERROR(VLOOKUP(D4007,'DISTRIBUIDORES ALE'!A4006:N4091,14,0),"Em Branco")</f>
        <v>Em Branco</v>
      </c>
      <c r="H4007" s="16" t="str">
        <f>IFERROR(VLOOKUP(D4007,'DISTRIBUIDORES ALE'!$A$1:$N$86,11,0),"Em Branco")</f>
        <v>(19) 3208-1334</v>
      </c>
      <c r="I4007" s="2"/>
      <c r="J4007" s="2"/>
      <c r="K4007" s="2"/>
    </row>
    <row r="4008" spans="1:11" ht="18.75" customHeight="1" x14ac:dyDescent="0.25">
      <c r="A4008" s="9" t="s">
        <v>1856</v>
      </c>
      <c r="B4008" s="15" t="s">
        <v>107</v>
      </c>
      <c r="C4008" s="16">
        <v>59569</v>
      </c>
      <c r="D4008" s="17" t="str">
        <f>IF(IFERROR(VLOOKUP(A5369,'CIDADES ALE'!$A:$D,4,0),0)=0,"Em Branco",VLOOKUP(A5369,'CIDADES ALE'!$A:$D,4,0))</f>
        <v>Em Branco</v>
      </c>
      <c r="E4008" s="17" t="str">
        <f>IFERROR(VLOOKUP(D4008,'DISTRIBUIDORES ALE'!$A$1:$G$86,2,0),"Em Branco")</f>
        <v>Em Branco</v>
      </c>
      <c r="F4008" s="17" t="str">
        <f>IFERROR(VLOOKUP(D4008,'DISTRIBUIDORES ALE'!$A$1:$G$86,3,0),"Em Branco")</f>
        <v>Em Branco</v>
      </c>
      <c r="G4008" s="17" t="str">
        <f>IFERROR(VLOOKUP(D4008,'DISTRIBUIDORES ALE'!A4007:N4092,14,0),"Em Branco")</f>
        <v>Em Branco</v>
      </c>
      <c r="H4008" s="16" t="str">
        <f>IFERROR(VLOOKUP(D4008,'DISTRIBUIDORES ALE'!$A$1:$N$86,11,0),"Em Branco")</f>
        <v>Em Branco</v>
      </c>
      <c r="I4008" s="2"/>
      <c r="J4008" s="2"/>
      <c r="K4008" s="2"/>
    </row>
    <row r="4009" spans="1:11" ht="18.75" customHeight="1" x14ac:dyDescent="0.25">
      <c r="A4009" s="9" t="s">
        <v>1857</v>
      </c>
      <c r="B4009" s="15" t="s">
        <v>107</v>
      </c>
      <c r="C4009" s="16">
        <v>25898</v>
      </c>
      <c r="D4009" s="17" t="str">
        <f>IF(IFERROR(VLOOKUP(A5370,'CIDADES ALE'!$A:$D,4,0),0)=0,"Em Branco",VLOOKUP(A5370,'CIDADES ALE'!$A:$D,4,0))</f>
        <v>FILIAL SÃO PAULO</v>
      </c>
      <c r="E4009" s="17" t="str">
        <f>IFERROR(VLOOKUP(D4009,'DISTRIBUIDORES ALE'!$A$1:$G$86,2,0),"Em Branco")</f>
        <v>Florindo Sontini</v>
      </c>
      <c r="F4009" s="17" t="str">
        <f>IFERROR(VLOOKUP(D4009,'DISTRIBUIDORES ALE'!$A$1:$G$86,3,0),"Em Branco")</f>
        <v>11 98285-0724</v>
      </c>
      <c r="G4009" s="17" t="str">
        <f>IFERROR(VLOOKUP(D4009,'DISTRIBUIDORES ALE'!A4008:N4093,14,0),"Em Branco")</f>
        <v>Em Branco</v>
      </c>
      <c r="H4009" s="16" t="str">
        <f>IFERROR(VLOOKUP(D4009,'DISTRIBUIDORES ALE'!$A$1:$N$86,11,0),"Em Branco")</f>
        <v>11 3933-3033</v>
      </c>
      <c r="I4009" s="2"/>
      <c r="J4009" s="2"/>
      <c r="K4009" s="2"/>
    </row>
    <row r="4010" spans="1:11" ht="18.75" customHeight="1" x14ac:dyDescent="0.25">
      <c r="A4010" s="9" t="s">
        <v>5943</v>
      </c>
      <c r="B4010" s="15" t="s">
        <v>107</v>
      </c>
      <c r="C4010" s="16">
        <v>1561</v>
      </c>
      <c r="D4010" s="17" t="str">
        <f>IF(IFERROR(VLOOKUP(A5371,'CIDADES ALE'!$A:$D,4,0),0)=0,"Em Branco",VLOOKUP(A5371,'CIDADES ALE'!$A:$D,4,0))</f>
        <v>Em Branco</v>
      </c>
      <c r="E4010" s="17" t="str">
        <f>IFERROR(VLOOKUP(D4010,'DISTRIBUIDORES ALE'!$A$1:$G$86,2,0),"Em Branco")</f>
        <v>Em Branco</v>
      </c>
      <c r="F4010" s="17" t="str">
        <f>IFERROR(VLOOKUP(D4010,'DISTRIBUIDORES ALE'!$A$1:$G$86,3,0),"Em Branco")</f>
        <v>Em Branco</v>
      </c>
      <c r="G4010" s="17" t="str">
        <f>IFERROR(VLOOKUP(D4010,'DISTRIBUIDORES ALE'!A4009:N4094,14,0),"Em Branco")</f>
        <v>Em Branco</v>
      </c>
      <c r="H4010" s="16" t="str">
        <f>IFERROR(VLOOKUP(D4010,'DISTRIBUIDORES ALE'!$A$1:$N$86,11,0),"Em Branco")</f>
        <v>Em Branco</v>
      </c>
      <c r="I4010" s="2"/>
      <c r="J4010" s="2"/>
      <c r="K4010" s="2"/>
    </row>
    <row r="4011" spans="1:11" ht="18.75" customHeight="1" x14ac:dyDescent="0.25">
      <c r="A4011" s="9" t="s">
        <v>1858</v>
      </c>
      <c r="B4011" s="15" t="s">
        <v>107</v>
      </c>
      <c r="C4011" s="16">
        <v>8683</v>
      </c>
      <c r="D4011" s="17" t="str">
        <f>IF(IFERROR(VLOOKUP(A5372,'CIDADES ALE'!$A:$D,4,0),0)=0,"Em Branco",VLOOKUP(A5372,'CIDADES ALE'!$A:$D,4,0))</f>
        <v>Em Branco</v>
      </c>
      <c r="E4011" s="17" t="str">
        <f>IFERROR(VLOOKUP(D4011,'DISTRIBUIDORES ALE'!$A$1:$G$86,2,0),"Em Branco")</f>
        <v>Em Branco</v>
      </c>
      <c r="F4011" s="17" t="str">
        <f>IFERROR(VLOOKUP(D4011,'DISTRIBUIDORES ALE'!$A$1:$G$86,3,0),"Em Branco")</f>
        <v>Em Branco</v>
      </c>
      <c r="G4011" s="17" t="str">
        <f>IFERROR(VLOOKUP(D4011,'DISTRIBUIDORES ALE'!A4010:N4095,14,0),"Em Branco")</f>
        <v>Em Branco</v>
      </c>
      <c r="H4011" s="16" t="str">
        <f>IFERROR(VLOOKUP(D4011,'DISTRIBUIDORES ALE'!$A$1:$N$86,11,0),"Em Branco")</f>
        <v>Em Branco</v>
      </c>
      <c r="I4011" s="2"/>
      <c r="J4011" s="2"/>
      <c r="K4011" s="2"/>
    </row>
    <row r="4012" spans="1:11" ht="18.75" customHeight="1" x14ac:dyDescent="0.25">
      <c r="A4012" s="9" t="s">
        <v>5944</v>
      </c>
      <c r="B4012" s="15" t="s">
        <v>107</v>
      </c>
      <c r="C4012" s="16">
        <v>3030</v>
      </c>
      <c r="D4012" s="17" t="str">
        <f>IF(IFERROR(VLOOKUP(A5373,'CIDADES ALE'!$A:$D,4,0),0)=0,"Em Branco",VLOOKUP(A5373,'CIDADES ALE'!$A:$D,4,0))</f>
        <v>Em Branco</v>
      </c>
      <c r="E4012" s="17" t="str">
        <f>IFERROR(VLOOKUP(D4012,'DISTRIBUIDORES ALE'!$A$1:$G$86,2,0),"Em Branco")</f>
        <v>Em Branco</v>
      </c>
      <c r="F4012" s="17" t="str">
        <f>IFERROR(VLOOKUP(D4012,'DISTRIBUIDORES ALE'!$A$1:$G$86,3,0),"Em Branco")</f>
        <v>Em Branco</v>
      </c>
      <c r="G4012" s="17" t="str">
        <f>IFERROR(VLOOKUP(D4012,'DISTRIBUIDORES ALE'!A4011:N4096,14,0),"Em Branco")</f>
        <v>Em Branco</v>
      </c>
      <c r="H4012" s="16" t="str">
        <f>IFERROR(VLOOKUP(D4012,'DISTRIBUIDORES ALE'!$A$1:$N$86,11,0),"Em Branco")</f>
        <v>Em Branco</v>
      </c>
      <c r="I4012" s="2"/>
      <c r="J4012" s="2"/>
      <c r="K4012" s="2"/>
    </row>
    <row r="4013" spans="1:11" ht="18.75" customHeight="1" x14ac:dyDescent="0.25">
      <c r="A4013" s="9" t="s">
        <v>5945</v>
      </c>
      <c r="B4013" s="15" t="s">
        <v>107</v>
      </c>
      <c r="C4013" s="16">
        <v>9191</v>
      </c>
      <c r="D4013" s="17" t="str">
        <f>IF(IFERROR(VLOOKUP(A5374,'CIDADES ALE'!$A:$D,4,0),0)=0,"Em Branco",VLOOKUP(A5374,'CIDADES ALE'!$A:$D,4,0))</f>
        <v>Em Branco</v>
      </c>
      <c r="E4013" s="17" t="str">
        <f>IFERROR(VLOOKUP(D4013,'DISTRIBUIDORES ALE'!$A$1:$G$86,2,0),"Em Branco")</f>
        <v>Em Branco</v>
      </c>
      <c r="F4013" s="17" t="str">
        <f>IFERROR(VLOOKUP(D4013,'DISTRIBUIDORES ALE'!$A$1:$G$86,3,0),"Em Branco")</f>
        <v>Em Branco</v>
      </c>
      <c r="G4013" s="17" t="str">
        <f>IFERROR(VLOOKUP(D4013,'DISTRIBUIDORES ALE'!A4012:N4097,14,0),"Em Branco")</f>
        <v>Em Branco</v>
      </c>
      <c r="H4013" s="16" t="str">
        <f>IFERROR(VLOOKUP(D4013,'DISTRIBUIDORES ALE'!$A$1:$N$86,11,0),"Em Branco")</f>
        <v>Em Branco</v>
      </c>
      <c r="I4013" s="2"/>
      <c r="J4013" s="2"/>
      <c r="K4013" s="2"/>
    </row>
    <row r="4014" spans="1:11" ht="18.75" customHeight="1" x14ac:dyDescent="0.25">
      <c r="A4014" s="9" t="s">
        <v>106</v>
      </c>
      <c r="B4014" s="15" t="s">
        <v>107</v>
      </c>
      <c r="C4014" s="16">
        <v>446911</v>
      </c>
      <c r="D4014" s="17" t="str">
        <f>IF(IFERROR(VLOOKUP(A5375,'CIDADES ALE'!$A:$D,4,0),0)=0,"Em Branco",VLOOKUP(A5375,'CIDADES ALE'!$A:$D,4,0))</f>
        <v>CODISPAN COML.DISTR.PRODS.PANIF.LTDA.(BAURU)</v>
      </c>
      <c r="E4014" s="17" t="str">
        <f>IFERROR(VLOOKUP(D4014,'DISTRIBUIDORES ALE'!$A$1:$G$86,2,0),"Em Branco")</f>
        <v>Celso Chaves</v>
      </c>
      <c r="F4014" s="17" t="str">
        <f>IFERROR(VLOOKUP(D4014,'DISTRIBUIDORES ALE'!$A$1:$G$86,3,0),"Em Branco")</f>
        <v>14 9 8808-5285</v>
      </c>
      <c r="G4014" s="17" t="str">
        <f>IFERROR(VLOOKUP(D4014,'DISTRIBUIDORES ALE'!A4013:N4098,14,0),"Em Branco")</f>
        <v>Em Branco</v>
      </c>
      <c r="H4014" s="16" t="str">
        <f>IFERROR(VLOOKUP(D4014,'DISTRIBUIDORES ALE'!$A$1:$N$86,11,0),"Em Branco")</f>
        <v>(14) 3227-1132</v>
      </c>
      <c r="I4014" s="2"/>
      <c r="J4014" s="2"/>
      <c r="K4014" s="2"/>
    </row>
    <row r="4015" spans="1:11" ht="18.75" customHeight="1" x14ac:dyDescent="0.25">
      <c r="A4015" s="9" t="s">
        <v>5946</v>
      </c>
      <c r="B4015" s="15" t="s">
        <v>107</v>
      </c>
      <c r="C4015" s="16">
        <v>2941</v>
      </c>
      <c r="D4015" s="17" t="str">
        <f>IF(IFERROR(VLOOKUP(A5376,'CIDADES ALE'!$A:$D,4,0),0)=0,"Em Branco",VLOOKUP(A5376,'CIDADES ALE'!$A:$D,4,0))</f>
        <v>Em Branco</v>
      </c>
      <c r="E4015" s="17" t="str">
        <f>IFERROR(VLOOKUP(D4015,'DISTRIBUIDORES ALE'!$A$1:$G$86,2,0),"Em Branco")</f>
        <v>Em Branco</v>
      </c>
      <c r="F4015" s="17" t="str">
        <f>IFERROR(VLOOKUP(D4015,'DISTRIBUIDORES ALE'!$A$1:$G$86,3,0),"Em Branco")</f>
        <v>Em Branco</v>
      </c>
      <c r="G4015" s="17" t="str">
        <f>IFERROR(VLOOKUP(D4015,'DISTRIBUIDORES ALE'!A4014:N4099,14,0),"Em Branco")</f>
        <v>Em Branco</v>
      </c>
      <c r="H4015" s="16" t="str">
        <f>IFERROR(VLOOKUP(D4015,'DISTRIBUIDORES ALE'!$A$1:$N$86,11,0),"Em Branco")</f>
        <v>Em Branco</v>
      </c>
      <c r="I4015" s="2"/>
      <c r="J4015" s="2"/>
      <c r="K4015" s="2"/>
    </row>
    <row r="4016" spans="1:11" ht="18.75" customHeight="1" x14ac:dyDescent="0.25">
      <c r="A4016" s="9" t="s">
        <v>1860</v>
      </c>
      <c r="B4016" s="15" t="s">
        <v>107</v>
      </c>
      <c r="C4016" s="16">
        <v>6324</v>
      </c>
      <c r="D4016" s="17" t="str">
        <f>IF(IFERROR(VLOOKUP(A5377,'CIDADES ALE'!$A:$D,4,0),0)=0,"Em Branco",VLOOKUP(A5377,'CIDADES ALE'!$A:$D,4,0))</f>
        <v>Em Branco</v>
      </c>
      <c r="E4016" s="17" t="str">
        <f>IFERROR(VLOOKUP(D4016,'DISTRIBUIDORES ALE'!$A$1:$G$86,2,0),"Em Branco")</f>
        <v>Em Branco</v>
      </c>
      <c r="F4016" s="17" t="str">
        <f>IFERROR(VLOOKUP(D4016,'DISTRIBUIDORES ALE'!$A$1:$G$86,3,0),"Em Branco")</f>
        <v>Em Branco</v>
      </c>
      <c r="G4016" s="17" t="str">
        <f>IFERROR(VLOOKUP(D4016,'DISTRIBUIDORES ALE'!A4015:N4100,14,0),"Em Branco")</f>
        <v>Em Branco</v>
      </c>
      <c r="H4016" s="16" t="str">
        <f>IFERROR(VLOOKUP(D4016,'DISTRIBUIDORES ALE'!$A$1:$N$86,11,0),"Em Branco")</f>
        <v>Em Branco</v>
      </c>
      <c r="I4016" s="2"/>
      <c r="J4016" s="2"/>
      <c r="K4016" s="2"/>
    </row>
    <row r="4017" spans="1:11" ht="18.75" customHeight="1" x14ac:dyDescent="0.25">
      <c r="A4017" s="9" t="s">
        <v>5947</v>
      </c>
      <c r="B4017" s="15" t="s">
        <v>107</v>
      </c>
      <c r="C4017" s="16">
        <v>4478</v>
      </c>
      <c r="D4017" s="17" t="str">
        <f>IF(IFERROR(VLOOKUP(A5378,'CIDADES ALE'!$A:$D,4,0),0)=0,"Em Branco",VLOOKUP(A5378,'CIDADES ALE'!$A:$D,4,0))</f>
        <v>ADRIPAN PRODUTOS PARA PANIFICACAO LTDA</v>
      </c>
      <c r="E4017" s="17" t="str">
        <f>IFERROR(VLOOKUP(D4017,'DISTRIBUIDORES ALE'!$A$1:$G$86,2,0),"Em Branco")</f>
        <v>Celso Chaves</v>
      </c>
      <c r="F4017" s="17" t="str">
        <f>IFERROR(VLOOKUP(D4017,'DISTRIBUIDORES ALE'!$A$1:$G$86,3,0),"Em Branco")</f>
        <v>14 9 8808-5285</v>
      </c>
      <c r="G4017" s="17" t="str">
        <f>IFERROR(VLOOKUP(D4017,'DISTRIBUIDORES ALE'!A4016:N4101,14,0),"Em Branco")</f>
        <v>Em Branco</v>
      </c>
      <c r="H4017" s="16" t="str">
        <f>IFERROR(VLOOKUP(D4017,'DISTRIBUIDORES ALE'!$A$1:$N$86,11,0),"Em Branco")</f>
        <v>(16) 3236-3049</v>
      </c>
      <c r="I4017" s="2"/>
      <c r="J4017" s="2"/>
      <c r="K4017" s="2"/>
    </row>
    <row r="4018" spans="1:11" ht="18.75" customHeight="1" x14ac:dyDescent="0.25">
      <c r="A4018" s="9" t="s">
        <v>1862</v>
      </c>
      <c r="B4018" s="15" t="s">
        <v>107</v>
      </c>
      <c r="C4018" s="16">
        <v>10570</v>
      </c>
      <c r="D4018" s="17" t="str">
        <f>IF(IFERROR(VLOOKUP(A5379,'CIDADES ALE'!$A:$D,4,0),0)=0,"Em Branco",VLOOKUP(A5379,'CIDADES ALE'!$A:$D,4,0))</f>
        <v>Em Branco</v>
      </c>
      <c r="E4018" s="17" t="str">
        <f>IFERROR(VLOOKUP(D4018,'DISTRIBUIDORES ALE'!$A$1:$G$86,2,0),"Em Branco")</f>
        <v>Em Branco</v>
      </c>
      <c r="F4018" s="17" t="str">
        <f>IFERROR(VLOOKUP(D4018,'DISTRIBUIDORES ALE'!$A$1:$G$86,3,0),"Em Branco")</f>
        <v>Em Branco</v>
      </c>
      <c r="G4018" s="17" t="str">
        <f>IFERROR(VLOOKUP(D4018,'DISTRIBUIDORES ALE'!A4017:N4102,14,0),"Em Branco")</f>
        <v>Em Branco</v>
      </c>
      <c r="H4018" s="16" t="str">
        <f>IFERROR(VLOOKUP(D4018,'DISTRIBUIDORES ALE'!$A$1:$N$86,11,0),"Em Branco")</f>
        <v>Em Branco</v>
      </c>
      <c r="I4018" s="2"/>
      <c r="J4018" s="2"/>
      <c r="K4018" s="2"/>
    </row>
    <row r="4019" spans="1:11" ht="18.75" customHeight="1" x14ac:dyDescent="0.25">
      <c r="A4019" s="9" t="s">
        <v>5948</v>
      </c>
      <c r="B4019" s="15" t="s">
        <v>107</v>
      </c>
      <c r="C4019" s="16">
        <v>2390</v>
      </c>
      <c r="D4019" s="17" t="str">
        <f>IF(IFERROR(VLOOKUP(A5380,'CIDADES ALE'!$A:$D,4,0),0)=0,"Em Branco",VLOOKUP(A5380,'CIDADES ALE'!$A:$D,4,0))</f>
        <v>RIBERFOODS IMP. E DISTRIB. DE PROD. ALIMENTICIOS LTDA</v>
      </c>
      <c r="E4019" s="17" t="str">
        <f>IFERROR(VLOOKUP(D4019,'DISTRIBUIDORES ALE'!$A$1:$G$86,2,0),"Em Branco")</f>
        <v>Wanessa Fabrina</v>
      </c>
      <c r="F4019" s="17" t="str">
        <f>IFERROR(VLOOKUP(D4019,'DISTRIBUIDORES ALE'!$A$1:$G$86,3,0),"Em Branco")</f>
        <v>11 9 8991-3766</v>
      </c>
      <c r="G4019" s="17" t="str">
        <f>IFERROR(VLOOKUP(D4019,'DISTRIBUIDORES ALE'!A4018:N4103,14,0),"Em Branco")</f>
        <v>Em Branco</v>
      </c>
      <c r="H4019" s="16" t="str">
        <f>IFERROR(VLOOKUP(D4019,'DISTRIBUIDORES ALE'!$A$1:$N$86,11,0),"Em Branco")</f>
        <v>(16) 3434-5800</v>
      </c>
      <c r="I4019" s="2"/>
      <c r="J4019" s="2"/>
      <c r="K4019" s="2"/>
    </row>
    <row r="4020" spans="1:11" ht="18.75" customHeight="1" x14ac:dyDescent="0.25">
      <c r="A4020" s="9" t="s">
        <v>1864</v>
      </c>
      <c r="B4020" s="15" t="s">
        <v>107</v>
      </c>
      <c r="C4020" s="16">
        <v>13384</v>
      </c>
      <c r="D4020" s="17" t="str">
        <f>IF(IFERROR(VLOOKUP(A5381,'CIDADES ALE'!$A:$D,4,0),0)=0,"Em Branco",VLOOKUP(A5381,'CIDADES ALE'!$A:$D,4,0))</f>
        <v>RODRIGO FITZGERALD LUPIANHES EPP</v>
      </c>
      <c r="E4020" s="17" t="str">
        <f>IFERROR(VLOOKUP(D4020,'DISTRIBUIDORES ALE'!$A$1:$G$86,2,0),"Em Branco")</f>
        <v>Wanessa Fabrina</v>
      </c>
      <c r="F4020" s="17" t="str">
        <f>IFERROR(VLOOKUP(D4020,'DISTRIBUIDORES ALE'!$A$1:$G$86,3,0),"Em Branco")</f>
        <v>11 9 8991-3766</v>
      </c>
      <c r="G4020" s="17" t="str">
        <f>IFERROR(VLOOKUP(D4020,'DISTRIBUIDORES ALE'!A4019:N4104,14,0),"Em Branco")</f>
        <v>Em Branco</v>
      </c>
      <c r="H4020" s="16" t="str">
        <f>IFERROR(VLOOKUP(D4020,'DISTRIBUIDORES ALE'!$A$1:$N$86,11,0),"Em Branco")</f>
        <v>(19) 3681-2323</v>
      </c>
      <c r="I4020" s="2"/>
      <c r="J4020" s="2"/>
      <c r="K4020" s="2"/>
    </row>
    <row r="4021" spans="1:11" ht="18.75" customHeight="1" x14ac:dyDescent="0.25">
      <c r="A4021" s="9" t="s">
        <v>1865</v>
      </c>
      <c r="B4021" s="15" t="s">
        <v>107</v>
      </c>
      <c r="C4021" s="16">
        <v>9322</v>
      </c>
      <c r="D4021" s="17" t="str">
        <f>IF(IFERROR(VLOOKUP(A5382,'CIDADES ALE'!$A:$D,4,0),0)=0,"Em Branco",VLOOKUP(A5382,'CIDADES ALE'!$A:$D,4,0))</f>
        <v>Em Branco</v>
      </c>
      <c r="E4021" s="17" t="str">
        <f>IFERROR(VLOOKUP(D4021,'DISTRIBUIDORES ALE'!$A$1:$G$86,2,0),"Em Branco")</f>
        <v>Em Branco</v>
      </c>
      <c r="F4021" s="17" t="str">
        <f>IFERROR(VLOOKUP(D4021,'DISTRIBUIDORES ALE'!$A$1:$G$86,3,0),"Em Branco")</f>
        <v>Em Branco</v>
      </c>
      <c r="G4021" s="17" t="str">
        <f>IFERROR(VLOOKUP(D4021,'DISTRIBUIDORES ALE'!A4020:N4105,14,0),"Em Branco")</f>
        <v>Em Branco</v>
      </c>
      <c r="H4021" s="16" t="str">
        <f>IFERROR(VLOOKUP(D4021,'DISTRIBUIDORES ALE'!$A$1:$N$86,11,0),"Em Branco")</f>
        <v>Em Branco</v>
      </c>
      <c r="I4021" s="2"/>
      <c r="J4021" s="2"/>
      <c r="K4021" s="2"/>
    </row>
    <row r="4022" spans="1:11" ht="18.75" customHeight="1" x14ac:dyDescent="0.25">
      <c r="A4022" s="9" t="s">
        <v>1866</v>
      </c>
      <c r="B4022" s="15" t="s">
        <v>107</v>
      </c>
      <c r="C4022" s="16">
        <v>36130</v>
      </c>
      <c r="D4022" s="17" t="str">
        <f>IF(IFERROR(VLOOKUP(A5383,'CIDADES ALE'!$A:$D,4,0),0)=0,"Em Branco",VLOOKUP(A5383,'CIDADES ALE'!$A:$D,4,0))</f>
        <v>ADRIPAN PRODUTOS PARA PANIFICACAO LTDA</v>
      </c>
      <c r="E4022" s="17" t="str">
        <f>IFERROR(VLOOKUP(D4022,'DISTRIBUIDORES ALE'!$A$1:$G$86,2,0),"Em Branco")</f>
        <v>Celso Chaves</v>
      </c>
      <c r="F4022" s="17" t="str">
        <f>IFERROR(VLOOKUP(D4022,'DISTRIBUIDORES ALE'!$A$1:$G$86,3,0),"Em Branco")</f>
        <v>14 9 8808-5285</v>
      </c>
      <c r="G4022" s="17" t="str">
        <f>IFERROR(VLOOKUP(D4022,'DISTRIBUIDORES ALE'!A4021:N4106,14,0),"Em Branco")</f>
        <v>Em Branco</v>
      </c>
      <c r="H4022" s="16" t="str">
        <f>IFERROR(VLOOKUP(D4022,'DISTRIBUIDORES ALE'!$A$1:$N$86,11,0),"Em Branco")</f>
        <v>(16) 3236-3049</v>
      </c>
      <c r="I4022" s="2"/>
      <c r="J4022" s="2"/>
      <c r="K4022" s="2"/>
    </row>
    <row r="4023" spans="1:11" ht="18.75" customHeight="1" x14ac:dyDescent="0.25">
      <c r="A4023" s="9" t="s">
        <v>1867</v>
      </c>
      <c r="B4023" s="15" t="s">
        <v>107</v>
      </c>
      <c r="C4023" s="16">
        <v>3424</v>
      </c>
      <c r="D4023" s="17" t="str">
        <f>IF(IFERROR(VLOOKUP(A5384,'CIDADES ALE'!$A:$D,4,0),0)=0,"Em Branco",VLOOKUP(A5384,'CIDADES ALE'!$A:$D,4,0))</f>
        <v>CODISPAN COML.DISTR.PRODS.PANIF.LTDA.(BAURU)</v>
      </c>
      <c r="E4023" s="17" t="str">
        <f>IFERROR(VLOOKUP(D4023,'DISTRIBUIDORES ALE'!$A$1:$G$86,2,0),"Em Branco")</f>
        <v>Celso Chaves</v>
      </c>
      <c r="F4023" s="17" t="str">
        <f>IFERROR(VLOOKUP(D4023,'DISTRIBUIDORES ALE'!$A$1:$G$86,3,0),"Em Branco")</f>
        <v>14 9 8808-5285</v>
      </c>
      <c r="G4023" s="17" t="str">
        <f>IFERROR(VLOOKUP(D4023,'DISTRIBUIDORES ALE'!A4022:N4107,14,0),"Em Branco")</f>
        <v>Em Branco</v>
      </c>
      <c r="H4023" s="16" t="str">
        <f>IFERROR(VLOOKUP(D4023,'DISTRIBUIDORES ALE'!$A$1:$N$86,11,0),"Em Branco")</f>
        <v>(14) 3227-1132</v>
      </c>
      <c r="I4023" s="2"/>
      <c r="J4023" s="2"/>
      <c r="K4023" s="2"/>
    </row>
    <row r="4024" spans="1:11" ht="18.75" customHeight="1" x14ac:dyDescent="0.25">
      <c r="A4024" s="9" t="s">
        <v>5949</v>
      </c>
      <c r="B4024" s="15" t="s">
        <v>107</v>
      </c>
      <c r="C4024" s="16">
        <v>3979</v>
      </c>
      <c r="D4024" s="17" t="str">
        <f>IF(IFERROR(VLOOKUP(A5385,'CIDADES ALE'!$A:$D,4,0),0)=0,"Em Branco",VLOOKUP(A5385,'CIDADES ALE'!$A:$D,4,0))</f>
        <v>RIBERFOODS IMP. E DISTRIB. DE PROD. ALIMENTICIOS LTDA</v>
      </c>
      <c r="E4024" s="17" t="str">
        <f>IFERROR(VLOOKUP(D4024,'DISTRIBUIDORES ALE'!$A$1:$G$86,2,0),"Em Branco")</f>
        <v>Wanessa Fabrina</v>
      </c>
      <c r="F4024" s="17" t="str">
        <f>IFERROR(VLOOKUP(D4024,'DISTRIBUIDORES ALE'!$A$1:$G$86,3,0),"Em Branco")</f>
        <v>11 9 8991-3766</v>
      </c>
      <c r="G4024" s="17" t="str">
        <f>IFERROR(VLOOKUP(D4024,'DISTRIBUIDORES ALE'!A4023:N4108,14,0),"Em Branco")</f>
        <v>Em Branco</v>
      </c>
      <c r="H4024" s="16" t="str">
        <f>IFERROR(VLOOKUP(D4024,'DISTRIBUIDORES ALE'!$A$1:$N$86,11,0),"Em Branco")</f>
        <v>(16) 3434-5800</v>
      </c>
      <c r="I4024" s="2"/>
      <c r="J4024" s="2"/>
      <c r="K4024" s="2"/>
    </row>
    <row r="4025" spans="1:11" ht="18.75" customHeight="1" x14ac:dyDescent="0.25">
      <c r="A4025" s="9" t="s">
        <v>1868</v>
      </c>
      <c r="B4025" s="15" t="s">
        <v>107</v>
      </c>
      <c r="C4025" s="16">
        <v>6031</v>
      </c>
      <c r="D4025" s="17" t="str">
        <f>IF(IFERROR(VLOOKUP(A5386,'CIDADES ALE'!$A:$D,4,0),0)=0,"Em Branco",VLOOKUP(A5386,'CIDADES ALE'!$A:$D,4,0))</f>
        <v>Em Branco</v>
      </c>
      <c r="E4025" s="17" t="str">
        <f>IFERROR(VLOOKUP(D4025,'DISTRIBUIDORES ALE'!$A$1:$G$86,2,0),"Em Branco")</f>
        <v>Em Branco</v>
      </c>
      <c r="F4025" s="17" t="str">
        <f>IFERROR(VLOOKUP(D4025,'DISTRIBUIDORES ALE'!$A$1:$G$86,3,0),"Em Branco")</f>
        <v>Em Branco</v>
      </c>
      <c r="G4025" s="17" t="str">
        <f>IFERROR(VLOOKUP(D4025,'DISTRIBUIDORES ALE'!A4024:N4109,14,0),"Em Branco")</f>
        <v>Em Branco</v>
      </c>
      <c r="H4025" s="16" t="str">
        <f>IFERROR(VLOOKUP(D4025,'DISTRIBUIDORES ALE'!$A$1:$N$86,11,0),"Em Branco")</f>
        <v>Em Branco</v>
      </c>
      <c r="I4025" s="2"/>
      <c r="J4025" s="2"/>
      <c r="K4025" s="2"/>
    </row>
    <row r="4026" spans="1:11" ht="18.75" customHeight="1" x14ac:dyDescent="0.25">
      <c r="A4026" s="9" t="s">
        <v>1869</v>
      </c>
      <c r="B4026" s="15" t="s">
        <v>107</v>
      </c>
      <c r="C4026" s="16">
        <v>5011</v>
      </c>
      <c r="D4026" s="17" t="str">
        <f>IF(IFERROR(VLOOKUP(A5387,'CIDADES ALE'!$A:$D,4,0),0)=0,"Em Branco",VLOOKUP(A5387,'CIDADES ALE'!$A:$D,4,0))</f>
        <v>Em Branco</v>
      </c>
      <c r="E4026" s="17" t="str">
        <f>IFERROR(VLOOKUP(D4026,'DISTRIBUIDORES ALE'!$A$1:$G$86,2,0),"Em Branco")</f>
        <v>Em Branco</v>
      </c>
      <c r="F4026" s="17" t="str">
        <f>IFERROR(VLOOKUP(D4026,'DISTRIBUIDORES ALE'!$A$1:$G$86,3,0),"Em Branco")</f>
        <v>Em Branco</v>
      </c>
      <c r="G4026" s="17" t="str">
        <f>IFERROR(VLOOKUP(D4026,'DISTRIBUIDORES ALE'!A4025:N4110,14,0),"Em Branco")</f>
        <v>Em Branco</v>
      </c>
      <c r="H4026" s="16" t="str">
        <f>IFERROR(VLOOKUP(D4026,'DISTRIBUIDORES ALE'!$A$1:$N$86,11,0),"Em Branco")</f>
        <v>Em Branco</v>
      </c>
      <c r="I4026" s="2"/>
      <c r="J4026" s="2"/>
      <c r="K4026" s="2"/>
    </row>
    <row r="4027" spans="1:11" ht="18.75" customHeight="1" x14ac:dyDescent="0.25">
      <c r="A4027" s="9" t="s">
        <v>5950</v>
      </c>
      <c r="B4027" s="15" t="s">
        <v>107</v>
      </c>
      <c r="C4027" s="16">
        <v>13240</v>
      </c>
      <c r="D4027" s="17" t="str">
        <f>IF(IFERROR(VLOOKUP(A5388,'CIDADES ALE'!$A:$D,4,0),0)=0,"Em Branco",VLOOKUP(A5388,'CIDADES ALE'!$A:$D,4,0))</f>
        <v>RIBERFOODS IMP. E DISTRIB. DE PROD. ALIMENTICIOS LTDA</v>
      </c>
      <c r="E4027" s="17" t="str">
        <f>IFERROR(VLOOKUP(D4027,'DISTRIBUIDORES ALE'!$A$1:$G$86,2,0),"Em Branco")</f>
        <v>Wanessa Fabrina</v>
      </c>
      <c r="F4027" s="17" t="str">
        <f>IFERROR(VLOOKUP(D4027,'DISTRIBUIDORES ALE'!$A$1:$G$86,3,0),"Em Branco")</f>
        <v>11 9 8991-3766</v>
      </c>
      <c r="G4027" s="17" t="str">
        <f>IFERROR(VLOOKUP(D4027,'DISTRIBUIDORES ALE'!A4026:N4111,14,0),"Em Branco")</f>
        <v>Em Branco</v>
      </c>
      <c r="H4027" s="16" t="str">
        <f>IFERROR(VLOOKUP(D4027,'DISTRIBUIDORES ALE'!$A$1:$N$86,11,0),"Em Branco")</f>
        <v>(16) 3434-5800</v>
      </c>
      <c r="I4027" s="2"/>
      <c r="J4027" s="2"/>
      <c r="K4027" s="2"/>
    </row>
    <row r="4028" spans="1:11" ht="18.75" customHeight="1" x14ac:dyDescent="0.25">
      <c r="A4028" s="9" t="s">
        <v>1872</v>
      </c>
      <c r="B4028" s="15" t="s">
        <v>107</v>
      </c>
      <c r="C4028" s="16">
        <v>4873</v>
      </c>
      <c r="D4028" s="17" t="str">
        <f>IF(IFERROR(VLOOKUP(A5389,'CIDADES ALE'!$A:$D,4,0),0)=0,"Em Branco",VLOOKUP(A5389,'CIDADES ALE'!$A:$D,4,0))</f>
        <v>GUIRADO REP E COMÉRCIO LTDA</v>
      </c>
      <c r="E4028" s="17" t="str">
        <f>IFERROR(VLOOKUP(D4028,'DISTRIBUIDORES ALE'!$A$1:$G$86,2,0),"Em Branco")</f>
        <v>Wanessa Fabrina</v>
      </c>
      <c r="F4028" s="17" t="str">
        <f>IFERROR(VLOOKUP(D4028,'DISTRIBUIDORES ALE'!$A$1:$G$86,3,0),"Em Branco")</f>
        <v>11 9 8991-3766</v>
      </c>
      <c r="G4028" s="17" t="str">
        <f>IFERROR(VLOOKUP(D4028,'DISTRIBUIDORES ALE'!A4027:N4112,14,0),"Em Branco")</f>
        <v>Em Branco</v>
      </c>
      <c r="H4028" s="16" t="str">
        <f>IFERROR(VLOOKUP(D4028,'DISTRIBUIDORES ALE'!$A$1:$N$86,11,0),"Em Branco")</f>
        <v>(12) 3643-4040</v>
      </c>
      <c r="I4028" s="2"/>
      <c r="J4028" s="2"/>
      <c r="K4028" s="2"/>
    </row>
    <row r="4029" spans="1:11" ht="18.75" customHeight="1" x14ac:dyDescent="0.25">
      <c r="A4029" s="9" t="s">
        <v>3968</v>
      </c>
      <c r="B4029" s="15" t="s">
        <v>107</v>
      </c>
      <c r="C4029" s="16">
        <v>2414</v>
      </c>
      <c r="D4029" s="17" t="str">
        <f>IF(IFERROR(VLOOKUP(A5390,'CIDADES ALE'!$A:$D,4,0),0)=0,"Em Branco",VLOOKUP(A5390,'CIDADES ALE'!$A:$D,4,0))</f>
        <v>Em Branco</v>
      </c>
      <c r="E4029" s="17" t="str">
        <f>IFERROR(VLOOKUP(D4029,'DISTRIBUIDORES ALE'!$A$1:$G$86,2,0),"Em Branco")</f>
        <v>Em Branco</v>
      </c>
      <c r="F4029" s="17" t="str">
        <f>IFERROR(VLOOKUP(D4029,'DISTRIBUIDORES ALE'!$A$1:$G$86,3,0),"Em Branco")</f>
        <v>Em Branco</v>
      </c>
      <c r="G4029" s="17" t="str">
        <f>IFERROR(VLOOKUP(D4029,'DISTRIBUIDORES ALE'!A4028:N4113,14,0),"Em Branco")</f>
        <v>Em Branco</v>
      </c>
      <c r="H4029" s="16" t="str">
        <f>IFERROR(VLOOKUP(D4029,'DISTRIBUIDORES ALE'!$A$1:$N$86,11,0),"Em Branco")</f>
        <v>Em Branco</v>
      </c>
      <c r="I4029" s="2"/>
      <c r="J4029" s="2"/>
      <c r="K4029" s="2"/>
    </row>
    <row r="4030" spans="1:11" ht="18.75" customHeight="1" x14ac:dyDescent="0.25">
      <c r="A4030" s="9" t="s">
        <v>5470</v>
      </c>
      <c r="B4030" s="15" t="s">
        <v>107</v>
      </c>
      <c r="C4030" s="16">
        <v>3472</v>
      </c>
      <c r="D4030" s="17" t="str">
        <f>IF(IFERROR(VLOOKUP(A5391,'CIDADES ALE'!$A:$D,4,0),0)=0,"Em Branco",VLOOKUP(A5391,'CIDADES ALE'!$A:$D,4,0))</f>
        <v>CODISPAN COML. DISTR. PRODS.P/PANIF. LTDA. (PP)</v>
      </c>
      <c r="E4030" s="17" t="str">
        <f>IFERROR(VLOOKUP(D4030,'DISTRIBUIDORES ALE'!$A$1:$G$86,2,0),"Em Branco")</f>
        <v>Celso Chaves</v>
      </c>
      <c r="F4030" s="17" t="str">
        <f>IFERROR(VLOOKUP(D4030,'DISTRIBUIDORES ALE'!$A$1:$G$86,3,0),"Em Branco")</f>
        <v>14 9 8808-5285</v>
      </c>
      <c r="G4030" s="17" t="str">
        <f>IFERROR(VLOOKUP(D4030,'DISTRIBUIDORES ALE'!A4029:N4114,14,0),"Em Branco")</f>
        <v>Em Branco</v>
      </c>
      <c r="H4030" s="16" t="str">
        <f>IFERROR(VLOOKUP(D4030,'DISTRIBUIDORES ALE'!$A$1:$N$86,11,0),"Em Branco")</f>
        <v>(18) 3908-4008</v>
      </c>
      <c r="I4030" s="2"/>
      <c r="J4030" s="2"/>
      <c r="K4030" s="2"/>
    </row>
    <row r="4031" spans="1:11" ht="18.75" customHeight="1" x14ac:dyDescent="0.25">
      <c r="A4031" s="9" t="s">
        <v>1873</v>
      </c>
      <c r="B4031" s="15" t="s">
        <v>107</v>
      </c>
      <c r="C4031" s="16">
        <v>6562</v>
      </c>
      <c r="D4031" s="17" t="str">
        <f>IF(IFERROR(VLOOKUP(A5392,'CIDADES ALE'!$A:$D,4,0),0)=0,"Em Branco",VLOOKUP(A5392,'CIDADES ALE'!$A:$D,4,0))</f>
        <v>Em Branco</v>
      </c>
      <c r="E4031" s="17" t="str">
        <f>IFERROR(VLOOKUP(D4031,'DISTRIBUIDORES ALE'!$A$1:$G$86,2,0),"Em Branco")</f>
        <v>Em Branco</v>
      </c>
      <c r="F4031" s="17" t="str">
        <f>IFERROR(VLOOKUP(D4031,'DISTRIBUIDORES ALE'!$A$1:$G$86,3,0),"Em Branco")</f>
        <v>Em Branco</v>
      </c>
      <c r="G4031" s="17" t="str">
        <f>IFERROR(VLOOKUP(D4031,'DISTRIBUIDORES ALE'!A4030:N4115,14,0),"Em Branco")</f>
        <v>Em Branco</v>
      </c>
      <c r="H4031" s="16" t="str">
        <f>IFERROR(VLOOKUP(D4031,'DISTRIBUIDORES ALE'!$A$1:$N$86,11,0),"Em Branco")</f>
        <v>Em Branco</v>
      </c>
      <c r="I4031" s="2"/>
      <c r="J4031" s="2"/>
      <c r="K4031" s="2"/>
    </row>
    <row r="4032" spans="1:11" ht="18.75" customHeight="1" x14ac:dyDescent="0.25">
      <c r="A4032" s="9" t="s">
        <v>1874</v>
      </c>
      <c r="B4032" s="15" t="s">
        <v>107</v>
      </c>
      <c r="C4032" s="16">
        <v>9742</v>
      </c>
      <c r="D4032" s="17" t="str">
        <f>IF(IFERROR(VLOOKUP(A5393,'CIDADES ALE'!$A:$D,4,0),0)=0,"Em Branco",VLOOKUP(A5393,'CIDADES ALE'!$A:$D,4,0))</f>
        <v>RIBERFOODS IMP. E DISTRIB. DE PROD. ALIMENTICIOS LTDA</v>
      </c>
      <c r="E4032" s="17" t="str">
        <f>IFERROR(VLOOKUP(D4032,'DISTRIBUIDORES ALE'!$A$1:$G$86,2,0),"Em Branco")</f>
        <v>Wanessa Fabrina</v>
      </c>
      <c r="F4032" s="17" t="str">
        <f>IFERROR(VLOOKUP(D4032,'DISTRIBUIDORES ALE'!$A$1:$G$86,3,0),"Em Branco")</f>
        <v>11 9 8991-3766</v>
      </c>
      <c r="G4032" s="17" t="str">
        <f>IFERROR(VLOOKUP(D4032,'DISTRIBUIDORES ALE'!A4031:N4116,14,0),"Em Branco")</f>
        <v>Em Branco</v>
      </c>
      <c r="H4032" s="16" t="str">
        <f>IFERROR(VLOOKUP(D4032,'DISTRIBUIDORES ALE'!$A$1:$N$86,11,0),"Em Branco")</f>
        <v>(16) 3434-5800</v>
      </c>
      <c r="I4032" s="2"/>
      <c r="J4032" s="2"/>
      <c r="K4032" s="2"/>
    </row>
    <row r="4033" spans="1:11" ht="18.75" customHeight="1" x14ac:dyDescent="0.25">
      <c r="A4033" s="9" t="s">
        <v>5951</v>
      </c>
      <c r="B4033" s="15" t="s">
        <v>107</v>
      </c>
      <c r="C4033" s="16">
        <v>1518</v>
      </c>
      <c r="D4033" s="17" t="str">
        <f>IF(IFERROR(VLOOKUP(A5394,'CIDADES ALE'!$A:$D,4,0),0)=0,"Em Branco",VLOOKUP(A5394,'CIDADES ALE'!$A:$D,4,0))</f>
        <v>Em Branco</v>
      </c>
      <c r="E4033" s="17" t="str">
        <f>IFERROR(VLOOKUP(D4033,'DISTRIBUIDORES ALE'!$A$1:$G$86,2,0),"Em Branco")</f>
        <v>Em Branco</v>
      </c>
      <c r="F4033" s="17" t="str">
        <f>IFERROR(VLOOKUP(D4033,'DISTRIBUIDORES ALE'!$A$1:$G$86,3,0),"Em Branco")</f>
        <v>Em Branco</v>
      </c>
      <c r="G4033" s="17" t="str">
        <f>IFERROR(VLOOKUP(D4033,'DISTRIBUIDORES ALE'!A4032:N4117,14,0),"Em Branco")</f>
        <v>Em Branco</v>
      </c>
      <c r="H4033" s="16" t="str">
        <f>IFERROR(VLOOKUP(D4033,'DISTRIBUIDORES ALE'!$A$1:$N$86,11,0),"Em Branco")</f>
        <v>Em Branco</v>
      </c>
      <c r="I4033" s="2"/>
      <c r="J4033" s="2"/>
      <c r="K4033" s="2"/>
    </row>
    <row r="4034" spans="1:11" ht="18.75" customHeight="1" x14ac:dyDescent="0.25">
      <c r="A4034" s="9" t="s">
        <v>5952</v>
      </c>
      <c r="B4034" s="15" t="s">
        <v>107</v>
      </c>
      <c r="C4034" s="16">
        <v>2422</v>
      </c>
      <c r="D4034" s="17" t="str">
        <f>IF(IFERROR(VLOOKUP(A5395,'CIDADES ALE'!$A:$D,4,0),0)=0,"Em Branco",VLOOKUP(A5395,'CIDADES ALE'!$A:$D,4,0))</f>
        <v>RIBERFOODS IMP. E DISTRIB. DE PROD. ALIMENTICIOS LTDA</v>
      </c>
      <c r="E4034" s="17" t="str">
        <f>IFERROR(VLOOKUP(D4034,'DISTRIBUIDORES ALE'!$A$1:$G$86,2,0),"Em Branco")</f>
        <v>Wanessa Fabrina</v>
      </c>
      <c r="F4034" s="17" t="str">
        <f>IFERROR(VLOOKUP(D4034,'DISTRIBUIDORES ALE'!$A$1:$G$86,3,0),"Em Branco")</f>
        <v>11 9 8991-3766</v>
      </c>
      <c r="G4034" s="17" t="str">
        <f>IFERROR(VLOOKUP(D4034,'DISTRIBUIDORES ALE'!A4033:N4118,14,0),"Em Branco")</f>
        <v>Em Branco</v>
      </c>
      <c r="H4034" s="16" t="str">
        <f>IFERROR(VLOOKUP(D4034,'DISTRIBUIDORES ALE'!$A$1:$N$86,11,0),"Em Branco")</f>
        <v>(16) 3434-5800</v>
      </c>
      <c r="I4034" s="2"/>
      <c r="J4034" s="2"/>
      <c r="K4034" s="2"/>
    </row>
    <row r="4035" spans="1:11" ht="18.75" customHeight="1" x14ac:dyDescent="0.25">
      <c r="A4035" s="9" t="s">
        <v>5953</v>
      </c>
      <c r="B4035" s="15" t="s">
        <v>107</v>
      </c>
      <c r="C4035" s="16">
        <v>2460</v>
      </c>
      <c r="D4035" s="17" t="str">
        <f>IF(IFERROR(VLOOKUP(A5396,'CIDADES ALE'!$A:$D,4,0),0)=0,"Em Branco",VLOOKUP(A5396,'CIDADES ALE'!$A:$D,4,0))</f>
        <v>CODISPAN COML.DISTR.PRODS.PANIF.LTDA.(BAURU)</v>
      </c>
      <c r="E4035" s="17" t="str">
        <f>IFERROR(VLOOKUP(D4035,'DISTRIBUIDORES ALE'!$A$1:$G$86,2,0),"Em Branco")</f>
        <v>Celso Chaves</v>
      </c>
      <c r="F4035" s="17" t="str">
        <f>IFERROR(VLOOKUP(D4035,'DISTRIBUIDORES ALE'!$A$1:$G$86,3,0),"Em Branco")</f>
        <v>14 9 8808-5285</v>
      </c>
      <c r="G4035" s="17" t="str">
        <f>IFERROR(VLOOKUP(D4035,'DISTRIBUIDORES ALE'!A4034:N4119,14,0),"Em Branco")</f>
        <v>Em Branco</v>
      </c>
      <c r="H4035" s="16" t="str">
        <f>IFERROR(VLOOKUP(D4035,'DISTRIBUIDORES ALE'!$A$1:$N$86,11,0),"Em Branco")</f>
        <v>(14) 3227-1132</v>
      </c>
      <c r="I4035" s="2"/>
      <c r="J4035" s="2"/>
      <c r="K4035" s="2"/>
    </row>
    <row r="4036" spans="1:11" ht="18.75" customHeight="1" x14ac:dyDescent="0.25">
      <c r="A4036" s="9" t="s">
        <v>5954</v>
      </c>
      <c r="B4036" s="15" t="s">
        <v>107</v>
      </c>
      <c r="C4036" s="16">
        <v>7645</v>
      </c>
      <c r="D4036" s="17" t="str">
        <f>IF(IFERROR(VLOOKUP(A5397,'CIDADES ALE'!$A:$D,4,0),0)=0,"Em Branco",VLOOKUP(A5397,'CIDADES ALE'!$A:$D,4,0))</f>
        <v>ADRIPAN PRODUTOS PARA PANIFICACAO LTDA</v>
      </c>
      <c r="E4036" s="17" t="str">
        <f>IFERROR(VLOOKUP(D4036,'DISTRIBUIDORES ALE'!$A$1:$G$86,2,0),"Em Branco")</f>
        <v>Celso Chaves</v>
      </c>
      <c r="F4036" s="17" t="str">
        <f>IFERROR(VLOOKUP(D4036,'DISTRIBUIDORES ALE'!$A$1:$G$86,3,0),"Em Branco")</f>
        <v>14 9 8808-5285</v>
      </c>
      <c r="G4036" s="17" t="str">
        <f>IFERROR(VLOOKUP(D4036,'DISTRIBUIDORES ALE'!A4035:N4120,14,0),"Em Branco")</f>
        <v>Em Branco</v>
      </c>
      <c r="H4036" s="16" t="str">
        <f>IFERROR(VLOOKUP(D4036,'DISTRIBUIDORES ALE'!$A$1:$N$86,11,0),"Em Branco")</f>
        <v>(16) 3236-3049</v>
      </c>
      <c r="I4036" s="2"/>
      <c r="J4036" s="2"/>
      <c r="K4036" s="2"/>
    </row>
    <row r="4037" spans="1:11" ht="18.75" customHeight="1" x14ac:dyDescent="0.25">
      <c r="A4037" s="9" t="s">
        <v>5955</v>
      </c>
      <c r="B4037" s="15" t="s">
        <v>107</v>
      </c>
      <c r="C4037" s="16">
        <v>1702</v>
      </c>
      <c r="D4037" s="17" t="str">
        <f>IF(IFERROR(VLOOKUP(A5398,'CIDADES ALE'!$A:$D,4,0),0)=0,"Em Branco",VLOOKUP(A5398,'CIDADES ALE'!$A:$D,4,0))</f>
        <v>GUIRADO REP E COMÉRCIO LTDA</v>
      </c>
      <c r="E4037" s="17" t="str">
        <f>IFERROR(VLOOKUP(D4037,'DISTRIBUIDORES ALE'!$A$1:$G$86,2,0),"Em Branco")</f>
        <v>Wanessa Fabrina</v>
      </c>
      <c r="F4037" s="17" t="str">
        <f>IFERROR(VLOOKUP(D4037,'DISTRIBUIDORES ALE'!$A$1:$G$86,3,0),"Em Branco")</f>
        <v>11 9 8991-3766</v>
      </c>
      <c r="G4037" s="17" t="str">
        <f>IFERROR(VLOOKUP(D4037,'DISTRIBUIDORES ALE'!A4036:N4121,14,0),"Em Branco")</f>
        <v>Em Branco</v>
      </c>
      <c r="H4037" s="16" t="str">
        <f>IFERROR(VLOOKUP(D4037,'DISTRIBUIDORES ALE'!$A$1:$N$86,11,0),"Em Branco")</f>
        <v>(12) 3643-4040</v>
      </c>
      <c r="I4037" s="2"/>
      <c r="J4037" s="2"/>
      <c r="K4037" s="2"/>
    </row>
    <row r="4038" spans="1:11" ht="18.75" customHeight="1" x14ac:dyDescent="0.25">
      <c r="A4038" s="9" t="s">
        <v>1875</v>
      </c>
      <c r="B4038" s="15" t="s">
        <v>107</v>
      </c>
      <c r="C4038" s="16">
        <v>3891</v>
      </c>
      <c r="D4038" s="17" t="str">
        <f>IF(IFERROR(VLOOKUP(A5399,'CIDADES ALE'!$A:$D,4,0),0)=0,"Em Branco",VLOOKUP(A5399,'CIDADES ALE'!$A:$D,4,0))</f>
        <v>Em Branco</v>
      </c>
      <c r="E4038" s="17" t="str">
        <f>IFERROR(VLOOKUP(D4038,'DISTRIBUIDORES ALE'!$A$1:$G$86,2,0),"Em Branco")</f>
        <v>Em Branco</v>
      </c>
      <c r="F4038" s="17" t="str">
        <f>IFERROR(VLOOKUP(D4038,'DISTRIBUIDORES ALE'!$A$1:$G$86,3,0),"Em Branco")</f>
        <v>Em Branco</v>
      </c>
      <c r="G4038" s="17" t="str">
        <f>IFERROR(VLOOKUP(D4038,'DISTRIBUIDORES ALE'!A4037:N4122,14,0),"Em Branco")</f>
        <v>Em Branco</v>
      </c>
      <c r="H4038" s="16" t="str">
        <f>IFERROR(VLOOKUP(D4038,'DISTRIBUIDORES ALE'!$A$1:$N$86,11,0),"Em Branco")</f>
        <v>Em Branco</v>
      </c>
      <c r="I4038" s="2"/>
      <c r="J4038" s="2"/>
      <c r="K4038" s="2"/>
    </row>
    <row r="4039" spans="1:11" ht="18.75" customHeight="1" x14ac:dyDescent="0.25">
      <c r="A4039" s="9" t="s">
        <v>1876</v>
      </c>
      <c r="B4039" s="15" t="s">
        <v>107</v>
      </c>
      <c r="C4039" s="16">
        <v>2803</v>
      </c>
      <c r="D4039" s="17" t="str">
        <f>IF(IFERROR(VLOOKUP(A5400,'CIDADES ALE'!$A:$D,4,0),0)=0,"Em Branco",VLOOKUP(A5400,'CIDADES ALE'!$A:$D,4,0))</f>
        <v>DISTRIBUIDORA IMP E EXP DE FERMENTO CAMPINAS LTDA</v>
      </c>
      <c r="E4039" s="17" t="str">
        <f>IFERROR(VLOOKUP(D4039,'DISTRIBUIDORES ALE'!$A$1:$G$86,2,0),"Em Branco")</f>
        <v>Wanessa Fabrina</v>
      </c>
      <c r="F4039" s="17" t="str">
        <f>IFERROR(VLOOKUP(D4039,'DISTRIBUIDORES ALE'!$A$1:$G$86,3,0),"Em Branco")</f>
        <v>11 9 8991-3766</v>
      </c>
      <c r="G4039" s="17" t="str">
        <f>IFERROR(VLOOKUP(D4039,'DISTRIBUIDORES ALE'!A4038:N4123,14,0),"Em Branco")</f>
        <v>Em Branco</v>
      </c>
      <c r="H4039" s="16" t="str">
        <f>IFERROR(VLOOKUP(D4039,'DISTRIBUIDORES ALE'!$A$1:$N$86,11,0),"Em Branco")</f>
        <v>(19) 3208-1334</v>
      </c>
      <c r="I4039" s="2"/>
      <c r="J4039" s="2"/>
      <c r="K4039" s="2"/>
    </row>
    <row r="4040" spans="1:11" ht="18.75" customHeight="1" x14ac:dyDescent="0.25">
      <c r="A4040" s="9" t="s">
        <v>5956</v>
      </c>
      <c r="B4040" s="15" t="s">
        <v>107</v>
      </c>
      <c r="C4040" s="16">
        <v>13919</v>
      </c>
      <c r="D4040" s="17" t="str">
        <f>IF(IFERROR(VLOOKUP(A5401,'CIDADES ALE'!$A:$D,4,0),0)=0,"Em Branco",VLOOKUP(A5401,'CIDADES ALE'!$A:$D,4,0))</f>
        <v>CODISPAN COML.DISTR.PRODS.P/PANIF.LTDA.(PEN)</v>
      </c>
      <c r="E4040" s="17" t="str">
        <f>IFERROR(VLOOKUP(D4040,'DISTRIBUIDORES ALE'!$A$1:$G$86,2,0),"Em Branco")</f>
        <v>Celso Chaves</v>
      </c>
      <c r="F4040" s="17" t="str">
        <f>IFERROR(VLOOKUP(D4040,'DISTRIBUIDORES ALE'!$A$1:$G$86,3,0),"Em Branco")</f>
        <v>14 9 8808-5285</v>
      </c>
      <c r="G4040" s="17" t="str">
        <f>IFERROR(VLOOKUP(D4040,'DISTRIBUIDORES ALE'!A4039:N4124,14,0),"Em Branco")</f>
        <v>Em Branco</v>
      </c>
      <c r="H4040" s="16" t="str">
        <f>IFERROR(VLOOKUP(D4040,'DISTRIBUIDORES ALE'!$A$1:$N$86,11,0),"Em Branco")</f>
        <v xml:space="preserve">(18) 3652-0577 </v>
      </c>
      <c r="I4040" s="2"/>
      <c r="J4040" s="2"/>
      <c r="K4040" s="2"/>
    </row>
    <row r="4041" spans="1:11" ht="18.75" customHeight="1" x14ac:dyDescent="0.25">
      <c r="A4041" s="9" t="s">
        <v>5957</v>
      </c>
      <c r="B4041" s="15" t="s">
        <v>107</v>
      </c>
      <c r="C4041" s="16">
        <v>2819</v>
      </c>
      <c r="D4041" s="17" t="str">
        <f>IF(IFERROR(VLOOKUP(A5402,'CIDADES ALE'!$A:$D,4,0),0)=0,"Em Branco",VLOOKUP(A5402,'CIDADES ALE'!$A:$D,4,0))</f>
        <v>CODISPAN COML.DISTR.PRODS.P/PANIF.LTDA.(PEN)</v>
      </c>
      <c r="E4041" s="17" t="str">
        <f>IFERROR(VLOOKUP(D4041,'DISTRIBUIDORES ALE'!$A$1:$G$86,2,0),"Em Branco")</f>
        <v>Celso Chaves</v>
      </c>
      <c r="F4041" s="17" t="str">
        <f>IFERROR(VLOOKUP(D4041,'DISTRIBUIDORES ALE'!$A$1:$G$86,3,0),"Em Branco")</f>
        <v>14 9 8808-5285</v>
      </c>
      <c r="G4041" s="17" t="str">
        <f>IFERROR(VLOOKUP(D4041,'DISTRIBUIDORES ALE'!A4040:N4125,14,0),"Em Branco")</f>
        <v>Em Branco</v>
      </c>
      <c r="H4041" s="16" t="str">
        <f>IFERROR(VLOOKUP(D4041,'DISTRIBUIDORES ALE'!$A$1:$N$86,11,0),"Em Branco")</f>
        <v xml:space="preserve">(18) 3652-0577 </v>
      </c>
      <c r="I4041" s="2"/>
      <c r="J4041" s="2"/>
      <c r="K4041" s="2"/>
    </row>
    <row r="4042" spans="1:11" ht="18.75" customHeight="1" x14ac:dyDescent="0.25">
      <c r="A4042" s="9" t="s">
        <v>1877</v>
      </c>
      <c r="B4042" s="15" t="s">
        <v>107</v>
      </c>
      <c r="C4042" s="16">
        <v>7378</v>
      </c>
      <c r="D4042" s="17" t="str">
        <f>IF(IFERROR(VLOOKUP(A5403,'CIDADES ALE'!$A:$D,4,0),0)=0,"Em Branco",VLOOKUP(A5403,'CIDADES ALE'!$A:$D,4,0))</f>
        <v>Em Branco</v>
      </c>
      <c r="E4042" s="17" t="str">
        <f>IFERROR(VLOOKUP(D4042,'DISTRIBUIDORES ALE'!$A$1:$G$86,2,0),"Em Branco")</f>
        <v>Em Branco</v>
      </c>
      <c r="F4042" s="17" t="str">
        <f>IFERROR(VLOOKUP(D4042,'DISTRIBUIDORES ALE'!$A$1:$G$86,3,0),"Em Branco")</f>
        <v>Em Branco</v>
      </c>
      <c r="G4042" s="17" t="str">
        <f>IFERROR(VLOOKUP(D4042,'DISTRIBUIDORES ALE'!A4041:N4126,14,0),"Em Branco")</f>
        <v>Em Branco</v>
      </c>
      <c r="H4042" s="16" t="str">
        <f>IFERROR(VLOOKUP(D4042,'DISTRIBUIDORES ALE'!$A$1:$N$86,11,0),"Em Branco")</f>
        <v>Em Branco</v>
      </c>
      <c r="I4042" s="2"/>
      <c r="J4042" s="2"/>
      <c r="K4042" s="2"/>
    </row>
    <row r="4043" spans="1:11" ht="18.75" customHeight="1" x14ac:dyDescent="0.25">
      <c r="A4043" s="9" t="s">
        <v>5958</v>
      </c>
      <c r="B4043" s="15" t="s">
        <v>107</v>
      </c>
      <c r="C4043" s="16">
        <v>62138</v>
      </c>
      <c r="D4043" s="17" t="str">
        <f>IF(IFERROR(VLOOKUP(A5404,'CIDADES ALE'!$A:$D,4,0),0)=0,"Em Branco",VLOOKUP(A5404,'CIDADES ALE'!$A:$D,4,0))</f>
        <v>Em Branco</v>
      </c>
      <c r="E4043" s="17" t="str">
        <f>IFERROR(VLOOKUP(D4043,'DISTRIBUIDORES ALE'!$A$1:$G$86,2,0),"Em Branco")</f>
        <v>Em Branco</v>
      </c>
      <c r="F4043" s="17" t="str">
        <f>IFERROR(VLOOKUP(D4043,'DISTRIBUIDORES ALE'!$A$1:$G$86,3,0),"Em Branco")</f>
        <v>Em Branco</v>
      </c>
      <c r="G4043" s="17" t="str">
        <f>IFERROR(VLOOKUP(D4043,'DISTRIBUIDORES ALE'!A4042:N4127,14,0),"Em Branco")</f>
        <v>Em Branco</v>
      </c>
      <c r="H4043" s="16" t="str">
        <f>IFERROR(VLOOKUP(D4043,'DISTRIBUIDORES ALE'!$A$1:$N$86,11,0),"Em Branco")</f>
        <v>Em Branco</v>
      </c>
      <c r="I4043" s="2"/>
      <c r="J4043" s="2"/>
      <c r="K4043" s="2"/>
    </row>
    <row r="4044" spans="1:11" ht="18.75" customHeight="1" x14ac:dyDescent="0.25">
      <c r="A4044" s="9" t="s">
        <v>5959</v>
      </c>
      <c r="B4044" s="15" t="s">
        <v>107</v>
      </c>
      <c r="C4044" s="16">
        <v>2080</v>
      </c>
      <c r="D4044" s="17" t="str">
        <f>IF(IFERROR(VLOOKUP(A5405,'CIDADES ALE'!$A:$D,4,0),0)=0,"Em Branco",VLOOKUP(A5405,'CIDADES ALE'!$A:$D,4,0))</f>
        <v>Em Branco</v>
      </c>
      <c r="E4044" s="17" t="str">
        <f>IFERROR(VLOOKUP(D4044,'DISTRIBUIDORES ALE'!$A$1:$G$86,2,0),"Em Branco")</f>
        <v>Em Branco</v>
      </c>
      <c r="F4044" s="17" t="str">
        <f>IFERROR(VLOOKUP(D4044,'DISTRIBUIDORES ALE'!$A$1:$G$86,3,0),"Em Branco")</f>
        <v>Em Branco</v>
      </c>
      <c r="G4044" s="17" t="str">
        <f>IFERROR(VLOOKUP(D4044,'DISTRIBUIDORES ALE'!A4043:N4128,14,0),"Em Branco")</f>
        <v>Em Branco</v>
      </c>
      <c r="H4044" s="16" t="str">
        <f>IFERROR(VLOOKUP(D4044,'DISTRIBUIDORES ALE'!$A$1:$N$86,11,0),"Em Branco")</f>
        <v>Em Branco</v>
      </c>
      <c r="I4044" s="2"/>
      <c r="J4044" s="2"/>
      <c r="K4044" s="2"/>
    </row>
    <row r="4045" spans="1:11" ht="18.75" customHeight="1" x14ac:dyDescent="0.25">
      <c r="A4045" s="9" t="s">
        <v>1879</v>
      </c>
      <c r="B4045" s="15" t="s">
        <v>107</v>
      </c>
      <c r="C4045" s="16">
        <v>12420</v>
      </c>
      <c r="D4045" s="17" t="str">
        <f>IF(IFERROR(VLOOKUP(A5406,'CIDADES ALE'!$A:$D,4,0),0)=0,"Em Branco",VLOOKUP(A5406,'CIDADES ALE'!$A:$D,4,0))</f>
        <v>Em Branco</v>
      </c>
      <c r="E4045" s="17" t="str">
        <f>IFERROR(VLOOKUP(D4045,'DISTRIBUIDORES ALE'!$A$1:$G$86,2,0),"Em Branco")</f>
        <v>Em Branco</v>
      </c>
      <c r="F4045" s="17" t="str">
        <f>IFERROR(VLOOKUP(D4045,'DISTRIBUIDORES ALE'!$A$1:$G$86,3,0),"Em Branco")</f>
        <v>Em Branco</v>
      </c>
      <c r="G4045" s="17" t="str">
        <f>IFERROR(VLOOKUP(D4045,'DISTRIBUIDORES ALE'!A4044:N4129,14,0),"Em Branco")</f>
        <v>Em Branco</v>
      </c>
      <c r="H4045" s="16" t="str">
        <f>IFERROR(VLOOKUP(D4045,'DISTRIBUIDORES ALE'!$A$1:$N$86,11,0),"Em Branco")</f>
        <v>Em Branco</v>
      </c>
      <c r="I4045" s="2"/>
      <c r="J4045" s="2"/>
      <c r="K4045" s="2"/>
    </row>
    <row r="4046" spans="1:11" ht="18.75" customHeight="1" x14ac:dyDescent="0.25">
      <c r="A4046" s="9" t="s">
        <v>1880</v>
      </c>
      <c r="B4046" s="15" t="s">
        <v>107</v>
      </c>
      <c r="C4046" s="16">
        <v>4675</v>
      </c>
      <c r="D4046" s="17" t="str">
        <f>IF(IFERROR(VLOOKUP(A5407,'CIDADES ALE'!$A:$D,4,0),0)=0,"Em Branco",VLOOKUP(A5407,'CIDADES ALE'!$A:$D,4,0))</f>
        <v>Em Branco</v>
      </c>
      <c r="E4046" s="17" t="str">
        <f>IFERROR(VLOOKUP(D4046,'DISTRIBUIDORES ALE'!$A$1:$G$86,2,0),"Em Branco")</f>
        <v>Em Branco</v>
      </c>
      <c r="F4046" s="17" t="str">
        <f>IFERROR(VLOOKUP(D4046,'DISTRIBUIDORES ALE'!$A$1:$G$86,3,0),"Em Branco")</f>
        <v>Em Branco</v>
      </c>
      <c r="G4046" s="17" t="str">
        <f>IFERROR(VLOOKUP(D4046,'DISTRIBUIDORES ALE'!A4045:N4130,14,0),"Em Branco")</f>
        <v>Em Branco</v>
      </c>
      <c r="H4046" s="16" t="str">
        <f>IFERROR(VLOOKUP(D4046,'DISTRIBUIDORES ALE'!$A$1:$N$86,11,0),"Em Branco")</f>
        <v>Em Branco</v>
      </c>
      <c r="I4046" s="2"/>
      <c r="J4046" s="2"/>
      <c r="K4046" s="2"/>
    </row>
    <row r="4047" spans="1:11" ht="18.75" customHeight="1" x14ac:dyDescent="0.25">
      <c r="A4047" s="9" t="s">
        <v>5960</v>
      </c>
      <c r="B4047" s="15" t="s">
        <v>107</v>
      </c>
      <c r="C4047" s="16">
        <v>3111</v>
      </c>
      <c r="D4047" s="17" t="str">
        <f>IF(IFERROR(VLOOKUP(A5408,'CIDADES ALE'!$A:$D,4,0),0)=0,"Em Branco",VLOOKUP(A5408,'CIDADES ALE'!$A:$D,4,0))</f>
        <v>Em Branco</v>
      </c>
      <c r="E4047" s="17" t="str">
        <f>IFERROR(VLOOKUP(D4047,'DISTRIBUIDORES ALE'!$A$1:$G$86,2,0),"Em Branco")</f>
        <v>Em Branco</v>
      </c>
      <c r="F4047" s="17" t="str">
        <f>IFERROR(VLOOKUP(D4047,'DISTRIBUIDORES ALE'!$A$1:$G$86,3,0),"Em Branco")</f>
        <v>Em Branco</v>
      </c>
      <c r="G4047" s="17" t="str">
        <f>IFERROR(VLOOKUP(D4047,'DISTRIBUIDORES ALE'!A4046:N4131,14,0),"Em Branco")</f>
        <v>Em Branco</v>
      </c>
      <c r="H4047" s="16" t="str">
        <f>IFERROR(VLOOKUP(D4047,'DISTRIBUIDORES ALE'!$A$1:$N$86,11,0),"Em Branco")</f>
        <v>Em Branco</v>
      </c>
      <c r="I4047" s="2"/>
      <c r="J4047" s="2"/>
      <c r="K4047" s="2"/>
    </row>
    <row r="4048" spans="1:11" ht="18.75" customHeight="1" x14ac:dyDescent="0.25">
      <c r="A4048" s="9" t="s">
        <v>5961</v>
      </c>
      <c r="B4048" s="15" t="s">
        <v>107</v>
      </c>
      <c r="C4048" s="16">
        <v>2779</v>
      </c>
      <c r="D4048" s="17" t="str">
        <f>IF(IFERROR(VLOOKUP(A5409,'CIDADES ALE'!$A:$D,4,0),0)=0,"Em Branco",VLOOKUP(A5409,'CIDADES ALE'!$A:$D,4,0))</f>
        <v>Em Branco</v>
      </c>
      <c r="E4048" s="17" t="str">
        <f>IFERROR(VLOOKUP(D4048,'DISTRIBUIDORES ALE'!$A$1:$G$86,2,0),"Em Branco")</f>
        <v>Em Branco</v>
      </c>
      <c r="F4048" s="17" t="str">
        <f>IFERROR(VLOOKUP(D4048,'DISTRIBUIDORES ALE'!$A$1:$G$86,3,0),"Em Branco")</f>
        <v>Em Branco</v>
      </c>
      <c r="G4048" s="17" t="str">
        <f>IFERROR(VLOOKUP(D4048,'DISTRIBUIDORES ALE'!A4047:N4132,14,0),"Em Branco")</f>
        <v>Em Branco</v>
      </c>
      <c r="H4048" s="16" t="str">
        <f>IFERROR(VLOOKUP(D4048,'DISTRIBUIDORES ALE'!$A$1:$N$86,11,0),"Em Branco")</f>
        <v>Em Branco</v>
      </c>
      <c r="I4048" s="2"/>
      <c r="J4048" s="2"/>
      <c r="K4048" s="2"/>
    </row>
    <row r="4049" spans="1:11" ht="18.75" customHeight="1" x14ac:dyDescent="0.25">
      <c r="A4049" s="9" t="s">
        <v>1881</v>
      </c>
      <c r="B4049" s="15" t="s">
        <v>107</v>
      </c>
      <c r="C4049" s="16">
        <v>3044</v>
      </c>
      <c r="D4049" s="17" t="str">
        <f>IF(IFERROR(VLOOKUP(A5410,'CIDADES ALE'!$A:$D,4,0),0)=0,"Em Branco",VLOOKUP(A5410,'CIDADES ALE'!$A:$D,4,0))</f>
        <v>Em Branco</v>
      </c>
      <c r="E4049" s="17" t="str">
        <f>IFERROR(VLOOKUP(D4049,'DISTRIBUIDORES ALE'!$A$1:$G$86,2,0),"Em Branco")</f>
        <v>Em Branco</v>
      </c>
      <c r="F4049" s="17" t="str">
        <f>IFERROR(VLOOKUP(D4049,'DISTRIBUIDORES ALE'!$A$1:$G$86,3,0),"Em Branco")</f>
        <v>Em Branco</v>
      </c>
      <c r="G4049" s="17" t="str">
        <f>IFERROR(VLOOKUP(D4049,'DISTRIBUIDORES ALE'!A4048:N4133,14,0),"Em Branco")</f>
        <v>Em Branco</v>
      </c>
      <c r="H4049" s="16" t="str">
        <f>IFERROR(VLOOKUP(D4049,'DISTRIBUIDORES ALE'!$A$1:$N$86,11,0),"Em Branco")</f>
        <v>Em Branco</v>
      </c>
      <c r="I4049" s="2"/>
      <c r="J4049" s="2"/>
      <c r="K4049" s="2"/>
    </row>
    <row r="4050" spans="1:11" ht="18.75" customHeight="1" x14ac:dyDescent="0.25">
      <c r="A4050" s="9" t="s">
        <v>5962</v>
      </c>
      <c r="B4050" s="15" t="s">
        <v>107</v>
      </c>
      <c r="C4050" s="16">
        <v>2126</v>
      </c>
      <c r="D4050" s="17" t="str">
        <f>IF(IFERROR(VLOOKUP(A5411,'CIDADES ALE'!$A:$D,4,0),0)=0,"Em Branco",VLOOKUP(A5411,'CIDADES ALE'!$A:$D,4,0))</f>
        <v>Em Branco</v>
      </c>
      <c r="E4050" s="17" t="str">
        <f>IFERROR(VLOOKUP(D4050,'DISTRIBUIDORES ALE'!$A$1:$G$86,2,0),"Em Branco")</f>
        <v>Em Branco</v>
      </c>
      <c r="F4050" s="17" t="str">
        <f>IFERROR(VLOOKUP(D4050,'DISTRIBUIDORES ALE'!$A$1:$G$86,3,0),"Em Branco")</f>
        <v>Em Branco</v>
      </c>
      <c r="G4050" s="17" t="str">
        <f>IFERROR(VLOOKUP(D4050,'DISTRIBUIDORES ALE'!A4049:N4134,14,0),"Em Branco")</f>
        <v>Em Branco</v>
      </c>
      <c r="H4050" s="16" t="str">
        <f>IFERROR(VLOOKUP(D4050,'DISTRIBUIDORES ALE'!$A$1:$N$86,11,0),"Em Branco")</f>
        <v>Em Branco</v>
      </c>
      <c r="I4050" s="2"/>
      <c r="J4050" s="2"/>
      <c r="K4050" s="2"/>
    </row>
    <row r="4051" spans="1:11" ht="18.75" customHeight="1" x14ac:dyDescent="0.25">
      <c r="A4051" s="9" t="s">
        <v>1882</v>
      </c>
      <c r="B4051" s="15" t="s">
        <v>107</v>
      </c>
      <c r="C4051" s="16">
        <v>28348</v>
      </c>
      <c r="D4051" s="17" t="str">
        <f>IF(IFERROR(VLOOKUP(A5412,'CIDADES ALE'!$A:$D,4,0),0)=0,"Em Branco",VLOOKUP(A5412,'CIDADES ALE'!$A:$D,4,0))</f>
        <v>Em Branco</v>
      </c>
      <c r="E4051" s="17" t="str">
        <f>IFERROR(VLOOKUP(D4051,'DISTRIBUIDORES ALE'!$A$1:$G$86,2,0),"Em Branco")</f>
        <v>Em Branco</v>
      </c>
      <c r="F4051" s="17" t="str">
        <f>IFERROR(VLOOKUP(D4051,'DISTRIBUIDORES ALE'!$A$1:$G$86,3,0),"Em Branco")</f>
        <v>Em Branco</v>
      </c>
      <c r="G4051" s="17" t="str">
        <f>IFERROR(VLOOKUP(D4051,'DISTRIBUIDORES ALE'!A4050:N4135,14,0),"Em Branco")</f>
        <v>Em Branco</v>
      </c>
      <c r="H4051" s="16" t="str">
        <f>IFERROR(VLOOKUP(D4051,'DISTRIBUIDORES ALE'!$A$1:$N$86,11,0),"Em Branco")</f>
        <v>Em Branco</v>
      </c>
      <c r="I4051" s="2"/>
      <c r="J4051" s="2"/>
      <c r="K4051" s="2"/>
    </row>
    <row r="4052" spans="1:11" ht="18.75" customHeight="1" x14ac:dyDescent="0.25">
      <c r="A4052" s="9" t="s">
        <v>1883</v>
      </c>
      <c r="B4052" s="15" t="s">
        <v>107</v>
      </c>
      <c r="C4052" s="16">
        <v>3287</v>
      </c>
      <c r="D4052" s="17" t="str">
        <f>IF(IFERROR(VLOOKUP(A5413,'CIDADES ALE'!$A:$D,4,0),0)=0,"Em Branco",VLOOKUP(A5413,'CIDADES ALE'!$A:$D,4,0))</f>
        <v>Em Branco</v>
      </c>
      <c r="E4052" s="17" t="str">
        <f>IFERROR(VLOOKUP(D4052,'DISTRIBUIDORES ALE'!$A$1:$G$86,2,0),"Em Branco")</f>
        <v>Em Branco</v>
      </c>
      <c r="F4052" s="17" t="str">
        <f>IFERROR(VLOOKUP(D4052,'DISTRIBUIDORES ALE'!$A$1:$G$86,3,0),"Em Branco")</f>
        <v>Em Branco</v>
      </c>
      <c r="G4052" s="17" t="str">
        <f>IFERROR(VLOOKUP(D4052,'DISTRIBUIDORES ALE'!A4051:N4136,14,0),"Em Branco")</f>
        <v>Em Branco</v>
      </c>
      <c r="H4052" s="16" t="str">
        <f>IFERROR(VLOOKUP(D4052,'DISTRIBUIDORES ALE'!$A$1:$N$86,11,0),"Em Branco")</f>
        <v>Em Branco</v>
      </c>
      <c r="I4052" s="2"/>
      <c r="J4052" s="2"/>
      <c r="K4052" s="2"/>
    </row>
    <row r="4053" spans="1:11" ht="18.75" customHeight="1" x14ac:dyDescent="0.25">
      <c r="A4053" s="9" t="s">
        <v>1884</v>
      </c>
      <c r="B4053" s="15" t="s">
        <v>107</v>
      </c>
      <c r="C4053" s="16">
        <v>14503</v>
      </c>
      <c r="D4053" s="17" t="str">
        <f>IF(IFERROR(VLOOKUP(A5414,'CIDADES ALE'!$A:$D,4,0),0)=0,"Em Branco",VLOOKUP(A5414,'CIDADES ALE'!$A:$D,4,0))</f>
        <v>DISTRIBUIDORA IMP E EXP DE FERMENTO CAMPINAS LTDA</v>
      </c>
      <c r="E4053" s="17" t="str">
        <f>IFERROR(VLOOKUP(D4053,'DISTRIBUIDORES ALE'!$A$1:$G$86,2,0),"Em Branco")</f>
        <v>Wanessa Fabrina</v>
      </c>
      <c r="F4053" s="17" t="str">
        <f>IFERROR(VLOOKUP(D4053,'DISTRIBUIDORES ALE'!$A$1:$G$86,3,0),"Em Branco")</f>
        <v>11 9 8991-3766</v>
      </c>
      <c r="G4053" s="17" t="str">
        <f>IFERROR(VLOOKUP(D4053,'DISTRIBUIDORES ALE'!A4052:N4137,14,0),"Em Branco")</f>
        <v>Em Branco</v>
      </c>
      <c r="H4053" s="16" t="str">
        <f>IFERROR(VLOOKUP(D4053,'DISTRIBUIDORES ALE'!$A$1:$N$86,11,0),"Em Branco")</f>
        <v>(19) 3208-1334</v>
      </c>
      <c r="I4053" s="2"/>
      <c r="J4053" s="2"/>
      <c r="K4053" s="2"/>
    </row>
    <row r="4054" spans="1:11" ht="18.75" customHeight="1" x14ac:dyDescent="0.25">
      <c r="A4054" s="9" t="s">
        <v>1885</v>
      </c>
      <c r="B4054" s="15" t="s">
        <v>107</v>
      </c>
      <c r="C4054" s="16">
        <v>38670</v>
      </c>
      <c r="D4054" s="17" t="str">
        <f>IF(IFERROR(VLOOKUP(A5415,'CIDADES ALE'!$A:$D,4,0),0)=0,"Em Branco",VLOOKUP(A5415,'CIDADES ALE'!$A:$D,4,0))</f>
        <v>CODISPAN COML.DISTR.PRODS.P/PANIF.LTDA.(PEN)</v>
      </c>
      <c r="E4054" s="17" t="str">
        <f>IFERROR(VLOOKUP(D4054,'DISTRIBUIDORES ALE'!$A$1:$G$86,2,0),"Em Branco")</f>
        <v>Celso Chaves</v>
      </c>
      <c r="F4054" s="17" t="str">
        <f>IFERROR(VLOOKUP(D4054,'DISTRIBUIDORES ALE'!$A$1:$G$86,3,0),"Em Branco")</f>
        <v>14 9 8808-5285</v>
      </c>
      <c r="G4054" s="17" t="str">
        <f>IFERROR(VLOOKUP(D4054,'DISTRIBUIDORES ALE'!A4053:N4138,14,0),"Em Branco")</f>
        <v>Em Branco</v>
      </c>
      <c r="H4054" s="16" t="str">
        <f>IFERROR(VLOOKUP(D4054,'DISTRIBUIDORES ALE'!$A$1:$N$86,11,0),"Em Branco")</f>
        <v xml:space="preserve">(18) 3652-0577 </v>
      </c>
      <c r="I4054" s="2"/>
      <c r="J4054" s="2"/>
      <c r="K4054" s="2"/>
    </row>
    <row r="4055" spans="1:11" ht="18.75" customHeight="1" x14ac:dyDescent="0.25">
      <c r="A4055" s="9" t="s">
        <v>5963</v>
      </c>
      <c r="B4055" s="15" t="s">
        <v>107</v>
      </c>
      <c r="C4055" s="16">
        <v>2538</v>
      </c>
      <c r="D4055" s="17" t="str">
        <f>IF(IFERROR(VLOOKUP(A5416,'CIDADES ALE'!$A:$D,4,0),0)=0,"Em Branco",VLOOKUP(A5416,'CIDADES ALE'!$A:$D,4,0))</f>
        <v>RODRIGO FITZGERALD LUPIANHES EPP</v>
      </c>
      <c r="E4055" s="17" t="str">
        <f>IFERROR(VLOOKUP(D4055,'DISTRIBUIDORES ALE'!$A$1:$G$86,2,0),"Em Branco")</f>
        <v>Wanessa Fabrina</v>
      </c>
      <c r="F4055" s="17" t="str">
        <f>IFERROR(VLOOKUP(D4055,'DISTRIBUIDORES ALE'!$A$1:$G$86,3,0),"Em Branco")</f>
        <v>11 9 8991-3766</v>
      </c>
      <c r="G4055" s="17" t="str">
        <f>IFERROR(VLOOKUP(D4055,'DISTRIBUIDORES ALE'!A4054:N4139,14,0),"Em Branco")</f>
        <v>Em Branco</v>
      </c>
      <c r="H4055" s="16" t="str">
        <f>IFERROR(VLOOKUP(D4055,'DISTRIBUIDORES ALE'!$A$1:$N$86,11,0),"Em Branco")</f>
        <v>(19) 3681-2323</v>
      </c>
      <c r="I4055" s="2"/>
      <c r="J4055" s="2"/>
      <c r="K4055" s="2"/>
    </row>
    <row r="4056" spans="1:11" ht="18.75" customHeight="1" x14ac:dyDescent="0.25">
      <c r="A4056" s="9" t="s">
        <v>1888</v>
      </c>
      <c r="B4056" s="15" t="s">
        <v>107</v>
      </c>
      <c r="C4056" s="16">
        <v>3326</v>
      </c>
      <c r="D4056" s="17" t="str">
        <f>IF(IFERROR(VLOOKUP(A5417,'CIDADES ALE'!$A:$D,4,0),0)=0,"Em Branco",VLOOKUP(A5417,'CIDADES ALE'!$A:$D,4,0))</f>
        <v>FILIAL SÃO PAULO</v>
      </c>
      <c r="E4056" s="17" t="str">
        <f>IFERROR(VLOOKUP(D4056,'DISTRIBUIDORES ALE'!$A$1:$G$86,2,0),"Em Branco")</f>
        <v>Florindo Sontini</v>
      </c>
      <c r="F4056" s="17" t="str">
        <f>IFERROR(VLOOKUP(D4056,'DISTRIBUIDORES ALE'!$A$1:$G$86,3,0),"Em Branco")</f>
        <v>11 98285-0724</v>
      </c>
      <c r="G4056" s="17" t="str">
        <f>IFERROR(VLOOKUP(D4056,'DISTRIBUIDORES ALE'!A4055:N4140,14,0),"Em Branco")</f>
        <v>Em Branco</v>
      </c>
      <c r="H4056" s="16" t="str">
        <f>IFERROR(VLOOKUP(D4056,'DISTRIBUIDORES ALE'!$A$1:$N$86,11,0),"Em Branco")</f>
        <v>11 3933-3033</v>
      </c>
      <c r="I4056" s="2"/>
      <c r="J4056" s="2"/>
      <c r="K4056" s="2"/>
    </row>
    <row r="4057" spans="1:11" ht="18.75" customHeight="1" x14ac:dyDescent="0.25">
      <c r="A4057" s="9" t="s">
        <v>5964</v>
      </c>
      <c r="B4057" s="15" t="s">
        <v>107</v>
      </c>
      <c r="C4057" s="16">
        <v>5160</v>
      </c>
      <c r="D4057" s="17" t="str">
        <f>IF(IFERROR(VLOOKUP(A5418,'CIDADES ALE'!$A:$D,4,0),0)=0,"Em Branco",VLOOKUP(A5418,'CIDADES ALE'!$A:$D,4,0))</f>
        <v>Em Branco</v>
      </c>
      <c r="E4057" s="17" t="str">
        <f>IFERROR(VLOOKUP(D4057,'DISTRIBUIDORES ALE'!$A$1:$G$86,2,0),"Em Branco")</f>
        <v>Em Branco</v>
      </c>
      <c r="F4057" s="17" t="str">
        <f>IFERROR(VLOOKUP(D4057,'DISTRIBUIDORES ALE'!$A$1:$G$86,3,0),"Em Branco")</f>
        <v>Em Branco</v>
      </c>
      <c r="G4057" s="17" t="str">
        <f>IFERROR(VLOOKUP(D4057,'DISTRIBUIDORES ALE'!A4056:N4141,14,0),"Em Branco")</f>
        <v>Em Branco</v>
      </c>
      <c r="H4057" s="16" t="str">
        <f>IFERROR(VLOOKUP(D4057,'DISTRIBUIDORES ALE'!$A$1:$N$86,11,0),"Em Branco")</f>
        <v>Em Branco</v>
      </c>
      <c r="I4057" s="2"/>
      <c r="J4057" s="2"/>
      <c r="K4057" s="2"/>
    </row>
    <row r="4058" spans="1:11" ht="18.75" customHeight="1" x14ac:dyDescent="0.25">
      <c r="A4058" s="9" t="s">
        <v>5965</v>
      </c>
      <c r="B4058" s="15" t="s">
        <v>107</v>
      </c>
      <c r="C4058" s="16">
        <v>2016</v>
      </c>
      <c r="D4058" s="17" t="str">
        <f>IF(IFERROR(VLOOKUP(A5419,'CIDADES ALE'!$A:$D,4,0),0)=0,"Em Branco",VLOOKUP(A5419,'CIDADES ALE'!$A:$D,4,0))</f>
        <v>DISTRIBUIDORA IMP E EXP DE FERMENTO CAMPINAS LTDA</v>
      </c>
      <c r="E4058" s="17" t="str">
        <f>IFERROR(VLOOKUP(D4058,'DISTRIBUIDORES ALE'!$A$1:$G$86,2,0),"Em Branco")</f>
        <v>Wanessa Fabrina</v>
      </c>
      <c r="F4058" s="17" t="str">
        <f>IFERROR(VLOOKUP(D4058,'DISTRIBUIDORES ALE'!$A$1:$G$86,3,0),"Em Branco")</f>
        <v>11 9 8991-3766</v>
      </c>
      <c r="G4058" s="17" t="str">
        <f>IFERROR(VLOOKUP(D4058,'DISTRIBUIDORES ALE'!A4057:N4142,14,0),"Em Branco")</f>
        <v>Em Branco</v>
      </c>
      <c r="H4058" s="16" t="str">
        <f>IFERROR(VLOOKUP(D4058,'DISTRIBUIDORES ALE'!$A$1:$N$86,11,0),"Em Branco")</f>
        <v>(19) 3208-1334</v>
      </c>
      <c r="I4058" s="2"/>
      <c r="J4058" s="2"/>
      <c r="K4058" s="2"/>
    </row>
    <row r="4059" spans="1:11" ht="18.75" customHeight="1" x14ac:dyDescent="0.25">
      <c r="A4059" s="9" t="s">
        <v>1889</v>
      </c>
      <c r="B4059" s="15" t="s">
        <v>107</v>
      </c>
      <c r="C4059" s="16">
        <v>35412</v>
      </c>
      <c r="D4059" s="17" t="str">
        <f>IF(IFERROR(VLOOKUP(A5420,'CIDADES ALE'!$A:$D,4,0),0)=0,"Em Branco",VLOOKUP(A5420,'CIDADES ALE'!$A:$D,4,0))</f>
        <v>CODISPAN COML.DISTR.PRODS.P/PANIF.LTDA.(PEN)</v>
      </c>
      <c r="E4059" s="17" t="str">
        <f>IFERROR(VLOOKUP(D4059,'DISTRIBUIDORES ALE'!$A$1:$G$86,2,0),"Em Branco")</f>
        <v>Celso Chaves</v>
      </c>
      <c r="F4059" s="17" t="str">
        <f>IFERROR(VLOOKUP(D4059,'DISTRIBUIDORES ALE'!$A$1:$G$86,3,0),"Em Branco")</f>
        <v>14 9 8808-5285</v>
      </c>
      <c r="G4059" s="17" t="str">
        <f>IFERROR(VLOOKUP(D4059,'DISTRIBUIDORES ALE'!A4058:N4143,14,0),"Em Branco")</f>
        <v>Em Branco</v>
      </c>
      <c r="H4059" s="16" t="str">
        <f>IFERROR(VLOOKUP(D4059,'DISTRIBUIDORES ALE'!$A$1:$N$86,11,0),"Em Branco")</f>
        <v xml:space="preserve">(18) 3652-0577 </v>
      </c>
      <c r="I4059" s="2"/>
      <c r="J4059" s="2"/>
      <c r="K4059" s="2"/>
    </row>
    <row r="4060" spans="1:11" ht="18.75" customHeight="1" x14ac:dyDescent="0.25">
      <c r="A4060" s="9" t="s">
        <v>1890</v>
      </c>
      <c r="B4060" s="15" t="s">
        <v>107</v>
      </c>
      <c r="C4060" s="16">
        <v>20810</v>
      </c>
      <c r="D4060" s="17" t="str">
        <f>IF(IFERROR(VLOOKUP(A5421,'CIDADES ALE'!$A:$D,4,0),0)=0,"Em Branco",VLOOKUP(A5421,'CIDADES ALE'!$A:$D,4,0))</f>
        <v>DISTRIBUIDORA IMP E EXP DE FERMENTO CAMPINAS LTDA</v>
      </c>
      <c r="E4060" s="17" t="str">
        <f>IFERROR(VLOOKUP(D4060,'DISTRIBUIDORES ALE'!$A$1:$G$86,2,0),"Em Branco")</f>
        <v>Wanessa Fabrina</v>
      </c>
      <c r="F4060" s="17" t="str">
        <f>IFERROR(VLOOKUP(D4060,'DISTRIBUIDORES ALE'!$A$1:$G$86,3,0),"Em Branco")</f>
        <v>11 9 8991-3766</v>
      </c>
      <c r="G4060" s="17" t="str">
        <f>IFERROR(VLOOKUP(D4060,'DISTRIBUIDORES ALE'!A4059:N4144,14,0),"Em Branco")</f>
        <v>Em Branco</v>
      </c>
      <c r="H4060" s="16" t="str">
        <f>IFERROR(VLOOKUP(D4060,'DISTRIBUIDORES ALE'!$A$1:$N$86,11,0),"Em Branco")</f>
        <v>(19) 3208-1334</v>
      </c>
      <c r="I4060" s="2"/>
      <c r="J4060" s="2"/>
      <c r="K4060" s="2"/>
    </row>
    <row r="4061" spans="1:11" ht="18.75" customHeight="1" x14ac:dyDescent="0.25">
      <c r="A4061" s="9" t="s">
        <v>1891</v>
      </c>
      <c r="B4061" s="15" t="s">
        <v>107</v>
      </c>
      <c r="C4061" s="16">
        <v>24671</v>
      </c>
      <c r="D4061" s="17" t="str">
        <f>IF(IFERROR(VLOOKUP(A5422,'CIDADES ALE'!$A:$D,4,0),0)=0,"Em Branco",VLOOKUP(A5422,'CIDADES ALE'!$A:$D,4,0))</f>
        <v>ADRIPAN PRODUTOS PARA PANIFICACAO LTDA</v>
      </c>
      <c r="E4061" s="17" t="str">
        <f>IFERROR(VLOOKUP(D4061,'DISTRIBUIDORES ALE'!$A$1:$G$86,2,0),"Em Branco")</f>
        <v>Celso Chaves</v>
      </c>
      <c r="F4061" s="17" t="str">
        <f>IFERROR(VLOOKUP(D4061,'DISTRIBUIDORES ALE'!$A$1:$G$86,3,0),"Em Branco")</f>
        <v>14 9 8808-5285</v>
      </c>
      <c r="G4061" s="17" t="str">
        <f>IFERROR(VLOOKUP(D4061,'DISTRIBUIDORES ALE'!A4060:N4145,14,0),"Em Branco")</f>
        <v>Em Branco</v>
      </c>
      <c r="H4061" s="16" t="str">
        <f>IFERROR(VLOOKUP(D4061,'DISTRIBUIDORES ALE'!$A$1:$N$86,11,0),"Em Branco")</f>
        <v>(16) 3236-3049</v>
      </c>
      <c r="I4061" s="2"/>
      <c r="J4061" s="2"/>
      <c r="K4061" s="2"/>
    </row>
    <row r="4062" spans="1:11" ht="18.75" customHeight="1" x14ac:dyDescent="0.25">
      <c r="A4062" s="9" t="s">
        <v>5966</v>
      </c>
      <c r="B4062" s="15" t="s">
        <v>107</v>
      </c>
      <c r="C4062" s="16">
        <v>1436</v>
      </c>
      <c r="D4062" s="17" t="str">
        <f>IF(IFERROR(VLOOKUP(A5423,'CIDADES ALE'!$A:$D,4,0),0)=0,"Em Branco",VLOOKUP(A5423,'CIDADES ALE'!$A:$D,4,0))</f>
        <v>Em Branco</v>
      </c>
      <c r="E4062" s="17" t="str">
        <f>IFERROR(VLOOKUP(D4062,'DISTRIBUIDORES ALE'!$A$1:$G$86,2,0),"Em Branco")</f>
        <v>Em Branco</v>
      </c>
      <c r="F4062" s="17" t="str">
        <f>IFERROR(VLOOKUP(D4062,'DISTRIBUIDORES ALE'!$A$1:$G$86,3,0),"Em Branco")</f>
        <v>Em Branco</v>
      </c>
      <c r="G4062" s="17" t="str">
        <f>IFERROR(VLOOKUP(D4062,'DISTRIBUIDORES ALE'!A4061:N4146,14,0),"Em Branco")</f>
        <v>Em Branco</v>
      </c>
      <c r="H4062" s="16" t="str">
        <f>IFERROR(VLOOKUP(D4062,'DISTRIBUIDORES ALE'!$A$1:$N$86,11,0),"Em Branco")</f>
        <v>Em Branco</v>
      </c>
      <c r="I4062" s="2"/>
      <c r="J4062" s="2"/>
      <c r="K4062" s="2"/>
    </row>
    <row r="4063" spans="1:11" ht="18.75" customHeight="1" x14ac:dyDescent="0.25">
      <c r="A4063" s="9" t="s">
        <v>5967</v>
      </c>
      <c r="B4063" s="15" t="s">
        <v>107</v>
      </c>
      <c r="C4063" s="16">
        <v>3018</v>
      </c>
      <c r="D4063" s="17" t="str">
        <f>IF(IFERROR(VLOOKUP(A5424,'CIDADES ALE'!$A:$D,4,0),0)=0,"Em Branco",VLOOKUP(A5424,'CIDADES ALE'!$A:$D,4,0))</f>
        <v>Em Branco</v>
      </c>
      <c r="E4063" s="17" t="str">
        <f>IFERROR(VLOOKUP(D4063,'DISTRIBUIDORES ALE'!$A$1:$G$86,2,0),"Em Branco")</f>
        <v>Em Branco</v>
      </c>
      <c r="F4063" s="17" t="str">
        <f>IFERROR(VLOOKUP(D4063,'DISTRIBUIDORES ALE'!$A$1:$G$86,3,0),"Em Branco")</f>
        <v>Em Branco</v>
      </c>
      <c r="G4063" s="17" t="str">
        <f>IFERROR(VLOOKUP(D4063,'DISTRIBUIDORES ALE'!A4062:N4147,14,0),"Em Branco")</f>
        <v>Em Branco</v>
      </c>
      <c r="H4063" s="16" t="str">
        <f>IFERROR(VLOOKUP(D4063,'DISTRIBUIDORES ALE'!$A$1:$N$86,11,0),"Em Branco")</f>
        <v>Em Branco</v>
      </c>
      <c r="I4063" s="2"/>
      <c r="J4063" s="2"/>
      <c r="K4063" s="2"/>
    </row>
    <row r="4064" spans="1:11" ht="18.75" customHeight="1" x14ac:dyDescent="0.25">
      <c r="A4064" s="9" t="s">
        <v>5968</v>
      </c>
      <c r="B4064" s="15" t="s">
        <v>107</v>
      </c>
      <c r="C4064" s="16">
        <v>8823</v>
      </c>
      <c r="D4064" s="17" t="str">
        <f>IF(IFERROR(VLOOKUP(A5425,'CIDADES ALE'!$A:$D,4,0),0)=0,"Em Branco",VLOOKUP(A5425,'CIDADES ALE'!$A:$D,4,0))</f>
        <v>RIBERFOODS IMP. E DISTRIB. DE PROD. ALIMENTICIOS LTDA</v>
      </c>
      <c r="E4064" s="17" t="str">
        <f>IFERROR(VLOOKUP(D4064,'DISTRIBUIDORES ALE'!$A$1:$G$86,2,0),"Em Branco")</f>
        <v>Wanessa Fabrina</v>
      </c>
      <c r="F4064" s="17" t="str">
        <f>IFERROR(VLOOKUP(D4064,'DISTRIBUIDORES ALE'!$A$1:$G$86,3,0),"Em Branco")</f>
        <v>11 9 8991-3766</v>
      </c>
      <c r="G4064" s="17" t="str">
        <f>IFERROR(VLOOKUP(D4064,'DISTRIBUIDORES ALE'!A4063:N4148,14,0),"Em Branco")</f>
        <v>Em Branco</v>
      </c>
      <c r="H4064" s="16" t="str">
        <f>IFERROR(VLOOKUP(D4064,'DISTRIBUIDORES ALE'!$A$1:$N$86,11,0),"Em Branco")</f>
        <v>(16) 3434-5800</v>
      </c>
      <c r="I4064" s="2"/>
      <c r="J4064" s="2"/>
      <c r="K4064" s="2"/>
    </row>
    <row r="4065" spans="1:11" ht="18.75" customHeight="1" x14ac:dyDescent="0.25">
      <c r="A4065" s="9" t="s">
        <v>1893</v>
      </c>
      <c r="B4065" s="15" t="s">
        <v>107</v>
      </c>
      <c r="C4065" s="16">
        <v>2962</v>
      </c>
      <c r="D4065" s="17" t="str">
        <f>IF(IFERROR(VLOOKUP(A5426,'CIDADES ALE'!$A:$D,4,0),0)=0,"Em Branco",VLOOKUP(A5426,'CIDADES ALE'!$A:$D,4,0))</f>
        <v>Em Branco</v>
      </c>
      <c r="E4065" s="17" t="str">
        <f>IFERROR(VLOOKUP(D4065,'DISTRIBUIDORES ALE'!$A$1:$G$86,2,0),"Em Branco")</f>
        <v>Em Branco</v>
      </c>
      <c r="F4065" s="17" t="str">
        <f>IFERROR(VLOOKUP(D4065,'DISTRIBUIDORES ALE'!$A$1:$G$86,3,0),"Em Branco")</f>
        <v>Em Branco</v>
      </c>
      <c r="G4065" s="17" t="str">
        <f>IFERROR(VLOOKUP(D4065,'DISTRIBUIDORES ALE'!A4064:N4149,14,0),"Em Branco")</f>
        <v>Em Branco</v>
      </c>
      <c r="H4065" s="16" t="str">
        <f>IFERROR(VLOOKUP(D4065,'DISTRIBUIDORES ALE'!$A$1:$N$86,11,0),"Em Branco")</f>
        <v>Em Branco</v>
      </c>
      <c r="I4065" s="2"/>
      <c r="J4065" s="2"/>
      <c r="K4065" s="2"/>
    </row>
    <row r="4066" spans="1:11" ht="18.75" customHeight="1" x14ac:dyDescent="0.25">
      <c r="A4066" s="9" t="s">
        <v>1894</v>
      </c>
      <c r="B4066" s="15" t="s">
        <v>107</v>
      </c>
      <c r="C4066" s="16">
        <v>97404</v>
      </c>
      <c r="D4066" s="17" t="str">
        <f>IF(IFERROR(VLOOKUP(A5427,'CIDADES ALE'!$A:$D,4,0),0)=0,"Em Branco",VLOOKUP(A5427,'CIDADES ALE'!$A:$D,4,0))</f>
        <v>Em Branco</v>
      </c>
      <c r="E4066" s="17" t="str">
        <f>IFERROR(VLOOKUP(D4066,'DISTRIBUIDORES ALE'!$A$1:$G$86,2,0),"Em Branco")</f>
        <v>Em Branco</v>
      </c>
      <c r="F4066" s="17" t="str">
        <f>IFERROR(VLOOKUP(D4066,'DISTRIBUIDORES ALE'!$A$1:$G$86,3,0),"Em Branco")</f>
        <v>Em Branco</v>
      </c>
      <c r="G4066" s="17" t="str">
        <f>IFERROR(VLOOKUP(D4066,'DISTRIBUIDORES ALE'!A4065:N4150,14,0),"Em Branco")</f>
        <v>Em Branco</v>
      </c>
      <c r="H4066" s="16" t="str">
        <f>IFERROR(VLOOKUP(D4066,'DISTRIBUIDORES ALE'!$A$1:$N$86,11,0),"Em Branco")</f>
        <v>Em Branco</v>
      </c>
      <c r="I4066" s="2"/>
      <c r="J4066" s="2"/>
      <c r="K4066" s="2"/>
    </row>
    <row r="4067" spans="1:11" ht="18.75" customHeight="1" x14ac:dyDescent="0.25">
      <c r="A4067" s="9" t="s">
        <v>1895</v>
      </c>
      <c r="B4067" s="15" t="s">
        <v>107</v>
      </c>
      <c r="C4067" s="16">
        <v>3090</v>
      </c>
      <c r="D4067" s="17" t="str">
        <f>IF(IFERROR(VLOOKUP(A5428,'CIDADES ALE'!$A:$D,4,0),0)=0,"Em Branco",VLOOKUP(A5428,'CIDADES ALE'!$A:$D,4,0))</f>
        <v>Em Branco</v>
      </c>
      <c r="E4067" s="17" t="str">
        <f>IFERROR(VLOOKUP(D4067,'DISTRIBUIDORES ALE'!$A$1:$G$86,2,0),"Em Branco")</f>
        <v>Em Branco</v>
      </c>
      <c r="F4067" s="17" t="str">
        <f>IFERROR(VLOOKUP(D4067,'DISTRIBUIDORES ALE'!$A$1:$G$86,3,0),"Em Branco")</f>
        <v>Em Branco</v>
      </c>
      <c r="G4067" s="17" t="str">
        <f>IFERROR(VLOOKUP(D4067,'DISTRIBUIDORES ALE'!A4066:N4151,14,0),"Em Branco")</f>
        <v>Em Branco</v>
      </c>
      <c r="H4067" s="16" t="str">
        <f>IFERROR(VLOOKUP(D4067,'DISTRIBUIDORES ALE'!$A$1:$N$86,11,0),"Em Branco")</f>
        <v>Em Branco</v>
      </c>
      <c r="I4067" s="2"/>
      <c r="J4067" s="2"/>
      <c r="K4067" s="2"/>
    </row>
    <row r="4068" spans="1:11" ht="18.75" customHeight="1" x14ac:dyDescent="0.25">
      <c r="A4068" s="9" t="s">
        <v>1896</v>
      </c>
      <c r="B4068" s="15" t="s">
        <v>107</v>
      </c>
      <c r="C4068" s="16">
        <v>5090</v>
      </c>
      <c r="D4068" s="17" t="str">
        <f>IF(IFERROR(VLOOKUP(A5429,'CIDADES ALE'!$A:$D,4,0),0)=0,"Em Branco",VLOOKUP(A5429,'CIDADES ALE'!$A:$D,4,0))</f>
        <v>Em Branco</v>
      </c>
      <c r="E4068" s="17" t="str">
        <f>IFERROR(VLOOKUP(D4068,'DISTRIBUIDORES ALE'!$A$1:$G$86,2,0),"Em Branco")</f>
        <v>Em Branco</v>
      </c>
      <c r="F4068" s="17" t="str">
        <f>IFERROR(VLOOKUP(D4068,'DISTRIBUIDORES ALE'!$A$1:$G$86,3,0),"Em Branco")</f>
        <v>Em Branco</v>
      </c>
      <c r="G4068" s="17" t="str">
        <f>IFERROR(VLOOKUP(D4068,'DISTRIBUIDORES ALE'!A4067:N4152,14,0),"Em Branco")</f>
        <v>Em Branco</v>
      </c>
      <c r="H4068" s="16" t="str">
        <f>IFERROR(VLOOKUP(D4068,'DISTRIBUIDORES ALE'!$A$1:$N$86,11,0),"Em Branco")</f>
        <v>Em Branco</v>
      </c>
      <c r="I4068" s="2"/>
      <c r="J4068" s="2"/>
      <c r="K4068" s="2"/>
    </row>
    <row r="4069" spans="1:11" ht="18.75" customHeight="1" x14ac:dyDescent="0.25">
      <c r="A4069" s="9" t="s">
        <v>1897</v>
      </c>
      <c r="B4069" s="15" t="s">
        <v>107</v>
      </c>
      <c r="C4069" s="16">
        <v>7682</v>
      </c>
      <c r="D4069" s="17" t="str">
        <f>IF(IFERROR(VLOOKUP(A5430,'CIDADES ALE'!$A:$D,4,0),0)=0,"Em Branco",VLOOKUP(A5430,'CIDADES ALE'!$A:$D,4,0))</f>
        <v>Em Branco</v>
      </c>
      <c r="E4069" s="17" t="str">
        <f>IFERROR(VLOOKUP(D4069,'DISTRIBUIDORES ALE'!$A$1:$G$86,2,0),"Em Branco")</f>
        <v>Em Branco</v>
      </c>
      <c r="F4069" s="17" t="str">
        <f>IFERROR(VLOOKUP(D4069,'DISTRIBUIDORES ALE'!$A$1:$G$86,3,0),"Em Branco")</f>
        <v>Em Branco</v>
      </c>
      <c r="G4069" s="17" t="str">
        <f>IFERROR(VLOOKUP(D4069,'DISTRIBUIDORES ALE'!A4068:N4153,14,0),"Em Branco")</f>
        <v>Em Branco</v>
      </c>
      <c r="H4069" s="16" t="str">
        <f>IFERROR(VLOOKUP(D4069,'DISTRIBUIDORES ALE'!$A$1:$N$86,11,0),"Em Branco")</f>
        <v>Em Branco</v>
      </c>
      <c r="I4069" s="2"/>
      <c r="J4069" s="2"/>
      <c r="K4069" s="2"/>
    </row>
    <row r="4070" spans="1:11" ht="18.75" customHeight="1" x14ac:dyDescent="0.25">
      <c r="A4070" s="9" t="s">
        <v>1898</v>
      </c>
      <c r="B4070" s="15" t="s">
        <v>107</v>
      </c>
      <c r="C4070" s="16">
        <v>3176</v>
      </c>
      <c r="D4070" s="17" t="str">
        <f>IF(IFERROR(VLOOKUP(A5431,'CIDADES ALE'!$A:$D,4,0),0)=0,"Em Branco",VLOOKUP(A5431,'CIDADES ALE'!$A:$D,4,0))</f>
        <v>Em Branco</v>
      </c>
      <c r="E4070" s="17" t="str">
        <f>IFERROR(VLOOKUP(D4070,'DISTRIBUIDORES ALE'!$A$1:$G$86,2,0),"Em Branco")</f>
        <v>Em Branco</v>
      </c>
      <c r="F4070" s="17" t="str">
        <f>IFERROR(VLOOKUP(D4070,'DISTRIBUIDORES ALE'!$A$1:$G$86,3,0),"Em Branco")</f>
        <v>Em Branco</v>
      </c>
      <c r="G4070" s="17" t="str">
        <f>IFERROR(VLOOKUP(D4070,'DISTRIBUIDORES ALE'!A4069:N4154,14,0),"Em Branco")</f>
        <v>Em Branco</v>
      </c>
      <c r="H4070" s="16" t="str">
        <f>IFERROR(VLOOKUP(D4070,'DISTRIBUIDORES ALE'!$A$1:$N$86,11,0),"Em Branco")</f>
        <v>Em Branco</v>
      </c>
      <c r="I4070" s="2"/>
      <c r="J4070" s="2"/>
      <c r="K4070" s="2"/>
    </row>
    <row r="4071" spans="1:11" ht="18.75" customHeight="1" x14ac:dyDescent="0.25">
      <c r="A4071" s="9" t="s">
        <v>5969</v>
      </c>
      <c r="B4071" s="15" t="s">
        <v>107</v>
      </c>
      <c r="C4071" s="16">
        <v>3200</v>
      </c>
      <c r="D4071" s="17" t="str">
        <f>IF(IFERROR(VLOOKUP(A5432,'CIDADES ALE'!$A:$D,4,0),0)=0,"Em Branco",VLOOKUP(A5432,'CIDADES ALE'!$A:$D,4,0))</f>
        <v>OESA COMÉRCIO E REPRESENTAÇÕES S.A.</v>
      </c>
      <c r="E4071" s="17" t="str">
        <f>IFERROR(VLOOKUP(D4071,'DISTRIBUIDORES ALE'!$A$1:$G$86,2,0),"Em Branco")</f>
        <v>Franzen</v>
      </c>
      <c r="F4071" s="17" t="str">
        <f>IFERROR(VLOOKUP(D4071,'DISTRIBUIDORES ALE'!$A$1:$G$86,3,0),"Em Branco")</f>
        <v>51 9 9889-0857</v>
      </c>
      <c r="G4071" s="17" t="str">
        <f>IFERROR(VLOOKUP(D4071,'DISTRIBUIDORES ALE'!A4070:N4155,14,0),"Em Branco")</f>
        <v>Em Branco</v>
      </c>
      <c r="H4071" s="16">
        <f>IFERROR(VLOOKUP(D4071,'DISTRIBUIDORES ALE'!$A$1:$N$86,11,0),"Em Branco")</f>
        <v>0</v>
      </c>
      <c r="I4071" s="2"/>
      <c r="J4071" s="2"/>
      <c r="K4071" s="2"/>
    </row>
    <row r="4072" spans="1:11" ht="18.75" customHeight="1" x14ac:dyDescent="0.25">
      <c r="A4072" s="9" t="s">
        <v>1899</v>
      </c>
      <c r="B4072" s="15" t="s">
        <v>107</v>
      </c>
      <c r="C4072" s="16">
        <v>15241</v>
      </c>
      <c r="D4072" s="17" t="str">
        <f>IF(IFERROR(VLOOKUP(A5433,'CIDADES ALE'!$A:$D,4,0),0)=0,"Em Branco",VLOOKUP(A5433,'CIDADES ALE'!$A:$D,4,0))</f>
        <v>Em Branco</v>
      </c>
      <c r="E4072" s="17" t="str">
        <f>IFERROR(VLOOKUP(D4072,'DISTRIBUIDORES ALE'!$A$1:$G$86,2,0),"Em Branco")</f>
        <v>Em Branco</v>
      </c>
      <c r="F4072" s="17" t="str">
        <f>IFERROR(VLOOKUP(D4072,'DISTRIBUIDORES ALE'!$A$1:$G$86,3,0),"Em Branco")</f>
        <v>Em Branco</v>
      </c>
      <c r="G4072" s="17" t="str">
        <f>IFERROR(VLOOKUP(D4072,'DISTRIBUIDORES ALE'!A4071:N4156,14,0),"Em Branco")</f>
        <v>Em Branco</v>
      </c>
      <c r="H4072" s="16" t="str">
        <f>IFERROR(VLOOKUP(D4072,'DISTRIBUIDORES ALE'!$A$1:$N$86,11,0),"Em Branco")</f>
        <v>Em Branco</v>
      </c>
      <c r="I4072" s="2"/>
      <c r="J4072" s="2"/>
      <c r="K4072" s="2"/>
    </row>
    <row r="4073" spans="1:11" ht="18.75" customHeight="1" x14ac:dyDescent="0.25">
      <c r="A4073" s="9" t="s">
        <v>1900</v>
      </c>
      <c r="B4073" s="15" t="s">
        <v>107</v>
      </c>
      <c r="C4073" s="16">
        <v>5979</v>
      </c>
      <c r="D4073" s="17" t="str">
        <f>IF(IFERROR(VLOOKUP(A5434,'CIDADES ALE'!$A:$D,4,0),0)=0,"Em Branco",VLOOKUP(A5434,'CIDADES ALE'!$A:$D,4,0))</f>
        <v>Em Branco</v>
      </c>
      <c r="E4073" s="17" t="str">
        <f>IFERROR(VLOOKUP(D4073,'DISTRIBUIDORES ALE'!$A$1:$G$86,2,0),"Em Branco")</f>
        <v>Em Branco</v>
      </c>
      <c r="F4073" s="17" t="str">
        <f>IFERROR(VLOOKUP(D4073,'DISTRIBUIDORES ALE'!$A$1:$G$86,3,0),"Em Branco")</f>
        <v>Em Branco</v>
      </c>
      <c r="G4073" s="17" t="str">
        <f>IFERROR(VLOOKUP(D4073,'DISTRIBUIDORES ALE'!A4072:N4157,14,0),"Em Branco")</f>
        <v>Em Branco</v>
      </c>
      <c r="H4073" s="16" t="str">
        <f>IFERROR(VLOOKUP(D4073,'DISTRIBUIDORES ALE'!$A$1:$N$86,11,0),"Em Branco")</f>
        <v>Em Branco</v>
      </c>
      <c r="I4073" s="2"/>
      <c r="J4073" s="2"/>
      <c r="K4073" s="2"/>
    </row>
    <row r="4074" spans="1:11" ht="18.75" customHeight="1" x14ac:dyDescent="0.25">
      <c r="A4074" s="9" t="s">
        <v>1901</v>
      </c>
      <c r="B4074" s="15" t="s">
        <v>107</v>
      </c>
      <c r="C4074" s="16">
        <v>43698</v>
      </c>
      <c r="D4074" s="17" t="str">
        <f>IF(IFERROR(VLOOKUP(A5435,'CIDADES ALE'!$A:$D,4,0),0)=0,"Em Branco",VLOOKUP(A5435,'CIDADES ALE'!$A:$D,4,0))</f>
        <v>Em Branco</v>
      </c>
      <c r="E4074" s="17" t="str">
        <f>IFERROR(VLOOKUP(D4074,'DISTRIBUIDORES ALE'!$A$1:$G$86,2,0),"Em Branco")</f>
        <v>Em Branco</v>
      </c>
      <c r="F4074" s="17" t="str">
        <f>IFERROR(VLOOKUP(D4074,'DISTRIBUIDORES ALE'!$A$1:$G$86,3,0),"Em Branco")</f>
        <v>Em Branco</v>
      </c>
      <c r="G4074" s="17" t="str">
        <f>IFERROR(VLOOKUP(D4074,'DISTRIBUIDORES ALE'!A4073:N4158,14,0),"Em Branco")</f>
        <v>Em Branco</v>
      </c>
      <c r="H4074" s="16" t="str">
        <f>IFERROR(VLOOKUP(D4074,'DISTRIBUIDORES ALE'!$A$1:$N$86,11,0),"Em Branco")</f>
        <v>Em Branco</v>
      </c>
      <c r="I4074" s="2"/>
      <c r="J4074" s="2"/>
      <c r="K4074" s="2"/>
    </row>
    <row r="4075" spans="1:11" ht="18.75" customHeight="1" x14ac:dyDescent="0.25">
      <c r="A4075" s="9" t="s">
        <v>219</v>
      </c>
      <c r="B4075" s="15" t="s">
        <v>107</v>
      </c>
      <c r="C4075" s="16">
        <v>80862</v>
      </c>
      <c r="D4075" s="17" t="str">
        <f>IF(IFERROR(VLOOKUP(A5436,'CIDADES ALE'!$A:$D,4,0),0)=0,"Em Branco",VLOOKUP(A5436,'CIDADES ALE'!$A:$D,4,0))</f>
        <v>Em Branco</v>
      </c>
      <c r="E4075" s="17" t="str">
        <f>IFERROR(VLOOKUP(D4075,'DISTRIBUIDORES ALE'!$A$1:$G$86,2,0),"Em Branco")</f>
        <v>Em Branco</v>
      </c>
      <c r="F4075" s="17" t="str">
        <f>IFERROR(VLOOKUP(D4075,'DISTRIBUIDORES ALE'!$A$1:$G$86,3,0),"Em Branco")</f>
        <v>Em Branco</v>
      </c>
      <c r="G4075" s="17" t="str">
        <f>IFERROR(VLOOKUP(D4075,'DISTRIBUIDORES ALE'!A4074:N4159,14,0),"Em Branco")</f>
        <v>Em Branco</v>
      </c>
      <c r="H4075" s="16" t="str">
        <f>IFERROR(VLOOKUP(D4075,'DISTRIBUIDORES ALE'!$A$1:$N$86,11,0),"Em Branco")</f>
        <v>Em Branco</v>
      </c>
      <c r="I4075" s="2"/>
      <c r="J4075" s="2"/>
      <c r="K4075" s="2"/>
    </row>
    <row r="4076" spans="1:11" ht="18.75" customHeight="1" x14ac:dyDescent="0.25">
      <c r="A4076" s="9" t="s">
        <v>5970</v>
      </c>
      <c r="B4076" s="15" t="s">
        <v>107</v>
      </c>
      <c r="C4076" s="16">
        <v>3619</v>
      </c>
      <c r="D4076" s="17" t="str">
        <f>IF(IFERROR(VLOOKUP(A5437,'CIDADES ALE'!$A:$D,4,0),0)=0,"Em Branco",VLOOKUP(A5437,'CIDADES ALE'!$A:$D,4,0))</f>
        <v>Em Branco</v>
      </c>
      <c r="E4076" s="17" t="str">
        <f>IFERROR(VLOOKUP(D4076,'DISTRIBUIDORES ALE'!$A$1:$G$86,2,0),"Em Branco")</f>
        <v>Em Branco</v>
      </c>
      <c r="F4076" s="17" t="str">
        <f>IFERROR(VLOOKUP(D4076,'DISTRIBUIDORES ALE'!$A$1:$G$86,3,0),"Em Branco")</f>
        <v>Em Branco</v>
      </c>
      <c r="G4076" s="17" t="str">
        <f>IFERROR(VLOOKUP(D4076,'DISTRIBUIDORES ALE'!A4075:N4160,14,0),"Em Branco")</f>
        <v>Em Branco</v>
      </c>
      <c r="H4076" s="16" t="str">
        <f>IFERROR(VLOOKUP(D4076,'DISTRIBUIDORES ALE'!$A$1:$N$86,11,0),"Em Branco")</f>
        <v>Em Branco</v>
      </c>
      <c r="I4076" s="2"/>
      <c r="J4076" s="2"/>
      <c r="K4076" s="2"/>
    </row>
    <row r="4077" spans="1:11" ht="18.75" customHeight="1" x14ac:dyDescent="0.25">
      <c r="A4077" s="9" t="s">
        <v>1902</v>
      </c>
      <c r="B4077" s="15" t="s">
        <v>107</v>
      </c>
      <c r="C4077" s="16">
        <v>31105</v>
      </c>
      <c r="D4077" s="17" t="str">
        <f>IF(IFERROR(VLOOKUP(A5438,'CIDADES ALE'!$A:$D,4,0),0)=0,"Em Branco",VLOOKUP(A5438,'CIDADES ALE'!$A:$D,4,0))</f>
        <v>Em Branco</v>
      </c>
      <c r="E4077" s="17" t="str">
        <f>IFERROR(VLOOKUP(D4077,'DISTRIBUIDORES ALE'!$A$1:$G$86,2,0),"Em Branco")</f>
        <v>Em Branco</v>
      </c>
      <c r="F4077" s="17" t="str">
        <f>IFERROR(VLOOKUP(D4077,'DISTRIBUIDORES ALE'!$A$1:$G$86,3,0),"Em Branco")</f>
        <v>Em Branco</v>
      </c>
      <c r="G4077" s="17" t="str">
        <f>IFERROR(VLOOKUP(D4077,'DISTRIBUIDORES ALE'!A4076:N4161,14,0),"Em Branco")</f>
        <v>Em Branco</v>
      </c>
      <c r="H4077" s="16" t="str">
        <f>IFERROR(VLOOKUP(D4077,'DISTRIBUIDORES ALE'!$A$1:$N$86,11,0),"Em Branco")</f>
        <v>Em Branco</v>
      </c>
      <c r="I4077" s="2"/>
      <c r="J4077" s="2"/>
      <c r="K4077" s="2"/>
    </row>
    <row r="4078" spans="1:11" ht="18.75" customHeight="1" x14ac:dyDescent="0.25">
      <c r="A4078" s="9" t="s">
        <v>5971</v>
      </c>
      <c r="B4078" s="15" t="s">
        <v>107</v>
      </c>
      <c r="C4078" s="16">
        <v>2721</v>
      </c>
      <c r="D4078" s="17" t="str">
        <f>IF(IFERROR(VLOOKUP(A5439,'CIDADES ALE'!$A:$D,4,0),0)=0,"Em Branco",VLOOKUP(A5439,'CIDADES ALE'!$A:$D,4,0))</f>
        <v>AMORIX ALIMENTOS LTDA</v>
      </c>
      <c r="E4078" s="17" t="str">
        <f>IFERROR(VLOOKUP(D4078,'DISTRIBUIDORES ALE'!$A$1:$G$86,2,0),"Em Branco")</f>
        <v>Celso Chaves</v>
      </c>
      <c r="F4078" s="17" t="str">
        <f>IFERROR(VLOOKUP(D4078,'DISTRIBUIDORES ALE'!$A$1:$G$86,3,0),"Em Branco")</f>
        <v>14 9 8808-5285</v>
      </c>
      <c r="G4078" s="17" t="str">
        <f>IFERROR(VLOOKUP(D4078,'DISTRIBUIDORES ALE'!A4077:N4162,14,0),"Em Branco")</f>
        <v>Em Branco</v>
      </c>
      <c r="H4078" s="16" t="str">
        <f>IFERROR(VLOOKUP(D4078,'DISTRIBUIDORES ALE'!$A$1:$N$86,11,0),"Em Branco")</f>
        <v>(62) 3202-3200</v>
      </c>
      <c r="I4078" s="2"/>
      <c r="J4078" s="2"/>
      <c r="K4078" s="2"/>
    </row>
    <row r="4079" spans="1:11" ht="18.75" customHeight="1" x14ac:dyDescent="0.25">
      <c r="A4079" s="9" t="s">
        <v>5972</v>
      </c>
      <c r="B4079" s="15" t="s">
        <v>107</v>
      </c>
      <c r="C4079" s="16">
        <v>2596</v>
      </c>
      <c r="D4079" s="17" t="str">
        <f>IF(IFERROR(VLOOKUP(A5440,'CIDADES ALE'!$A:$D,4,0),0)=0,"Em Branco",VLOOKUP(A5440,'CIDADES ALE'!$A:$D,4,0))</f>
        <v>Em Branco</v>
      </c>
      <c r="E4079" s="17" t="str">
        <f>IFERROR(VLOOKUP(D4079,'DISTRIBUIDORES ALE'!$A$1:$G$86,2,0),"Em Branco")</f>
        <v>Em Branco</v>
      </c>
      <c r="F4079" s="17" t="str">
        <f>IFERROR(VLOOKUP(D4079,'DISTRIBUIDORES ALE'!$A$1:$G$86,3,0),"Em Branco")</f>
        <v>Em Branco</v>
      </c>
      <c r="G4079" s="17" t="str">
        <f>IFERROR(VLOOKUP(D4079,'DISTRIBUIDORES ALE'!A4078:N4163,14,0),"Em Branco")</f>
        <v>Em Branco</v>
      </c>
      <c r="H4079" s="16" t="str">
        <f>IFERROR(VLOOKUP(D4079,'DISTRIBUIDORES ALE'!$A$1:$N$86,11,0),"Em Branco")</f>
        <v>Em Branco</v>
      </c>
      <c r="I4079" s="2"/>
      <c r="J4079" s="2"/>
      <c r="K4079" s="2"/>
    </row>
    <row r="4080" spans="1:11" ht="18.75" customHeight="1" x14ac:dyDescent="0.25">
      <c r="A4080" s="9" t="s">
        <v>1903</v>
      </c>
      <c r="B4080" s="15" t="s">
        <v>107</v>
      </c>
      <c r="C4080" s="16">
        <v>64893</v>
      </c>
      <c r="D4080" s="17" t="str">
        <f>IF(IFERROR(VLOOKUP(A5441,'CIDADES ALE'!$A:$D,4,0),0)=0,"Em Branco",VLOOKUP(A5441,'CIDADES ALE'!$A:$D,4,0))</f>
        <v>Em Branco</v>
      </c>
      <c r="E4080" s="17" t="str">
        <f>IFERROR(VLOOKUP(D4080,'DISTRIBUIDORES ALE'!$A$1:$G$86,2,0),"Em Branco")</f>
        <v>Em Branco</v>
      </c>
      <c r="F4080" s="17" t="str">
        <f>IFERROR(VLOOKUP(D4080,'DISTRIBUIDORES ALE'!$A$1:$G$86,3,0),"Em Branco")</f>
        <v>Em Branco</v>
      </c>
      <c r="G4080" s="17" t="str">
        <f>IFERROR(VLOOKUP(D4080,'DISTRIBUIDORES ALE'!A4079:N4164,14,0),"Em Branco")</f>
        <v>Em Branco</v>
      </c>
      <c r="H4080" s="16" t="str">
        <f>IFERROR(VLOOKUP(D4080,'DISTRIBUIDORES ALE'!$A$1:$N$86,11,0),"Em Branco")</f>
        <v>Em Branco</v>
      </c>
      <c r="I4080" s="2"/>
      <c r="J4080" s="2"/>
      <c r="K4080" s="2"/>
    </row>
    <row r="4081" spans="1:11" ht="18.75" customHeight="1" x14ac:dyDescent="0.25">
      <c r="A4081" s="9" t="s">
        <v>1904</v>
      </c>
      <c r="B4081" s="15" t="s">
        <v>107</v>
      </c>
      <c r="C4081" s="16">
        <v>6647</v>
      </c>
      <c r="D4081" s="17" t="str">
        <f>IF(IFERROR(VLOOKUP(A5442,'CIDADES ALE'!$A:$D,4,0),0)=0,"Em Branco",VLOOKUP(A5442,'CIDADES ALE'!$A:$D,4,0))</f>
        <v>Em Branco</v>
      </c>
      <c r="E4081" s="17" t="str">
        <f>IFERROR(VLOOKUP(D4081,'DISTRIBUIDORES ALE'!$A$1:$G$86,2,0),"Em Branco")</f>
        <v>Em Branco</v>
      </c>
      <c r="F4081" s="17" t="str">
        <f>IFERROR(VLOOKUP(D4081,'DISTRIBUIDORES ALE'!$A$1:$G$86,3,0),"Em Branco")</f>
        <v>Em Branco</v>
      </c>
      <c r="G4081" s="17" t="str">
        <f>IFERROR(VLOOKUP(D4081,'DISTRIBUIDORES ALE'!A4080:N4165,14,0),"Em Branco")</f>
        <v>Em Branco</v>
      </c>
      <c r="H4081" s="16" t="str">
        <f>IFERROR(VLOOKUP(D4081,'DISTRIBUIDORES ALE'!$A$1:$N$86,11,0),"Em Branco")</f>
        <v>Em Branco</v>
      </c>
      <c r="I4081" s="2"/>
      <c r="J4081" s="2"/>
      <c r="K4081" s="2"/>
    </row>
    <row r="4082" spans="1:11" ht="18.75" customHeight="1" x14ac:dyDescent="0.25">
      <c r="A4082" s="9" t="s">
        <v>5973</v>
      </c>
      <c r="B4082" s="15" t="s">
        <v>107</v>
      </c>
      <c r="C4082" s="16">
        <v>2514</v>
      </c>
      <c r="D4082" s="17" t="str">
        <f>IF(IFERROR(VLOOKUP(A5443,'CIDADES ALE'!$A:$D,4,0),0)=0,"Em Branco",VLOOKUP(A5443,'CIDADES ALE'!$A:$D,4,0))</f>
        <v>AMORIX ALIMENTOS LTDA</v>
      </c>
      <c r="E4082" s="17" t="str">
        <f>IFERROR(VLOOKUP(D4082,'DISTRIBUIDORES ALE'!$A$1:$G$86,2,0),"Em Branco")</f>
        <v>Celso Chaves</v>
      </c>
      <c r="F4082" s="17" t="str">
        <f>IFERROR(VLOOKUP(D4082,'DISTRIBUIDORES ALE'!$A$1:$G$86,3,0),"Em Branco")</f>
        <v>14 9 8808-5285</v>
      </c>
      <c r="G4082" s="17" t="str">
        <f>IFERROR(VLOOKUP(D4082,'DISTRIBUIDORES ALE'!A4081:N4166,14,0),"Em Branco")</f>
        <v>Em Branco</v>
      </c>
      <c r="H4082" s="16" t="str">
        <f>IFERROR(VLOOKUP(D4082,'DISTRIBUIDORES ALE'!$A$1:$N$86,11,0),"Em Branco")</f>
        <v>(62) 3202-3200</v>
      </c>
      <c r="I4082" s="2"/>
      <c r="J4082" s="2"/>
      <c r="K4082" s="2"/>
    </row>
    <row r="4083" spans="1:11" ht="18.75" customHeight="1" x14ac:dyDescent="0.25">
      <c r="A4083" s="9" t="s">
        <v>5974</v>
      </c>
      <c r="B4083" s="15" t="s">
        <v>107</v>
      </c>
      <c r="C4083" s="16">
        <v>3828</v>
      </c>
      <c r="D4083" s="17" t="str">
        <f>IF(IFERROR(VLOOKUP(A5444,'CIDADES ALE'!$A:$D,4,0),0)=0,"Em Branco",VLOOKUP(A5444,'CIDADES ALE'!$A:$D,4,0))</f>
        <v>Em Branco</v>
      </c>
      <c r="E4083" s="17" t="str">
        <f>IFERROR(VLOOKUP(D4083,'DISTRIBUIDORES ALE'!$A$1:$G$86,2,0),"Em Branco")</f>
        <v>Em Branco</v>
      </c>
      <c r="F4083" s="17" t="str">
        <f>IFERROR(VLOOKUP(D4083,'DISTRIBUIDORES ALE'!$A$1:$G$86,3,0),"Em Branco")</f>
        <v>Em Branco</v>
      </c>
      <c r="G4083" s="17" t="str">
        <f>IFERROR(VLOOKUP(D4083,'DISTRIBUIDORES ALE'!A4082:N4167,14,0),"Em Branco")</f>
        <v>Em Branco</v>
      </c>
      <c r="H4083" s="16" t="str">
        <f>IFERROR(VLOOKUP(D4083,'DISTRIBUIDORES ALE'!$A$1:$N$86,11,0),"Em Branco")</f>
        <v>Em Branco</v>
      </c>
      <c r="I4083" s="2"/>
      <c r="J4083" s="2"/>
      <c r="K4083" s="2"/>
    </row>
    <row r="4084" spans="1:11" ht="18.75" customHeight="1" x14ac:dyDescent="0.25">
      <c r="A4084" s="9" t="s">
        <v>1905</v>
      </c>
      <c r="B4084" s="15" t="s">
        <v>107</v>
      </c>
      <c r="C4084" s="16">
        <v>12517</v>
      </c>
      <c r="D4084" s="17" t="str">
        <f>IF(IFERROR(VLOOKUP(A5445,'CIDADES ALE'!$A:$D,4,0),0)=0,"Em Branco",VLOOKUP(A5445,'CIDADES ALE'!$A:$D,4,0))</f>
        <v>Em Branco</v>
      </c>
      <c r="E4084" s="17" t="str">
        <f>IFERROR(VLOOKUP(D4084,'DISTRIBUIDORES ALE'!$A$1:$G$86,2,0),"Em Branco")</f>
        <v>Em Branco</v>
      </c>
      <c r="F4084" s="17" t="str">
        <f>IFERROR(VLOOKUP(D4084,'DISTRIBUIDORES ALE'!$A$1:$G$86,3,0),"Em Branco")</f>
        <v>Em Branco</v>
      </c>
      <c r="G4084" s="17" t="str">
        <f>IFERROR(VLOOKUP(D4084,'DISTRIBUIDORES ALE'!A4083:N4168,14,0),"Em Branco")</f>
        <v>Em Branco</v>
      </c>
      <c r="H4084" s="16" t="str">
        <f>IFERROR(VLOOKUP(D4084,'DISTRIBUIDORES ALE'!$A$1:$N$86,11,0),"Em Branco")</f>
        <v>Em Branco</v>
      </c>
      <c r="I4084" s="2"/>
      <c r="J4084" s="2"/>
      <c r="K4084" s="2"/>
    </row>
    <row r="4085" spans="1:11" ht="18.75" customHeight="1" x14ac:dyDescent="0.25">
      <c r="A4085" s="9" t="s">
        <v>1906</v>
      </c>
      <c r="B4085" s="15" t="s">
        <v>107</v>
      </c>
      <c r="C4085" s="16">
        <v>27647</v>
      </c>
      <c r="D4085" s="17" t="str">
        <f>IF(IFERROR(VLOOKUP(A5446,'CIDADES ALE'!$A:$D,4,0),0)=0,"Em Branco",VLOOKUP(A5446,'CIDADES ALE'!$A:$D,4,0))</f>
        <v>Em Branco</v>
      </c>
      <c r="E4085" s="17" t="str">
        <f>IFERROR(VLOOKUP(D4085,'DISTRIBUIDORES ALE'!$A$1:$G$86,2,0),"Em Branco")</f>
        <v>Em Branco</v>
      </c>
      <c r="F4085" s="17" t="str">
        <f>IFERROR(VLOOKUP(D4085,'DISTRIBUIDORES ALE'!$A$1:$G$86,3,0),"Em Branco")</f>
        <v>Em Branco</v>
      </c>
      <c r="G4085" s="17" t="str">
        <f>IFERROR(VLOOKUP(D4085,'DISTRIBUIDORES ALE'!A4084:N4169,14,0),"Em Branco")</f>
        <v>Em Branco</v>
      </c>
      <c r="H4085" s="16" t="str">
        <f>IFERROR(VLOOKUP(D4085,'DISTRIBUIDORES ALE'!$A$1:$N$86,11,0),"Em Branco")</f>
        <v>Em Branco</v>
      </c>
      <c r="I4085" s="2"/>
      <c r="J4085" s="2"/>
      <c r="K4085" s="2"/>
    </row>
    <row r="4086" spans="1:11" ht="18.75" customHeight="1" x14ac:dyDescent="0.25">
      <c r="A4086" s="9" t="s">
        <v>5975</v>
      </c>
      <c r="B4086" s="15" t="s">
        <v>107</v>
      </c>
      <c r="C4086" s="16">
        <v>1967</v>
      </c>
      <c r="D4086" s="17" t="str">
        <f>IF(IFERROR(VLOOKUP(A5447,'CIDADES ALE'!$A:$D,4,0),0)=0,"Em Branco",VLOOKUP(A5447,'CIDADES ALE'!$A:$D,4,0))</f>
        <v>Em Branco</v>
      </c>
      <c r="E4086" s="17" t="str">
        <f>IFERROR(VLOOKUP(D4086,'DISTRIBUIDORES ALE'!$A$1:$G$86,2,0),"Em Branco")</f>
        <v>Em Branco</v>
      </c>
      <c r="F4086" s="17" t="str">
        <f>IFERROR(VLOOKUP(D4086,'DISTRIBUIDORES ALE'!$A$1:$G$86,3,0),"Em Branco")</f>
        <v>Em Branco</v>
      </c>
      <c r="G4086" s="17" t="str">
        <f>IFERROR(VLOOKUP(D4086,'DISTRIBUIDORES ALE'!A4085:N4170,14,0),"Em Branco")</f>
        <v>Em Branco</v>
      </c>
      <c r="H4086" s="16" t="str">
        <f>IFERROR(VLOOKUP(D4086,'DISTRIBUIDORES ALE'!$A$1:$N$86,11,0),"Em Branco")</f>
        <v>Em Branco</v>
      </c>
      <c r="I4086" s="2"/>
      <c r="J4086" s="2"/>
      <c r="K4086" s="2"/>
    </row>
    <row r="4087" spans="1:11" ht="18.75" customHeight="1" x14ac:dyDescent="0.25">
      <c r="A4087" s="9" t="s">
        <v>1907</v>
      </c>
      <c r="B4087" s="15" t="s">
        <v>107</v>
      </c>
      <c r="C4087" s="16">
        <v>10606</v>
      </c>
      <c r="D4087" s="17" t="str">
        <f>IF(IFERROR(VLOOKUP(A5448,'CIDADES ALE'!$A:$D,4,0),0)=0,"Em Branco",VLOOKUP(A5448,'CIDADES ALE'!$A:$D,4,0))</f>
        <v>Em Branco</v>
      </c>
      <c r="E4087" s="17" t="str">
        <f>IFERROR(VLOOKUP(D4087,'DISTRIBUIDORES ALE'!$A$1:$G$86,2,0),"Em Branco")</f>
        <v>Em Branco</v>
      </c>
      <c r="F4087" s="17" t="str">
        <f>IFERROR(VLOOKUP(D4087,'DISTRIBUIDORES ALE'!$A$1:$G$86,3,0),"Em Branco")</f>
        <v>Em Branco</v>
      </c>
      <c r="G4087" s="17" t="str">
        <f>IFERROR(VLOOKUP(D4087,'DISTRIBUIDORES ALE'!A4086:N4171,14,0),"Em Branco")</f>
        <v>Em Branco</v>
      </c>
      <c r="H4087" s="16" t="str">
        <f>IFERROR(VLOOKUP(D4087,'DISTRIBUIDORES ALE'!$A$1:$N$86,11,0),"Em Branco")</f>
        <v>Em Branco</v>
      </c>
      <c r="I4087" s="2"/>
      <c r="J4087" s="2"/>
      <c r="K4087" s="2"/>
    </row>
    <row r="4088" spans="1:11" ht="18.75" customHeight="1" x14ac:dyDescent="0.25">
      <c r="A4088" s="9" t="s">
        <v>1908</v>
      </c>
      <c r="B4088" s="15" t="s">
        <v>107</v>
      </c>
      <c r="C4088" s="16">
        <v>6926</v>
      </c>
      <c r="D4088" s="17" t="str">
        <f>IF(IFERROR(VLOOKUP(A5449,'CIDADES ALE'!$A:$D,4,0),0)=0,"Em Branco",VLOOKUP(A5449,'CIDADES ALE'!$A:$D,4,0))</f>
        <v>Em Branco</v>
      </c>
      <c r="E4088" s="17" t="str">
        <f>IFERROR(VLOOKUP(D4088,'DISTRIBUIDORES ALE'!$A$1:$G$86,2,0),"Em Branco")</f>
        <v>Em Branco</v>
      </c>
      <c r="F4088" s="17" t="str">
        <f>IFERROR(VLOOKUP(D4088,'DISTRIBUIDORES ALE'!$A$1:$G$86,3,0),"Em Branco")</f>
        <v>Em Branco</v>
      </c>
      <c r="G4088" s="17" t="str">
        <f>IFERROR(VLOOKUP(D4088,'DISTRIBUIDORES ALE'!A4087:N4172,14,0),"Em Branco")</f>
        <v>Em Branco</v>
      </c>
      <c r="H4088" s="16" t="str">
        <f>IFERROR(VLOOKUP(D4088,'DISTRIBUIDORES ALE'!$A$1:$N$86,11,0),"Em Branco")</f>
        <v>Em Branco</v>
      </c>
      <c r="I4088" s="2"/>
      <c r="J4088" s="2"/>
      <c r="K4088" s="2"/>
    </row>
    <row r="4089" spans="1:11" ht="18.75" customHeight="1" x14ac:dyDescent="0.25">
      <c r="A4089" s="9" t="s">
        <v>5976</v>
      </c>
      <c r="B4089" s="15" t="s">
        <v>107</v>
      </c>
      <c r="C4089" s="16">
        <v>2458</v>
      </c>
      <c r="D4089" s="17" t="str">
        <f>IF(IFERROR(VLOOKUP(A5450,'CIDADES ALE'!$A:$D,4,0),0)=0,"Em Branco",VLOOKUP(A5450,'CIDADES ALE'!$A:$D,4,0))</f>
        <v>ELISANGELA CARDOSO SILVA</v>
      </c>
      <c r="E4089" s="17" t="str">
        <f>IFERROR(VLOOKUP(D4089,'DISTRIBUIDORES ALE'!$A$1:$G$86,2,0),"Em Branco")</f>
        <v>Paulo Marques</v>
      </c>
      <c r="F4089" s="17" t="str">
        <f>IFERROR(VLOOKUP(D4089,'DISTRIBUIDORES ALE'!$A$1:$G$86,3,0),"Em Branco")</f>
        <v>11 9 9744-5591</v>
      </c>
      <c r="G4089" s="17" t="str">
        <f>IFERROR(VLOOKUP(D4089,'DISTRIBUIDORES ALE'!A4088:N4173,14,0),"Em Branco")</f>
        <v>Em Branco</v>
      </c>
      <c r="H4089" s="16">
        <f>IFERROR(VLOOKUP(D4089,'DISTRIBUIDORES ALE'!$A$1:$N$86,11,0),"Em Branco")</f>
        <v>7332815550</v>
      </c>
      <c r="I4089" s="2"/>
      <c r="J4089" s="2"/>
      <c r="K4089" s="2"/>
    </row>
    <row r="4090" spans="1:11" ht="18.75" customHeight="1" x14ac:dyDescent="0.25">
      <c r="A4090" s="9" t="s">
        <v>1909</v>
      </c>
      <c r="B4090" s="15" t="s">
        <v>107</v>
      </c>
      <c r="C4090" s="16">
        <v>4513</v>
      </c>
      <c r="D4090" s="17" t="str">
        <f>IF(IFERROR(VLOOKUP(A5451,'CIDADES ALE'!$A:$D,4,0),0)=0,"Em Branco",VLOOKUP(A5451,'CIDADES ALE'!$A:$D,4,0))</f>
        <v>Em Branco</v>
      </c>
      <c r="E4090" s="17" t="str">
        <f>IFERROR(VLOOKUP(D4090,'DISTRIBUIDORES ALE'!$A$1:$G$86,2,0),"Em Branco")</f>
        <v>Em Branco</v>
      </c>
      <c r="F4090" s="17" t="str">
        <f>IFERROR(VLOOKUP(D4090,'DISTRIBUIDORES ALE'!$A$1:$G$86,3,0),"Em Branco")</f>
        <v>Em Branco</v>
      </c>
      <c r="G4090" s="17" t="str">
        <f>IFERROR(VLOOKUP(D4090,'DISTRIBUIDORES ALE'!A4089:N4174,14,0),"Em Branco")</f>
        <v>Em Branco</v>
      </c>
      <c r="H4090" s="16" t="str">
        <f>IFERROR(VLOOKUP(D4090,'DISTRIBUIDORES ALE'!$A$1:$N$86,11,0),"Em Branco")</f>
        <v>Em Branco</v>
      </c>
      <c r="I4090" s="2"/>
      <c r="J4090" s="2"/>
      <c r="K4090" s="2"/>
    </row>
    <row r="4091" spans="1:11" ht="18.75" customHeight="1" x14ac:dyDescent="0.25">
      <c r="A4091" s="9" t="s">
        <v>1910</v>
      </c>
      <c r="B4091" s="15" t="s">
        <v>107</v>
      </c>
      <c r="C4091" s="16">
        <v>29158</v>
      </c>
      <c r="D4091" s="17" t="str">
        <f>IF(IFERROR(VLOOKUP(A5452,'CIDADES ALE'!$A:$D,4,0),0)=0,"Em Branco",VLOOKUP(A5452,'CIDADES ALE'!$A:$D,4,0))</f>
        <v>Em Branco</v>
      </c>
      <c r="E4091" s="17" t="str">
        <f>IFERROR(VLOOKUP(D4091,'DISTRIBUIDORES ALE'!$A$1:$G$86,2,0),"Em Branco")</f>
        <v>Em Branco</v>
      </c>
      <c r="F4091" s="17" t="str">
        <f>IFERROR(VLOOKUP(D4091,'DISTRIBUIDORES ALE'!$A$1:$G$86,3,0),"Em Branco")</f>
        <v>Em Branco</v>
      </c>
      <c r="G4091" s="17" t="str">
        <f>IFERROR(VLOOKUP(D4091,'DISTRIBUIDORES ALE'!A4090:N4175,14,0),"Em Branco")</f>
        <v>Em Branco</v>
      </c>
      <c r="H4091" s="16" t="str">
        <f>IFERROR(VLOOKUP(D4091,'DISTRIBUIDORES ALE'!$A$1:$N$86,11,0),"Em Branco")</f>
        <v>Em Branco</v>
      </c>
      <c r="I4091" s="2"/>
      <c r="J4091" s="2"/>
      <c r="K4091" s="2"/>
    </row>
    <row r="4092" spans="1:11" ht="18.75" customHeight="1" x14ac:dyDescent="0.25">
      <c r="A4092" s="9" t="s">
        <v>567</v>
      </c>
      <c r="B4092" s="15" t="s">
        <v>107</v>
      </c>
      <c r="C4092" s="16">
        <v>31328</v>
      </c>
      <c r="D4092" s="17" t="str">
        <f>IF(IFERROR(VLOOKUP(A5453,'CIDADES ALE'!$A:$D,4,0),0)=0,"Em Branco",VLOOKUP(A5453,'CIDADES ALE'!$A:$D,4,0))</f>
        <v>Em Branco</v>
      </c>
      <c r="E4092" s="17" t="str">
        <f>IFERROR(VLOOKUP(D4092,'DISTRIBUIDORES ALE'!$A$1:$G$86,2,0),"Em Branco")</f>
        <v>Em Branco</v>
      </c>
      <c r="F4092" s="17" t="str">
        <f>IFERROR(VLOOKUP(D4092,'DISTRIBUIDORES ALE'!$A$1:$G$86,3,0),"Em Branco")</f>
        <v>Em Branco</v>
      </c>
      <c r="G4092" s="17" t="str">
        <f>IFERROR(VLOOKUP(D4092,'DISTRIBUIDORES ALE'!A4091:N4176,14,0),"Em Branco")</f>
        <v>Em Branco</v>
      </c>
      <c r="H4092" s="16" t="str">
        <f>IFERROR(VLOOKUP(D4092,'DISTRIBUIDORES ALE'!$A$1:$N$86,11,0),"Em Branco")</f>
        <v>Em Branco</v>
      </c>
      <c r="I4092" s="2"/>
      <c r="J4092" s="2"/>
      <c r="K4092" s="2"/>
    </row>
    <row r="4093" spans="1:11" ht="18.75" customHeight="1" x14ac:dyDescent="0.25">
      <c r="A4093" s="9" t="s">
        <v>5977</v>
      </c>
      <c r="B4093" s="15" t="s">
        <v>107</v>
      </c>
      <c r="C4093" s="16">
        <v>3168</v>
      </c>
      <c r="D4093" s="17" t="str">
        <f>IF(IFERROR(VLOOKUP(A5454,'CIDADES ALE'!$A:$D,4,0),0)=0,"Em Branco",VLOOKUP(A5454,'CIDADES ALE'!$A:$D,4,0))</f>
        <v>Em Branco</v>
      </c>
      <c r="E4093" s="17" t="str">
        <f>IFERROR(VLOOKUP(D4093,'DISTRIBUIDORES ALE'!$A$1:$G$86,2,0),"Em Branco")</f>
        <v>Em Branco</v>
      </c>
      <c r="F4093" s="17" t="str">
        <f>IFERROR(VLOOKUP(D4093,'DISTRIBUIDORES ALE'!$A$1:$G$86,3,0),"Em Branco")</f>
        <v>Em Branco</v>
      </c>
      <c r="G4093" s="17" t="str">
        <f>IFERROR(VLOOKUP(D4093,'DISTRIBUIDORES ALE'!A4092:N4177,14,0),"Em Branco")</f>
        <v>Em Branco</v>
      </c>
      <c r="H4093" s="16" t="str">
        <f>IFERROR(VLOOKUP(D4093,'DISTRIBUIDORES ALE'!$A$1:$N$86,11,0),"Em Branco")</f>
        <v>Em Branco</v>
      </c>
      <c r="I4093" s="2"/>
      <c r="J4093" s="2"/>
      <c r="K4093" s="2"/>
    </row>
    <row r="4094" spans="1:11" ht="18.75" customHeight="1" x14ac:dyDescent="0.25">
      <c r="A4094" s="9" t="s">
        <v>1911</v>
      </c>
      <c r="B4094" s="15" t="s">
        <v>107</v>
      </c>
      <c r="C4094" s="16">
        <v>5783</v>
      </c>
      <c r="D4094" s="17" t="str">
        <f>IF(IFERROR(VLOOKUP(A5455,'CIDADES ALE'!$A:$D,4,0),0)=0,"Em Branco",VLOOKUP(A5455,'CIDADES ALE'!$A:$D,4,0))</f>
        <v>Em Branco</v>
      </c>
      <c r="E4094" s="17" t="str">
        <f>IFERROR(VLOOKUP(D4094,'DISTRIBUIDORES ALE'!$A$1:$G$86,2,0),"Em Branco")</f>
        <v>Em Branco</v>
      </c>
      <c r="F4094" s="17" t="str">
        <f>IFERROR(VLOOKUP(D4094,'DISTRIBUIDORES ALE'!$A$1:$G$86,3,0),"Em Branco")</f>
        <v>Em Branco</v>
      </c>
      <c r="G4094" s="17" t="str">
        <f>IFERROR(VLOOKUP(D4094,'DISTRIBUIDORES ALE'!A4093:N4178,14,0),"Em Branco")</f>
        <v>Em Branco</v>
      </c>
      <c r="H4094" s="16" t="str">
        <f>IFERROR(VLOOKUP(D4094,'DISTRIBUIDORES ALE'!$A$1:$N$86,11,0),"Em Branco")</f>
        <v>Em Branco</v>
      </c>
      <c r="I4094" s="2"/>
      <c r="J4094" s="2"/>
      <c r="K4094" s="2"/>
    </row>
    <row r="4095" spans="1:11" ht="18.75" customHeight="1" x14ac:dyDescent="0.25">
      <c r="A4095" s="9" t="s">
        <v>1912</v>
      </c>
      <c r="B4095" s="15" t="s">
        <v>107</v>
      </c>
      <c r="C4095" s="16">
        <v>8404</v>
      </c>
      <c r="D4095" s="17" t="str">
        <f>IF(IFERROR(VLOOKUP(A5456,'CIDADES ALE'!$A:$D,4,0),0)=0,"Em Branco",VLOOKUP(A5456,'CIDADES ALE'!$A:$D,4,0))</f>
        <v>COM REPRES MACRIZA LTDA</v>
      </c>
      <c r="E4095" s="17" t="str">
        <f>IFERROR(VLOOKUP(D4095,'DISTRIBUIDORES ALE'!$A$1:$G$86,2,0),"Em Branco")</f>
        <v>Franzen</v>
      </c>
      <c r="F4095" s="17" t="str">
        <f>IFERROR(VLOOKUP(D4095,'DISTRIBUIDORES ALE'!$A$1:$G$86,3,0),"Em Branco")</f>
        <v>51 9 9889-0857</v>
      </c>
      <c r="G4095" s="17" t="str">
        <f>IFERROR(VLOOKUP(D4095,'DISTRIBUIDORES ALE'!A4094:N4179,14,0),"Em Branco")</f>
        <v>Em Branco</v>
      </c>
      <c r="H4095" s="16" t="str">
        <f>IFERROR(VLOOKUP(D4095,'DISTRIBUIDORES ALE'!$A$1:$N$86,11,0),"Em Branco")</f>
        <v>(51) 3473-1115</v>
      </c>
      <c r="I4095" s="2"/>
      <c r="J4095" s="2"/>
      <c r="K4095" s="2"/>
    </row>
    <row r="4096" spans="1:11" ht="18.75" customHeight="1" x14ac:dyDescent="0.25">
      <c r="A4096" s="9" t="s">
        <v>5978</v>
      </c>
      <c r="B4096" s="15" t="s">
        <v>107</v>
      </c>
      <c r="C4096" s="16">
        <v>1663</v>
      </c>
      <c r="D4096" s="17" t="str">
        <f>IF(IFERROR(VLOOKUP(A5457,'CIDADES ALE'!$A:$D,4,0),0)=0,"Em Branco",VLOOKUP(A5457,'CIDADES ALE'!$A:$D,4,0))</f>
        <v>Em Branco</v>
      </c>
      <c r="E4096" s="17" t="str">
        <f>IFERROR(VLOOKUP(D4096,'DISTRIBUIDORES ALE'!$A$1:$G$86,2,0),"Em Branco")</f>
        <v>Em Branco</v>
      </c>
      <c r="F4096" s="17" t="str">
        <f>IFERROR(VLOOKUP(D4096,'DISTRIBUIDORES ALE'!$A$1:$G$86,3,0),"Em Branco")</f>
        <v>Em Branco</v>
      </c>
      <c r="G4096" s="17" t="str">
        <f>IFERROR(VLOOKUP(D4096,'DISTRIBUIDORES ALE'!A4095:N4180,14,0),"Em Branco")</f>
        <v>Em Branco</v>
      </c>
      <c r="H4096" s="16" t="str">
        <f>IFERROR(VLOOKUP(D4096,'DISTRIBUIDORES ALE'!$A$1:$N$86,11,0),"Em Branco")</f>
        <v>Em Branco</v>
      </c>
      <c r="I4096" s="2"/>
      <c r="J4096" s="2"/>
      <c r="K4096" s="2"/>
    </row>
    <row r="4097" spans="1:11" ht="18.75" customHeight="1" x14ac:dyDescent="0.25">
      <c r="A4097" s="9" t="s">
        <v>1913</v>
      </c>
      <c r="B4097" s="15" t="s">
        <v>107</v>
      </c>
      <c r="C4097" s="16">
        <v>16101</v>
      </c>
      <c r="D4097" s="17" t="str">
        <f>IF(IFERROR(VLOOKUP(A5458,'CIDADES ALE'!$A:$D,4,0),0)=0,"Em Branco",VLOOKUP(A5458,'CIDADES ALE'!$A:$D,4,0))</f>
        <v>Em Branco</v>
      </c>
      <c r="E4097" s="17" t="str">
        <f>IFERROR(VLOOKUP(D4097,'DISTRIBUIDORES ALE'!$A$1:$G$86,2,0),"Em Branco")</f>
        <v>Em Branco</v>
      </c>
      <c r="F4097" s="17" t="str">
        <f>IFERROR(VLOOKUP(D4097,'DISTRIBUIDORES ALE'!$A$1:$G$86,3,0),"Em Branco")</f>
        <v>Em Branco</v>
      </c>
      <c r="G4097" s="17" t="str">
        <f>IFERROR(VLOOKUP(D4097,'DISTRIBUIDORES ALE'!A4096:N4181,14,0),"Em Branco")</f>
        <v>Em Branco</v>
      </c>
      <c r="H4097" s="16" t="str">
        <f>IFERROR(VLOOKUP(D4097,'DISTRIBUIDORES ALE'!$A$1:$N$86,11,0),"Em Branco")</f>
        <v>Em Branco</v>
      </c>
      <c r="I4097" s="2"/>
      <c r="J4097" s="2"/>
      <c r="K4097" s="2"/>
    </row>
    <row r="4098" spans="1:11" ht="18.75" customHeight="1" x14ac:dyDescent="0.25">
      <c r="A4098" s="9" t="s">
        <v>5979</v>
      </c>
      <c r="B4098" s="15" t="s">
        <v>107</v>
      </c>
      <c r="C4098" s="16">
        <v>16823</v>
      </c>
      <c r="D4098" s="17" t="str">
        <f>IF(IFERROR(VLOOKUP(A5459,'CIDADES ALE'!$A:$D,4,0),0)=0,"Em Branco",VLOOKUP(A5459,'CIDADES ALE'!$A:$D,4,0))</f>
        <v>Em Branco</v>
      </c>
      <c r="E4098" s="17" t="str">
        <f>IFERROR(VLOOKUP(D4098,'DISTRIBUIDORES ALE'!$A$1:$G$86,2,0),"Em Branco")</f>
        <v>Em Branco</v>
      </c>
      <c r="F4098" s="17" t="str">
        <f>IFERROR(VLOOKUP(D4098,'DISTRIBUIDORES ALE'!$A$1:$G$86,3,0),"Em Branco")</f>
        <v>Em Branco</v>
      </c>
      <c r="G4098" s="17" t="str">
        <f>IFERROR(VLOOKUP(D4098,'DISTRIBUIDORES ALE'!A4097:N4182,14,0),"Em Branco")</f>
        <v>Em Branco</v>
      </c>
      <c r="H4098" s="16" t="str">
        <f>IFERROR(VLOOKUP(D4098,'DISTRIBUIDORES ALE'!$A$1:$N$86,11,0),"Em Branco")</f>
        <v>Em Branco</v>
      </c>
      <c r="I4098" s="2"/>
      <c r="J4098" s="2"/>
      <c r="K4098" s="2"/>
    </row>
    <row r="4099" spans="1:11" ht="18.75" customHeight="1" x14ac:dyDescent="0.25">
      <c r="A4099" s="9" t="s">
        <v>5980</v>
      </c>
      <c r="B4099" s="15" t="s">
        <v>107</v>
      </c>
      <c r="C4099" s="16">
        <v>7074</v>
      </c>
      <c r="D4099" s="17" t="str">
        <f>IF(IFERROR(VLOOKUP(A5460,'CIDADES ALE'!$A:$D,4,0),0)=0,"Em Branco",VLOOKUP(A5460,'CIDADES ALE'!$A:$D,4,0))</f>
        <v>Em Branco</v>
      </c>
      <c r="E4099" s="17" t="str">
        <f>IFERROR(VLOOKUP(D4099,'DISTRIBUIDORES ALE'!$A$1:$G$86,2,0),"Em Branco")</f>
        <v>Em Branco</v>
      </c>
      <c r="F4099" s="17" t="str">
        <f>IFERROR(VLOOKUP(D4099,'DISTRIBUIDORES ALE'!$A$1:$G$86,3,0),"Em Branco")</f>
        <v>Em Branco</v>
      </c>
      <c r="G4099" s="17" t="str">
        <f>IFERROR(VLOOKUP(D4099,'DISTRIBUIDORES ALE'!A4098:N4183,14,0),"Em Branco")</f>
        <v>Em Branco</v>
      </c>
      <c r="H4099" s="16" t="str">
        <f>IFERROR(VLOOKUP(D4099,'DISTRIBUIDORES ALE'!$A$1:$N$86,11,0),"Em Branco")</f>
        <v>Em Branco</v>
      </c>
      <c r="I4099" s="2"/>
      <c r="J4099" s="2"/>
      <c r="K4099" s="2"/>
    </row>
    <row r="4100" spans="1:11" ht="18.75" customHeight="1" x14ac:dyDescent="0.25">
      <c r="A4100" s="9" t="s">
        <v>5981</v>
      </c>
      <c r="B4100" s="15" t="s">
        <v>107</v>
      </c>
      <c r="C4100" s="16">
        <v>2228</v>
      </c>
      <c r="D4100" s="17" t="str">
        <f>IF(IFERROR(VLOOKUP(A5461,'CIDADES ALE'!$A:$D,4,0),0)=0,"Em Branco",VLOOKUP(A5461,'CIDADES ALE'!$A:$D,4,0))</f>
        <v>Em Branco</v>
      </c>
      <c r="E4100" s="17" t="str">
        <f>IFERROR(VLOOKUP(D4100,'DISTRIBUIDORES ALE'!$A$1:$G$86,2,0),"Em Branco")</f>
        <v>Em Branco</v>
      </c>
      <c r="F4100" s="17" t="str">
        <f>IFERROR(VLOOKUP(D4100,'DISTRIBUIDORES ALE'!$A$1:$G$86,3,0),"Em Branco")</f>
        <v>Em Branco</v>
      </c>
      <c r="G4100" s="17" t="str">
        <f>IFERROR(VLOOKUP(D4100,'DISTRIBUIDORES ALE'!A4099:N4184,14,0),"Em Branco")</f>
        <v>Em Branco</v>
      </c>
      <c r="H4100" s="16" t="str">
        <f>IFERROR(VLOOKUP(D4100,'DISTRIBUIDORES ALE'!$A$1:$N$86,11,0),"Em Branco")</f>
        <v>Em Branco</v>
      </c>
      <c r="I4100" s="2"/>
      <c r="J4100" s="2"/>
      <c r="K4100" s="2"/>
    </row>
    <row r="4101" spans="1:11" ht="18.75" customHeight="1" x14ac:dyDescent="0.25">
      <c r="A4101" s="9" t="s">
        <v>5982</v>
      </c>
      <c r="B4101" s="15" t="s">
        <v>107</v>
      </c>
      <c r="C4101" s="16">
        <v>4016</v>
      </c>
      <c r="D4101" s="17" t="str">
        <f>IF(IFERROR(VLOOKUP(A5462,'CIDADES ALE'!$A:$D,4,0),0)=0,"Em Branco",VLOOKUP(A5462,'CIDADES ALE'!$A:$D,4,0))</f>
        <v>Em Branco</v>
      </c>
      <c r="E4101" s="17" t="str">
        <f>IFERROR(VLOOKUP(D4101,'DISTRIBUIDORES ALE'!$A$1:$G$86,2,0),"Em Branco")</f>
        <v>Em Branco</v>
      </c>
      <c r="F4101" s="17" t="str">
        <f>IFERROR(VLOOKUP(D4101,'DISTRIBUIDORES ALE'!$A$1:$G$86,3,0),"Em Branco")</f>
        <v>Em Branco</v>
      </c>
      <c r="G4101" s="17" t="str">
        <f>IFERROR(VLOOKUP(D4101,'DISTRIBUIDORES ALE'!A4100:N4185,14,0),"Em Branco")</f>
        <v>Em Branco</v>
      </c>
      <c r="H4101" s="16" t="str">
        <f>IFERROR(VLOOKUP(D4101,'DISTRIBUIDORES ALE'!$A$1:$N$86,11,0),"Em Branco")</f>
        <v>Em Branco</v>
      </c>
      <c r="I4101" s="2"/>
      <c r="J4101" s="2"/>
      <c r="K4101" s="2"/>
    </row>
    <row r="4102" spans="1:11" ht="18.75" customHeight="1" x14ac:dyDescent="0.25">
      <c r="A4102" s="9" t="s">
        <v>1914</v>
      </c>
      <c r="B4102" s="15" t="s">
        <v>107</v>
      </c>
      <c r="C4102" s="16">
        <v>32829</v>
      </c>
      <c r="D4102" s="17" t="str">
        <f>IF(IFERROR(VLOOKUP(A5463,'CIDADES ALE'!$A:$D,4,0),0)=0,"Em Branco",VLOOKUP(A5463,'CIDADES ALE'!$A:$D,4,0))</f>
        <v>Em Branco</v>
      </c>
      <c r="E4102" s="17" t="str">
        <f>IFERROR(VLOOKUP(D4102,'DISTRIBUIDORES ALE'!$A$1:$G$86,2,0),"Em Branco")</f>
        <v>Em Branco</v>
      </c>
      <c r="F4102" s="17" t="str">
        <f>IFERROR(VLOOKUP(D4102,'DISTRIBUIDORES ALE'!$A$1:$G$86,3,0),"Em Branco")</f>
        <v>Em Branco</v>
      </c>
      <c r="G4102" s="17" t="str">
        <f>IFERROR(VLOOKUP(D4102,'DISTRIBUIDORES ALE'!A4101:N4186,14,0),"Em Branco")</f>
        <v>Em Branco</v>
      </c>
      <c r="H4102" s="16" t="str">
        <f>IFERROR(VLOOKUP(D4102,'DISTRIBUIDORES ALE'!$A$1:$N$86,11,0),"Em Branco")</f>
        <v>Em Branco</v>
      </c>
      <c r="I4102" s="2"/>
      <c r="J4102" s="2"/>
      <c r="K4102" s="2"/>
    </row>
    <row r="4103" spans="1:11" ht="18.75" customHeight="1" x14ac:dyDescent="0.25">
      <c r="A4103" s="9" t="s">
        <v>1915</v>
      </c>
      <c r="B4103" s="15" t="s">
        <v>107</v>
      </c>
      <c r="C4103" s="16">
        <v>259138</v>
      </c>
      <c r="D4103" s="17" t="str">
        <f>IF(IFERROR(VLOOKUP(A5464,'CIDADES ALE'!$A:$D,4,0),0)=0,"Em Branco",VLOOKUP(A5464,'CIDADES ALE'!$A:$D,4,0))</f>
        <v>Em Branco</v>
      </c>
      <c r="E4103" s="17" t="str">
        <f>IFERROR(VLOOKUP(D4103,'DISTRIBUIDORES ALE'!$A$1:$G$86,2,0),"Em Branco")</f>
        <v>Em Branco</v>
      </c>
      <c r="F4103" s="17" t="str">
        <f>IFERROR(VLOOKUP(D4103,'DISTRIBUIDORES ALE'!$A$1:$G$86,3,0),"Em Branco")</f>
        <v>Em Branco</v>
      </c>
      <c r="G4103" s="17" t="str">
        <f>IFERROR(VLOOKUP(D4103,'DISTRIBUIDORES ALE'!A4102:N4187,14,0),"Em Branco")</f>
        <v>Em Branco</v>
      </c>
      <c r="H4103" s="16" t="str">
        <f>IFERROR(VLOOKUP(D4103,'DISTRIBUIDORES ALE'!$A$1:$N$86,11,0),"Em Branco")</f>
        <v>Em Branco</v>
      </c>
      <c r="I4103" s="2"/>
      <c r="J4103" s="2"/>
      <c r="K4103" s="2"/>
    </row>
    <row r="4104" spans="1:11" ht="18.75" customHeight="1" x14ac:dyDescent="0.25">
      <c r="A4104" s="9" t="s">
        <v>5983</v>
      </c>
      <c r="B4104" s="15" t="s">
        <v>107</v>
      </c>
      <c r="C4104" s="16">
        <v>1576</v>
      </c>
      <c r="D4104" s="17" t="str">
        <f>IF(IFERROR(VLOOKUP(A5465,'CIDADES ALE'!$A:$D,4,0),0)=0,"Em Branco",VLOOKUP(A5465,'CIDADES ALE'!$A:$D,4,0))</f>
        <v>Em Branco</v>
      </c>
      <c r="E4104" s="17" t="str">
        <f>IFERROR(VLOOKUP(D4104,'DISTRIBUIDORES ALE'!$A$1:$G$86,2,0),"Em Branco")</f>
        <v>Em Branco</v>
      </c>
      <c r="F4104" s="17" t="str">
        <f>IFERROR(VLOOKUP(D4104,'DISTRIBUIDORES ALE'!$A$1:$G$86,3,0),"Em Branco")</f>
        <v>Em Branco</v>
      </c>
      <c r="G4104" s="17" t="str">
        <f>IFERROR(VLOOKUP(D4104,'DISTRIBUIDORES ALE'!A4103:N4188,14,0),"Em Branco")</f>
        <v>Em Branco</v>
      </c>
      <c r="H4104" s="16" t="str">
        <f>IFERROR(VLOOKUP(D4104,'DISTRIBUIDORES ALE'!$A$1:$N$86,11,0),"Em Branco")</f>
        <v>Em Branco</v>
      </c>
      <c r="I4104" s="2"/>
      <c r="J4104" s="2"/>
      <c r="K4104" s="2"/>
    </row>
    <row r="4105" spans="1:11" ht="18.75" customHeight="1" x14ac:dyDescent="0.25">
      <c r="A4105" s="9" t="s">
        <v>1916</v>
      </c>
      <c r="B4105" s="15" t="s">
        <v>107</v>
      </c>
      <c r="C4105" s="16">
        <v>95340</v>
      </c>
      <c r="D4105" s="17" t="str">
        <f>IF(IFERROR(VLOOKUP(A5466,'CIDADES ALE'!$A:$D,4,0),0)=0,"Em Branco",VLOOKUP(A5466,'CIDADES ALE'!$A:$D,4,0))</f>
        <v>Em Branco</v>
      </c>
      <c r="E4105" s="17" t="str">
        <f>IFERROR(VLOOKUP(D4105,'DISTRIBUIDORES ALE'!$A$1:$G$86,2,0),"Em Branco")</f>
        <v>Em Branco</v>
      </c>
      <c r="F4105" s="17" t="str">
        <f>IFERROR(VLOOKUP(D4105,'DISTRIBUIDORES ALE'!$A$1:$G$86,3,0),"Em Branco")</f>
        <v>Em Branco</v>
      </c>
      <c r="G4105" s="17" t="str">
        <f>IFERROR(VLOOKUP(D4105,'DISTRIBUIDORES ALE'!A4104:N4189,14,0),"Em Branco")</f>
        <v>Em Branco</v>
      </c>
      <c r="H4105" s="16" t="str">
        <f>IFERROR(VLOOKUP(D4105,'DISTRIBUIDORES ALE'!$A$1:$N$86,11,0),"Em Branco")</f>
        <v>Em Branco</v>
      </c>
      <c r="I4105" s="2"/>
      <c r="J4105" s="2"/>
      <c r="K4105" s="2"/>
    </row>
    <row r="4106" spans="1:11" ht="18.75" customHeight="1" x14ac:dyDescent="0.25">
      <c r="A4106" s="9" t="s">
        <v>1917</v>
      </c>
      <c r="B4106" s="15" t="s">
        <v>107</v>
      </c>
      <c r="C4106" s="16">
        <v>23230</v>
      </c>
      <c r="D4106" s="17" t="str">
        <f>IF(IFERROR(VLOOKUP(A5467,'CIDADES ALE'!$A:$D,4,0),0)=0,"Em Branco",VLOOKUP(A5467,'CIDADES ALE'!$A:$D,4,0))</f>
        <v>Em Branco</v>
      </c>
      <c r="E4106" s="17" t="str">
        <f>IFERROR(VLOOKUP(D4106,'DISTRIBUIDORES ALE'!$A$1:$G$86,2,0),"Em Branco")</f>
        <v>Em Branco</v>
      </c>
      <c r="F4106" s="17" t="str">
        <f>IFERROR(VLOOKUP(D4106,'DISTRIBUIDORES ALE'!$A$1:$G$86,3,0),"Em Branco")</f>
        <v>Em Branco</v>
      </c>
      <c r="G4106" s="17" t="str">
        <f>IFERROR(VLOOKUP(D4106,'DISTRIBUIDORES ALE'!A4105:N4190,14,0),"Em Branco")</f>
        <v>Em Branco</v>
      </c>
      <c r="H4106" s="16" t="str">
        <f>IFERROR(VLOOKUP(D4106,'DISTRIBUIDORES ALE'!$A$1:$N$86,11,0),"Em Branco")</f>
        <v>Em Branco</v>
      </c>
      <c r="I4106" s="2"/>
      <c r="J4106" s="2"/>
      <c r="K4106" s="2"/>
    </row>
    <row r="4107" spans="1:11" ht="18.75" customHeight="1" x14ac:dyDescent="0.25">
      <c r="A4107" s="9" t="s">
        <v>5984</v>
      </c>
      <c r="B4107" s="15" t="s">
        <v>107</v>
      </c>
      <c r="C4107" s="16">
        <v>7983</v>
      </c>
      <c r="D4107" s="17" t="str">
        <f>IF(IFERROR(VLOOKUP(A5468,'CIDADES ALE'!$A:$D,4,0),0)=0,"Em Branco",VLOOKUP(A5468,'CIDADES ALE'!$A:$D,4,0))</f>
        <v>Em Branco</v>
      </c>
      <c r="E4107" s="17" t="str">
        <f>IFERROR(VLOOKUP(D4107,'DISTRIBUIDORES ALE'!$A$1:$G$86,2,0),"Em Branco")</f>
        <v>Em Branco</v>
      </c>
      <c r="F4107" s="17" t="str">
        <f>IFERROR(VLOOKUP(D4107,'DISTRIBUIDORES ALE'!$A$1:$G$86,3,0),"Em Branco")</f>
        <v>Em Branco</v>
      </c>
      <c r="G4107" s="17" t="str">
        <f>IFERROR(VLOOKUP(D4107,'DISTRIBUIDORES ALE'!A4106:N4191,14,0),"Em Branco")</f>
        <v>Em Branco</v>
      </c>
      <c r="H4107" s="16" t="str">
        <f>IFERROR(VLOOKUP(D4107,'DISTRIBUIDORES ALE'!$A$1:$N$86,11,0),"Em Branco")</f>
        <v>Em Branco</v>
      </c>
      <c r="I4107" s="2"/>
      <c r="J4107" s="2"/>
      <c r="K4107" s="2"/>
    </row>
    <row r="4108" spans="1:11" ht="18.75" customHeight="1" x14ac:dyDescent="0.25">
      <c r="A4108" s="9" t="s">
        <v>1918</v>
      </c>
      <c r="B4108" s="15" t="s">
        <v>107</v>
      </c>
      <c r="C4108" s="16">
        <v>4344</v>
      </c>
      <c r="D4108" s="17" t="str">
        <f>IF(IFERROR(VLOOKUP(A5469,'CIDADES ALE'!$A:$D,4,0),0)=0,"Em Branco",VLOOKUP(A5469,'CIDADES ALE'!$A:$D,4,0))</f>
        <v>Em Branco</v>
      </c>
      <c r="E4108" s="17" t="str">
        <f>IFERROR(VLOOKUP(D4108,'DISTRIBUIDORES ALE'!$A$1:$G$86,2,0),"Em Branco")</f>
        <v>Em Branco</v>
      </c>
      <c r="F4108" s="17" t="str">
        <f>IFERROR(VLOOKUP(D4108,'DISTRIBUIDORES ALE'!$A$1:$G$86,3,0),"Em Branco")</f>
        <v>Em Branco</v>
      </c>
      <c r="G4108" s="17" t="str">
        <f>IFERROR(VLOOKUP(D4108,'DISTRIBUIDORES ALE'!A4107:N4192,14,0),"Em Branco")</f>
        <v>Em Branco</v>
      </c>
      <c r="H4108" s="16" t="str">
        <f>IFERROR(VLOOKUP(D4108,'DISTRIBUIDORES ALE'!$A$1:$N$86,11,0),"Em Branco")</f>
        <v>Em Branco</v>
      </c>
      <c r="I4108" s="2"/>
      <c r="J4108" s="2"/>
      <c r="K4108" s="2"/>
    </row>
    <row r="4109" spans="1:11" ht="18.75" customHeight="1" x14ac:dyDescent="0.25">
      <c r="A4109" s="9" t="s">
        <v>1919</v>
      </c>
      <c r="B4109" s="15" t="s">
        <v>107</v>
      </c>
      <c r="C4109" s="16">
        <v>6739</v>
      </c>
      <c r="D4109" s="17" t="str">
        <f>IF(IFERROR(VLOOKUP(A5470,'CIDADES ALE'!$A:$D,4,0),0)=0,"Em Branco",VLOOKUP(A5470,'CIDADES ALE'!$A:$D,4,0))</f>
        <v>AMORIX ALIMENTOS LTDA</v>
      </c>
      <c r="E4109" s="17" t="str">
        <f>IFERROR(VLOOKUP(D4109,'DISTRIBUIDORES ALE'!$A$1:$G$86,2,0),"Em Branco")</f>
        <v>Celso Chaves</v>
      </c>
      <c r="F4109" s="17" t="str">
        <f>IFERROR(VLOOKUP(D4109,'DISTRIBUIDORES ALE'!$A$1:$G$86,3,0),"Em Branco")</f>
        <v>14 9 8808-5285</v>
      </c>
      <c r="G4109" s="17" t="str">
        <f>IFERROR(VLOOKUP(D4109,'DISTRIBUIDORES ALE'!A4108:N4193,14,0),"Em Branco")</f>
        <v>Em Branco</v>
      </c>
      <c r="H4109" s="16" t="str">
        <f>IFERROR(VLOOKUP(D4109,'DISTRIBUIDORES ALE'!$A$1:$N$86,11,0),"Em Branco")</f>
        <v>(62) 3202-3200</v>
      </c>
      <c r="I4109" s="2"/>
      <c r="J4109" s="2"/>
      <c r="K4109" s="2"/>
    </row>
    <row r="4110" spans="1:11" ht="18.75" customHeight="1" x14ac:dyDescent="0.25">
      <c r="A4110" s="9" t="s">
        <v>5985</v>
      </c>
      <c r="B4110" s="15" t="s">
        <v>107</v>
      </c>
      <c r="C4110" s="16">
        <v>2954</v>
      </c>
      <c r="D4110" s="17" t="str">
        <f>IF(IFERROR(VLOOKUP(A5471,'CIDADES ALE'!$A:$D,4,0),0)=0,"Em Branco",VLOOKUP(A5471,'CIDADES ALE'!$A:$D,4,0))</f>
        <v>Em Branco</v>
      </c>
      <c r="E4110" s="17" t="str">
        <f>IFERROR(VLOOKUP(D4110,'DISTRIBUIDORES ALE'!$A$1:$G$86,2,0),"Em Branco")</f>
        <v>Em Branco</v>
      </c>
      <c r="F4110" s="17" t="str">
        <f>IFERROR(VLOOKUP(D4110,'DISTRIBUIDORES ALE'!$A$1:$G$86,3,0),"Em Branco")</f>
        <v>Em Branco</v>
      </c>
      <c r="G4110" s="17" t="str">
        <f>IFERROR(VLOOKUP(D4110,'DISTRIBUIDORES ALE'!A4109:N4194,14,0),"Em Branco")</f>
        <v>Em Branco</v>
      </c>
      <c r="H4110" s="16" t="str">
        <f>IFERROR(VLOOKUP(D4110,'DISTRIBUIDORES ALE'!$A$1:$N$86,11,0),"Em Branco")</f>
        <v>Em Branco</v>
      </c>
      <c r="I4110" s="2"/>
      <c r="J4110" s="2"/>
      <c r="K4110" s="2"/>
    </row>
    <row r="4111" spans="1:11" ht="18.75" customHeight="1" x14ac:dyDescent="0.25">
      <c r="A4111" s="9" t="s">
        <v>5986</v>
      </c>
      <c r="B4111" s="15" t="s">
        <v>107</v>
      </c>
      <c r="C4111" s="16">
        <v>18446</v>
      </c>
      <c r="D4111" s="17" t="str">
        <f>IF(IFERROR(VLOOKUP(A5472,'CIDADES ALE'!$A:$D,4,0),0)=0,"Em Branco",VLOOKUP(A5472,'CIDADES ALE'!$A:$D,4,0))</f>
        <v>Em Branco</v>
      </c>
      <c r="E4111" s="17" t="str">
        <f>IFERROR(VLOOKUP(D4111,'DISTRIBUIDORES ALE'!$A$1:$G$86,2,0),"Em Branco")</f>
        <v>Em Branco</v>
      </c>
      <c r="F4111" s="17" t="str">
        <f>IFERROR(VLOOKUP(D4111,'DISTRIBUIDORES ALE'!$A$1:$G$86,3,0),"Em Branco")</f>
        <v>Em Branco</v>
      </c>
      <c r="G4111" s="17" t="str">
        <f>IFERROR(VLOOKUP(D4111,'DISTRIBUIDORES ALE'!A4110:N4195,14,0),"Em Branco")</f>
        <v>Em Branco</v>
      </c>
      <c r="H4111" s="16" t="str">
        <f>IFERROR(VLOOKUP(D4111,'DISTRIBUIDORES ALE'!$A$1:$N$86,11,0),"Em Branco")</f>
        <v>Em Branco</v>
      </c>
      <c r="I4111" s="2"/>
      <c r="J4111" s="2"/>
      <c r="K4111" s="2"/>
    </row>
    <row r="4112" spans="1:11" ht="18.75" customHeight="1" x14ac:dyDescent="0.25">
      <c r="A4112" s="9" t="s">
        <v>5987</v>
      </c>
      <c r="B4112" s="15" t="s">
        <v>107</v>
      </c>
      <c r="C4112" s="16">
        <v>6147</v>
      </c>
      <c r="D4112" s="17" t="str">
        <f>IF(IFERROR(VLOOKUP(A5473,'CIDADES ALE'!$A:$D,4,0),0)=0,"Em Branco",VLOOKUP(A5473,'CIDADES ALE'!$A:$D,4,0))</f>
        <v>AMORIX ALIMENTOS LTDA</v>
      </c>
      <c r="E4112" s="17" t="str">
        <f>IFERROR(VLOOKUP(D4112,'DISTRIBUIDORES ALE'!$A$1:$G$86,2,0),"Em Branco")</f>
        <v>Celso Chaves</v>
      </c>
      <c r="F4112" s="17" t="str">
        <f>IFERROR(VLOOKUP(D4112,'DISTRIBUIDORES ALE'!$A$1:$G$86,3,0),"Em Branco")</f>
        <v>14 9 8808-5285</v>
      </c>
      <c r="G4112" s="17" t="str">
        <f>IFERROR(VLOOKUP(D4112,'DISTRIBUIDORES ALE'!A4111:N4196,14,0),"Em Branco")</f>
        <v>Em Branco</v>
      </c>
      <c r="H4112" s="16" t="str">
        <f>IFERROR(VLOOKUP(D4112,'DISTRIBUIDORES ALE'!$A$1:$N$86,11,0),"Em Branco")</f>
        <v>(62) 3202-3200</v>
      </c>
      <c r="I4112" s="2"/>
      <c r="J4112" s="2"/>
      <c r="K4112" s="2"/>
    </row>
    <row r="4113" spans="1:11" ht="18.75" customHeight="1" x14ac:dyDescent="0.25">
      <c r="A4113" s="9" t="s">
        <v>3215</v>
      </c>
      <c r="B4113" s="15" t="s">
        <v>107</v>
      </c>
      <c r="C4113" s="16">
        <v>4873</v>
      </c>
      <c r="D4113" s="17" t="str">
        <f>IF(IFERROR(VLOOKUP(A5474,'CIDADES ALE'!$A:$D,4,0),0)=0,"Em Branco",VLOOKUP(A5474,'CIDADES ALE'!$A:$D,4,0))</f>
        <v>Em Branco</v>
      </c>
      <c r="E4113" s="17" t="str">
        <f>IFERROR(VLOOKUP(D4113,'DISTRIBUIDORES ALE'!$A$1:$G$86,2,0),"Em Branco")</f>
        <v>Em Branco</v>
      </c>
      <c r="F4113" s="17" t="str">
        <f>IFERROR(VLOOKUP(D4113,'DISTRIBUIDORES ALE'!$A$1:$G$86,3,0),"Em Branco")</f>
        <v>Em Branco</v>
      </c>
      <c r="G4113" s="17" t="str">
        <f>IFERROR(VLOOKUP(D4113,'DISTRIBUIDORES ALE'!A4112:N4197,14,0),"Em Branco")</f>
        <v>Em Branco</v>
      </c>
      <c r="H4113" s="16" t="str">
        <f>IFERROR(VLOOKUP(D4113,'DISTRIBUIDORES ALE'!$A$1:$N$86,11,0),"Em Branco")</f>
        <v>Em Branco</v>
      </c>
      <c r="I4113" s="2"/>
      <c r="J4113" s="2"/>
      <c r="K4113" s="2"/>
    </row>
    <row r="4114" spans="1:11" ht="18.75" customHeight="1" x14ac:dyDescent="0.25">
      <c r="A4114" s="9" t="s">
        <v>1922</v>
      </c>
      <c r="B4114" s="15" t="s">
        <v>107</v>
      </c>
      <c r="C4114" s="16">
        <v>4368</v>
      </c>
      <c r="D4114" s="17" t="str">
        <f>IF(IFERROR(VLOOKUP(A5475,'CIDADES ALE'!$A:$D,4,0),0)=0,"Em Branco",VLOOKUP(A5475,'CIDADES ALE'!$A:$D,4,0))</f>
        <v>Em Branco</v>
      </c>
      <c r="E4114" s="17" t="str">
        <f>IFERROR(VLOOKUP(D4114,'DISTRIBUIDORES ALE'!$A$1:$G$86,2,0),"Em Branco")</f>
        <v>Em Branco</v>
      </c>
      <c r="F4114" s="17" t="str">
        <f>IFERROR(VLOOKUP(D4114,'DISTRIBUIDORES ALE'!$A$1:$G$86,3,0),"Em Branco")</f>
        <v>Em Branco</v>
      </c>
      <c r="G4114" s="17" t="str">
        <f>IFERROR(VLOOKUP(D4114,'DISTRIBUIDORES ALE'!A4113:N4198,14,0),"Em Branco")</f>
        <v>Em Branco</v>
      </c>
      <c r="H4114" s="16" t="str">
        <f>IFERROR(VLOOKUP(D4114,'DISTRIBUIDORES ALE'!$A$1:$N$86,11,0),"Em Branco")</f>
        <v>Em Branco</v>
      </c>
      <c r="I4114" s="2"/>
      <c r="J4114" s="2"/>
      <c r="K4114" s="2"/>
    </row>
    <row r="4115" spans="1:11" ht="18.75" customHeight="1" x14ac:dyDescent="0.25">
      <c r="A4115" s="9" t="s">
        <v>1923</v>
      </c>
      <c r="B4115" s="15" t="s">
        <v>107</v>
      </c>
      <c r="C4115" s="16">
        <v>4692</v>
      </c>
      <c r="D4115" s="17" t="str">
        <f>IF(IFERROR(VLOOKUP(A5476,'CIDADES ALE'!$A:$D,4,0),0)=0,"Em Branco",VLOOKUP(A5476,'CIDADES ALE'!$A:$D,4,0))</f>
        <v>Em Branco</v>
      </c>
      <c r="E4115" s="17" t="str">
        <f>IFERROR(VLOOKUP(D4115,'DISTRIBUIDORES ALE'!$A$1:$G$86,2,0),"Em Branco")</f>
        <v>Em Branco</v>
      </c>
      <c r="F4115" s="17" t="str">
        <f>IFERROR(VLOOKUP(D4115,'DISTRIBUIDORES ALE'!$A$1:$G$86,3,0),"Em Branco")</f>
        <v>Em Branco</v>
      </c>
      <c r="G4115" s="17" t="str">
        <f>IFERROR(VLOOKUP(D4115,'DISTRIBUIDORES ALE'!A4114:N4199,14,0),"Em Branco")</f>
        <v>Em Branco</v>
      </c>
      <c r="H4115" s="16" t="str">
        <f>IFERROR(VLOOKUP(D4115,'DISTRIBUIDORES ALE'!$A$1:$N$86,11,0),"Em Branco")</f>
        <v>Em Branco</v>
      </c>
      <c r="I4115" s="2"/>
      <c r="J4115" s="2"/>
      <c r="K4115" s="2"/>
    </row>
    <row r="4116" spans="1:11" ht="18.75" customHeight="1" x14ac:dyDescent="0.25">
      <c r="A4116" s="9" t="s">
        <v>1924</v>
      </c>
      <c r="B4116" s="15" t="s">
        <v>107</v>
      </c>
      <c r="C4116" s="16">
        <v>7173</v>
      </c>
      <c r="D4116" s="17" t="str">
        <f>IF(IFERROR(VLOOKUP(A5477,'CIDADES ALE'!$A:$D,4,0),0)=0,"Em Branco",VLOOKUP(A5477,'CIDADES ALE'!$A:$D,4,0))</f>
        <v>Em Branco</v>
      </c>
      <c r="E4116" s="17" t="str">
        <f>IFERROR(VLOOKUP(D4116,'DISTRIBUIDORES ALE'!$A$1:$G$86,2,0),"Em Branco")</f>
        <v>Em Branco</v>
      </c>
      <c r="F4116" s="17" t="str">
        <f>IFERROR(VLOOKUP(D4116,'DISTRIBUIDORES ALE'!$A$1:$G$86,3,0),"Em Branco")</f>
        <v>Em Branco</v>
      </c>
      <c r="G4116" s="17" t="str">
        <f>IFERROR(VLOOKUP(D4116,'DISTRIBUIDORES ALE'!A4115:N4200,14,0),"Em Branco")</f>
        <v>Em Branco</v>
      </c>
      <c r="H4116" s="16" t="str">
        <f>IFERROR(VLOOKUP(D4116,'DISTRIBUIDORES ALE'!$A$1:$N$86,11,0),"Em Branco")</f>
        <v>Em Branco</v>
      </c>
      <c r="I4116" s="2"/>
      <c r="J4116" s="2"/>
      <c r="K4116" s="2"/>
    </row>
    <row r="4117" spans="1:11" ht="18.75" customHeight="1" x14ac:dyDescent="0.25">
      <c r="A4117" s="9" t="s">
        <v>5988</v>
      </c>
      <c r="B4117" s="15" t="s">
        <v>107</v>
      </c>
      <c r="C4117" s="16">
        <v>4037</v>
      </c>
      <c r="D4117" s="17" t="str">
        <f>IF(IFERROR(VLOOKUP(A5478,'CIDADES ALE'!$A:$D,4,0),0)=0,"Em Branco",VLOOKUP(A5478,'CIDADES ALE'!$A:$D,4,0))</f>
        <v>AMORIX ALIMENTOS LTDA</v>
      </c>
      <c r="E4117" s="17" t="str">
        <f>IFERROR(VLOOKUP(D4117,'DISTRIBUIDORES ALE'!$A$1:$G$86,2,0),"Em Branco")</f>
        <v>Celso Chaves</v>
      </c>
      <c r="F4117" s="17" t="str">
        <f>IFERROR(VLOOKUP(D4117,'DISTRIBUIDORES ALE'!$A$1:$G$86,3,0),"Em Branco")</f>
        <v>14 9 8808-5285</v>
      </c>
      <c r="G4117" s="17" t="str">
        <f>IFERROR(VLOOKUP(D4117,'DISTRIBUIDORES ALE'!A4116:N4201,14,0),"Em Branco")</f>
        <v>Em Branco</v>
      </c>
      <c r="H4117" s="16" t="str">
        <f>IFERROR(VLOOKUP(D4117,'DISTRIBUIDORES ALE'!$A$1:$N$86,11,0),"Em Branco")</f>
        <v>(62) 3202-3200</v>
      </c>
      <c r="I4117" s="2"/>
      <c r="J4117" s="2"/>
      <c r="K4117" s="2"/>
    </row>
    <row r="4118" spans="1:11" ht="18.75" customHeight="1" x14ac:dyDescent="0.25">
      <c r="A4118" s="9" t="s">
        <v>1925</v>
      </c>
      <c r="B4118" s="15" t="s">
        <v>107</v>
      </c>
      <c r="C4118" s="16">
        <v>19415</v>
      </c>
      <c r="D4118" s="17" t="str">
        <f>IF(IFERROR(VLOOKUP(A5479,'CIDADES ALE'!$A:$D,4,0),0)=0,"Em Branco",VLOOKUP(A5479,'CIDADES ALE'!$A:$D,4,0))</f>
        <v>Em Branco</v>
      </c>
      <c r="E4118" s="17" t="str">
        <f>IFERROR(VLOOKUP(D4118,'DISTRIBUIDORES ALE'!$A$1:$G$86,2,0),"Em Branco")</f>
        <v>Em Branco</v>
      </c>
      <c r="F4118" s="17" t="str">
        <f>IFERROR(VLOOKUP(D4118,'DISTRIBUIDORES ALE'!$A$1:$G$86,3,0),"Em Branco")</f>
        <v>Em Branco</v>
      </c>
      <c r="G4118" s="17" t="str">
        <f>IFERROR(VLOOKUP(D4118,'DISTRIBUIDORES ALE'!A4117:N4202,14,0),"Em Branco")</f>
        <v>Em Branco</v>
      </c>
      <c r="H4118" s="16" t="str">
        <f>IFERROR(VLOOKUP(D4118,'DISTRIBUIDORES ALE'!$A$1:$N$86,11,0),"Em Branco")</f>
        <v>Em Branco</v>
      </c>
      <c r="I4118" s="2"/>
      <c r="J4118" s="2"/>
      <c r="K4118" s="2"/>
    </row>
    <row r="4119" spans="1:11" ht="18.75" customHeight="1" x14ac:dyDescent="0.25">
      <c r="A4119" s="9" t="s">
        <v>1926</v>
      </c>
      <c r="B4119" s="15" t="s">
        <v>107</v>
      </c>
      <c r="C4119" s="16">
        <v>32399</v>
      </c>
      <c r="D4119" s="17" t="str">
        <f>IF(IFERROR(VLOOKUP(A5480,'CIDADES ALE'!$A:$D,4,0),0)=0,"Em Branco",VLOOKUP(A5480,'CIDADES ALE'!$A:$D,4,0))</f>
        <v>Em Branco</v>
      </c>
      <c r="E4119" s="17" t="str">
        <f>IFERROR(VLOOKUP(D4119,'DISTRIBUIDORES ALE'!$A$1:$G$86,2,0),"Em Branco")</f>
        <v>Em Branco</v>
      </c>
      <c r="F4119" s="17" t="str">
        <f>IFERROR(VLOOKUP(D4119,'DISTRIBUIDORES ALE'!$A$1:$G$86,3,0),"Em Branco")</f>
        <v>Em Branco</v>
      </c>
      <c r="G4119" s="17" t="str">
        <f>IFERROR(VLOOKUP(D4119,'DISTRIBUIDORES ALE'!A4118:N4203,14,0),"Em Branco")</f>
        <v>Em Branco</v>
      </c>
      <c r="H4119" s="16" t="str">
        <f>IFERROR(VLOOKUP(D4119,'DISTRIBUIDORES ALE'!$A$1:$N$86,11,0),"Em Branco")</f>
        <v>Em Branco</v>
      </c>
      <c r="I4119" s="2"/>
      <c r="J4119" s="2"/>
      <c r="K4119" s="2"/>
    </row>
    <row r="4120" spans="1:11" ht="18.75" customHeight="1" x14ac:dyDescent="0.25">
      <c r="A4120" s="9" t="s">
        <v>5989</v>
      </c>
      <c r="B4120" s="15" t="s">
        <v>107</v>
      </c>
      <c r="C4120" s="16">
        <v>79396</v>
      </c>
      <c r="D4120" s="17" t="str">
        <f>IF(IFERROR(VLOOKUP(A5481,'CIDADES ALE'!$A:$D,4,0),0)=0,"Em Branco",VLOOKUP(A5481,'CIDADES ALE'!$A:$D,4,0))</f>
        <v>Em Branco</v>
      </c>
      <c r="E4120" s="17" t="str">
        <f>IFERROR(VLOOKUP(D4120,'DISTRIBUIDORES ALE'!$A$1:$G$86,2,0),"Em Branco")</f>
        <v>Em Branco</v>
      </c>
      <c r="F4120" s="17" t="str">
        <f>IFERROR(VLOOKUP(D4120,'DISTRIBUIDORES ALE'!$A$1:$G$86,3,0),"Em Branco")</f>
        <v>Em Branco</v>
      </c>
      <c r="G4120" s="17" t="str">
        <f>IFERROR(VLOOKUP(D4120,'DISTRIBUIDORES ALE'!A4119:N4204,14,0),"Em Branco")</f>
        <v>Em Branco</v>
      </c>
      <c r="H4120" s="16" t="str">
        <f>IFERROR(VLOOKUP(D4120,'DISTRIBUIDORES ALE'!$A$1:$N$86,11,0),"Em Branco")</f>
        <v>Em Branco</v>
      </c>
      <c r="I4120" s="2"/>
      <c r="J4120" s="2"/>
      <c r="K4120" s="2"/>
    </row>
    <row r="4121" spans="1:11" ht="18.75" customHeight="1" x14ac:dyDescent="0.25">
      <c r="A4121" s="9" t="s">
        <v>1927</v>
      </c>
      <c r="B4121" s="15" t="s">
        <v>107</v>
      </c>
      <c r="C4121" s="16">
        <v>4079</v>
      </c>
      <c r="D4121" s="17" t="str">
        <f>IF(IFERROR(VLOOKUP(A5482,'CIDADES ALE'!$A:$D,4,0),0)=0,"Em Branco",VLOOKUP(A5482,'CIDADES ALE'!$A:$D,4,0))</f>
        <v>Em Branco</v>
      </c>
      <c r="E4121" s="17" t="str">
        <f>IFERROR(VLOOKUP(D4121,'DISTRIBUIDORES ALE'!$A$1:$G$86,2,0),"Em Branco")</f>
        <v>Em Branco</v>
      </c>
      <c r="F4121" s="17" t="str">
        <f>IFERROR(VLOOKUP(D4121,'DISTRIBUIDORES ALE'!$A$1:$G$86,3,0),"Em Branco")</f>
        <v>Em Branco</v>
      </c>
      <c r="G4121" s="17" t="str">
        <f>IFERROR(VLOOKUP(D4121,'DISTRIBUIDORES ALE'!A4120:N4205,14,0),"Em Branco")</f>
        <v>Em Branco</v>
      </c>
      <c r="H4121" s="16" t="str">
        <f>IFERROR(VLOOKUP(D4121,'DISTRIBUIDORES ALE'!$A$1:$N$86,11,0),"Em Branco")</f>
        <v>Em Branco</v>
      </c>
      <c r="I4121" s="2"/>
      <c r="J4121" s="2"/>
      <c r="K4121" s="2"/>
    </row>
    <row r="4122" spans="1:11" ht="18.75" customHeight="1" x14ac:dyDescent="0.25">
      <c r="A4122" s="9" t="s">
        <v>5990</v>
      </c>
      <c r="B4122" s="15" t="s">
        <v>107</v>
      </c>
      <c r="C4122" s="16">
        <v>18490</v>
      </c>
      <c r="D4122" s="17" t="str">
        <f>IF(IFERROR(VLOOKUP(A5483,'CIDADES ALE'!$A:$D,4,0),0)=0,"Em Branco",VLOOKUP(A5483,'CIDADES ALE'!$A:$D,4,0))</f>
        <v>Em Branco</v>
      </c>
      <c r="E4122" s="17" t="str">
        <f>IFERROR(VLOOKUP(D4122,'DISTRIBUIDORES ALE'!$A$1:$G$86,2,0),"Em Branco")</f>
        <v>Em Branco</v>
      </c>
      <c r="F4122" s="17" t="str">
        <f>IFERROR(VLOOKUP(D4122,'DISTRIBUIDORES ALE'!$A$1:$G$86,3,0),"Em Branco")</f>
        <v>Em Branco</v>
      </c>
      <c r="G4122" s="17" t="str">
        <f>IFERROR(VLOOKUP(D4122,'DISTRIBUIDORES ALE'!A4121:N4206,14,0),"Em Branco")</f>
        <v>Em Branco</v>
      </c>
      <c r="H4122" s="16" t="str">
        <f>IFERROR(VLOOKUP(D4122,'DISTRIBUIDORES ALE'!$A$1:$N$86,11,0),"Em Branco")</f>
        <v>Em Branco</v>
      </c>
      <c r="I4122" s="2"/>
      <c r="J4122" s="2"/>
      <c r="K4122" s="2"/>
    </row>
    <row r="4123" spans="1:11" ht="18.75" customHeight="1" x14ac:dyDescent="0.25">
      <c r="A4123" s="9" t="s">
        <v>1928</v>
      </c>
      <c r="B4123" s="15" t="s">
        <v>107</v>
      </c>
      <c r="C4123" s="16">
        <v>3029</v>
      </c>
      <c r="D4123" s="17" t="str">
        <f>IF(IFERROR(VLOOKUP(A5484,'CIDADES ALE'!$A:$D,4,0),0)=0,"Em Branco",VLOOKUP(A5484,'CIDADES ALE'!$A:$D,4,0))</f>
        <v>Em Branco</v>
      </c>
      <c r="E4123" s="17" t="str">
        <f>IFERROR(VLOOKUP(D4123,'DISTRIBUIDORES ALE'!$A$1:$G$86,2,0),"Em Branco")</f>
        <v>Em Branco</v>
      </c>
      <c r="F4123" s="17" t="str">
        <f>IFERROR(VLOOKUP(D4123,'DISTRIBUIDORES ALE'!$A$1:$G$86,3,0),"Em Branco")</f>
        <v>Em Branco</v>
      </c>
      <c r="G4123" s="17" t="str">
        <f>IFERROR(VLOOKUP(D4123,'DISTRIBUIDORES ALE'!A4122:N4207,14,0),"Em Branco")</f>
        <v>Em Branco</v>
      </c>
      <c r="H4123" s="16" t="str">
        <f>IFERROR(VLOOKUP(D4123,'DISTRIBUIDORES ALE'!$A$1:$N$86,11,0),"Em Branco")</f>
        <v>Em Branco</v>
      </c>
      <c r="I4123" s="2"/>
      <c r="J4123" s="2"/>
      <c r="K4123" s="2"/>
    </row>
    <row r="4124" spans="1:11" ht="18.75" customHeight="1" x14ac:dyDescent="0.25">
      <c r="A4124" s="9" t="s">
        <v>3643</v>
      </c>
      <c r="B4124" s="15" t="s">
        <v>107</v>
      </c>
      <c r="C4124" s="16">
        <v>6514</v>
      </c>
      <c r="D4124" s="17" t="str">
        <f>IF(IFERROR(VLOOKUP(A5485,'CIDADES ALE'!$A:$D,4,0),0)=0,"Em Branco",VLOOKUP(A5485,'CIDADES ALE'!$A:$D,4,0))</f>
        <v>AMORIX ALIMENTOS LTDA</v>
      </c>
      <c r="E4124" s="17" t="str">
        <f>IFERROR(VLOOKUP(D4124,'DISTRIBUIDORES ALE'!$A$1:$G$86,2,0),"Em Branco")</f>
        <v>Celso Chaves</v>
      </c>
      <c r="F4124" s="17" t="str">
        <f>IFERROR(VLOOKUP(D4124,'DISTRIBUIDORES ALE'!$A$1:$G$86,3,0),"Em Branco")</f>
        <v>14 9 8808-5285</v>
      </c>
      <c r="G4124" s="17" t="str">
        <f>IFERROR(VLOOKUP(D4124,'DISTRIBUIDORES ALE'!A4123:N4208,14,0),"Em Branco")</f>
        <v>Em Branco</v>
      </c>
      <c r="H4124" s="16" t="str">
        <f>IFERROR(VLOOKUP(D4124,'DISTRIBUIDORES ALE'!$A$1:$N$86,11,0),"Em Branco")</f>
        <v>(62) 3202-3200</v>
      </c>
      <c r="I4124" s="2"/>
      <c r="J4124" s="2"/>
      <c r="K4124" s="2"/>
    </row>
    <row r="4125" spans="1:11" ht="18.75" customHeight="1" x14ac:dyDescent="0.25">
      <c r="A4125" s="9" t="s">
        <v>5991</v>
      </c>
      <c r="B4125" s="15" t="s">
        <v>107</v>
      </c>
      <c r="C4125" s="16">
        <v>2251</v>
      </c>
      <c r="D4125" s="17" t="str">
        <f>IF(IFERROR(VLOOKUP(A5486,'CIDADES ALE'!$A:$D,4,0),0)=0,"Em Branco",VLOOKUP(A5486,'CIDADES ALE'!$A:$D,4,0))</f>
        <v>AMORIX ALIMENTOS LTDA</v>
      </c>
      <c r="E4125" s="17" t="str">
        <f>IFERROR(VLOOKUP(D4125,'DISTRIBUIDORES ALE'!$A$1:$G$86,2,0),"Em Branco")</f>
        <v>Celso Chaves</v>
      </c>
      <c r="F4125" s="17" t="str">
        <f>IFERROR(VLOOKUP(D4125,'DISTRIBUIDORES ALE'!$A$1:$G$86,3,0),"Em Branco")</f>
        <v>14 9 8808-5285</v>
      </c>
      <c r="G4125" s="17" t="str">
        <f>IFERROR(VLOOKUP(D4125,'DISTRIBUIDORES ALE'!A4124:N4209,14,0),"Em Branco")</f>
        <v>Em Branco</v>
      </c>
      <c r="H4125" s="16" t="str">
        <f>IFERROR(VLOOKUP(D4125,'DISTRIBUIDORES ALE'!$A$1:$N$86,11,0),"Em Branco")</f>
        <v>(62) 3202-3200</v>
      </c>
      <c r="I4125" s="2"/>
      <c r="J4125" s="2"/>
      <c r="K4125" s="2"/>
    </row>
    <row r="4126" spans="1:11" ht="18.75" customHeight="1" x14ac:dyDescent="0.25">
      <c r="A4126" s="9" t="s">
        <v>1929</v>
      </c>
      <c r="B4126" s="15" t="s">
        <v>107</v>
      </c>
      <c r="C4126" s="16">
        <v>6101</v>
      </c>
      <c r="D4126" s="17" t="str">
        <f>IF(IFERROR(VLOOKUP(A5487,'CIDADES ALE'!$A:$D,4,0),0)=0,"Em Branco",VLOOKUP(A5487,'CIDADES ALE'!$A:$D,4,0))</f>
        <v>Em Branco</v>
      </c>
      <c r="E4126" s="17" t="str">
        <f>IFERROR(VLOOKUP(D4126,'DISTRIBUIDORES ALE'!$A$1:$G$86,2,0),"Em Branco")</f>
        <v>Em Branco</v>
      </c>
      <c r="F4126" s="17" t="str">
        <f>IFERROR(VLOOKUP(D4126,'DISTRIBUIDORES ALE'!$A$1:$G$86,3,0),"Em Branco")</f>
        <v>Em Branco</v>
      </c>
      <c r="G4126" s="17" t="str">
        <f>IFERROR(VLOOKUP(D4126,'DISTRIBUIDORES ALE'!A4125:N4210,14,0),"Em Branco")</f>
        <v>Em Branco</v>
      </c>
      <c r="H4126" s="16" t="str">
        <f>IFERROR(VLOOKUP(D4126,'DISTRIBUIDORES ALE'!$A$1:$N$86,11,0),"Em Branco")</f>
        <v>Em Branco</v>
      </c>
      <c r="I4126" s="2"/>
      <c r="J4126" s="2"/>
      <c r="K4126" s="2"/>
    </row>
    <row r="4127" spans="1:11" ht="18.75" customHeight="1" x14ac:dyDescent="0.25">
      <c r="A4127" s="9" t="s">
        <v>5992</v>
      </c>
      <c r="B4127" s="15" t="s">
        <v>107</v>
      </c>
      <c r="C4127" s="16">
        <v>1927</v>
      </c>
      <c r="D4127" s="17" t="str">
        <f>IF(IFERROR(VLOOKUP(A5488,'CIDADES ALE'!$A:$D,4,0),0)=0,"Em Branco",VLOOKUP(A5488,'CIDADES ALE'!$A:$D,4,0))</f>
        <v>Em Branco</v>
      </c>
      <c r="E4127" s="17" t="str">
        <f>IFERROR(VLOOKUP(D4127,'DISTRIBUIDORES ALE'!$A$1:$G$86,2,0),"Em Branco")</f>
        <v>Em Branco</v>
      </c>
      <c r="F4127" s="17" t="str">
        <f>IFERROR(VLOOKUP(D4127,'DISTRIBUIDORES ALE'!$A$1:$G$86,3,0),"Em Branco")</f>
        <v>Em Branco</v>
      </c>
      <c r="G4127" s="17" t="str">
        <f>IFERROR(VLOOKUP(D4127,'DISTRIBUIDORES ALE'!A4126:N4211,14,0),"Em Branco")</f>
        <v>Em Branco</v>
      </c>
      <c r="H4127" s="16" t="str">
        <f>IFERROR(VLOOKUP(D4127,'DISTRIBUIDORES ALE'!$A$1:$N$86,11,0),"Em Branco")</f>
        <v>Em Branco</v>
      </c>
      <c r="I4127" s="2"/>
      <c r="J4127" s="2"/>
      <c r="K4127" s="2"/>
    </row>
    <row r="4128" spans="1:11" ht="18.75" customHeight="1" x14ac:dyDescent="0.25">
      <c r="A4128" s="9" t="s">
        <v>1930</v>
      </c>
      <c r="B4128" s="15" t="s">
        <v>107</v>
      </c>
      <c r="C4128" s="16">
        <v>7902</v>
      </c>
      <c r="D4128" s="17" t="str">
        <f>IF(IFERROR(VLOOKUP(A5489,'CIDADES ALE'!$A:$D,4,0),0)=0,"Em Branco",VLOOKUP(A5489,'CIDADES ALE'!$A:$D,4,0))</f>
        <v>Em Branco</v>
      </c>
      <c r="E4128" s="17" t="str">
        <f>IFERROR(VLOOKUP(D4128,'DISTRIBUIDORES ALE'!$A$1:$G$86,2,0),"Em Branco")</f>
        <v>Em Branco</v>
      </c>
      <c r="F4128" s="17" t="str">
        <f>IFERROR(VLOOKUP(D4128,'DISTRIBUIDORES ALE'!$A$1:$G$86,3,0),"Em Branco")</f>
        <v>Em Branco</v>
      </c>
      <c r="G4128" s="17" t="str">
        <f>IFERROR(VLOOKUP(D4128,'DISTRIBUIDORES ALE'!A4127:N4212,14,0),"Em Branco")</f>
        <v>Em Branco</v>
      </c>
      <c r="H4128" s="16" t="str">
        <f>IFERROR(VLOOKUP(D4128,'DISTRIBUIDORES ALE'!$A$1:$N$86,11,0),"Em Branco")</f>
        <v>Em Branco</v>
      </c>
      <c r="I4128" s="2"/>
      <c r="J4128" s="2"/>
      <c r="K4128" s="2"/>
    </row>
    <row r="4129" spans="1:11" ht="18.75" customHeight="1" x14ac:dyDescent="0.25">
      <c r="A4129" s="9" t="s">
        <v>1931</v>
      </c>
      <c r="B4129" s="15" t="s">
        <v>107</v>
      </c>
      <c r="C4129" s="16">
        <v>5076</v>
      </c>
      <c r="D4129" s="17" t="str">
        <f>IF(IFERROR(VLOOKUP(A5490,'CIDADES ALE'!$A:$D,4,0),0)=0,"Em Branco",VLOOKUP(A5490,'CIDADES ALE'!$A:$D,4,0))</f>
        <v>Em Branco</v>
      </c>
      <c r="E4129" s="17" t="str">
        <f>IFERROR(VLOOKUP(D4129,'DISTRIBUIDORES ALE'!$A$1:$G$86,2,0),"Em Branco")</f>
        <v>Em Branco</v>
      </c>
      <c r="F4129" s="17" t="str">
        <f>IFERROR(VLOOKUP(D4129,'DISTRIBUIDORES ALE'!$A$1:$G$86,3,0),"Em Branco")</f>
        <v>Em Branco</v>
      </c>
      <c r="G4129" s="17" t="str">
        <f>IFERROR(VLOOKUP(D4129,'DISTRIBUIDORES ALE'!A4128:N4213,14,0),"Em Branco")</f>
        <v>Em Branco</v>
      </c>
      <c r="H4129" s="16" t="str">
        <f>IFERROR(VLOOKUP(D4129,'DISTRIBUIDORES ALE'!$A$1:$N$86,11,0),"Em Branco")</f>
        <v>Em Branco</v>
      </c>
      <c r="I4129" s="2"/>
      <c r="J4129" s="2"/>
      <c r="K4129" s="2"/>
    </row>
    <row r="4130" spans="1:11" ht="18.75" customHeight="1" x14ac:dyDescent="0.25">
      <c r="A4130" s="9" t="s">
        <v>5993</v>
      </c>
      <c r="B4130" s="15" t="s">
        <v>107</v>
      </c>
      <c r="C4130" s="16">
        <v>3432</v>
      </c>
      <c r="D4130" s="17" t="str">
        <f>IF(IFERROR(VLOOKUP(A5491,'CIDADES ALE'!$A:$D,4,0),0)=0,"Em Branco",VLOOKUP(A5491,'CIDADES ALE'!$A:$D,4,0))</f>
        <v>Em Branco</v>
      </c>
      <c r="E4130" s="17" t="str">
        <f>IFERROR(VLOOKUP(D4130,'DISTRIBUIDORES ALE'!$A$1:$G$86,2,0),"Em Branco")</f>
        <v>Em Branco</v>
      </c>
      <c r="F4130" s="17" t="str">
        <f>IFERROR(VLOOKUP(D4130,'DISTRIBUIDORES ALE'!$A$1:$G$86,3,0),"Em Branco")</f>
        <v>Em Branco</v>
      </c>
      <c r="G4130" s="17" t="str">
        <f>IFERROR(VLOOKUP(D4130,'DISTRIBUIDORES ALE'!A4129:N4214,14,0),"Em Branco")</f>
        <v>Em Branco</v>
      </c>
      <c r="H4130" s="16" t="str">
        <f>IFERROR(VLOOKUP(D4130,'DISTRIBUIDORES ALE'!$A$1:$N$86,11,0),"Em Branco")</f>
        <v>Em Branco</v>
      </c>
      <c r="I4130" s="2"/>
      <c r="J4130" s="2"/>
      <c r="K4130" s="2"/>
    </row>
    <row r="4131" spans="1:11" ht="18.75" customHeight="1" x14ac:dyDescent="0.25">
      <c r="A4131" s="9" t="s">
        <v>5994</v>
      </c>
      <c r="B4131" s="15" t="s">
        <v>107</v>
      </c>
      <c r="C4131" s="16">
        <v>2292</v>
      </c>
      <c r="D4131" s="17" t="str">
        <f>IF(IFERROR(VLOOKUP(A5492,'CIDADES ALE'!$A:$D,4,0),0)=0,"Em Branco",VLOOKUP(A5492,'CIDADES ALE'!$A:$D,4,0))</f>
        <v>Em Branco</v>
      </c>
      <c r="E4131" s="17" t="str">
        <f>IFERROR(VLOOKUP(D4131,'DISTRIBUIDORES ALE'!$A$1:$G$86,2,0),"Em Branco")</f>
        <v>Em Branco</v>
      </c>
      <c r="F4131" s="17" t="str">
        <f>IFERROR(VLOOKUP(D4131,'DISTRIBUIDORES ALE'!$A$1:$G$86,3,0),"Em Branco")</f>
        <v>Em Branco</v>
      </c>
      <c r="G4131" s="17" t="str">
        <f>IFERROR(VLOOKUP(D4131,'DISTRIBUIDORES ALE'!A4130:N4215,14,0),"Em Branco")</f>
        <v>Em Branco</v>
      </c>
      <c r="H4131" s="16" t="str">
        <f>IFERROR(VLOOKUP(D4131,'DISTRIBUIDORES ALE'!$A$1:$N$86,11,0),"Em Branco")</f>
        <v>Em Branco</v>
      </c>
      <c r="I4131" s="2"/>
      <c r="J4131" s="2"/>
      <c r="K4131" s="2"/>
    </row>
    <row r="4132" spans="1:11" ht="18.75" customHeight="1" x14ac:dyDescent="0.25">
      <c r="A4132" s="9" t="s">
        <v>1932</v>
      </c>
      <c r="B4132" s="15" t="s">
        <v>107</v>
      </c>
      <c r="C4132" s="16">
        <v>37916</v>
      </c>
      <c r="D4132" s="17" t="str">
        <f>IF(IFERROR(VLOOKUP(A5493,'CIDADES ALE'!$A:$D,4,0),0)=0,"Em Branco",VLOOKUP(A5493,'CIDADES ALE'!$A:$D,4,0))</f>
        <v>Em Branco</v>
      </c>
      <c r="E4132" s="17" t="str">
        <f>IFERROR(VLOOKUP(D4132,'DISTRIBUIDORES ALE'!$A$1:$G$86,2,0),"Em Branco")</f>
        <v>Em Branco</v>
      </c>
      <c r="F4132" s="17" t="str">
        <f>IFERROR(VLOOKUP(D4132,'DISTRIBUIDORES ALE'!$A$1:$G$86,3,0),"Em Branco")</f>
        <v>Em Branco</v>
      </c>
      <c r="G4132" s="17" t="str">
        <f>IFERROR(VLOOKUP(D4132,'DISTRIBUIDORES ALE'!A4131:N4216,14,0),"Em Branco")</f>
        <v>Em Branco</v>
      </c>
      <c r="H4132" s="16" t="str">
        <f>IFERROR(VLOOKUP(D4132,'DISTRIBUIDORES ALE'!$A$1:$N$86,11,0),"Em Branco")</f>
        <v>Em Branco</v>
      </c>
      <c r="I4132" s="2"/>
      <c r="J4132" s="2"/>
      <c r="K4132" s="2"/>
    </row>
    <row r="4133" spans="1:11" ht="18.75" customHeight="1" x14ac:dyDescent="0.25">
      <c r="A4133" s="9" t="s">
        <v>1934</v>
      </c>
      <c r="B4133" s="15" t="s">
        <v>107</v>
      </c>
      <c r="C4133" s="16">
        <v>4008</v>
      </c>
      <c r="D4133" s="17" t="str">
        <f>IF(IFERROR(VLOOKUP(A5494,'CIDADES ALE'!$A:$D,4,0),0)=0,"Em Branco",VLOOKUP(A5494,'CIDADES ALE'!$A:$D,4,0))</f>
        <v>Em Branco</v>
      </c>
      <c r="E4133" s="17" t="str">
        <f>IFERROR(VLOOKUP(D4133,'DISTRIBUIDORES ALE'!$A$1:$G$86,2,0),"Em Branco")</f>
        <v>Em Branco</v>
      </c>
      <c r="F4133" s="17" t="str">
        <f>IFERROR(VLOOKUP(D4133,'DISTRIBUIDORES ALE'!$A$1:$G$86,3,0),"Em Branco")</f>
        <v>Em Branco</v>
      </c>
      <c r="G4133" s="17" t="str">
        <f>IFERROR(VLOOKUP(D4133,'DISTRIBUIDORES ALE'!A4132:N4217,14,0),"Em Branco")</f>
        <v>Em Branco</v>
      </c>
      <c r="H4133" s="16" t="str">
        <f>IFERROR(VLOOKUP(D4133,'DISTRIBUIDORES ALE'!$A$1:$N$86,11,0),"Em Branco")</f>
        <v>Em Branco</v>
      </c>
      <c r="I4133" s="2"/>
      <c r="J4133" s="2"/>
      <c r="K4133" s="2"/>
    </row>
    <row r="4134" spans="1:11" ht="18.75" customHeight="1" x14ac:dyDescent="0.25">
      <c r="A4134" s="9" t="s">
        <v>5995</v>
      </c>
      <c r="B4134" s="15" t="s">
        <v>107</v>
      </c>
      <c r="C4134" s="16">
        <v>2546</v>
      </c>
      <c r="D4134" s="17" t="str">
        <f>IF(IFERROR(VLOOKUP(A5495,'CIDADES ALE'!$A:$D,4,0),0)=0,"Em Branco",VLOOKUP(A5495,'CIDADES ALE'!$A:$D,4,0))</f>
        <v>Em Branco</v>
      </c>
      <c r="E4134" s="17" t="str">
        <f>IFERROR(VLOOKUP(D4134,'DISTRIBUIDORES ALE'!$A$1:$G$86,2,0),"Em Branco")</f>
        <v>Em Branco</v>
      </c>
      <c r="F4134" s="17" t="str">
        <f>IFERROR(VLOOKUP(D4134,'DISTRIBUIDORES ALE'!$A$1:$G$86,3,0),"Em Branco")</f>
        <v>Em Branco</v>
      </c>
      <c r="G4134" s="17" t="str">
        <f>IFERROR(VLOOKUP(D4134,'DISTRIBUIDORES ALE'!A4133:N4218,14,0),"Em Branco")</f>
        <v>Em Branco</v>
      </c>
      <c r="H4134" s="16" t="str">
        <f>IFERROR(VLOOKUP(D4134,'DISTRIBUIDORES ALE'!$A$1:$N$86,11,0),"Em Branco")</f>
        <v>Em Branco</v>
      </c>
      <c r="I4134" s="2"/>
      <c r="J4134" s="2"/>
      <c r="K4134" s="2"/>
    </row>
    <row r="4135" spans="1:11" ht="18.75" customHeight="1" x14ac:dyDescent="0.25">
      <c r="A4135" s="9" t="s">
        <v>1935</v>
      </c>
      <c r="B4135" s="15" t="s">
        <v>107</v>
      </c>
      <c r="C4135" s="16">
        <v>2105</v>
      </c>
      <c r="D4135" s="17" t="str">
        <f>IF(IFERROR(VLOOKUP(A5496,'CIDADES ALE'!$A:$D,4,0),0)=0,"Em Branco",VLOOKUP(A5496,'CIDADES ALE'!$A:$D,4,0))</f>
        <v>RIBERPAN COM.DE ALIMENTOS LTDA</v>
      </c>
      <c r="E4135" s="17" t="str">
        <f>IFERROR(VLOOKUP(D4135,'DISTRIBUIDORES ALE'!$A$1:$G$86,2,0),"Em Branco")</f>
        <v>Franzen</v>
      </c>
      <c r="F4135" s="17" t="str">
        <f>IFERROR(VLOOKUP(D4135,'DISTRIBUIDORES ALE'!$A$1:$G$86,3,0),"Em Branco")</f>
        <v>51 9 9889-0857</v>
      </c>
      <c r="G4135" s="17" t="str">
        <f>IFERROR(VLOOKUP(D4135,'DISTRIBUIDORES ALE'!A4134:N4219,14,0),"Em Branco")</f>
        <v>Em Branco</v>
      </c>
      <c r="H4135" s="16" t="str">
        <f>IFERROR(VLOOKUP(D4135,'DISTRIBUIDORES ALE'!$A$1:$N$86,11,0),"Em Branco")</f>
        <v>(54) 3464-1211</v>
      </c>
      <c r="I4135" s="2"/>
      <c r="J4135" s="2"/>
      <c r="K4135" s="2"/>
    </row>
    <row r="4136" spans="1:11" ht="18.75" customHeight="1" x14ac:dyDescent="0.25">
      <c r="A4136" s="9" t="s">
        <v>1936</v>
      </c>
      <c r="B4136" s="15" t="s">
        <v>107</v>
      </c>
      <c r="C4136" s="16">
        <v>20562</v>
      </c>
      <c r="D4136" s="17" t="str">
        <f>IF(IFERROR(VLOOKUP(A5497,'CIDADES ALE'!$A:$D,4,0),0)=0,"Em Branco",VLOOKUP(A5497,'CIDADES ALE'!$A:$D,4,0))</f>
        <v>Em Branco</v>
      </c>
      <c r="E4136" s="17" t="str">
        <f>IFERROR(VLOOKUP(D4136,'DISTRIBUIDORES ALE'!$A$1:$G$86,2,0),"Em Branco")</f>
        <v>Em Branco</v>
      </c>
      <c r="F4136" s="17" t="str">
        <f>IFERROR(VLOOKUP(D4136,'DISTRIBUIDORES ALE'!$A$1:$G$86,3,0),"Em Branco")</f>
        <v>Em Branco</v>
      </c>
      <c r="G4136" s="17" t="str">
        <f>IFERROR(VLOOKUP(D4136,'DISTRIBUIDORES ALE'!A4135:N4220,14,0),"Em Branco")</f>
        <v>Em Branco</v>
      </c>
      <c r="H4136" s="16" t="str">
        <f>IFERROR(VLOOKUP(D4136,'DISTRIBUIDORES ALE'!$A$1:$N$86,11,0),"Em Branco")</f>
        <v>Em Branco</v>
      </c>
      <c r="I4136" s="2"/>
      <c r="J4136" s="2"/>
      <c r="K4136" s="2"/>
    </row>
    <row r="4137" spans="1:11" ht="18.75" customHeight="1" x14ac:dyDescent="0.25">
      <c r="A4137" s="9" t="s">
        <v>5996</v>
      </c>
      <c r="B4137" s="15" t="s">
        <v>107</v>
      </c>
      <c r="C4137" s="16">
        <v>4032</v>
      </c>
      <c r="D4137" s="17" t="str">
        <f>IF(IFERROR(VLOOKUP(A5498,'CIDADES ALE'!$A:$D,4,0),0)=0,"Em Branco",VLOOKUP(A5498,'CIDADES ALE'!$A:$D,4,0))</f>
        <v>Em Branco</v>
      </c>
      <c r="E4137" s="17" t="str">
        <f>IFERROR(VLOOKUP(D4137,'DISTRIBUIDORES ALE'!$A$1:$G$86,2,0),"Em Branco")</f>
        <v>Em Branco</v>
      </c>
      <c r="F4137" s="17" t="str">
        <f>IFERROR(VLOOKUP(D4137,'DISTRIBUIDORES ALE'!$A$1:$G$86,3,0),"Em Branco")</f>
        <v>Em Branco</v>
      </c>
      <c r="G4137" s="17" t="str">
        <f>IFERROR(VLOOKUP(D4137,'DISTRIBUIDORES ALE'!A4136:N4221,14,0),"Em Branco")</f>
        <v>Em Branco</v>
      </c>
      <c r="H4137" s="16" t="str">
        <f>IFERROR(VLOOKUP(D4137,'DISTRIBUIDORES ALE'!$A$1:$N$86,11,0),"Em Branco")</f>
        <v>Em Branco</v>
      </c>
      <c r="I4137" s="2"/>
      <c r="J4137" s="2"/>
      <c r="K4137" s="2"/>
    </row>
    <row r="4138" spans="1:11" ht="18.75" customHeight="1" x14ac:dyDescent="0.25">
      <c r="A4138" s="9" t="s">
        <v>5997</v>
      </c>
      <c r="B4138" s="15" t="s">
        <v>107</v>
      </c>
      <c r="C4138" s="16">
        <v>2530</v>
      </c>
      <c r="D4138" s="17" t="str">
        <f>IF(IFERROR(VLOOKUP(A5499,'CIDADES ALE'!$A:$D,4,0),0)=0,"Em Branco",VLOOKUP(A5499,'CIDADES ALE'!$A:$D,4,0))</f>
        <v>Em Branco</v>
      </c>
      <c r="E4138" s="17" t="str">
        <f>IFERROR(VLOOKUP(D4138,'DISTRIBUIDORES ALE'!$A$1:$G$86,2,0),"Em Branco")</f>
        <v>Em Branco</v>
      </c>
      <c r="F4138" s="17" t="str">
        <f>IFERROR(VLOOKUP(D4138,'DISTRIBUIDORES ALE'!$A$1:$G$86,3,0),"Em Branco")</f>
        <v>Em Branco</v>
      </c>
      <c r="G4138" s="17" t="str">
        <f>IFERROR(VLOOKUP(D4138,'DISTRIBUIDORES ALE'!A4137:N4222,14,0),"Em Branco")</f>
        <v>Em Branco</v>
      </c>
      <c r="H4138" s="16" t="str">
        <f>IFERROR(VLOOKUP(D4138,'DISTRIBUIDORES ALE'!$A$1:$N$86,11,0),"Em Branco")</f>
        <v>Em Branco</v>
      </c>
      <c r="I4138" s="2"/>
      <c r="J4138" s="2"/>
      <c r="K4138" s="2"/>
    </row>
    <row r="4139" spans="1:11" ht="18.75" customHeight="1" x14ac:dyDescent="0.25">
      <c r="A4139" s="9" t="s">
        <v>1937</v>
      </c>
      <c r="B4139" s="15" t="s">
        <v>107</v>
      </c>
      <c r="C4139" s="16">
        <v>3607</v>
      </c>
      <c r="D4139" s="17" t="str">
        <f>IF(IFERROR(VLOOKUP(A5500,'CIDADES ALE'!$A:$D,4,0),0)=0,"Em Branco",VLOOKUP(A5500,'CIDADES ALE'!$A:$D,4,0))</f>
        <v>Em Branco</v>
      </c>
      <c r="E4139" s="17" t="str">
        <f>IFERROR(VLOOKUP(D4139,'DISTRIBUIDORES ALE'!$A$1:$G$86,2,0),"Em Branco")</f>
        <v>Em Branco</v>
      </c>
      <c r="F4139" s="17" t="str">
        <f>IFERROR(VLOOKUP(D4139,'DISTRIBUIDORES ALE'!$A$1:$G$86,3,0),"Em Branco")</f>
        <v>Em Branco</v>
      </c>
      <c r="G4139" s="17" t="str">
        <f>IFERROR(VLOOKUP(D4139,'DISTRIBUIDORES ALE'!A4138:N4223,14,0),"Em Branco")</f>
        <v>Em Branco</v>
      </c>
      <c r="H4139" s="16" t="str">
        <f>IFERROR(VLOOKUP(D4139,'DISTRIBUIDORES ALE'!$A$1:$N$86,11,0),"Em Branco")</f>
        <v>Em Branco</v>
      </c>
      <c r="I4139" s="2"/>
      <c r="J4139" s="2"/>
      <c r="K4139" s="2"/>
    </row>
    <row r="4140" spans="1:11" ht="18.75" customHeight="1" x14ac:dyDescent="0.25">
      <c r="A4140" s="9" t="s">
        <v>1938</v>
      </c>
      <c r="B4140" s="15" t="s">
        <v>107</v>
      </c>
      <c r="C4140" s="16">
        <v>27605</v>
      </c>
      <c r="D4140" s="17" t="str">
        <f>IF(IFERROR(VLOOKUP(A5501,'CIDADES ALE'!$A:$D,4,0),0)=0,"Em Branco",VLOOKUP(A5501,'CIDADES ALE'!$A:$D,4,0))</f>
        <v>Em Branco</v>
      </c>
      <c r="E4140" s="17" t="str">
        <f>IFERROR(VLOOKUP(D4140,'DISTRIBUIDORES ALE'!$A$1:$G$86,2,0),"Em Branco")</f>
        <v>Em Branco</v>
      </c>
      <c r="F4140" s="17" t="str">
        <f>IFERROR(VLOOKUP(D4140,'DISTRIBUIDORES ALE'!$A$1:$G$86,3,0),"Em Branco")</f>
        <v>Em Branco</v>
      </c>
      <c r="G4140" s="17" t="str">
        <f>IFERROR(VLOOKUP(D4140,'DISTRIBUIDORES ALE'!A4139:N4224,14,0),"Em Branco")</f>
        <v>Em Branco</v>
      </c>
      <c r="H4140" s="16" t="str">
        <f>IFERROR(VLOOKUP(D4140,'DISTRIBUIDORES ALE'!$A$1:$N$86,11,0),"Em Branco")</f>
        <v>Em Branco</v>
      </c>
      <c r="I4140" s="2"/>
      <c r="J4140" s="2"/>
      <c r="K4140" s="2"/>
    </row>
    <row r="4141" spans="1:11" ht="18.75" customHeight="1" x14ac:dyDescent="0.25">
      <c r="A4141" s="9" t="s">
        <v>1940</v>
      </c>
      <c r="B4141" s="15" t="s">
        <v>107</v>
      </c>
      <c r="C4141" s="16">
        <v>11320</v>
      </c>
      <c r="D4141" s="17" t="str">
        <f>IF(IFERROR(VLOOKUP(A5502,'CIDADES ALE'!$A:$D,4,0),0)=0,"Em Branco",VLOOKUP(A5502,'CIDADES ALE'!$A:$D,4,0))</f>
        <v>Em Branco</v>
      </c>
      <c r="E4141" s="17" t="str">
        <f>IFERROR(VLOOKUP(D4141,'DISTRIBUIDORES ALE'!$A$1:$G$86,2,0),"Em Branco")</f>
        <v>Em Branco</v>
      </c>
      <c r="F4141" s="17" t="str">
        <f>IFERROR(VLOOKUP(D4141,'DISTRIBUIDORES ALE'!$A$1:$G$86,3,0),"Em Branco")</f>
        <v>Em Branco</v>
      </c>
      <c r="G4141" s="17" t="str">
        <f>IFERROR(VLOOKUP(D4141,'DISTRIBUIDORES ALE'!A4140:N4225,14,0),"Em Branco")</f>
        <v>Em Branco</v>
      </c>
      <c r="H4141" s="16" t="str">
        <f>IFERROR(VLOOKUP(D4141,'DISTRIBUIDORES ALE'!$A$1:$N$86,11,0),"Em Branco")</f>
        <v>Em Branco</v>
      </c>
      <c r="I4141" s="2"/>
      <c r="J4141" s="2"/>
      <c r="K4141" s="2"/>
    </row>
    <row r="4142" spans="1:11" ht="18.75" customHeight="1" x14ac:dyDescent="0.25">
      <c r="A4142" s="9" t="s">
        <v>1941</v>
      </c>
      <c r="B4142" s="15" t="s">
        <v>107</v>
      </c>
      <c r="C4142" s="16">
        <v>4081</v>
      </c>
      <c r="D4142" s="17" t="str">
        <f>IF(IFERROR(VLOOKUP(A5503,'CIDADES ALE'!$A:$D,4,0),0)=0,"Em Branco",VLOOKUP(A5503,'CIDADES ALE'!$A:$D,4,0))</f>
        <v>Em Branco</v>
      </c>
      <c r="E4142" s="17" t="str">
        <f>IFERROR(VLOOKUP(D4142,'DISTRIBUIDORES ALE'!$A$1:$G$86,2,0),"Em Branco")</f>
        <v>Em Branco</v>
      </c>
      <c r="F4142" s="17" t="str">
        <f>IFERROR(VLOOKUP(D4142,'DISTRIBUIDORES ALE'!$A$1:$G$86,3,0),"Em Branco")</f>
        <v>Em Branco</v>
      </c>
      <c r="G4142" s="17" t="str">
        <f>IFERROR(VLOOKUP(D4142,'DISTRIBUIDORES ALE'!A4141:N4226,14,0),"Em Branco")</f>
        <v>Em Branco</v>
      </c>
      <c r="H4142" s="16" t="str">
        <f>IFERROR(VLOOKUP(D4142,'DISTRIBUIDORES ALE'!$A$1:$N$86,11,0),"Em Branco")</f>
        <v>Em Branco</v>
      </c>
      <c r="I4142" s="2"/>
      <c r="J4142" s="2"/>
      <c r="K4142" s="2"/>
    </row>
    <row r="4143" spans="1:11" ht="18.75" customHeight="1" x14ac:dyDescent="0.25">
      <c r="A4143" s="9" t="s">
        <v>1942</v>
      </c>
      <c r="B4143" s="15" t="s">
        <v>107</v>
      </c>
      <c r="C4143" s="16">
        <v>3549</v>
      </c>
      <c r="D4143" s="17" t="str">
        <f>IF(IFERROR(VLOOKUP(A5504,'CIDADES ALE'!$A:$D,4,0),0)=0,"Em Branco",VLOOKUP(A5504,'CIDADES ALE'!$A:$D,4,0))</f>
        <v>AMORIX ALIMENTOS LTDA</v>
      </c>
      <c r="E4143" s="17" t="str">
        <f>IFERROR(VLOOKUP(D4143,'DISTRIBUIDORES ALE'!$A$1:$G$86,2,0),"Em Branco")</f>
        <v>Celso Chaves</v>
      </c>
      <c r="F4143" s="17" t="str">
        <f>IFERROR(VLOOKUP(D4143,'DISTRIBUIDORES ALE'!$A$1:$G$86,3,0),"Em Branco")</f>
        <v>14 9 8808-5285</v>
      </c>
      <c r="G4143" s="17" t="str">
        <f>IFERROR(VLOOKUP(D4143,'DISTRIBUIDORES ALE'!A4142:N4227,14,0),"Em Branco")</f>
        <v>Em Branco</v>
      </c>
      <c r="H4143" s="16" t="str">
        <f>IFERROR(VLOOKUP(D4143,'DISTRIBUIDORES ALE'!$A$1:$N$86,11,0),"Em Branco")</f>
        <v>(62) 3202-3200</v>
      </c>
      <c r="I4143" s="2"/>
      <c r="J4143" s="2"/>
      <c r="K4143" s="2"/>
    </row>
    <row r="4144" spans="1:11" ht="18.75" customHeight="1" x14ac:dyDescent="0.25">
      <c r="A4144" s="9" t="s">
        <v>5998</v>
      </c>
      <c r="B4144" s="15" t="s">
        <v>107</v>
      </c>
      <c r="C4144" s="16">
        <v>8339</v>
      </c>
      <c r="D4144" s="17" t="str">
        <f>IF(IFERROR(VLOOKUP(A5505,'CIDADES ALE'!$A:$D,4,0),0)=0,"Em Branco",VLOOKUP(A5505,'CIDADES ALE'!$A:$D,4,0))</f>
        <v>Em Branco</v>
      </c>
      <c r="E4144" s="17" t="str">
        <f>IFERROR(VLOOKUP(D4144,'DISTRIBUIDORES ALE'!$A$1:$G$86,2,0),"Em Branco")</f>
        <v>Em Branco</v>
      </c>
      <c r="F4144" s="17" t="str">
        <f>IFERROR(VLOOKUP(D4144,'DISTRIBUIDORES ALE'!$A$1:$G$86,3,0),"Em Branco")</f>
        <v>Em Branco</v>
      </c>
      <c r="G4144" s="17" t="str">
        <f>IFERROR(VLOOKUP(D4144,'DISTRIBUIDORES ALE'!A4143:N4228,14,0),"Em Branco")</f>
        <v>Em Branco</v>
      </c>
      <c r="H4144" s="16" t="str">
        <f>IFERROR(VLOOKUP(D4144,'DISTRIBUIDORES ALE'!$A$1:$N$86,11,0),"Em Branco")</f>
        <v>Em Branco</v>
      </c>
      <c r="I4144" s="2"/>
      <c r="J4144" s="2"/>
      <c r="K4144" s="2"/>
    </row>
    <row r="4145" spans="1:11" ht="18.75" customHeight="1" x14ac:dyDescent="0.25">
      <c r="A4145" s="9" t="s">
        <v>1943</v>
      </c>
      <c r="B4145" s="15" t="s">
        <v>107</v>
      </c>
      <c r="C4145" s="16">
        <v>19453</v>
      </c>
      <c r="D4145" s="17" t="str">
        <f>IF(IFERROR(VLOOKUP(A5506,'CIDADES ALE'!$A:$D,4,0),0)=0,"Em Branco",VLOOKUP(A5506,'CIDADES ALE'!$A:$D,4,0))</f>
        <v>Em Branco</v>
      </c>
      <c r="E4145" s="17" t="str">
        <f>IFERROR(VLOOKUP(D4145,'DISTRIBUIDORES ALE'!$A$1:$G$86,2,0),"Em Branco")</f>
        <v>Em Branco</v>
      </c>
      <c r="F4145" s="17" t="str">
        <f>IFERROR(VLOOKUP(D4145,'DISTRIBUIDORES ALE'!$A$1:$G$86,3,0),"Em Branco")</f>
        <v>Em Branco</v>
      </c>
      <c r="G4145" s="17" t="str">
        <f>IFERROR(VLOOKUP(D4145,'DISTRIBUIDORES ALE'!A4144:N4229,14,0),"Em Branco")</f>
        <v>Em Branco</v>
      </c>
      <c r="H4145" s="16" t="str">
        <f>IFERROR(VLOOKUP(D4145,'DISTRIBUIDORES ALE'!$A$1:$N$86,11,0),"Em Branco")</f>
        <v>Em Branco</v>
      </c>
      <c r="I4145" s="2"/>
      <c r="J4145" s="2"/>
      <c r="K4145" s="2"/>
    </row>
    <row r="4146" spans="1:11" ht="18.75" customHeight="1" x14ac:dyDescent="0.25">
      <c r="A4146" s="9" t="s">
        <v>5999</v>
      </c>
      <c r="B4146" s="15" t="s">
        <v>107</v>
      </c>
      <c r="C4146" s="16">
        <v>2694</v>
      </c>
      <c r="D4146" s="17" t="str">
        <f>IF(IFERROR(VLOOKUP(A5507,'CIDADES ALE'!$A:$D,4,0),0)=0,"Em Branco",VLOOKUP(A5507,'CIDADES ALE'!$A:$D,4,0))</f>
        <v>Em Branco</v>
      </c>
      <c r="E4146" s="17" t="str">
        <f>IFERROR(VLOOKUP(D4146,'DISTRIBUIDORES ALE'!$A$1:$G$86,2,0),"Em Branco")</f>
        <v>Em Branco</v>
      </c>
      <c r="F4146" s="17" t="str">
        <f>IFERROR(VLOOKUP(D4146,'DISTRIBUIDORES ALE'!$A$1:$G$86,3,0),"Em Branco")</f>
        <v>Em Branco</v>
      </c>
      <c r="G4146" s="17" t="str">
        <f>IFERROR(VLOOKUP(D4146,'DISTRIBUIDORES ALE'!A4145:N4230,14,0),"Em Branco")</f>
        <v>Em Branco</v>
      </c>
      <c r="H4146" s="16" t="str">
        <f>IFERROR(VLOOKUP(D4146,'DISTRIBUIDORES ALE'!$A$1:$N$86,11,0),"Em Branco")</f>
        <v>Em Branco</v>
      </c>
      <c r="I4146" s="2"/>
      <c r="J4146" s="2"/>
      <c r="K4146" s="2"/>
    </row>
    <row r="4147" spans="1:11" ht="18.75" customHeight="1" x14ac:dyDescent="0.25">
      <c r="A4147" s="9" t="s">
        <v>6000</v>
      </c>
      <c r="B4147" s="15" t="s">
        <v>107</v>
      </c>
      <c r="C4147" s="16">
        <v>1594</v>
      </c>
      <c r="D4147" s="17" t="str">
        <f>IF(IFERROR(VLOOKUP(A5508,'CIDADES ALE'!$A:$D,4,0),0)=0,"Em Branco",VLOOKUP(A5508,'CIDADES ALE'!$A:$D,4,0))</f>
        <v>AMORIX ALIMENTOS LTDA</v>
      </c>
      <c r="E4147" s="17" t="str">
        <f>IFERROR(VLOOKUP(D4147,'DISTRIBUIDORES ALE'!$A$1:$G$86,2,0),"Em Branco")</f>
        <v>Celso Chaves</v>
      </c>
      <c r="F4147" s="17" t="str">
        <f>IFERROR(VLOOKUP(D4147,'DISTRIBUIDORES ALE'!$A$1:$G$86,3,0),"Em Branco")</f>
        <v>14 9 8808-5285</v>
      </c>
      <c r="G4147" s="17" t="str">
        <f>IFERROR(VLOOKUP(D4147,'DISTRIBUIDORES ALE'!A4146:N4231,14,0),"Em Branco")</f>
        <v>Em Branco</v>
      </c>
      <c r="H4147" s="16" t="str">
        <f>IFERROR(VLOOKUP(D4147,'DISTRIBUIDORES ALE'!$A$1:$N$86,11,0),"Em Branco")</f>
        <v>(62) 3202-3200</v>
      </c>
      <c r="I4147" s="2"/>
      <c r="J4147" s="2"/>
      <c r="K4147" s="2"/>
    </row>
    <row r="4148" spans="1:11" ht="18.75" customHeight="1" x14ac:dyDescent="0.25">
      <c r="A4148" s="9" t="s">
        <v>1944</v>
      </c>
      <c r="B4148" s="15" t="s">
        <v>107</v>
      </c>
      <c r="C4148" s="16">
        <v>27466</v>
      </c>
      <c r="D4148" s="17" t="str">
        <f>IF(IFERROR(VLOOKUP(A5509,'CIDADES ALE'!$A:$D,4,0),0)=0,"Em Branco",VLOOKUP(A5509,'CIDADES ALE'!$A:$D,4,0))</f>
        <v>Em Branco</v>
      </c>
      <c r="E4148" s="17" t="str">
        <f>IFERROR(VLOOKUP(D4148,'DISTRIBUIDORES ALE'!$A$1:$G$86,2,0),"Em Branco")</f>
        <v>Em Branco</v>
      </c>
      <c r="F4148" s="17" t="str">
        <f>IFERROR(VLOOKUP(D4148,'DISTRIBUIDORES ALE'!$A$1:$G$86,3,0),"Em Branco")</f>
        <v>Em Branco</v>
      </c>
      <c r="G4148" s="17" t="str">
        <f>IFERROR(VLOOKUP(D4148,'DISTRIBUIDORES ALE'!A4147:N4232,14,0),"Em Branco")</f>
        <v>Em Branco</v>
      </c>
      <c r="H4148" s="16" t="str">
        <f>IFERROR(VLOOKUP(D4148,'DISTRIBUIDORES ALE'!$A$1:$N$86,11,0),"Em Branco")</f>
        <v>Em Branco</v>
      </c>
      <c r="I4148" s="2"/>
      <c r="J4148" s="2"/>
      <c r="K4148" s="2"/>
    </row>
    <row r="4149" spans="1:11" ht="18.75" customHeight="1" x14ac:dyDescent="0.25">
      <c r="A4149" s="9" t="s">
        <v>1945</v>
      </c>
      <c r="B4149" s="15" t="s">
        <v>107</v>
      </c>
      <c r="C4149" s="16">
        <v>6247</v>
      </c>
      <c r="D4149" s="17" t="str">
        <f>IF(IFERROR(VLOOKUP(A5510,'CIDADES ALE'!$A:$D,4,0),0)=0,"Em Branco",VLOOKUP(A5510,'CIDADES ALE'!$A:$D,4,0))</f>
        <v>Em Branco</v>
      </c>
      <c r="E4149" s="17" t="str">
        <f>IFERROR(VLOOKUP(D4149,'DISTRIBUIDORES ALE'!$A$1:$G$86,2,0),"Em Branco")</f>
        <v>Em Branco</v>
      </c>
      <c r="F4149" s="17" t="str">
        <f>IFERROR(VLOOKUP(D4149,'DISTRIBUIDORES ALE'!$A$1:$G$86,3,0),"Em Branco")</f>
        <v>Em Branco</v>
      </c>
      <c r="G4149" s="17" t="str">
        <f>IFERROR(VLOOKUP(D4149,'DISTRIBUIDORES ALE'!A4148:N4233,14,0),"Em Branco")</f>
        <v>Em Branco</v>
      </c>
      <c r="H4149" s="16" t="str">
        <f>IFERROR(VLOOKUP(D4149,'DISTRIBUIDORES ALE'!$A$1:$N$86,11,0),"Em Branco")</f>
        <v>Em Branco</v>
      </c>
      <c r="I4149" s="2"/>
      <c r="J4149" s="2"/>
      <c r="K4149" s="2"/>
    </row>
    <row r="4150" spans="1:11" ht="18.75" customHeight="1" x14ac:dyDescent="0.25">
      <c r="A4150" s="9" t="s">
        <v>6001</v>
      </c>
      <c r="B4150" s="15" t="s">
        <v>107</v>
      </c>
      <c r="C4150" s="16">
        <v>2491</v>
      </c>
      <c r="D4150" s="17" t="str">
        <f>IF(IFERROR(VLOOKUP(A5511,'CIDADES ALE'!$A:$D,4,0),0)=0,"Em Branco",VLOOKUP(A5511,'CIDADES ALE'!$A:$D,4,0))</f>
        <v>Em Branco</v>
      </c>
      <c r="E4150" s="17" t="str">
        <f>IFERROR(VLOOKUP(D4150,'DISTRIBUIDORES ALE'!$A$1:$G$86,2,0),"Em Branco")</f>
        <v>Em Branco</v>
      </c>
      <c r="F4150" s="17" t="str">
        <f>IFERROR(VLOOKUP(D4150,'DISTRIBUIDORES ALE'!$A$1:$G$86,3,0),"Em Branco")</f>
        <v>Em Branco</v>
      </c>
      <c r="G4150" s="17" t="str">
        <f>IFERROR(VLOOKUP(D4150,'DISTRIBUIDORES ALE'!A4149:N4234,14,0),"Em Branco")</f>
        <v>Em Branco</v>
      </c>
      <c r="H4150" s="16" t="str">
        <f>IFERROR(VLOOKUP(D4150,'DISTRIBUIDORES ALE'!$A$1:$N$86,11,0),"Em Branco")</f>
        <v>Em Branco</v>
      </c>
      <c r="I4150" s="2"/>
      <c r="J4150" s="2"/>
      <c r="K4150" s="2"/>
    </row>
    <row r="4151" spans="1:11" ht="18.75" customHeight="1" x14ac:dyDescent="0.25">
      <c r="A4151" s="9" t="s">
        <v>1946</v>
      </c>
      <c r="B4151" s="15" t="s">
        <v>107</v>
      </c>
      <c r="C4151" s="16">
        <v>73201</v>
      </c>
      <c r="D4151" s="17" t="str">
        <f>IF(IFERROR(VLOOKUP(A5512,'CIDADES ALE'!$A:$D,4,0),0)=0,"Em Branco",VLOOKUP(A5512,'CIDADES ALE'!$A:$D,4,0))</f>
        <v>Em Branco</v>
      </c>
      <c r="E4151" s="17" t="str">
        <f>IFERROR(VLOOKUP(D4151,'DISTRIBUIDORES ALE'!$A$1:$G$86,2,0),"Em Branco")</f>
        <v>Em Branco</v>
      </c>
      <c r="F4151" s="17" t="str">
        <f>IFERROR(VLOOKUP(D4151,'DISTRIBUIDORES ALE'!$A$1:$G$86,3,0),"Em Branco")</f>
        <v>Em Branco</v>
      </c>
      <c r="G4151" s="17" t="str">
        <f>IFERROR(VLOOKUP(D4151,'DISTRIBUIDORES ALE'!A4150:N4235,14,0),"Em Branco")</f>
        <v>Em Branco</v>
      </c>
      <c r="H4151" s="16" t="str">
        <f>IFERROR(VLOOKUP(D4151,'DISTRIBUIDORES ALE'!$A$1:$N$86,11,0),"Em Branco")</f>
        <v>Em Branco</v>
      </c>
      <c r="I4151" s="2"/>
      <c r="J4151" s="2"/>
      <c r="K4151" s="2"/>
    </row>
    <row r="4152" spans="1:11" ht="18.75" customHeight="1" x14ac:dyDescent="0.25">
      <c r="A4152" s="9" t="s">
        <v>1947</v>
      </c>
      <c r="B4152" s="15" t="s">
        <v>107</v>
      </c>
      <c r="C4152" s="16">
        <v>7615</v>
      </c>
      <c r="D4152" s="17" t="str">
        <f>IF(IFERROR(VLOOKUP(A5513,'CIDADES ALE'!$A:$D,4,0),0)=0,"Em Branco",VLOOKUP(A5513,'CIDADES ALE'!$A:$D,4,0))</f>
        <v>Em Branco</v>
      </c>
      <c r="E4152" s="17" t="str">
        <f>IFERROR(VLOOKUP(D4152,'DISTRIBUIDORES ALE'!$A$1:$G$86,2,0),"Em Branco")</f>
        <v>Em Branco</v>
      </c>
      <c r="F4152" s="17" t="str">
        <f>IFERROR(VLOOKUP(D4152,'DISTRIBUIDORES ALE'!$A$1:$G$86,3,0),"Em Branco")</f>
        <v>Em Branco</v>
      </c>
      <c r="G4152" s="17" t="str">
        <f>IFERROR(VLOOKUP(D4152,'DISTRIBUIDORES ALE'!A4151:N4236,14,0),"Em Branco")</f>
        <v>Em Branco</v>
      </c>
      <c r="H4152" s="16" t="str">
        <f>IFERROR(VLOOKUP(D4152,'DISTRIBUIDORES ALE'!$A$1:$N$86,11,0),"Em Branco")</f>
        <v>Em Branco</v>
      </c>
      <c r="I4152" s="2"/>
      <c r="J4152" s="2"/>
      <c r="K4152" s="2"/>
    </row>
    <row r="4153" spans="1:11" ht="18.75" customHeight="1" x14ac:dyDescent="0.25">
      <c r="A4153" s="9" t="s">
        <v>1949</v>
      </c>
      <c r="B4153" s="15" t="s">
        <v>107</v>
      </c>
      <c r="C4153" s="16">
        <v>5661</v>
      </c>
      <c r="D4153" s="17" t="str">
        <f>IF(IFERROR(VLOOKUP(A5514,'CIDADES ALE'!$A:$D,4,0),0)=0,"Em Branco",VLOOKUP(A5514,'CIDADES ALE'!$A:$D,4,0))</f>
        <v>Em Branco</v>
      </c>
      <c r="E4153" s="17" t="str">
        <f>IFERROR(VLOOKUP(D4153,'DISTRIBUIDORES ALE'!$A$1:$G$86,2,0),"Em Branco")</f>
        <v>Em Branco</v>
      </c>
      <c r="F4153" s="17" t="str">
        <f>IFERROR(VLOOKUP(D4153,'DISTRIBUIDORES ALE'!$A$1:$G$86,3,0),"Em Branco")</f>
        <v>Em Branco</v>
      </c>
      <c r="G4153" s="17" t="str">
        <f>IFERROR(VLOOKUP(D4153,'DISTRIBUIDORES ALE'!A4152:N4237,14,0),"Em Branco")</f>
        <v>Em Branco</v>
      </c>
      <c r="H4153" s="16" t="str">
        <f>IFERROR(VLOOKUP(D4153,'DISTRIBUIDORES ALE'!$A$1:$N$86,11,0),"Em Branco")</f>
        <v>Em Branco</v>
      </c>
      <c r="I4153" s="2"/>
      <c r="J4153" s="2"/>
      <c r="K4153" s="2"/>
    </row>
    <row r="4154" spans="1:11" ht="18.75" customHeight="1" x14ac:dyDescent="0.25">
      <c r="A4154" s="9" t="s">
        <v>6002</v>
      </c>
      <c r="B4154" s="15" t="s">
        <v>107</v>
      </c>
      <c r="C4154" s="16">
        <v>5350</v>
      </c>
      <c r="D4154" s="17" t="str">
        <f>IF(IFERROR(VLOOKUP(A5515,'CIDADES ALE'!$A:$D,4,0),0)=0,"Em Branco",VLOOKUP(A5515,'CIDADES ALE'!$A:$D,4,0))</f>
        <v>Em Branco</v>
      </c>
      <c r="E4154" s="17" t="str">
        <f>IFERROR(VLOOKUP(D4154,'DISTRIBUIDORES ALE'!$A$1:$G$86,2,0),"Em Branco")</f>
        <v>Em Branco</v>
      </c>
      <c r="F4154" s="17" t="str">
        <f>IFERROR(VLOOKUP(D4154,'DISTRIBUIDORES ALE'!$A$1:$G$86,3,0),"Em Branco")</f>
        <v>Em Branco</v>
      </c>
      <c r="G4154" s="17" t="str">
        <f>IFERROR(VLOOKUP(D4154,'DISTRIBUIDORES ALE'!A4153:N4238,14,0),"Em Branco")</f>
        <v>Em Branco</v>
      </c>
      <c r="H4154" s="16" t="str">
        <f>IFERROR(VLOOKUP(D4154,'DISTRIBUIDORES ALE'!$A$1:$N$86,11,0),"Em Branco")</f>
        <v>Em Branco</v>
      </c>
      <c r="I4154" s="2"/>
      <c r="J4154" s="2"/>
      <c r="K4154" s="2"/>
    </row>
    <row r="4155" spans="1:11" ht="18.75" customHeight="1" x14ac:dyDescent="0.25">
      <c r="A4155" s="9" t="s">
        <v>6003</v>
      </c>
      <c r="B4155" s="15" t="s">
        <v>107</v>
      </c>
      <c r="C4155" s="16">
        <v>1634</v>
      </c>
      <c r="D4155" s="17" t="str">
        <f>IF(IFERROR(VLOOKUP(A5516,'CIDADES ALE'!$A:$D,4,0),0)=0,"Em Branco",VLOOKUP(A5516,'CIDADES ALE'!$A:$D,4,0))</f>
        <v>Em Branco</v>
      </c>
      <c r="E4155" s="17" t="str">
        <f>IFERROR(VLOOKUP(D4155,'DISTRIBUIDORES ALE'!$A$1:$G$86,2,0),"Em Branco")</f>
        <v>Em Branco</v>
      </c>
      <c r="F4155" s="17" t="str">
        <f>IFERROR(VLOOKUP(D4155,'DISTRIBUIDORES ALE'!$A$1:$G$86,3,0),"Em Branco")</f>
        <v>Em Branco</v>
      </c>
      <c r="G4155" s="17" t="str">
        <f>IFERROR(VLOOKUP(D4155,'DISTRIBUIDORES ALE'!A4154:N4239,14,0),"Em Branco")</f>
        <v>Em Branco</v>
      </c>
      <c r="H4155" s="16" t="str">
        <f>IFERROR(VLOOKUP(D4155,'DISTRIBUIDORES ALE'!$A$1:$N$86,11,0),"Em Branco")</f>
        <v>Em Branco</v>
      </c>
      <c r="I4155" s="2"/>
      <c r="J4155" s="2"/>
      <c r="K4155" s="2"/>
    </row>
    <row r="4156" spans="1:11" ht="18.75" customHeight="1" x14ac:dyDescent="0.25">
      <c r="A4156" s="9" t="s">
        <v>6004</v>
      </c>
      <c r="B4156" s="15" t="s">
        <v>107</v>
      </c>
      <c r="C4156" s="16">
        <v>4694</v>
      </c>
      <c r="D4156" s="17" t="str">
        <f>IF(IFERROR(VLOOKUP(A5517,'CIDADES ALE'!$A:$D,4,0),0)=0,"Em Branco",VLOOKUP(A5517,'CIDADES ALE'!$A:$D,4,0))</f>
        <v>Em Branco</v>
      </c>
      <c r="E4156" s="17" t="str">
        <f>IFERROR(VLOOKUP(D4156,'DISTRIBUIDORES ALE'!$A$1:$G$86,2,0),"Em Branco")</f>
        <v>Em Branco</v>
      </c>
      <c r="F4156" s="17" t="str">
        <f>IFERROR(VLOOKUP(D4156,'DISTRIBUIDORES ALE'!$A$1:$G$86,3,0),"Em Branco")</f>
        <v>Em Branco</v>
      </c>
      <c r="G4156" s="17" t="str">
        <f>IFERROR(VLOOKUP(D4156,'DISTRIBUIDORES ALE'!A4155:N4240,14,0),"Em Branco")</f>
        <v>Em Branco</v>
      </c>
      <c r="H4156" s="16" t="str">
        <f>IFERROR(VLOOKUP(D4156,'DISTRIBUIDORES ALE'!$A$1:$N$86,11,0),"Em Branco")</f>
        <v>Em Branco</v>
      </c>
      <c r="I4156" s="2"/>
      <c r="J4156" s="2"/>
      <c r="K4156" s="2"/>
    </row>
    <row r="4157" spans="1:11" ht="18.75" customHeight="1" x14ac:dyDescent="0.25">
      <c r="A4157" s="9" t="s">
        <v>1950</v>
      </c>
      <c r="B4157" s="15" t="s">
        <v>107</v>
      </c>
      <c r="C4157" s="16">
        <v>5478</v>
      </c>
      <c r="D4157" s="17" t="str">
        <f>IF(IFERROR(VLOOKUP(A5518,'CIDADES ALE'!$A:$D,4,0),0)=0,"Em Branco",VLOOKUP(A5518,'CIDADES ALE'!$A:$D,4,0))</f>
        <v>Em Branco</v>
      </c>
      <c r="E4157" s="17" t="str">
        <f>IFERROR(VLOOKUP(D4157,'DISTRIBUIDORES ALE'!$A$1:$G$86,2,0),"Em Branco")</f>
        <v>Em Branco</v>
      </c>
      <c r="F4157" s="17" t="str">
        <f>IFERROR(VLOOKUP(D4157,'DISTRIBUIDORES ALE'!$A$1:$G$86,3,0),"Em Branco")</f>
        <v>Em Branco</v>
      </c>
      <c r="G4157" s="17" t="str">
        <f>IFERROR(VLOOKUP(D4157,'DISTRIBUIDORES ALE'!A4156:N4241,14,0),"Em Branco")</f>
        <v>Em Branco</v>
      </c>
      <c r="H4157" s="16" t="str">
        <f>IFERROR(VLOOKUP(D4157,'DISTRIBUIDORES ALE'!$A$1:$N$86,11,0),"Em Branco")</f>
        <v>Em Branco</v>
      </c>
      <c r="I4157" s="2"/>
      <c r="J4157" s="2"/>
      <c r="K4157" s="2"/>
    </row>
    <row r="4158" spans="1:11" ht="18.75" customHeight="1" x14ac:dyDescent="0.25">
      <c r="A4158" s="9" t="s">
        <v>6005</v>
      </c>
      <c r="B4158" s="15" t="s">
        <v>107</v>
      </c>
      <c r="C4158" s="16">
        <v>2988</v>
      </c>
      <c r="D4158" s="17" t="str">
        <f>IF(IFERROR(VLOOKUP(A5519,'CIDADES ALE'!$A:$D,4,0),0)=0,"Em Branco",VLOOKUP(A5519,'CIDADES ALE'!$A:$D,4,0))</f>
        <v>Em Branco</v>
      </c>
      <c r="E4158" s="17" t="str">
        <f>IFERROR(VLOOKUP(D4158,'DISTRIBUIDORES ALE'!$A$1:$G$86,2,0),"Em Branco")</f>
        <v>Em Branco</v>
      </c>
      <c r="F4158" s="17" t="str">
        <f>IFERROR(VLOOKUP(D4158,'DISTRIBUIDORES ALE'!$A$1:$G$86,3,0),"Em Branco")</f>
        <v>Em Branco</v>
      </c>
      <c r="G4158" s="17" t="str">
        <f>IFERROR(VLOOKUP(D4158,'DISTRIBUIDORES ALE'!A4157:N4242,14,0),"Em Branco")</f>
        <v>Em Branco</v>
      </c>
      <c r="H4158" s="16" t="str">
        <f>IFERROR(VLOOKUP(D4158,'DISTRIBUIDORES ALE'!$A$1:$N$86,11,0),"Em Branco")</f>
        <v>Em Branco</v>
      </c>
      <c r="I4158" s="2"/>
      <c r="J4158" s="2"/>
      <c r="K4158" s="2"/>
    </row>
    <row r="4159" spans="1:11" ht="18.75" customHeight="1" x14ac:dyDescent="0.25">
      <c r="A4159" s="9" t="s">
        <v>1952</v>
      </c>
      <c r="B4159" s="15" t="s">
        <v>107</v>
      </c>
      <c r="C4159" s="16">
        <v>7084</v>
      </c>
      <c r="D4159" s="17" t="str">
        <f>IF(IFERROR(VLOOKUP(A5520,'CIDADES ALE'!$A:$D,4,0),0)=0,"Em Branco",VLOOKUP(A5520,'CIDADES ALE'!$A:$D,4,0))</f>
        <v>Em Branco</v>
      </c>
      <c r="E4159" s="17" t="str">
        <f>IFERROR(VLOOKUP(D4159,'DISTRIBUIDORES ALE'!$A$1:$G$86,2,0),"Em Branco")</f>
        <v>Em Branco</v>
      </c>
      <c r="F4159" s="17" t="str">
        <f>IFERROR(VLOOKUP(D4159,'DISTRIBUIDORES ALE'!$A$1:$G$86,3,0),"Em Branco")</f>
        <v>Em Branco</v>
      </c>
      <c r="G4159" s="17" t="str">
        <f>IFERROR(VLOOKUP(D4159,'DISTRIBUIDORES ALE'!A4158:N4243,14,0),"Em Branco")</f>
        <v>Em Branco</v>
      </c>
      <c r="H4159" s="16" t="str">
        <f>IFERROR(VLOOKUP(D4159,'DISTRIBUIDORES ALE'!$A$1:$N$86,11,0),"Em Branco")</f>
        <v>Em Branco</v>
      </c>
      <c r="I4159" s="2"/>
      <c r="J4159" s="2"/>
      <c r="K4159" s="2"/>
    </row>
    <row r="4160" spans="1:11" ht="18.75" customHeight="1" x14ac:dyDescent="0.25">
      <c r="A4160" s="9" t="s">
        <v>6006</v>
      </c>
      <c r="B4160" s="15" t="s">
        <v>107</v>
      </c>
      <c r="C4160" s="16">
        <v>6845</v>
      </c>
      <c r="D4160" s="17" t="str">
        <f>IF(IFERROR(VLOOKUP(A5521,'CIDADES ALE'!$A:$D,4,0),0)=0,"Em Branco",VLOOKUP(A5521,'CIDADES ALE'!$A:$D,4,0))</f>
        <v>Em Branco</v>
      </c>
      <c r="E4160" s="17" t="str">
        <f>IFERROR(VLOOKUP(D4160,'DISTRIBUIDORES ALE'!$A$1:$G$86,2,0),"Em Branco")</f>
        <v>Em Branco</v>
      </c>
      <c r="F4160" s="17" t="str">
        <f>IFERROR(VLOOKUP(D4160,'DISTRIBUIDORES ALE'!$A$1:$G$86,3,0),"Em Branco")</f>
        <v>Em Branco</v>
      </c>
      <c r="G4160" s="17" t="str">
        <f>IFERROR(VLOOKUP(D4160,'DISTRIBUIDORES ALE'!A4159:N4244,14,0),"Em Branco")</f>
        <v>Em Branco</v>
      </c>
      <c r="H4160" s="16" t="str">
        <f>IFERROR(VLOOKUP(D4160,'DISTRIBUIDORES ALE'!$A$1:$N$86,11,0),"Em Branco")</f>
        <v>Em Branco</v>
      </c>
      <c r="I4160" s="2"/>
      <c r="J4160" s="2"/>
      <c r="K4160" s="2"/>
    </row>
    <row r="4161" spans="1:11" ht="18.75" customHeight="1" x14ac:dyDescent="0.25">
      <c r="A4161" s="9" t="s">
        <v>6007</v>
      </c>
      <c r="B4161" s="15" t="s">
        <v>107</v>
      </c>
      <c r="C4161" s="16">
        <v>2546</v>
      </c>
      <c r="D4161" s="17" t="str">
        <f>IF(IFERROR(VLOOKUP(A5522,'CIDADES ALE'!$A:$D,4,0),0)=0,"Em Branco",VLOOKUP(A5522,'CIDADES ALE'!$A:$D,4,0))</f>
        <v>Em Branco</v>
      </c>
      <c r="E4161" s="17" t="str">
        <f>IFERROR(VLOOKUP(D4161,'DISTRIBUIDORES ALE'!$A$1:$G$86,2,0),"Em Branco")</f>
        <v>Em Branco</v>
      </c>
      <c r="F4161" s="17" t="str">
        <f>IFERROR(VLOOKUP(D4161,'DISTRIBUIDORES ALE'!$A$1:$G$86,3,0),"Em Branco")</f>
        <v>Em Branco</v>
      </c>
      <c r="G4161" s="17" t="str">
        <f>IFERROR(VLOOKUP(D4161,'DISTRIBUIDORES ALE'!A4160:N4245,14,0),"Em Branco")</f>
        <v>Em Branco</v>
      </c>
      <c r="H4161" s="16" t="str">
        <f>IFERROR(VLOOKUP(D4161,'DISTRIBUIDORES ALE'!$A$1:$N$86,11,0),"Em Branco")</f>
        <v>Em Branco</v>
      </c>
      <c r="I4161" s="2"/>
      <c r="J4161" s="2"/>
      <c r="K4161" s="2"/>
    </row>
    <row r="4162" spans="1:11" ht="18.75" customHeight="1" x14ac:dyDescent="0.25">
      <c r="A4162" s="9" t="s">
        <v>1954</v>
      </c>
      <c r="B4162" s="15" t="s">
        <v>107</v>
      </c>
      <c r="C4162" s="16">
        <v>37573</v>
      </c>
      <c r="D4162" s="17" t="str">
        <f>IF(IFERROR(VLOOKUP(A5523,'CIDADES ALE'!$A:$D,4,0),0)=0,"Em Branco",VLOOKUP(A5523,'CIDADES ALE'!$A:$D,4,0))</f>
        <v>Em Branco</v>
      </c>
      <c r="E4162" s="17" t="str">
        <f>IFERROR(VLOOKUP(D4162,'DISTRIBUIDORES ALE'!$A$1:$G$86,2,0),"Em Branco")</f>
        <v>Em Branco</v>
      </c>
      <c r="F4162" s="17" t="str">
        <f>IFERROR(VLOOKUP(D4162,'DISTRIBUIDORES ALE'!$A$1:$G$86,3,0),"Em Branco")</f>
        <v>Em Branco</v>
      </c>
      <c r="G4162" s="17" t="str">
        <f>IFERROR(VLOOKUP(D4162,'DISTRIBUIDORES ALE'!A4161:N4246,14,0),"Em Branco")</f>
        <v>Em Branco</v>
      </c>
      <c r="H4162" s="16" t="str">
        <f>IFERROR(VLOOKUP(D4162,'DISTRIBUIDORES ALE'!$A$1:$N$86,11,0),"Em Branco")</f>
        <v>Em Branco</v>
      </c>
      <c r="I4162" s="2"/>
      <c r="J4162" s="2"/>
      <c r="K4162" s="2"/>
    </row>
    <row r="4163" spans="1:11" ht="18.75" customHeight="1" x14ac:dyDescent="0.25">
      <c r="A4163" s="9" t="s">
        <v>1955</v>
      </c>
      <c r="B4163" s="15" t="s">
        <v>107</v>
      </c>
      <c r="C4163" s="16">
        <v>4987</v>
      </c>
      <c r="D4163" s="17" t="str">
        <f>IF(IFERROR(VLOOKUP(A5524,'CIDADES ALE'!$A:$D,4,0),0)=0,"Em Branco",VLOOKUP(A5524,'CIDADES ALE'!$A:$D,4,0))</f>
        <v>Em Branco</v>
      </c>
      <c r="E4163" s="17" t="str">
        <f>IFERROR(VLOOKUP(D4163,'DISTRIBUIDORES ALE'!$A$1:$G$86,2,0),"Em Branco")</f>
        <v>Em Branco</v>
      </c>
      <c r="F4163" s="17" t="str">
        <f>IFERROR(VLOOKUP(D4163,'DISTRIBUIDORES ALE'!$A$1:$G$86,3,0),"Em Branco")</f>
        <v>Em Branco</v>
      </c>
      <c r="G4163" s="17" t="str">
        <f>IFERROR(VLOOKUP(D4163,'DISTRIBUIDORES ALE'!A4162:N4247,14,0),"Em Branco")</f>
        <v>Em Branco</v>
      </c>
      <c r="H4163" s="16" t="str">
        <f>IFERROR(VLOOKUP(D4163,'DISTRIBUIDORES ALE'!$A$1:$N$86,11,0),"Em Branco")</f>
        <v>Em Branco</v>
      </c>
      <c r="I4163" s="2"/>
      <c r="J4163" s="2"/>
      <c r="K4163" s="2"/>
    </row>
    <row r="4164" spans="1:11" ht="18.75" customHeight="1" x14ac:dyDescent="0.25">
      <c r="A4164" s="9" t="s">
        <v>1956</v>
      </c>
      <c r="B4164" s="15" t="s">
        <v>107</v>
      </c>
      <c r="C4164" s="16">
        <v>3774</v>
      </c>
      <c r="D4164" s="17" t="str">
        <f>IF(IFERROR(VLOOKUP(A5525,'CIDADES ALE'!$A:$D,4,0),0)=0,"Em Branco",VLOOKUP(A5525,'CIDADES ALE'!$A:$D,4,0))</f>
        <v>Em Branco</v>
      </c>
      <c r="E4164" s="17" t="str">
        <f>IFERROR(VLOOKUP(D4164,'DISTRIBUIDORES ALE'!$A$1:$G$86,2,0),"Em Branco")</f>
        <v>Em Branco</v>
      </c>
      <c r="F4164" s="17" t="str">
        <f>IFERROR(VLOOKUP(D4164,'DISTRIBUIDORES ALE'!$A$1:$G$86,3,0),"Em Branco")</f>
        <v>Em Branco</v>
      </c>
      <c r="G4164" s="17" t="str">
        <f>IFERROR(VLOOKUP(D4164,'DISTRIBUIDORES ALE'!A4163:N4248,14,0),"Em Branco")</f>
        <v>Em Branco</v>
      </c>
      <c r="H4164" s="16" t="str">
        <f>IFERROR(VLOOKUP(D4164,'DISTRIBUIDORES ALE'!$A$1:$N$86,11,0),"Em Branco")</f>
        <v>Em Branco</v>
      </c>
      <c r="I4164" s="2"/>
      <c r="J4164" s="2"/>
      <c r="K4164" s="2"/>
    </row>
    <row r="4165" spans="1:11" ht="18.75" customHeight="1" x14ac:dyDescent="0.25">
      <c r="A4165" s="9" t="s">
        <v>1958</v>
      </c>
      <c r="B4165" s="15" t="s">
        <v>107</v>
      </c>
      <c r="C4165" s="16">
        <v>2171</v>
      </c>
      <c r="D4165" s="17" t="str">
        <f>IF(IFERROR(VLOOKUP(A5526,'CIDADES ALE'!$A:$D,4,0),0)=0,"Em Branco",VLOOKUP(A5526,'CIDADES ALE'!$A:$D,4,0))</f>
        <v>Em Branco</v>
      </c>
      <c r="E4165" s="17" t="str">
        <f>IFERROR(VLOOKUP(D4165,'DISTRIBUIDORES ALE'!$A$1:$G$86,2,0),"Em Branco")</f>
        <v>Em Branco</v>
      </c>
      <c r="F4165" s="17" t="str">
        <f>IFERROR(VLOOKUP(D4165,'DISTRIBUIDORES ALE'!$A$1:$G$86,3,0),"Em Branco")</f>
        <v>Em Branco</v>
      </c>
      <c r="G4165" s="17" t="str">
        <f>IFERROR(VLOOKUP(D4165,'DISTRIBUIDORES ALE'!A4164:N4249,14,0),"Em Branco")</f>
        <v>Em Branco</v>
      </c>
      <c r="H4165" s="16" t="str">
        <f>IFERROR(VLOOKUP(D4165,'DISTRIBUIDORES ALE'!$A$1:$N$86,11,0),"Em Branco")</f>
        <v>Em Branco</v>
      </c>
      <c r="I4165" s="2"/>
      <c r="J4165" s="2"/>
      <c r="K4165" s="2"/>
    </row>
    <row r="4166" spans="1:11" ht="18.75" customHeight="1" x14ac:dyDescent="0.25">
      <c r="A4166" s="9" t="s">
        <v>6008</v>
      </c>
      <c r="B4166" s="15" t="s">
        <v>107</v>
      </c>
      <c r="C4166" s="16">
        <v>4042</v>
      </c>
      <c r="D4166" s="17" t="str">
        <f>IF(IFERROR(VLOOKUP(A5527,'CIDADES ALE'!$A:$D,4,0),0)=0,"Em Branco",VLOOKUP(A5527,'CIDADES ALE'!$A:$D,4,0))</f>
        <v>Em Branco</v>
      </c>
      <c r="E4166" s="17" t="str">
        <f>IFERROR(VLOOKUP(D4166,'DISTRIBUIDORES ALE'!$A$1:$G$86,2,0),"Em Branco")</f>
        <v>Em Branco</v>
      </c>
      <c r="F4166" s="17" t="str">
        <f>IFERROR(VLOOKUP(D4166,'DISTRIBUIDORES ALE'!$A$1:$G$86,3,0),"Em Branco")</f>
        <v>Em Branco</v>
      </c>
      <c r="G4166" s="17" t="str">
        <f>IFERROR(VLOOKUP(D4166,'DISTRIBUIDORES ALE'!A4165:N4250,14,0),"Em Branco")</f>
        <v>Em Branco</v>
      </c>
      <c r="H4166" s="16" t="str">
        <f>IFERROR(VLOOKUP(D4166,'DISTRIBUIDORES ALE'!$A$1:$N$86,11,0),"Em Branco")</f>
        <v>Em Branco</v>
      </c>
      <c r="I4166" s="2"/>
      <c r="J4166" s="2"/>
      <c r="K4166" s="2"/>
    </row>
    <row r="4167" spans="1:11" ht="18.75" customHeight="1" x14ac:dyDescent="0.25">
      <c r="A4167" s="9" t="s">
        <v>1959</v>
      </c>
      <c r="B4167" s="15" t="s">
        <v>107</v>
      </c>
      <c r="C4167" s="16">
        <v>5041</v>
      </c>
      <c r="D4167" s="17" t="str">
        <f>IF(IFERROR(VLOOKUP(A5528,'CIDADES ALE'!$A:$D,4,0),0)=0,"Em Branco",VLOOKUP(A5528,'CIDADES ALE'!$A:$D,4,0))</f>
        <v>Em Branco</v>
      </c>
      <c r="E4167" s="17" t="str">
        <f>IFERROR(VLOOKUP(D4167,'DISTRIBUIDORES ALE'!$A$1:$G$86,2,0),"Em Branco")</f>
        <v>Em Branco</v>
      </c>
      <c r="F4167" s="17" t="str">
        <f>IFERROR(VLOOKUP(D4167,'DISTRIBUIDORES ALE'!$A$1:$G$86,3,0),"Em Branco")</f>
        <v>Em Branco</v>
      </c>
      <c r="G4167" s="17" t="str">
        <f>IFERROR(VLOOKUP(D4167,'DISTRIBUIDORES ALE'!A4166:N4251,14,0),"Em Branco")</f>
        <v>Em Branco</v>
      </c>
      <c r="H4167" s="16" t="str">
        <f>IFERROR(VLOOKUP(D4167,'DISTRIBUIDORES ALE'!$A$1:$N$86,11,0),"Em Branco")</f>
        <v>Em Branco</v>
      </c>
      <c r="I4167" s="2"/>
      <c r="J4167" s="2"/>
      <c r="K4167" s="2"/>
    </row>
    <row r="4168" spans="1:11" ht="18.75" customHeight="1" x14ac:dyDescent="0.25">
      <c r="A4168" s="9" t="s">
        <v>1960</v>
      </c>
      <c r="B4168" s="15" t="s">
        <v>107</v>
      </c>
      <c r="C4168" s="16">
        <v>2473</v>
      </c>
      <c r="D4168" s="17" t="str">
        <f>IF(IFERROR(VLOOKUP(A5529,'CIDADES ALE'!$A:$D,4,0),0)=0,"Em Branco",VLOOKUP(A5529,'CIDADES ALE'!$A:$D,4,0))</f>
        <v>Em Branco</v>
      </c>
      <c r="E4168" s="17" t="str">
        <f>IFERROR(VLOOKUP(D4168,'DISTRIBUIDORES ALE'!$A$1:$G$86,2,0),"Em Branco")</f>
        <v>Em Branco</v>
      </c>
      <c r="F4168" s="17" t="str">
        <f>IFERROR(VLOOKUP(D4168,'DISTRIBUIDORES ALE'!$A$1:$G$86,3,0),"Em Branco")</f>
        <v>Em Branco</v>
      </c>
      <c r="G4168" s="17" t="str">
        <f>IFERROR(VLOOKUP(D4168,'DISTRIBUIDORES ALE'!A4167:N4252,14,0),"Em Branco")</f>
        <v>Em Branco</v>
      </c>
      <c r="H4168" s="16" t="str">
        <f>IFERROR(VLOOKUP(D4168,'DISTRIBUIDORES ALE'!$A$1:$N$86,11,0),"Em Branco")</f>
        <v>Em Branco</v>
      </c>
      <c r="I4168" s="2"/>
      <c r="J4168" s="2"/>
      <c r="K4168" s="2"/>
    </row>
    <row r="4169" spans="1:11" ht="18.75" customHeight="1" x14ac:dyDescent="0.25">
      <c r="A4169" s="9" t="s">
        <v>1961</v>
      </c>
      <c r="B4169" s="15" t="s">
        <v>107</v>
      </c>
      <c r="C4169" s="16">
        <v>3964</v>
      </c>
      <c r="D4169" s="17" t="str">
        <f>IF(IFERROR(VLOOKUP(A5530,'CIDADES ALE'!$A:$D,4,0),0)=0,"Em Branco",VLOOKUP(A5530,'CIDADES ALE'!$A:$D,4,0))</f>
        <v>Em Branco</v>
      </c>
      <c r="E4169" s="17" t="str">
        <f>IFERROR(VLOOKUP(D4169,'DISTRIBUIDORES ALE'!$A$1:$G$86,2,0),"Em Branco")</f>
        <v>Em Branco</v>
      </c>
      <c r="F4169" s="17" t="str">
        <f>IFERROR(VLOOKUP(D4169,'DISTRIBUIDORES ALE'!$A$1:$G$86,3,0),"Em Branco")</f>
        <v>Em Branco</v>
      </c>
      <c r="G4169" s="17" t="str">
        <f>IFERROR(VLOOKUP(D4169,'DISTRIBUIDORES ALE'!A4168:N4253,14,0),"Em Branco")</f>
        <v>Em Branco</v>
      </c>
      <c r="H4169" s="16" t="str">
        <f>IFERROR(VLOOKUP(D4169,'DISTRIBUIDORES ALE'!$A$1:$N$86,11,0),"Em Branco")</f>
        <v>Em Branco</v>
      </c>
      <c r="I4169" s="2"/>
      <c r="J4169" s="2"/>
      <c r="K4169" s="2"/>
    </row>
    <row r="4170" spans="1:11" ht="18.75" customHeight="1" x14ac:dyDescent="0.25">
      <c r="A4170" s="9" t="s">
        <v>6009</v>
      </c>
      <c r="B4170" s="15" t="s">
        <v>107</v>
      </c>
      <c r="C4170" s="16">
        <v>1766</v>
      </c>
      <c r="D4170" s="17" t="str">
        <f>IF(IFERROR(VLOOKUP(A5531,'CIDADES ALE'!$A:$D,4,0),0)=0,"Em Branco",VLOOKUP(A5531,'CIDADES ALE'!$A:$D,4,0))</f>
        <v>Em Branco</v>
      </c>
      <c r="E4170" s="17" t="str">
        <f>IFERROR(VLOOKUP(D4170,'DISTRIBUIDORES ALE'!$A$1:$G$86,2,0),"Em Branco")</f>
        <v>Em Branco</v>
      </c>
      <c r="F4170" s="17" t="str">
        <f>IFERROR(VLOOKUP(D4170,'DISTRIBUIDORES ALE'!$A$1:$G$86,3,0),"Em Branco")</f>
        <v>Em Branco</v>
      </c>
      <c r="G4170" s="17" t="str">
        <f>IFERROR(VLOOKUP(D4170,'DISTRIBUIDORES ALE'!A4169:N4254,14,0),"Em Branco")</f>
        <v>Em Branco</v>
      </c>
      <c r="H4170" s="16" t="str">
        <f>IFERROR(VLOOKUP(D4170,'DISTRIBUIDORES ALE'!$A$1:$N$86,11,0),"Em Branco")</f>
        <v>Em Branco</v>
      </c>
      <c r="I4170" s="2"/>
      <c r="J4170" s="2"/>
      <c r="K4170" s="2"/>
    </row>
    <row r="4171" spans="1:11" ht="18.75" customHeight="1" x14ac:dyDescent="0.25">
      <c r="A4171" s="9" t="s">
        <v>1962</v>
      </c>
      <c r="B4171" s="15" t="s">
        <v>107</v>
      </c>
      <c r="C4171" s="16">
        <v>4800</v>
      </c>
      <c r="D4171" s="17" t="str">
        <f>IF(IFERROR(VLOOKUP(A5532,'CIDADES ALE'!$A:$D,4,0),0)=0,"Em Branco",VLOOKUP(A5532,'CIDADES ALE'!$A:$D,4,0))</f>
        <v>AMORIX ALIMENTOS LTDA</v>
      </c>
      <c r="E4171" s="17" t="str">
        <f>IFERROR(VLOOKUP(D4171,'DISTRIBUIDORES ALE'!$A$1:$G$86,2,0),"Em Branco")</f>
        <v>Celso Chaves</v>
      </c>
      <c r="F4171" s="17" t="str">
        <f>IFERROR(VLOOKUP(D4171,'DISTRIBUIDORES ALE'!$A$1:$G$86,3,0),"Em Branco")</f>
        <v>14 9 8808-5285</v>
      </c>
      <c r="G4171" s="17" t="str">
        <f>IFERROR(VLOOKUP(D4171,'DISTRIBUIDORES ALE'!A4170:N4255,14,0),"Em Branco")</f>
        <v>Em Branco</v>
      </c>
      <c r="H4171" s="16" t="str">
        <f>IFERROR(VLOOKUP(D4171,'DISTRIBUIDORES ALE'!$A$1:$N$86,11,0),"Em Branco")</f>
        <v>(62) 3202-3200</v>
      </c>
      <c r="I4171" s="2"/>
      <c r="J4171" s="2"/>
      <c r="K4171" s="2"/>
    </row>
    <row r="4172" spans="1:11" ht="18.75" customHeight="1" x14ac:dyDescent="0.25">
      <c r="A4172" s="9" t="s">
        <v>1963</v>
      </c>
      <c r="B4172" s="15" t="s">
        <v>107</v>
      </c>
      <c r="C4172" s="16">
        <v>7678</v>
      </c>
      <c r="D4172" s="17" t="str">
        <f>IF(IFERROR(VLOOKUP(A5533,'CIDADES ALE'!$A:$D,4,0),0)=0,"Em Branco",VLOOKUP(A5533,'CIDADES ALE'!$A:$D,4,0))</f>
        <v>Em Branco</v>
      </c>
      <c r="E4172" s="17" t="str">
        <f>IFERROR(VLOOKUP(D4172,'DISTRIBUIDORES ALE'!$A$1:$G$86,2,0),"Em Branco")</f>
        <v>Em Branco</v>
      </c>
      <c r="F4172" s="17" t="str">
        <f>IFERROR(VLOOKUP(D4172,'DISTRIBUIDORES ALE'!$A$1:$G$86,3,0),"Em Branco")</f>
        <v>Em Branco</v>
      </c>
      <c r="G4172" s="17" t="str">
        <f>IFERROR(VLOOKUP(D4172,'DISTRIBUIDORES ALE'!A4171:N4256,14,0),"Em Branco")</f>
        <v>Em Branco</v>
      </c>
      <c r="H4172" s="16" t="str">
        <f>IFERROR(VLOOKUP(D4172,'DISTRIBUIDORES ALE'!$A$1:$N$86,11,0),"Em Branco")</f>
        <v>Em Branco</v>
      </c>
      <c r="I4172" s="2"/>
      <c r="J4172" s="2"/>
      <c r="K4172" s="2"/>
    </row>
    <row r="4173" spans="1:11" ht="18.75" customHeight="1" x14ac:dyDescent="0.25">
      <c r="A4173" s="9" t="s">
        <v>6010</v>
      </c>
      <c r="B4173" s="15" t="s">
        <v>107</v>
      </c>
      <c r="C4173" s="16">
        <v>4828</v>
      </c>
      <c r="D4173" s="17" t="str">
        <f>IF(IFERROR(VLOOKUP(A5534,'CIDADES ALE'!$A:$D,4,0),0)=0,"Em Branco",VLOOKUP(A5534,'CIDADES ALE'!$A:$D,4,0))</f>
        <v>DISVEL DISTRIBUIDORA DE FERMENTO VELOSO LTDA</v>
      </c>
      <c r="E4173" s="17" t="str">
        <f>IFERROR(VLOOKUP(D4173,'DISTRIBUIDORES ALE'!$A$1:$G$86,2,0),"Em Branco")</f>
        <v>Paulo Marques</v>
      </c>
      <c r="F4173" s="17" t="str">
        <f>IFERROR(VLOOKUP(D4173,'DISTRIBUIDORES ALE'!$A$1:$G$86,3,0),"Em Branco")</f>
        <v>11 9 9744-5591</v>
      </c>
      <c r="G4173" s="17" t="str">
        <f>IFERROR(VLOOKUP(D4173,'DISTRIBUIDORES ALE'!A4172:N4257,14,0),"Em Branco")</f>
        <v>Em Branco</v>
      </c>
      <c r="H4173" s="16">
        <f>IFERROR(VLOOKUP(D4173,'DISTRIBUIDORES ALE'!$A$1:$N$86,11,0),"Em Branco")</f>
        <v>2835210213</v>
      </c>
      <c r="I4173" s="2"/>
      <c r="J4173" s="2"/>
      <c r="K4173" s="2"/>
    </row>
    <row r="4174" spans="1:11" ht="18.75" customHeight="1" x14ac:dyDescent="0.25">
      <c r="A4174" s="9" t="s">
        <v>1964</v>
      </c>
      <c r="B4174" s="15" t="s">
        <v>107</v>
      </c>
      <c r="C4174" s="16">
        <v>1521</v>
      </c>
      <c r="D4174" s="17" t="str">
        <f>IF(IFERROR(VLOOKUP(A5535,'CIDADES ALE'!$A:$D,4,0),0)=0,"Em Branco",VLOOKUP(A5535,'CIDADES ALE'!$A:$D,4,0))</f>
        <v>Em Branco</v>
      </c>
      <c r="E4174" s="17" t="str">
        <f>IFERROR(VLOOKUP(D4174,'DISTRIBUIDORES ALE'!$A$1:$G$86,2,0),"Em Branco")</f>
        <v>Em Branco</v>
      </c>
      <c r="F4174" s="17" t="str">
        <f>IFERROR(VLOOKUP(D4174,'DISTRIBUIDORES ALE'!$A$1:$G$86,3,0),"Em Branco")</f>
        <v>Em Branco</v>
      </c>
      <c r="G4174" s="17" t="str">
        <f>IFERROR(VLOOKUP(D4174,'DISTRIBUIDORES ALE'!A4173:N4258,14,0),"Em Branco")</f>
        <v>Em Branco</v>
      </c>
      <c r="H4174" s="16" t="str">
        <f>IFERROR(VLOOKUP(D4174,'DISTRIBUIDORES ALE'!$A$1:$N$86,11,0),"Em Branco")</f>
        <v>Em Branco</v>
      </c>
      <c r="I4174" s="2"/>
      <c r="J4174" s="2"/>
      <c r="K4174" s="2"/>
    </row>
    <row r="4175" spans="1:11" ht="18.75" customHeight="1" x14ac:dyDescent="0.25">
      <c r="A4175" s="9" t="s">
        <v>1965</v>
      </c>
      <c r="B4175" s="15" t="s">
        <v>107</v>
      </c>
      <c r="C4175" s="16">
        <v>3112</v>
      </c>
      <c r="D4175" s="17" t="str">
        <f>IF(IFERROR(VLOOKUP(A5536,'CIDADES ALE'!$A:$D,4,0),0)=0,"Em Branco",VLOOKUP(A5536,'CIDADES ALE'!$A:$D,4,0))</f>
        <v>Em Branco</v>
      </c>
      <c r="E4175" s="17" t="str">
        <f>IFERROR(VLOOKUP(D4175,'DISTRIBUIDORES ALE'!$A$1:$G$86,2,0),"Em Branco")</f>
        <v>Em Branco</v>
      </c>
      <c r="F4175" s="17" t="str">
        <f>IFERROR(VLOOKUP(D4175,'DISTRIBUIDORES ALE'!$A$1:$G$86,3,0),"Em Branco")</f>
        <v>Em Branco</v>
      </c>
      <c r="G4175" s="17" t="str">
        <f>IFERROR(VLOOKUP(D4175,'DISTRIBUIDORES ALE'!A4174:N4259,14,0),"Em Branco")</f>
        <v>Em Branco</v>
      </c>
      <c r="H4175" s="16" t="str">
        <f>IFERROR(VLOOKUP(D4175,'DISTRIBUIDORES ALE'!$A$1:$N$86,11,0),"Em Branco")</f>
        <v>Em Branco</v>
      </c>
      <c r="I4175" s="2"/>
      <c r="J4175" s="2"/>
      <c r="K4175" s="2"/>
    </row>
    <row r="4176" spans="1:11" ht="18.75" customHeight="1" x14ac:dyDescent="0.25">
      <c r="A4176" s="9" t="s">
        <v>6011</v>
      </c>
      <c r="B4176" s="15" t="s">
        <v>107</v>
      </c>
      <c r="C4176" s="16">
        <v>2637</v>
      </c>
      <c r="D4176" s="17" t="str">
        <f>IF(IFERROR(VLOOKUP(A5537,'CIDADES ALE'!$A:$D,4,0),0)=0,"Em Branco",VLOOKUP(A5537,'CIDADES ALE'!$A:$D,4,0))</f>
        <v>Em Branco</v>
      </c>
      <c r="E4176" s="17" t="str">
        <f>IFERROR(VLOOKUP(D4176,'DISTRIBUIDORES ALE'!$A$1:$G$86,2,0),"Em Branco")</f>
        <v>Em Branco</v>
      </c>
      <c r="F4176" s="17" t="str">
        <f>IFERROR(VLOOKUP(D4176,'DISTRIBUIDORES ALE'!$A$1:$G$86,3,0),"Em Branco")</f>
        <v>Em Branco</v>
      </c>
      <c r="G4176" s="17" t="str">
        <f>IFERROR(VLOOKUP(D4176,'DISTRIBUIDORES ALE'!A4175:N4260,14,0),"Em Branco")</f>
        <v>Em Branco</v>
      </c>
      <c r="H4176" s="16" t="str">
        <f>IFERROR(VLOOKUP(D4176,'DISTRIBUIDORES ALE'!$A$1:$N$86,11,0),"Em Branco")</f>
        <v>Em Branco</v>
      </c>
      <c r="I4176" s="2"/>
      <c r="J4176" s="2"/>
      <c r="K4176" s="2"/>
    </row>
    <row r="4177" spans="1:11" ht="18.75" customHeight="1" x14ac:dyDescent="0.25">
      <c r="A4177" s="9" t="s">
        <v>1966</v>
      </c>
      <c r="B4177" s="15" t="s">
        <v>107</v>
      </c>
      <c r="C4177" s="16">
        <v>60196</v>
      </c>
      <c r="D4177" s="17" t="str">
        <f>IF(IFERROR(VLOOKUP(A5538,'CIDADES ALE'!$A:$D,4,0),0)=0,"Em Branco",VLOOKUP(A5538,'CIDADES ALE'!$A:$D,4,0))</f>
        <v>Em Branco</v>
      </c>
      <c r="E4177" s="17" t="str">
        <f>IFERROR(VLOOKUP(D4177,'DISTRIBUIDORES ALE'!$A$1:$G$86,2,0),"Em Branco")</f>
        <v>Em Branco</v>
      </c>
      <c r="F4177" s="17" t="str">
        <f>IFERROR(VLOOKUP(D4177,'DISTRIBUIDORES ALE'!$A$1:$G$86,3,0),"Em Branco")</f>
        <v>Em Branco</v>
      </c>
      <c r="G4177" s="17" t="str">
        <f>IFERROR(VLOOKUP(D4177,'DISTRIBUIDORES ALE'!A4176:N4261,14,0),"Em Branco")</f>
        <v>Em Branco</v>
      </c>
      <c r="H4177" s="16" t="str">
        <f>IFERROR(VLOOKUP(D4177,'DISTRIBUIDORES ALE'!$A$1:$N$86,11,0),"Em Branco")</f>
        <v>Em Branco</v>
      </c>
      <c r="I4177" s="2"/>
      <c r="J4177" s="2"/>
      <c r="K4177" s="2"/>
    </row>
    <row r="4178" spans="1:11" ht="18.75" customHeight="1" x14ac:dyDescent="0.25">
      <c r="A4178" s="9" t="s">
        <v>6012</v>
      </c>
      <c r="B4178" s="15" t="s">
        <v>107</v>
      </c>
      <c r="C4178" s="16">
        <v>2797</v>
      </c>
      <c r="D4178" s="17" t="str">
        <f>IF(IFERROR(VLOOKUP(A5539,'CIDADES ALE'!$A:$D,4,0),0)=0,"Em Branco",VLOOKUP(A5539,'CIDADES ALE'!$A:$D,4,0))</f>
        <v>Em Branco</v>
      </c>
      <c r="E4178" s="17" t="str">
        <f>IFERROR(VLOOKUP(D4178,'DISTRIBUIDORES ALE'!$A$1:$G$86,2,0),"Em Branco")</f>
        <v>Em Branco</v>
      </c>
      <c r="F4178" s="17" t="str">
        <f>IFERROR(VLOOKUP(D4178,'DISTRIBUIDORES ALE'!$A$1:$G$86,3,0),"Em Branco")</f>
        <v>Em Branco</v>
      </c>
      <c r="G4178" s="17" t="str">
        <f>IFERROR(VLOOKUP(D4178,'DISTRIBUIDORES ALE'!A4177:N4262,14,0),"Em Branco")</f>
        <v>Em Branco</v>
      </c>
      <c r="H4178" s="16" t="str">
        <f>IFERROR(VLOOKUP(D4178,'DISTRIBUIDORES ALE'!$A$1:$N$86,11,0),"Em Branco")</f>
        <v>Em Branco</v>
      </c>
      <c r="I4178" s="2"/>
      <c r="J4178" s="2"/>
      <c r="K4178" s="2"/>
    </row>
    <row r="4179" spans="1:11" ht="18.75" customHeight="1" x14ac:dyDescent="0.25">
      <c r="A4179" s="9" t="s">
        <v>6013</v>
      </c>
      <c r="B4179" s="15" t="s">
        <v>107</v>
      </c>
      <c r="C4179" s="16">
        <v>3129</v>
      </c>
      <c r="D4179" s="17" t="str">
        <f>IF(IFERROR(VLOOKUP(A5540,'CIDADES ALE'!$A:$D,4,0),0)=0,"Em Branco",VLOOKUP(A5540,'CIDADES ALE'!$A:$D,4,0))</f>
        <v>Em Branco</v>
      </c>
      <c r="E4179" s="17" t="str">
        <f>IFERROR(VLOOKUP(D4179,'DISTRIBUIDORES ALE'!$A$1:$G$86,2,0),"Em Branco")</f>
        <v>Em Branco</v>
      </c>
      <c r="F4179" s="17" t="str">
        <f>IFERROR(VLOOKUP(D4179,'DISTRIBUIDORES ALE'!$A$1:$G$86,3,0),"Em Branco")</f>
        <v>Em Branco</v>
      </c>
      <c r="G4179" s="17" t="str">
        <f>IFERROR(VLOOKUP(D4179,'DISTRIBUIDORES ALE'!A4178:N4263,14,0),"Em Branco")</f>
        <v>Em Branco</v>
      </c>
      <c r="H4179" s="16" t="str">
        <f>IFERROR(VLOOKUP(D4179,'DISTRIBUIDORES ALE'!$A$1:$N$86,11,0),"Em Branco")</f>
        <v>Em Branco</v>
      </c>
      <c r="I4179" s="2"/>
      <c r="J4179" s="2"/>
      <c r="K4179" s="2"/>
    </row>
    <row r="4180" spans="1:11" ht="18.75" customHeight="1" x14ac:dyDescent="0.25">
      <c r="A4180" s="9" t="s">
        <v>1968</v>
      </c>
      <c r="B4180" s="15" t="s">
        <v>107</v>
      </c>
      <c r="C4180" s="16">
        <v>6262</v>
      </c>
      <c r="D4180" s="17" t="str">
        <f>IF(IFERROR(VLOOKUP(A5541,'CIDADES ALE'!$A:$D,4,0),0)=0,"Em Branco",VLOOKUP(A5541,'CIDADES ALE'!$A:$D,4,0))</f>
        <v>Em Branco</v>
      </c>
      <c r="E4180" s="17" t="str">
        <f>IFERROR(VLOOKUP(D4180,'DISTRIBUIDORES ALE'!$A$1:$G$86,2,0),"Em Branco")</f>
        <v>Em Branco</v>
      </c>
      <c r="F4180" s="17" t="str">
        <f>IFERROR(VLOOKUP(D4180,'DISTRIBUIDORES ALE'!$A$1:$G$86,3,0),"Em Branco")</f>
        <v>Em Branco</v>
      </c>
      <c r="G4180" s="17" t="str">
        <f>IFERROR(VLOOKUP(D4180,'DISTRIBUIDORES ALE'!A4179:N4264,14,0),"Em Branco")</f>
        <v>Em Branco</v>
      </c>
      <c r="H4180" s="16" t="str">
        <f>IFERROR(VLOOKUP(D4180,'DISTRIBUIDORES ALE'!$A$1:$N$86,11,0),"Em Branco")</f>
        <v>Em Branco</v>
      </c>
      <c r="I4180" s="2"/>
      <c r="J4180" s="2"/>
      <c r="K4180" s="2"/>
    </row>
    <row r="4181" spans="1:11" ht="18.75" customHeight="1" x14ac:dyDescent="0.25">
      <c r="A4181" s="9" t="s">
        <v>6014</v>
      </c>
      <c r="B4181" s="15" t="s">
        <v>107</v>
      </c>
      <c r="C4181" s="16">
        <v>5781</v>
      </c>
      <c r="D4181" s="17" t="str">
        <f>IF(IFERROR(VLOOKUP(A5542,'CIDADES ALE'!$A:$D,4,0),0)=0,"Em Branco",VLOOKUP(A5542,'CIDADES ALE'!$A:$D,4,0))</f>
        <v>Em Branco</v>
      </c>
      <c r="E4181" s="17" t="str">
        <f>IFERROR(VLOOKUP(D4181,'DISTRIBUIDORES ALE'!$A$1:$G$86,2,0),"Em Branco")</f>
        <v>Em Branco</v>
      </c>
      <c r="F4181" s="17" t="str">
        <f>IFERROR(VLOOKUP(D4181,'DISTRIBUIDORES ALE'!$A$1:$G$86,3,0),"Em Branco")</f>
        <v>Em Branco</v>
      </c>
      <c r="G4181" s="17" t="str">
        <f>IFERROR(VLOOKUP(D4181,'DISTRIBUIDORES ALE'!A4180:N4265,14,0),"Em Branco")</f>
        <v>Em Branco</v>
      </c>
      <c r="H4181" s="16" t="str">
        <f>IFERROR(VLOOKUP(D4181,'DISTRIBUIDORES ALE'!$A$1:$N$86,11,0),"Em Branco")</f>
        <v>Em Branco</v>
      </c>
      <c r="I4181" s="2"/>
      <c r="J4181" s="2"/>
      <c r="K4181" s="2"/>
    </row>
    <row r="4182" spans="1:11" ht="18.75" customHeight="1" x14ac:dyDescent="0.25">
      <c r="A4182" s="9" t="s">
        <v>6015</v>
      </c>
      <c r="B4182" s="15" t="s">
        <v>107</v>
      </c>
      <c r="C4182" s="16">
        <v>12195</v>
      </c>
      <c r="D4182" s="17" t="str">
        <f>IF(IFERROR(VLOOKUP(A5543,'CIDADES ALE'!$A:$D,4,0),0)=0,"Em Branco",VLOOKUP(A5543,'CIDADES ALE'!$A:$D,4,0))</f>
        <v>Em Branco</v>
      </c>
      <c r="E4182" s="17" t="str">
        <f>IFERROR(VLOOKUP(D4182,'DISTRIBUIDORES ALE'!$A$1:$G$86,2,0),"Em Branco")</f>
        <v>Em Branco</v>
      </c>
      <c r="F4182" s="17" t="str">
        <f>IFERROR(VLOOKUP(D4182,'DISTRIBUIDORES ALE'!$A$1:$G$86,3,0),"Em Branco")</f>
        <v>Em Branco</v>
      </c>
      <c r="G4182" s="17" t="str">
        <f>IFERROR(VLOOKUP(D4182,'DISTRIBUIDORES ALE'!A4181:N4266,14,0),"Em Branco")</f>
        <v>Em Branco</v>
      </c>
      <c r="H4182" s="16" t="str">
        <f>IFERROR(VLOOKUP(D4182,'DISTRIBUIDORES ALE'!$A$1:$N$86,11,0),"Em Branco")</f>
        <v>Em Branco</v>
      </c>
      <c r="I4182" s="2"/>
      <c r="J4182" s="2"/>
      <c r="K4182" s="2"/>
    </row>
    <row r="4183" spans="1:11" ht="18.75" customHeight="1" x14ac:dyDescent="0.25">
      <c r="A4183" s="9" t="s">
        <v>1971</v>
      </c>
      <c r="B4183" s="15" t="s">
        <v>107</v>
      </c>
      <c r="C4183" s="16">
        <v>4801</v>
      </c>
      <c r="D4183" s="17" t="str">
        <f>IF(IFERROR(VLOOKUP(A5544,'CIDADES ALE'!$A:$D,4,0),0)=0,"Em Branco",VLOOKUP(A5544,'CIDADES ALE'!$A:$D,4,0))</f>
        <v>Em Branco</v>
      </c>
      <c r="E4183" s="17" t="str">
        <f>IFERROR(VLOOKUP(D4183,'DISTRIBUIDORES ALE'!$A$1:$G$86,2,0),"Em Branco")</f>
        <v>Em Branco</v>
      </c>
      <c r="F4183" s="17" t="str">
        <f>IFERROR(VLOOKUP(D4183,'DISTRIBUIDORES ALE'!$A$1:$G$86,3,0),"Em Branco")</f>
        <v>Em Branco</v>
      </c>
      <c r="G4183" s="17" t="str">
        <f>IFERROR(VLOOKUP(D4183,'DISTRIBUIDORES ALE'!A4182:N4267,14,0),"Em Branco")</f>
        <v>Em Branco</v>
      </c>
      <c r="H4183" s="16" t="str">
        <f>IFERROR(VLOOKUP(D4183,'DISTRIBUIDORES ALE'!$A$1:$N$86,11,0),"Em Branco")</f>
        <v>Em Branco</v>
      </c>
      <c r="I4183" s="2"/>
      <c r="J4183" s="2"/>
      <c r="K4183" s="2"/>
    </row>
    <row r="4184" spans="1:11" ht="18.75" customHeight="1" x14ac:dyDescent="0.25">
      <c r="A4184" s="9" t="s">
        <v>6016</v>
      </c>
      <c r="B4184" s="15" t="s">
        <v>107</v>
      </c>
      <c r="C4184" s="16">
        <v>3007</v>
      </c>
      <c r="D4184" s="17" t="str">
        <f>IF(IFERROR(VLOOKUP(A5545,'CIDADES ALE'!$A:$D,4,0),0)=0,"Em Branco",VLOOKUP(A5545,'CIDADES ALE'!$A:$D,4,0))</f>
        <v>Em Branco</v>
      </c>
      <c r="E4184" s="17" t="str">
        <f>IFERROR(VLOOKUP(D4184,'DISTRIBUIDORES ALE'!$A$1:$G$86,2,0),"Em Branco")</f>
        <v>Em Branco</v>
      </c>
      <c r="F4184" s="17" t="str">
        <f>IFERROR(VLOOKUP(D4184,'DISTRIBUIDORES ALE'!$A$1:$G$86,3,0),"Em Branco")</f>
        <v>Em Branco</v>
      </c>
      <c r="G4184" s="17" t="str">
        <f>IFERROR(VLOOKUP(D4184,'DISTRIBUIDORES ALE'!A4183:N4268,14,0),"Em Branco")</f>
        <v>Em Branco</v>
      </c>
      <c r="H4184" s="16" t="str">
        <f>IFERROR(VLOOKUP(D4184,'DISTRIBUIDORES ALE'!$A$1:$N$86,11,0),"Em Branco")</f>
        <v>Em Branco</v>
      </c>
      <c r="I4184" s="2"/>
      <c r="J4184" s="2"/>
      <c r="K4184" s="2"/>
    </row>
    <row r="4185" spans="1:11" ht="18.75" customHeight="1" x14ac:dyDescent="0.25">
      <c r="A4185" s="9" t="s">
        <v>6017</v>
      </c>
      <c r="B4185" s="15" t="s">
        <v>107</v>
      </c>
      <c r="C4185" s="16">
        <v>1820</v>
      </c>
      <c r="D4185" s="17" t="str">
        <f>IF(IFERROR(VLOOKUP(A5546,'CIDADES ALE'!$A:$D,4,0),0)=0,"Em Branco",VLOOKUP(A5546,'CIDADES ALE'!$A:$D,4,0))</f>
        <v>Em Branco</v>
      </c>
      <c r="E4185" s="17" t="str">
        <f>IFERROR(VLOOKUP(D4185,'DISTRIBUIDORES ALE'!$A$1:$G$86,2,0),"Em Branco")</f>
        <v>Em Branco</v>
      </c>
      <c r="F4185" s="17" t="str">
        <f>IFERROR(VLOOKUP(D4185,'DISTRIBUIDORES ALE'!$A$1:$G$86,3,0),"Em Branco")</f>
        <v>Em Branco</v>
      </c>
      <c r="G4185" s="17" t="str">
        <f>IFERROR(VLOOKUP(D4185,'DISTRIBUIDORES ALE'!A4184:N4269,14,0),"Em Branco")</f>
        <v>Em Branco</v>
      </c>
      <c r="H4185" s="16" t="str">
        <f>IFERROR(VLOOKUP(D4185,'DISTRIBUIDORES ALE'!$A$1:$N$86,11,0),"Em Branco")</f>
        <v>Em Branco</v>
      </c>
      <c r="I4185" s="2"/>
      <c r="J4185" s="2"/>
      <c r="K4185" s="2"/>
    </row>
    <row r="4186" spans="1:11" ht="18.75" customHeight="1" x14ac:dyDescent="0.25">
      <c r="A4186" s="9" t="s">
        <v>1972</v>
      </c>
      <c r="B4186" s="15" t="s">
        <v>107</v>
      </c>
      <c r="C4186" s="16">
        <v>16166</v>
      </c>
      <c r="D4186" s="17" t="str">
        <f>IF(IFERROR(VLOOKUP(A5547,'CIDADES ALE'!$A:$D,4,0),0)=0,"Em Branco",VLOOKUP(A5547,'CIDADES ALE'!$A:$D,4,0))</f>
        <v>Em Branco</v>
      </c>
      <c r="E4186" s="17" t="str">
        <f>IFERROR(VLOOKUP(D4186,'DISTRIBUIDORES ALE'!$A$1:$G$86,2,0),"Em Branco")</f>
        <v>Em Branco</v>
      </c>
      <c r="F4186" s="17" t="str">
        <f>IFERROR(VLOOKUP(D4186,'DISTRIBUIDORES ALE'!$A$1:$G$86,3,0),"Em Branco")</f>
        <v>Em Branco</v>
      </c>
      <c r="G4186" s="17" t="str">
        <f>IFERROR(VLOOKUP(D4186,'DISTRIBUIDORES ALE'!A4185:N4270,14,0),"Em Branco")</f>
        <v>Em Branco</v>
      </c>
      <c r="H4186" s="16" t="str">
        <f>IFERROR(VLOOKUP(D4186,'DISTRIBUIDORES ALE'!$A$1:$N$86,11,0),"Em Branco")</f>
        <v>Em Branco</v>
      </c>
      <c r="I4186" s="2"/>
      <c r="J4186" s="2"/>
      <c r="K4186" s="2"/>
    </row>
    <row r="4187" spans="1:11" ht="18.75" customHeight="1" x14ac:dyDescent="0.25">
      <c r="A4187" s="9" t="s">
        <v>6018</v>
      </c>
      <c r="B4187" s="15" t="s">
        <v>107</v>
      </c>
      <c r="C4187" s="16">
        <v>1708</v>
      </c>
      <c r="D4187" s="17" t="str">
        <f>IF(IFERROR(VLOOKUP(A5548,'CIDADES ALE'!$A:$D,4,0),0)=0,"Em Branco",VLOOKUP(A5548,'CIDADES ALE'!$A:$D,4,0))</f>
        <v>Em Branco</v>
      </c>
      <c r="E4187" s="17" t="str">
        <f>IFERROR(VLOOKUP(D4187,'DISTRIBUIDORES ALE'!$A$1:$G$86,2,0),"Em Branco")</f>
        <v>Em Branco</v>
      </c>
      <c r="F4187" s="17" t="str">
        <f>IFERROR(VLOOKUP(D4187,'DISTRIBUIDORES ALE'!$A$1:$G$86,3,0),"Em Branco")</f>
        <v>Em Branco</v>
      </c>
      <c r="G4187" s="17" t="str">
        <f>IFERROR(VLOOKUP(D4187,'DISTRIBUIDORES ALE'!A4186:N4271,14,0),"Em Branco")</f>
        <v>Em Branco</v>
      </c>
      <c r="H4187" s="16" t="str">
        <f>IFERROR(VLOOKUP(D4187,'DISTRIBUIDORES ALE'!$A$1:$N$86,11,0),"Em Branco")</f>
        <v>Em Branco</v>
      </c>
      <c r="I4187" s="2"/>
      <c r="J4187" s="2"/>
      <c r="K4187" s="2"/>
    </row>
    <row r="4188" spans="1:11" ht="18.75" customHeight="1" x14ac:dyDescent="0.25">
      <c r="A4188" s="9" t="s">
        <v>1973</v>
      </c>
      <c r="B4188" s="15" t="s">
        <v>107</v>
      </c>
      <c r="C4188" s="16">
        <v>11962</v>
      </c>
      <c r="D4188" s="17" t="str">
        <f>IF(IFERROR(VLOOKUP(A5549,'CIDADES ALE'!$A:$D,4,0),0)=0,"Em Branco",VLOOKUP(A5549,'CIDADES ALE'!$A:$D,4,0))</f>
        <v>Em Branco</v>
      </c>
      <c r="E4188" s="17" t="str">
        <f>IFERROR(VLOOKUP(D4188,'DISTRIBUIDORES ALE'!$A$1:$G$86,2,0),"Em Branco")</f>
        <v>Em Branco</v>
      </c>
      <c r="F4188" s="17" t="str">
        <f>IFERROR(VLOOKUP(D4188,'DISTRIBUIDORES ALE'!$A$1:$G$86,3,0),"Em Branco")</f>
        <v>Em Branco</v>
      </c>
      <c r="G4188" s="17" t="str">
        <f>IFERROR(VLOOKUP(D4188,'DISTRIBUIDORES ALE'!A4187:N4272,14,0),"Em Branco")</f>
        <v>Em Branco</v>
      </c>
      <c r="H4188" s="16" t="str">
        <f>IFERROR(VLOOKUP(D4188,'DISTRIBUIDORES ALE'!$A$1:$N$86,11,0),"Em Branco")</f>
        <v>Em Branco</v>
      </c>
      <c r="I4188" s="2"/>
      <c r="J4188" s="2"/>
      <c r="K4188" s="2"/>
    </row>
    <row r="4189" spans="1:11" ht="18.75" customHeight="1" x14ac:dyDescent="0.25">
      <c r="A4189" s="9" t="s">
        <v>1974</v>
      </c>
      <c r="B4189" s="15" t="s">
        <v>107</v>
      </c>
      <c r="C4189" s="16">
        <v>3247</v>
      </c>
      <c r="D4189" s="17" t="str">
        <f>IF(IFERROR(VLOOKUP(A5550,'CIDADES ALE'!$A:$D,4,0),0)=0,"Em Branco",VLOOKUP(A5550,'CIDADES ALE'!$A:$D,4,0))</f>
        <v>Em Branco</v>
      </c>
      <c r="E4189" s="17" t="str">
        <f>IFERROR(VLOOKUP(D4189,'DISTRIBUIDORES ALE'!$A$1:$G$86,2,0),"Em Branco")</f>
        <v>Em Branco</v>
      </c>
      <c r="F4189" s="17" t="str">
        <f>IFERROR(VLOOKUP(D4189,'DISTRIBUIDORES ALE'!$A$1:$G$86,3,0),"Em Branco")</f>
        <v>Em Branco</v>
      </c>
      <c r="G4189" s="17" t="str">
        <f>IFERROR(VLOOKUP(D4189,'DISTRIBUIDORES ALE'!A4188:N4273,14,0),"Em Branco")</f>
        <v>Em Branco</v>
      </c>
      <c r="H4189" s="16" t="str">
        <f>IFERROR(VLOOKUP(D4189,'DISTRIBUIDORES ALE'!$A$1:$N$86,11,0),"Em Branco")</f>
        <v>Em Branco</v>
      </c>
      <c r="I4189" s="2"/>
      <c r="J4189" s="2"/>
      <c r="K4189" s="2"/>
    </row>
    <row r="4190" spans="1:11" ht="18.75" customHeight="1" x14ac:dyDescent="0.25">
      <c r="A4190" s="9" t="s">
        <v>1975</v>
      </c>
      <c r="B4190" s="15" t="s">
        <v>107</v>
      </c>
      <c r="C4190" s="16">
        <v>4117</v>
      </c>
      <c r="D4190" s="17" t="str">
        <f>IF(IFERROR(VLOOKUP(A5551,'CIDADES ALE'!$A:$D,4,0),0)=0,"Em Branco",VLOOKUP(A5551,'CIDADES ALE'!$A:$D,4,0))</f>
        <v>Em Branco</v>
      </c>
      <c r="E4190" s="17" t="str">
        <f>IFERROR(VLOOKUP(D4190,'DISTRIBUIDORES ALE'!$A$1:$G$86,2,0),"Em Branco")</f>
        <v>Em Branco</v>
      </c>
      <c r="F4190" s="17" t="str">
        <f>IFERROR(VLOOKUP(D4190,'DISTRIBUIDORES ALE'!$A$1:$G$86,3,0),"Em Branco")</f>
        <v>Em Branco</v>
      </c>
      <c r="G4190" s="17" t="str">
        <f>IFERROR(VLOOKUP(D4190,'DISTRIBUIDORES ALE'!A4189:N4274,14,0),"Em Branco")</f>
        <v>Em Branco</v>
      </c>
      <c r="H4190" s="16" t="str">
        <f>IFERROR(VLOOKUP(D4190,'DISTRIBUIDORES ALE'!$A$1:$N$86,11,0),"Em Branco")</f>
        <v>Em Branco</v>
      </c>
      <c r="I4190" s="2"/>
      <c r="J4190" s="2"/>
      <c r="K4190" s="2"/>
    </row>
    <row r="4191" spans="1:11" ht="18.75" customHeight="1" x14ac:dyDescent="0.25">
      <c r="A4191" s="9" t="s">
        <v>1976</v>
      </c>
      <c r="B4191" s="15" t="s">
        <v>107</v>
      </c>
      <c r="C4191" s="16">
        <v>8992</v>
      </c>
      <c r="D4191" s="17" t="str">
        <f>IF(IFERROR(VLOOKUP(A5552,'CIDADES ALE'!$A:$D,4,0),0)=0,"Em Branco",VLOOKUP(A5552,'CIDADES ALE'!$A:$D,4,0))</f>
        <v>Em Branco</v>
      </c>
      <c r="E4191" s="17" t="str">
        <f>IFERROR(VLOOKUP(D4191,'DISTRIBUIDORES ALE'!$A$1:$G$86,2,0),"Em Branco")</f>
        <v>Em Branco</v>
      </c>
      <c r="F4191" s="17" t="str">
        <f>IFERROR(VLOOKUP(D4191,'DISTRIBUIDORES ALE'!$A$1:$G$86,3,0),"Em Branco")</f>
        <v>Em Branco</v>
      </c>
      <c r="G4191" s="17" t="str">
        <f>IFERROR(VLOOKUP(D4191,'DISTRIBUIDORES ALE'!A4190:N4275,14,0),"Em Branco")</f>
        <v>Em Branco</v>
      </c>
      <c r="H4191" s="16" t="str">
        <f>IFERROR(VLOOKUP(D4191,'DISTRIBUIDORES ALE'!$A$1:$N$86,11,0),"Em Branco")</f>
        <v>Em Branco</v>
      </c>
      <c r="I4191" s="2"/>
      <c r="J4191" s="2"/>
      <c r="K4191" s="2"/>
    </row>
    <row r="4192" spans="1:11" ht="18.75" customHeight="1" x14ac:dyDescent="0.25">
      <c r="A4192" s="9" t="s">
        <v>6019</v>
      </c>
      <c r="B4192" s="15" t="s">
        <v>107</v>
      </c>
      <c r="C4192" s="16">
        <v>1921</v>
      </c>
      <c r="D4192" s="17" t="str">
        <f>IF(IFERROR(VLOOKUP(A5553,'CIDADES ALE'!$A:$D,4,0),0)=0,"Em Branco",VLOOKUP(A5553,'CIDADES ALE'!$A:$D,4,0))</f>
        <v>Em Branco</v>
      </c>
      <c r="E4192" s="17" t="str">
        <f>IFERROR(VLOOKUP(D4192,'DISTRIBUIDORES ALE'!$A$1:$G$86,2,0),"Em Branco")</f>
        <v>Em Branco</v>
      </c>
      <c r="F4192" s="17" t="str">
        <f>IFERROR(VLOOKUP(D4192,'DISTRIBUIDORES ALE'!$A$1:$G$86,3,0),"Em Branco")</f>
        <v>Em Branco</v>
      </c>
      <c r="G4192" s="17" t="str">
        <f>IFERROR(VLOOKUP(D4192,'DISTRIBUIDORES ALE'!A4191:N4276,14,0),"Em Branco")</f>
        <v>Em Branco</v>
      </c>
      <c r="H4192" s="16" t="str">
        <f>IFERROR(VLOOKUP(D4192,'DISTRIBUIDORES ALE'!$A$1:$N$86,11,0),"Em Branco")</f>
        <v>Em Branco</v>
      </c>
      <c r="I4192" s="2"/>
      <c r="J4192" s="2"/>
      <c r="K4192" s="2"/>
    </row>
    <row r="4193" spans="1:11" ht="18.75" customHeight="1" x14ac:dyDescent="0.25">
      <c r="A4193" s="9" t="s">
        <v>6020</v>
      </c>
      <c r="B4193" s="15" t="s">
        <v>107</v>
      </c>
      <c r="C4193" s="16">
        <v>3197</v>
      </c>
      <c r="D4193" s="17" t="str">
        <f>IF(IFERROR(VLOOKUP(A5554,'CIDADES ALE'!$A:$D,4,0),0)=0,"Em Branco",VLOOKUP(A5554,'CIDADES ALE'!$A:$D,4,0))</f>
        <v>Em Branco</v>
      </c>
      <c r="E4193" s="17" t="str">
        <f>IFERROR(VLOOKUP(D4193,'DISTRIBUIDORES ALE'!$A$1:$G$86,2,0),"Em Branco")</f>
        <v>Em Branco</v>
      </c>
      <c r="F4193" s="17" t="str">
        <f>IFERROR(VLOOKUP(D4193,'DISTRIBUIDORES ALE'!$A$1:$G$86,3,0),"Em Branco")</f>
        <v>Em Branco</v>
      </c>
      <c r="G4193" s="17" t="str">
        <f>IFERROR(VLOOKUP(D4193,'DISTRIBUIDORES ALE'!A4192:N4277,14,0),"Em Branco")</f>
        <v>Em Branco</v>
      </c>
      <c r="H4193" s="16" t="str">
        <f>IFERROR(VLOOKUP(D4193,'DISTRIBUIDORES ALE'!$A$1:$N$86,11,0),"Em Branco")</f>
        <v>Em Branco</v>
      </c>
      <c r="I4193" s="2"/>
      <c r="J4193" s="2"/>
      <c r="K4193" s="2"/>
    </row>
    <row r="4194" spans="1:11" ht="18.75" customHeight="1" x14ac:dyDescent="0.25">
      <c r="A4194" s="9" t="s">
        <v>6021</v>
      </c>
      <c r="B4194" s="15" t="s">
        <v>107</v>
      </c>
      <c r="C4194" s="16">
        <v>2732</v>
      </c>
      <c r="D4194" s="17" t="str">
        <f>IF(IFERROR(VLOOKUP(A5555,'CIDADES ALE'!$A:$D,4,0),0)=0,"Em Branco",VLOOKUP(A5555,'CIDADES ALE'!$A:$D,4,0))</f>
        <v>Em Branco</v>
      </c>
      <c r="E4194" s="17" t="str">
        <f>IFERROR(VLOOKUP(D4194,'DISTRIBUIDORES ALE'!$A$1:$G$86,2,0),"Em Branco")</f>
        <v>Em Branco</v>
      </c>
      <c r="F4194" s="17" t="str">
        <f>IFERROR(VLOOKUP(D4194,'DISTRIBUIDORES ALE'!$A$1:$G$86,3,0),"Em Branco")</f>
        <v>Em Branco</v>
      </c>
      <c r="G4194" s="17" t="str">
        <f>IFERROR(VLOOKUP(D4194,'DISTRIBUIDORES ALE'!A4193:N4278,14,0),"Em Branco")</f>
        <v>Em Branco</v>
      </c>
      <c r="H4194" s="16" t="str">
        <f>IFERROR(VLOOKUP(D4194,'DISTRIBUIDORES ALE'!$A$1:$N$86,11,0),"Em Branco")</f>
        <v>Em Branco</v>
      </c>
      <c r="I4194" s="2"/>
      <c r="J4194" s="2"/>
      <c r="K4194" s="2"/>
    </row>
    <row r="4195" spans="1:11" ht="18.75" customHeight="1" x14ac:dyDescent="0.25">
      <c r="A4195" s="9" t="s">
        <v>1977</v>
      </c>
      <c r="B4195" s="15" t="s">
        <v>107</v>
      </c>
      <c r="C4195" s="16">
        <v>4771</v>
      </c>
      <c r="D4195" s="17" t="str">
        <f>IF(IFERROR(VLOOKUP(A5556,'CIDADES ALE'!$A:$D,4,0),0)=0,"Em Branco",VLOOKUP(A5556,'CIDADES ALE'!$A:$D,4,0))</f>
        <v>Em Branco</v>
      </c>
      <c r="E4195" s="17" t="str">
        <f>IFERROR(VLOOKUP(D4195,'DISTRIBUIDORES ALE'!$A$1:$G$86,2,0),"Em Branco")</f>
        <v>Em Branco</v>
      </c>
      <c r="F4195" s="17" t="str">
        <f>IFERROR(VLOOKUP(D4195,'DISTRIBUIDORES ALE'!$A$1:$G$86,3,0),"Em Branco")</f>
        <v>Em Branco</v>
      </c>
      <c r="G4195" s="17" t="str">
        <f>IFERROR(VLOOKUP(D4195,'DISTRIBUIDORES ALE'!A4194:N4279,14,0),"Em Branco")</f>
        <v>Em Branco</v>
      </c>
      <c r="H4195" s="16" t="str">
        <f>IFERROR(VLOOKUP(D4195,'DISTRIBUIDORES ALE'!$A$1:$N$86,11,0),"Em Branco")</f>
        <v>Em Branco</v>
      </c>
      <c r="I4195" s="2"/>
      <c r="J4195" s="2"/>
      <c r="K4195" s="2"/>
    </row>
    <row r="4196" spans="1:11" ht="18.75" customHeight="1" x14ac:dyDescent="0.25">
      <c r="A4196" s="9" t="s">
        <v>1978</v>
      </c>
      <c r="B4196" s="15" t="s">
        <v>107</v>
      </c>
      <c r="C4196" s="16">
        <v>18841</v>
      </c>
      <c r="D4196" s="17" t="str">
        <f>IF(IFERROR(VLOOKUP(A5557,'CIDADES ALE'!$A:$D,4,0),0)=0,"Em Branco",VLOOKUP(A5557,'CIDADES ALE'!$A:$D,4,0))</f>
        <v>Em Branco</v>
      </c>
      <c r="E4196" s="17" t="str">
        <f>IFERROR(VLOOKUP(D4196,'DISTRIBUIDORES ALE'!$A$1:$G$86,2,0),"Em Branco")</f>
        <v>Em Branco</v>
      </c>
      <c r="F4196" s="17" t="str">
        <f>IFERROR(VLOOKUP(D4196,'DISTRIBUIDORES ALE'!$A$1:$G$86,3,0),"Em Branco")</f>
        <v>Em Branco</v>
      </c>
      <c r="G4196" s="17" t="str">
        <f>IFERROR(VLOOKUP(D4196,'DISTRIBUIDORES ALE'!A4195:N4280,14,0),"Em Branco")</f>
        <v>Em Branco</v>
      </c>
      <c r="H4196" s="16" t="str">
        <f>IFERROR(VLOOKUP(D4196,'DISTRIBUIDORES ALE'!$A$1:$N$86,11,0),"Em Branco")</f>
        <v>Em Branco</v>
      </c>
      <c r="I4196" s="2"/>
      <c r="J4196" s="2"/>
      <c r="K4196" s="2"/>
    </row>
    <row r="4197" spans="1:11" ht="18.75" customHeight="1" x14ac:dyDescent="0.25">
      <c r="A4197" s="9" t="s">
        <v>1979</v>
      </c>
      <c r="B4197" s="15" t="s">
        <v>107</v>
      </c>
      <c r="C4197" s="16">
        <v>2459</v>
      </c>
      <c r="D4197" s="17" t="str">
        <f>IF(IFERROR(VLOOKUP(A5558,'CIDADES ALE'!$A:$D,4,0),0)=0,"Em Branco",VLOOKUP(A5558,'CIDADES ALE'!$A:$D,4,0))</f>
        <v>Em Branco</v>
      </c>
      <c r="E4197" s="17" t="str">
        <f>IFERROR(VLOOKUP(D4197,'DISTRIBUIDORES ALE'!$A$1:$G$86,2,0),"Em Branco")</f>
        <v>Em Branco</v>
      </c>
      <c r="F4197" s="17" t="str">
        <f>IFERROR(VLOOKUP(D4197,'DISTRIBUIDORES ALE'!$A$1:$G$86,3,0),"Em Branco")</f>
        <v>Em Branco</v>
      </c>
      <c r="G4197" s="17" t="str">
        <f>IFERROR(VLOOKUP(D4197,'DISTRIBUIDORES ALE'!A4196:N4281,14,0),"Em Branco")</f>
        <v>Em Branco</v>
      </c>
      <c r="H4197" s="16" t="str">
        <f>IFERROR(VLOOKUP(D4197,'DISTRIBUIDORES ALE'!$A$1:$N$86,11,0),"Em Branco")</f>
        <v>Em Branco</v>
      </c>
      <c r="I4197" s="2"/>
      <c r="J4197" s="2"/>
      <c r="K4197" s="2"/>
    </row>
    <row r="4198" spans="1:11" ht="18.75" customHeight="1" x14ac:dyDescent="0.25">
      <c r="A4198" s="9" t="s">
        <v>1980</v>
      </c>
      <c r="B4198" s="15" t="s">
        <v>107</v>
      </c>
      <c r="C4198" s="16">
        <v>6347</v>
      </c>
      <c r="D4198" s="17" t="str">
        <f>IF(IFERROR(VLOOKUP(A5559,'CIDADES ALE'!$A:$D,4,0),0)=0,"Em Branco",VLOOKUP(A5559,'CIDADES ALE'!$A:$D,4,0))</f>
        <v>Em Branco</v>
      </c>
      <c r="E4198" s="17" t="str">
        <f>IFERROR(VLOOKUP(D4198,'DISTRIBUIDORES ALE'!$A$1:$G$86,2,0),"Em Branco")</f>
        <v>Em Branco</v>
      </c>
      <c r="F4198" s="17" t="str">
        <f>IFERROR(VLOOKUP(D4198,'DISTRIBUIDORES ALE'!$A$1:$G$86,3,0),"Em Branco")</f>
        <v>Em Branco</v>
      </c>
      <c r="G4198" s="17" t="str">
        <f>IFERROR(VLOOKUP(D4198,'DISTRIBUIDORES ALE'!A4197:N4282,14,0),"Em Branco")</f>
        <v>Em Branco</v>
      </c>
      <c r="H4198" s="16" t="str">
        <f>IFERROR(VLOOKUP(D4198,'DISTRIBUIDORES ALE'!$A$1:$N$86,11,0),"Em Branco")</f>
        <v>Em Branco</v>
      </c>
      <c r="I4198" s="2"/>
      <c r="J4198" s="2"/>
      <c r="K4198" s="2"/>
    </row>
    <row r="4199" spans="1:11" ht="18.75" customHeight="1" x14ac:dyDescent="0.25">
      <c r="A4199" s="9" t="s">
        <v>1981</v>
      </c>
      <c r="B4199" s="15" t="s">
        <v>107</v>
      </c>
      <c r="C4199" s="16">
        <v>19371</v>
      </c>
      <c r="D4199" s="17" t="str">
        <f>IF(IFERROR(VLOOKUP(A5560,'CIDADES ALE'!$A:$D,4,0),0)=0,"Em Branco",VLOOKUP(A5560,'CIDADES ALE'!$A:$D,4,0))</f>
        <v>Em Branco</v>
      </c>
      <c r="E4199" s="17" t="str">
        <f>IFERROR(VLOOKUP(D4199,'DISTRIBUIDORES ALE'!$A$1:$G$86,2,0),"Em Branco")</f>
        <v>Em Branco</v>
      </c>
      <c r="F4199" s="17" t="str">
        <f>IFERROR(VLOOKUP(D4199,'DISTRIBUIDORES ALE'!$A$1:$G$86,3,0),"Em Branco")</f>
        <v>Em Branco</v>
      </c>
      <c r="G4199" s="17" t="str">
        <f>IFERROR(VLOOKUP(D4199,'DISTRIBUIDORES ALE'!A4198:N4283,14,0),"Em Branco")</f>
        <v>Em Branco</v>
      </c>
      <c r="H4199" s="16" t="str">
        <f>IFERROR(VLOOKUP(D4199,'DISTRIBUIDORES ALE'!$A$1:$N$86,11,0),"Em Branco")</f>
        <v>Em Branco</v>
      </c>
      <c r="I4199" s="2"/>
      <c r="J4199" s="2"/>
      <c r="K4199" s="2"/>
    </row>
    <row r="4200" spans="1:11" ht="18.75" customHeight="1" x14ac:dyDescent="0.25">
      <c r="A4200" s="9" t="s">
        <v>1982</v>
      </c>
      <c r="B4200" s="15" t="s">
        <v>107</v>
      </c>
      <c r="C4200" s="16">
        <v>23508</v>
      </c>
      <c r="D4200" s="17" t="str">
        <f>IF(IFERROR(VLOOKUP(A5561,'CIDADES ALE'!$A:$D,4,0),0)=0,"Em Branco",VLOOKUP(A5561,'CIDADES ALE'!$A:$D,4,0))</f>
        <v>Em Branco</v>
      </c>
      <c r="E4200" s="17" t="str">
        <f>IFERROR(VLOOKUP(D4200,'DISTRIBUIDORES ALE'!$A$1:$G$86,2,0),"Em Branco")</f>
        <v>Em Branco</v>
      </c>
      <c r="F4200" s="17" t="str">
        <f>IFERROR(VLOOKUP(D4200,'DISTRIBUIDORES ALE'!$A$1:$G$86,3,0),"Em Branco")</f>
        <v>Em Branco</v>
      </c>
      <c r="G4200" s="17" t="str">
        <f>IFERROR(VLOOKUP(D4200,'DISTRIBUIDORES ALE'!A4199:N4284,14,0),"Em Branco")</f>
        <v>Em Branco</v>
      </c>
      <c r="H4200" s="16" t="str">
        <f>IFERROR(VLOOKUP(D4200,'DISTRIBUIDORES ALE'!$A$1:$N$86,11,0),"Em Branco")</f>
        <v>Em Branco</v>
      </c>
      <c r="I4200" s="2"/>
      <c r="J4200" s="2"/>
      <c r="K4200" s="2"/>
    </row>
    <row r="4201" spans="1:11" ht="18.75" customHeight="1" x14ac:dyDescent="0.25">
      <c r="A4201" s="9" t="s">
        <v>6022</v>
      </c>
      <c r="B4201" s="15" t="s">
        <v>107</v>
      </c>
      <c r="C4201" s="16">
        <v>2394</v>
      </c>
      <c r="D4201" s="17" t="str">
        <f>IF(IFERROR(VLOOKUP(A5562,'CIDADES ALE'!$A:$D,4,0),0)=0,"Em Branco",VLOOKUP(A5562,'CIDADES ALE'!$A:$D,4,0))</f>
        <v>AMORIX ALIMENTOS LTDA</v>
      </c>
      <c r="E4201" s="17" t="str">
        <f>IFERROR(VLOOKUP(D4201,'DISTRIBUIDORES ALE'!$A$1:$G$86,2,0),"Em Branco")</f>
        <v>Celso Chaves</v>
      </c>
      <c r="F4201" s="17" t="str">
        <f>IFERROR(VLOOKUP(D4201,'DISTRIBUIDORES ALE'!$A$1:$G$86,3,0),"Em Branco")</f>
        <v>14 9 8808-5285</v>
      </c>
      <c r="G4201" s="17" t="str">
        <f>IFERROR(VLOOKUP(D4201,'DISTRIBUIDORES ALE'!A4200:N4285,14,0),"Em Branco")</f>
        <v>Em Branco</v>
      </c>
      <c r="H4201" s="16" t="str">
        <f>IFERROR(VLOOKUP(D4201,'DISTRIBUIDORES ALE'!$A$1:$N$86,11,0),"Em Branco")</f>
        <v>(62) 3202-3200</v>
      </c>
      <c r="I4201" s="2"/>
      <c r="J4201" s="2"/>
      <c r="K4201" s="2"/>
    </row>
    <row r="4202" spans="1:11" ht="18.75" customHeight="1" x14ac:dyDescent="0.25">
      <c r="A4202" s="9" t="s">
        <v>1983</v>
      </c>
      <c r="B4202" s="15" t="s">
        <v>107</v>
      </c>
      <c r="C4202" s="16">
        <v>3390</v>
      </c>
      <c r="D4202" s="17" t="str">
        <f>IF(IFERROR(VLOOKUP(A5563,'CIDADES ALE'!$A:$D,4,0),0)=0,"Em Branco",VLOOKUP(A5563,'CIDADES ALE'!$A:$D,4,0))</f>
        <v>Em Branco</v>
      </c>
      <c r="E4202" s="17" t="str">
        <f>IFERROR(VLOOKUP(D4202,'DISTRIBUIDORES ALE'!$A$1:$G$86,2,0),"Em Branco")</f>
        <v>Em Branco</v>
      </c>
      <c r="F4202" s="17" t="str">
        <f>IFERROR(VLOOKUP(D4202,'DISTRIBUIDORES ALE'!$A$1:$G$86,3,0),"Em Branco")</f>
        <v>Em Branco</v>
      </c>
      <c r="G4202" s="17" t="str">
        <f>IFERROR(VLOOKUP(D4202,'DISTRIBUIDORES ALE'!A4201:N4286,14,0),"Em Branco")</f>
        <v>Em Branco</v>
      </c>
      <c r="H4202" s="16" t="str">
        <f>IFERROR(VLOOKUP(D4202,'DISTRIBUIDORES ALE'!$A$1:$N$86,11,0),"Em Branco")</f>
        <v>Em Branco</v>
      </c>
      <c r="I4202" s="2"/>
      <c r="J4202" s="2"/>
      <c r="K4202" s="2"/>
    </row>
    <row r="4203" spans="1:11" ht="18.75" customHeight="1" x14ac:dyDescent="0.25">
      <c r="A4203" s="9" t="s">
        <v>5338</v>
      </c>
      <c r="B4203" s="15" t="s">
        <v>107</v>
      </c>
      <c r="C4203" s="16">
        <v>23768</v>
      </c>
      <c r="D4203" s="17" t="str">
        <f>IF(IFERROR(VLOOKUP(A5564,'CIDADES ALE'!$A:$D,4,0),0)=0,"Em Branco",VLOOKUP(A5564,'CIDADES ALE'!$A:$D,4,0))</f>
        <v>Em Branco</v>
      </c>
      <c r="E4203" s="17" t="str">
        <f>IFERROR(VLOOKUP(D4203,'DISTRIBUIDORES ALE'!$A$1:$G$86,2,0),"Em Branco")</f>
        <v>Em Branco</v>
      </c>
      <c r="F4203" s="17" t="str">
        <f>IFERROR(VLOOKUP(D4203,'DISTRIBUIDORES ALE'!$A$1:$G$86,3,0),"Em Branco")</f>
        <v>Em Branco</v>
      </c>
      <c r="G4203" s="17" t="str">
        <f>IFERROR(VLOOKUP(D4203,'DISTRIBUIDORES ALE'!A4202:N4287,14,0),"Em Branco")</f>
        <v>Em Branco</v>
      </c>
      <c r="H4203" s="16" t="str">
        <f>IFERROR(VLOOKUP(D4203,'DISTRIBUIDORES ALE'!$A$1:$N$86,11,0),"Em Branco")</f>
        <v>Em Branco</v>
      </c>
      <c r="I4203" s="2"/>
      <c r="J4203" s="2"/>
      <c r="K4203" s="2"/>
    </row>
    <row r="4204" spans="1:11" ht="18.75" customHeight="1" x14ac:dyDescent="0.25">
      <c r="A4204" s="9" t="s">
        <v>6023</v>
      </c>
      <c r="B4204" s="15" t="s">
        <v>107</v>
      </c>
      <c r="C4204" s="16">
        <v>3995</v>
      </c>
      <c r="D4204" s="17" t="str">
        <f>IF(IFERROR(VLOOKUP(A5565,'CIDADES ALE'!$A:$D,4,0),0)=0,"Em Branco",VLOOKUP(A5565,'CIDADES ALE'!$A:$D,4,0))</f>
        <v>Em Branco</v>
      </c>
      <c r="E4204" s="17" t="str">
        <f>IFERROR(VLOOKUP(D4204,'DISTRIBUIDORES ALE'!$A$1:$G$86,2,0),"Em Branco")</f>
        <v>Em Branco</v>
      </c>
      <c r="F4204" s="17" t="str">
        <f>IFERROR(VLOOKUP(D4204,'DISTRIBUIDORES ALE'!$A$1:$G$86,3,0),"Em Branco")</f>
        <v>Em Branco</v>
      </c>
      <c r="G4204" s="17" t="str">
        <f>IFERROR(VLOOKUP(D4204,'DISTRIBUIDORES ALE'!A4203:N4288,14,0),"Em Branco")</f>
        <v>Em Branco</v>
      </c>
      <c r="H4204" s="16" t="str">
        <f>IFERROR(VLOOKUP(D4204,'DISTRIBUIDORES ALE'!$A$1:$N$86,11,0),"Em Branco")</f>
        <v>Em Branco</v>
      </c>
      <c r="I4204" s="2"/>
      <c r="J4204" s="2"/>
      <c r="K4204" s="2"/>
    </row>
    <row r="4205" spans="1:11" ht="18.75" customHeight="1" x14ac:dyDescent="0.25">
      <c r="A4205" s="9" t="s">
        <v>6024</v>
      </c>
      <c r="B4205" s="15" t="s">
        <v>107</v>
      </c>
      <c r="C4205" s="16">
        <v>3899</v>
      </c>
      <c r="D4205" s="17" t="str">
        <f>IF(IFERROR(VLOOKUP(A5566,'CIDADES ALE'!$A:$D,4,0),0)=0,"Em Branco",VLOOKUP(A5566,'CIDADES ALE'!$A:$D,4,0))</f>
        <v>Em Branco</v>
      </c>
      <c r="E4205" s="17" t="str">
        <f>IFERROR(VLOOKUP(D4205,'DISTRIBUIDORES ALE'!$A$1:$G$86,2,0),"Em Branco")</f>
        <v>Em Branco</v>
      </c>
      <c r="F4205" s="17" t="str">
        <f>IFERROR(VLOOKUP(D4205,'DISTRIBUIDORES ALE'!$A$1:$G$86,3,0),"Em Branco")</f>
        <v>Em Branco</v>
      </c>
      <c r="G4205" s="17" t="str">
        <f>IFERROR(VLOOKUP(D4205,'DISTRIBUIDORES ALE'!A4204:N4289,14,0),"Em Branco")</f>
        <v>Em Branco</v>
      </c>
      <c r="H4205" s="16" t="str">
        <f>IFERROR(VLOOKUP(D4205,'DISTRIBUIDORES ALE'!$A$1:$N$86,11,0),"Em Branco")</f>
        <v>Em Branco</v>
      </c>
      <c r="I4205" s="2"/>
      <c r="J4205" s="2"/>
      <c r="K4205" s="2"/>
    </row>
    <row r="4206" spans="1:11" ht="18.75" customHeight="1" x14ac:dyDescent="0.25">
      <c r="A4206" s="9" t="s">
        <v>1984</v>
      </c>
      <c r="B4206" s="15" t="s">
        <v>107</v>
      </c>
      <c r="C4206" s="16">
        <v>239355</v>
      </c>
      <c r="D4206" s="17" t="str">
        <f>IF(IFERROR(VLOOKUP(A5567,'CIDADES ALE'!$A:$D,4,0),0)=0,"Em Branco",VLOOKUP(A5567,'CIDADES ALE'!$A:$D,4,0))</f>
        <v>Em Branco</v>
      </c>
      <c r="E4206" s="17" t="str">
        <f>IFERROR(VLOOKUP(D4206,'DISTRIBUIDORES ALE'!$A$1:$G$86,2,0),"Em Branco")</f>
        <v>Em Branco</v>
      </c>
      <c r="F4206" s="17" t="str">
        <f>IFERROR(VLOOKUP(D4206,'DISTRIBUIDORES ALE'!$A$1:$G$86,3,0),"Em Branco")</f>
        <v>Em Branco</v>
      </c>
      <c r="G4206" s="17" t="str">
        <f>IFERROR(VLOOKUP(D4206,'DISTRIBUIDORES ALE'!A4205:N4290,14,0),"Em Branco")</f>
        <v>Em Branco</v>
      </c>
      <c r="H4206" s="16" t="str">
        <f>IFERROR(VLOOKUP(D4206,'DISTRIBUIDORES ALE'!$A$1:$N$86,11,0),"Em Branco")</f>
        <v>Em Branco</v>
      </c>
      <c r="I4206" s="2"/>
      <c r="J4206" s="2"/>
      <c r="K4206" s="2"/>
    </row>
    <row r="4207" spans="1:11" ht="18.75" customHeight="1" x14ac:dyDescent="0.25">
      <c r="A4207" s="9" t="s">
        <v>6025</v>
      </c>
      <c r="B4207" s="15" t="s">
        <v>107</v>
      </c>
      <c r="C4207" s="16">
        <v>3806</v>
      </c>
      <c r="D4207" s="17" t="str">
        <f>IF(IFERROR(VLOOKUP(A5568,'CIDADES ALE'!$A:$D,4,0),0)=0,"Em Branco",VLOOKUP(A5568,'CIDADES ALE'!$A:$D,4,0))</f>
        <v>Em Branco</v>
      </c>
      <c r="E4207" s="17" t="str">
        <f>IFERROR(VLOOKUP(D4207,'DISTRIBUIDORES ALE'!$A$1:$G$86,2,0),"Em Branco")</f>
        <v>Em Branco</v>
      </c>
      <c r="F4207" s="17" t="str">
        <f>IFERROR(VLOOKUP(D4207,'DISTRIBUIDORES ALE'!$A$1:$G$86,3,0),"Em Branco")</f>
        <v>Em Branco</v>
      </c>
      <c r="G4207" s="17" t="str">
        <f>IFERROR(VLOOKUP(D4207,'DISTRIBUIDORES ALE'!A4206:N4291,14,0),"Em Branco")</f>
        <v>Em Branco</v>
      </c>
      <c r="H4207" s="16" t="str">
        <f>IFERROR(VLOOKUP(D4207,'DISTRIBUIDORES ALE'!$A$1:$N$86,11,0),"Em Branco")</f>
        <v>Em Branco</v>
      </c>
      <c r="I4207" s="2"/>
      <c r="J4207" s="2"/>
      <c r="K4207" s="2"/>
    </row>
    <row r="4208" spans="1:11" ht="18.75" customHeight="1" x14ac:dyDescent="0.25">
      <c r="A4208" s="9" t="s">
        <v>6026</v>
      </c>
      <c r="B4208" s="15" t="s">
        <v>107</v>
      </c>
      <c r="C4208" s="16">
        <v>2257</v>
      </c>
      <c r="D4208" s="17" t="str">
        <f>IF(IFERROR(VLOOKUP(A5569,'CIDADES ALE'!$A:$D,4,0),0)=0,"Em Branco",VLOOKUP(A5569,'CIDADES ALE'!$A:$D,4,0))</f>
        <v>Em Branco</v>
      </c>
      <c r="E4208" s="17" t="str">
        <f>IFERROR(VLOOKUP(D4208,'DISTRIBUIDORES ALE'!$A$1:$G$86,2,0),"Em Branco")</f>
        <v>Em Branco</v>
      </c>
      <c r="F4208" s="17" t="str">
        <f>IFERROR(VLOOKUP(D4208,'DISTRIBUIDORES ALE'!$A$1:$G$86,3,0),"Em Branco")</f>
        <v>Em Branco</v>
      </c>
      <c r="G4208" s="17" t="str">
        <f>IFERROR(VLOOKUP(D4208,'DISTRIBUIDORES ALE'!A4207:N4292,14,0),"Em Branco")</f>
        <v>Em Branco</v>
      </c>
      <c r="H4208" s="16" t="str">
        <f>IFERROR(VLOOKUP(D4208,'DISTRIBUIDORES ALE'!$A$1:$N$86,11,0),"Em Branco")</f>
        <v>Em Branco</v>
      </c>
      <c r="I4208" s="2"/>
      <c r="J4208" s="2"/>
      <c r="K4208" s="2"/>
    </row>
    <row r="4209" spans="1:11" ht="18.75" customHeight="1" x14ac:dyDescent="0.25">
      <c r="A4209" s="9" t="s">
        <v>6027</v>
      </c>
      <c r="B4209" s="15" t="s">
        <v>107</v>
      </c>
      <c r="C4209" s="16">
        <v>1744</v>
      </c>
      <c r="D4209" s="17" t="str">
        <f>IF(IFERROR(VLOOKUP(A5570,'CIDADES ALE'!$A:$D,4,0),0)=0,"Em Branco",VLOOKUP(A5570,'CIDADES ALE'!$A:$D,4,0))</f>
        <v>Em Branco</v>
      </c>
      <c r="E4209" s="17" t="str">
        <f>IFERROR(VLOOKUP(D4209,'DISTRIBUIDORES ALE'!$A$1:$G$86,2,0),"Em Branco")</f>
        <v>Em Branco</v>
      </c>
      <c r="F4209" s="17" t="str">
        <f>IFERROR(VLOOKUP(D4209,'DISTRIBUIDORES ALE'!$A$1:$G$86,3,0),"Em Branco")</f>
        <v>Em Branco</v>
      </c>
      <c r="G4209" s="17" t="str">
        <f>IFERROR(VLOOKUP(D4209,'DISTRIBUIDORES ALE'!A4208:N4293,14,0),"Em Branco")</f>
        <v>Em Branco</v>
      </c>
      <c r="H4209" s="16" t="str">
        <f>IFERROR(VLOOKUP(D4209,'DISTRIBUIDORES ALE'!$A$1:$N$86,11,0),"Em Branco")</f>
        <v>Em Branco</v>
      </c>
      <c r="I4209" s="2"/>
      <c r="J4209" s="2"/>
      <c r="K4209" s="2"/>
    </row>
    <row r="4210" spans="1:11" ht="18.75" customHeight="1" x14ac:dyDescent="0.25">
      <c r="A4210" s="9" t="s">
        <v>6028</v>
      </c>
      <c r="B4210" s="15" t="s">
        <v>107</v>
      </c>
      <c r="C4210" s="16">
        <v>41628</v>
      </c>
      <c r="D4210" s="17" t="str">
        <f>IF(IFERROR(VLOOKUP(A5571,'CIDADES ALE'!$A:$D,4,0),0)=0,"Em Branco",VLOOKUP(A5571,'CIDADES ALE'!$A:$D,4,0))</f>
        <v>Em Branco</v>
      </c>
      <c r="E4210" s="17" t="str">
        <f>IFERROR(VLOOKUP(D4210,'DISTRIBUIDORES ALE'!$A$1:$G$86,2,0),"Em Branco")</f>
        <v>Em Branco</v>
      </c>
      <c r="F4210" s="17" t="str">
        <f>IFERROR(VLOOKUP(D4210,'DISTRIBUIDORES ALE'!$A$1:$G$86,3,0),"Em Branco")</f>
        <v>Em Branco</v>
      </c>
      <c r="G4210" s="17" t="str">
        <f>IFERROR(VLOOKUP(D4210,'DISTRIBUIDORES ALE'!A4209:N4294,14,0),"Em Branco")</f>
        <v>Em Branco</v>
      </c>
      <c r="H4210" s="16" t="str">
        <f>IFERROR(VLOOKUP(D4210,'DISTRIBUIDORES ALE'!$A$1:$N$86,11,0),"Em Branco")</f>
        <v>Em Branco</v>
      </c>
      <c r="I4210" s="2"/>
      <c r="J4210" s="2"/>
      <c r="K4210" s="2"/>
    </row>
    <row r="4211" spans="1:11" ht="18.75" customHeight="1" x14ac:dyDescent="0.25">
      <c r="A4211" s="9" t="s">
        <v>1986</v>
      </c>
      <c r="B4211" s="15" t="s">
        <v>107</v>
      </c>
      <c r="C4211" s="16">
        <v>4155</v>
      </c>
      <c r="D4211" s="17" t="str">
        <f>IF(IFERROR(VLOOKUP(A5572,'CIDADES ALE'!$A:$D,4,0),0)=0,"Em Branco",VLOOKUP(A5572,'CIDADES ALE'!$A:$D,4,0))</f>
        <v>Em Branco</v>
      </c>
      <c r="E4211" s="17" t="str">
        <f>IFERROR(VLOOKUP(D4211,'DISTRIBUIDORES ALE'!$A$1:$G$86,2,0),"Em Branco")</f>
        <v>Em Branco</v>
      </c>
      <c r="F4211" s="17" t="str">
        <f>IFERROR(VLOOKUP(D4211,'DISTRIBUIDORES ALE'!$A$1:$G$86,3,0),"Em Branco")</f>
        <v>Em Branco</v>
      </c>
      <c r="G4211" s="17" t="str">
        <f>IFERROR(VLOOKUP(D4211,'DISTRIBUIDORES ALE'!A4210:N4295,14,0),"Em Branco")</f>
        <v>Em Branco</v>
      </c>
      <c r="H4211" s="16" t="str">
        <f>IFERROR(VLOOKUP(D4211,'DISTRIBUIDORES ALE'!$A$1:$N$86,11,0),"Em Branco")</f>
        <v>Em Branco</v>
      </c>
      <c r="I4211" s="2"/>
      <c r="J4211" s="2"/>
      <c r="K4211" s="2"/>
    </row>
    <row r="4212" spans="1:11" ht="18.75" customHeight="1" x14ac:dyDescent="0.25">
      <c r="A4212" s="9" t="s">
        <v>6029</v>
      </c>
      <c r="B4212" s="15" t="s">
        <v>107</v>
      </c>
      <c r="C4212" s="16">
        <v>10987</v>
      </c>
      <c r="D4212" s="17" t="str">
        <f>IF(IFERROR(VLOOKUP(A5573,'CIDADES ALE'!$A:$D,4,0),0)=0,"Em Branco",VLOOKUP(A5573,'CIDADES ALE'!$A:$D,4,0))</f>
        <v>Em Branco</v>
      </c>
      <c r="E4212" s="17" t="str">
        <f>IFERROR(VLOOKUP(D4212,'DISTRIBUIDORES ALE'!$A$1:$G$86,2,0),"Em Branco")</f>
        <v>Em Branco</v>
      </c>
      <c r="F4212" s="17" t="str">
        <f>IFERROR(VLOOKUP(D4212,'DISTRIBUIDORES ALE'!$A$1:$G$86,3,0),"Em Branco")</f>
        <v>Em Branco</v>
      </c>
      <c r="G4212" s="17" t="str">
        <f>IFERROR(VLOOKUP(D4212,'DISTRIBUIDORES ALE'!A4211:N4296,14,0),"Em Branco")</f>
        <v>Em Branco</v>
      </c>
      <c r="H4212" s="16" t="str">
        <f>IFERROR(VLOOKUP(D4212,'DISTRIBUIDORES ALE'!$A$1:$N$86,11,0),"Em Branco")</f>
        <v>Em Branco</v>
      </c>
      <c r="I4212" s="2"/>
      <c r="J4212" s="2"/>
      <c r="K4212" s="2"/>
    </row>
    <row r="4213" spans="1:11" ht="18.75" customHeight="1" x14ac:dyDescent="0.25">
      <c r="A4213" s="9" t="s">
        <v>1988</v>
      </c>
      <c r="B4213" s="15" t="s">
        <v>107</v>
      </c>
      <c r="C4213" s="16">
        <v>34016</v>
      </c>
      <c r="D4213" s="17" t="str">
        <f>IF(IFERROR(VLOOKUP(A5574,'CIDADES ALE'!$A:$D,4,0),0)=0,"Em Branco",VLOOKUP(A5574,'CIDADES ALE'!$A:$D,4,0))</f>
        <v>Em Branco</v>
      </c>
      <c r="E4213" s="17" t="str">
        <f>IFERROR(VLOOKUP(D4213,'DISTRIBUIDORES ALE'!$A$1:$G$86,2,0),"Em Branco")</f>
        <v>Em Branco</v>
      </c>
      <c r="F4213" s="17" t="str">
        <f>IFERROR(VLOOKUP(D4213,'DISTRIBUIDORES ALE'!$A$1:$G$86,3,0),"Em Branco")</f>
        <v>Em Branco</v>
      </c>
      <c r="G4213" s="17" t="str">
        <f>IFERROR(VLOOKUP(D4213,'DISTRIBUIDORES ALE'!A4212:N4297,14,0),"Em Branco")</f>
        <v>Em Branco</v>
      </c>
      <c r="H4213" s="16" t="str">
        <f>IFERROR(VLOOKUP(D4213,'DISTRIBUIDORES ALE'!$A$1:$N$86,11,0),"Em Branco")</f>
        <v>Em Branco</v>
      </c>
      <c r="I4213" s="2"/>
      <c r="J4213" s="2"/>
      <c r="K4213" s="2"/>
    </row>
    <row r="4214" spans="1:11" ht="18.75" customHeight="1" x14ac:dyDescent="0.25">
      <c r="A4214" s="9" t="s">
        <v>1989</v>
      </c>
      <c r="B4214" s="15" t="s">
        <v>107</v>
      </c>
      <c r="C4214" s="16">
        <v>6917</v>
      </c>
      <c r="D4214" s="17" t="str">
        <f>IF(IFERROR(VLOOKUP(A5575,'CIDADES ALE'!$A:$D,4,0),0)=0,"Em Branco",VLOOKUP(A5575,'CIDADES ALE'!$A:$D,4,0))</f>
        <v>Em Branco</v>
      </c>
      <c r="E4214" s="17" t="str">
        <f>IFERROR(VLOOKUP(D4214,'DISTRIBUIDORES ALE'!$A$1:$G$86,2,0),"Em Branco")</f>
        <v>Em Branco</v>
      </c>
      <c r="F4214" s="17" t="str">
        <f>IFERROR(VLOOKUP(D4214,'DISTRIBUIDORES ALE'!$A$1:$G$86,3,0),"Em Branco")</f>
        <v>Em Branco</v>
      </c>
      <c r="G4214" s="17" t="str">
        <f>IFERROR(VLOOKUP(D4214,'DISTRIBUIDORES ALE'!A4213:N4298,14,0),"Em Branco")</f>
        <v>Em Branco</v>
      </c>
      <c r="H4214" s="16" t="str">
        <f>IFERROR(VLOOKUP(D4214,'DISTRIBUIDORES ALE'!$A$1:$N$86,11,0),"Em Branco")</f>
        <v>Em Branco</v>
      </c>
      <c r="I4214" s="2"/>
      <c r="J4214" s="2"/>
      <c r="K4214" s="2"/>
    </row>
    <row r="4215" spans="1:11" ht="18.75" customHeight="1" x14ac:dyDescent="0.25">
      <c r="A4215" s="9" t="s">
        <v>1990</v>
      </c>
      <c r="B4215" s="15" t="s">
        <v>107</v>
      </c>
      <c r="C4215" s="16">
        <v>38881</v>
      </c>
      <c r="D4215" s="17" t="str">
        <f>IF(IFERROR(VLOOKUP(A5576,'CIDADES ALE'!$A:$D,4,0),0)=0,"Em Branco",VLOOKUP(A5576,'CIDADES ALE'!$A:$D,4,0))</f>
        <v>Em Branco</v>
      </c>
      <c r="E4215" s="17" t="str">
        <f>IFERROR(VLOOKUP(D4215,'DISTRIBUIDORES ALE'!$A$1:$G$86,2,0),"Em Branco")</f>
        <v>Em Branco</v>
      </c>
      <c r="F4215" s="17" t="str">
        <f>IFERROR(VLOOKUP(D4215,'DISTRIBUIDORES ALE'!$A$1:$G$86,3,0),"Em Branco")</f>
        <v>Em Branco</v>
      </c>
      <c r="G4215" s="17" t="str">
        <f>IFERROR(VLOOKUP(D4215,'DISTRIBUIDORES ALE'!A4214:N4299,14,0),"Em Branco")</f>
        <v>Em Branco</v>
      </c>
      <c r="H4215" s="16" t="str">
        <f>IFERROR(VLOOKUP(D4215,'DISTRIBUIDORES ALE'!$A$1:$N$86,11,0),"Em Branco")</f>
        <v>Em Branco</v>
      </c>
      <c r="I4215" s="2"/>
      <c r="J4215" s="2"/>
      <c r="K4215" s="2"/>
    </row>
    <row r="4216" spans="1:11" ht="18.75" customHeight="1" x14ac:dyDescent="0.25">
      <c r="A4216" s="9" t="s">
        <v>1991</v>
      </c>
      <c r="B4216" s="15" t="s">
        <v>107</v>
      </c>
      <c r="C4216" s="16">
        <v>9732</v>
      </c>
      <c r="D4216" s="17" t="str">
        <f>IF(IFERROR(VLOOKUP(A5577,'CIDADES ALE'!$A:$D,4,0),0)=0,"Em Branco",VLOOKUP(A5577,'CIDADES ALE'!$A:$D,4,0))</f>
        <v>Em Branco</v>
      </c>
      <c r="E4216" s="17" t="str">
        <f>IFERROR(VLOOKUP(D4216,'DISTRIBUIDORES ALE'!$A$1:$G$86,2,0),"Em Branco")</f>
        <v>Em Branco</v>
      </c>
      <c r="F4216" s="17" t="str">
        <f>IFERROR(VLOOKUP(D4216,'DISTRIBUIDORES ALE'!$A$1:$G$86,3,0),"Em Branco")</f>
        <v>Em Branco</v>
      </c>
      <c r="G4216" s="17" t="str">
        <f>IFERROR(VLOOKUP(D4216,'DISTRIBUIDORES ALE'!A4215:N4300,14,0),"Em Branco")</f>
        <v>Em Branco</v>
      </c>
      <c r="H4216" s="16" t="str">
        <f>IFERROR(VLOOKUP(D4216,'DISTRIBUIDORES ALE'!$A$1:$N$86,11,0),"Em Branco")</f>
        <v>Em Branco</v>
      </c>
      <c r="I4216" s="2"/>
      <c r="J4216" s="2"/>
      <c r="K4216" s="2"/>
    </row>
    <row r="4217" spans="1:11" ht="18.75" customHeight="1" x14ac:dyDescent="0.25">
      <c r="A4217" s="9" t="s">
        <v>6030</v>
      </c>
      <c r="B4217" s="15" t="s">
        <v>107</v>
      </c>
      <c r="C4217" s="16">
        <v>6932</v>
      </c>
      <c r="D4217" s="17" t="str">
        <f>IF(IFERROR(VLOOKUP(A5578,'CIDADES ALE'!$A:$D,4,0),0)=0,"Em Branco",VLOOKUP(A5578,'CIDADES ALE'!$A:$D,4,0))</f>
        <v>Em Branco</v>
      </c>
      <c r="E4217" s="17" t="str">
        <f>IFERROR(VLOOKUP(D4217,'DISTRIBUIDORES ALE'!$A$1:$G$86,2,0),"Em Branco")</f>
        <v>Em Branco</v>
      </c>
      <c r="F4217" s="17" t="str">
        <f>IFERROR(VLOOKUP(D4217,'DISTRIBUIDORES ALE'!$A$1:$G$86,3,0),"Em Branco")</f>
        <v>Em Branco</v>
      </c>
      <c r="G4217" s="17" t="str">
        <f>IFERROR(VLOOKUP(D4217,'DISTRIBUIDORES ALE'!A4216:N4301,14,0),"Em Branco")</f>
        <v>Em Branco</v>
      </c>
      <c r="H4217" s="16" t="str">
        <f>IFERROR(VLOOKUP(D4217,'DISTRIBUIDORES ALE'!$A$1:$N$86,11,0),"Em Branco")</f>
        <v>Em Branco</v>
      </c>
      <c r="I4217" s="2"/>
      <c r="J4217" s="2"/>
      <c r="K4217" s="2"/>
    </row>
    <row r="4218" spans="1:11" ht="18.75" customHeight="1" x14ac:dyDescent="0.25">
      <c r="A4218" s="9" t="s">
        <v>1992</v>
      </c>
      <c r="B4218" s="15" t="s">
        <v>107</v>
      </c>
      <c r="C4218" s="16">
        <v>7355</v>
      </c>
      <c r="D4218" s="17" t="str">
        <f>IF(IFERROR(VLOOKUP(A5579,'CIDADES ALE'!$A:$D,4,0),0)=0,"Em Branco",VLOOKUP(A5579,'CIDADES ALE'!$A:$D,4,0))</f>
        <v>Em Branco</v>
      </c>
      <c r="E4218" s="17" t="str">
        <f>IFERROR(VLOOKUP(D4218,'DISTRIBUIDORES ALE'!$A$1:$G$86,2,0),"Em Branco")</f>
        <v>Em Branco</v>
      </c>
      <c r="F4218" s="17" t="str">
        <f>IFERROR(VLOOKUP(D4218,'DISTRIBUIDORES ALE'!$A$1:$G$86,3,0),"Em Branco")</f>
        <v>Em Branco</v>
      </c>
      <c r="G4218" s="17" t="str">
        <f>IFERROR(VLOOKUP(D4218,'DISTRIBUIDORES ALE'!A4217:N4302,14,0),"Em Branco")</f>
        <v>Em Branco</v>
      </c>
      <c r="H4218" s="16" t="str">
        <f>IFERROR(VLOOKUP(D4218,'DISTRIBUIDORES ALE'!$A$1:$N$86,11,0),"Em Branco")</f>
        <v>Em Branco</v>
      </c>
      <c r="I4218" s="2"/>
      <c r="J4218" s="2"/>
      <c r="K4218" s="2"/>
    </row>
    <row r="4219" spans="1:11" ht="18.75" customHeight="1" x14ac:dyDescent="0.25">
      <c r="A4219" s="9" t="s">
        <v>6031</v>
      </c>
      <c r="B4219" s="15" t="s">
        <v>107</v>
      </c>
      <c r="C4219" s="16">
        <v>3552</v>
      </c>
      <c r="D4219" s="17" t="str">
        <f>IF(IFERROR(VLOOKUP(A5580,'CIDADES ALE'!$A:$D,4,0),0)=0,"Em Branco",VLOOKUP(A5580,'CIDADES ALE'!$A:$D,4,0))</f>
        <v>Em Branco</v>
      </c>
      <c r="E4219" s="17" t="str">
        <f>IFERROR(VLOOKUP(D4219,'DISTRIBUIDORES ALE'!$A$1:$G$86,2,0),"Em Branco")</f>
        <v>Em Branco</v>
      </c>
      <c r="F4219" s="17" t="str">
        <f>IFERROR(VLOOKUP(D4219,'DISTRIBUIDORES ALE'!$A$1:$G$86,3,0),"Em Branco")</f>
        <v>Em Branco</v>
      </c>
      <c r="G4219" s="17" t="str">
        <f>IFERROR(VLOOKUP(D4219,'DISTRIBUIDORES ALE'!A4218:N4303,14,0),"Em Branco")</f>
        <v>Em Branco</v>
      </c>
      <c r="H4219" s="16" t="str">
        <f>IFERROR(VLOOKUP(D4219,'DISTRIBUIDORES ALE'!$A$1:$N$86,11,0),"Em Branco")</f>
        <v>Em Branco</v>
      </c>
      <c r="I4219" s="2"/>
      <c r="J4219" s="2"/>
      <c r="K4219" s="2"/>
    </row>
    <row r="4220" spans="1:11" ht="18.75" customHeight="1" x14ac:dyDescent="0.25">
      <c r="A4220" s="9" t="s">
        <v>1993</v>
      </c>
      <c r="B4220" s="15" t="s">
        <v>107</v>
      </c>
      <c r="C4220" s="16">
        <v>52518</v>
      </c>
      <c r="D4220" s="17" t="str">
        <f>IF(IFERROR(VLOOKUP(A5581,'CIDADES ALE'!$A:$D,4,0),0)=0,"Em Branco",VLOOKUP(A5581,'CIDADES ALE'!$A:$D,4,0))</f>
        <v>Em Branco</v>
      </c>
      <c r="E4220" s="17" t="str">
        <f>IFERROR(VLOOKUP(D4220,'DISTRIBUIDORES ALE'!$A$1:$G$86,2,0),"Em Branco")</f>
        <v>Em Branco</v>
      </c>
      <c r="F4220" s="17" t="str">
        <f>IFERROR(VLOOKUP(D4220,'DISTRIBUIDORES ALE'!$A$1:$G$86,3,0),"Em Branco")</f>
        <v>Em Branco</v>
      </c>
      <c r="G4220" s="17" t="str">
        <f>IFERROR(VLOOKUP(D4220,'DISTRIBUIDORES ALE'!A4219:N4304,14,0),"Em Branco")</f>
        <v>Em Branco</v>
      </c>
      <c r="H4220" s="16" t="str">
        <f>IFERROR(VLOOKUP(D4220,'DISTRIBUIDORES ALE'!$A$1:$N$86,11,0),"Em Branco")</f>
        <v>Em Branco</v>
      </c>
      <c r="I4220" s="2"/>
      <c r="J4220" s="2"/>
      <c r="K4220" s="2"/>
    </row>
    <row r="4221" spans="1:11" ht="18.75" customHeight="1" x14ac:dyDescent="0.25">
      <c r="A4221" s="9" t="s">
        <v>6032</v>
      </c>
      <c r="B4221" s="15" t="s">
        <v>107</v>
      </c>
      <c r="C4221" s="16">
        <v>5220</v>
      </c>
      <c r="D4221" s="17" t="str">
        <f>IF(IFERROR(VLOOKUP(A5582,'CIDADES ALE'!$A:$D,4,0),0)=0,"Em Branco",VLOOKUP(A5582,'CIDADES ALE'!$A:$D,4,0))</f>
        <v>Em Branco</v>
      </c>
      <c r="E4221" s="17" t="str">
        <f>IFERROR(VLOOKUP(D4221,'DISTRIBUIDORES ALE'!$A$1:$G$86,2,0),"Em Branco")</f>
        <v>Em Branco</v>
      </c>
      <c r="F4221" s="17" t="str">
        <f>IFERROR(VLOOKUP(D4221,'DISTRIBUIDORES ALE'!$A$1:$G$86,3,0),"Em Branco")</f>
        <v>Em Branco</v>
      </c>
      <c r="G4221" s="17" t="str">
        <f>IFERROR(VLOOKUP(D4221,'DISTRIBUIDORES ALE'!A4220:N4305,14,0),"Em Branco")</f>
        <v>Em Branco</v>
      </c>
      <c r="H4221" s="16" t="str">
        <f>IFERROR(VLOOKUP(D4221,'DISTRIBUIDORES ALE'!$A$1:$N$86,11,0),"Em Branco")</f>
        <v>Em Branco</v>
      </c>
      <c r="I4221" s="2"/>
      <c r="J4221" s="2"/>
      <c r="K4221" s="2"/>
    </row>
    <row r="4222" spans="1:11" ht="18.75" customHeight="1" x14ac:dyDescent="0.25">
      <c r="A4222" s="9" t="s">
        <v>1994</v>
      </c>
      <c r="B4222" s="15" t="s">
        <v>107</v>
      </c>
      <c r="C4222" s="16">
        <v>6079</v>
      </c>
      <c r="D4222" s="17" t="str">
        <f>IF(IFERROR(VLOOKUP(A5583,'CIDADES ALE'!$A:$D,4,0),0)=0,"Em Branco",VLOOKUP(A5583,'CIDADES ALE'!$A:$D,4,0))</f>
        <v>Em Branco</v>
      </c>
      <c r="E4222" s="17" t="str">
        <f>IFERROR(VLOOKUP(D4222,'DISTRIBUIDORES ALE'!$A$1:$G$86,2,0),"Em Branco")</f>
        <v>Em Branco</v>
      </c>
      <c r="F4222" s="17" t="str">
        <f>IFERROR(VLOOKUP(D4222,'DISTRIBUIDORES ALE'!$A$1:$G$86,3,0),"Em Branco")</f>
        <v>Em Branco</v>
      </c>
      <c r="G4222" s="17" t="str">
        <f>IFERROR(VLOOKUP(D4222,'DISTRIBUIDORES ALE'!A4221:N4306,14,0),"Em Branco")</f>
        <v>Em Branco</v>
      </c>
      <c r="H4222" s="16" t="str">
        <f>IFERROR(VLOOKUP(D4222,'DISTRIBUIDORES ALE'!$A$1:$N$86,11,0),"Em Branco")</f>
        <v>Em Branco</v>
      </c>
      <c r="I4222" s="2"/>
      <c r="J4222" s="2"/>
      <c r="K4222" s="2"/>
    </row>
    <row r="4223" spans="1:11" ht="18.75" customHeight="1" x14ac:dyDescent="0.25">
      <c r="A4223" s="9" t="s">
        <v>1995</v>
      </c>
      <c r="B4223" s="15" t="s">
        <v>107</v>
      </c>
      <c r="C4223" s="16">
        <v>187298</v>
      </c>
      <c r="D4223" s="17" t="str">
        <f>IF(IFERROR(VLOOKUP(A5584,'CIDADES ALE'!$A:$D,4,0),0)=0,"Em Branco",VLOOKUP(A5584,'CIDADES ALE'!$A:$D,4,0))</f>
        <v>Em Branco</v>
      </c>
      <c r="E4223" s="17" t="str">
        <f>IFERROR(VLOOKUP(D4223,'DISTRIBUIDORES ALE'!$A$1:$G$86,2,0),"Em Branco")</f>
        <v>Em Branco</v>
      </c>
      <c r="F4223" s="17" t="str">
        <f>IFERROR(VLOOKUP(D4223,'DISTRIBUIDORES ALE'!$A$1:$G$86,3,0),"Em Branco")</f>
        <v>Em Branco</v>
      </c>
      <c r="G4223" s="17" t="str">
        <f>IFERROR(VLOOKUP(D4223,'DISTRIBUIDORES ALE'!A4222:N4307,14,0),"Em Branco")</f>
        <v>Em Branco</v>
      </c>
      <c r="H4223" s="16" t="str">
        <f>IFERROR(VLOOKUP(D4223,'DISTRIBUIDORES ALE'!$A$1:$N$86,11,0),"Em Branco")</f>
        <v>Em Branco</v>
      </c>
      <c r="I4223" s="2"/>
      <c r="J4223" s="2"/>
      <c r="K4223" s="2"/>
    </row>
    <row r="4224" spans="1:11" ht="18.75" customHeight="1" x14ac:dyDescent="0.25">
      <c r="A4224" s="9" t="s">
        <v>6033</v>
      </c>
      <c r="B4224" s="15" t="s">
        <v>107</v>
      </c>
      <c r="C4224" s="16">
        <v>2206</v>
      </c>
      <c r="D4224" s="17" t="str">
        <f>IF(IFERROR(VLOOKUP(A5585,'CIDADES ALE'!$A:$D,4,0),0)=0,"Em Branco",VLOOKUP(A5585,'CIDADES ALE'!$A:$D,4,0))</f>
        <v>Em Branco</v>
      </c>
      <c r="E4224" s="17" t="str">
        <f>IFERROR(VLOOKUP(D4224,'DISTRIBUIDORES ALE'!$A$1:$G$86,2,0),"Em Branco")</f>
        <v>Em Branco</v>
      </c>
      <c r="F4224" s="17" t="str">
        <f>IFERROR(VLOOKUP(D4224,'DISTRIBUIDORES ALE'!$A$1:$G$86,3,0),"Em Branco")</f>
        <v>Em Branco</v>
      </c>
      <c r="G4224" s="17" t="str">
        <f>IFERROR(VLOOKUP(D4224,'DISTRIBUIDORES ALE'!A4223:N4308,14,0),"Em Branco")</f>
        <v>Em Branco</v>
      </c>
      <c r="H4224" s="16" t="str">
        <f>IFERROR(VLOOKUP(D4224,'DISTRIBUIDORES ALE'!$A$1:$N$86,11,0),"Em Branco")</f>
        <v>Em Branco</v>
      </c>
      <c r="I4224" s="2"/>
      <c r="J4224" s="2"/>
      <c r="K4224" s="2"/>
    </row>
    <row r="4225" spans="1:11" ht="18.75" customHeight="1" x14ac:dyDescent="0.25">
      <c r="A4225" s="9" t="s">
        <v>1996</v>
      </c>
      <c r="B4225" s="15" t="s">
        <v>107</v>
      </c>
      <c r="C4225" s="16">
        <v>8090</v>
      </c>
      <c r="D4225" s="17" t="str">
        <f>IF(IFERROR(VLOOKUP(A5586,'CIDADES ALE'!$A:$D,4,0),0)=0,"Em Branco",VLOOKUP(A5586,'CIDADES ALE'!$A:$D,4,0))</f>
        <v>Em Branco</v>
      </c>
      <c r="E4225" s="17" t="str">
        <f>IFERROR(VLOOKUP(D4225,'DISTRIBUIDORES ALE'!$A$1:$G$86,2,0),"Em Branco")</f>
        <v>Em Branco</v>
      </c>
      <c r="F4225" s="17" t="str">
        <f>IFERROR(VLOOKUP(D4225,'DISTRIBUIDORES ALE'!$A$1:$G$86,3,0),"Em Branco")</f>
        <v>Em Branco</v>
      </c>
      <c r="G4225" s="17" t="str">
        <f>IFERROR(VLOOKUP(D4225,'DISTRIBUIDORES ALE'!A4224:N4309,14,0),"Em Branco")</f>
        <v>Em Branco</v>
      </c>
      <c r="H4225" s="16" t="str">
        <f>IFERROR(VLOOKUP(D4225,'DISTRIBUIDORES ALE'!$A$1:$N$86,11,0),"Em Branco")</f>
        <v>Em Branco</v>
      </c>
      <c r="I4225" s="2"/>
      <c r="J4225" s="2"/>
      <c r="K4225" s="2"/>
    </row>
    <row r="4226" spans="1:11" ht="18.75" customHeight="1" x14ac:dyDescent="0.25">
      <c r="A4226" s="9" t="s">
        <v>6034</v>
      </c>
      <c r="B4226" s="15" t="s">
        <v>107</v>
      </c>
      <c r="C4226" s="16">
        <v>2164</v>
      </c>
      <c r="D4226" s="17" t="str">
        <f>IF(IFERROR(VLOOKUP(A5587,'CIDADES ALE'!$A:$D,4,0),0)=0,"Em Branco",VLOOKUP(A5587,'CIDADES ALE'!$A:$D,4,0))</f>
        <v>Em Branco</v>
      </c>
      <c r="E4226" s="17" t="str">
        <f>IFERROR(VLOOKUP(D4226,'DISTRIBUIDORES ALE'!$A$1:$G$86,2,0),"Em Branco")</f>
        <v>Em Branco</v>
      </c>
      <c r="F4226" s="17" t="str">
        <f>IFERROR(VLOOKUP(D4226,'DISTRIBUIDORES ALE'!$A$1:$G$86,3,0),"Em Branco")</f>
        <v>Em Branco</v>
      </c>
      <c r="G4226" s="17" t="str">
        <f>IFERROR(VLOOKUP(D4226,'DISTRIBUIDORES ALE'!A4225:N4310,14,0),"Em Branco")</f>
        <v>Em Branco</v>
      </c>
      <c r="H4226" s="16" t="str">
        <f>IFERROR(VLOOKUP(D4226,'DISTRIBUIDORES ALE'!$A$1:$N$86,11,0),"Em Branco")</f>
        <v>Em Branco</v>
      </c>
      <c r="I4226" s="2"/>
      <c r="J4226" s="2"/>
      <c r="K4226" s="2"/>
    </row>
    <row r="4227" spans="1:11" ht="18.75" customHeight="1" x14ac:dyDescent="0.25">
      <c r="A4227" s="9" t="s">
        <v>1998</v>
      </c>
      <c r="B4227" s="15" t="s">
        <v>107</v>
      </c>
      <c r="C4227" s="16">
        <v>7767</v>
      </c>
      <c r="D4227" s="17" t="str">
        <f>IF(IFERROR(VLOOKUP(A5588,'CIDADES ALE'!$A:$D,4,0),0)=0,"Em Branco",VLOOKUP(A5588,'CIDADES ALE'!$A:$D,4,0))</f>
        <v>Em Branco</v>
      </c>
      <c r="E4227" s="17" t="str">
        <f>IFERROR(VLOOKUP(D4227,'DISTRIBUIDORES ALE'!$A$1:$G$86,2,0),"Em Branco")</f>
        <v>Em Branco</v>
      </c>
      <c r="F4227" s="17" t="str">
        <f>IFERROR(VLOOKUP(D4227,'DISTRIBUIDORES ALE'!$A$1:$G$86,3,0),"Em Branco")</f>
        <v>Em Branco</v>
      </c>
      <c r="G4227" s="17" t="str">
        <f>IFERROR(VLOOKUP(D4227,'DISTRIBUIDORES ALE'!A4226:N4311,14,0),"Em Branco")</f>
        <v>Em Branco</v>
      </c>
      <c r="H4227" s="16" t="str">
        <f>IFERROR(VLOOKUP(D4227,'DISTRIBUIDORES ALE'!$A$1:$N$86,11,0),"Em Branco")</f>
        <v>Em Branco</v>
      </c>
      <c r="I4227" s="2"/>
      <c r="J4227" s="2"/>
      <c r="K4227" s="2"/>
    </row>
    <row r="4228" spans="1:11" ht="18.75" customHeight="1" x14ac:dyDescent="0.25">
      <c r="A4228" s="9" t="s">
        <v>6035</v>
      </c>
      <c r="B4228" s="15" t="s">
        <v>107</v>
      </c>
      <c r="C4228" s="16">
        <v>3941</v>
      </c>
      <c r="D4228" s="17" t="str">
        <f>IF(IFERROR(VLOOKUP(A5589,'CIDADES ALE'!$A:$D,4,0),0)=0,"Em Branco",VLOOKUP(A5589,'CIDADES ALE'!$A:$D,4,0))</f>
        <v>Em Branco</v>
      </c>
      <c r="E4228" s="17" t="str">
        <f>IFERROR(VLOOKUP(D4228,'DISTRIBUIDORES ALE'!$A$1:$G$86,2,0),"Em Branco")</f>
        <v>Em Branco</v>
      </c>
      <c r="F4228" s="17" t="str">
        <f>IFERROR(VLOOKUP(D4228,'DISTRIBUIDORES ALE'!$A$1:$G$86,3,0),"Em Branco")</f>
        <v>Em Branco</v>
      </c>
      <c r="G4228" s="17" t="str">
        <f>IFERROR(VLOOKUP(D4228,'DISTRIBUIDORES ALE'!A4227:N4312,14,0),"Em Branco")</f>
        <v>Em Branco</v>
      </c>
      <c r="H4228" s="16" t="str">
        <f>IFERROR(VLOOKUP(D4228,'DISTRIBUIDORES ALE'!$A$1:$N$86,11,0),"Em Branco")</f>
        <v>Em Branco</v>
      </c>
      <c r="I4228" s="2"/>
      <c r="J4228" s="2"/>
      <c r="K4228" s="2"/>
    </row>
    <row r="4229" spans="1:11" ht="18.75" customHeight="1" x14ac:dyDescent="0.25">
      <c r="A4229" s="9" t="s">
        <v>2000</v>
      </c>
      <c r="B4229" s="15" t="s">
        <v>107</v>
      </c>
      <c r="C4229" s="16">
        <v>329435</v>
      </c>
      <c r="D4229" s="17" t="str">
        <f>IF(IFERROR(VLOOKUP(A5590,'CIDADES ALE'!$A:$D,4,0),0)=0,"Em Branco",VLOOKUP(A5590,'CIDADES ALE'!$A:$D,4,0))</f>
        <v>Em Branco</v>
      </c>
      <c r="E4229" s="17" t="str">
        <f>IFERROR(VLOOKUP(D4229,'DISTRIBUIDORES ALE'!$A$1:$G$86,2,0),"Em Branco")</f>
        <v>Em Branco</v>
      </c>
      <c r="F4229" s="17" t="str">
        <f>IFERROR(VLOOKUP(D4229,'DISTRIBUIDORES ALE'!$A$1:$G$86,3,0),"Em Branco")</f>
        <v>Em Branco</v>
      </c>
      <c r="G4229" s="17" t="str">
        <f>IFERROR(VLOOKUP(D4229,'DISTRIBUIDORES ALE'!A4228:N4313,14,0),"Em Branco")</f>
        <v>Em Branco</v>
      </c>
      <c r="H4229" s="16" t="str">
        <f>IFERROR(VLOOKUP(D4229,'DISTRIBUIDORES ALE'!$A$1:$N$86,11,0),"Em Branco")</f>
        <v>Em Branco</v>
      </c>
      <c r="I4229" s="2"/>
      <c r="J4229" s="2"/>
      <c r="K4229" s="2"/>
    </row>
    <row r="4230" spans="1:11" ht="18.75" customHeight="1" x14ac:dyDescent="0.25">
      <c r="A4230" s="9" t="s">
        <v>6036</v>
      </c>
      <c r="B4230" s="15" t="s">
        <v>107</v>
      </c>
      <c r="C4230" s="16">
        <v>5259</v>
      </c>
      <c r="D4230" s="17" t="str">
        <f>IF(IFERROR(VLOOKUP(A5591,'CIDADES ALE'!$A:$D,4,0),0)=0,"Em Branco",VLOOKUP(A5591,'CIDADES ALE'!$A:$D,4,0))</f>
        <v>Em Branco</v>
      </c>
      <c r="E4230" s="17" t="str">
        <f>IFERROR(VLOOKUP(D4230,'DISTRIBUIDORES ALE'!$A$1:$G$86,2,0),"Em Branco")</f>
        <v>Em Branco</v>
      </c>
      <c r="F4230" s="17" t="str">
        <f>IFERROR(VLOOKUP(D4230,'DISTRIBUIDORES ALE'!$A$1:$G$86,3,0),"Em Branco")</f>
        <v>Em Branco</v>
      </c>
      <c r="G4230" s="17" t="str">
        <f>IFERROR(VLOOKUP(D4230,'DISTRIBUIDORES ALE'!A4229:N4314,14,0),"Em Branco")</f>
        <v>Em Branco</v>
      </c>
      <c r="H4230" s="16" t="str">
        <f>IFERROR(VLOOKUP(D4230,'DISTRIBUIDORES ALE'!$A$1:$N$86,11,0),"Em Branco")</f>
        <v>Em Branco</v>
      </c>
      <c r="I4230" s="2"/>
      <c r="J4230" s="2"/>
      <c r="K4230" s="2"/>
    </row>
    <row r="4231" spans="1:11" ht="18.75" customHeight="1" x14ac:dyDescent="0.25">
      <c r="A4231" s="9" t="s">
        <v>6037</v>
      </c>
      <c r="B4231" s="15" t="s">
        <v>107</v>
      </c>
      <c r="C4231" s="16">
        <v>2089</v>
      </c>
      <c r="D4231" s="17" t="str">
        <f>IF(IFERROR(VLOOKUP(A5592,'CIDADES ALE'!$A:$D,4,0),0)=0,"Em Branco",VLOOKUP(A5592,'CIDADES ALE'!$A:$D,4,0))</f>
        <v>Em Branco</v>
      </c>
      <c r="E4231" s="17" t="str">
        <f>IFERROR(VLOOKUP(D4231,'DISTRIBUIDORES ALE'!$A$1:$G$86,2,0),"Em Branco")</f>
        <v>Em Branco</v>
      </c>
      <c r="F4231" s="17" t="str">
        <f>IFERROR(VLOOKUP(D4231,'DISTRIBUIDORES ALE'!$A$1:$G$86,3,0),"Em Branco")</f>
        <v>Em Branco</v>
      </c>
      <c r="G4231" s="17" t="str">
        <f>IFERROR(VLOOKUP(D4231,'DISTRIBUIDORES ALE'!A4230:N4315,14,0),"Em Branco")</f>
        <v>Em Branco</v>
      </c>
      <c r="H4231" s="16" t="str">
        <f>IFERROR(VLOOKUP(D4231,'DISTRIBUIDORES ALE'!$A$1:$N$86,11,0),"Em Branco")</f>
        <v>Em Branco</v>
      </c>
      <c r="I4231" s="2"/>
      <c r="J4231" s="2"/>
      <c r="K4231" s="2"/>
    </row>
    <row r="4232" spans="1:11" ht="18.75" customHeight="1" x14ac:dyDescent="0.25">
      <c r="A4232" s="9" t="s">
        <v>2002</v>
      </c>
      <c r="B4232" s="15" t="s">
        <v>107</v>
      </c>
      <c r="C4232" s="16">
        <v>4433</v>
      </c>
      <c r="D4232" s="17" t="str">
        <f>IF(IFERROR(VLOOKUP(A5593,'CIDADES ALE'!$A:$D,4,0),0)=0,"Em Branco",VLOOKUP(A5593,'CIDADES ALE'!$A:$D,4,0))</f>
        <v>Em Branco</v>
      </c>
      <c r="E4232" s="17" t="str">
        <f>IFERROR(VLOOKUP(D4232,'DISTRIBUIDORES ALE'!$A$1:$G$86,2,0),"Em Branco")</f>
        <v>Em Branco</v>
      </c>
      <c r="F4232" s="17" t="str">
        <f>IFERROR(VLOOKUP(D4232,'DISTRIBUIDORES ALE'!$A$1:$G$86,3,0),"Em Branco")</f>
        <v>Em Branco</v>
      </c>
      <c r="G4232" s="17" t="str">
        <f>IFERROR(VLOOKUP(D4232,'DISTRIBUIDORES ALE'!A4231:N4316,14,0),"Em Branco")</f>
        <v>Em Branco</v>
      </c>
      <c r="H4232" s="16" t="str">
        <f>IFERROR(VLOOKUP(D4232,'DISTRIBUIDORES ALE'!$A$1:$N$86,11,0),"Em Branco")</f>
        <v>Em Branco</v>
      </c>
      <c r="I4232" s="2"/>
      <c r="J4232" s="2"/>
      <c r="K4232" s="2"/>
    </row>
    <row r="4233" spans="1:11" ht="18.75" customHeight="1" x14ac:dyDescent="0.25">
      <c r="A4233" s="9" t="s">
        <v>6038</v>
      </c>
      <c r="B4233" s="15" t="s">
        <v>107</v>
      </c>
      <c r="C4233" s="16">
        <v>2515</v>
      </c>
      <c r="D4233" s="17" t="str">
        <f>IF(IFERROR(VLOOKUP(A5594,'CIDADES ALE'!$A:$D,4,0),0)=0,"Em Branco",VLOOKUP(A5594,'CIDADES ALE'!$A:$D,4,0))</f>
        <v>Em Branco</v>
      </c>
      <c r="E4233" s="17" t="str">
        <f>IFERROR(VLOOKUP(D4233,'DISTRIBUIDORES ALE'!$A$1:$G$86,2,0),"Em Branco")</f>
        <v>Em Branco</v>
      </c>
      <c r="F4233" s="17" t="str">
        <f>IFERROR(VLOOKUP(D4233,'DISTRIBUIDORES ALE'!$A$1:$G$86,3,0),"Em Branco")</f>
        <v>Em Branco</v>
      </c>
      <c r="G4233" s="17" t="str">
        <f>IFERROR(VLOOKUP(D4233,'DISTRIBUIDORES ALE'!A4232:N4317,14,0),"Em Branco")</f>
        <v>Em Branco</v>
      </c>
      <c r="H4233" s="16" t="str">
        <f>IFERROR(VLOOKUP(D4233,'DISTRIBUIDORES ALE'!$A$1:$N$86,11,0),"Em Branco")</f>
        <v>Em Branco</v>
      </c>
      <c r="I4233" s="2"/>
      <c r="J4233" s="2"/>
      <c r="K4233" s="2"/>
    </row>
    <row r="4234" spans="1:11" ht="18.75" customHeight="1" x14ac:dyDescent="0.25">
      <c r="A4234" s="9" t="s">
        <v>6039</v>
      </c>
      <c r="B4234" s="15" t="s">
        <v>107</v>
      </c>
      <c r="C4234" s="16">
        <v>4545</v>
      </c>
      <c r="D4234" s="17" t="str">
        <f>IF(IFERROR(VLOOKUP(A5595,'CIDADES ALE'!$A:$D,4,0),0)=0,"Em Branco",VLOOKUP(A5595,'CIDADES ALE'!$A:$D,4,0))</f>
        <v>Em Branco</v>
      </c>
      <c r="E4234" s="17" t="str">
        <f>IFERROR(VLOOKUP(D4234,'DISTRIBUIDORES ALE'!$A$1:$G$86,2,0),"Em Branco")</f>
        <v>Em Branco</v>
      </c>
      <c r="F4234" s="17" t="str">
        <f>IFERROR(VLOOKUP(D4234,'DISTRIBUIDORES ALE'!$A$1:$G$86,3,0),"Em Branco")</f>
        <v>Em Branco</v>
      </c>
      <c r="G4234" s="17" t="str">
        <f>IFERROR(VLOOKUP(D4234,'DISTRIBUIDORES ALE'!A4233:N4318,14,0),"Em Branco")</f>
        <v>Em Branco</v>
      </c>
      <c r="H4234" s="16" t="str">
        <f>IFERROR(VLOOKUP(D4234,'DISTRIBUIDORES ALE'!$A$1:$N$86,11,0),"Em Branco")</f>
        <v>Em Branco</v>
      </c>
      <c r="I4234" s="2"/>
      <c r="J4234" s="2"/>
      <c r="K4234" s="2"/>
    </row>
    <row r="4235" spans="1:11" ht="18.75" customHeight="1" x14ac:dyDescent="0.25">
      <c r="A4235" s="9" t="s">
        <v>6040</v>
      </c>
      <c r="B4235" s="15" t="s">
        <v>107</v>
      </c>
      <c r="C4235" s="16">
        <v>12642</v>
      </c>
      <c r="D4235" s="17" t="str">
        <f>IF(IFERROR(VLOOKUP(A5596,'CIDADES ALE'!$A:$D,4,0),0)=0,"Em Branco",VLOOKUP(A5596,'CIDADES ALE'!$A:$D,4,0))</f>
        <v>Em Branco</v>
      </c>
      <c r="E4235" s="17" t="str">
        <f>IFERROR(VLOOKUP(D4235,'DISTRIBUIDORES ALE'!$A$1:$G$86,2,0),"Em Branco")</f>
        <v>Em Branco</v>
      </c>
      <c r="F4235" s="17" t="str">
        <f>IFERROR(VLOOKUP(D4235,'DISTRIBUIDORES ALE'!$A$1:$G$86,3,0),"Em Branco")</f>
        <v>Em Branco</v>
      </c>
      <c r="G4235" s="17" t="str">
        <f>IFERROR(VLOOKUP(D4235,'DISTRIBUIDORES ALE'!A4234:N4319,14,0),"Em Branco")</f>
        <v>Em Branco</v>
      </c>
      <c r="H4235" s="16" t="str">
        <f>IFERROR(VLOOKUP(D4235,'DISTRIBUIDORES ALE'!$A$1:$N$86,11,0),"Em Branco")</f>
        <v>Em Branco</v>
      </c>
      <c r="I4235" s="2"/>
      <c r="J4235" s="2"/>
      <c r="K4235" s="2"/>
    </row>
    <row r="4236" spans="1:11" ht="18.75" customHeight="1" x14ac:dyDescent="0.25">
      <c r="A4236" s="9" t="s">
        <v>6041</v>
      </c>
      <c r="B4236" s="15" t="s">
        <v>107</v>
      </c>
      <c r="C4236" s="16">
        <v>2668</v>
      </c>
      <c r="D4236" s="17" t="str">
        <f>IF(IFERROR(VLOOKUP(A5597,'CIDADES ALE'!$A:$D,4,0),0)=0,"Em Branco",VLOOKUP(A5597,'CIDADES ALE'!$A:$D,4,0))</f>
        <v>Em Branco</v>
      </c>
      <c r="E4236" s="17" t="str">
        <f>IFERROR(VLOOKUP(D4236,'DISTRIBUIDORES ALE'!$A$1:$G$86,2,0),"Em Branco")</f>
        <v>Em Branco</v>
      </c>
      <c r="F4236" s="17" t="str">
        <f>IFERROR(VLOOKUP(D4236,'DISTRIBUIDORES ALE'!$A$1:$G$86,3,0),"Em Branco")</f>
        <v>Em Branco</v>
      </c>
      <c r="G4236" s="17" t="str">
        <f>IFERROR(VLOOKUP(D4236,'DISTRIBUIDORES ALE'!A4235:N4320,14,0),"Em Branco")</f>
        <v>Em Branco</v>
      </c>
      <c r="H4236" s="16" t="str">
        <f>IFERROR(VLOOKUP(D4236,'DISTRIBUIDORES ALE'!$A$1:$N$86,11,0),"Em Branco")</f>
        <v>Em Branco</v>
      </c>
      <c r="I4236" s="2"/>
      <c r="J4236" s="2"/>
      <c r="K4236" s="2"/>
    </row>
    <row r="4237" spans="1:11" ht="18.75" customHeight="1" x14ac:dyDescent="0.25">
      <c r="A4237" s="9" t="s">
        <v>2004</v>
      </c>
      <c r="B4237" s="15" t="s">
        <v>107</v>
      </c>
      <c r="C4237" s="16">
        <v>19906</v>
      </c>
      <c r="D4237" s="17" t="str">
        <f>IF(IFERROR(VLOOKUP(A5598,'CIDADES ALE'!$A:$D,4,0),0)=0,"Em Branco",VLOOKUP(A5598,'CIDADES ALE'!$A:$D,4,0))</f>
        <v>Em Branco</v>
      </c>
      <c r="E4237" s="17" t="str">
        <f>IFERROR(VLOOKUP(D4237,'DISTRIBUIDORES ALE'!$A$1:$G$86,2,0),"Em Branco")</f>
        <v>Em Branco</v>
      </c>
      <c r="F4237" s="17" t="str">
        <f>IFERROR(VLOOKUP(D4237,'DISTRIBUIDORES ALE'!$A$1:$G$86,3,0),"Em Branco")</f>
        <v>Em Branco</v>
      </c>
      <c r="G4237" s="17" t="str">
        <f>IFERROR(VLOOKUP(D4237,'DISTRIBUIDORES ALE'!A4236:N4321,14,0),"Em Branco")</f>
        <v>Em Branco</v>
      </c>
      <c r="H4237" s="16" t="str">
        <f>IFERROR(VLOOKUP(D4237,'DISTRIBUIDORES ALE'!$A$1:$N$86,11,0),"Em Branco")</f>
        <v>Em Branco</v>
      </c>
      <c r="I4237" s="2"/>
      <c r="J4237" s="2"/>
      <c r="K4237" s="2"/>
    </row>
    <row r="4238" spans="1:11" ht="18.75" customHeight="1" x14ac:dyDescent="0.25">
      <c r="A4238" s="9" t="s">
        <v>2006</v>
      </c>
      <c r="B4238" s="15" t="s">
        <v>107</v>
      </c>
      <c r="C4238" s="16">
        <v>10407</v>
      </c>
      <c r="D4238" s="17" t="str">
        <f>IF(IFERROR(VLOOKUP(A5599,'CIDADES ALE'!$A:$D,4,0),0)=0,"Em Branco",VLOOKUP(A5599,'CIDADES ALE'!$A:$D,4,0))</f>
        <v>Em Branco</v>
      </c>
      <c r="E4238" s="17" t="str">
        <f>IFERROR(VLOOKUP(D4238,'DISTRIBUIDORES ALE'!$A$1:$G$86,2,0),"Em Branco")</f>
        <v>Em Branco</v>
      </c>
      <c r="F4238" s="17" t="str">
        <f>IFERROR(VLOOKUP(D4238,'DISTRIBUIDORES ALE'!$A$1:$G$86,3,0),"Em Branco")</f>
        <v>Em Branco</v>
      </c>
      <c r="G4238" s="17" t="str">
        <f>IFERROR(VLOOKUP(D4238,'DISTRIBUIDORES ALE'!A4237:N4322,14,0),"Em Branco")</f>
        <v>Em Branco</v>
      </c>
      <c r="H4238" s="16" t="str">
        <f>IFERROR(VLOOKUP(D4238,'DISTRIBUIDORES ALE'!$A$1:$N$86,11,0),"Em Branco")</f>
        <v>Em Branco</v>
      </c>
      <c r="I4238" s="2"/>
      <c r="J4238" s="2"/>
      <c r="K4238" s="2"/>
    </row>
    <row r="4239" spans="1:11" ht="18.75" customHeight="1" x14ac:dyDescent="0.25">
      <c r="A4239" s="9" t="s">
        <v>6042</v>
      </c>
      <c r="B4239" s="15" t="s">
        <v>107</v>
      </c>
      <c r="C4239" s="16">
        <v>2023</v>
      </c>
      <c r="D4239" s="17" t="str">
        <f>IF(IFERROR(VLOOKUP(A5600,'CIDADES ALE'!$A:$D,4,0),0)=0,"Em Branco",VLOOKUP(A5600,'CIDADES ALE'!$A:$D,4,0))</f>
        <v>Em Branco</v>
      </c>
      <c r="E4239" s="17" t="str">
        <f>IFERROR(VLOOKUP(D4239,'DISTRIBUIDORES ALE'!$A$1:$G$86,2,0),"Em Branco")</f>
        <v>Em Branco</v>
      </c>
      <c r="F4239" s="17" t="str">
        <f>IFERROR(VLOOKUP(D4239,'DISTRIBUIDORES ALE'!$A$1:$G$86,3,0),"Em Branco")</f>
        <v>Em Branco</v>
      </c>
      <c r="G4239" s="17" t="str">
        <f>IFERROR(VLOOKUP(D4239,'DISTRIBUIDORES ALE'!A4238:N4323,14,0),"Em Branco")</f>
        <v>Em Branco</v>
      </c>
      <c r="H4239" s="16" t="str">
        <f>IFERROR(VLOOKUP(D4239,'DISTRIBUIDORES ALE'!$A$1:$N$86,11,0),"Em Branco")</f>
        <v>Em Branco</v>
      </c>
      <c r="I4239" s="2"/>
      <c r="J4239" s="2"/>
      <c r="K4239" s="2"/>
    </row>
    <row r="4240" spans="1:11" ht="18.75" customHeight="1" x14ac:dyDescent="0.25">
      <c r="A4240" s="9" t="s">
        <v>2007</v>
      </c>
      <c r="B4240" s="15" t="s">
        <v>107</v>
      </c>
      <c r="C4240" s="16">
        <v>3850</v>
      </c>
      <c r="D4240" s="17" t="str">
        <f>IF(IFERROR(VLOOKUP(A5601,'CIDADES ALE'!$A:$D,4,0),0)=0,"Em Branco",VLOOKUP(A5601,'CIDADES ALE'!$A:$D,4,0))</f>
        <v>Em Branco</v>
      </c>
      <c r="E4240" s="17" t="str">
        <f>IFERROR(VLOOKUP(D4240,'DISTRIBUIDORES ALE'!$A$1:$G$86,2,0),"Em Branco")</f>
        <v>Em Branco</v>
      </c>
      <c r="F4240" s="17" t="str">
        <f>IFERROR(VLOOKUP(D4240,'DISTRIBUIDORES ALE'!$A$1:$G$86,3,0),"Em Branco")</f>
        <v>Em Branco</v>
      </c>
      <c r="G4240" s="17" t="str">
        <f>IFERROR(VLOOKUP(D4240,'DISTRIBUIDORES ALE'!A4239:N4324,14,0),"Em Branco")</f>
        <v>Em Branco</v>
      </c>
      <c r="H4240" s="16" t="str">
        <f>IFERROR(VLOOKUP(D4240,'DISTRIBUIDORES ALE'!$A$1:$N$86,11,0),"Em Branco")</f>
        <v>Em Branco</v>
      </c>
      <c r="I4240" s="2"/>
      <c r="J4240" s="2"/>
      <c r="K4240" s="2"/>
    </row>
    <row r="4241" spans="1:11" ht="18.75" customHeight="1" x14ac:dyDescent="0.25">
      <c r="A4241" s="9" t="s">
        <v>6043</v>
      </c>
      <c r="B4241" s="15" t="s">
        <v>107</v>
      </c>
      <c r="C4241" s="16">
        <v>1709</v>
      </c>
      <c r="D4241" s="17" t="str">
        <f>IF(IFERROR(VLOOKUP(A5602,'CIDADES ALE'!$A:$D,4,0),0)=0,"Em Branco",VLOOKUP(A5602,'CIDADES ALE'!$A:$D,4,0))</f>
        <v>Em Branco</v>
      </c>
      <c r="E4241" s="17" t="str">
        <f>IFERROR(VLOOKUP(D4241,'DISTRIBUIDORES ALE'!$A$1:$G$86,2,0),"Em Branco")</f>
        <v>Em Branco</v>
      </c>
      <c r="F4241" s="17" t="str">
        <f>IFERROR(VLOOKUP(D4241,'DISTRIBUIDORES ALE'!$A$1:$G$86,3,0),"Em Branco")</f>
        <v>Em Branco</v>
      </c>
      <c r="G4241" s="17" t="str">
        <f>IFERROR(VLOOKUP(D4241,'DISTRIBUIDORES ALE'!A4240:N4325,14,0),"Em Branco")</f>
        <v>Em Branco</v>
      </c>
      <c r="H4241" s="16" t="str">
        <f>IFERROR(VLOOKUP(D4241,'DISTRIBUIDORES ALE'!$A$1:$N$86,11,0),"Em Branco")</f>
        <v>Em Branco</v>
      </c>
      <c r="I4241" s="2"/>
      <c r="J4241" s="2"/>
      <c r="K4241" s="2"/>
    </row>
    <row r="4242" spans="1:11" ht="18.75" customHeight="1" x14ac:dyDescent="0.25">
      <c r="A4242" s="9" t="s">
        <v>2008</v>
      </c>
      <c r="B4242" s="15" t="s">
        <v>107</v>
      </c>
      <c r="C4242" s="16">
        <v>31866</v>
      </c>
      <c r="D4242" s="17" t="str">
        <f>IF(IFERROR(VLOOKUP(A5603,'CIDADES ALE'!$A:$D,4,0),0)=0,"Em Branco",VLOOKUP(A5603,'CIDADES ALE'!$A:$D,4,0))</f>
        <v>Em Branco</v>
      </c>
      <c r="E4242" s="17" t="str">
        <f>IFERROR(VLOOKUP(D4242,'DISTRIBUIDORES ALE'!$A$1:$G$86,2,0),"Em Branco")</f>
        <v>Em Branco</v>
      </c>
      <c r="F4242" s="17" t="str">
        <f>IFERROR(VLOOKUP(D4242,'DISTRIBUIDORES ALE'!$A$1:$G$86,3,0),"Em Branco")</f>
        <v>Em Branco</v>
      </c>
      <c r="G4242" s="17" t="str">
        <f>IFERROR(VLOOKUP(D4242,'DISTRIBUIDORES ALE'!A4241:N4326,14,0),"Em Branco")</f>
        <v>Em Branco</v>
      </c>
      <c r="H4242" s="16" t="str">
        <f>IFERROR(VLOOKUP(D4242,'DISTRIBUIDORES ALE'!$A$1:$N$86,11,0),"Em Branco")</f>
        <v>Em Branco</v>
      </c>
      <c r="I4242" s="2"/>
      <c r="J4242" s="2"/>
      <c r="K4242" s="2"/>
    </row>
    <row r="4243" spans="1:11" ht="18.75" customHeight="1" x14ac:dyDescent="0.25">
      <c r="A4243" s="9" t="s">
        <v>2009</v>
      </c>
      <c r="B4243" s="15" t="s">
        <v>107</v>
      </c>
      <c r="C4243" s="16">
        <v>1416714</v>
      </c>
      <c r="D4243" s="17" t="str">
        <f>IF(IFERROR(VLOOKUP(A5604,'CIDADES ALE'!$A:$D,4,0),0)=0,"Em Branco",VLOOKUP(A5604,'CIDADES ALE'!$A:$D,4,0))</f>
        <v>Em Branco</v>
      </c>
      <c r="E4243" s="17" t="str">
        <f>IFERROR(VLOOKUP(D4243,'DISTRIBUIDORES ALE'!$A$1:$G$86,2,0),"Em Branco")</f>
        <v>Em Branco</v>
      </c>
      <c r="F4243" s="17" t="str">
        <f>IFERROR(VLOOKUP(D4243,'DISTRIBUIDORES ALE'!$A$1:$G$86,3,0),"Em Branco")</f>
        <v>Em Branco</v>
      </c>
      <c r="G4243" s="17" t="str">
        <f>IFERROR(VLOOKUP(D4243,'DISTRIBUIDORES ALE'!A4242:N4327,14,0),"Em Branco")</f>
        <v>Em Branco</v>
      </c>
      <c r="H4243" s="16" t="str">
        <f>IFERROR(VLOOKUP(D4243,'DISTRIBUIDORES ALE'!$A$1:$N$86,11,0),"Em Branco")</f>
        <v>Em Branco</v>
      </c>
      <c r="I4243" s="2"/>
      <c r="J4243" s="2"/>
      <c r="K4243" s="2"/>
    </row>
    <row r="4244" spans="1:11" ht="18.75" customHeight="1" x14ac:dyDescent="0.25">
      <c r="A4244" s="9" t="s">
        <v>6044</v>
      </c>
      <c r="B4244" s="15" t="s">
        <v>107</v>
      </c>
      <c r="C4244" s="16">
        <v>5265</v>
      </c>
      <c r="D4244" s="17" t="str">
        <f>IF(IFERROR(VLOOKUP(A5605,'CIDADES ALE'!$A:$D,4,0),0)=0,"Em Branco",VLOOKUP(A5605,'CIDADES ALE'!$A:$D,4,0))</f>
        <v>Em Branco</v>
      </c>
      <c r="E4244" s="17" t="str">
        <f>IFERROR(VLOOKUP(D4244,'DISTRIBUIDORES ALE'!$A$1:$G$86,2,0),"Em Branco")</f>
        <v>Em Branco</v>
      </c>
      <c r="F4244" s="17" t="str">
        <f>IFERROR(VLOOKUP(D4244,'DISTRIBUIDORES ALE'!$A$1:$G$86,3,0),"Em Branco")</f>
        <v>Em Branco</v>
      </c>
      <c r="G4244" s="17" t="str">
        <f>IFERROR(VLOOKUP(D4244,'DISTRIBUIDORES ALE'!A4243:N4328,14,0),"Em Branco")</f>
        <v>Em Branco</v>
      </c>
      <c r="H4244" s="16" t="str">
        <f>IFERROR(VLOOKUP(D4244,'DISTRIBUIDORES ALE'!$A$1:$N$86,11,0),"Em Branco")</f>
        <v>Em Branco</v>
      </c>
      <c r="I4244" s="2"/>
      <c r="J4244" s="2"/>
      <c r="K4244" s="2"/>
    </row>
    <row r="4245" spans="1:11" ht="18.75" customHeight="1" x14ac:dyDescent="0.25">
      <c r="A4245" s="9" t="s">
        <v>6045</v>
      </c>
      <c r="B4245" s="15" t="s">
        <v>107</v>
      </c>
      <c r="C4245" s="16">
        <v>2503</v>
      </c>
      <c r="D4245" s="17" t="str">
        <f>IF(IFERROR(VLOOKUP(A5606,'CIDADES ALE'!$A:$D,4,0),0)=0,"Em Branco",VLOOKUP(A5606,'CIDADES ALE'!$A:$D,4,0))</f>
        <v>Em Branco</v>
      </c>
      <c r="E4245" s="17" t="str">
        <f>IFERROR(VLOOKUP(D4245,'DISTRIBUIDORES ALE'!$A$1:$G$86,2,0),"Em Branco")</f>
        <v>Em Branco</v>
      </c>
      <c r="F4245" s="17" t="str">
        <f>IFERROR(VLOOKUP(D4245,'DISTRIBUIDORES ALE'!$A$1:$G$86,3,0),"Em Branco")</f>
        <v>Em Branco</v>
      </c>
      <c r="G4245" s="17" t="str">
        <f>IFERROR(VLOOKUP(D4245,'DISTRIBUIDORES ALE'!A4244:N4329,14,0),"Em Branco")</f>
        <v>Em Branco</v>
      </c>
      <c r="H4245" s="16" t="str">
        <f>IFERROR(VLOOKUP(D4245,'DISTRIBUIDORES ALE'!$A$1:$N$86,11,0),"Em Branco")</f>
        <v>Em Branco</v>
      </c>
      <c r="I4245" s="2"/>
      <c r="J4245" s="2"/>
      <c r="K4245" s="2"/>
    </row>
    <row r="4246" spans="1:11" ht="18.75" customHeight="1" x14ac:dyDescent="0.25">
      <c r="A4246" s="9" t="s">
        <v>6046</v>
      </c>
      <c r="B4246" s="15" t="s">
        <v>107</v>
      </c>
      <c r="C4246" s="16">
        <v>1760</v>
      </c>
      <c r="D4246" s="17" t="str">
        <f>IF(IFERROR(VLOOKUP(A5607,'CIDADES ALE'!$A:$D,4,0),0)=0,"Em Branco",VLOOKUP(A5607,'CIDADES ALE'!$A:$D,4,0))</f>
        <v>Em Branco</v>
      </c>
      <c r="E4246" s="17" t="str">
        <f>IFERROR(VLOOKUP(D4246,'DISTRIBUIDORES ALE'!$A$1:$G$86,2,0),"Em Branco")</f>
        <v>Em Branco</v>
      </c>
      <c r="F4246" s="17" t="str">
        <f>IFERROR(VLOOKUP(D4246,'DISTRIBUIDORES ALE'!$A$1:$G$86,3,0),"Em Branco")</f>
        <v>Em Branco</v>
      </c>
      <c r="G4246" s="17" t="str">
        <f>IFERROR(VLOOKUP(D4246,'DISTRIBUIDORES ALE'!A4245:N4330,14,0),"Em Branco")</f>
        <v>Em Branco</v>
      </c>
      <c r="H4246" s="16" t="str">
        <f>IFERROR(VLOOKUP(D4246,'DISTRIBUIDORES ALE'!$A$1:$N$86,11,0),"Em Branco")</f>
        <v>Em Branco</v>
      </c>
      <c r="I4246" s="2"/>
      <c r="J4246" s="2"/>
      <c r="K4246" s="2"/>
    </row>
    <row r="4247" spans="1:11" ht="18.75" customHeight="1" x14ac:dyDescent="0.25">
      <c r="A4247" s="9" t="s">
        <v>6047</v>
      </c>
      <c r="B4247" s="15" t="s">
        <v>107</v>
      </c>
      <c r="C4247" s="16">
        <v>10463</v>
      </c>
      <c r="D4247" s="17" t="str">
        <f>IF(IFERROR(VLOOKUP(A5608,'CIDADES ALE'!$A:$D,4,0),0)=0,"Em Branco",VLOOKUP(A5608,'CIDADES ALE'!$A:$D,4,0))</f>
        <v>Em Branco</v>
      </c>
      <c r="E4247" s="17" t="str">
        <f>IFERROR(VLOOKUP(D4247,'DISTRIBUIDORES ALE'!$A$1:$G$86,2,0),"Em Branco")</f>
        <v>Em Branco</v>
      </c>
      <c r="F4247" s="17" t="str">
        <f>IFERROR(VLOOKUP(D4247,'DISTRIBUIDORES ALE'!$A$1:$G$86,3,0),"Em Branco")</f>
        <v>Em Branco</v>
      </c>
      <c r="G4247" s="17" t="str">
        <f>IFERROR(VLOOKUP(D4247,'DISTRIBUIDORES ALE'!A4246:N4331,14,0),"Em Branco")</f>
        <v>Em Branco</v>
      </c>
      <c r="H4247" s="16" t="str">
        <f>IFERROR(VLOOKUP(D4247,'DISTRIBUIDORES ALE'!$A$1:$N$86,11,0),"Em Branco")</f>
        <v>Em Branco</v>
      </c>
      <c r="I4247" s="2"/>
      <c r="J4247" s="2"/>
      <c r="K4247" s="2"/>
    </row>
    <row r="4248" spans="1:11" ht="18.75" customHeight="1" x14ac:dyDescent="0.25">
      <c r="A4248" s="9" t="s">
        <v>2010</v>
      </c>
      <c r="B4248" s="15" t="s">
        <v>107</v>
      </c>
      <c r="C4248" s="16">
        <v>1827</v>
      </c>
      <c r="D4248" s="17" t="str">
        <f>IF(IFERROR(VLOOKUP(A5609,'CIDADES ALE'!$A:$D,4,0),0)=0,"Em Branco",VLOOKUP(A5609,'CIDADES ALE'!$A:$D,4,0))</f>
        <v>Em Branco</v>
      </c>
      <c r="E4248" s="17" t="str">
        <f>IFERROR(VLOOKUP(D4248,'DISTRIBUIDORES ALE'!$A$1:$G$86,2,0),"Em Branco")</f>
        <v>Em Branco</v>
      </c>
      <c r="F4248" s="17" t="str">
        <f>IFERROR(VLOOKUP(D4248,'DISTRIBUIDORES ALE'!$A$1:$G$86,3,0),"Em Branco")</f>
        <v>Em Branco</v>
      </c>
      <c r="G4248" s="17" t="str">
        <f>IFERROR(VLOOKUP(D4248,'DISTRIBUIDORES ALE'!A4247:N4332,14,0),"Em Branco")</f>
        <v>Em Branco</v>
      </c>
      <c r="H4248" s="16" t="str">
        <f>IFERROR(VLOOKUP(D4248,'DISTRIBUIDORES ALE'!$A$1:$N$86,11,0),"Em Branco")</f>
        <v>Em Branco</v>
      </c>
      <c r="I4248" s="2"/>
      <c r="J4248" s="2"/>
      <c r="K4248" s="2"/>
    </row>
    <row r="4249" spans="1:11" ht="18.75" customHeight="1" x14ac:dyDescent="0.25">
      <c r="A4249" s="9" t="s">
        <v>6048</v>
      </c>
      <c r="B4249" s="15" t="s">
        <v>107</v>
      </c>
      <c r="C4249" s="16">
        <v>2547</v>
      </c>
      <c r="D4249" s="17" t="str">
        <f>IF(IFERROR(VLOOKUP(A5610,'CIDADES ALE'!$A:$D,4,0),0)=0,"Em Branco",VLOOKUP(A5610,'CIDADES ALE'!$A:$D,4,0))</f>
        <v>Em Branco</v>
      </c>
      <c r="E4249" s="17" t="str">
        <f>IFERROR(VLOOKUP(D4249,'DISTRIBUIDORES ALE'!$A$1:$G$86,2,0),"Em Branco")</f>
        <v>Em Branco</v>
      </c>
      <c r="F4249" s="17" t="str">
        <f>IFERROR(VLOOKUP(D4249,'DISTRIBUIDORES ALE'!$A$1:$G$86,3,0),"Em Branco")</f>
        <v>Em Branco</v>
      </c>
      <c r="G4249" s="17" t="str">
        <f>IFERROR(VLOOKUP(D4249,'DISTRIBUIDORES ALE'!A4248:N4333,14,0),"Em Branco")</f>
        <v>Em Branco</v>
      </c>
      <c r="H4249" s="16" t="str">
        <f>IFERROR(VLOOKUP(D4249,'DISTRIBUIDORES ALE'!$A$1:$N$86,11,0),"Em Branco")</f>
        <v>Em Branco</v>
      </c>
      <c r="I4249" s="2"/>
      <c r="J4249" s="2"/>
      <c r="K4249" s="2"/>
    </row>
    <row r="4250" spans="1:11" ht="18.75" customHeight="1" x14ac:dyDescent="0.25">
      <c r="A4250" s="9" t="s">
        <v>6049</v>
      </c>
      <c r="B4250" s="15" t="s">
        <v>107</v>
      </c>
      <c r="C4250" s="16">
        <v>6153</v>
      </c>
      <c r="D4250" s="17" t="str">
        <f>IF(IFERROR(VLOOKUP(A5611,'CIDADES ALE'!$A:$D,4,0),0)=0,"Em Branco",VLOOKUP(A5611,'CIDADES ALE'!$A:$D,4,0))</f>
        <v>Em Branco</v>
      </c>
      <c r="E4250" s="17" t="str">
        <f>IFERROR(VLOOKUP(D4250,'DISTRIBUIDORES ALE'!$A$1:$G$86,2,0),"Em Branco")</f>
        <v>Em Branco</v>
      </c>
      <c r="F4250" s="17" t="str">
        <f>IFERROR(VLOOKUP(D4250,'DISTRIBUIDORES ALE'!$A$1:$G$86,3,0),"Em Branco")</f>
        <v>Em Branco</v>
      </c>
      <c r="G4250" s="17" t="str">
        <f>IFERROR(VLOOKUP(D4250,'DISTRIBUIDORES ALE'!A4249:N4334,14,0),"Em Branco")</f>
        <v>Em Branco</v>
      </c>
      <c r="H4250" s="16" t="str">
        <f>IFERROR(VLOOKUP(D4250,'DISTRIBUIDORES ALE'!$A$1:$N$86,11,0),"Em Branco")</f>
        <v>Em Branco</v>
      </c>
      <c r="I4250" s="2"/>
      <c r="J4250" s="2"/>
      <c r="K4250" s="2"/>
    </row>
    <row r="4251" spans="1:11" ht="18.75" customHeight="1" x14ac:dyDescent="0.25">
      <c r="A4251" s="9" t="s">
        <v>2011</v>
      </c>
      <c r="B4251" s="15" t="s">
        <v>107</v>
      </c>
      <c r="C4251" s="16">
        <v>1984</v>
      </c>
      <c r="D4251" s="17" t="str">
        <f>IF(IFERROR(VLOOKUP(A5612,'CIDADES ALE'!$A:$D,4,0),0)=0,"Em Branco",VLOOKUP(A5612,'CIDADES ALE'!$A:$D,4,0))</f>
        <v>Em Branco</v>
      </c>
      <c r="E4251" s="17" t="str">
        <f>IFERROR(VLOOKUP(D4251,'DISTRIBUIDORES ALE'!$A$1:$G$86,2,0),"Em Branco")</f>
        <v>Em Branco</v>
      </c>
      <c r="F4251" s="17" t="str">
        <f>IFERROR(VLOOKUP(D4251,'DISTRIBUIDORES ALE'!$A$1:$G$86,3,0),"Em Branco")</f>
        <v>Em Branco</v>
      </c>
      <c r="G4251" s="17" t="str">
        <f>IFERROR(VLOOKUP(D4251,'DISTRIBUIDORES ALE'!A4250:N4335,14,0),"Em Branco")</f>
        <v>Em Branco</v>
      </c>
      <c r="H4251" s="16" t="str">
        <f>IFERROR(VLOOKUP(D4251,'DISTRIBUIDORES ALE'!$A$1:$N$86,11,0),"Em Branco")</f>
        <v>Em Branco</v>
      </c>
      <c r="I4251" s="2"/>
      <c r="J4251" s="2"/>
      <c r="K4251" s="2"/>
    </row>
    <row r="4252" spans="1:11" ht="18.75" customHeight="1" x14ac:dyDescent="0.25">
      <c r="A4252" s="9" t="s">
        <v>2012</v>
      </c>
      <c r="B4252" s="15" t="s">
        <v>107</v>
      </c>
      <c r="C4252" s="16">
        <v>4087</v>
      </c>
      <c r="D4252" s="17" t="str">
        <f>IF(IFERROR(VLOOKUP(A5613,'CIDADES ALE'!$A:$D,4,0),0)=0,"Em Branco",VLOOKUP(A5613,'CIDADES ALE'!$A:$D,4,0))</f>
        <v>Em Branco</v>
      </c>
      <c r="E4252" s="17" t="str">
        <f>IFERROR(VLOOKUP(D4252,'DISTRIBUIDORES ALE'!$A$1:$G$86,2,0),"Em Branco")</f>
        <v>Em Branco</v>
      </c>
      <c r="F4252" s="17" t="str">
        <f>IFERROR(VLOOKUP(D4252,'DISTRIBUIDORES ALE'!$A$1:$G$86,3,0),"Em Branco")</f>
        <v>Em Branco</v>
      </c>
      <c r="G4252" s="17" t="str">
        <f>IFERROR(VLOOKUP(D4252,'DISTRIBUIDORES ALE'!A4251:N4336,14,0),"Em Branco")</f>
        <v>Em Branco</v>
      </c>
      <c r="H4252" s="16" t="str">
        <f>IFERROR(VLOOKUP(D4252,'DISTRIBUIDORES ALE'!$A$1:$N$86,11,0),"Em Branco")</f>
        <v>Em Branco</v>
      </c>
      <c r="I4252" s="2"/>
      <c r="J4252" s="2"/>
      <c r="K4252" s="2"/>
    </row>
    <row r="4253" spans="1:11" ht="18.75" customHeight="1" x14ac:dyDescent="0.25">
      <c r="A4253" s="9" t="s">
        <v>6050</v>
      </c>
      <c r="B4253" s="15" t="s">
        <v>107</v>
      </c>
      <c r="C4253" s="16">
        <v>22873</v>
      </c>
      <c r="D4253" s="17" t="str">
        <f>IF(IFERROR(VLOOKUP(A5614,'CIDADES ALE'!$A:$D,4,0),0)=0,"Em Branco",VLOOKUP(A5614,'CIDADES ALE'!$A:$D,4,0))</f>
        <v>Em Branco</v>
      </c>
      <c r="E4253" s="17" t="str">
        <f>IFERROR(VLOOKUP(D4253,'DISTRIBUIDORES ALE'!$A$1:$G$86,2,0),"Em Branco")</f>
        <v>Em Branco</v>
      </c>
      <c r="F4253" s="17" t="str">
        <f>IFERROR(VLOOKUP(D4253,'DISTRIBUIDORES ALE'!$A$1:$G$86,3,0),"Em Branco")</f>
        <v>Em Branco</v>
      </c>
      <c r="G4253" s="17" t="str">
        <f>IFERROR(VLOOKUP(D4253,'DISTRIBUIDORES ALE'!A4252:N4337,14,0),"Em Branco")</f>
        <v>Em Branco</v>
      </c>
      <c r="H4253" s="16" t="str">
        <f>IFERROR(VLOOKUP(D4253,'DISTRIBUIDORES ALE'!$A$1:$N$86,11,0),"Em Branco")</f>
        <v>Em Branco</v>
      </c>
      <c r="I4253" s="2"/>
      <c r="J4253" s="2"/>
      <c r="K4253" s="2"/>
    </row>
    <row r="4254" spans="1:11" ht="18.75" customHeight="1" x14ac:dyDescent="0.25">
      <c r="A4254" s="9" t="s">
        <v>6051</v>
      </c>
      <c r="B4254" s="15" t="s">
        <v>107</v>
      </c>
      <c r="C4254" s="16">
        <v>1779</v>
      </c>
      <c r="D4254" s="17" t="str">
        <f>IF(IFERROR(VLOOKUP(A5615,'CIDADES ALE'!$A:$D,4,0),0)=0,"Em Branco",VLOOKUP(A5615,'CIDADES ALE'!$A:$D,4,0))</f>
        <v>Em Branco</v>
      </c>
      <c r="E4254" s="17" t="str">
        <f>IFERROR(VLOOKUP(D4254,'DISTRIBUIDORES ALE'!$A$1:$G$86,2,0),"Em Branco")</f>
        <v>Em Branco</v>
      </c>
      <c r="F4254" s="17" t="str">
        <f>IFERROR(VLOOKUP(D4254,'DISTRIBUIDORES ALE'!$A$1:$G$86,3,0),"Em Branco")</f>
        <v>Em Branco</v>
      </c>
      <c r="G4254" s="17" t="str">
        <f>IFERROR(VLOOKUP(D4254,'DISTRIBUIDORES ALE'!A4253:N4338,14,0),"Em Branco")</f>
        <v>Em Branco</v>
      </c>
      <c r="H4254" s="16" t="str">
        <f>IFERROR(VLOOKUP(D4254,'DISTRIBUIDORES ALE'!$A$1:$N$86,11,0),"Em Branco")</f>
        <v>Em Branco</v>
      </c>
      <c r="I4254" s="2"/>
      <c r="J4254" s="2"/>
      <c r="K4254" s="2"/>
    </row>
    <row r="4255" spans="1:11" ht="18.75" customHeight="1" x14ac:dyDescent="0.25">
      <c r="A4255" s="9" t="s">
        <v>2014</v>
      </c>
      <c r="B4255" s="15" t="s">
        <v>107</v>
      </c>
      <c r="C4255" s="16">
        <v>2713</v>
      </c>
      <c r="D4255" s="17" t="str">
        <f>IF(IFERROR(VLOOKUP(A5616,'CIDADES ALE'!$A:$D,4,0),0)=0,"Em Branco",VLOOKUP(A5616,'CIDADES ALE'!$A:$D,4,0))</f>
        <v>Em Branco</v>
      </c>
      <c r="E4255" s="17" t="str">
        <f>IFERROR(VLOOKUP(D4255,'DISTRIBUIDORES ALE'!$A$1:$G$86,2,0),"Em Branco")</f>
        <v>Em Branco</v>
      </c>
      <c r="F4255" s="17" t="str">
        <f>IFERROR(VLOOKUP(D4255,'DISTRIBUIDORES ALE'!$A$1:$G$86,3,0),"Em Branco")</f>
        <v>Em Branco</v>
      </c>
      <c r="G4255" s="17" t="str">
        <f>IFERROR(VLOOKUP(D4255,'DISTRIBUIDORES ALE'!A4254:N4339,14,0),"Em Branco")</f>
        <v>Em Branco</v>
      </c>
      <c r="H4255" s="16" t="str">
        <f>IFERROR(VLOOKUP(D4255,'DISTRIBUIDORES ALE'!$A$1:$N$86,11,0),"Em Branco")</f>
        <v>Em Branco</v>
      </c>
      <c r="I4255" s="2"/>
      <c r="J4255" s="2"/>
      <c r="K4255" s="2"/>
    </row>
    <row r="4256" spans="1:11" ht="18.75" customHeight="1" x14ac:dyDescent="0.25">
      <c r="A4256" s="9" t="s">
        <v>2015</v>
      </c>
      <c r="B4256" s="15" t="s">
        <v>107</v>
      </c>
      <c r="C4256" s="16">
        <v>3664</v>
      </c>
      <c r="D4256" s="17" t="str">
        <f>IF(IFERROR(VLOOKUP(A5617,'CIDADES ALE'!$A:$D,4,0),0)=0,"Em Branco",VLOOKUP(A5617,'CIDADES ALE'!$A:$D,4,0))</f>
        <v>Em Branco</v>
      </c>
      <c r="E4256" s="17" t="str">
        <f>IFERROR(VLOOKUP(D4256,'DISTRIBUIDORES ALE'!$A$1:$G$86,2,0),"Em Branco")</f>
        <v>Em Branco</v>
      </c>
      <c r="F4256" s="17" t="str">
        <f>IFERROR(VLOOKUP(D4256,'DISTRIBUIDORES ALE'!$A$1:$G$86,3,0),"Em Branco")</f>
        <v>Em Branco</v>
      </c>
      <c r="G4256" s="17" t="str">
        <f>IFERROR(VLOOKUP(D4256,'DISTRIBUIDORES ALE'!A4255:N4340,14,0),"Em Branco")</f>
        <v>Em Branco</v>
      </c>
      <c r="H4256" s="16" t="str">
        <f>IFERROR(VLOOKUP(D4256,'DISTRIBUIDORES ALE'!$A$1:$N$86,11,0),"Em Branco")</f>
        <v>Em Branco</v>
      </c>
      <c r="I4256" s="2"/>
      <c r="J4256" s="2"/>
      <c r="K4256" s="2"/>
    </row>
    <row r="4257" spans="1:11" ht="18.75" customHeight="1" x14ac:dyDescent="0.25">
      <c r="A4257" s="9" t="s">
        <v>6052</v>
      </c>
      <c r="B4257" s="15" t="s">
        <v>107</v>
      </c>
      <c r="C4257" s="16">
        <v>10430</v>
      </c>
      <c r="D4257" s="17" t="str">
        <f>IF(IFERROR(VLOOKUP(A5618,'CIDADES ALE'!$A:$D,4,0),0)=0,"Em Branco",VLOOKUP(A5618,'CIDADES ALE'!$A:$D,4,0))</f>
        <v>Em Branco</v>
      </c>
      <c r="E4257" s="17" t="str">
        <f>IFERROR(VLOOKUP(D4257,'DISTRIBUIDORES ALE'!$A$1:$G$86,2,0),"Em Branco")</f>
        <v>Em Branco</v>
      </c>
      <c r="F4257" s="17" t="str">
        <f>IFERROR(VLOOKUP(D4257,'DISTRIBUIDORES ALE'!$A$1:$G$86,3,0),"Em Branco")</f>
        <v>Em Branco</v>
      </c>
      <c r="G4257" s="17" t="str">
        <f>IFERROR(VLOOKUP(D4257,'DISTRIBUIDORES ALE'!A4256:N4341,14,0),"Em Branco")</f>
        <v>Em Branco</v>
      </c>
      <c r="H4257" s="16" t="str">
        <f>IFERROR(VLOOKUP(D4257,'DISTRIBUIDORES ALE'!$A$1:$N$86,11,0),"Em Branco")</f>
        <v>Em Branco</v>
      </c>
      <c r="I4257" s="2"/>
      <c r="J4257" s="2"/>
      <c r="K4257" s="2"/>
    </row>
    <row r="4258" spans="1:11" ht="18.75" customHeight="1" x14ac:dyDescent="0.25">
      <c r="A4258" s="9" t="s">
        <v>2016</v>
      </c>
      <c r="B4258" s="15" t="s">
        <v>107</v>
      </c>
      <c r="C4258" s="16">
        <v>2136</v>
      </c>
      <c r="D4258" s="17" t="str">
        <f>IF(IFERROR(VLOOKUP(A5619,'CIDADES ALE'!$A:$D,4,0),0)=0,"Em Branco",VLOOKUP(A5619,'CIDADES ALE'!$A:$D,4,0))</f>
        <v>Em Branco</v>
      </c>
      <c r="E4258" s="17" t="str">
        <f>IFERROR(VLOOKUP(D4258,'DISTRIBUIDORES ALE'!$A$1:$G$86,2,0),"Em Branco")</f>
        <v>Em Branco</v>
      </c>
      <c r="F4258" s="17" t="str">
        <f>IFERROR(VLOOKUP(D4258,'DISTRIBUIDORES ALE'!$A$1:$G$86,3,0),"Em Branco")</f>
        <v>Em Branco</v>
      </c>
      <c r="G4258" s="17" t="str">
        <f>IFERROR(VLOOKUP(D4258,'DISTRIBUIDORES ALE'!A4257:N4342,14,0),"Em Branco")</f>
        <v>Em Branco</v>
      </c>
      <c r="H4258" s="16" t="str">
        <f>IFERROR(VLOOKUP(D4258,'DISTRIBUIDORES ALE'!$A$1:$N$86,11,0),"Em Branco")</f>
        <v>Em Branco</v>
      </c>
      <c r="I4258" s="2"/>
      <c r="J4258" s="2"/>
      <c r="K4258" s="2"/>
    </row>
    <row r="4259" spans="1:11" ht="18.75" customHeight="1" x14ac:dyDescent="0.25">
      <c r="A4259" s="9" t="s">
        <v>2017</v>
      </c>
      <c r="B4259" s="15" t="s">
        <v>107</v>
      </c>
      <c r="C4259" s="16">
        <v>15828</v>
      </c>
      <c r="D4259" s="17" t="str">
        <f>IF(IFERROR(VLOOKUP(A5620,'CIDADES ALE'!$A:$D,4,0),0)=0,"Em Branco",VLOOKUP(A5620,'CIDADES ALE'!$A:$D,4,0))</f>
        <v>Em Branco</v>
      </c>
      <c r="E4259" s="17" t="str">
        <f>IFERROR(VLOOKUP(D4259,'DISTRIBUIDORES ALE'!$A$1:$G$86,2,0),"Em Branco")</f>
        <v>Em Branco</v>
      </c>
      <c r="F4259" s="17" t="str">
        <f>IFERROR(VLOOKUP(D4259,'DISTRIBUIDORES ALE'!$A$1:$G$86,3,0),"Em Branco")</f>
        <v>Em Branco</v>
      </c>
      <c r="G4259" s="17" t="str">
        <f>IFERROR(VLOOKUP(D4259,'DISTRIBUIDORES ALE'!A4258:N4343,14,0),"Em Branco")</f>
        <v>Em Branco</v>
      </c>
      <c r="H4259" s="16" t="str">
        <f>IFERROR(VLOOKUP(D4259,'DISTRIBUIDORES ALE'!$A$1:$N$86,11,0),"Em Branco")</f>
        <v>Em Branco</v>
      </c>
      <c r="I4259" s="2"/>
      <c r="J4259" s="2"/>
      <c r="K4259" s="2"/>
    </row>
    <row r="4260" spans="1:11" ht="18.75" customHeight="1" x14ac:dyDescent="0.25">
      <c r="A4260" s="9" t="s">
        <v>6053</v>
      </c>
      <c r="B4260" s="15" t="s">
        <v>107</v>
      </c>
      <c r="C4260" s="16">
        <v>3453</v>
      </c>
      <c r="D4260" s="17" t="str">
        <f>IF(IFERROR(VLOOKUP(A5621,'CIDADES ALE'!$A:$D,4,0),0)=0,"Em Branco",VLOOKUP(A5621,'CIDADES ALE'!$A:$D,4,0))</f>
        <v>Em Branco</v>
      </c>
      <c r="E4260" s="17" t="str">
        <f>IFERROR(VLOOKUP(D4260,'DISTRIBUIDORES ALE'!$A$1:$G$86,2,0),"Em Branco")</f>
        <v>Em Branco</v>
      </c>
      <c r="F4260" s="17" t="str">
        <f>IFERROR(VLOOKUP(D4260,'DISTRIBUIDORES ALE'!$A$1:$G$86,3,0),"Em Branco")</f>
        <v>Em Branco</v>
      </c>
      <c r="G4260" s="17" t="str">
        <f>IFERROR(VLOOKUP(D4260,'DISTRIBUIDORES ALE'!A4259:N4344,14,0),"Em Branco")</f>
        <v>Em Branco</v>
      </c>
      <c r="H4260" s="16" t="str">
        <f>IFERROR(VLOOKUP(D4260,'DISTRIBUIDORES ALE'!$A$1:$N$86,11,0),"Em Branco")</f>
        <v>Em Branco</v>
      </c>
      <c r="I4260" s="2"/>
      <c r="J4260" s="2"/>
      <c r="K4260" s="2"/>
    </row>
    <row r="4261" spans="1:11" ht="18.75" customHeight="1" x14ac:dyDescent="0.25">
      <c r="A4261" s="9" t="s">
        <v>174</v>
      </c>
      <c r="B4261" s="15" t="s">
        <v>107</v>
      </c>
      <c r="C4261" s="16">
        <v>198842</v>
      </c>
      <c r="D4261" s="17" t="str">
        <f>IF(IFERROR(VLOOKUP(A5622,'CIDADES ALE'!$A:$D,4,0),0)=0,"Em Branco",VLOOKUP(A5622,'CIDADES ALE'!$A:$D,4,0))</f>
        <v>Em Branco</v>
      </c>
      <c r="E4261" s="17" t="str">
        <f>IFERROR(VLOOKUP(D4261,'DISTRIBUIDORES ALE'!$A$1:$G$86,2,0),"Em Branco")</f>
        <v>Em Branco</v>
      </c>
      <c r="F4261" s="17" t="str">
        <f>IFERROR(VLOOKUP(D4261,'DISTRIBUIDORES ALE'!$A$1:$G$86,3,0),"Em Branco")</f>
        <v>Em Branco</v>
      </c>
      <c r="G4261" s="17" t="str">
        <f>IFERROR(VLOOKUP(D4261,'DISTRIBUIDORES ALE'!A4260:N4345,14,0),"Em Branco")</f>
        <v>Em Branco</v>
      </c>
      <c r="H4261" s="16" t="str">
        <f>IFERROR(VLOOKUP(D4261,'DISTRIBUIDORES ALE'!$A$1:$N$86,11,0),"Em Branco")</f>
        <v>Em Branco</v>
      </c>
      <c r="I4261" s="2"/>
      <c r="J4261" s="2"/>
      <c r="K4261" s="2"/>
    </row>
    <row r="4262" spans="1:11" ht="18.75" customHeight="1" x14ac:dyDescent="0.25">
      <c r="A4262" s="9" t="s">
        <v>6054</v>
      </c>
      <c r="B4262" s="15" t="s">
        <v>107</v>
      </c>
      <c r="C4262" s="16">
        <v>37563</v>
      </c>
      <c r="D4262" s="17" t="str">
        <f>IF(IFERROR(VLOOKUP(A5623,'CIDADES ALE'!$A:$D,4,0),0)=0,"Em Branco",VLOOKUP(A5623,'CIDADES ALE'!$A:$D,4,0))</f>
        <v>Em Branco</v>
      </c>
      <c r="E4262" s="17" t="str">
        <f>IFERROR(VLOOKUP(D4262,'DISTRIBUIDORES ALE'!$A$1:$G$86,2,0),"Em Branco")</f>
        <v>Em Branco</v>
      </c>
      <c r="F4262" s="17" t="str">
        <f>IFERROR(VLOOKUP(D4262,'DISTRIBUIDORES ALE'!$A$1:$G$86,3,0),"Em Branco")</f>
        <v>Em Branco</v>
      </c>
      <c r="G4262" s="17" t="str">
        <f>IFERROR(VLOOKUP(D4262,'DISTRIBUIDORES ALE'!A4261:N4346,14,0),"Em Branco")</f>
        <v>Em Branco</v>
      </c>
      <c r="H4262" s="16" t="str">
        <f>IFERROR(VLOOKUP(D4262,'DISTRIBUIDORES ALE'!$A$1:$N$86,11,0),"Em Branco")</f>
        <v>Em Branco</v>
      </c>
      <c r="I4262" s="2"/>
      <c r="J4262" s="2"/>
      <c r="K4262" s="2"/>
    </row>
    <row r="4263" spans="1:11" ht="18.75" customHeight="1" x14ac:dyDescent="0.25">
      <c r="A4263" s="9" t="s">
        <v>2018</v>
      </c>
      <c r="B4263" s="15" t="s">
        <v>107</v>
      </c>
      <c r="C4263" s="16">
        <v>4370</v>
      </c>
      <c r="D4263" s="17" t="str">
        <f>IF(IFERROR(VLOOKUP(A5624,'CIDADES ALE'!$A:$D,4,0),0)=0,"Em Branco",VLOOKUP(A5624,'CIDADES ALE'!$A:$D,4,0))</f>
        <v>Em Branco</v>
      </c>
      <c r="E4263" s="17" t="str">
        <f>IFERROR(VLOOKUP(D4263,'DISTRIBUIDORES ALE'!$A$1:$G$86,2,0),"Em Branco")</f>
        <v>Em Branco</v>
      </c>
      <c r="F4263" s="17" t="str">
        <f>IFERROR(VLOOKUP(D4263,'DISTRIBUIDORES ALE'!$A$1:$G$86,3,0),"Em Branco")</f>
        <v>Em Branco</v>
      </c>
      <c r="G4263" s="17" t="str">
        <f>IFERROR(VLOOKUP(D4263,'DISTRIBUIDORES ALE'!A4262:N4347,14,0),"Em Branco")</f>
        <v>Em Branco</v>
      </c>
      <c r="H4263" s="16" t="str">
        <f>IFERROR(VLOOKUP(D4263,'DISTRIBUIDORES ALE'!$A$1:$N$86,11,0),"Em Branco")</f>
        <v>Em Branco</v>
      </c>
      <c r="I4263" s="2"/>
      <c r="J4263" s="2"/>
      <c r="K4263" s="2"/>
    </row>
    <row r="4264" spans="1:11" ht="18.75" customHeight="1" x14ac:dyDescent="0.25">
      <c r="A4264" s="9" t="s">
        <v>2019</v>
      </c>
      <c r="B4264" s="15" t="s">
        <v>107</v>
      </c>
      <c r="C4264" s="16">
        <v>10436</v>
      </c>
      <c r="D4264" s="17" t="str">
        <f>IF(IFERROR(VLOOKUP(A5625,'CIDADES ALE'!$A:$D,4,0),0)=0,"Em Branco",VLOOKUP(A5625,'CIDADES ALE'!$A:$D,4,0))</f>
        <v>Em Branco</v>
      </c>
      <c r="E4264" s="17" t="str">
        <f>IFERROR(VLOOKUP(D4264,'DISTRIBUIDORES ALE'!$A$1:$G$86,2,0),"Em Branco")</f>
        <v>Em Branco</v>
      </c>
      <c r="F4264" s="17" t="str">
        <f>IFERROR(VLOOKUP(D4264,'DISTRIBUIDORES ALE'!$A$1:$G$86,3,0),"Em Branco")</f>
        <v>Em Branco</v>
      </c>
      <c r="G4264" s="17" t="str">
        <f>IFERROR(VLOOKUP(D4264,'DISTRIBUIDORES ALE'!A4263:N4348,14,0),"Em Branco")</f>
        <v>Em Branco</v>
      </c>
      <c r="H4264" s="16" t="str">
        <f>IFERROR(VLOOKUP(D4264,'DISTRIBUIDORES ALE'!$A$1:$N$86,11,0),"Em Branco")</f>
        <v>Em Branco</v>
      </c>
      <c r="I4264" s="2"/>
      <c r="J4264" s="2"/>
      <c r="K4264" s="2"/>
    </row>
    <row r="4265" spans="1:11" ht="18.75" customHeight="1" x14ac:dyDescent="0.25">
      <c r="A4265" s="9" t="s">
        <v>2020</v>
      </c>
      <c r="B4265" s="15" t="s">
        <v>107</v>
      </c>
      <c r="C4265" s="16">
        <v>5742</v>
      </c>
      <c r="D4265" s="17" t="str">
        <f>IF(IFERROR(VLOOKUP(A5626,'CIDADES ALE'!$A:$D,4,0),0)=0,"Em Branco",VLOOKUP(A5626,'CIDADES ALE'!$A:$D,4,0))</f>
        <v>Em Branco</v>
      </c>
      <c r="E4265" s="17" t="str">
        <f>IFERROR(VLOOKUP(D4265,'DISTRIBUIDORES ALE'!$A$1:$G$86,2,0),"Em Branco")</f>
        <v>Em Branco</v>
      </c>
      <c r="F4265" s="17" t="str">
        <f>IFERROR(VLOOKUP(D4265,'DISTRIBUIDORES ALE'!$A$1:$G$86,3,0),"Em Branco")</f>
        <v>Em Branco</v>
      </c>
      <c r="G4265" s="17" t="str">
        <f>IFERROR(VLOOKUP(D4265,'DISTRIBUIDORES ALE'!A4264:N4349,14,0),"Em Branco")</f>
        <v>Em Branco</v>
      </c>
      <c r="H4265" s="16" t="str">
        <f>IFERROR(VLOOKUP(D4265,'DISTRIBUIDORES ALE'!$A$1:$N$86,11,0),"Em Branco")</f>
        <v>Em Branco</v>
      </c>
      <c r="I4265" s="2"/>
      <c r="J4265" s="2"/>
      <c r="K4265" s="2"/>
    </row>
    <row r="4266" spans="1:11" ht="18.75" customHeight="1" x14ac:dyDescent="0.25">
      <c r="A4266" s="9" t="s">
        <v>6055</v>
      </c>
      <c r="B4266" s="15" t="s">
        <v>107</v>
      </c>
      <c r="C4266" s="16">
        <v>2498</v>
      </c>
      <c r="D4266" s="17" t="str">
        <f>IF(IFERROR(VLOOKUP(A5627,'CIDADES ALE'!$A:$D,4,0),0)=0,"Em Branco",VLOOKUP(A5627,'CIDADES ALE'!$A:$D,4,0))</f>
        <v>Em Branco</v>
      </c>
      <c r="E4266" s="17" t="str">
        <f>IFERROR(VLOOKUP(D4266,'DISTRIBUIDORES ALE'!$A$1:$G$86,2,0),"Em Branco")</f>
        <v>Em Branco</v>
      </c>
      <c r="F4266" s="17" t="str">
        <f>IFERROR(VLOOKUP(D4266,'DISTRIBUIDORES ALE'!$A$1:$G$86,3,0),"Em Branco")</f>
        <v>Em Branco</v>
      </c>
      <c r="G4266" s="17" t="str">
        <f>IFERROR(VLOOKUP(D4266,'DISTRIBUIDORES ALE'!A4265:N4350,14,0),"Em Branco")</f>
        <v>Em Branco</v>
      </c>
      <c r="H4266" s="16" t="str">
        <f>IFERROR(VLOOKUP(D4266,'DISTRIBUIDORES ALE'!$A$1:$N$86,11,0),"Em Branco")</f>
        <v>Em Branco</v>
      </c>
      <c r="I4266" s="2"/>
      <c r="J4266" s="2"/>
      <c r="K4266" s="2"/>
    </row>
    <row r="4267" spans="1:11" ht="18.75" customHeight="1" x14ac:dyDescent="0.25">
      <c r="A4267" s="9" t="s">
        <v>2021</v>
      </c>
      <c r="B4267" s="15" t="s">
        <v>107</v>
      </c>
      <c r="C4267" s="16">
        <v>19732</v>
      </c>
      <c r="D4267" s="17" t="str">
        <f>IF(IFERROR(VLOOKUP(A5628,'CIDADES ALE'!$A:$D,4,0),0)=0,"Em Branco",VLOOKUP(A5628,'CIDADES ALE'!$A:$D,4,0))</f>
        <v>Em Branco</v>
      </c>
      <c r="E4267" s="17" t="str">
        <f>IFERROR(VLOOKUP(D4267,'DISTRIBUIDORES ALE'!$A$1:$G$86,2,0),"Em Branco")</f>
        <v>Em Branco</v>
      </c>
      <c r="F4267" s="17" t="str">
        <f>IFERROR(VLOOKUP(D4267,'DISTRIBUIDORES ALE'!$A$1:$G$86,3,0),"Em Branco")</f>
        <v>Em Branco</v>
      </c>
      <c r="G4267" s="17" t="str">
        <f>IFERROR(VLOOKUP(D4267,'DISTRIBUIDORES ALE'!A4266:N4351,14,0),"Em Branco")</f>
        <v>Em Branco</v>
      </c>
      <c r="H4267" s="16" t="str">
        <f>IFERROR(VLOOKUP(D4267,'DISTRIBUIDORES ALE'!$A$1:$N$86,11,0),"Em Branco")</f>
        <v>Em Branco</v>
      </c>
      <c r="I4267" s="2"/>
      <c r="J4267" s="2"/>
      <c r="K4267" s="2"/>
    </row>
    <row r="4268" spans="1:11" ht="18.75" customHeight="1" x14ac:dyDescent="0.25">
      <c r="A4268" s="9" t="s">
        <v>2022</v>
      </c>
      <c r="B4268" s="15" t="s">
        <v>107</v>
      </c>
      <c r="C4268" s="16">
        <v>10247</v>
      </c>
      <c r="D4268" s="17" t="str">
        <f>IF(IFERROR(VLOOKUP(A5629,'CIDADES ALE'!$A:$D,4,0),0)=0,"Em Branco",VLOOKUP(A5629,'CIDADES ALE'!$A:$D,4,0))</f>
        <v>Em Branco</v>
      </c>
      <c r="E4268" s="17" t="str">
        <f>IFERROR(VLOOKUP(D4268,'DISTRIBUIDORES ALE'!$A$1:$G$86,2,0),"Em Branco")</f>
        <v>Em Branco</v>
      </c>
      <c r="F4268" s="17" t="str">
        <f>IFERROR(VLOOKUP(D4268,'DISTRIBUIDORES ALE'!$A$1:$G$86,3,0),"Em Branco")</f>
        <v>Em Branco</v>
      </c>
      <c r="G4268" s="17" t="str">
        <f>IFERROR(VLOOKUP(D4268,'DISTRIBUIDORES ALE'!A4267:N4352,14,0),"Em Branco")</f>
        <v>Em Branco</v>
      </c>
      <c r="H4268" s="16" t="str">
        <f>IFERROR(VLOOKUP(D4268,'DISTRIBUIDORES ALE'!$A$1:$N$86,11,0),"Em Branco")</f>
        <v>Em Branco</v>
      </c>
      <c r="I4268" s="2"/>
      <c r="J4268" s="2"/>
      <c r="K4268" s="2"/>
    </row>
    <row r="4269" spans="1:11" ht="18.75" customHeight="1" x14ac:dyDescent="0.25">
      <c r="A4269" s="9" t="s">
        <v>2023</v>
      </c>
      <c r="B4269" s="15" t="s">
        <v>107</v>
      </c>
      <c r="C4269" s="16">
        <v>5430</v>
      </c>
      <c r="D4269" s="17" t="str">
        <f>IF(IFERROR(VLOOKUP(A5630,'CIDADES ALE'!$A:$D,4,0),0)=0,"Em Branco",VLOOKUP(A5630,'CIDADES ALE'!$A:$D,4,0))</f>
        <v>Em Branco</v>
      </c>
      <c r="E4269" s="17" t="str">
        <f>IFERROR(VLOOKUP(D4269,'DISTRIBUIDORES ALE'!$A$1:$G$86,2,0),"Em Branco")</f>
        <v>Em Branco</v>
      </c>
      <c r="F4269" s="17" t="str">
        <f>IFERROR(VLOOKUP(D4269,'DISTRIBUIDORES ALE'!$A$1:$G$86,3,0),"Em Branco")</f>
        <v>Em Branco</v>
      </c>
      <c r="G4269" s="17" t="str">
        <f>IFERROR(VLOOKUP(D4269,'DISTRIBUIDORES ALE'!A4268:N4353,14,0),"Em Branco")</f>
        <v>Em Branco</v>
      </c>
      <c r="H4269" s="16" t="str">
        <f>IFERROR(VLOOKUP(D4269,'DISTRIBUIDORES ALE'!$A$1:$N$86,11,0),"Em Branco")</f>
        <v>Em Branco</v>
      </c>
      <c r="I4269" s="2"/>
      <c r="J4269" s="2"/>
      <c r="K4269" s="2"/>
    </row>
    <row r="4270" spans="1:11" ht="18.75" customHeight="1" x14ac:dyDescent="0.25">
      <c r="A4270" s="9" t="s">
        <v>6056</v>
      </c>
      <c r="B4270" s="15" t="s">
        <v>107</v>
      </c>
      <c r="C4270" s="16">
        <v>7114</v>
      </c>
      <c r="D4270" s="17" t="str">
        <f>IF(IFERROR(VLOOKUP(A5631,'CIDADES ALE'!$A:$D,4,0),0)=0,"Em Branco",VLOOKUP(A5631,'CIDADES ALE'!$A:$D,4,0))</f>
        <v>Em Branco</v>
      </c>
      <c r="E4270" s="17" t="str">
        <f>IFERROR(VLOOKUP(D4270,'DISTRIBUIDORES ALE'!$A$1:$G$86,2,0),"Em Branco")</f>
        <v>Em Branco</v>
      </c>
      <c r="F4270" s="17" t="str">
        <f>IFERROR(VLOOKUP(D4270,'DISTRIBUIDORES ALE'!$A$1:$G$86,3,0),"Em Branco")</f>
        <v>Em Branco</v>
      </c>
      <c r="G4270" s="17" t="str">
        <f>IFERROR(VLOOKUP(D4270,'DISTRIBUIDORES ALE'!A4269:N4354,14,0),"Em Branco")</f>
        <v>Em Branco</v>
      </c>
      <c r="H4270" s="16" t="str">
        <f>IFERROR(VLOOKUP(D4270,'DISTRIBUIDORES ALE'!$A$1:$N$86,11,0),"Em Branco")</f>
        <v>Em Branco</v>
      </c>
      <c r="I4270" s="2"/>
      <c r="J4270" s="2"/>
      <c r="K4270" s="2"/>
    </row>
    <row r="4271" spans="1:11" ht="18.75" customHeight="1" x14ac:dyDescent="0.25">
      <c r="A4271" s="9" t="s">
        <v>2024</v>
      </c>
      <c r="B4271" s="15" t="s">
        <v>107</v>
      </c>
      <c r="C4271" s="16">
        <v>39503</v>
      </c>
      <c r="D4271" s="17" t="str">
        <f>IF(IFERROR(VLOOKUP(A5632,'CIDADES ALE'!$A:$D,4,0),0)=0,"Em Branco",VLOOKUP(A5632,'CIDADES ALE'!$A:$D,4,0))</f>
        <v>Em Branco</v>
      </c>
      <c r="E4271" s="17" t="str">
        <f>IFERROR(VLOOKUP(D4271,'DISTRIBUIDORES ALE'!$A$1:$G$86,2,0),"Em Branco")</f>
        <v>Em Branco</v>
      </c>
      <c r="F4271" s="17" t="str">
        <f>IFERROR(VLOOKUP(D4271,'DISTRIBUIDORES ALE'!$A$1:$G$86,3,0),"Em Branco")</f>
        <v>Em Branco</v>
      </c>
      <c r="G4271" s="17" t="str">
        <f>IFERROR(VLOOKUP(D4271,'DISTRIBUIDORES ALE'!A4270:N4355,14,0),"Em Branco")</f>
        <v>Em Branco</v>
      </c>
      <c r="H4271" s="16" t="str">
        <f>IFERROR(VLOOKUP(D4271,'DISTRIBUIDORES ALE'!$A$1:$N$86,11,0),"Em Branco")</f>
        <v>Em Branco</v>
      </c>
      <c r="I4271" s="2"/>
      <c r="J4271" s="2"/>
      <c r="K4271" s="2"/>
    </row>
    <row r="4272" spans="1:11" ht="18.75" customHeight="1" x14ac:dyDescent="0.25">
      <c r="A4272" s="9" t="s">
        <v>6057</v>
      </c>
      <c r="B4272" s="15" t="s">
        <v>107</v>
      </c>
      <c r="C4272" s="16">
        <v>2587</v>
      </c>
      <c r="D4272" s="17" t="str">
        <f>IF(IFERROR(VLOOKUP(A5633,'CIDADES ALE'!$A:$D,4,0),0)=0,"Em Branco",VLOOKUP(A5633,'CIDADES ALE'!$A:$D,4,0))</f>
        <v>Em Branco</v>
      </c>
      <c r="E4272" s="17" t="str">
        <f>IFERROR(VLOOKUP(D4272,'DISTRIBUIDORES ALE'!$A$1:$G$86,2,0),"Em Branco")</f>
        <v>Em Branco</v>
      </c>
      <c r="F4272" s="17" t="str">
        <f>IFERROR(VLOOKUP(D4272,'DISTRIBUIDORES ALE'!$A$1:$G$86,3,0),"Em Branco")</f>
        <v>Em Branco</v>
      </c>
      <c r="G4272" s="17" t="str">
        <f>IFERROR(VLOOKUP(D4272,'DISTRIBUIDORES ALE'!A4271:N4356,14,0),"Em Branco")</f>
        <v>Em Branco</v>
      </c>
      <c r="H4272" s="16" t="str">
        <f>IFERROR(VLOOKUP(D4272,'DISTRIBUIDORES ALE'!$A$1:$N$86,11,0),"Em Branco")</f>
        <v>Em Branco</v>
      </c>
      <c r="I4272" s="2"/>
      <c r="J4272" s="2"/>
      <c r="K4272" s="2"/>
    </row>
    <row r="4273" spans="1:11" ht="18.75" customHeight="1" x14ac:dyDescent="0.25">
      <c r="A4273" s="9" t="s">
        <v>2025</v>
      </c>
      <c r="B4273" s="15" t="s">
        <v>107</v>
      </c>
      <c r="C4273" s="16">
        <v>2820</v>
      </c>
      <c r="D4273" s="17" t="str">
        <f>IF(IFERROR(VLOOKUP(A5634,'CIDADES ALE'!$A:$D,4,0),0)=0,"Em Branco",VLOOKUP(A5634,'CIDADES ALE'!$A:$D,4,0))</f>
        <v>Em Branco</v>
      </c>
      <c r="E4273" s="17" t="str">
        <f>IFERROR(VLOOKUP(D4273,'DISTRIBUIDORES ALE'!$A$1:$G$86,2,0),"Em Branco")</f>
        <v>Em Branco</v>
      </c>
      <c r="F4273" s="17" t="str">
        <f>IFERROR(VLOOKUP(D4273,'DISTRIBUIDORES ALE'!$A$1:$G$86,3,0),"Em Branco")</f>
        <v>Em Branco</v>
      </c>
      <c r="G4273" s="17" t="str">
        <f>IFERROR(VLOOKUP(D4273,'DISTRIBUIDORES ALE'!A4272:N4357,14,0),"Em Branco")</f>
        <v>Em Branco</v>
      </c>
      <c r="H4273" s="16" t="str">
        <f>IFERROR(VLOOKUP(D4273,'DISTRIBUIDORES ALE'!$A$1:$N$86,11,0),"Em Branco")</f>
        <v>Em Branco</v>
      </c>
      <c r="I4273" s="2"/>
      <c r="J4273" s="2"/>
      <c r="K4273" s="2"/>
    </row>
    <row r="4274" spans="1:11" ht="18.75" customHeight="1" x14ac:dyDescent="0.25">
      <c r="A4274" s="9" t="s">
        <v>2026</v>
      </c>
      <c r="B4274" s="15" t="s">
        <v>107</v>
      </c>
      <c r="C4274" s="16">
        <v>11933</v>
      </c>
      <c r="D4274" s="17" t="str">
        <f>IF(IFERROR(VLOOKUP(A5635,'CIDADES ALE'!$A:$D,4,0),0)=0,"Em Branco",VLOOKUP(A5635,'CIDADES ALE'!$A:$D,4,0))</f>
        <v>Em Branco</v>
      </c>
      <c r="E4274" s="17" t="str">
        <f>IFERROR(VLOOKUP(D4274,'DISTRIBUIDORES ALE'!$A$1:$G$86,2,0),"Em Branco")</f>
        <v>Em Branco</v>
      </c>
      <c r="F4274" s="17" t="str">
        <f>IFERROR(VLOOKUP(D4274,'DISTRIBUIDORES ALE'!$A$1:$G$86,3,0),"Em Branco")</f>
        <v>Em Branco</v>
      </c>
      <c r="G4274" s="17" t="str">
        <f>IFERROR(VLOOKUP(D4274,'DISTRIBUIDORES ALE'!A4273:N4358,14,0),"Em Branco")</f>
        <v>Em Branco</v>
      </c>
      <c r="H4274" s="16" t="str">
        <f>IFERROR(VLOOKUP(D4274,'DISTRIBUIDORES ALE'!$A$1:$N$86,11,0),"Em Branco")</f>
        <v>Em Branco</v>
      </c>
      <c r="I4274" s="2"/>
      <c r="J4274" s="2"/>
      <c r="K4274" s="2"/>
    </row>
    <row r="4275" spans="1:11" ht="18.75" customHeight="1" x14ac:dyDescent="0.25">
      <c r="A4275" s="9" t="s">
        <v>6058</v>
      </c>
      <c r="B4275" s="15" t="s">
        <v>107</v>
      </c>
      <c r="C4275" s="16">
        <v>2670</v>
      </c>
      <c r="D4275" s="17" t="str">
        <f>IF(IFERROR(VLOOKUP(A5636,'CIDADES ALE'!$A:$D,4,0),0)=0,"Em Branco",VLOOKUP(A5636,'CIDADES ALE'!$A:$D,4,0))</f>
        <v>Em Branco</v>
      </c>
      <c r="E4275" s="17" t="str">
        <f>IFERROR(VLOOKUP(D4275,'DISTRIBUIDORES ALE'!$A$1:$G$86,2,0),"Em Branco")</f>
        <v>Em Branco</v>
      </c>
      <c r="F4275" s="17" t="str">
        <f>IFERROR(VLOOKUP(D4275,'DISTRIBUIDORES ALE'!$A$1:$G$86,3,0),"Em Branco")</f>
        <v>Em Branco</v>
      </c>
      <c r="G4275" s="17" t="str">
        <f>IFERROR(VLOOKUP(D4275,'DISTRIBUIDORES ALE'!A4274:N4359,14,0),"Em Branco")</f>
        <v>Em Branco</v>
      </c>
      <c r="H4275" s="16" t="str">
        <f>IFERROR(VLOOKUP(D4275,'DISTRIBUIDORES ALE'!$A$1:$N$86,11,0),"Em Branco")</f>
        <v>Em Branco</v>
      </c>
      <c r="I4275" s="2"/>
      <c r="J4275" s="2"/>
      <c r="K4275" s="2"/>
    </row>
    <row r="4276" spans="1:11" ht="18.75" customHeight="1" x14ac:dyDescent="0.25">
      <c r="A4276" s="9" t="s">
        <v>2027</v>
      </c>
      <c r="B4276" s="15" t="s">
        <v>107</v>
      </c>
      <c r="C4276" s="16">
        <v>6903</v>
      </c>
      <c r="D4276" s="17" t="str">
        <f>IF(IFERROR(VLOOKUP(A5637,'CIDADES ALE'!$A:$D,4,0),0)=0,"Em Branco",VLOOKUP(A5637,'CIDADES ALE'!$A:$D,4,0))</f>
        <v>Em Branco</v>
      </c>
      <c r="E4276" s="17" t="str">
        <f>IFERROR(VLOOKUP(D4276,'DISTRIBUIDORES ALE'!$A$1:$G$86,2,0),"Em Branco")</f>
        <v>Em Branco</v>
      </c>
      <c r="F4276" s="17" t="str">
        <f>IFERROR(VLOOKUP(D4276,'DISTRIBUIDORES ALE'!$A$1:$G$86,3,0),"Em Branco")</f>
        <v>Em Branco</v>
      </c>
      <c r="G4276" s="17" t="str">
        <f>IFERROR(VLOOKUP(D4276,'DISTRIBUIDORES ALE'!A4275:N4360,14,0),"Em Branco")</f>
        <v>Em Branco</v>
      </c>
      <c r="H4276" s="16" t="str">
        <f>IFERROR(VLOOKUP(D4276,'DISTRIBUIDORES ALE'!$A$1:$N$86,11,0),"Em Branco")</f>
        <v>Em Branco</v>
      </c>
      <c r="I4276" s="2"/>
      <c r="J4276" s="2"/>
      <c r="K4276" s="2"/>
    </row>
    <row r="4277" spans="1:11" ht="18.75" customHeight="1" x14ac:dyDescent="0.25">
      <c r="A4277" s="9" t="s">
        <v>2028</v>
      </c>
      <c r="B4277" s="15" t="s">
        <v>107</v>
      </c>
      <c r="C4277" s="16">
        <v>15468</v>
      </c>
      <c r="D4277" s="17" t="str">
        <f>IF(IFERROR(VLOOKUP(A5638,'CIDADES ALE'!$A:$D,4,0),0)=0,"Em Branco",VLOOKUP(A5638,'CIDADES ALE'!$A:$D,4,0))</f>
        <v>Em Branco</v>
      </c>
      <c r="E4277" s="17" t="str">
        <f>IFERROR(VLOOKUP(D4277,'DISTRIBUIDORES ALE'!$A$1:$G$86,2,0),"Em Branco")</f>
        <v>Em Branco</v>
      </c>
      <c r="F4277" s="17" t="str">
        <f>IFERROR(VLOOKUP(D4277,'DISTRIBUIDORES ALE'!$A$1:$G$86,3,0),"Em Branco")</f>
        <v>Em Branco</v>
      </c>
      <c r="G4277" s="17" t="str">
        <f>IFERROR(VLOOKUP(D4277,'DISTRIBUIDORES ALE'!A4276:N4361,14,0),"Em Branco")</f>
        <v>Em Branco</v>
      </c>
      <c r="H4277" s="16" t="str">
        <f>IFERROR(VLOOKUP(D4277,'DISTRIBUIDORES ALE'!$A$1:$N$86,11,0),"Em Branco")</f>
        <v>Em Branco</v>
      </c>
      <c r="I4277" s="2"/>
      <c r="J4277" s="2"/>
      <c r="K4277" s="2"/>
    </row>
    <row r="4278" spans="1:11" ht="18.75" customHeight="1" x14ac:dyDescent="0.25">
      <c r="A4278" s="9" t="s">
        <v>2029</v>
      </c>
      <c r="B4278" s="15" t="s">
        <v>107</v>
      </c>
      <c r="C4278" s="16">
        <v>8650</v>
      </c>
      <c r="D4278" s="17" t="str">
        <f>IF(IFERROR(VLOOKUP(A5639,'CIDADES ALE'!$A:$D,4,0),0)=0,"Em Branco",VLOOKUP(A5639,'CIDADES ALE'!$A:$D,4,0))</f>
        <v>Em Branco</v>
      </c>
      <c r="E4278" s="17" t="str">
        <f>IFERROR(VLOOKUP(D4278,'DISTRIBUIDORES ALE'!$A$1:$G$86,2,0),"Em Branco")</f>
        <v>Em Branco</v>
      </c>
      <c r="F4278" s="17" t="str">
        <f>IFERROR(VLOOKUP(D4278,'DISTRIBUIDORES ALE'!$A$1:$G$86,3,0),"Em Branco")</f>
        <v>Em Branco</v>
      </c>
      <c r="G4278" s="17" t="str">
        <f>IFERROR(VLOOKUP(D4278,'DISTRIBUIDORES ALE'!A4277:N4362,14,0),"Em Branco")</f>
        <v>Em Branco</v>
      </c>
      <c r="H4278" s="16" t="str">
        <f>IFERROR(VLOOKUP(D4278,'DISTRIBUIDORES ALE'!$A$1:$N$86,11,0),"Em Branco")</f>
        <v>Em Branco</v>
      </c>
      <c r="I4278" s="2"/>
      <c r="J4278" s="2"/>
      <c r="K4278" s="2"/>
    </row>
    <row r="4279" spans="1:11" ht="18.75" customHeight="1" x14ac:dyDescent="0.25">
      <c r="A4279" s="9" t="s">
        <v>2030</v>
      </c>
      <c r="B4279" s="15" t="s">
        <v>107</v>
      </c>
      <c r="C4279" s="16">
        <v>1646</v>
      </c>
      <c r="D4279" s="17" t="str">
        <f>IF(IFERROR(VLOOKUP(A5640,'CIDADES ALE'!$A:$D,4,0),0)=0,"Em Branco",VLOOKUP(A5640,'CIDADES ALE'!$A:$D,4,0))</f>
        <v>Em Branco</v>
      </c>
      <c r="E4279" s="17" t="str">
        <f>IFERROR(VLOOKUP(D4279,'DISTRIBUIDORES ALE'!$A$1:$G$86,2,0),"Em Branco")</f>
        <v>Em Branco</v>
      </c>
      <c r="F4279" s="17" t="str">
        <f>IFERROR(VLOOKUP(D4279,'DISTRIBUIDORES ALE'!$A$1:$G$86,3,0),"Em Branco")</f>
        <v>Em Branco</v>
      </c>
      <c r="G4279" s="17" t="str">
        <f>IFERROR(VLOOKUP(D4279,'DISTRIBUIDORES ALE'!A4278:N4363,14,0),"Em Branco")</f>
        <v>Em Branco</v>
      </c>
      <c r="H4279" s="16" t="str">
        <f>IFERROR(VLOOKUP(D4279,'DISTRIBUIDORES ALE'!$A$1:$N$86,11,0),"Em Branco")</f>
        <v>Em Branco</v>
      </c>
      <c r="I4279" s="2"/>
      <c r="J4279" s="2"/>
      <c r="K4279" s="2"/>
    </row>
    <row r="4280" spans="1:11" ht="18.75" customHeight="1" x14ac:dyDescent="0.25">
      <c r="A4280" s="9" t="s">
        <v>6059</v>
      </c>
      <c r="B4280" s="15" t="s">
        <v>107</v>
      </c>
      <c r="C4280" s="16">
        <v>5832</v>
      </c>
      <c r="D4280" s="17" t="str">
        <f>IF(IFERROR(VLOOKUP(A5641,'CIDADES ALE'!$A:$D,4,0),0)=0,"Em Branco",VLOOKUP(A5641,'CIDADES ALE'!$A:$D,4,0))</f>
        <v>Em Branco</v>
      </c>
      <c r="E4280" s="17" t="str">
        <f>IFERROR(VLOOKUP(D4280,'DISTRIBUIDORES ALE'!$A$1:$G$86,2,0),"Em Branco")</f>
        <v>Em Branco</v>
      </c>
      <c r="F4280" s="17" t="str">
        <f>IFERROR(VLOOKUP(D4280,'DISTRIBUIDORES ALE'!$A$1:$G$86,3,0),"Em Branco")</f>
        <v>Em Branco</v>
      </c>
      <c r="G4280" s="17" t="str">
        <f>IFERROR(VLOOKUP(D4280,'DISTRIBUIDORES ALE'!A4279:N4364,14,0),"Em Branco")</f>
        <v>Em Branco</v>
      </c>
      <c r="H4280" s="16" t="str">
        <f>IFERROR(VLOOKUP(D4280,'DISTRIBUIDORES ALE'!$A$1:$N$86,11,0),"Em Branco")</f>
        <v>Em Branco</v>
      </c>
      <c r="I4280" s="2"/>
      <c r="J4280" s="2"/>
      <c r="K4280" s="2"/>
    </row>
    <row r="4281" spans="1:11" ht="18.75" customHeight="1" x14ac:dyDescent="0.25">
      <c r="A4281" s="9" t="s">
        <v>2031</v>
      </c>
      <c r="B4281" s="15" t="s">
        <v>107</v>
      </c>
      <c r="C4281" s="16">
        <v>119997</v>
      </c>
      <c r="D4281" s="17" t="str">
        <f>IF(IFERROR(VLOOKUP(A5642,'CIDADES ALE'!$A:$D,4,0),0)=0,"Em Branco",VLOOKUP(A5642,'CIDADES ALE'!$A:$D,4,0))</f>
        <v>Em Branco</v>
      </c>
      <c r="E4281" s="17" t="str">
        <f>IFERROR(VLOOKUP(D4281,'DISTRIBUIDORES ALE'!$A$1:$G$86,2,0),"Em Branco")</f>
        <v>Em Branco</v>
      </c>
      <c r="F4281" s="17" t="str">
        <f>IFERROR(VLOOKUP(D4281,'DISTRIBUIDORES ALE'!$A$1:$G$86,3,0),"Em Branco")</f>
        <v>Em Branco</v>
      </c>
      <c r="G4281" s="17" t="str">
        <f>IFERROR(VLOOKUP(D4281,'DISTRIBUIDORES ALE'!A4280:N4365,14,0),"Em Branco")</f>
        <v>Em Branco</v>
      </c>
      <c r="H4281" s="16" t="str">
        <f>IFERROR(VLOOKUP(D4281,'DISTRIBUIDORES ALE'!$A$1:$N$86,11,0),"Em Branco")</f>
        <v>Em Branco</v>
      </c>
      <c r="I4281" s="2"/>
      <c r="J4281" s="2"/>
      <c r="K4281" s="2"/>
    </row>
    <row r="4282" spans="1:11" ht="18.75" customHeight="1" x14ac:dyDescent="0.25">
      <c r="A4282" s="9" t="s">
        <v>2032</v>
      </c>
      <c r="B4282" s="15" t="s">
        <v>107</v>
      </c>
      <c r="C4282" s="16">
        <v>2380</v>
      </c>
      <c r="D4282" s="17" t="str">
        <f>IF(IFERROR(VLOOKUP(A5643,'CIDADES ALE'!$A:$D,4,0),0)=0,"Em Branco",VLOOKUP(A5643,'CIDADES ALE'!$A:$D,4,0))</f>
        <v>Em Branco</v>
      </c>
      <c r="E4282" s="17" t="str">
        <f>IFERROR(VLOOKUP(D4282,'DISTRIBUIDORES ALE'!$A$1:$G$86,2,0),"Em Branco")</f>
        <v>Em Branco</v>
      </c>
      <c r="F4282" s="17" t="str">
        <f>IFERROR(VLOOKUP(D4282,'DISTRIBUIDORES ALE'!$A$1:$G$86,3,0),"Em Branco")</f>
        <v>Em Branco</v>
      </c>
      <c r="G4282" s="17" t="str">
        <f>IFERROR(VLOOKUP(D4282,'DISTRIBUIDORES ALE'!A4281:N4366,14,0),"Em Branco")</f>
        <v>Em Branco</v>
      </c>
      <c r="H4282" s="16" t="str">
        <f>IFERROR(VLOOKUP(D4282,'DISTRIBUIDORES ALE'!$A$1:$N$86,11,0),"Em Branco")</f>
        <v>Em Branco</v>
      </c>
      <c r="I4282" s="2"/>
      <c r="J4282" s="2"/>
      <c r="K4282" s="2"/>
    </row>
    <row r="4283" spans="1:11" ht="18.75" customHeight="1" x14ac:dyDescent="0.25">
      <c r="A4283" s="9" t="s">
        <v>2034</v>
      </c>
      <c r="B4283" s="15" t="s">
        <v>107</v>
      </c>
      <c r="C4283" s="16">
        <v>6078</v>
      </c>
      <c r="D4283" s="17" t="str">
        <f>IF(IFERROR(VLOOKUP(A5644,'CIDADES ALE'!$A:$D,4,0),0)=0,"Em Branco",VLOOKUP(A5644,'CIDADES ALE'!$A:$D,4,0))</f>
        <v>Em Branco</v>
      </c>
      <c r="E4283" s="17" t="str">
        <f>IFERROR(VLOOKUP(D4283,'DISTRIBUIDORES ALE'!$A$1:$G$86,2,0),"Em Branco")</f>
        <v>Em Branco</v>
      </c>
      <c r="F4283" s="17" t="str">
        <f>IFERROR(VLOOKUP(D4283,'DISTRIBUIDORES ALE'!$A$1:$G$86,3,0),"Em Branco")</f>
        <v>Em Branco</v>
      </c>
      <c r="G4283" s="17" t="str">
        <f>IFERROR(VLOOKUP(D4283,'DISTRIBUIDORES ALE'!A4282:N4367,14,0),"Em Branco")</f>
        <v>Em Branco</v>
      </c>
      <c r="H4283" s="16" t="str">
        <f>IFERROR(VLOOKUP(D4283,'DISTRIBUIDORES ALE'!$A$1:$N$86,11,0),"Em Branco")</f>
        <v>Em Branco</v>
      </c>
      <c r="I4283" s="2"/>
      <c r="J4283" s="2"/>
      <c r="K4283" s="2"/>
    </row>
    <row r="4284" spans="1:11" ht="18.75" customHeight="1" x14ac:dyDescent="0.25">
      <c r="A4284" s="9" t="s">
        <v>2033</v>
      </c>
      <c r="B4284" s="15" t="s">
        <v>107</v>
      </c>
      <c r="C4284" s="16">
        <v>263662</v>
      </c>
      <c r="D4284" s="17" t="str">
        <f>IF(IFERROR(VLOOKUP(A5645,'CIDADES ALE'!$A:$D,4,0),0)=0,"Em Branco",VLOOKUP(A5645,'CIDADES ALE'!$A:$D,4,0))</f>
        <v>Em Branco</v>
      </c>
      <c r="E4284" s="17" t="str">
        <f>IFERROR(VLOOKUP(D4284,'DISTRIBUIDORES ALE'!$A$1:$G$86,2,0),"Em Branco")</f>
        <v>Em Branco</v>
      </c>
      <c r="F4284" s="17" t="str">
        <f>IFERROR(VLOOKUP(D4284,'DISTRIBUIDORES ALE'!$A$1:$G$86,3,0),"Em Branco")</f>
        <v>Em Branco</v>
      </c>
      <c r="G4284" s="17" t="str">
        <f>IFERROR(VLOOKUP(D4284,'DISTRIBUIDORES ALE'!A4283:N4368,14,0),"Em Branco")</f>
        <v>Em Branco</v>
      </c>
      <c r="H4284" s="16" t="str">
        <f>IFERROR(VLOOKUP(D4284,'DISTRIBUIDORES ALE'!$A$1:$N$86,11,0),"Em Branco")</f>
        <v>Em Branco</v>
      </c>
      <c r="I4284" s="2"/>
      <c r="J4284" s="2"/>
      <c r="K4284" s="2"/>
    </row>
    <row r="4285" spans="1:11" ht="18.75" customHeight="1" x14ac:dyDescent="0.25">
      <c r="A4285" s="9" t="s">
        <v>6060</v>
      </c>
      <c r="B4285" s="15" t="s">
        <v>107</v>
      </c>
      <c r="C4285" s="16">
        <v>69127</v>
      </c>
      <c r="D4285" s="17" t="str">
        <f>IF(IFERROR(VLOOKUP(A5646,'CIDADES ALE'!$A:$D,4,0),0)=0,"Em Branco",VLOOKUP(A5646,'CIDADES ALE'!$A:$D,4,0))</f>
        <v>Em Branco</v>
      </c>
      <c r="E4285" s="17" t="str">
        <f>IFERROR(VLOOKUP(D4285,'DISTRIBUIDORES ALE'!$A$1:$G$86,2,0),"Em Branco")</f>
        <v>Em Branco</v>
      </c>
      <c r="F4285" s="17" t="str">
        <f>IFERROR(VLOOKUP(D4285,'DISTRIBUIDORES ALE'!$A$1:$G$86,3,0),"Em Branco")</f>
        <v>Em Branco</v>
      </c>
      <c r="G4285" s="17" t="str">
        <f>IFERROR(VLOOKUP(D4285,'DISTRIBUIDORES ALE'!A4284:N4369,14,0),"Em Branco")</f>
        <v>Em Branco</v>
      </c>
      <c r="H4285" s="16" t="str">
        <f>IFERROR(VLOOKUP(D4285,'DISTRIBUIDORES ALE'!$A$1:$N$86,11,0),"Em Branco")</f>
        <v>Em Branco</v>
      </c>
      <c r="I4285" s="2"/>
      <c r="J4285" s="2"/>
      <c r="K4285" s="2"/>
    </row>
    <row r="4286" spans="1:11" ht="18.75" customHeight="1" x14ac:dyDescent="0.25">
      <c r="A4286" s="9" t="s">
        <v>2035</v>
      </c>
      <c r="B4286" s="15" t="s">
        <v>107</v>
      </c>
      <c r="C4286" s="16">
        <v>1725</v>
      </c>
      <c r="D4286" s="17" t="str">
        <f>IF(IFERROR(VLOOKUP(A5647,'CIDADES ALE'!$A:$D,4,0),0)=0,"Em Branco",VLOOKUP(A5647,'CIDADES ALE'!$A:$D,4,0))</f>
        <v>Em Branco</v>
      </c>
      <c r="E4286" s="17" t="str">
        <f>IFERROR(VLOOKUP(D4286,'DISTRIBUIDORES ALE'!$A$1:$G$86,2,0),"Em Branco")</f>
        <v>Em Branco</v>
      </c>
      <c r="F4286" s="17" t="str">
        <f>IFERROR(VLOOKUP(D4286,'DISTRIBUIDORES ALE'!$A$1:$G$86,3,0),"Em Branco")</f>
        <v>Em Branco</v>
      </c>
      <c r="G4286" s="17" t="str">
        <f>IFERROR(VLOOKUP(D4286,'DISTRIBUIDORES ALE'!A4285:N4370,14,0),"Em Branco")</f>
        <v>Em Branco</v>
      </c>
      <c r="H4286" s="16" t="str">
        <f>IFERROR(VLOOKUP(D4286,'DISTRIBUIDORES ALE'!$A$1:$N$86,11,0),"Em Branco")</f>
        <v>Em Branco</v>
      </c>
      <c r="I4286" s="2"/>
      <c r="J4286" s="2"/>
      <c r="K4286" s="2"/>
    </row>
    <row r="4287" spans="1:11" ht="18.75" customHeight="1" x14ac:dyDescent="0.25">
      <c r="A4287" s="9" t="s">
        <v>2036</v>
      </c>
      <c r="B4287" s="15" t="s">
        <v>107</v>
      </c>
      <c r="C4287" s="16">
        <v>30641</v>
      </c>
      <c r="D4287" s="17" t="str">
        <f>IF(IFERROR(VLOOKUP(A5648,'CIDADES ALE'!$A:$D,4,0),0)=0,"Em Branco",VLOOKUP(A5648,'CIDADES ALE'!$A:$D,4,0))</f>
        <v>Em Branco</v>
      </c>
      <c r="E4287" s="17" t="str">
        <f>IFERROR(VLOOKUP(D4287,'DISTRIBUIDORES ALE'!$A$1:$G$86,2,0),"Em Branco")</f>
        <v>Em Branco</v>
      </c>
      <c r="F4287" s="17" t="str">
        <f>IFERROR(VLOOKUP(D4287,'DISTRIBUIDORES ALE'!$A$1:$G$86,3,0),"Em Branco")</f>
        <v>Em Branco</v>
      </c>
      <c r="G4287" s="17" t="str">
        <f>IFERROR(VLOOKUP(D4287,'DISTRIBUIDORES ALE'!A4286:N4371,14,0),"Em Branco")</f>
        <v>Em Branco</v>
      </c>
      <c r="H4287" s="16" t="str">
        <f>IFERROR(VLOOKUP(D4287,'DISTRIBUIDORES ALE'!$A$1:$N$86,11,0),"Em Branco")</f>
        <v>Em Branco</v>
      </c>
      <c r="I4287" s="2"/>
      <c r="J4287" s="2"/>
      <c r="K4287" s="2"/>
    </row>
    <row r="4288" spans="1:11" ht="18.75" customHeight="1" x14ac:dyDescent="0.25">
      <c r="A4288" s="9" t="s">
        <v>2038</v>
      </c>
      <c r="B4288" s="15" t="s">
        <v>107</v>
      </c>
      <c r="C4288" s="16">
        <v>8185</v>
      </c>
      <c r="D4288" s="17" t="str">
        <f>IF(IFERROR(VLOOKUP(A5649,'CIDADES ALE'!$A:$D,4,0),0)=0,"Em Branco",VLOOKUP(A5649,'CIDADES ALE'!$A:$D,4,0))</f>
        <v>Em Branco</v>
      </c>
      <c r="E4288" s="17" t="str">
        <f>IFERROR(VLOOKUP(D4288,'DISTRIBUIDORES ALE'!$A$1:$G$86,2,0),"Em Branco")</f>
        <v>Em Branco</v>
      </c>
      <c r="F4288" s="17" t="str">
        <f>IFERROR(VLOOKUP(D4288,'DISTRIBUIDORES ALE'!$A$1:$G$86,3,0),"Em Branco")</f>
        <v>Em Branco</v>
      </c>
      <c r="G4288" s="17" t="str">
        <f>IFERROR(VLOOKUP(D4288,'DISTRIBUIDORES ALE'!A4287:N4372,14,0),"Em Branco")</f>
        <v>Em Branco</v>
      </c>
      <c r="H4288" s="16" t="str">
        <f>IFERROR(VLOOKUP(D4288,'DISTRIBUIDORES ALE'!$A$1:$N$86,11,0),"Em Branco")</f>
        <v>Em Branco</v>
      </c>
      <c r="I4288" s="2"/>
      <c r="J4288" s="2"/>
      <c r="K4288" s="2"/>
    </row>
    <row r="4289" spans="1:11" ht="18.75" customHeight="1" x14ac:dyDescent="0.25">
      <c r="A4289" s="9" t="s">
        <v>589</v>
      </c>
      <c r="B4289" s="15" t="s">
        <v>107</v>
      </c>
      <c r="C4289" s="16">
        <v>81198</v>
      </c>
      <c r="D4289" s="17" t="str">
        <f>IF(IFERROR(VLOOKUP(A5650,'CIDADES ALE'!$A:$D,4,0),0)=0,"Em Branco",VLOOKUP(A5650,'CIDADES ALE'!$A:$D,4,0))</f>
        <v>Em Branco</v>
      </c>
      <c r="E4289" s="17" t="str">
        <f>IFERROR(VLOOKUP(D4289,'DISTRIBUIDORES ALE'!$A$1:$G$86,2,0),"Em Branco")</f>
        <v>Em Branco</v>
      </c>
      <c r="F4289" s="17" t="str">
        <f>IFERROR(VLOOKUP(D4289,'DISTRIBUIDORES ALE'!$A$1:$G$86,3,0),"Em Branco")</f>
        <v>Em Branco</v>
      </c>
      <c r="G4289" s="17" t="str">
        <f>IFERROR(VLOOKUP(D4289,'DISTRIBUIDORES ALE'!A4288:N4373,14,0),"Em Branco")</f>
        <v>Em Branco</v>
      </c>
      <c r="H4289" s="16" t="str">
        <f>IFERROR(VLOOKUP(D4289,'DISTRIBUIDORES ALE'!$A$1:$N$86,11,0),"Em Branco")</f>
        <v>Em Branco</v>
      </c>
      <c r="I4289" s="2"/>
      <c r="J4289" s="2"/>
      <c r="K4289" s="2"/>
    </row>
    <row r="4290" spans="1:11" ht="18.75" customHeight="1" x14ac:dyDescent="0.25">
      <c r="A4290" s="9" t="s">
        <v>2040</v>
      </c>
      <c r="B4290" s="15" t="s">
        <v>107</v>
      </c>
      <c r="C4290" s="16">
        <v>48940</v>
      </c>
      <c r="D4290" s="17" t="str">
        <f>IF(IFERROR(VLOOKUP(A5651,'CIDADES ALE'!$A:$D,4,0),0)=0,"Em Branco",VLOOKUP(A5651,'CIDADES ALE'!$A:$D,4,0))</f>
        <v>Em Branco</v>
      </c>
      <c r="E4290" s="17" t="str">
        <f>IFERROR(VLOOKUP(D4290,'DISTRIBUIDORES ALE'!$A$1:$G$86,2,0),"Em Branco")</f>
        <v>Em Branco</v>
      </c>
      <c r="F4290" s="17" t="str">
        <f>IFERROR(VLOOKUP(D4290,'DISTRIBUIDORES ALE'!$A$1:$G$86,3,0),"Em Branco")</f>
        <v>Em Branco</v>
      </c>
      <c r="G4290" s="17" t="str">
        <f>IFERROR(VLOOKUP(D4290,'DISTRIBUIDORES ALE'!A4289:N4374,14,0),"Em Branco")</f>
        <v>Em Branco</v>
      </c>
      <c r="H4290" s="16" t="str">
        <f>IFERROR(VLOOKUP(D4290,'DISTRIBUIDORES ALE'!$A$1:$N$86,11,0),"Em Branco")</f>
        <v>Em Branco</v>
      </c>
      <c r="I4290" s="2"/>
      <c r="J4290" s="2"/>
      <c r="K4290" s="2"/>
    </row>
    <row r="4291" spans="1:11" ht="18.75" customHeight="1" x14ac:dyDescent="0.25">
      <c r="A4291" s="9" t="s">
        <v>6061</v>
      </c>
      <c r="B4291" s="15" t="s">
        <v>107</v>
      </c>
      <c r="C4291" s="16">
        <v>76205</v>
      </c>
      <c r="D4291" s="17" t="str">
        <f>IF(IFERROR(VLOOKUP(A5652,'CIDADES ALE'!$A:$D,4,0),0)=0,"Em Branco",VLOOKUP(A5652,'CIDADES ALE'!$A:$D,4,0))</f>
        <v>Em Branco</v>
      </c>
      <c r="E4291" s="17" t="str">
        <f>IFERROR(VLOOKUP(D4291,'DISTRIBUIDORES ALE'!$A$1:$G$86,2,0),"Em Branco")</f>
        <v>Em Branco</v>
      </c>
      <c r="F4291" s="17" t="str">
        <f>IFERROR(VLOOKUP(D4291,'DISTRIBUIDORES ALE'!$A$1:$G$86,3,0),"Em Branco")</f>
        <v>Em Branco</v>
      </c>
      <c r="G4291" s="17" t="str">
        <f>IFERROR(VLOOKUP(D4291,'DISTRIBUIDORES ALE'!A4290:N4375,14,0),"Em Branco")</f>
        <v>Em Branco</v>
      </c>
      <c r="H4291" s="16" t="str">
        <f>IFERROR(VLOOKUP(D4291,'DISTRIBUIDORES ALE'!$A$1:$N$86,11,0),"Em Branco")</f>
        <v>Em Branco</v>
      </c>
      <c r="I4291" s="2"/>
      <c r="J4291" s="2"/>
      <c r="K4291" s="2"/>
    </row>
    <row r="4292" spans="1:11" ht="18.75" customHeight="1" x14ac:dyDescent="0.25">
      <c r="A4292" s="9" t="s">
        <v>6062</v>
      </c>
      <c r="B4292" s="15" t="s">
        <v>107</v>
      </c>
      <c r="C4292" s="16">
        <v>40086</v>
      </c>
      <c r="D4292" s="17" t="str">
        <f>IF(IFERROR(VLOOKUP(A5653,'CIDADES ALE'!$A:$D,4,0),0)=0,"Em Branco",VLOOKUP(A5653,'CIDADES ALE'!$A:$D,4,0))</f>
        <v>Em Branco</v>
      </c>
      <c r="E4292" s="17" t="str">
        <f>IFERROR(VLOOKUP(D4292,'DISTRIBUIDORES ALE'!$A$1:$G$86,2,0),"Em Branco")</f>
        <v>Em Branco</v>
      </c>
      <c r="F4292" s="17" t="str">
        <f>IFERROR(VLOOKUP(D4292,'DISTRIBUIDORES ALE'!$A$1:$G$86,3,0),"Em Branco")</f>
        <v>Em Branco</v>
      </c>
      <c r="G4292" s="17" t="str">
        <f>IFERROR(VLOOKUP(D4292,'DISTRIBUIDORES ALE'!A4291:N4376,14,0),"Em Branco")</f>
        <v>Em Branco</v>
      </c>
      <c r="H4292" s="16" t="str">
        <f>IFERROR(VLOOKUP(D4292,'DISTRIBUIDORES ALE'!$A$1:$N$86,11,0),"Em Branco")</f>
        <v>Em Branco</v>
      </c>
      <c r="I4292" s="2"/>
      <c r="J4292" s="2"/>
      <c r="K4292" s="2"/>
    </row>
    <row r="4293" spans="1:11" ht="18.75" customHeight="1" x14ac:dyDescent="0.25">
      <c r="A4293" s="9" t="s">
        <v>6063</v>
      </c>
      <c r="B4293" s="15" t="s">
        <v>107</v>
      </c>
      <c r="C4293" s="16">
        <v>10987</v>
      </c>
      <c r="D4293" s="17" t="str">
        <f>IF(IFERROR(VLOOKUP(A5654,'CIDADES ALE'!$A:$D,4,0),0)=0,"Em Branco",VLOOKUP(A5654,'CIDADES ALE'!$A:$D,4,0))</f>
        <v>Em Branco</v>
      </c>
      <c r="E4293" s="17" t="str">
        <f>IFERROR(VLOOKUP(D4293,'DISTRIBUIDORES ALE'!$A$1:$G$86,2,0),"Em Branco")</f>
        <v>Em Branco</v>
      </c>
      <c r="F4293" s="17" t="str">
        <f>IFERROR(VLOOKUP(D4293,'DISTRIBUIDORES ALE'!$A$1:$G$86,3,0),"Em Branco")</f>
        <v>Em Branco</v>
      </c>
      <c r="G4293" s="17" t="str">
        <f>IFERROR(VLOOKUP(D4293,'DISTRIBUIDORES ALE'!A4292:N4377,14,0),"Em Branco")</f>
        <v>Em Branco</v>
      </c>
      <c r="H4293" s="16" t="str">
        <f>IFERROR(VLOOKUP(D4293,'DISTRIBUIDORES ALE'!$A$1:$N$86,11,0),"Em Branco")</f>
        <v>Em Branco</v>
      </c>
      <c r="I4293" s="2"/>
      <c r="J4293" s="2"/>
      <c r="K4293" s="2"/>
    </row>
    <row r="4294" spans="1:11" ht="18.75" customHeight="1" x14ac:dyDescent="0.25">
      <c r="A4294" s="9" t="s">
        <v>6064</v>
      </c>
      <c r="B4294" s="15" t="s">
        <v>107</v>
      </c>
      <c r="C4294" s="16">
        <v>2129</v>
      </c>
      <c r="D4294" s="17" t="str">
        <f>IF(IFERROR(VLOOKUP(A5655,'CIDADES ALE'!$A:$D,4,0),0)=0,"Em Branco",VLOOKUP(A5655,'CIDADES ALE'!$A:$D,4,0))</f>
        <v>Em Branco</v>
      </c>
      <c r="E4294" s="17" t="str">
        <f>IFERROR(VLOOKUP(D4294,'DISTRIBUIDORES ALE'!$A$1:$G$86,2,0),"Em Branco")</f>
        <v>Em Branco</v>
      </c>
      <c r="F4294" s="17" t="str">
        <f>IFERROR(VLOOKUP(D4294,'DISTRIBUIDORES ALE'!$A$1:$G$86,3,0),"Em Branco")</f>
        <v>Em Branco</v>
      </c>
      <c r="G4294" s="17" t="str">
        <f>IFERROR(VLOOKUP(D4294,'DISTRIBUIDORES ALE'!A4293:N4378,14,0),"Em Branco")</f>
        <v>Em Branco</v>
      </c>
      <c r="H4294" s="16" t="str">
        <f>IFERROR(VLOOKUP(D4294,'DISTRIBUIDORES ALE'!$A$1:$N$86,11,0),"Em Branco")</f>
        <v>Em Branco</v>
      </c>
      <c r="I4294" s="2"/>
      <c r="J4294" s="2"/>
      <c r="K4294" s="2"/>
    </row>
    <row r="4295" spans="1:11" ht="18.75" customHeight="1" x14ac:dyDescent="0.25">
      <c r="A4295" s="9" t="s">
        <v>6065</v>
      </c>
      <c r="B4295" s="15" t="s">
        <v>107</v>
      </c>
      <c r="C4295" s="16">
        <v>1985</v>
      </c>
      <c r="D4295" s="17" t="str">
        <f>IF(IFERROR(VLOOKUP(A5656,'CIDADES ALE'!$A:$D,4,0),0)=0,"Em Branco",VLOOKUP(A5656,'CIDADES ALE'!$A:$D,4,0))</f>
        <v>Em Branco</v>
      </c>
      <c r="E4295" s="17" t="str">
        <f>IFERROR(VLOOKUP(D4295,'DISTRIBUIDORES ALE'!$A$1:$G$86,2,0),"Em Branco")</f>
        <v>Em Branco</v>
      </c>
      <c r="F4295" s="17" t="str">
        <f>IFERROR(VLOOKUP(D4295,'DISTRIBUIDORES ALE'!$A$1:$G$86,3,0),"Em Branco")</f>
        <v>Em Branco</v>
      </c>
      <c r="G4295" s="17" t="str">
        <f>IFERROR(VLOOKUP(D4295,'DISTRIBUIDORES ALE'!A4294:N4379,14,0),"Em Branco")</f>
        <v>Em Branco</v>
      </c>
      <c r="H4295" s="16" t="str">
        <f>IFERROR(VLOOKUP(D4295,'DISTRIBUIDORES ALE'!$A$1:$N$86,11,0),"Em Branco")</f>
        <v>Em Branco</v>
      </c>
      <c r="I4295" s="2"/>
      <c r="J4295" s="2"/>
      <c r="K4295" s="2"/>
    </row>
    <row r="4296" spans="1:11" ht="18.75" customHeight="1" x14ac:dyDescent="0.25">
      <c r="A4296" s="9" t="s">
        <v>6066</v>
      </c>
      <c r="B4296" s="15" t="s">
        <v>107</v>
      </c>
      <c r="C4296" s="16">
        <v>13899</v>
      </c>
      <c r="D4296" s="17" t="str">
        <f>IF(IFERROR(VLOOKUP(A5657,'CIDADES ALE'!$A:$D,4,0),0)=0,"Em Branco",VLOOKUP(A5657,'CIDADES ALE'!$A:$D,4,0))</f>
        <v>Em Branco</v>
      </c>
      <c r="E4296" s="17" t="str">
        <f>IFERROR(VLOOKUP(D4296,'DISTRIBUIDORES ALE'!$A$1:$G$86,2,0),"Em Branco")</f>
        <v>Em Branco</v>
      </c>
      <c r="F4296" s="17" t="str">
        <f>IFERROR(VLOOKUP(D4296,'DISTRIBUIDORES ALE'!$A$1:$G$86,3,0),"Em Branco")</f>
        <v>Em Branco</v>
      </c>
      <c r="G4296" s="17" t="str">
        <f>IFERROR(VLOOKUP(D4296,'DISTRIBUIDORES ALE'!A4295:N4380,14,0),"Em Branco")</f>
        <v>Em Branco</v>
      </c>
      <c r="H4296" s="16" t="str">
        <f>IFERROR(VLOOKUP(D4296,'DISTRIBUIDORES ALE'!$A$1:$N$86,11,0),"Em Branco")</f>
        <v>Em Branco</v>
      </c>
      <c r="I4296" s="2"/>
      <c r="J4296" s="2"/>
      <c r="K4296" s="2"/>
    </row>
    <row r="4297" spans="1:11" ht="18.75" customHeight="1" x14ac:dyDescent="0.25">
      <c r="A4297" s="9" t="s">
        <v>6067</v>
      </c>
      <c r="B4297" s="15" t="s">
        <v>107</v>
      </c>
      <c r="C4297" s="16">
        <v>14301</v>
      </c>
      <c r="D4297" s="17" t="str">
        <f>IF(IFERROR(VLOOKUP(A5658,'CIDADES ALE'!$A:$D,4,0),0)=0,"Em Branco",VLOOKUP(A5658,'CIDADES ALE'!$A:$D,4,0))</f>
        <v>Em Branco</v>
      </c>
      <c r="E4297" s="17" t="str">
        <f>IFERROR(VLOOKUP(D4297,'DISTRIBUIDORES ALE'!$A$1:$G$86,2,0),"Em Branco")</f>
        <v>Em Branco</v>
      </c>
      <c r="F4297" s="17" t="str">
        <f>IFERROR(VLOOKUP(D4297,'DISTRIBUIDORES ALE'!$A$1:$G$86,3,0),"Em Branco")</f>
        <v>Em Branco</v>
      </c>
      <c r="G4297" s="17" t="str">
        <f>IFERROR(VLOOKUP(D4297,'DISTRIBUIDORES ALE'!A4296:N4381,14,0),"Em Branco")</f>
        <v>Em Branco</v>
      </c>
      <c r="H4297" s="16" t="str">
        <f>IFERROR(VLOOKUP(D4297,'DISTRIBUIDORES ALE'!$A$1:$N$86,11,0),"Em Branco")</f>
        <v>Em Branco</v>
      </c>
      <c r="I4297" s="2"/>
      <c r="J4297" s="2"/>
      <c r="K4297" s="2"/>
    </row>
    <row r="4298" spans="1:11" ht="18.75" customHeight="1" x14ac:dyDescent="0.25">
      <c r="A4298" s="9" t="s">
        <v>6068</v>
      </c>
      <c r="B4298" s="15" t="s">
        <v>107</v>
      </c>
      <c r="C4298" s="16">
        <v>2428</v>
      </c>
      <c r="D4298" s="17" t="str">
        <f>IF(IFERROR(VLOOKUP(A5659,'CIDADES ALE'!$A:$D,4,0),0)=0,"Em Branco",VLOOKUP(A5659,'CIDADES ALE'!$A:$D,4,0))</f>
        <v>Em Branco</v>
      </c>
      <c r="E4298" s="17" t="str">
        <f>IFERROR(VLOOKUP(D4298,'DISTRIBUIDORES ALE'!$A$1:$G$86,2,0),"Em Branco")</f>
        <v>Em Branco</v>
      </c>
      <c r="F4298" s="17" t="str">
        <f>IFERROR(VLOOKUP(D4298,'DISTRIBUIDORES ALE'!$A$1:$G$86,3,0),"Em Branco")</f>
        <v>Em Branco</v>
      </c>
      <c r="G4298" s="17" t="str">
        <f>IFERROR(VLOOKUP(D4298,'DISTRIBUIDORES ALE'!A4297:N4382,14,0),"Em Branco")</f>
        <v>Em Branco</v>
      </c>
      <c r="H4298" s="16" t="str">
        <f>IFERROR(VLOOKUP(D4298,'DISTRIBUIDORES ALE'!$A$1:$N$86,11,0),"Em Branco")</f>
        <v>Em Branco</v>
      </c>
      <c r="I4298" s="2"/>
      <c r="J4298" s="2"/>
      <c r="K4298" s="2"/>
    </row>
    <row r="4299" spans="1:11" ht="18.75" customHeight="1" x14ac:dyDescent="0.25">
      <c r="A4299" s="9" t="s">
        <v>2042</v>
      </c>
      <c r="B4299" s="15" t="s">
        <v>107</v>
      </c>
      <c r="C4299" s="16">
        <v>61189</v>
      </c>
      <c r="D4299" s="17" t="str">
        <f>IF(IFERROR(VLOOKUP(A5660,'CIDADES ALE'!$A:$D,4,0),0)=0,"Em Branco",VLOOKUP(A5660,'CIDADES ALE'!$A:$D,4,0))</f>
        <v>Em Branco</v>
      </c>
      <c r="E4299" s="17" t="str">
        <f>IFERROR(VLOOKUP(D4299,'DISTRIBUIDORES ALE'!$A$1:$G$86,2,0),"Em Branco")</f>
        <v>Em Branco</v>
      </c>
      <c r="F4299" s="17" t="str">
        <f>IFERROR(VLOOKUP(D4299,'DISTRIBUIDORES ALE'!$A$1:$G$86,3,0),"Em Branco")</f>
        <v>Em Branco</v>
      </c>
      <c r="G4299" s="17" t="str">
        <f>IFERROR(VLOOKUP(D4299,'DISTRIBUIDORES ALE'!A4298:N4383,14,0),"Em Branco")</f>
        <v>Em Branco</v>
      </c>
      <c r="H4299" s="16" t="str">
        <f>IFERROR(VLOOKUP(D4299,'DISTRIBUIDORES ALE'!$A$1:$N$86,11,0),"Em Branco")</f>
        <v>Em Branco</v>
      </c>
      <c r="I4299" s="2"/>
      <c r="J4299" s="2"/>
      <c r="K4299" s="2"/>
    </row>
    <row r="4300" spans="1:11" ht="18.75" customHeight="1" x14ac:dyDescent="0.25">
      <c r="A4300" s="9" t="s">
        <v>6069</v>
      </c>
      <c r="B4300" s="15" t="s">
        <v>107</v>
      </c>
      <c r="C4300" s="16">
        <v>2941</v>
      </c>
      <c r="D4300" s="17" t="str">
        <f>IF(IFERROR(VLOOKUP(A5661,'CIDADES ALE'!$A:$D,4,0),0)=0,"Em Branco",VLOOKUP(A5661,'CIDADES ALE'!$A:$D,4,0))</f>
        <v>Em Branco</v>
      </c>
      <c r="E4300" s="17" t="str">
        <f>IFERROR(VLOOKUP(D4300,'DISTRIBUIDORES ALE'!$A$1:$G$86,2,0),"Em Branco")</f>
        <v>Em Branco</v>
      </c>
      <c r="F4300" s="17" t="str">
        <f>IFERROR(VLOOKUP(D4300,'DISTRIBUIDORES ALE'!$A$1:$G$86,3,0),"Em Branco")</f>
        <v>Em Branco</v>
      </c>
      <c r="G4300" s="17" t="str">
        <f>IFERROR(VLOOKUP(D4300,'DISTRIBUIDORES ALE'!A4299:N4384,14,0),"Em Branco")</f>
        <v>Em Branco</v>
      </c>
      <c r="H4300" s="16" t="str">
        <f>IFERROR(VLOOKUP(D4300,'DISTRIBUIDORES ALE'!$A$1:$N$86,11,0),"Em Branco")</f>
        <v>Em Branco</v>
      </c>
      <c r="I4300" s="2"/>
      <c r="J4300" s="2"/>
      <c r="K4300" s="2"/>
    </row>
    <row r="4301" spans="1:11" ht="18.75" customHeight="1" x14ac:dyDescent="0.25">
      <c r="A4301" s="9" t="s">
        <v>2043</v>
      </c>
      <c r="B4301" s="15" t="s">
        <v>107</v>
      </c>
      <c r="C4301" s="16">
        <v>19020</v>
      </c>
      <c r="D4301" s="17" t="str">
        <f>IF(IFERROR(VLOOKUP(A5662,'CIDADES ALE'!$A:$D,4,0),0)=0,"Em Branco",VLOOKUP(A5662,'CIDADES ALE'!$A:$D,4,0))</f>
        <v>Em Branco</v>
      </c>
      <c r="E4301" s="17" t="str">
        <f>IFERROR(VLOOKUP(D4301,'DISTRIBUIDORES ALE'!$A$1:$G$86,2,0),"Em Branco")</f>
        <v>Em Branco</v>
      </c>
      <c r="F4301" s="17" t="str">
        <f>IFERROR(VLOOKUP(D4301,'DISTRIBUIDORES ALE'!$A$1:$G$86,3,0),"Em Branco")</f>
        <v>Em Branco</v>
      </c>
      <c r="G4301" s="17" t="str">
        <f>IFERROR(VLOOKUP(D4301,'DISTRIBUIDORES ALE'!A4300:N4385,14,0),"Em Branco")</f>
        <v>Em Branco</v>
      </c>
      <c r="H4301" s="16" t="str">
        <f>IFERROR(VLOOKUP(D4301,'DISTRIBUIDORES ALE'!$A$1:$N$86,11,0),"Em Branco")</f>
        <v>Em Branco</v>
      </c>
      <c r="I4301" s="2"/>
      <c r="J4301" s="2"/>
      <c r="K4301" s="2"/>
    </row>
    <row r="4302" spans="1:11" ht="18.75" customHeight="1" x14ac:dyDescent="0.25">
      <c r="A4302" s="9" t="s">
        <v>2044</v>
      </c>
      <c r="B4302" s="15" t="s">
        <v>107</v>
      </c>
      <c r="C4302" s="16">
        <v>20660</v>
      </c>
      <c r="D4302" s="17" t="str">
        <f>IF(IFERROR(VLOOKUP(A5663,'CIDADES ALE'!$A:$D,4,0),0)=0,"Em Branco",VLOOKUP(A5663,'CIDADES ALE'!$A:$D,4,0))</f>
        <v>Em Branco</v>
      </c>
      <c r="E4302" s="17" t="str">
        <f>IFERROR(VLOOKUP(D4302,'DISTRIBUIDORES ALE'!$A$1:$G$86,2,0),"Em Branco")</f>
        <v>Em Branco</v>
      </c>
      <c r="F4302" s="17" t="str">
        <f>IFERROR(VLOOKUP(D4302,'DISTRIBUIDORES ALE'!$A$1:$G$86,3,0),"Em Branco")</f>
        <v>Em Branco</v>
      </c>
      <c r="G4302" s="17" t="str">
        <f>IFERROR(VLOOKUP(D4302,'DISTRIBUIDORES ALE'!A4301:N4386,14,0),"Em Branco")</f>
        <v>Em Branco</v>
      </c>
      <c r="H4302" s="16" t="str">
        <f>IFERROR(VLOOKUP(D4302,'DISTRIBUIDORES ALE'!$A$1:$N$86,11,0),"Em Branco")</f>
        <v>Em Branco</v>
      </c>
      <c r="I4302" s="2"/>
      <c r="J4302" s="2"/>
      <c r="K4302" s="2"/>
    </row>
    <row r="4303" spans="1:11" ht="18.75" customHeight="1" x14ac:dyDescent="0.25">
      <c r="A4303" s="9" t="s">
        <v>917</v>
      </c>
      <c r="B4303" s="15" t="s">
        <v>107</v>
      </c>
      <c r="C4303" s="16">
        <v>60478</v>
      </c>
      <c r="D4303" s="17" t="str">
        <f>IF(IFERROR(VLOOKUP(A5664,'CIDADES ALE'!$A:$D,4,0),0)=0,"Em Branco",VLOOKUP(A5664,'CIDADES ALE'!$A:$D,4,0))</f>
        <v>Em Branco</v>
      </c>
      <c r="E4303" s="17" t="str">
        <f>IFERROR(VLOOKUP(D4303,'DISTRIBUIDORES ALE'!$A$1:$G$86,2,0),"Em Branco")</f>
        <v>Em Branco</v>
      </c>
      <c r="F4303" s="17" t="str">
        <f>IFERROR(VLOOKUP(D4303,'DISTRIBUIDORES ALE'!$A$1:$G$86,3,0),"Em Branco")</f>
        <v>Em Branco</v>
      </c>
      <c r="G4303" s="17" t="str">
        <f>IFERROR(VLOOKUP(D4303,'DISTRIBUIDORES ALE'!A4302:N4387,14,0),"Em Branco")</f>
        <v>Em Branco</v>
      </c>
      <c r="H4303" s="16" t="str">
        <f>IFERROR(VLOOKUP(D4303,'DISTRIBUIDORES ALE'!$A$1:$N$86,11,0),"Em Branco")</f>
        <v>Em Branco</v>
      </c>
      <c r="I4303" s="2"/>
      <c r="J4303" s="2"/>
      <c r="K4303" s="2"/>
    </row>
    <row r="4304" spans="1:11" ht="18.75" customHeight="1" x14ac:dyDescent="0.25">
      <c r="A4304" s="9" t="s">
        <v>2046</v>
      </c>
      <c r="B4304" s="15" t="s">
        <v>107</v>
      </c>
      <c r="C4304" s="16">
        <v>22414</v>
      </c>
      <c r="D4304" s="17" t="str">
        <f>IF(IFERROR(VLOOKUP(A5665,'CIDADES ALE'!$A:$D,4,0),0)=0,"Em Branco",VLOOKUP(A5665,'CIDADES ALE'!$A:$D,4,0))</f>
        <v>Em Branco</v>
      </c>
      <c r="E4304" s="17" t="str">
        <f>IFERROR(VLOOKUP(D4304,'DISTRIBUIDORES ALE'!$A$1:$G$86,2,0),"Em Branco")</f>
        <v>Em Branco</v>
      </c>
      <c r="F4304" s="17" t="str">
        <f>IFERROR(VLOOKUP(D4304,'DISTRIBUIDORES ALE'!$A$1:$G$86,3,0),"Em Branco")</f>
        <v>Em Branco</v>
      </c>
      <c r="G4304" s="17" t="str">
        <f>IFERROR(VLOOKUP(D4304,'DISTRIBUIDORES ALE'!A4303:N4388,14,0),"Em Branco")</f>
        <v>Em Branco</v>
      </c>
      <c r="H4304" s="16" t="str">
        <f>IFERROR(VLOOKUP(D4304,'DISTRIBUIDORES ALE'!$A$1:$N$86,11,0),"Em Branco")</f>
        <v>Em Branco</v>
      </c>
      <c r="I4304" s="2"/>
      <c r="J4304" s="2"/>
      <c r="K4304" s="2"/>
    </row>
    <row r="4305" spans="1:11" ht="18.75" customHeight="1" x14ac:dyDescent="0.25">
      <c r="A4305" s="9" t="s">
        <v>6070</v>
      </c>
      <c r="B4305" s="15" t="s">
        <v>107</v>
      </c>
      <c r="C4305" s="16">
        <v>4696</v>
      </c>
      <c r="D4305" s="17" t="str">
        <f>IF(IFERROR(VLOOKUP(A5666,'CIDADES ALE'!$A:$D,4,0),0)=0,"Em Branco",VLOOKUP(A5666,'CIDADES ALE'!$A:$D,4,0))</f>
        <v>Em Branco</v>
      </c>
      <c r="E4305" s="17" t="str">
        <f>IFERROR(VLOOKUP(D4305,'DISTRIBUIDORES ALE'!$A$1:$G$86,2,0),"Em Branco")</f>
        <v>Em Branco</v>
      </c>
      <c r="F4305" s="17" t="str">
        <f>IFERROR(VLOOKUP(D4305,'DISTRIBUIDORES ALE'!$A$1:$G$86,3,0),"Em Branco")</f>
        <v>Em Branco</v>
      </c>
      <c r="G4305" s="17" t="str">
        <f>IFERROR(VLOOKUP(D4305,'DISTRIBUIDORES ALE'!A4304:N4389,14,0),"Em Branco")</f>
        <v>Em Branco</v>
      </c>
      <c r="H4305" s="16" t="str">
        <f>IFERROR(VLOOKUP(D4305,'DISTRIBUIDORES ALE'!$A$1:$N$86,11,0),"Em Branco")</f>
        <v>Em Branco</v>
      </c>
      <c r="I4305" s="2"/>
      <c r="J4305" s="2"/>
      <c r="K4305" s="2"/>
    </row>
    <row r="4306" spans="1:11" ht="18.75" customHeight="1" x14ac:dyDescent="0.25">
      <c r="A4306" s="9" t="s">
        <v>2047</v>
      </c>
      <c r="B4306" s="15" t="s">
        <v>107</v>
      </c>
      <c r="C4306" s="16">
        <v>2572</v>
      </c>
      <c r="D4306" s="17" t="str">
        <f>IF(IFERROR(VLOOKUP(A5667,'CIDADES ALE'!$A:$D,4,0),0)=0,"Em Branco",VLOOKUP(A5667,'CIDADES ALE'!$A:$D,4,0))</f>
        <v>Em Branco</v>
      </c>
      <c r="E4306" s="17" t="str">
        <f>IFERROR(VLOOKUP(D4306,'DISTRIBUIDORES ALE'!$A$1:$G$86,2,0),"Em Branco")</f>
        <v>Em Branco</v>
      </c>
      <c r="F4306" s="17" t="str">
        <f>IFERROR(VLOOKUP(D4306,'DISTRIBUIDORES ALE'!$A$1:$G$86,3,0),"Em Branco")</f>
        <v>Em Branco</v>
      </c>
      <c r="G4306" s="17" t="str">
        <f>IFERROR(VLOOKUP(D4306,'DISTRIBUIDORES ALE'!A4305:N4390,14,0),"Em Branco")</f>
        <v>Em Branco</v>
      </c>
      <c r="H4306" s="16" t="str">
        <f>IFERROR(VLOOKUP(D4306,'DISTRIBUIDORES ALE'!$A$1:$N$86,11,0),"Em Branco")</f>
        <v>Em Branco</v>
      </c>
      <c r="I4306" s="2"/>
      <c r="J4306" s="2"/>
      <c r="K4306" s="2"/>
    </row>
    <row r="4307" spans="1:11" ht="18.75" customHeight="1" x14ac:dyDescent="0.25">
      <c r="A4307" s="9" t="s">
        <v>2048</v>
      </c>
      <c r="B4307" s="15" t="s">
        <v>107</v>
      </c>
      <c r="C4307" s="16">
        <v>2759</v>
      </c>
      <c r="D4307" s="17" t="str">
        <f>IF(IFERROR(VLOOKUP(A5668,'CIDADES ALE'!$A:$D,4,0),0)=0,"Em Branco",VLOOKUP(A5668,'CIDADES ALE'!$A:$D,4,0))</f>
        <v>Em Branco</v>
      </c>
      <c r="E4307" s="17" t="str">
        <f>IFERROR(VLOOKUP(D4307,'DISTRIBUIDORES ALE'!$A$1:$G$86,2,0),"Em Branco")</f>
        <v>Em Branco</v>
      </c>
      <c r="F4307" s="17" t="str">
        <f>IFERROR(VLOOKUP(D4307,'DISTRIBUIDORES ALE'!$A$1:$G$86,3,0),"Em Branco")</f>
        <v>Em Branco</v>
      </c>
      <c r="G4307" s="17" t="str">
        <f>IFERROR(VLOOKUP(D4307,'DISTRIBUIDORES ALE'!A4306:N4391,14,0),"Em Branco")</f>
        <v>Em Branco</v>
      </c>
      <c r="H4307" s="16" t="str">
        <f>IFERROR(VLOOKUP(D4307,'DISTRIBUIDORES ALE'!$A$1:$N$86,11,0),"Em Branco")</f>
        <v>Em Branco</v>
      </c>
      <c r="I4307" s="2"/>
      <c r="J4307" s="2"/>
      <c r="K4307" s="2"/>
    </row>
    <row r="4308" spans="1:11" ht="18.75" customHeight="1" x14ac:dyDescent="0.25">
      <c r="A4308" s="9" t="s">
        <v>6071</v>
      </c>
      <c r="B4308" s="15" t="s">
        <v>107</v>
      </c>
      <c r="C4308" s="16">
        <v>2678</v>
      </c>
      <c r="D4308" s="17" t="str">
        <f>IF(IFERROR(VLOOKUP(A5669,'CIDADES ALE'!$A:$D,4,0),0)=0,"Em Branco",VLOOKUP(A5669,'CIDADES ALE'!$A:$D,4,0))</f>
        <v>Em Branco</v>
      </c>
      <c r="E4308" s="17" t="str">
        <f>IFERROR(VLOOKUP(D4308,'DISTRIBUIDORES ALE'!$A$1:$G$86,2,0),"Em Branco")</f>
        <v>Em Branco</v>
      </c>
      <c r="F4308" s="17" t="str">
        <f>IFERROR(VLOOKUP(D4308,'DISTRIBUIDORES ALE'!$A$1:$G$86,3,0),"Em Branco")</f>
        <v>Em Branco</v>
      </c>
      <c r="G4308" s="17" t="str">
        <f>IFERROR(VLOOKUP(D4308,'DISTRIBUIDORES ALE'!A4307:N4392,14,0),"Em Branco")</f>
        <v>Em Branco</v>
      </c>
      <c r="H4308" s="16" t="str">
        <f>IFERROR(VLOOKUP(D4308,'DISTRIBUIDORES ALE'!$A$1:$N$86,11,0),"Em Branco")</f>
        <v>Em Branco</v>
      </c>
      <c r="I4308" s="2"/>
      <c r="J4308" s="2"/>
      <c r="K4308" s="2"/>
    </row>
    <row r="4309" spans="1:11" ht="18.75" customHeight="1" x14ac:dyDescent="0.25">
      <c r="A4309" s="9" t="s">
        <v>6072</v>
      </c>
      <c r="B4309" s="15" t="s">
        <v>107</v>
      </c>
      <c r="C4309" s="16">
        <v>2155</v>
      </c>
      <c r="D4309" s="17" t="str">
        <f>IF(IFERROR(VLOOKUP(A5670,'CIDADES ALE'!$A:$D,4,0),0)=0,"Em Branco",VLOOKUP(A5670,'CIDADES ALE'!$A:$D,4,0))</f>
        <v>Em Branco</v>
      </c>
      <c r="E4309" s="17" t="str">
        <f>IFERROR(VLOOKUP(D4309,'DISTRIBUIDORES ALE'!$A$1:$G$86,2,0),"Em Branco")</f>
        <v>Em Branco</v>
      </c>
      <c r="F4309" s="17" t="str">
        <f>IFERROR(VLOOKUP(D4309,'DISTRIBUIDORES ALE'!$A$1:$G$86,3,0),"Em Branco")</f>
        <v>Em Branco</v>
      </c>
      <c r="G4309" s="17" t="str">
        <f>IFERROR(VLOOKUP(D4309,'DISTRIBUIDORES ALE'!A4308:N4393,14,0),"Em Branco")</f>
        <v>Em Branco</v>
      </c>
      <c r="H4309" s="16" t="str">
        <f>IFERROR(VLOOKUP(D4309,'DISTRIBUIDORES ALE'!$A$1:$N$86,11,0),"Em Branco")</f>
        <v>Em Branco</v>
      </c>
      <c r="I4309" s="2"/>
      <c r="J4309" s="2"/>
      <c r="K4309" s="2"/>
    </row>
    <row r="4310" spans="1:11" ht="18.75" customHeight="1" x14ac:dyDescent="0.25">
      <c r="A4310" s="9" t="s">
        <v>6073</v>
      </c>
      <c r="B4310" s="15" t="s">
        <v>107</v>
      </c>
      <c r="C4310" s="16">
        <v>4201</v>
      </c>
      <c r="D4310" s="17" t="str">
        <f>IF(IFERROR(VLOOKUP(A5671,'CIDADES ALE'!$A:$D,4,0),0)=0,"Em Branco",VLOOKUP(A5671,'CIDADES ALE'!$A:$D,4,0))</f>
        <v>Em Branco</v>
      </c>
      <c r="E4310" s="17" t="str">
        <f>IFERROR(VLOOKUP(D4310,'DISTRIBUIDORES ALE'!$A$1:$G$86,2,0),"Em Branco")</f>
        <v>Em Branco</v>
      </c>
      <c r="F4310" s="17" t="str">
        <f>IFERROR(VLOOKUP(D4310,'DISTRIBUIDORES ALE'!$A$1:$G$86,3,0),"Em Branco")</f>
        <v>Em Branco</v>
      </c>
      <c r="G4310" s="17" t="str">
        <f>IFERROR(VLOOKUP(D4310,'DISTRIBUIDORES ALE'!A4309:N4394,14,0),"Em Branco")</f>
        <v>Em Branco</v>
      </c>
      <c r="H4310" s="16" t="str">
        <f>IFERROR(VLOOKUP(D4310,'DISTRIBUIDORES ALE'!$A$1:$N$86,11,0),"Em Branco")</f>
        <v>Em Branco</v>
      </c>
      <c r="I4310" s="2"/>
      <c r="J4310" s="2"/>
      <c r="K4310" s="2"/>
    </row>
    <row r="4311" spans="1:11" ht="18.75" customHeight="1" x14ac:dyDescent="0.25">
      <c r="A4311" s="9" t="s">
        <v>6074</v>
      </c>
      <c r="B4311" s="15" t="s">
        <v>107</v>
      </c>
      <c r="C4311" s="16">
        <v>2170</v>
      </c>
      <c r="D4311" s="17" t="str">
        <f>IF(IFERROR(VLOOKUP(A5672,'CIDADES ALE'!$A:$D,4,0),0)=0,"Em Branco",VLOOKUP(A5672,'CIDADES ALE'!$A:$D,4,0))</f>
        <v>Em Branco</v>
      </c>
      <c r="E4311" s="17" t="str">
        <f>IFERROR(VLOOKUP(D4311,'DISTRIBUIDORES ALE'!$A$1:$G$86,2,0),"Em Branco")</f>
        <v>Em Branco</v>
      </c>
      <c r="F4311" s="17" t="str">
        <f>IFERROR(VLOOKUP(D4311,'DISTRIBUIDORES ALE'!$A$1:$G$86,3,0),"Em Branco")</f>
        <v>Em Branco</v>
      </c>
      <c r="G4311" s="17" t="str">
        <f>IFERROR(VLOOKUP(D4311,'DISTRIBUIDORES ALE'!A4310:N4395,14,0),"Em Branco")</f>
        <v>Em Branco</v>
      </c>
      <c r="H4311" s="16" t="str">
        <f>IFERROR(VLOOKUP(D4311,'DISTRIBUIDORES ALE'!$A$1:$N$86,11,0),"Em Branco")</f>
        <v>Em Branco</v>
      </c>
      <c r="I4311" s="2"/>
      <c r="J4311" s="2"/>
      <c r="K4311" s="2"/>
    </row>
    <row r="4312" spans="1:11" ht="18.75" customHeight="1" x14ac:dyDescent="0.25">
      <c r="A4312" s="9" t="s">
        <v>6075</v>
      </c>
      <c r="B4312" s="15" t="s">
        <v>107</v>
      </c>
      <c r="C4312" s="16">
        <v>25761</v>
      </c>
      <c r="D4312" s="17" t="str">
        <f>IF(IFERROR(VLOOKUP(A5673,'CIDADES ALE'!$A:$D,4,0),0)=0,"Em Branco",VLOOKUP(A5673,'CIDADES ALE'!$A:$D,4,0))</f>
        <v>Em Branco</v>
      </c>
      <c r="E4312" s="17" t="str">
        <f>IFERROR(VLOOKUP(D4312,'DISTRIBUIDORES ALE'!$A$1:$G$86,2,0),"Em Branco")</f>
        <v>Em Branco</v>
      </c>
      <c r="F4312" s="17" t="str">
        <f>IFERROR(VLOOKUP(D4312,'DISTRIBUIDORES ALE'!$A$1:$G$86,3,0),"Em Branco")</f>
        <v>Em Branco</v>
      </c>
      <c r="G4312" s="17" t="str">
        <f>IFERROR(VLOOKUP(D4312,'DISTRIBUIDORES ALE'!A4311:N4396,14,0),"Em Branco")</f>
        <v>Em Branco</v>
      </c>
      <c r="H4312" s="16" t="str">
        <f>IFERROR(VLOOKUP(D4312,'DISTRIBUIDORES ALE'!$A$1:$N$86,11,0),"Em Branco")</f>
        <v>Em Branco</v>
      </c>
      <c r="I4312" s="2"/>
      <c r="J4312" s="2"/>
      <c r="K4312" s="2"/>
    </row>
    <row r="4313" spans="1:11" ht="18.75" customHeight="1" x14ac:dyDescent="0.25">
      <c r="A4313" s="9" t="s">
        <v>2049</v>
      </c>
      <c r="B4313" s="15" t="s">
        <v>107</v>
      </c>
      <c r="C4313" s="16">
        <v>6882</v>
      </c>
      <c r="D4313" s="17" t="str">
        <f>IF(IFERROR(VLOOKUP(A5674,'CIDADES ALE'!$A:$D,4,0),0)=0,"Em Branco",VLOOKUP(A5674,'CIDADES ALE'!$A:$D,4,0))</f>
        <v>Em Branco</v>
      </c>
      <c r="E4313" s="17" t="str">
        <f>IFERROR(VLOOKUP(D4313,'DISTRIBUIDORES ALE'!$A$1:$G$86,2,0),"Em Branco")</f>
        <v>Em Branco</v>
      </c>
      <c r="F4313" s="17" t="str">
        <f>IFERROR(VLOOKUP(D4313,'DISTRIBUIDORES ALE'!$A$1:$G$86,3,0),"Em Branco")</f>
        <v>Em Branco</v>
      </c>
      <c r="G4313" s="17" t="str">
        <f>IFERROR(VLOOKUP(D4313,'DISTRIBUIDORES ALE'!A4312:N4397,14,0),"Em Branco")</f>
        <v>Em Branco</v>
      </c>
      <c r="H4313" s="16" t="str">
        <f>IFERROR(VLOOKUP(D4313,'DISTRIBUIDORES ALE'!$A$1:$N$86,11,0),"Em Branco")</f>
        <v>Em Branco</v>
      </c>
      <c r="I4313" s="2"/>
      <c r="J4313" s="2"/>
      <c r="K4313" s="2"/>
    </row>
    <row r="4314" spans="1:11" ht="18.75" customHeight="1" x14ac:dyDescent="0.25">
      <c r="A4314" s="9" t="s">
        <v>6076</v>
      </c>
      <c r="B4314" s="15" t="s">
        <v>107</v>
      </c>
      <c r="C4314" s="16">
        <v>2132</v>
      </c>
      <c r="D4314" s="17" t="str">
        <f>IF(IFERROR(VLOOKUP(A5675,'CIDADES ALE'!$A:$D,4,0),0)=0,"Em Branco",VLOOKUP(A5675,'CIDADES ALE'!$A:$D,4,0))</f>
        <v>Em Branco</v>
      </c>
      <c r="E4314" s="17" t="str">
        <f>IFERROR(VLOOKUP(D4314,'DISTRIBUIDORES ALE'!$A$1:$G$86,2,0),"Em Branco")</f>
        <v>Em Branco</v>
      </c>
      <c r="F4314" s="17" t="str">
        <f>IFERROR(VLOOKUP(D4314,'DISTRIBUIDORES ALE'!$A$1:$G$86,3,0),"Em Branco")</f>
        <v>Em Branco</v>
      </c>
      <c r="G4314" s="17" t="str">
        <f>IFERROR(VLOOKUP(D4314,'DISTRIBUIDORES ALE'!A4313:N4398,14,0),"Em Branco")</f>
        <v>Em Branco</v>
      </c>
      <c r="H4314" s="16" t="str">
        <f>IFERROR(VLOOKUP(D4314,'DISTRIBUIDORES ALE'!$A$1:$N$86,11,0),"Em Branco")</f>
        <v>Em Branco</v>
      </c>
      <c r="I4314" s="2"/>
      <c r="J4314" s="2"/>
      <c r="K4314" s="2"/>
    </row>
    <row r="4315" spans="1:11" ht="18.75" customHeight="1" x14ac:dyDescent="0.25">
      <c r="A4315" s="9" t="s">
        <v>2050</v>
      </c>
      <c r="B4315" s="15" t="s">
        <v>107</v>
      </c>
      <c r="C4315" s="16">
        <v>3319</v>
      </c>
      <c r="D4315" s="17" t="str">
        <f>IF(IFERROR(VLOOKUP(A5676,'CIDADES ALE'!$A:$D,4,0),0)=0,"Em Branco",VLOOKUP(A5676,'CIDADES ALE'!$A:$D,4,0))</f>
        <v>Em Branco</v>
      </c>
      <c r="E4315" s="17" t="str">
        <f>IFERROR(VLOOKUP(D4315,'DISTRIBUIDORES ALE'!$A$1:$G$86,2,0),"Em Branco")</f>
        <v>Em Branco</v>
      </c>
      <c r="F4315" s="17" t="str">
        <f>IFERROR(VLOOKUP(D4315,'DISTRIBUIDORES ALE'!$A$1:$G$86,3,0),"Em Branco")</f>
        <v>Em Branco</v>
      </c>
      <c r="G4315" s="17" t="str">
        <f>IFERROR(VLOOKUP(D4315,'DISTRIBUIDORES ALE'!A4314:N4399,14,0),"Em Branco")</f>
        <v>Em Branco</v>
      </c>
      <c r="H4315" s="16" t="str">
        <f>IFERROR(VLOOKUP(D4315,'DISTRIBUIDORES ALE'!$A$1:$N$86,11,0),"Em Branco")</f>
        <v>Em Branco</v>
      </c>
      <c r="I4315" s="2"/>
      <c r="J4315" s="2"/>
      <c r="K4315" s="2"/>
    </row>
    <row r="4316" spans="1:11" ht="18.75" customHeight="1" x14ac:dyDescent="0.25">
      <c r="A4316" s="9" t="s">
        <v>2051</v>
      </c>
      <c r="B4316" s="15" t="s">
        <v>107</v>
      </c>
      <c r="C4316" s="16">
        <v>217189</v>
      </c>
      <c r="D4316" s="17" t="str">
        <f>IF(IFERROR(VLOOKUP(A5677,'CIDADES ALE'!$A:$D,4,0),0)=0,"Em Branco",VLOOKUP(A5677,'CIDADES ALE'!$A:$D,4,0))</f>
        <v>Em Branco</v>
      </c>
      <c r="E4316" s="17" t="str">
        <f>IFERROR(VLOOKUP(D4316,'DISTRIBUIDORES ALE'!$A$1:$G$86,2,0),"Em Branco")</f>
        <v>Em Branco</v>
      </c>
      <c r="F4316" s="17" t="str">
        <f>IFERROR(VLOOKUP(D4316,'DISTRIBUIDORES ALE'!$A$1:$G$86,3,0),"Em Branco")</f>
        <v>Em Branco</v>
      </c>
      <c r="G4316" s="17" t="str">
        <f>IFERROR(VLOOKUP(D4316,'DISTRIBUIDORES ALE'!A4315:N4400,14,0),"Em Branco")</f>
        <v>Em Branco</v>
      </c>
      <c r="H4316" s="16" t="str">
        <f>IFERROR(VLOOKUP(D4316,'DISTRIBUIDORES ALE'!$A$1:$N$86,11,0),"Em Branco")</f>
        <v>Em Branco</v>
      </c>
      <c r="I4316" s="2"/>
      <c r="J4316" s="2"/>
      <c r="K4316" s="2"/>
    </row>
    <row r="4317" spans="1:11" ht="18.75" customHeight="1" x14ac:dyDescent="0.25">
      <c r="A4317" s="9" t="s">
        <v>2052</v>
      </c>
      <c r="B4317" s="15" t="s">
        <v>107</v>
      </c>
      <c r="C4317" s="16">
        <v>43024</v>
      </c>
      <c r="D4317" s="17" t="str">
        <f>IF(IFERROR(VLOOKUP(A5678,'CIDADES ALE'!$A:$D,4,0),0)=0,"Em Branco",VLOOKUP(A5678,'CIDADES ALE'!$A:$D,4,0))</f>
        <v>Em Branco</v>
      </c>
      <c r="E4317" s="17" t="str">
        <f>IFERROR(VLOOKUP(D4317,'DISTRIBUIDORES ALE'!$A$1:$G$86,2,0),"Em Branco")</f>
        <v>Em Branco</v>
      </c>
      <c r="F4317" s="17" t="str">
        <f>IFERROR(VLOOKUP(D4317,'DISTRIBUIDORES ALE'!$A$1:$G$86,3,0),"Em Branco")</f>
        <v>Em Branco</v>
      </c>
      <c r="G4317" s="17" t="str">
        <f>IFERROR(VLOOKUP(D4317,'DISTRIBUIDORES ALE'!A4316:N4401,14,0),"Em Branco")</f>
        <v>Em Branco</v>
      </c>
      <c r="H4317" s="16" t="str">
        <f>IFERROR(VLOOKUP(D4317,'DISTRIBUIDORES ALE'!$A$1:$N$86,11,0),"Em Branco")</f>
        <v>Em Branco</v>
      </c>
      <c r="I4317" s="2"/>
      <c r="J4317" s="2"/>
      <c r="K4317" s="2"/>
    </row>
    <row r="4318" spans="1:11" ht="18.75" customHeight="1" x14ac:dyDescent="0.25">
      <c r="A4318" s="9" t="s">
        <v>6077</v>
      </c>
      <c r="B4318" s="15" t="s">
        <v>107</v>
      </c>
      <c r="C4318" s="16">
        <v>34235</v>
      </c>
      <c r="D4318" s="17" t="str">
        <f>IF(IFERROR(VLOOKUP(A5679,'CIDADES ALE'!$A:$D,4,0),0)=0,"Em Branco",VLOOKUP(A5679,'CIDADES ALE'!$A:$D,4,0))</f>
        <v>Em Branco</v>
      </c>
      <c r="E4318" s="17" t="str">
        <f>IFERROR(VLOOKUP(D4318,'DISTRIBUIDORES ALE'!$A$1:$G$86,2,0),"Em Branco")</f>
        <v>Em Branco</v>
      </c>
      <c r="F4318" s="17" t="str">
        <f>IFERROR(VLOOKUP(D4318,'DISTRIBUIDORES ALE'!$A$1:$G$86,3,0),"Em Branco")</f>
        <v>Em Branco</v>
      </c>
      <c r="G4318" s="17" t="str">
        <f>IFERROR(VLOOKUP(D4318,'DISTRIBUIDORES ALE'!A4317:N4402,14,0),"Em Branco")</f>
        <v>Em Branco</v>
      </c>
      <c r="H4318" s="16" t="str">
        <f>IFERROR(VLOOKUP(D4318,'DISTRIBUIDORES ALE'!$A$1:$N$86,11,0),"Em Branco")</f>
        <v>Em Branco</v>
      </c>
      <c r="I4318" s="2"/>
      <c r="J4318" s="2"/>
      <c r="K4318" s="2"/>
    </row>
    <row r="4319" spans="1:11" ht="18.75" customHeight="1" x14ac:dyDescent="0.25">
      <c r="A4319" s="9" t="s">
        <v>2054</v>
      </c>
      <c r="B4319" s="15" t="s">
        <v>107</v>
      </c>
      <c r="C4319" s="16">
        <v>20276</v>
      </c>
      <c r="D4319" s="17" t="str">
        <f>IF(IFERROR(VLOOKUP(A5680,'CIDADES ALE'!$A:$D,4,0),0)=0,"Em Branco",VLOOKUP(A5680,'CIDADES ALE'!$A:$D,4,0))</f>
        <v>Em Branco</v>
      </c>
      <c r="E4319" s="17" t="str">
        <f>IFERROR(VLOOKUP(D4319,'DISTRIBUIDORES ALE'!$A$1:$G$86,2,0),"Em Branco")</f>
        <v>Em Branco</v>
      </c>
      <c r="F4319" s="17" t="str">
        <f>IFERROR(VLOOKUP(D4319,'DISTRIBUIDORES ALE'!$A$1:$G$86,3,0),"Em Branco")</f>
        <v>Em Branco</v>
      </c>
      <c r="G4319" s="17" t="str">
        <f>IFERROR(VLOOKUP(D4319,'DISTRIBUIDORES ALE'!A4318:N4403,14,0),"Em Branco")</f>
        <v>Em Branco</v>
      </c>
      <c r="H4319" s="16" t="str">
        <f>IFERROR(VLOOKUP(D4319,'DISTRIBUIDORES ALE'!$A$1:$N$86,11,0),"Em Branco")</f>
        <v>Em Branco</v>
      </c>
      <c r="I4319" s="2"/>
      <c r="J4319" s="2"/>
      <c r="K4319" s="2"/>
    </row>
    <row r="4320" spans="1:11" ht="18.75" customHeight="1" x14ac:dyDescent="0.25">
      <c r="A4320" s="9" t="s">
        <v>2055</v>
      </c>
      <c r="B4320" s="15" t="s">
        <v>107</v>
      </c>
      <c r="C4320" s="16">
        <v>3195</v>
      </c>
      <c r="D4320" s="17" t="str">
        <f>IF(IFERROR(VLOOKUP(A5681,'CIDADES ALE'!$A:$D,4,0),0)=0,"Em Branco",VLOOKUP(A5681,'CIDADES ALE'!$A:$D,4,0))</f>
        <v>Em Branco</v>
      </c>
      <c r="E4320" s="17" t="str">
        <f>IFERROR(VLOOKUP(D4320,'DISTRIBUIDORES ALE'!$A$1:$G$86,2,0),"Em Branco")</f>
        <v>Em Branco</v>
      </c>
      <c r="F4320" s="17" t="str">
        <f>IFERROR(VLOOKUP(D4320,'DISTRIBUIDORES ALE'!$A$1:$G$86,3,0),"Em Branco")</f>
        <v>Em Branco</v>
      </c>
      <c r="G4320" s="17" t="str">
        <f>IFERROR(VLOOKUP(D4320,'DISTRIBUIDORES ALE'!A4319:N4404,14,0),"Em Branco")</f>
        <v>Em Branco</v>
      </c>
      <c r="H4320" s="16" t="str">
        <f>IFERROR(VLOOKUP(D4320,'DISTRIBUIDORES ALE'!$A$1:$N$86,11,0),"Em Branco")</f>
        <v>Em Branco</v>
      </c>
      <c r="I4320" s="2"/>
      <c r="J4320" s="2"/>
      <c r="K4320" s="2"/>
    </row>
    <row r="4321" spans="1:11" ht="18.75" customHeight="1" x14ac:dyDescent="0.25">
      <c r="A4321" s="9" t="s">
        <v>6078</v>
      </c>
      <c r="B4321" s="15" t="s">
        <v>107</v>
      </c>
      <c r="C4321" s="16">
        <v>5691</v>
      </c>
      <c r="D4321" s="17" t="str">
        <f>IF(IFERROR(VLOOKUP(A5682,'CIDADES ALE'!$A:$D,4,0),0)=0,"Em Branco",VLOOKUP(A5682,'CIDADES ALE'!$A:$D,4,0))</f>
        <v>Em Branco</v>
      </c>
      <c r="E4321" s="17" t="str">
        <f>IFERROR(VLOOKUP(D4321,'DISTRIBUIDORES ALE'!$A$1:$G$86,2,0),"Em Branco")</f>
        <v>Em Branco</v>
      </c>
      <c r="F4321" s="17" t="str">
        <f>IFERROR(VLOOKUP(D4321,'DISTRIBUIDORES ALE'!$A$1:$G$86,3,0),"Em Branco")</f>
        <v>Em Branco</v>
      </c>
      <c r="G4321" s="17" t="str">
        <f>IFERROR(VLOOKUP(D4321,'DISTRIBUIDORES ALE'!A4320:N4405,14,0),"Em Branco")</f>
        <v>Em Branco</v>
      </c>
      <c r="H4321" s="16" t="str">
        <f>IFERROR(VLOOKUP(D4321,'DISTRIBUIDORES ALE'!$A$1:$N$86,11,0),"Em Branco")</f>
        <v>Em Branco</v>
      </c>
      <c r="I4321" s="2"/>
      <c r="J4321" s="2"/>
      <c r="K4321" s="2"/>
    </row>
    <row r="4322" spans="1:11" ht="18.75" customHeight="1" x14ac:dyDescent="0.25">
      <c r="A4322" s="9" t="s">
        <v>6079</v>
      </c>
      <c r="B4322" s="15" t="s">
        <v>107</v>
      </c>
      <c r="C4322" s="16">
        <v>7436</v>
      </c>
      <c r="D4322" s="17" t="str">
        <f>IF(IFERROR(VLOOKUP(A5683,'CIDADES ALE'!$A:$D,4,0),0)=0,"Em Branco",VLOOKUP(A5683,'CIDADES ALE'!$A:$D,4,0))</f>
        <v>Em Branco</v>
      </c>
      <c r="E4322" s="17" t="str">
        <f>IFERROR(VLOOKUP(D4322,'DISTRIBUIDORES ALE'!$A$1:$G$86,2,0),"Em Branco")</f>
        <v>Em Branco</v>
      </c>
      <c r="F4322" s="17" t="str">
        <f>IFERROR(VLOOKUP(D4322,'DISTRIBUIDORES ALE'!$A$1:$G$86,3,0),"Em Branco")</f>
        <v>Em Branco</v>
      </c>
      <c r="G4322" s="17" t="str">
        <f>IFERROR(VLOOKUP(D4322,'DISTRIBUIDORES ALE'!A4321:N4406,14,0),"Em Branco")</f>
        <v>Em Branco</v>
      </c>
      <c r="H4322" s="16" t="str">
        <f>IFERROR(VLOOKUP(D4322,'DISTRIBUIDORES ALE'!$A$1:$N$86,11,0),"Em Branco")</f>
        <v>Em Branco</v>
      </c>
      <c r="I4322" s="2"/>
      <c r="J4322" s="2"/>
      <c r="K4322" s="2"/>
    </row>
    <row r="4323" spans="1:11" ht="18.75" customHeight="1" x14ac:dyDescent="0.25">
      <c r="A4323" s="9" t="s">
        <v>6080</v>
      </c>
      <c r="B4323" s="15" t="s">
        <v>107</v>
      </c>
      <c r="C4323" s="16">
        <v>5625</v>
      </c>
      <c r="D4323" s="17" t="str">
        <f>IF(IFERROR(VLOOKUP(A5684,'CIDADES ALE'!$A:$D,4,0),0)=0,"Em Branco",VLOOKUP(A5684,'CIDADES ALE'!$A:$D,4,0))</f>
        <v>Em Branco</v>
      </c>
      <c r="E4323" s="17" t="str">
        <f>IFERROR(VLOOKUP(D4323,'DISTRIBUIDORES ALE'!$A$1:$G$86,2,0),"Em Branco")</f>
        <v>Em Branco</v>
      </c>
      <c r="F4323" s="17" t="str">
        <f>IFERROR(VLOOKUP(D4323,'DISTRIBUIDORES ALE'!$A$1:$G$86,3,0),"Em Branco")</f>
        <v>Em Branco</v>
      </c>
      <c r="G4323" s="17" t="str">
        <f>IFERROR(VLOOKUP(D4323,'DISTRIBUIDORES ALE'!A4322:N4407,14,0),"Em Branco")</f>
        <v>Em Branco</v>
      </c>
      <c r="H4323" s="16" t="str">
        <f>IFERROR(VLOOKUP(D4323,'DISTRIBUIDORES ALE'!$A$1:$N$86,11,0),"Em Branco")</f>
        <v>Em Branco</v>
      </c>
      <c r="I4323" s="2"/>
      <c r="J4323" s="2"/>
      <c r="K4323" s="2"/>
    </row>
    <row r="4324" spans="1:11" ht="18.75" customHeight="1" x14ac:dyDescent="0.25">
      <c r="A4324" s="9" t="s">
        <v>6081</v>
      </c>
      <c r="B4324" s="15" t="s">
        <v>107</v>
      </c>
      <c r="C4324" s="16">
        <v>6240</v>
      </c>
      <c r="D4324" s="17" t="str">
        <f>IF(IFERROR(VLOOKUP(A5685,'CIDADES ALE'!$A:$D,4,0),0)=0,"Em Branco",VLOOKUP(A5685,'CIDADES ALE'!$A:$D,4,0))</f>
        <v>Em Branco</v>
      </c>
      <c r="E4324" s="17" t="str">
        <f>IFERROR(VLOOKUP(D4324,'DISTRIBUIDORES ALE'!$A$1:$G$86,2,0),"Em Branco")</f>
        <v>Em Branco</v>
      </c>
      <c r="F4324" s="17" t="str">
        <f>IFERROR(VLOOKUP(D4324,'DISTRIBUIDORES ALE'!$A$1:$G$86,3,0),"Em Branco")</f>
        <v>Em Branco</v>
      </c>
      <c r="G4324" s="17" t="str">
        <f>IFERROR(VLOOKUP(D4324,'DISTRIBUIDORES ALE'!A4323:N4408,14,0),"Em Branco")</f>
        <v>Em Branco</v>
      </c>
      <c r="H4324" s="16" t="str">
        <f>IFERROR(VLOOKUP(D4324,'DISTRIBUIDORES ALE'!$A$1:$N$86,11,0),"Em Branco")</f>
        <v>Em Branco</v>
      </c>
      <c r="I4324" s="2"/>
      <c r="J4324" s="2"/>
      <c r="K4324" s="2"/>
    </row>
    <row r="4325" spans="1:11" ht="18.75" customHeight="1" x14ac:dyDescent="0.25">
      <c r="A4325" s="9" t="s">
        <v>6082</v>
      </c>
      <c r="B4325" s="15" t="s">
        <v>107</v>
      </c>
      <c r="C4325" s="16">
        <v>3387</v>
      </c>
      <c r="D4325" s="17" t="str">
        <f>IF(IFERROR(VLOOKUP(A5686,'CIDADES ALE'!$A:$D,4,0),0)=0,"Em Branco",VLOOKUP(A5686,'CIDADES ALE'!$A:$D,4,0))</f>
        <v>Em Branco</v>
      </c>
      <c r="E4325" s="17" t="str">
        <f>IFERROR(VLOOKUP(D4325,'DISTRIBUIDORES ALE'!$A$1:$G$86,2,0),"Em Branco")</f>
        <v>Em Branco</v>
      </c>
      <c r="F4325" s="17" t="str">
        <f>IFERROR(VLOOKUP(D4325,'DISTRIBUIDORES ALE'!$A$1:$G$86,3,0),"Em Branco")</f>
        <v>Em Branco</v>
      </c>
      <c r="G4325" s="17" t="str">
        <f>IFERROR(VLOOKUP(D4325,'DISTRIBUIDORES ALE'!A4324:N4409,14,0),"Em Branco")</f>
        <v>Em Branco</v>
      </c>
      <c r="H4325" s="16" t="str">
        <f>IFERROR(VLOOKUP(D4325,'DISTRIBUIDORES ALE'!$A$1:$N$86,11,0),"Em Branco")</f>
        <v>Em Branco</v>
      </c>
      <c r="I4325" s="2"/>
      <c r="J4325" s="2"/>
      <c r="K4325" s="2"/>
    </row>
    <row r="4326" spans="1:11" ht="18.75" customHeight="1" x14ac:dyDescent="0.25">
      <c r="A4326" s="9" t="s">
        <v>6083</v>
      </c>
      <c r="B4326" s="15" t="s">
        <v>107</v>
      </c>
      <c r="C4326" s="16">
        <v>1900</v>
      </c>
      <c r="D4326" s="17" t="str">
        <f>IF(IFERROR(VLOOKUP(A5687,'CIDADES ALE'!$A:$D,4,0),0)=0,"Em Branco",VLOOKUP(A5687,'CIDADES ALE'!$A:$D,4,0))</f>
        <v>Em Branco</v>
      </c>
      <c r="E4326" s="17" t="str">
        <f>IFERROR(VLOOKUP(D4326,'DISTRIBUIDORES ALE'!$A$1:$G$86,2,0),"Em Branco")</f>
        <v>Em Branco</v>
      </c>
      <c r="F4326" s="17" t="str">
        <f>IFERROR(VLOOKUP(D4326,'DISTRIBUIDORES ALE'!$A$1:$G$86,3,0),"Em Branco")</f>
        <v>Em Branco</v>
      </c>
      <c r="G4326" s="17" t="str">
        <f>IFERROR(VLOOKUP(D4326,'DISTRIBUIDORES ALE'!A4325:N4410,14,0),"Em Branco")</f>
        <v>Em Branco</v>
      </c>
      <c r="H4326" s="16" t="str">
        <f>IFERROR(VLOOKUP(D4326,'DISTRIBUIDORES ALE'!$A$1:$N$86,11,0),"Em Branco")</f>
        <v>Em Branco</v>
      </c>
      <c r="I4326" s="2"/>
      <c r="J4326" s="2"/>
      <c r="K4326" s="2"/>
    </row>
    <row r="4327" spans="1:11" ht="18.75" customHeight="1" x14ac:dyDescent="0.25">
      <c r="A4327" s="9" t="s">
        <v>6084</v>
      </c>
      <c r="B4327" s="15" t="s">
        <v>107</v>
      </c>
      <c r="C4327" s="16">
        <v>2875</v>
      </c>
      <c r="D4327" s="17" t="str">
        <f>IF(IFERROR(VLOOKUP(A5688,'CIDADES ALE'!$A:$D,4,0),0)=0,"Em Branco",VLOOKUP(A5688,'CIDADES ALE'!$A:$D,4,0))</f>
        <v>Em Branco</v>
      </c>
      <c r="E4327" s="17" t="str">
        <f>IFERROR(VLOOKUP(D4327,'DISTRIBUIDORES ALE'!$A$1:$G$86,2,0),"Em Branco")</f>
        <v>Em Branco</v>
      </c>
      <c r="F4327" s="17" t="str">
        <f>IFERROR(VLOOKUP(D4327,'DISTRIBUIDORES ALE'!$A$1:$G$86,3,0),"Em Branco")</f>
        <v>Em Branco</v>
      </c>
      <c r="G4327" s="17" t="str">
        <f>IFERROR(VLOOKUP(D4327,'DISTRIBUIDORES ALE'!A4326:N4411,14,0),"Em Branco")</f>
        <v>Em Branco</v>
      </c>
      <c r="H4327" s="16" t="str">
        <f>IFERROR(VLOOKUP(D4327,'DISTRIBUIDORES ALE'!$A$1:$N$86,11,0),"Em Branco")</f>
        <v>Em Branco</v>
      </c>
      <c r="I4327" s="2"/>
      <c r="J4327" s="2"/>
      <c r="K4327" s="2"/>
    </row>
    <row r="4328" spans="1:11" ht="18.75" customHeight="1" x14ac:dyDescent="0.25">
      <c r="A4328" s="9" t="s">
        <v>2056</v>
      </c>
      <c r="B4328" s="15" t="s">
        <v>107</v>
      </c>
      <c r="C4328" s="16">
        <v>16275</v>
      </c>
      <c r="D4328" s="17" t="str">
        <f>IF(IFERROR(VLOOKUP(A5689,'CIDADES ALE'!$A:$D,4,0),0)=0,"Em Branco",VLOOKUP(A5689,'CIDADES ALE'!$A:$D,4,0))</f>
        <v>Em Branco</v>
      </c>
      <c r="E4328" s="17" t="str">
        <f>IFERROR(VLOOKUP(D4328,'DISTRIBUIDORES ALE'!$A$1:$G$86,2,0),"Em Branco")</f>
        <v>Em Branco</v>
      </c>
      <c r="F4328" s="17" t="str">
        <f>IFERROR(VLOOKUP(D4328,'DISTRIBUIDORES ALE'!$A$1:$G$86,3,0),"Em Branco")</f>
        <v>Em Branco</v>
      </c>
      <c r="G4328" s="17" t="str">
        <f>IFERROR(VLOOKUP(D4328,'DISTRIBUIDORES ALE'!A4327:N4412,14,0),"Em Branco")</f>
        <v>Em Branco</v>
      </c>
      <c r="H4328" s="16" t="str">
        <f>IFERROR(VLOOKUP(D4328,'DISTRIBUIDORES ALE'!$A$1:$N$86,11,0),"Em Branco")</f>
        <v>Em Branco</v>
      </c>
      <c r="I4328" s="2"/>
      <c r="J4328" s="2"/>
      <c r="K4328" s="2"/>
    </row>
    <row r="4329" spans="1:11" ht="18.75" customHeight="1" x14ac:dyDescent="0.25">
      <c r="A4329" s="9" t="s">
        <v>2057</v>
      </c>
      <c r="B4329" s="15" t="s">
        <v>107</v>
      </c>
      <c r="C4329" s="16">
        <v>22270</v>
      </c>
      <c r="D4329" s="17" t="str">
        <f>IF(IFERROR(VLOOKUP(A5690,'CIDADES ALE'!$A:$D,4,0),0)=0,"Em Branco",VLOOKUP(A5690,'CIDADES ALE'!$A:$D,4,0))</f>
        <v>Em Branco</v>
      </c>
      <c r="E4329" s="17" t="str">
        <f>IFERROR(VLOOKUP(D4329,'DISTRIBUIDORES ALE'!$A$1:$G$86,2,0),"Em Branco")</f>
        <v>Em Branco</v>
      </c>
      <c r="F4329" s="17" t="str">
        <f>IFERROR(VLOOKUP(D4329,'DISTRIBUIDORES ALE'!$A$1:$G$86,3,0),"Em Branco")</f>
        <v>Em Branco</v>
      </c>
      <c r="G4329" s="17" t="str">
        <f>IFERROR(VLOOKUP(D4329,'DISTRIBUIDORES ALE'!A4328:N4413,14,0),"Em Branco")</f>
        <v>Em Branco</v>
      </c>
      <c r="H4329" s="16" t="str">
        <f>IFERROR(VLOOKUP(D4329,'DISTRIBUIDORES ALE'!$A$1:$N$86,11,0),"Em Branco")</f>
        <v>Em Branco</v>
      </c>
      <c r="I4329" s="2"/>
      <c r="J4329" s="2"/>
      <c r="K4329" s="2"/>
    </row>
    <row r="4330" spans="1:11" ht="18.75" customHeight="1" x14ac:dyDescent="0.25">
      <c r="A4330" s="9" t="s">
        <v>2058</v>
      </c>
      <c r="B4330" s="15" t="s">
        <v>107</v>
      </c>
      <c r="C4330" s="16">
        <v>23674</v>
      </c>
      <c r="D4330" s="17" t="str">
        <f>IF(IFERROR(VLOOKUP(A5691,'CIDADES ALE'!$A:$D,4,0),0)=0,"Em Branco",VLOOKUP(A5691,'CIDADES ALE'!$A:$D,4,0))</f>
        <v>Em Branco</v>
      </c>
      <c r="E4330" s="17" t="str">
        <f>IFERROR(VLOOKUP(D4330,'DISTRIBUIDORES ALE'!$A$1:$G$86,2,0),"Em Branco")</f>
        <v>Em Branco</v>
      </c>
      <c r="F4330" s="17" t="str">
        <f>IFERROR(VLOOKUP(D4330,'DISTRIBUIDORES ALE'!$A$1:$G$86,3,0),"Em Branco")</f>
        <v>Em Branco</v>
      </c>
      <c r="G4330" s="17" t="str">
        <f>IFERROR(VLOOKUP(D4330,'DISTRIBUIDORES ALE'!A4329:N4414,14,0),"Em Branco")</f>
        <v>Em Branco</v>
      </c>
      <c r="H4330" s="16" t="str">
        <f>IFERROR(VLOOKUP(D4330,'DISTRIBUIDORES ALE'!$A$1:$N$86,11,0),"Em Branco")</f>
        <v>Em Branco</v>
      </c>
      <c r="I4330" s="2"/>
      <c r="J4330" s="2"/>
      <c r="K4330" s="2"/>
    </row>
    <row r="4331" spans="1:11" ht="18.75" customHeight="1" x14ac:dyDescent="0.25">
      <c r="A4331" s="9" t="s">
        <v>2060</v>
      </c>
      <c r="B4331" s="15" t="s">
        <v>107</v>
      </c>
      <c r="C4331" s="16">
        <v>2173</v>
      </c>
      <c r="D4331" s="17" t="str">
        <f>IF(IFERROR(VLOOKUP(A5692,'CIDADES ALE'!$A:$D,4,0),0)=0,"Em Branco",VLOOKUP(A5692,'CIDADES ALE'!$A:$D,4,0))</f>
        <v>Em Branco</v>
      </c>
      <c r="E4331" s="17" t="str">
        <f>IFERROR(VLOOKUP(D4331,'DISTRIBUIDORES ALE'!$A$1:$G$86,2,0),"Em Branco")</f>
        <v>Em Branco</v>
      </c>
      <c r="F4331" s="17" t="str">
        <f>IFERROR(VLOOKUP(D4331,'DISTRIBUIDORES ALE'!$A$1:$G$86,3,0),"Em Branco")</f>
        <v>Em Branco</v>
      </c>
      <c r="G4331" s="17" t="str">
        <f>IFERROR(VLOOKUP(D4331,'DISTRIBUIDORES ALE'!A4330:N4415,14,0),"Em Branco")</f>
        <v>Em Branco</v>
      </c>
      <c r="H4331" s="16" t="str">
        <f>IFERROR(VLOOKUP(D4331,'DISTRIBUIDORES ALE'!$A$1:$N$86,11,0),"Em Branco")</f>
        <v>Em Branco</v>
      </c>
      <c r="I4331" s="2"/>
      <c r="J4331" s="2"/>
      <c r="K4331" s="2"/>
    </row>
    <row r="4332" spans="1:11" ht="18.75" customHeight="1" x14ac:dyDescent="0.25">
      <c r="A4332" s="9" t="s">
        <v>2059</v>
      </c>
      <c r="B4332" s="15" t="s">
        <v>107</v>
      </c>
      <c r="C4332" s="16">
        <v>3560</v>
      </c>
      <c r="D4332" s="17" t="str">
        <f>IF(IFERROR(VLOOKUP(A5693,'CIDADES ALE'!$A:$D,4,0),0)=0,"Em Branco",VLOOKUP(A5693,'CIDADES ALE'!$A:$D,4,0))</f>
        <v>Em Branco</v>
      </c>
      <c r="E4332" s="17" t="str">
        <f>IFERROR(VLOOKUP(D4332,'DISTRIBUIDORES ALE'!$A$1:$G$86,2,0),"Em Branco")</f>
        <v>Em Branco</v>
      </c>
      <c r="F4332" s="17" t="str">
        <f>IFERROR(VLOOKUP(D4332,'DISTRIBUIDORES ALE'!$A$1:$G$86,3,0),"Em Branco")</f>
        <v>Em Branco</v>
      </c>
      <c r="G4332" s="17" t="str">
        <f>IFERROR(VLOOKUP(D4332,'DISTRIBUIDORES ALE'!A4331:N4416,14,0),"Em Branco")</f>
        <v>Em Branco</v>
      </c>
      <c r="H4332" s="16" t="str">
        <f>IFERROR(VLOOKUP(D4332,'DISTRIBUIDORES ALE'!$A$1:$N$86,11,0),"Em Branco")</f>
        <v>Em Branco</v>
      </c>
      <c r="I4332" s="2"/>
      <c r="J4332" s="2"/>
      <c r="K4332" s="2"/>
    </row>
    <row r="4333" spans="1:11" ht="18.75" customHeight="1" x14ac:dyDescent="0.25">
      <c r="A4333" s="9" t="s">
        <v>6085</v>
      </c>
      <c r="B4333" s="15" t="s">
        <v>107</v>
      </c>
      <c r="C4333" s="16">
        <v>2651</v>
      </c>
      <c r="D4333" s="17" t="str">
        <f>IF(IFERROR(VLOOKUP(A5694,'CIDADES ALE'!$A:$D,4,0),0)=0,"Em Branco",VLOOKUP(A5694,'CIDADES ALE'!$A:$D,4,0))</f>
        <v>Em Branco</v>
      </c>
      <c r="E4333" s="17" t="str">
        <f>IFERROR(VLOOKUP(D4333,'DISTRIBUIDORES ALE'!$A$1:$G$86,2,0),"Em Branco")</f>
        <v>Em Branco</v>
      </c>
      <c r="F4333" s="17" t="str">
        <f>IFERROR(VLOOKUP(D4333,'DISTRIBUIDORES ALE'!$A$1:$G$86,3,0),"Em Branco")</f>
        <v>Em Branco</v>
      </c>
      <c r="G4333" s="17" t="str">
        <f>IFERROR(VLOOKUP(D4333,'DISTRIBUIDORES ALE'!A4332:N4417,14,0),"Em Branco")</f>
        <v>Em Branco</v>
      </c>
      <c r="H4333" s="16" t="str">
        <f>IFERROR(VLOOKUP(D4333,'DISTRIBUIDORES ALE'!$A$1:$N$86,11,0),"Em Branco")</f>
        <v>Em Branco</v>
      </c>
      <c r="I4333" s="2"/>
      <c r="J4333" s="2"/>
      <c r="K4333" s="2"/>
    </row>
    <row r="4334" spans="1:11" ht="18.75" customHeight="1" x14ac:dyDescent="0.25">
      <c r="A4334" s="9" t="s">
        <v>2061</v>
      </c>
      <c r="B4334" s="15" t="s">
        <v>107</v>
      </c>
      <c r="C4334" s="16">
        <v>1984</v>
      </c>
      <c r="D4334" s="17" t="str">
        <f>IF(IFERROR(VLOOKUP(A5695,'CIDADES ALE'!$A:$D,4,0),0)=0,"Em Branco",VLOOKUP(A5695,'CIDADES ALE'!$A:$D,4,0))</f>
        <v>Em Branco</v>
      </c>
      <c r="E4334" s="17" t="str">
        <f>IFERROR(VLOOKUP(D4334,'DISTRIBUIDORES ALE'!$A$1:$G$86,2,0),"Em Branco")</f>
        <v>Em Branco</v>
      </c>
      <c r="F4334" s="17" t="str">
        <f>IFERROR(VLOOKUP(D4334,'DISTRIBUIDORES ALE'!$A$1:$G$86,3,0),"Em Branco")</f>
        <v>Em Branco</v>
      </c>
      <c r="G4334" s="17" t="str">
        <f>IFERROR(VLOOKUP(D4334,'DISTRIBUIDORES ALE'!A4333:N4418,14,0),"Em Branco")</f>
        <v>Em Branco</v>
      </c>
      <c r="H4334" s="16" t="str">
        <f>IFERROR(VLOOKUP(D4334,'DISTRIBUIDORES ALE'!$A$1:$N$86,11,0),"Em Branco")</f>
        <v>Em Branco</v>
      </c>
      <c r="I4334" s="2"/>
      <c r="J4334" s="2"/>
      <c r="K4334" s="2"/>
    </row>
    <row r="4335" spans="1:11" ht="18.75" customHeight="1" x14ac:dyDescent="0.25">
      <c r="A4335" s="9" t="s">
        <v>2062</v>
      </c>
      <c r="B4335" s="15" t="s">
        <v>107</v>
      </c>
      <c r="C4335" s="16">
        <v>8456</v>
      </c>
      <c r="D4335" s="17" t="str">
        <f>IF(IFERROR(VLOOKUP(A5696,'CIDADES ALE'!$A:$D,4,0),0)=0,"Em Branco",VLOOKUP(A5696,'CIDADES ALE'!$A:$D,4,0))</f>
        <v>Em Branco</v>
      </c>
      <c r="E4335" s="17" t="str">
        <f>IFERROR(VLOOKUP(D4335,'DISTRIBUIDORES ALE'!$A$1:$G$86,2,0),"Em Branco")</f>
        <v>Em Branco</v>
      </c>
      <c r="F4335" s="17" t="str">
        <f>IFERROR(VLOOKUP(D4335,'DISTRIBUIDORES ALE'!$A$1:$G$86,3,0),"Em Branco")</f>
        <v>Em Branco</v>
      </c>
      <c r="G4335" s="17" t="str">
        <f>IFERROR(VLOOKUP(D4335,'DISTRIBUIDORES ALE'!A4334:N4419,14,0),"Em Branco")</f>
        <v>Em Branco</v>
      </c>
      <c r="H4335" s="16" t="str">
        <f>IFERROR(VLOOKUP(D4335,'DISTRIBUIDORES ALE'!$A$1:$N$86,11,0),"Em Branco")</f>
        <v>Em Branco</v>
      </c>
      <c r="I4335" s="2"/>
      <c r="J4335" s="2"/>
      <c r="K4335" s="2"/>
    </row>
    <row r="4336" spans="1:11" ht="18.75" customHeight="1" x14ac:dyDescent="0.25">
      <c r="A4336" s="9" t="s">
        <v>2063</v>
      </c>
      <c r="B4336" s="15" t="s">
        <v>107</v>
      </c>
      <c r="C4336" s="16">
        <v>75861</v>
      </c>
      <c r="D4336" s="17" t="str">
        <f>IF(IFERROR(VLOOKUP(A5697,'CIDADES ALE'!$A:$D,4,0),0)=0,"Em Branco",VLOOKUP(A5697,'CIDADES ALE'!$A:$D,4,0))</f>
        <v>Em Branco</v>
      </c>
      <c r="E4336" s="17" t="str">
        <f>IFERROR(VLOOKUP(D4336,'DISTRIBUIDORES ALE'!$A$1:$G$86,2,0),"Em Branco")</f>
        <v>Em Branco</v>
      </c>
      <c r="F4336" s="17" t="str">
        <f>IFERROR(VLOOKUP(D4336,'DISTRIBUIDORES ALE'!$A$1:$G$86,3,0),"Em Branco")</f>
        <v>Em Branco</v>
      </c>
      <c r="G4336" s="17" t="str">
        <f>IFERROR(VLOOKUP(D4336,'DISTRIBUIDORES ALE'!A4335:N4420,14,0),"Em Branco")</f>
        <v>Em Branco</v>
      </c>
      <c r="H4336" s="16" t="str">
        <f>IFERROR(VLOOKUP(D4336,'DISTRIBUIDORES ALE'!$A$1:$N$86,11,0),"Em Branco")</f>
        <v>Em Branco</v>
      </c>
      <c r="I4336" s="2"/>
      <c r="J4336" s="2"/>
      <c r="K4336" s="2"/>
    </row>
    <row r="4337" spans="1:11" ht="18.75" customHeight="1" x14ac:dyDescent="0.25">
      <c r="A4337" s="9" t="s">
        <v>2064</v>
      </c>
      <c r="B4337" s="15" t="s">
        <v>107</v>
      </c>
      <c r="C4337" s="16">
        <v>132197</v>
      </c>
      <c r="D4337" s="17" t="str">
        <f>IF(IFERROR(VLOOKUP(A5698,'CIDADES ALE'!$A:$D,4,0),0)=0,"Em Branco",VLOOKUP(A5698,'CIDADES ALE'!$A:$D,4,0))</f>
        <v>Em Branco</v>
      </c>
      <c r="E4337" s="17" t="str">
        <f>IFERROR(VLOOKUP(D4337,'DISTRIBUIDORES ALE'!$A$1:$G$86,2,0),"Em Branco")</f>
        <v>Em Branco</v>
      </c>
      <c r="F4337" s="17" t="str">
        <f>IFERROR(VLOOKUP(D4337,'DISTRIBUIDORES ALE'!$A$1:$G$86,3,0),"Em Branco")</f>
        <v>Em Branco</v>
      </c>
      <c r="G4337" s="17" t="str">
        <f>IFERROR(VLOOKUP(D4337,'DISTRIBUIDORES ALE'!A4336:N4421,14,0),"Em Branco")</f>
        <v>Em Branco</v>
      </c>
      <c r="H4337" s="16" t="str">
        <f>IFERROR(VLOOKUP(D4337,'DISTRIBUIDORES ALE'!$A$1:$N$86,11,0),"Em Branco")</f>
        <v>Em Branco</v>
      </c>
      <c r="I4337" s="2"/>
      <c r="J4337" s="2"/>
      <c r="K4337" s="2"/>
    </row>
    <row r="4338" spans="1:11" ht="18.75" customHeight="1" x14ac:dyDescent="0.25">
      <c r="A4338" s="9" t="s">
        <v>5665</v>
      </c>
      <c r="B4338" s="15" t="s">
        <v>107</v>
      </c>
      <c r="C4338" s="16">
        <v>21757</v>
      </c>
      <c r="D4338" s="17" t="str">
        <f>IF(IFERROR(VLOOKUP(A5699,'CIDADES ALE'!$A:$D,4,0),0)=0,"Em Branco",VLOOKUP(A5699,'CIDADES ALE'!$A:$D,4,0))</f>
        <v>Em Branco</v>
      </c>
      <c r="E4338" s="17" t="str">
        <f>IFERROR(VLOOKUP(D4338,'DISTRIBUIDORES ALE'!$A$1:$G$86,2,0),"Em Branco")</f>
        <v>Em Branco</v>
      </c>
      <c r="F4338" s="17" t="str">
        <f>IFERROR(VLOOKUP(D4338,'DISTRIBUIDORES ALE'!$A$1:$G$86,3,0),"Em Branco")</f>
        <v>Em Branco</v>
      </c>
      <c r="G4338" s="17" t="str">
        <f>IFERROR(VLOOKUP(D4338,'DISTRIBUIDORES ALE'!A4337:N4422,14,0),"Em Branco")</f>
        <v>Em Branco</v>
      </c>
      <c r="H4338" s="16" t="str">
        <f>IFERROR(VLOOKUP(D4338,'DISTRIBUIDORES ALE'!$A$1:$N$86,11,0),"Em Branco")</f>
        <v>Em Branco</v>
      </c>
      <c r="I4338" s="2"/>
      <c r="J4338" s="2"/>
      <c r="K4338" s="2"/>
    </row>
    <row r="4339" spans="1:11" ht="18.75" customHeight="1" x14ac:dyDescent="0.25">
      <c r="A4339" s="9" t="s">
        <v>2065</v>
      </c>
      <c r="B4339" s="15" t="s">
        <v>107</v>
      </c>
      <c r="C4339" s="16">
        <v>10829</v>
      </c>
      <c r="D4339" s="17" t="str">
        <f>IF(IFERROR(VLOOKUP(A5700,'CIDADES ALE'!$A:$D,4,0),0)=0,"Em Branco",VLOOKUP(A5700,'CIDADES ALE'!$A:$D,4,0))</f>
        <v>Em Branco</v>
      </c>
      <c r="E4339" s="17" t="str">
        <f>IFERROR(VLOOKUP(D4339,'DISTRIBUIDORES ALE'!$A$1:$G$86,2,0),"Em Branco")</f>
        <v>Em Branco</v>
      </c>
      <c r="F4339" s="17" t="str">
        <f>IFERROR(VLOOKUP(D4339,'DISTRIBUIDORES ALE'!$A$1:$G$86,3,0),"Em Branco")</f>
        <v>Em Branco</v>
      </c>
      <c r="G4339" s="17" t="str">
        <f>IFERROR(VLOOKUP(D4339,'DISTRIBUIDORES ALE'!A4338:N4423,14,0),"Em Branco")</f>
        <v>Em Branco</v>
      </c>
      <c r="H4339" s="16" t="str">
        <f>IFERROR(VLOOKUP(D4339,'DISTRIBUIDORES ALE'!$A$1:$N$86,11,0),"Em Branco")</f>
        <v>Em Branco</v>
      </c>
      <c r="I4339" s="2"/>
      <c r="J4339" s="2"/>
      <c r="K4339" s="2"/>
    </row>
    <row r="4340" spans="1:11" ht="18.75" customHeight="1" x14ac:dyDescent="0.25">
      <c r="A4340" s="9" t="s">
        <v>6086</v>
      </c>
      <c r="B4340" s="15" t="s">
        <v>107</v>
      </c>
      <c r="C4340" s="16">
        <v>2982</v>
      </c>
      <c r="D4340" s="17" t="str">
        <f>IF(IFERROR(VLOOKUP(A5701,'CIDADES ALE'!$A:$D,4,0),0)=0,"Em Branco",VLOOKUP(A5701,'CIDADES ALE'!$A:$D,4,0))</f>
        <v>Em Branco</v>
      </c>
      <c r="E4340" s="17" t="str">
        <f>IFERROR(VLOOKUP(D4340,'DISTRIBUIDORES ALE'!$A$1:$G$86,2,0),"Em Branco")</f>
        <v>Em Branco</v>
      </c>
      <c r="F4340" s="17" t="str">
        <f>IFERROR(VLOOKUP(D4340,'DISTRIBUIDORES ALE'!$A$1:$G$86,3,0),"Em Branco")</f>
        <v>Em Branco</v>
      </c>
      <c r="G4340" s="17" t="str">
        <f>IFERROR(VLOOKUP(D4340,'DISTRIBUIDORES ALE'!A4339:N4424,14,0),"Em Branco")</f>
        <v>Em Branco</v>
      </c>
      <c r="H4340" s="16" t="str">
        <f>IFERROR(VLOOKUP(D4340,'DISTRIBUIDORES ALE'!$A$1:$N$86,11,0),"Em Branco")</f>
        <v>Em Branco</v>
      </c>
      <c r="I4340" s="2"/>
      <c r="J4340" s="2"/>
      <c r="K4340" s="2"/>
    </row>
    <row r="4341" spans="1:11" ht="18.75" customHeight="1" x14ac:dyDescent="0.25">
      <c r="A4341" s="9" t="s">
        <v>2066</v>
      </c>
      <c r="B4341" s="15" t="s">
        <v>107</v>
      </c>
      <c r="C4341" s="16">
        <v>7087</v>
      </c>
      <c r="D4341" s="17" t="str">
        <f>IF(IFERROR(VLOOKUP(A5702,'CIDADES ALE'!$A:$D,4,0),0)=0,"Em Branco",VLOOKUP(A5702,'CIDADES ALE'!$A:$D,4,0))</f>
        <v>Em Branco</v>
      </c>
      <c r="E4341" s="17" t="str">
        <f>IFERROR(VLOOKUP(D4341,'DISTRIBUIDORES ALE'!$A$1:$G$86,2,0),"Em Branco")</f>
        <v>Em Branco</v>
      </c>
      <c r="F4341" s="17" t="str">
        <f>IFERROR(VLOOKUP(D4341,'DISTRIBUIDORES ALE'!$A$1:$G$86,3,0),"Em Branco")</f>
        <v>Em Branco</v>
      </c>
      <c r="G4341" s="17" t="str">
        <f>IFERROR(VLOOKUP(D4341,'DISTRIBUIDORES ALE'!A4340:N4425,14,0),"Em Branco")</f>
        <v>Em Branco</v>
      </c>
      <c r="H4341" s="16" t="str">
        <f>IFERROR(VLOOKUP(D4341,'DISTRIBUIDORES ALE'!$A$1:$N$86,11,0),"Em Branco")</f>
        <v>Em Branco</v>
      </c>
      <c r="I4341" s="2"/>
      <c r="J4341" s="2"/>
      <c r="K4341" s="2"/>
    </row>
    <row r="4342" spans="1:11" ht="18.75" customHeight="1" x14ac:dyDescent="0.25">
      <c r="A4342" s="9" t="s">
        <v>2067</v>
      </c>
      <c r="B4342" s="15" t="s">
        <v>107</v>
      </c>
      <c r="C4342" s="16">
        <v>4940</v>
      </c>
      <c r="D4342" s="17" t="str">
        <f>IF(IFERROR(VLOOKUP(A5703,'CIDADES ALE'!$A:$D,4,0),0)=0,"Em Branco",VLOOKUP(A5703,'CIDADES ALE'!$A:$D,4,0))</f>
        <v>Em Branco</v>
      </c>
      <c r="E4342" s="17" t="str">
        <f>IFERROR(VLOOKUP(D4342,'DISTRIBUIDORES ALE'!$A$1:$G$86,2,0),"Em Branco")</f>
        <v>Em Branco</v>
      </c>
      <c r="F4342" s="17" t="str">
        <f>IFERROR(VLOOKUP(D4342,'DISTRIBUIDORES ALE'!$A$1:$G$86,3,0),"Em Branco")</f>
        <v>Em Branco</v>
      </c>
      <c r="G4342" s="17" t="str">
        <f>IFERROR(VLOOKUP(D4342,'DISTRIBUIDORES ALE'!A4341:N4426,14,0),"Em Branco")</f>
        <v>Em Branco</v>
      </c>
      <c r="H4342" s="16" t="str">
        <f>IFERROR(VLOOKUP(D4342,'DISTRIBUIDORES ALE'!$A$1:$N$86,11,0),"Em Branco")</f>
        <v>Em Branco</v>
      </c>
      <c r="I4342" s="2"/>
      <c r="J4342" s="2"/>
      <c r="K4342" s="2"/>
    </row>
    <row r="4343" spans="1:11" ht="18.75" customHeight="1" x14ac:dyDescent="0.25">
      <c r="A4343" s="9" t="s">
        <v>6087</v>
      </c>
      <c r="B4343" s="15" t="s">
        <v>107</v>
      </c>
      <c r="C4343" s="16">
        <v>2797</v>
      </c>
      <c r="D4343" s="17" t="str">
        <f>IF(IFERROR(VLOOKUP(A5704,'CIDADES ALE'!$A:$D,4,0),0)=0,"Em Branco",VLOOKUP(A5704,'CIDADES ALE'!$A:$D,4,0))</f>
        <v>Em Branco</v>
      </c>
      <c r="E4343" s="17" t="str">
        <f>IFERROR(VLOOKUP(D4343,'DISTRIBUIDORES ALE'!$A$1:$G$86,2,0),"Em Branco")</f>
        <v>Em Branco</v>
      </c>
      <c r="F4343" s="17" t="str">
        <f>IFERROR(VLOOKUP(D4343,'DISTRIBUIDORES ALE'!$A$1:$G$86,3,0),"Em Branco")</f>
        <v>Em Branco</v>
      </c>
      <c r="G4343" s="17" t="str">
        <f>IFERROR(VLOOKUP(D4343,'DISTRIBUIDORES ALE'!A4342:N4427,14,0),"Em Branco")</f>
        <v>Em Branco</v>
      </c>
      <c r="H4343" s="16" t="str">
        <f>IFERROR(VLOOKUP(D4343,'DISTRIBUIDORES ALE'!$A$1:$N$86,11,0),"Em Branco")</f>
        <v>Em Branco</v>
      </c>
      <c r="I4343" s="2"/>
      <c r="J4343" s="2"/>
      <c r="K4343" s="2"/>
    </row>
    <row r="4344" spans="1:11" ht="18.75" customHeight="1" x14ac:dyDescent="0.25">
      <c r="A4344" s="9" t="s">
        <v>2068</v>
      </c>
      <c r="B4344" s="15" t="s">
        <v>107</v>
      </c>
      <c r="C4344" s="16">
        <v>5245</v>
      </c>
      <c r="D4344" s="17" t="str">
        <f>IF(IFERROR(VLOOKUP(A5705,'CIDADES ALE'!$A:$D,4,0),0)=0,"Em Branco",VLOOKUP(A5705,'CIDADES ALE'!$A:$D,4,0))</f>
        <v>Em Branco</v>
      </c>
      <c r="E4344" s="17" t="str">
        <f>IFERROR(VLOOKUP(D4344,'DISTRIBUIDORES ALE'!$A$1:$G$86,2,0),"Em Branco")</f>
        <v>Em Branco</v>
      </c>
      <c r="F4344" s="17" t="str">
        <f>IFERROR(VLOOKUP(D4344,'DISTRIBUIDORES ALE'!$A$1:$G$86,3,0),"Em Branco")</f>
        <v>Em Branco</v>
      </c>
      <c r="G4344" s="17" t="str">
        <f>IFERROR(VLOOKUP(D4344,'DISTRIBUIDORES ALE'!A4343:N4428,14,0),"Em Branco")</f>
        <v>Em Branco</v>
      </c>
      <c r="H4344" s="16" t="str">
        <f>IFERROR(VLOOKUP(D4344,'DISTRIBUIDORES ALE'!$A$1:$N$86,11,0),"Em Branco")</f>
        <v>Em Branco</v>
      </c>
      <c r="I4344" s="2"/>
      <c r="J4344" s="2"/>
      <c r="K4344" s="2"/>
    </row>
    <row r="4345" spans="1:11" ht="18.75" customHeight="1" x14ac:dyDescent="0.25">
      <c r="A4345" s="9" t="s">
        <v>2070</v>
      </c>
      <c r="B4345" s="15" t="s">
        <v>107</v>
      </c>
      <c r="C4345" s="16">
        <v>14761</v>
      </c>
      <c r="D4345" s="17" t="str">
        <f>IF(IFERROR(VLOOKUP(A5706,'CIDADES ALE'!$A:$D,4,0),0)=0,"Em Branco",VLOOKUP(A5706,'CIDADES ALE'!$A:$D,4,0))</f>
        <v>Em Branco</v>
      </c>
      <c r="E4345" s="17" t="str">
        <f>IFERROR(VLOOKUP(D4345,'DISTRIBUIDORES ALE'!$A$1:$G$86,2,0),"Em Branco")</f>
        <v>Em Branco</v>
      </c>
      <c r="F4345" s="17" t="str">
        <f>IFERROR(VLOOKUP(D4345,'DISTRIBUIDORES ALE'!$A$1:$G$86,3,0),"Em Branco")</f>
        <v>Em Branco</v>
      </c>
      <c r="G4345" s="17" t="str">
        <f>IFERROR(VLOOKUP(D4345,'DISTRIBUIDORES ALE'!A4344:N4429,14,0),"Em Branco")</f>
        <v>Em Branco</v>
      </c>
      <c r="H4345" s="16" t="str">
        <f>IFERROR(VLOOKUP(D4345,'DISTRIBUIDORES ALE'!$A$1:$N$86,11,0),"Em Branco")</f>
        <v>Em Branco</v>
      </c>
      <c r="I4345" s="2"/>
      <c r="J4345" s="2"/>
      <c r="K4345" s="2"/>
    </row>
    <row r="4346" spans="1:11" ht="18.75" customHeight="1" x14ac:dyDescent="0.25">
      <c r="A4346" s="9" t="s">
        <v>6088</v>
      </c>
      <c r="B4346" s="15" t="s">
        <v>107</v>
      </c>
      <c r="C4346" s="16">
        <v>2217</v>
      </c>
      <c r="D4346" s="17" t="str">
        <f>IF(IFERROR(VLOOKUP(A5707,'CIDADES ALE'!$A:$D,4,0),0)=0,"Em Branco",VLOOKUP(A5707,'CIDADES ALE'!$A:$D,4,0))</f>
        <v>Em Branco</v>
      </c>
      <c r="E4346" s="17" t="str">
        <f>IFERROR(VLOOKUP(D4346,'DISTRIBUIDORES ALE'!$A$1:$G$86,2,0),"Em Branco")</f>
        <v>Em Branco</v>
      </c>
      <c r="F4346" s="17" t="str">
        <f>IFERROR(VLOOKUP(D4346,'DISTRIBUIDORES ALE'!$A$1:$G$86,3,0),"Em Branco")</f>
        <v>Em Branco</v>
      </c>
      <c r="G4346" s="17" t="str">
        <f>IFERROR(VLOOKUP(D4346,'DISTRIBUIDORES ALE'!A4345:N4430,14,0),"Em Branco")</f>
        <v>Em Branco</v>
      </c>
      <c r="H4346" s="16" t="str">
        <f>IFERROR(VLOOKUP(D4346,'DISTRIBUIDORES ALE'!$A$1:$N$86,11,0),"Em Branco")</f>
        <v>Em Branco</v>
      </c>
      <c r="I4346" s="2"/>
      <c r="J4346" s="2"/>
      <c r="K4346" s="2"/>
    </row>
    <row r="4347" spans="1:11" ht="18.75" customHeight="1" x14ac:dyDescent="0.25">
      <c r="A4347" s="9" t="s">
        <v>2072</v>
      </c>
      <c r="B4347" s="15" t="s">
        <v>107</v>
      </c>
      <c r="C4347" s="16">
        <v>5938</v>
      </c>
      <c r="D4347" s="17" t="str">
        <f>IF(IFERROR(VLOOKUP(A5708,'CIDADES ALE'!$A:$D,4,0),0)=0,"Em Branco",VLOOKUP(A5708,'CIDADES ALE'!$A:$D,4,0))</f>
        <v>Em Branco</v>
      </c>
      <c r="E4347" s="17" t="str">
        <f>IFERROR(VLOOKUP(D4347,'DISTRIBUIDORES ALE'!$A$1:$G$86,2,0),"Em Branco")</f>
        <v>Em Branco</v>
      </c>
      <c r="F4347" s="17" t="str">
        <f>IFERROR(VLOOKUP(D4347,'DISTRIBUIDORES ALE'!$A$1:$G$86,3,0),"Em Branco")</f>
        <v>Em Branco</v>
      </c>
      <c r="G4347" s="17" t="str">
        <f>IFERROR(VLOOKUP(D4347,'DISTRIBUIDORES ALE'!A4346:N4431,14,0),"Em Branco")</f>
        <v>Em Branco</v>
      </c>
      <c r="H4347" s="16" t="str">
        <f>IFERROR(VLOOKUP(D4347,'DISTRIBUIDORES ALE'!$A$1:$N$86,11,0),"Em Branco")</f>
        <v>Em Branco</v>
      </c>
      <c r="I4347" s="2"/>
      <c r="J4347" s="2"/>
      <c r="K4347" s="2"/>
    </row>
    <row r="4348" spans="1:11" ht="18.75" customHeight="1" x14ac:dyDescent="0.25">
      <c r="A4348" s="9" t="s">
        <v>2071</v>
      </c>
      <c r="B4348" s="15" t="s">
        <v>107</v>
      </c>
      <c r="C4348" s="16">
        <v>6118</v>
      </c>
      <c r="D4348" s="17" t="str">
        <f>IF(IFERROR(VLOOKUP(A5709,'CIDADES ALE'!$A:$D,4,0),0)=0,"Em Branco",VLOOKUP(A5709,'CIDADES ALE'!$A:$D,4,0))</f>
        <v>Em Branco</v>
      </c>
      <c r="E4348" s="17" t="str">
        <f>IFERROR(VLOOKUP(D4348,'DISTRIBUIDORES ALE'!$A$1:$G$86,2,0),"Em Branco")</f>
        <v>Em Branco</v>
      </c>
      <c r="F4348" s="17" t="str">
        <f>IFERROR(VLOOKUP(D4348,'DISTRIBUIDORES ALE'!$A$1:$G$86,3,0),"Em Branco")</f>
        <v>Em Branco</v>
      </c>
      <c r="G4348" s="17" t="str">
        <f>IFERROR(VLOOKUP(D4348,'DISTRIBUIDORES ALE'!A4347:N4432,14,0),"Em Branco")</f>
        <v>Em Branco</v>
      </c>
      <c r="H4348" s="16" t="str">
        <f>IFERROR(VLOOKUP(D4348,'DISTRIBUIDORES ALE'!$A$1:$N$86,11,0),"Em Branco")</f>
        <v>Em Branco</v>
      </c>
      <c r="I4348" s="2"/>
      <c r="J4348" s="2"/>
      <c r="K4348" s="2"/>
    </row>
    <row r="4349" spans="1:11" ht="18.75" customHeight="1" x14ac:dyDescent="0.25">
      <c r="A4349" s="9" t="s">
        <v>6089</v>
      </c>
      <c r="B4349" s="15" t="s">
        <v>107</v>
      </c>
      <c r="C4349" s="16">
        <v>2089</v>
      </c>
      <c r="D4349" s="17" t="str">
        <f>IF(IFERROR(VLOOKUP(A5710,'CIDADES ALE'!$A:$D,4,0),0)=0,"Em Branco",VLOOKUP(A5710,'CIDADES ALE'!$A:$D,4,0))</f>
        <v>Em Branco</v>
      </c>
      <c r="E4349" s="17" t="str">
        <f>IFERROR(VLOOKUP(D4349,'DISTRIBUIDORES ALE'!$A$1:$G$86,2,0),"Em Branco")</f>
        <v>Em Branco</v>
      </c>
      <c r="F4349" s="17" t="str">
        <f>IFERROR(VLOOKUP(D4349,'DISTRIBUIDORES ALE'!$A$1:$G$86,3,0),"Em Branco")</f>
        <v>Em Branco</v>
      </c>
      <c r="G4349" s="17" t="str">
        <f>IFERROR(VLOOKUP(D4349,'DISTRIBUIDORES ALE'!A4348:N4433,14,0),"Em Branco")</f>
        <v>Em Branco</v>
      </c>
      <c r="H4349" s="16" t="str">
        <f>IFERROR(VLOOKUP(D4349,'DISTRIBUIDORES ALE'!$A$1:$N$86,11,0),"Em Branco")</f>
        <v>Em Branco</v>
      </c>
      <c r="I4349" s="2"/>
      <c r="J4349" s="2"/>
      <c r="K4349" s="2"/>
    </row>
    <row r="4350" spans="1:11" ht="18.75" customHeight="1" x14ac:dyDescent="0.25">
      <c r="A4350" s="9" t="s">
        <v>2074</v>
      </c>
      <c r="B4350" s="15" t="s">
        <v>107</v>
      </c>
      <c r="C4350" s="16">
        <v>3796</v>
      </c>
      <c r="D4350" s="17" t="str">
        <f>IF(IFERROR(VLOOKUP(A5711,'CIDADES ALE'!$A:$D,4,0),0)=0,"Em Branco",VLOOKUP(A5711,'CIDADES ALE'!$A:$D,4,0))</f>
        <v>Em Branco</v>
      </c>
      <c r="E4350" s="17" t="str">
        <f>IFERROR(VLOOKUP(D4350,'DISTRIBUIDORES ALE'!$A$1:$G$86,2,0),"Em Branco")</f>
        <v>Em Branco</v>
      </c>
      <c r="F4350" s="17" t="str">
        <f>IFERROR(VLOOKUP(D4350,'DISTRIBUIDORES ALE'!$A$1:$G$86,3,0),"Em Branco")</f>
        <v>Em Branco</v>
      </c>
      <c r="G4350" s="17" t="str">
        <f>IFERROR(VLOOKUP(D4350,'DISTRIBUIDORES ALE'!A4349:N4434,14,0),"Em Branco")</f>
        <v>Em Branco</v>
      </c>
      <c r="H4350" s="16" t="str">
        <f>IFERROR(VLOOKUP(D4350,'DISTRIBUIDORES ALE'!$A$1:$N$86,11,0),"Em Branco")</f>
        <v>Em Branco</v>
      </c>
      <c r="I4350" s="2"/>
      <c r="J4350" s="2"/>
      <c r="K4350" s="2"/>
    </row>
    <row r="4351" spans="1:11" ht="18.75" customHeight="1" x14ac:dyDescent="0.25">
      <c r="A4351" s="9" t="s">
        <v>2075</v>
      </c>
      <c r="B4351" s="15" t="s">
        <v>107</v>
      </c>
      <c r="C4351" s="16">
        <v>2416</v>
      </c>
      <c r="D4351" s="17" t="str">
        <f>IF(IFERROR(VLOOKUP(A5712,'CIDADES ALE'!$A:$D,4,0),0)=0,"Em Branco",VLOOKUP(A5712,'CIDADES ALE'!$A:$D,4,0))</f>
        <v>Em Branco</v>
      </c>
      <c r="E4351" s="17" t="str">
        <f>IFERROR(VLOOKUP(D4351,'DISTRIBUIDORES ALE'!$A$1:$G$86,2,0),"Em Branco")</f>
        <v>Em Branco</v>
      </c>
      <c r="F4351" s="17" t="str">
        <f>IFERROR(VLOOKUP(D4351,'DISTRIBUIDORES ALE'!$A$1:$G$86,3,0),"Em Branco")</f>
        <v>Em Branco</v>
      </c>
      <c r="G4351" s="17" t="str">
        <f>IFERROR(VLOOKUP(D4351,'DISTRIBUIDORES ALE'!A4350:N4435,14,0),"Em Branco")</f>
        <v>Em Branco</v>
      </c>
      <c r="H4351" s="16" t="str">
        <f>IFERROR(VLOOKUP(D4351,'DISTRIBUIDORES ALE'!$A$1:$N$86,11,0),"Em Branco")</f>
        <v>Em Branco</v>
      </c>
      <c r="I4351" s="2"/>
      <c r="J4351" s="2"/>
      <c r="K4351" s="2"/>
    </row>
    <row r="4352" spans="1:11" ht="18.75" customHeight="1" x14ac:dyDescent="0.25">
      <c r="A4352" s="9" t="s">
        <v>2076</v>
      </c>
      <c r="B4352" s="15" t="s">
        <v>107</v>
      </c>
      <c r="C4352" s="16">
        <v>10047</v>
      </c>
      <c r="D4352" s="17" t="str">
        <f>IF(IFERROR(VLOOKUP(A5713,'CIDADES ALE'!$A:$D,4,0),0)=0,"Em Branco",VLOOKUP(A5713,'CIDADES ALE'!$A:$D,4,0))</f>
        <v>Em Branco</v>
      </c>
      <c r="E4352" s="17" t="str">
        <f>IFERROR(VLOOKUP(D4352,'DISTRIBUIDORES ALE'!$A$1:$G$86,2,0),"Em Branco")</f>
        <v>Em Branco</v>
      </c>
      <c r="F4352" s="17" t="str">
        <f>IFERROR(VLOOKUP(D4352,'DISTRIBUIDORES ALE'!$A$1:$G$86,3,0),"Em Branco")</f>
        <v>Em Branco</v>
      </c>
      <c r="G4352" s="17" t="str">
        <f>IFERROR(VLOOKUP(D4352,'DISTRIBUIDORES ALE'!A4351:N4436,14,0),"Em Branco")</f>
        <v>Em Branco</v>
      </c>
      <c r="H4352" s="16" t="str">
        <f>IFERROR(VLOOKUP(D4352,'DISTRIBUIDORES ALE'!$A$1:$N$86,11,0),"Em Branco")</f>
        <v>Em Branco</v>
      </c>
      <c r="I4352" s="2"/>
      <c r="J4352" s="2"/>
      <c r="K4352" s="2"/>
    </row>
    <row r="4353" spans="1:11" ht="18.75" customHeight="1" x14ac:dyDescent="0.25">
      <c r="A4353" s="9" t="s">
        <v>921</v>
      </c>
      <c r="B4353" s="15" t="s">
        <v>107</v>
      </c>
      <c r="C4353" s="16">
        <v>14348</v>
      </c>
      <c r="D4353" s="17" t="str">
        <f>IF(IFERROR(VLOOKUP(A5714,'CIDADES ALE'!$A:$D,4,0),0)=0,"Em Branco",VLOOKUP(A5714,'CIDADES ALE'!$A:$D,4,0))</f>
        <v>Em Branco</v>
      </c>
      <c r="E4353" s="17" t="str">
        <f>IFERROR(VLOOKUP(D4353,'DISTRIBUIDORES ALE'!$A$1:$G$86,2,0),"Em Branco")</f>
        <v>Em Branco</v>
      </c>
      <c r="F4353" s="17" t="str">
        <f>IFERROR(VLOOKUP(D4353,'DISTRIBUIDORES ALE'!$A$1:$G$86,3,0),"Em Branco")</f>
        <v>Em Branco</v>
      </c>
      <c r="G4353" s="17" t="str">
        <f>IFERROR(VLOOKUP(D4353,'DISTRIBUIDORES ALE'!A4352:N4437,14,0),"Em Branco")</f>
        <v>Em Branco</v>
      </c>
      <c r="H4353" s="16" t="str">
        <f>IFERROR(VLOOKUP(D4353,'DISTRIBUIDORES ALE'!$A$1:$N$86,11,0),"Em Branco")</f>
        <v>Em Branco</v>
      </c>
      <c r="I4353" s="2"/>
      <c r="J4353" s="2"/>
      <c r="K4353" s="2"/>
    </row>
    <row r="4354" spans="1:11" ht="18.75" customHeight="1" x14ac:dyDescent="0.25">
      <c r="A4354" s="9" t="s">
        <v>5028</v>
      </c>
      <c r="B4354" s="15" t="s">
        <v>107</v>
      </c>
      <c r="C4354" s="16">
        <v>30092</v>
      </c>
      <c r="D4354" s="17" t="str">
        <f>IF(IFERROR(VLOOKUP(A5715,'CIDADES ALE'!$A:$D,4,0),0)=0,"Em Branco",VLOOKUP(A5715,'CIDADES ALE'!$A:$D,4,0))</f>
        <v>Em Branco</v>
      </c>
      <c r="E4354" s="17" t="str">
        <f>IFERROR(VLOOKUP(D4354,'DISTRIBUIDORES ALE'!$A$1:$G$86,2,0),"Em Branco")</f>
        <v>Em Branco</v>
      </c>
      <c r="F4354" s="17" t="str">
        <f>IFERROR(VLOOKUP(D4354,'DISTRIBUIDORES ALE'!$A$1:$G$86,3,0),"Em Branco")</f>
        <v>Em Branco</v>
      </c>
      <c r="G4354" s="17" t="str">
        <f>IFERROR(VLOOKUP(D4354,'DISTRIBUIDORES ALE'!A4353:N4438,14,0),"Em Branco")</f>
        <v>Em Branco</v>
      </c>
      <c r="H4354" s="16" t="str">
        <f>IFERROR(VLOOKUP(D4354,'DISTRIBUIDORES ALE'!$A$1:$N$86,11,0),"Em Branco")</f>
        <v>Em Branco</v>
      </c>
      <c r="I4354" s="2"/>
      <c r="J4354" s="2"/>
      <c r="K4354" s="2"/>
    </row>
    <row r="4355" spans="1:11" ht="18.75" customHeight="1" x14ac:dyDescent="0.25">
      <c r="A4355" s="9" t="s">
        <v>6090</v>
      </c>
      <c r="B4355" s="15" t="s">
        <v>107</v>
      </c>
      <c r="C4355" s="16">
        <v>4217</v>
      </c>
      <c r="D4355" s="17" t="str">
        <f>IF(IFERROR(VLOOKUP(A5716,'CIDADES ALE'!$A:$D,4,0),0)=0,"Em Branco",VLOOKUP(A5716,'CIDADES ALE'!$A:$D,4,0))</f>
        <v>Em Branco</v>
      </c>
      <c r="E4355" s="17" t="str">
        <f>IFERROR(VLOOKUP(D4355,'DISTRIBUIDORES ALE'!$A$1:$G$86,2,0),"Em Branco")</f>
        <v>Em Branco</v>
      </c>
      <c r="F4355" s="17" t="str">
        <f>IFERROR(VLOOKUP(D4355,'DISTRIBUIDORES ALE'!$A$1:$G$86,3,0),"Em Branco")</f>
        <v>Em Branco</v>
      </c>
      <c r="G4355" s="17" t="str">
        <f>IFERROR(VLOOKUP(D4355,'DISTRIBUIDORES ALE'!A4354:N4439,14,0),"Em Branco")</f>
        <v>Em Branco</v>
      </c>
      <c r="H4355" s="16" t="str">
        <f>IFERROR(VLOOKUP(D4355,'DISTRIBUIDORES ALE'!$A$1:$N$86,11,0),"Em Branco")</f>
        <v>Em Branco</v>
      </c>
      <c r="I4355" s="2"/>
      <c r="J4355" s="2"/>
      <c r="K4355" s="2"/>
    </row>
    <row r="4356" spans="1:11" ht="18.75" customHeight="1" x14ac:dyDescent="0.25">
      <c r="A4356" s="9" t="s">
        <v>5674</v>
      </c>
      <c r="B4356" s="15" t="s">
        <v>107</v>
      </c>
      <c r="C4356" s="16">
        <v>20017</v>
      </c>
      <c r="D4356" s="17" t="str">
        <f>IF(IFERROR(VLOOKUP(A5717,'CIDADES ALE'!$A:$D,4,0),0)=0,"Em Branco",VLOOKUP(A5717,'CIDADES ALE'!$A:$D,4,0))</f>
        <v>Em Branco</v>
      </c>
      <c r="E4356" s="17" t="str">
        <f>IFERROR(VLOOKUP(D4356,'DISTRIBUIDORES ALE'!$A$1:$G$86,2,0),"Em Branco")</f>
        <v>Em Branco</v>
      </c>
      <c r="F4356" s="17" t="str">
        <f>IFERROR(VLOOKUP(D4356,'DISTRIBUIDORES ALE'!$A$1:$G$86,3,0),"Em Branco")</f>
        <v>Em Branco</v>
      </c>
      <c r="G4356" s="17" t="str">
        <f>IFERROR(VLOOKUP(D4356,'DISTRIBUIDORES ALE'!A4355:N4440,14,0),"Em Branco")</f>
        <v>Em Branco</v>
      </c>
      <c r="H4356" s="16" t="str">
        <f>IFERROR(VLOOKUP(D4356,'DISTRIBUIDORES ALE'!$A$1:$N$86,11,0),"Em Branco")</f>
        <v>Em Branco</v>
      </c>
      <c r="I4356" s="2"/>
      <c r="J4356" s="2"/>
      <c r="K4356" s="2"/>
    </row>
    <row r="4357" spans="1:11" ht="18.75" customHeight="1" x14ac:dyDescent="0.25">
      <c r="A4357" s="9" t="s">
        <v>2081</v>
      </c>
      <c r="B4357" s="15" t="s">
        <v>107</v>
      </c>
      <c r="C4357" s="16">
        <v>10431</v>
      </c>
      <c r="D4357" s="17" t="str">
        <f>IF(IFERROR(VLOOKUP(A5718,'CIDADES ALE'!$A:$D,4,0),0)=0,"Em Branco",VLOOKUP(A5718,'CIDADES ALE'!$A:$D,4,0))</f>
        <v>Em Branco</v>
      </c>
      <c r="E4357" s="17" t="str">
        <f>IFERROR(VLOOKUP(D4357,'DISTRIBUIDORES ALE'!$A$1:$G$86,2,0),"Em Branco")</f>
        <v>Em Branco</v>
      </c>
      <c r="F4357" s="17" t="str">
        <f>IFERROR(VLOOKUP(D4357,'DISTRIBUIDORES ALE'!$A$1:$G$86,3,0),"Em Branco")</f>
        <v>Em Branco</v>
      </c>
      <c r="G4357" s="17" t="str">
        <f>IFERROR(VLOOKUP(D4357,'DISTRIBUIDORES ALE'!A4356:N4441,14,0),"Em Branco")</f>
        <v>Em Branco</v>
      </c>
      <c r="H4357" s="16" t="str">
        <f>IFERROR(VLOOKUP(D4357,'DISTRIBUIDORES ALE'!$A$1:$N$86,11,0),"Em Branco")</f>
        <v>Em Branco</v>
      </c>
      <c r="I4357" s="2"/>
      <c r="J4357" s="2"/>
      <c r="K4357" s="2"/>
    </row>
    <row r="4358" spans="1:11" ht="18.75" customHeight="1" x14ac:dyDescent="0.25">
      <c r="A4358" s="9" t="s">
        <v>2082</v>
      </c>
      <c r="B4358" s="15" t="s">
        <v>107</v>
      </c>
      <c r="C4358" s="16">
        <v>16681</v>
      </c>
      <c r="D4358" s="17" t="str">
        <f>IF(IFERROR(VLOOKUP(A5719,'CIDADES ALE'!$A:$D,4,0),0)=0,"Em Branco",VLOOKUP(A5719,'CIDADES ALE'!$A:$D,4,0))</f>
        <v>Em Branco</v>
      </c>
      <c r="E4358" s="17" t="str">
        <f>IFERROR(VLOOKUP(D4358,'DISTRIBUIDORES ALE'!$A$1:$G$86,2,0),"Em Branco")</f>
        <v>Em Branco</v>
      </c>
      <c r="F4358" s="17" t="str">
        <f>IFERROR(VLOOKUP(D4358,'DISTRIBUIDORES ALE'!$A$1:$G$86,3,0),"Em Branco")</f>
        <v>Em Branco</v>
      </c>
      <c r="G4358" s="17" t="str">
        <f>IFERROR(VLOOKUP(D4358,'DISTRIBUIDORES ALE'!A4357:N4442,14,0),"Em Branco")</f>
        <v>Em Branco</v>
      </c>
      <c r="H4358" s="16" t="str">
        <f>IFERROR(VLOOKUP(D4358,'DISTRIBUIDORES ALE'!$A$1:$N$86,11,0),"Em Branco")</f>
        <v>Em Branco</v>
      </c>
      <c r="I4358" s="2"/>
      <c r="J4358" s="2"/>
      <c r="K4358" s="2"/>
    </row>
    <row r="4359" spans="1:11" ht="18.75" customHeight="1" x14ac:dyDescent="0.25">
      <c r="A4359" s="9" t="s">
        <v>2084</v>
      </c>
      <c r="B4359" s="15" t="s">
        <v>107</v>
      </c>
      <c r="C4359" s="16">
        <v>54918</v>
      </c>
      <c r="D4359" s="17" t="str">
        <f>IF(IFERROR(VLOOKUP(A5720,'CIDADES ALE'!$A:$D,4,0),0)=0,"Em Branco",VLOOKUP(A5720,'CIDADES ALE'!$A:$D,4,0))</f>
        <v>Em Branco</v>
      </c>
      <c r="E4359" s="17" t="str">
        <f>IFERROR(VLOOKUP(D4359,'DISTRIBUIDORES ALE'!$A$1:$G$86,2,0),"Em Branco")</f>
        <v>Em Branco</v>
      </c>
      <c r="F4359" s="17" t="str">
        <f>IFERROR(VLOOKUP(D4359,'DISTRIBUIDORES ALE'!$A$1:$G$86,3,0),"Em Branco")</f>
        <v>Em Branco</v>
      </c>
      <c r="G4359" s="17" t="str">
        <f>IFERROR(VLOOKUP(D4359,'DISTRIBUIDORES ALE'!A4358:N4443,14,0),"Em Branco")</f>
        <v>Em Branco</v>
      </c>
      <c r="H4359" s="16" t="str">
        <f>IFERROR(VLOOKUP(D4359,'DISTRIBUIDORES ALE'!$A$1:$N$86,11,0),"Em Branco")</f>
        <v>Em Branco</v>
      </c>
      <c r="I4359" s="2"/>
      <c r="J4359" s="2"/>
      <c r="K4359" s="2"/>
    </row>
    <row r="4360" spans="1:11" ht="18.75" customHeight="1" x14ac:dyDescent="0.25">
      <c r="A4360" s="9" t="s">
        <v>2085</v>
      </c>
      <c r="B4360" s="15" t="s">
        <v>107</v>
      </c>
      <c r="C4360" s="16">
        <v>26123</v>
      </c>
      <c r="D4360" s="17" t="str">
        <f>IF(IFERROR(VLOOKUP(A5721,'CIDADES ALE'!$A:$D,4,0),0)=0,"Em Branco",VLOOKUP(A5721,'CIDADES ALE'!$A:$D,4,0))</f>
        <v>Em Branco</v>
      </c>
      <c r="E4360" s="17" t="str">
        <f>IFERROR(VLOOKUP(D4360,'DISTRIBUIDORES ALE'!$A$1:$G$86,2,0),"Em Branco")</f>
        <v>Em Branco</v>
      </c>
      <c r="F4360" s="17" t="str">
        <f>IFERROR(VLOOKUP(D4360,'DISTRIBUIDORES ALE'!$A$1:$G$86,3,0),"Em Branco")</f>
        <v>Em Branco</v>
      </c>
      <c r="G4360" s="17" t="str">
        <f>IFERROR(VLOOKUP(D4360,'DISTRIBUIDORES ALE'!A4359:N4444,14,0),"Em Branco")</f>
        <v>Em Branco</v>
      </c>
      <c r="H4360" s="16" t="str">
        <f>IFERROR(VLOOKUP(D4360,'DISTRIBUIDORES ALE'!$A$1:$N$86,11,0),"Em Branco")</f>
        <v>Em Branco</v>
      </c>
      <c r="I4360" s="2"/>
      <c r="J4360" s="2"/>
      <c r="K4360" s="2"/>
    </row>
    <row r="4361" spans="1:11" ht="18.75" customHeight="1" x14ac:dyDescent="0.25">
      <c r="A4361" s="9" t="s">
        <v>2086</v>
      </c>
      <c r="B4361" s="15" t="s">
        <v>107</v>
      </c>
      <c r="C4361" s="16">
        <v>2973</v>
      </c>
      <c r="D4361" s="17" t="str">
        <f>IF(IFERROR(VLOOKUP(A5722,'CIDADES ALE'!$A:$D,4,0),0)=0,"Em Branco",VLOOKUP(A5722,'CIDADES ALE'!$A:$D,4,0))</f>
        <v>Em Branco</v>
      </c>
      <c r="E4361" s="17" t="str">
        <f>IFERROR(VLOOKUP(D4361,'DISTRIBUIDORES ALE'!$A$1:$G$86,2,0),"Em Branco")</f>
        <v>Em Branco</v>
      </c>
      <c r="F4361" s="17" t="str">
        <f>IFERROR(VLOOKUP(D4361,'DISTRIBUIDORES ALE'!$A$1:$G$86,3,0),"Em Branco")</f>
        <v>Em Branco</v>
      </c>
      <c r="G4361" s="17" t="str">
        <f>IFERROR(VLOOKUP(D4361,'DISTRIBUIDORES ALE'!A4360:N4445,14,0),"Em Branco")</f>
        <v>Em Branco</v>
      </c>
      <c r="H4361" s="16" t="str">
        <f>IFERROR(VLOOKUP(D4361,'DISTRIBUIDORES ALE'!$A$1:$N$86,11,0),"Em Branco")</f>
        <v>Em Branco</v>
      </c>
      <c r="I4361" s="2"/>
      <c r="J4361" s="2"/>
      <c r="K4361" s="2"/>
    </row>
    <row r="4362" spans="1:11" ht="18.75" customHeight="1" x14ac:dyDescent="0.25">
      <c r="A4362" s="9" t="s">
        <v>5032</v>
      </c>
      <c r="B4362" s="15" t="s">
        <v>107</v>
      </c>
      <c r="C4362" s="16">
        <v>5353</v>
      </c>
      <c r="D4362" s="17" t="str">
        <f>IF(IFERROR(VLOOKUP(A5723,'CIDADES ALE'!$A:$D,4,0),0)=0,"Em Branco",VLOOKUP(A5723,'CIDADES ALE'!$A:$D,4,0))</f>
        <v>Em Branco</v>
      </c>
      <c r="E4362" s="17" t="str">
        <f>IFERROR(VLOOKUP(D4362,'DISTRIBUIDORES ALE'!$A$1:$G$86,2,0),"Em Branco")</f>
        <v>Em Branco</v>
      </c>
      <c r="F4362" s="17" t="str">
        <f>IFERROR(VLOOKUP(D4362,'DISTRIBUIDORES ALE'!$A$1:$G$86,3,0),"Em Branco")</f>
        <v>Em Branco</v>
      </c>
      <c r="G4362" s="17" t="str">
        <f>IFERROR(VLOOKUP(D4362,'DISTRIBUIDORES ALE'!A4361:N4446,14,0),"Em Branco")</f>
        <v>Em Branco</v>
      </c>
      <c r="H4362" s="16" t="str">
        <f>IFERROR(VLOOKUP(D4362,'DISTRIBUIDORES ALE'!$A$1:$N$86,11,0),"Em Branco")</f>
        <v>Em Branco</v>
      </c>
      <c r="I4362" s="2"/>
      <c r="J4362" s="2"/>
      <c r="K4362" s="2"/>
    </row>
    <row r="4363" spans="1:11" ht="18.75" customHeight="1" x14ac:dyDescent="0.25">
      <c r="A4363" s="9" t="s">
        <v>6091</v>
      </c>
      <c r="B4363" s="15" t="s">
        <v>107</v>
      </c>
      <c r="C4363" s="16">
        <v>13625</v>
      </c>
      <c r="D4363" s="17" t="str">
        <f>IF(IFERROR(VLOOKUP(A5724,'CIDADES ALE'!$A:$D,4,0),0)=0,"Em Branco",VLOOKUP(A5724,'CIDADES ALE'!$A:$D,4,0))</f>
        <v>Em Branco</v>
      </c>
      <c r="E4363" s="17" t="str">
        <f>IFERROR(VLOOKUP(D4363,'DISTRIBUIDORES ALE'!$A$1:$G$86,2,0),"Em Branco")</f>
        <v>Em Branco</v>
      </c>
      <c r="F4363" s="17" t="str">
        <f>IFERROR(VLOOKUP(D4363,'DISTRIBUIDORES ALE'!$A$1:$G$86,3,0),"Em Branco")</f>
        <v>Em Branco</v>
      </c>
      <c r="G4363" s="17" t="str">
        <f>IFERROR(VLOOKUP(D4363,'DISTRIBUIDORES ALE'!A4362:N4447,14,0),"Em Branco")</f>
        <v>Em Branco</v>
      </c>
      <c r="H4363" s="16" t="str">
        <f>IFERROR(VLOOKUP(D4363,'DISTRIBUIDORES ALE'!$A$1:$N$86,11,0),"Em Branco")</f>
        <v>Em Branco</v>
      </c>
      <c r="I4363" s="2"/>
      <c r="J4363" s="2"/>
      <c r="K4363" s="2"/>
    </row>
    <row r="4364" spans="1:11" ht="18.75" customHeight="1" x14ac:dyDescent="0.25">
      <c r="A4364" s="9" t="s">
        <v>6092</v>
      </c>
      <c r="B4364" s="15" t="s">
        <v>107</v>
      </c>
      <c r="C4364" s="16">
        <v>10070</v>
      </c>
      <c r="D4364" s="17" t="str">
        <f>IF(IFERROR(VLOOKUP(A5725,'CIDADES ALE'!$A:$D,4,0),0)=0,"Em Branco",VLOOKUP(A5725,'CIDADES ALE'!$A:$D,4,0))</f>
        <v>Em Branco</v>
      </c>
      <c r="E4364" s="17" t="str">
        <f>IFERROR(VLOOKUP(D4364,'DISTRIBUIDORES ALE'!$A$1:$G$86,2,0),"Em Branco")</f>
        <v>Em Branco</v>
      </c>
      <c r="F4364" s="17" t="str">
        <f>IFERROR(VLOOKUP(D4364,'DISTRIBUIDORES ALE'!$A$1:$G$86,3,0),"Em Branco")</f>
        <v>Em Branco</v>
      </c>
      <c r="G4364" s="17" t="str">
        <f>IFERROR(VLOOKUP(D4364,'DISTRIBUIDORES ALE'!A4363:N4448,14,0),"Em Branco")</f>
        <v>Em Branco</v>
      </c>
      <c r="H4364" s="16" t="str">
        <f>IFERROR(VLOOKUP(D4364,'DISTRIBUIDORES ALE'!$A$1:$N$86,11,0),"Em Branco")</f>
        <v>Em Branco</v>
      </c>
      <c r="I4364" s="2"/>
      <c r="J4364" s="2"/>
      <c r="K4364" s="2"/>
    </row>
    <row r="4365" spans="1:11" ht="18.75" customHeight="1" x14ac:dyDescent="0.25">
      <c r="A4365" s="9" t="s">
        <v>2089</v>
      </c>
      <c r="B4365" s="15" t="s">
        <v>107</v>
      </c>
      <c r="C4365" s="16">
        <v>28198</v>
      </c>
      <c r="D4365" s="17" t="str">
        <f>IF(IFERROR(VLOOKUP(A5726,'CIDADES ALE'!$A:$D,4,0),0)=0,"Em Branco",VLOOKUP(A5726,'CIDADES ALE'!$A:$D,4,0))</f>
        <v>Em Branco</v>
      </c>
      <c r="E4365" s="17" t="str">
        <f>IFERROR(VLOOKUP(D4365,'DISTRIBUIDORES ALE'!$A$1:$G$86,2,0),"Em Branco")</f>
        <v>Em Branco</v>
      </c>
      <c r="F4365" s="17" t="str">
        <f>IFERROR(VLOOKUP(D4365,'DISTRIBUIDORES ALE'!$A$1:$G$86,3,0),"Em Branco")</f>
        <v>Em Branco</v>
      </c>
      <c r="G4365" s="17" t="str">
        <f>IFERROR(VLOOKUP(D4365,'DISTRIBUIDORES ALE'!A4364:N4449,14,0),"Em Branco")</f>
        <v>Em Branco</v>
      </c>
      <c r="H4365" s="16" t="str">
        <f>IFERROR(VLOOKUP(D4365,'DISTRIBUIDORES ALE'!$A$1:$N$86,11,0),"Em Branco")</f>
        <v>Em Branco</v>
      </c>
      <c r="I4365" s="2"/>
      <c r="J4365" s="2"/>
      <c r="K4365" s="2"/>
    </row>
    <row r="4366" spans="1:11" ht="18.75" customHeight="1" x14ac:dyDescent="0.25">
      <c r="A4366" s="9" t="s">
        <v>6093</v>
      </c>
      <c r="B4366" s="15" t="s">
        <v>107</v>
      </c>
      <c r="C4366" s="16">
        <v>2767</v>
      </c>
      <c r="D4366" s="17" t="str">
        <f>IF(IFERROR(VLOOKUP(A5727,'CIDADES ALE'!$A:$D,4,0),0)=0,"Em Branco",VLOOKUP(A5727,'CIDADES ALE'!$A:$D,4,0))</f>
        <v>Em Branco</v>
      </c>
      <c r="E4366" s="17" t="str">
        <f>IFERROR(VLOOKUP(D4366,'DISTRIBUIDORES ALE'!$A$1:$G$86,2,0),"Em Branco")</f>
        <v>Em Branco</v>
      </c>
      <c r="F4366" s="17" t="str">
        <f>IFERROR(VLOOKUP(D4366,'DISTRIBUIDORES ALE'!$A$1:$G$86,3,0),"Em Branco")</f>
        <v>Em Branco</v>
      </c>
      <c r="G4366" s="17" t="str">
        <f>IFERROR(VLOOKUP(D4366,'DISTRIBUIDORES ALE'!A4365:N4450,14,0),"Em Branco")</f>
        <v>Em Branco</v>
      </c>
      <c r="H4366" s="16" t="str">
        <f>IFERROR(VLOOKUP(D4366,'DISTRIBUIDORES ALE'!$A$1:$N$86,11,0),"Em Branco")</f>
        <v>Em Branco</v>
      </c>
      <c r="I4366" s="2"/>
      <c r="J4366" s="2"/>
      <c r="K4366" s="2"/>
    </row>
    <row r="4367" spans="1:11" ht="18.75" customHeight="1" x14ac:dyDescent="0.25">
      <c r="A4367" s="9" t="s">
        <v>6094</v>
      </c>
      <c r="B4367" s="15" t="s">
        <v>107</v>
      </c>
      <c r="C4367" s="16">
        <v>6305</v>
      </c>
      <c r="D4367" s="17" t="str">
        <f>IF(IFERROR(VLOOKUP(A5728,'CIDADES ALE'!$A:$D,4,0),0)=0,"Em Branco",VLOOKUP(A5728,'CIDADES ALE'!$A:$D,4,0))</f>
        <v>Em Branco</v>
      </c>
      <c r="E4367" s="17" t="str">
        <f>IFERROR(VLOOKUP(D4367,'DISTRIBUIDORES ALE'!$A$1:$G$86,2,0),"Em Branco")</f>
        <v>Em Branco</v>
      </c>
      <c r="F4367" s="17" t="str">
        <f>IFERROR(VLOOKUP(D4367,'DISTRIBUIDORES ALE'!$A$1:$G$86,3,0),"Em Branco")</f>
        <v>Em Branco</v>
      </c>
      <c r="G4367" s="17" t="str">
        <f>IFERROR(VLOOKUP(D4367,'DISTRIBUIDORES ALE'!A4366:N4451,14,0),"Em Branco")</f>
        <v>Em Branco</v>
      </c>
      <c r="H4367" s="16" t="str">
        <f>IFERROR(VLOOKUP(D4367,'DISTRIBUIDORES ALE'!$A$1:$N$86,11,0),"Em Branco")</f>
        <v>Em Branco</v>
      </c>
      <c r="I4367" s="2"/>
      <c r="J4367" s="2"/>
      <c r="K4367" s="2"/>
    </row>
    <row r="4368" spans="1:11" ht="18.75" customHeight="1" x14ac:dyDescent="0.25">
      <c r="A4368" s="9" t="s">
        <v>2090</v>
      </c>
      <c r="B4368" s="15" t="s">
        <v>107</v>
      </c>
      <c r="C4368" s="16">
        <v>2916</v>
      </c>
      <c r="D4368" s="17" t="str">
        <f>IF(IFERROR(VLOOKUP(A5729,'CIDADES ALE'!$A:$D,4,0),0)=0,"Em Branco",VLOOKUP(A5729,'CIDADES ALE'!$A:$D,4,0))</f>
        <v>Em Branco</v>
      </c>
      <c r="E4368" s="17" t="str">
        <f>IFERROR(VLOOKUP(D4368,'DISTRIBUIDORES ALE'!$A$1:$G$86,2,0),"Em Branco")</f>
        <v>Em Branco</v>
      </c>
      <c r="F4368" s="17" t="str">
        <f>IFERROR(VLOOKUP(D4368,'DISTRIBUIDORES ALE'!$A$1:$G$86,3,0),"Em Branco")</f>
        <v>Em Branco</v>
      </c>
      <c r="G4368" s="17" t="str">
        <f>IFERROR(VLOOKUP(D4368,'DISTRIBUIDORES ALE'!A4367:N4452,14,0),"Em Branco")</f>
        <v>Em Branco</v>
      </c>
      <c r="H4368" s="16" t="str">
        <f>IFERROR(VLOOKUP(D4368,'DISTRIBUIDORES ALE'!$A$1:$N$86,11,0),"Em Branco")</f>
        <v>Em Branco</v>
      </c>
      <c r="I4368" s="2"/>
      <c r="J4368" s="2"/>
      <c r="K4368" s="2"/>
    </row>
    <row r="4369" spans="1:11" ht="18.75" customHeight="1" x14ac:dyDescent="0.25">
      <c r="A4369" s="9" t="s">
        <v>6095</v>
      </c>
      <c r="B4369" s="15" t="s">
        <v>107</v>
      </c>
      <c r="C4369" s="16">
        <v>35227</v>
      </c>
      <c r="D4369" s="17" t="str">
        <f>IF(IFERROR(VLOOKUP(A5730,'CIDADES ALE'!$A:$D,4,0),0)=0,"Em Branco",VLOOKUP(A5730,'CIDADES ALE'!$A:$D,4,0))</f>
        <v>Em Branco</v>
      </c>
      <c r="E4369" s="17" t="str">
        <f>IFERROR(VLOOKUP(D4369,'DISTRIBUIDORES ALE'!$A$1:$G$86,2,0),"Em Branco")</f>
        <v>Em Branco</v>
      </c>
      <c r="F4369" s="17" t="str">
        <f>IFERROR(VLOOKUP(D4369,'DISTRIBUIDORES ALE'!$A$1:$G$86,3,0),"Em Branco")</f>
        <v>Em Branco</v>
      </c>
      <c r="G4369" s="17" t="str">
        <f>IFERROR(VLOOKUP(D4369,'DISTRIBUIDORES ALE'!A4368:N4453,14,0),"Em Branco")</f>
        <v>Em Branco</v>
      </c>
      <c r="H4369" s="16" t="str">
        <f>IFERROR(VLOOKUP(D4369,'DISTRIBUIDORES ALE'!$A$1:$N$86,11,0),"Em Branco")</f>
        <v>Em Branco</v>
      </c>
      <c r="I4369" s="2"/>
      <c r="J4369" s="2"/>
      <c r="K4369" s="2"/>
    </row>
    <row r="4370" spans="1:11" ht="18.75" customHeight="1" x14ac:dyDescent="0.25">
      <c r="A4370" s="9" t="s">
        <v>6096</v>
      </c>
      <c r="B4370" s="15" t="s">
        <v>107</v>
      </c>
      <c r="C4370" s="16">
        <v>43178</v>
      </c>
      <c r="D4370" s="17" t="str">
        <f>IF(IFERROR(VLOOKUP(A5731,'CIDADES ALE'!$A:$D,4,0),0)=0,"Em Branco",VLOOKUP(A5731,'CIDADES ALE'!$A:$D,4,0))</f>
        <v>Em Branco</v>
      </c>
      <c r="E4370" s="17" t="str">
        <f>IFERROR(VLOOKUP(D4370,'DISTRIBUIDORES ALE'!$A$1:$G$86,2,0),"Em Branco")</f>
        <v>Em Branco</v>
      </c>
      <c r="F4370" s="17" t="str">
        <f>IFERROR(VLOOKUP(D4370,'DISTRIBUIDORES ALE'!$A$1:$G$86,3,0),"Em Branco")</f>
        <v>Em Branco</v>
      </c>
      <c r="G4370" s="17" t="str">
        <f>IFERROR(VLOOKUP(D4370,'DISTRIBUIDORES ALE'!A4369:N4454,14,0),"Em Branco")</f>
        <v>Em Branco</v>
      </c>
      <c r="H4370" s="16" t="str">
        <f>IFERROR(VLOOKUP(D4370,'DISTRIBUIDORES ALE'!$A$1:$N$86,11,0),"Em Branco")</f>
        <v>Em Branco</v>
      </c>
      <c r="I4370" s="2"/>
      <c r="J4370" s="2"/>
      <c r="K4370" s="2"/>
    </row>
    <row r="4371" spans="1:11" ht="18.75" customHeight="1" x14ac:dyDescent="0.25">
      <c r="A4371" s="9" t="s">
        <v>6097</v>
      </c>
      <c r="B4371" s="15" t="s">
        <v>107</v>
      </c>
      <c r="C4371" s="16">
        <v>2309</v>
      </c>
      <c r="D4371" s="17" t="str">
        <f>IF(IFERROR(VLOOKUP(A5732,'CIDADES ALE'!$A:$D,4,0),0)=0,"Em Branco",VLOOKUP(A5732,'CIDADES ALE'!$A:$D,4,0))</f>
        <v>Em Branco</v>
      </c>
      <c r="E4371" s="17" t="str">
        <f>IFERROR(VLOOKUP(D4371,'DISTRIBUIDORES ALE'!$A$1:$G$86,2,0),"Em Branco")</f>
        <v>Em Branco</v>
      </c>
      <c r="F4371" s="17" t="str">
        <f>IFERROR(VLOOKUP(D4371,'DISTRIBUIDORES ALE'!$A$1:$G$86,3,0),"Em Branco")</f>
        <v>Em Branco</v>
      </c>
      <c r="G4371" s="17" t="str">
        <f>IFERROR(VLOOKUP(D4371,'DISTRIBUIDORES ALE'!A4370:N4455,14,0),"Em Branco")</f>
        <v>Em Branco</v>
      </c>
      <c r="H4371" s="16" t="str">
        <f>IFERROR(VLOOKUP(D4371,'DISTRIBUIDORES ALE'!$A$1:$N$86,11,0),"Em Branco")</f>
        <v>Em Branco</v>
      </c>
      <c r="I4371" s="2"/>
      <c r="J4371" s="2"/>
      <c r="K4371" s="2"/>
    </row>
    <row r="4372" spans="1:11" ht="18.75" customHeight="1" x14ac:dyDescent="0.25">
      <c r="A4372" s="9" t="s">
        <v>6098</v>
      </c>
      <c r="B4372" s="15" t="s">
        <v>107</v>
      </c>
      <c r="C4372" s="16">
        <v>2812</v>
      </c>
      <c r="D4372" s="17" t="str">
        <f>IF(IFERROR(VLOOKUP(A5733,'CIDADES ALE'!$A:$D,4,0),0)=0,"Em Branco",VLOOKUP(A5733,'CIDADES ALE'!$A:$D,4,0))</f>
        <v>Em Branco</v>
      </c>
      <c r="E4372" s="17" t="str">
        <f>IFERROR(VLOOKUP(D4372,'DISTRIBUIDORES ALE'!$A$1:$G$86,2,0),"Em Branco")</f>
        <v>Em Branco</v>
      </c>
      <c r="F4372" s="17" t="str">
        <f>IFERROR(VLOOKUP(D4372,'DISTRIBUIDORES ALE'!$A$1:$G$86,3,0),"Em Branco")</f>
        <v>Em Branco</v>
      </c>
      <c r="G4372" s="17" t="str">
        <f>IFERROR(VLOOKUP(D4372,'DISTRIBUIDORES ALE'!A4371:N4456,14,0),"Em Branco")</f>
        <v>Em Branco</v>
      </c>
      <c r="H4372" s="16" t="str">
        <f>IFERROR(VLOOKUP(D4372,'DISTRIBUIDORES ALE'!$A$1:$N$86,11,0),"Em Branco")</f>
        <v>Em Branco</v>
      </c>
      <c r="I4372" s="2"/>
      <c r="J4372" s="2"/>
      <c r="K4372" s="2"/>
    </row>
    <row r="4373" spans="1:11" ht="18.75" customHeight="1" x14ac:dyDescent="0.25">
      <c r="A4373" s="9" t="s">
        <v>6099</v>
      </c>
      <c r="B4373" s="15" t="s">
        <v>107</v>
      </c>
      <c r="C4373" s="16">
        <v>10322</v>
      </c>
      <c r="D4373" s="17" t="str">
        <f>IF(IFERROR(VLOOKUP(A5734,'CIDADES ALE'!$A:$D,4,0),0)=0,"Em Branco",VLOOKUP(A5734,'CIDADES ALE'!$A:$D,4,0))</f>
        <v>Em Branco</v>
      </c>
      <c r="E4373" s="17" t="str">
        <f>IFERROR(VLOOKUP(D4373,'DISTRIBUIDORES ALE'!$A$1:$G$86,2,0),"Em Branco")</f>
        <v>Em Branco</v>
      </c>
      <c r="F4373" s="17" t="str">
        <f>IFERROR(VLOOKUP(D4373,'DISTRIBUIDORES ALE'!$A$1:$G$86,3,0),"Em Branco")</f>
        <v>Em Branco</v>
      </c>
      <c r="G4373" s="17" t="str">
        <f>IFERROR(VLOOKUP(D4373,'DISTRIBUIDORES ALE'!A4372:N4457,14,0),"Em Branco")</f>
        <v>Em Branco</v>
      </c>
      <c r="H4373" s="16" t="str">
        <f>IFERROR(VLOOKUP(D4373,'DISTRIBUIDORES ALE'!$A$1:$N$86,11,0),"Em Branco")</f>
        <v>Em Branco</v>
      </c>
      <c r="I4373" s="2"/>
      <c r="J4373" s="2"/>
      <c r="K4373" s="2"/>
    </row>
    <row r="4374" spans="1:11" ht="18.75" customHeight="1" x14ac:dyDescent="0.25">
      <c r="A4374" s="9" t="s">
        <v>2094</v>
      </c>
      <c r="B4374" s="15" t="s">
        <v>107</v>
      </c>
      <c r="C4374" s="16">
        <v>24516</v>
      </c>
      <c r="D4374" s="17" t="str">
        <f>IF(IFERROR(VLOOKUP(A5735,'CIDADES ALE'!$A:$D,4,0),0)=0,"Em Branco",VLOOKUP(A5735,'CIDADES ALE'!$A:$D,4,0))</f>
        <v>Em Branco</v>
      </c>
      <c r="E4374" s="17" t="str">
        <f>IFERROR(VLOOKUP(D4374,'DISTRIBUIDORES ALE'!$A$1:$G$86,2,0),"Em Branco")</f>
        <v>Em Branco</v>
      </c>
      <c r="F4374" s="17" t="str">
        <f>IFERROR(VLOOKUP(D4374,'DISTRIBUIDORES ALE'!$A$1:$G$86,3,0),"Em Branco")</f>
        <v>Em Branco</v>
      </c>
      <c r="G4374" s="17" t="str">
        <f>IFERROR(VLOOKUP(D4374,'DISTRIBUIDORES ALE'!A4373:N4458,14,0),"Em Branco")</f>
        <v>Em Branco</v>
      </c>
      <c r="H4374" s="16" t="str">
        <f>IFERROR(VLOOKUP(D4374,'DISTRIBUIDORES ALE'!$A$1:$N$86,11,0),"Em Branco")</f>
        <v>Em Branco</v>
      </c>
      <c r="I4374" s="2"/>
      <c r="J4374" s="2"/>
      <c r="K4374" s="2"/>
    </row>
    <row r="4375" spans="1:11" ht="18.75" customHeight="1" x14ac:dyDescent="0.25">
      <c r="A4375" s="9" t="s">
        <v>6100</v>
      </c>
      <c r="B4375" s="15" t="s">
        <v>107</v>
      </c>
      <c r="C4375" s="16">
        <v>23665</v>
      </c>
      <c r="D4375" s="17" t="str">
        <f>IF(IFERROR(VLOOKUP(A5736,'CIDADES ALE'!$A:$D,4,0),0)=0,"Em Branco",VLOOKUP(A5736,'CIDADES ALE'!$A:$D,4,0))</f>
        <v>Em Branco</v>
      </c>
      <c r="E4375" s="17" t="str">
        <f>IFERROR(VLOOKUP(D4375,'DISTRIBUIDORES ALE'!$A$1:$G$86,2,0),"Em Branco")</f>
        <v>Em Branco</v>
      </c>
      <c r="F4375" s="17" t="str">
        <f>IFERROR(VLOOKUP(D4375,'DISTRIBUIDORES ALE'!$A$1:$G$86,3,0),"Em Branco")</f>
        <v>Em Branco</v>
      </c>
      <c r="G4375" s="17" t="str">
        <f>IFERROR(VLOOKUP(D4375,'DISTRIBUIDORES ALE'!A4374:N4459,14,0),"Em Branco")</f>
        <v>Em Branco</v>
      </c>
      <c r="H4375" s="16" t="str">
        <f>IFERROR(VLOOKUP(D4375,'DISTRIBUIDORES ALE'!$A$1:$N$86,11,0),"Em Branco")</f>
        <v>Em Branco</v>
      </c>
      <c r="I4375" s="2"/>
      <c r="J4375" s="2"/>
      <c r="K4375" s="2"/>
    </row>
    <row r="4376" spans="1:11" ht="18.75" customHeight="1" x14ac:dyDescent="0.25">
      <c r="A4376" s="9" t="s">
        <v>6101</v>
      </c>
      <c r="B4376" s="15" t="s">
        <v>107</v>
      </c>
      <c r="C4376" s="16">
        <v>2865</v>
      </c>
      <c r="D4376" s="17" t="str">
        <f>IF(IFERROR(VLOOKUP(A5737,'CIDADES ALE'!$A:$D,4,0),0)=0,"Em Branco",VLOOKUP(A5737,'CIDADES ALE'!$A:$D,4,0))</f>
        <v>Em Branco</v>
      </c>
      <c r="E4376" s="17" t="str">
        <f>IFERROR(VLOOKUP(D4376,'DISTRIBUIDORES ALE'!$A$1:$G$86,2,0),"Em Branco")</f>
        <v>Em Branco</v>
      </c>
      <c r="F4376" s="17" t="str">
        <f>IFERROR(VLOOKUP(D4376,'DISTRIBUIDORES ALE'!$A$1:$G$86,3,0),"Em Branco")</f>
        <v>Em Branco</v>
      </c>
      <c r="G4376" s="17" t="str">
        <f>IFERROR(VLOOKUP(D4376,'DISTRIBUIDORES ALE'!A4375:N4460,14,0),"Em Branco")</f>
        <v>Em Branco</v>
      </c>
      <c r="H4376" s="16" t="str">
        <f>IFERROR(VLOOKUP(D4376,'DISTRIBUIDORES ALE'!$A$1:$N$86,11,0),"Em Branco")</f>
        <v>Em Branco</v>
      </c>
      <c r="I4376" s="2"/>
      <c r="J4376" s="2"/>
      <c r="K4376" s="2"/>
    </row>
    <row r="4377" spans="1:11" ht="18.75" customHeight="1" x14ac:dyDescent="0.25">
      <c r="A4377" s="9" t="s">
        <v>6102</v>
      </c>
      <c r="B4377" s="15" t="s">
        <v>107</v>
      </c>
      <c r="C4377" s="16">
        <v>4345</v>
      </c>
      <c r="D4377" s="17" t="str">
        <f>IF(IFERROR(VLOOKUP(A5738,'CIDADES ALE'!$A:$D,4,0),0)=0,"Em Branco",VLOOKUP(A5738,'CIDADES ALE'!$A:$D,4,0))</f>
        <v>Em Branco</v>
      </c>
      <c r="E4377" s="17" t="str">
        <f>IFERROR(VLOOKUP(D4377,'DISTRIBUIDORES ALE'!$A$1:$G$86,2,0),"Em Branco")</f>
        <v>Em Branco</v>
      </c>
      <c r="F4377" s="17" t="str">
        <f>IFERROR(VLOOKUP(D4377,'DISTRIBUIDORES ALE'!$A$1:$G$86,3,0),"Em Branco")</f>
        <v>Em Branco</v>
      </c>
      <c r="G4377" s="17" t="str">
        <f>IFERROR(VLOOKUP(D4377,'DISTRIBUIDORES ALE'!A4376:N4461,14,0),"Em Branco")</f>
        <v>Em Branco</v>
      </c>
      <c r="H4377" s="16" t="str">
        <f>IFERROR(VLOOKUP(D4377,'DISTRIBUIDORES ALE'!$A$1:$N$86,11,0),"Em Branco")</f>
        <v>Em Branco</v>
      </c>
      <c r="I4377" s="2"/>
      <c r="J4377" s="2"/>
      <c r="K4377" s="2"/>
    </row>
    <row r="4378" spans="1:11" ht="18.75" customHeight="1" x14ac:dyDescent="0.25">
      <c r="A4378" s="9" t="s">
        <v>6103</v>
      </c>
      <c r="B4378" s="15" t="s">
        <v>107</v>
      </c>
      <c r="C4378" s="16">
        <v>23861</v>
      </c>
      <c r="D4378" s="17" t="str">
        <f>IF(IFERROR(VLOOKUP(A5739,'CIDADES ALE'!$A:$D,4,0),0)=0,"Em Branco",VLOOKUP(A5739,'CIDADES ALE'!$A:$D,4,0))</f>
        <v>Em Branco</v>
      </c>
      <c r="E4378" s="17" t="str">
        <f>IFERROR(VLOOKUP(D4378,'DISTRIBUIDORES ALE'!$A$1:$G$86,2,0),"Em Branco")</f>
        <v>Em Branco</v>
      </c>
      <c r="F4378" s="17" t="str">
        <f>IFERROR(VLOOKUP(D4378,'DISTRIBUIDORES ALE'!$A$1:$G$86,3,0),"Em Branco")</f>
        <v>Em Branco</v>
      </c>
      <c r="G4378" s="17" t="str">
        <f>IFERROR(VLOOKUP(D4378,'DISTRIBUIDORES ALE'!A4377:N4462,14,0),"Em Branco")</f>
        <v>Em Branco</v>
      </c>
      <c r="H4378" s="16" t="str">
        <f>IFERROR(VLOOKUP(D4378,'DISTRIBUIDORES ALE'!$A$1:$N$86,11,0),"Em Branco")</f>
        <v>Em Branco</v>
      </c>
      <c r="I4378" s="2"/>
      <c r="J4378" s="2"/>
      <c r="K4378" s="2"/>
    </row>
    <row r="4379" spans="1:11" ht="18.75" customHeight="1" x14ac:dyDescent="0.25">
      <c r="A4379" s="9" t="s">
        <v>6104</v>
      </c>
      <c r="B4379" s="15" t="s">
        <v>107</v>
      </c>
      <c r="C4379" s="16">
        <v>5767</v>
      </c>
      <c r="D4379" s="17" t="str">
        <f>IF(IFERROR(VLOOKUP(A5740,'CIDADES ALE'!$A:$D,4,0),0)=0,"Em Branco",VLOOKUP(A5740,'CIDADES ALE'!$A:$D,4,0))</f>
        <v>Em Branco</v>
      </c>
      <c r="E4379" s="17" t="str">
        <f>IFERROR(VLOOKUP(D4379,'DISTRIBUIDORES ALE'!$A$1:$G$86,2,0),"Em Branco")</f>
        <v>Em Branco</v>
      </c>
      <c r="F4379" s="17" t="str">
        <f>IFERROR(VLOOKUP(D4379,'DISTRIBUIDORES ALE'!$A$1:$G$86,3,0),"Em Branco")</f>
        <v>Em Branco</v>
      </c>
      <c r="G4379" s="17" t="str">
        <f>IFERROR(VLOOKUP(D4379,'DISTRIBUIDORES ALE'!A4378:N4463,14,0),"Em Branco")</f>
        <v>Em Branco</v>
      </c>
      <c r="H4379" s="16" t="str">
        <f>IFERROR(VLOOKUP(D4379,'DISTRIBUIDORES ALE'!$A$1:$N$86,11,0),"Em Branco")</f>
        <v>Em Branco</v>
      </c>
      <c r="I4379" s="2"/>
      <c r="J4379" s="2"/>
      <c r="K4379" s="2"/>
    </row>
    <row r="4380" spans="1:11" ht="18.75" customHeight="1" x14ac:dyDescent="0.25">
      <c r="A4380" s="9" t="s">
        <v>2096</v>
      </c>
      <c r="B4380" s="15" t="s">
        <v>107</v>
      </c>
      <c r="C4380" s="16">
        <v>26341</v>
      </c>
      <c r="D4380" s="17" t="str">
        <f>IF(IFERROR(VLOOKUP(A5741,'CIDADES ALE'!$A:$D,4,0),0)=0,"Em Branco",VLOOKUP(A5741,'CIDADES ALE'!$A:$D,4,0))</f>
        <v>Em Branco</v>
      </c>
      <c r="E4380" s="17" t="str">
        <f>IFERROR(VLOOKUP(D4380,'DISTRIBUIDORES ALE'!$A$1:$G$86,2,0),"Em Branco")</f>
        <v>Em Branco</v>
      </c>
      <c r="F4380" s="17" t="str">
        <f>IFERROR(VLOOKUP(D4380,'DISTRIBUIDORES ALE'!$A$1:$G$86,3,0),"Em Branco")</f>
        <v>Em Branco</v>
      </c>
      <c r="G4380" s="17" t="str">
        <f>IFERROR(VLOOKUP(D4380,'DISTRIBUIDORES ALE'!A4379:N4464,14,0),"Em Branco")</f>
        <v>Em Branco</v>
      </c>
      <c r="H4380" s="16" t="str">
        <f>IFERROR(VLOOKUP(D4380,'DISTRIBUIDORES ALE'!$A$1:$N$86,11,0),"Em Branco")</f>
        <v>Em Branco</v>
      </c>
      <c r="I4380" s="2"/>
      <c r="J4380" s="2"/>
      <c r="K4380" s="2"/>
    </row>
    <row r="4381" spans="1:11" ht="18.75" customHeight="1" x14ac:dyDescent="0.25">
      <c r="A4381" s="9" t="s">
        <v>6105</v>
      </c>
      <c r="B4381" s="15" t="s">
        <v>107</v>
      </c>
      <c r="C4381" s="16">
        <v>5837</v>
      </c>
      <c r="D4381" s="17" t="str">
        <f>IF(IFERROR(VLOOKUP(A5742,'CIDADES ALE'!$A:$D,4,0),0)=0,"Em Branco",VLOOKUP(A5742,'CIDADES ALE'!$A:$D,4,0))</f>
        <v>Em Branco</v>
      </c>
      <c r="E4381" s="17" t="str">
        <f>IFERROR(VLOOKUP(D4381,'DISTRIBUIDORES ALE'!$A$1:$G$86,2,0),"Em Branco")</f>
        <v>Em Branco</v>
      </c>
      <c r="F4381" s="17" t="str">
        <f>IFERROR(VLOOKUP(D4381,'DISTRIBUIDORES ALE'!$A$1:$G$86,3,0),"Em Branco")</f>
        <v>Em Branco</v>
      </c>
      <c r="G4381" s="17" t="str">
        <f>IFERROR(VLOOKUP(D4381,'DISTRIBUIDORES ALE'!A4380:N4465,14,0),"Em Branco")</f>
        <v>Em Branco</v>
      </c>
      <c r="H4381" s="16" t="str">
        <f>IFERROR(VLOOKUP(D4381,'DISTRIBUIDORES ALE'!$A$1:$N$86,11,0),"Em Branco")</f>
        <v>Em Branco</v>
      </c>
      <c r="I4381" s="2"/>
      <c r="J4381" s="2"/>
      <c r="K4381" s="2"/>
    </row>
    <row r="4382" spans="1:11" ht="18.75" customHeight="1" x14ac:dyDescent="0.25">
      <c r="A4382" s="9" t="s">
        <v>6106</v>
      </c>
      <c r="B4382" s="15" t="s">
        <v>107</v>
      </c>
      <c r="C4382" s="16">
        <v>4408</v>
      </c>
      <c r="D4382" s="17" t="str">
        <f>IF(IFERROR(VLOOKUP(A5743,'CIDADES ALE'!$A:$D,4,0),0)=0,"Em Branco",VLOOKUP(A5743,'CIDADES ALE'!$A:$D,4,0))</f>
        <v>Em Branco</v>
      </c>
      <c r="E4382" s="17" t="str">
        <f>IFERROR(VLOOKUP(D4382,'DISTRIBUIDORES ALE'!$A$1:$G$86,2,0),"Em Branco")</f>
        <v>Em Branco</v>
      </c>
      <c r="F4382" s="17" t="str">
        <f>IFERROR(VLOOKUP(D4382,'DISTRIBUIDORES ALE'!$A$1:$G$86,3,0),"Em Branco")</f>
        <v>Em Branco</v>
      </c>
      <c r="G4382" s="17" t="str">
        <f>IFERROR(VLOOKUP(D4382,'DISTRIBUIDORES ALE'!A4381:N4466,14,0),"Em Branco")</f>
        <v>Em Branco</v>
      </c>
      <c r="H4382" s="16" t="str">
        <f>IFERROR(VLOOKUP(D4382,'DISTRIBUIDORES ALE'!$A$1:$N$86,11,0),"Em Branco")</f>
        <v>Em Branco</v>
      </c>
      <c r="I4382" s="2"/>
      <c r="J4382" s="2"/>
      <c r="K4382" s="2"/>
    </row>
    <row r="4383" spans="1:11" ht="18.75" customHeight="1" x14ac:dyDescent="0.25">
      <c r="A4383" s="9" t="s">
        <v>6107</v>
      </c>
      <c r="B4383" s="15" t="s">
        <v>107</v>
      </c>
      <c r="C4383" s="16">
        <v>1550</v>
      </c>
      <c r="D4383" s="17" t="str">
        <f>IF(IFERROR(VLOOKUP(A5744,'CIDADES ALE'!$A:$D,4,0),0)=0,"Em Branco",VLOOKUP(A5744,'CIDADES ALE'!$A:$D,4,0))</f>
        <v>Em Branco</v>
      </c>
      <c r="E4383" s="17" t="str">
        <f>IFERROR(VLOOKUP(D4383,'DISTRIBUIDORES ALE'!$A$1:$G$86,2,0),"Em Branco")</f>
        <v>Em Branco</v>
      </c>
      <c r="F4383" s="17" t="str">
        <f>IFERROR(VLOOKUP(D4383,'DISTRIBUIDORES ALE'!$A$1:$G$86,3,0),"Em Branco")</f>
        <v>Em Branco</v>
      </c>
      <c r="G4383" s="17" t="str">
        <f>IFERROR(VLOOKUP(D4383,'DISTRIBUIDORES ALE'!A4382:N4467,14,0),"Em Branco")</f>
        <v>Em Branco</v>
      </c>
      <c r="H4383" s="16" t="str">
        <f>IFERROR(VLOOKUP(D4383,'DISTRIBUIDORES ALE'!$A$1:$N$86,11,0),"Em Branco")</f>
        <v>Em Branco</v>
      </c>
      <c r="I4383" s="2"/>
      <c r="J4383" s="2"/>
      <c r="K4383" s="2"/>
    </row>
    <row r="4384" spans="1:11" ht="18.75" customHeight="1" x14ac:dyDescent="0.25">
      <c r="A4384" s="9" t="s">
        <v>2097</v>
      </c>
      <c r="B4384" s="15" t="s">
        <v>107</v>
      </c>
      <c r="C4384" s="16">
        <v>22483</v>
      </c>
      <c r="D4384" s="17" t="str">
        <f>IF(IFERROR(VLOOKUP(A5745,'CIDADES ALE'!$A:$D,4,0),0)=0,"Em Branco",VLOOKUP(A5745,'CIDADES ALE'!$A:$D,4,0))</f>
        <v>Em Branco</v>
      </c>
      <c r="E4384" s="17" t="str">
        <f>IFERROR(VLOOKUP(D4384,'DISTRIBUIDORES ALE'!$A$1:$G$86,2,0),"Em Branco")</f>
        <v>Em Branco</v>
      </c>
      <c r="F4384" s="17" t="str">
        <f>IFERROR(VLOOKUP(D4384,'DISTRIBUIDORES ALE'!$A$1:$G$86,3,0),"Em Branco")</f>
        <v>Em Branco</v>
      </c>
      <c r="G4384" s="17" t="str">
        <f>IFERROR(VLOOKUP(D4384,'DISTRIBUIDORES ALE'!A4383:N4468,14,0),"Em Branco")</f>
        <v>Em Branco</v>
      </c>
      <c r="H4384" s="16" t="str">
        <f>IFERROR(VLOOKUP(D4384,'DISTRIBUIDORES ALE'!$A$1:$N$86,11,0),"Em Branco")</f>
        <v>Em Branco</v>
      </c>
      <c r="I4384" s="2"/>
      <c r="J4384" s="2"/>
      <c r="K4384" s="2"/>
    </row>
    <row r="4385" spans="1:11" ht="18.75" customHeight="1" x14ac:dyDescent="0.25">
      <c r="A4385" s="9" t="s">
        <v>6108</v>
      </c>
      <c r="B4385" s="15" t="s">
        <v>107</v>
      </c>
      <c r="C4385" s="16">
        <v>4070</v>
      </c>
      <c r="D4385" s="17" t="str">
        <f>IF(IFERROR(VLOOKUP(A5746,'CIDADES ALE'!$A:$D,4,0),0)=0,"Em Branco",VLOOKUP(A5746,'CIDADES ALE'!$A:$D,4,0))</f>
        <v>Em Branco</v>
      </c>
      <c r="E4385" s="17" t="str">
        <f>IFERROR(VLOOKUP(D4385,'DISTRIBUIDORES ALE'!$A$1:$G$86,2,0),"Em Branco")</f>
        <v>Em Branco</v>
      </c>
      <c r="F4385" s="17" t="str">
        <f>IFERROR(VLOOKUP(D4385,'DISTRIBUIDORES ALE'!$A$1:$G$86,3,0),"Em Branco")</f>
        <v>Em Branco</v>
      </c>
      <c r="G4385" s="17" t="str">
        <f>IFERROR(VLOOKUP(D4385,'DISTRIBUIDORES ALE'!A4384:N4469,14,0),"Em Branco")</f>
        <v>Em Branco</v>
      </c>
      <c r="H4385" s="16" t="str">
        <f>IFERROR(VLOOKUP(D4385,'DISTRIBUIDORES ALE'!$A$1:$N$86,11,0),"Em Branco")</f>
        <v>Em Branco</v>
      </c>
      <c r="I4385" s="2"/>
      <c r="J4385" s="2"/>
      <c r="K4385" s="2"/>
    </row>
    <row r="4386" spans="1:11" ht="18.75" customHeight="1" x14ac:dyDescent="0.25">
      <c r="A4386" s="9" t="s">
        <v>6109</v>
      </c>
      <c r="B4386" s="15" t="s">
        <v>107</v>
      </c>
      <c r="C4386" s="16">
        <v>8409</v>
      </c>
      <c r="D4386" s="17" t="str">
        <f>IF(IFERROR(VLOOKUP(A5747,'CIDADES ALE'!$A:$D,4,0),0)=0,"Em Branco",VLOOKUP(A5747,'CIDADES ALE'!$A:$D,4,0))</f>
        <v>Em Branco</v>
      </c>
      <c r="E4386" s="17" t="str">
        <f>IFERROR(VLOOKUP(D4386,'DISTRIBUIDORES ALE'!$A$1:$G$86,2,0),"Em Branco")</f>
        <v>Em Branco</v>
      </c>
      <c r="F4386" s="17" t="str">
        <f>IFERROR(VLOOKUP(D4386,'DISTRIBUIDORES ALE'!$A$1:$G$86,3,0),"Em Branco")</f>
        <v>Em Branco</v>
      </c>
      <c r="G4386" s="17" t="str">
        <f>IFERROR(VLOOKUP(D4386,'DISTRIBUIDORES ALE'!A4385:N4470,14,0),"Em Branco")</f>
        <v>Em Branco</v>
      </c>
      <c r="H4386" s="16" t="str">
        <f>IFERROR(VLOOKUP(D4386,'DISTRIBUIDORES ALE'!$A$1:$N$86,11,0),"Em Branco")</f>
        <v>Em Branco</v>
      </c>
      <c r="I4386" s="2"/>
      <c r="J4386" s="2"/>
      <c r="K4386" s="2"/>
    </row>
    <row r="4387" spans="1:11" ht="18.75" customHeight="1" x14ac:dyDescent="0.25">
      <c r="A4387" s="9" t="s">
        <v>2098</v>
      </c>
      <c r="B4387" s="15" t="s">
        <v>107</v>
      </c>
      <c r="C4387" s="16">
        <v>3494</v>
      </c>
      <c r="D4387" s="17" t="str">
        <f>IF(IFERROR(VLOOKUP(A5748,'CIDADES ALE'!$A:$D,4,0),0)=0,"Em Branco",VLOOKUP(A5748,'CIDADES ALE'!$A:$D,4,0))</f>
        <v>Em Branco</v>
      </c>
      <c r="E4387" s="17" t="str">
        <f>IFERROR(VLOOKUP(D4387,'DISTRIBUIDORES ALE'!$A$1:$G$86,2,0),"Em Branco")</f>
        <v>Em Branco</v>
      </c>
      <c r="F4387" s="17" t="str">
        <f>IFERROR(VLOOKUP(D4387,'DISTRIBUIDORES ALE'!$A$1:$G$86,3,0),"Em Branco")</f>
        <v>Em Branco</v>
      </c>
      <c r="G4387" s="17" t="str">
        <f>IFERROR(VLOOKUP(D4387,'DISTRIBUIDORES ALE'!A4386:N4471,14,0),"Em Branco")</f>
        <v>Em Branco</v>
      </c>
      <c r="H4387" s="16" t="str">
        <f>IFERROR(VLOOKUP(D4387,'DISTRIBUIDORES ALE'!$A$1:$N$86,11,0),"Em Branco")</f>
        <v>Em Branco</v>
      </c>
      <c r="I4387" s="2"/>
      <c r="J4387" s="2"/>
      <c r="K4387" s="2"/>
    </row>
    <row r="4388" spans="1:11" ht="18.75" customHeight="1" x14ac:dyDescent="0.25">
      <c r="A4388" s="9" t="s">
        <v>6110</v>
      </c>
      <c r="B4388" s="15" t="s">
        <v>107</v>
      </c>
      <c r="C4388" s="16">
        <v>2239</v>
      </c>
      <c r="D4388" s="17" t="str">
        <f>IF(IFERROR(VLOOKUP(A5749,'CIDADES ALE'!$A:$D,4,0),0)=0,"Em Branco",VLOOKUP(A5749,'CIDADES ALE'!$A:$D,4,0))</f>
        <v>Em Branco</v>
      </c>
      <c r="E4388" s="17" t="str">
        <f>IFERROR(VLOOKUP(D4388,'DISTRIBUIDORES ALE'!$A$1:$G$86,2,0),"Em Branco")</f>
        <v>Em Branco</v>
      </c>
      <c r="F4388" s="17" t="str">
        <f>IFERROR(VLOOKUP(D4388,'DISTRIBUIDORES ALE'!$A$1:$G$86,3,0),"Em Branco")</f>
        <v>Em Branco</v>
      </c>
      <c r="G4388" s="17" t="str">
        <f>IFERROR(VLOOKUP(D4388,'DISTRIBUIDORES ALE'!A4387:N4472,14,0),"Em Branco")</f>
        <v>Em Branco</v>
      </c>
      <c r="H4388" s="16" t="str">
        <f>IFERROR(VLOOKUP(D4388,'DISTRIBUIDORES ALE'!$A$1:$N$86,11,0),"Em Branco")</f>
        <v>Em Branco</v>
      </c>
      <c r="I4388" s="2"/>
      <c r="J4388" s="2"/>
      <c r="K4388" s="2"/>
    </row>
    <row r="4389" spans="1:11" ht="18.75" customHeight="1" x14ac:dyDescent="0.25">
      <c r="A4389" s="9" t="s">
        <v>6111</v>
      </c>
      <c r="B4389" s="15" t="s">
        <v>107</v>
      </c>
      <c r="C4389" s="16">
        <v>1424</v>
      </c>
      <c r="D4389" s="17" t="str">
        <f>IF(IFERROR(VLOOKUP(A5750,'CIDADES ALE'!$A:$D,4,0),0)=0,"Em Branco",VLOOKUP(A5750,'CIDADES ALE'!$A:$D,4,0))</f>
        <v>Em Branco</v>
      </c>
      <c r="E4389" s="17" t="str">
        <f>IFERROR(VLOOKUP(D4389,'DISTRIBUIDORES ALE'!$A$1:$G$86,2,0),"Em Branco")</f>
        <v>Em Branco</v>
      </c>
      <c r="F4389" s="17" t="str">
        <f>IFERROR(VLOOKUP(D4389,'DISTRIBUIDORES ALE'!$A$1:$G$86,3,0),"Em Branco")</f>
        <v>Em Branco</v>
      </c>
      <c r="G4389" s="17" t="str">
        <f>IFERROR(VLOOKUP(D4389,'DISTRIBUIDORES ALE'!A4388:N4473,14,0),"Em Branco")</f>
        <v>Em Branco</v>
      </c>
      <c r="H4389" s="16" t="str">
        <f>IFERROR(VLOOKUP(D4389,'DISTRIBUIDORES ALE'!$A$1:$N$86,11,0),"Em Branco")</f>
        <v>Em Branco</v>
      </c>
      <c r="I4389" s="2"/>
      <c r="J4389" s="2"/>
      <c r="K4389" s="2"/>
    </row>
    <row r="4390" spans="1:11" ht="18.75" customHeight="1" x14ac:dyDescent="0.25">
      <c r="A4390" s="9" t="s">
        <v>2100</v>
      </c>
      <c r="B4390" s="15" t="s">
        <v>107</v>
      </c>
      <c r="C4390" s="16">
        <v>2421</v>
      </c>
      <c r="D4390" s="17" t="str">
        <f>IF(IFERROR(VLOOKUP(A5751,'CIDADES ALE'!$A:$D,4,0),0)=0,"Em Branco",VLOOKUP(A5751,'CIDADES ALE'!$A:$D,4,0))</f>
        <v>Em Branco</v>
      </c>
      <c r="E4390" s="17" t="str">
        <f>IFERROR(VLOOKUP(D4390,'DISTRIBUIDORES ALE'!$A$1:$G$86,2,0),"Em Branco")</f>
        <v>Em Branco</v>
      </c>
      <c r="F4390" s="17" t="str">
        <f>IFERROR(VLOOKUP(D4390,'DISTRIBUIDORES ALE'!$A$1:$G$86,3,0),"Em Branco")</f>
        <v>Em Branco</v>
      </c>
      <c r="G4390" s="17" t="str">
        <f>IFERROR(VLOOKUP(D4390,'DISTRIBUIDORES ALE'!A4389:N4474,14,0),"Em Branco")</f>
        <v>Em Branco</v>
      </c>
      <c r="H4390" s="16" t="str">
        <f>IFERROR(VLOOKUP(D4390,'DISTRIBUIDORES ALE'!$A$1:$N$86,11,0),"Em Branco")</f>
        <v>Em Branco</v>
      </c>
      <c r="I4390" s="2"/>
      <c r="J4390" s="2"/>
      <c r="K4390" s="2"/>
    </row>
    <row r="4391" spans="1:11" ht="18.75" customHeight="1" x14ac:dyDescent="0.25">
      <c r="A4391" s="9" t="s">
        <v>517</v>
      </c>
      <c r="B4391" s="15" t="s">
        <v>107</v>
      </c>
      <c r="C4391" s="16">
        <v>125209</v>
      </c>
      <c r="D4391" s="17" t="str">
        <f>IF(IFERROR(VLOOKUP(A5752,'CIDADES ALE'!$A:$D,4,0),0)=0,"Em Branco",VLOOKUP(A5752,'CIDADES ALE'!$A:$D,4,0))</f>
        <v>Em Branco</v>
      </c>
      <c r="E4391" s="17" t="str">
        <f>IFERROR(VLOOKUP(D4391,'DISTRIBUIDORES ALE'!$A$1:$G$86,2,0),"Em Branco")</f>
        <v>Em Branco</v>
      </c>
      <c r="F4391" s="17" t="str">
        <f>IFERROR(VLOOKUP(D4391,'DISTRIBUIDORES ALE'!$A$1:$G$86,3,0),"Em Branco")</f>
        <v>Em Branco</v>
      </c>
      <c r="G4391" s="17" t="str">
        <f>IFERROR(VLOOKUP(D4391,'DISTRIBUIDORES ALE'!A4390:N4475,14,0),"Em Branco")</f>
        <v>Em Branco</v>
      </c>
      <c r="H4391" s="16" t="str">
        <f>IFERROR(VLOOKUP(D4391,'DISTRIBUIDORES ALE'!$A$1:$N$86,11,0),"Em Branco")</f>
        <v>Em Branco</v>
      </c>
      <c r="I4391" s="2"/>
      <c r="J4391" s="2"/>
      <c r="K4391" s="2"/>
    </row>
    <row r="4392" spans="1:11" ht="18.75" customHeight="1" x14ac:dyDescent="0.25">
      <c r="A4392" s="9" t="s">
        <v>2102</v>
      </c>
      <c r="B4392" s="15" t="s">
        <v>107</v>
      </c>
      <c r="C4392" s="16">
        <v>61947</v>
      </c>
      <c r="D4392" s="17" t="str">
        <f>IF(IFERROR(VLOOKUP(A5753,'CIDADES ALE'!$A:$D,4,0),0)=0,"Em Branco",VLOOKUP(A5753,'CIDADES ALE'!$A:$D,4,0))</f>
        <v>Em Branco</v>
      </c>
      <c r="E4392" s="17" t="str">
        <f>IFERROR(VLOOKUP(D4392,'DISTRIBUIDORES ALE'!$A$1:$G$86,2,0),"Em Branco")</f>
        <v>Em Branco</v>
      </c>
      <c r="F4392" s="17" t="str">
        <f>IFERROR(VLOOKUP(D4392,'DISTRIBUIDORES ALE'!$A$1:$G$86,3,0),"Em Branco")</f>
        <v>Em Branco</v>
      </c>
      <c r="G4392" s="17" t="str">
        <f>IFERROR(VLOOKUP(D4392,'DISTRIBUIDORES ALE'!A4391:N4476,14,0),"Em Branco")</f>
        <v>Em Branco</v>
      </c>
      <c r="H4392" s="16" t="str">
        <f>IFERROR(VLOOKUP(D4392,'DISTRIBUIDORES ALE'!$A$1:$N$86,11,0),"Em Branco")</f>
        <v>Em Branco</v>
      </c>
      <c r="I4392" s="2"/>
      <c r="J4392" s="2"/>
      <c r="K4392" s="2"/>
    </row>
    <row r="4393" spans="1:11" ht="18.75" customHeight="1" x14ac:dyDescent="0.25">
      <c r="A4393" s="9" t="s">
        <v>6112</v>
      </c>
      <c r="B4393" s="15" t="s">
        <v>107</v>
      </c>
      <c r="C4393" s="16">
        <v>11156</v>
      </c>
      <c r="D4393" s="17" t="str">
        <f>IF(IFERROR(VLOOKUP(A5754,'CIDADES ALE'!$A:$D,4,0),0)=0,"Em Branco",VLOOKUP(A5754,'CIDADES ALE'!$A:$D,4,0))</f>
        <v>Em Branco</v>
      </c>
      <c r="E4393" s="17" t="str">
        <f>IFERROR(VLOOKUP(D4393,'DISTRIBUIDORES ALE'!$A$1:$G$86,2,0),"Em Branco")</f>
        <v>Em Branco</v>
      </c>
      <c r="F4393" s="17" t="str">
        <f>IFERROR(VLOOKUP(D4393,'DISTRIBUIDORES ALE'!$A$1:$G$86,3,0),"Em Branco")</f>
        <v>Em Branco</v>
      </c>
      <c r="G4393" s="17" t="str">
        <f>IFERROR(VLOOKUP(D4393,'DISTRIBUIDORES ALE'!A4392:N4477,14,0),"Em Branco")</f>
        <v>Em Branco</v>
      </c>
      <c r="H4393" s="16" t="str">
        <f>IFERROR(VLOOKUP(D4393,'DISTRIBUIDORES ALE'!$A$1:$N$86,11,0),"Em Branco")</f>
        <v>Em Branco</v>
      </c>
      <c r="I4393" s="2"/>
      <c r="J4393" s="2"/>
      <c r="K4393" s="2"/>
    </row>
    <row r="4394" spans="1:11" ht="18.75" customHeight="1" x14ac:dyDescent="0.25">
      <c r="A4394" s="9" t="s">
        <v>6113</v>
      </c>
      <c r="B4394" s="15" t="s">
        <v>107</v>
      </c>
      <c r="C4394" s="16">
        <v>5236</v>
      </c>
      <c r="D4394" s="17" t="str">
        <f>IF(IFERROR(VLOOKUP(A5755,'CIDADES ALE'!$A:$D,4,0),0)=0,"Em Branco",VLOOKUP(A5755,'CIDADES ALE'!$A:$D,4,0))</f>
        <v>Em Branco</v>
      </c>
      <c r="E4394" s="17" t="str">
        <f>IFERROR(VLOOKUP(D4394,'DISTRIBUIDORES ALE'!$A$1:$G$86,2,0),"Em Branco")</f>
        <v>Em Branco</v>
      </c>
      <c r="F4394" s="17" t="str">
        <f>IFERROR(VLOOKUP(D4394,'DISTRIBUIDORES ALE'!$A$1:$G$86,3,0),"Em Branco")</f>
        <v>Em Branco</v>
      </c>
      <c r="G4394" s="17" t="str">
        <f>IFERROR(VLOOKUP(D4394,'DISTRIBUIDORES ALE'!A4393:N4478,14,0),"Em Branco")</f>
        <v>Em Branco</v>
      </c>
      <c r="H4394" s="16" t="str">
        <f>IFERROR(VLOOKUP(D4394,'DISTRIBUIDORES ALE'!$A$1:$N$86,11,0),"Em Branco")</f>
        <v>Em Branco</v>
      </c>
      <c r="I4394" s="2"/>
      <c r="J4394" s="2"/>
      <c r="K4394" s="2"/>
    </row>
    <row r="4395" spans="1:11" ht="18.75" customHeight="1" x14ac:dyDescent="0.25">
      <c r="A4395" s="9" t="s">
        <v>2103</v>
      </c>
      <c r="B4395" s="15" t="s">
        <v>107</v>
      </c>
      <c r="C4395" s="16">
        <v>3283</v>
      </c>
      <c r="D4395" s="17" t="str">
        <f>IF(IFERROR(VLOOKUP(A5756,'CIDADES ALE'!$A:$D,4,0),0)=0,"Em Branco",VLOOKUP(A5756,'CIDADES ALE'!$A:$D,4,0))</f>
        <v>Em Branco</v>
      </c>
      <c r="E4395" s="17" t="str">
        <f>IFERROR(VLOOKUP(D4395,'DISTRIBUIDORES ALE'!$A$1:$G$86,2,0),"Em Branco")</f>
        <v>Em Branco</v>
      </c>
      <c r="F4395" s="17" t="str">
        <f>IFERROR(VLOOKUP(D4395,'DISTRIBUIDORES ALE'!$A$1:$G$86,3,0),"Em Branco")</f>
        <v>Em Branco</v>
      </c>
      <c r="G4395" s="17" t="str">
        <f>IFERROR(VLOOKUP(D4395,'DISTRIBUIDORES ALE'!A4394:N4479,14,0),"Em Branco")</f>
        <v>Em Branco</v>
      </c>
      <c r="H4395" s="16" t="str">
        <f>IFERROR(VLOOKUP(D4395,'DISTRIBUIDORES ALE'!$A$1:$N$86,11,0),"Em Branco")</f>
        <v>Em Branco</v>
      </c>
      <c r="I4395" s="2"/>
      <c r="J4395" s="2"/>
      <c r="K4395" s="2"/>
    </row>
    <row r="4396" spans="1:11" ht="18.75" customHeight="1" x14ac:dyDescent="0.25">
      <c r="A4396" s="9" t="s">
        <v>2104</v>
      </c>
      <c r="B4396" s="15" t="s">
        <v>107</v>
      </c>
      <c r="C4396" s="16">
        <v>1999</v>
      </c>
      <c r="D4396" s="17" t="str">
        <f>IF(IFERROR(VLOOKUP(A5757,'CIDADES ALE'!$A:$D,4,0),0)=0,"Em Branco",VLOOKUP(A5757,'CIDADES ALE'!$A:$D,4,0))</f>
        <v>Em Branco</v>
      </c>
      <c r="E4396" s="17" t="str">
        <f>IFERROR(VLOOKUP(D4396,'DISTRIBUIDORES ALE'!$A$1:$G$86,2,0),"Em Branco")</f>
        <v>Em Branco</v>
      </c>
      <c r="F4396" s="17" t="str">
        <f>IFERROR(VLOOKUP(D4396,'DISTRIBUIDORES ALE'!$A$1:$G$86,3,0),"Em Branco")</f>
        <v>Em Branco</v>
      </c>
      <c r="G4396" s="17" t="str">
        <f>IFERROR(VLOOKUP(D4396,'DISTRIBUIDORES ALE'!A4395:N4480,14,0),"Em Branco")</f>
        <v>Em Branco</v>
      </c>
      <c r="H4396" s="16" t="str">
        <f>IFERROR(VLOOKUP(D4396,'DISTRIBUIDORES ALE'!$A$1:$N$86,11,0),"Em Branco")</f>
        <v>Em Branco</v>
      </c>
      <c r="I4396" s="2"/>
      <c r="J4396" s="2"/>
      <c r="K4396" s="2"/>
    </row>
    <row r="4397" spans="1:11" ht="18.75" customHeight="1" x14ac:dyDescent="0.25">
      <c r="A4397" s="9" t="s">
        <v>2105</v>
      </c>
      <c r="B4397" s="15" t="s">
        <v>107</v>
      </c>
      <c r="C4397" s="16">
        <v>66658</v>
      </c>
      <c r="D4397" s="17" t="str">
        <f>IF(IFERROR(VLOOKUP(A5758,'CIDADES ALE'!$A:$D,4,0),0)=0,"Em Branco",VLOOKUP(A5758,'CIDADES ALE'!$A:$D,4,0))</f>
        <v>Em Branco</v>
      </c>
      <c r="E4397" s="17" t="str">
        <f>IFERROR(VLOOKUP(D4397,'DISTRIBUIDORES ALE'!$A$1:$G$86,2,0),"Em Branco")</f>
        <v>Em Branco</v>
      </c>
      <c r="F4397" s="17" t="str">
        <f>IFERROR(VLOOKUP(D4397,'DISTRIBUIDORES ALE'!$A$1:$G$86,3,0),"Em Branco")</f>
        <v>Em Branco</v>
      </c>
      <c r="G4397" s="17" t="str">
        <f>IFERROR(VLOOKUP(D4397,'DISTRIBUIDORES ALE'!A4396:N4481,14,0),"Em Branco")</f>
        <v>Em Branco</v>
      </c>
      <c r="H4397" s="16" t="str">
        <f>IFERROR(VLOOKUP(D4397,'DISTRIBUIDORES ALE'!$A$1:$N$86,11,0),"Em Branco")</f>
        <v>Em Branco</v>
      </c>
      <c r="I4397" s="2"/>
      <c r="J4397" s="2"/>
      <c r="K4397" s="2"/>
    </row>
    <row r="4398" spans="1:11" ht="18.75" customHeight="1" x14ac:dyDescent="0.25">
      <c r="A4398" s="9" t="s">
        <v>2803</v>
      </c>
      <c r="B4398" s="15" t="s">
        <v>107</v>
      </c>
      <c r="C4398" s="16">
        <v>24389</v>
      </c>
      <c r="D4398" s="17" t="str">
        <f>IF(IFERROR(VLOOKUP(A5759,'CIDADES ALE'!$A:$D,4,0),0)=0,"Em Branco",VLOOKUP(A5759,'CIDADES ALE'!$A:$D,4,0))</f>
        <v>Em Branco</v>
      </c>
      <c r="E4398" s="17" t="str">
        <f>IFERROR(VLOOKUP(D4398,'DISTRIBUIDORES ALE'!$A$1:$G$86,2,0),"Em Branco")</f>
        <v>Em Branco</v>
      </c>
      <c r="F4398" s="17" t="str">
        <f>IFERROR(VLOOKUP(D4398,'DISTRIBUIDORES ALE'!$A$1:$G$86,3,0),"Em Branco")</f>
        <v>Em Branco</v>
      </c>
      <c r="G4398" s="17" t="str">
        <f>IFERROR(VLOOKUP(D4398,'DISTRIBUIDORES ALE'!A4397:N4482,14,0),"Em Branco")</f>
        <v>Em Branco</v>
      </c>
      <c r="H4398" s="16" t="str">
        <f>IFERROR(VLOOKUP(D4398,'DISTRIBUIDORES ALE'!$A$1:$N$86,11,0),"Em Branco")</f>
        <v>Em Branco</v>
      </c>
      <c r="I4398" s="2"/>
      <c r="J4398" s="2"/>
      <c r="K4398" s="2"/>
    </row>
    <row r="4399" spans="1:11" ht="18.75" customHeight="1" x14ac:dyDescent="0.25">
      <c r="A4399" s="9" t="s">
        <v>2106</v>
      </c>
      <c r="B4399" s="15" t="s">
        <v>107</v>
      </c>
      <c r="C4399" s="16">
        <v>23315</v>
      </c>
      <c r="D4399" s="17" t="str">
        <f>IF(IFERROR(VLOOKUP(A5760,'CIDADES ALE'!$A:$D,4,0),0)=0,"Em Branco",VLOOKUP(A5760,'CIDADES ALE'!$A:$D,4,0))</f>
        <v>Em Branco</v>
      </c>
      <c r="E4399" s="17" t="str">
        <f>IFERROR(VLOOKUP(D4399,'DISTRIBUIDORES ALE'!$A$1:$G$86,2,0),"Em Branco")</f>
        <v>Em Branco</v>
      </c>
      <c r="F4399" s="17" t="str">
        <f>IFERROR(VLOOKUP(D4399,'DISTRIBUIDORES ALE'!$A$1:$G$86,3,0),"Em Branco")</f>
        <v>Em Branco</v>
      </c>
      <c r="G4399" s="17" t="str">
        <f>IFERROR(VLOOKUP(D4399,'DISTRIBUIDORES ALE'!A4398:N4483,14,0),"Em Branco")</f>
        <v>Em Branco</v>
      </c>
      <c r="H4399" s="16" t="str">
        <f>IFERROR(VLOOKUP(D4399,'DISTRIBUIDORES ALE'!$A$1:$N$86,11,0),"Em Branco")</f>
        <v>Em Branco</v>
      </c>
      <c r="I4399" s="2"/>
      <c r="J4399" s="2"/>
      <c r="K4399" s="2"/>
    </row>
    <row r="4400" spans="1:11" ht="18.75" customHeight="1" x14ac:dyDescent="0.25">
      <c r="A4400" s="9" t="s">
        <v>6114</v>
      </c>
      <c r="B4400" s="15" t="s">
        <v>107</v>
      </c>
      <c r="C4400" s="16">
        <v>1939</v>
      </c>
      <c r="D4400" s="17" t="str">
        <f>IF(IFERROR(VLOOKUP(A5761,'CIDADES ALE'!$A:$D,4,0),0)=0,"Em Branco",VLOOKUP(A5761,'CIDADES ALE'!$A:$D,4,0))</f>
        <v>Em Branco</v>
      </c>
      <c r="E4400" s="17" t="str">
        <f>IFERROR(VLOOKUP(D4400,'DISTRIBUIDORES ALE'!$A$1:$G$86,2,0),"Em Branco")</f>
        <v>Em Branco</v>
      </c>
      <c r="F4400" s="17" t="str">
        <f>IFERROR(VLOOKUP(D4400,'DISTRIBUIDORES ALE'!$A$1:$G$86,3,0),"Em Branco")</f>
        <v>Em Branco</v>
      </c>
      <c r="G4400" s="17" t="str">
        <f>IFERROR(VLOOKUP(D4400,'DISTRIBUIDORES ALE'!A4399:N4484,14,0),"Em Branco")</f>
        <v>Em Branco</v>
      </c>
      <c r="H4400" s="16" t="str">
        <f>IFERROR(VLOOKUP(D4400,'DISTRIBUIDORES ALE'!$A$1:$N$86,11,0),"Em Branco")</f>
        <v>Em Branco</v>
      </c>
      <c r="I4400" s="2"/>
      <c r="J4400" s="2"/>
      <c r="K4400" s="2"/>
    </row>
    <row r="4401" spans="1:11" ht="18.75" customHeight="1" x14ac:dyDescent="0.25">
      <c r="A4401" s="9" t="s">
        <v>2107</v>
      </c>
      <c r="B4401" s="15" t="s">
        <v>107</v>
      </c>
      <c r="C4401" s="16">
        <v>5194</v>
      </c>
      <c r="D4401" s="17" t="str">
        <f>IF(IFERROR(VLOOKUP(A5762,'CIDADES ALE'!$A:$D,4,0),0)=0,"Em Branco",VLOOKUP(A5762,'CIDADES ALE'!$A:$D,4,0))</f>
        <v>Em Branco</v>
      </c>
      <c r="E4401" s="17" t="str">
        <f>IFERROR(VLOOKUP(D4401,'DISTRIBUIDORES ALE'!$A$1:$G$86,2,0),"Em Branco")</f>
        <v>Em Branco</v>
      </c>
      <c r="F4401" s="17" t="str">
        <f>IFERROR(VLOOKUP(D4401,'DISTRIBUIDORES ALE'!$A$1:$G$86,3,0),"Em Branco")</f>
        <v>Em Branco</v>
      </c>
      <c r="G4401" s="17" t="str">
        <f>IFERROR(VLOOKUP(D4401,'DISTRIBUIDORES ALE'!A4400:N4485,14,0),"Em Branco")</f>
        <v>Em Branco</v>
      </c>
      <c r="H4401" s="16" t="str">
        <f>IFERROR(VLOOKUP(D4401,'DISTRIBUIDORES ALE'!$A$1:$N$86,11,0),"Em Branco")</f>
        <v>Em Branco</v>
      </c>
      <c r="I4401" s="2"/>
      <c r="J4401" s="2"/>
      <c r="K4401" s="2"/>
    </row>
    <row r="4402" spans="1:11" ht="18.75" customHeight="1" x14ac:dyDescent="0.25">
      <c r="A4402" s="9" t="s">
        <v>2108</v>
      </c>
      <c r="B4402" s="15" t="s">
        <v>107</v>
      </c>
      <c r="C4402" s="16">
        <v>241190</v>
      </c>
      <c r="D4402" s="17" t="str">
        <f>IF(IFERROR(VLOOKUP(A5763,'CIDADES ALE'!$A:$D,4,0),0)=0,"Em Branco",VLOOKUP(A5763,'CIDADES ALE'!$A:$D,4,0))</f>
        <v>Em Branco</v>
      </c>
      <c r="E4402" s="17" t="str">
        <f>IFERROR(VLOOKUP(D4402,'DISTRIBUIDORES ALE'!$A$1:$G$86,2,0),"Em Branco")</f>
        <v>Em Branco</v>
      </c>
      <c r="F4402" s="17" t="str">
        <f>IFERROR(VLOOKUP(D4402,'DISTRIBUIDORES ALE'!$A$1:$G$86,3,0),"Em Branco")</f>
        <v>Em Branco</v>
      </c>
      <c r="G4402" s="17" t="str">
        <f>IFERROR(VLOOKUP(D4402,'DISTRIBUIDORES ALE'!A4401:N4486,14,0),"Em Branco")</f>
        <v>Em Branco</v>
      </c>
      <c r="H4402" s="16" t="str">
        <f>IFERROR(VLOOKUP(D4402,'DISTRIBUIDORES ALE'!$A$1:$N$86,11,0),"Em Branco")</f>
        <v>Em Branco</v>
      </c>
      <c r="I4402" s="2"/>
      <c r="J4402" s="2"/>
      <c r="K4402" s="2"/>
    </row>
    <row r="4403" spans="1:11" ht="18.75" customHeight="1" x14ac:dyDescent="0.25">
      <c r="A4403" s="9" t="s">
        <v>2109</v>
      </c>
      <c r="B4403" s="15" t="s">
        <v>107</v>
      </c>
      <c r="C4403" s="16">
        <v>5158</v>
      </c>
      <c r="D4403" s="17" t="str">
        <f>IF(IFERROR(VLOOKUP(A5764,'CIDADES ALE'!$A:$D,4,0),0)=0,"Em Branco",VLOOKUP(A5764,'CIDADES ALE'!$A:$D,4,0))</f>
        <v>Em Branco</v>
      </c>
      <c r="E4403" s="17" t="str">
        <f>IFERROR(VLOOKUP(D4403,'DISTRIBUIDORES ALE'!$A$1:$G$86,2,0),"Em Branco")</f>
        <v>Em Branco</v>
      </c>
      <c r="F4403" s="17" t="str">
        <f>IFERROR(VLOOKUP(D4403,'DISTRIBUIDORES ALE'!$A$1:$G$86,3,0),"Em Branco")</f>
        <v>Em Branco</v>
      </c>
      <c r="G4403" s="17" t="str">
        <f>IFERROR(VLOOKUP(D4403,'DISTRIBUIDORES ALE'!A4402:N4487,14,0),"Em Branco")</f>
        <v>Em Branco</v>
      </c>
      <c r="H4403" s="16" t="str">
        <f>IFERROR(VLOOKUP(D4403,'DISTRIBUIDORES ALE'!$A$1:$N$86,11,0),"Em Branco")</f>
        <v>Em Branco</v>
      </c>
      <c r="I4403" s="2"/>
      <c r="J4403" s="2"/>
      <c r="K4403" s="2"/>
    </row>
    <row r="4404" spans="1:11" ht="18.75" customHeight="1" x14ac:dyDescent="0.25">
      <c r="A4404" s="9" t="s">
        <v>2110</v>
      </c>
      <c r="B4404" s="15" t="s">
        <v>107</v>
      </c>
      <c r="C4404" s="16">
        <v>2998</v>
      </c>
      <c r="D4404" s="17" t="str">
        <f>IF(IFERROR(VLOOKUP(A5765,'CIDADES ALE'!$A:$D,4,0),0)=0,"Em Branco",VLOOKUP(A5765,'CIDADES ALE'!$A:$D,4,0))</f>
        <v>Em Branco</v>
      </c>
      <c r="E4404" s="17" t="str">
        <f>IFERROR(VLOOKUP(D4404,'DISTRIBUIDORES ALE'!$A$1:$G$86,2,0),"Em Branco")</f>
        <v>Em Branco</v>
      </c>
      <c r="F4404" s="17" t="str">
        <f>IFERROR(VLOOKUP(D4404,'DISTRIBUIDORES ALE'!$A$1:$G$86,3,0),"Em Branco")</f>
        <v>Em Branco</v>
      </c>
      <c r="G4404" s="17" t="str">
        <f>IFERROR(VLOOKUP(D4404,'DISTRIBUIDORES ALE'!A4403:N4488,14,0),"Em Branco")</f>
        <v>Em Branco</v>
      </c>
      <c r="H4404" s="16" t="str">
        <f>IFERROR(VLOOKUP(D4404,'DISTRIBUIDORES ALE'!$A$1:$N$86,11,0),"Em Branco")</f>
        <v>Em Branco</v>
      </c>
      <c r="I4404" s="2"/>
      <c r="J4404" s="2"/>
      <c r="K4404" s="2"/>
    </row>
    <row r="4405" spans="1:11" ht="18.75" customHeight="1" x14ac:dyDescent="0.25">
      <c r="A4405" s="9" t="s">
        <v>2111</v>
      </c>
      <c r="B4405" s="15" t="s">
        <v>107</v>
      </c>
      <c r="C4405" s="16">
        <v>3226</v>
      </c>
      <c r="D4405" s="17" t="str">
        <f>IF(IFERROR(VLOOKUP(A5766,'CIDADES ALE'!$A:$D,4,0),0)=0,"Em Branco",VLOOKUP(A5766,'CIDADES ALE'!$A:$D,4,0))</f>
        <v>Em Branco</v>
      </c>
      <c r="E4405" s="17" t="str">
        <f>IFERROR(VLOOKUP(D4405,'DISTRIBUIDORES ALE'!$A$1:$G$86,2,0),"Em Branco")</f>
        <v>Em Branco</v>
      </c>
      <c r="F4405" s="17" t="str">
        <f>IFERROR(VLOOKUP(D4405,'DISTRIBUIDORES ALE'!$A$1:$G$86,3,0),"Em Branco")</f>
        <v>Em Branco</v>
      </c>
      <c r="G4405" s="17" t="str">
        <f>IFERROR(VLOOKUP(D4405,'DISTRIBUIDORES ALE'!A4404:N4489,14,0),"Em Branco")</f>
        <v>Em Branco</v>
      </c>
      <c r="H4405" s="16" t="str">
        <f>IFERROR(VLOOKUP(D4405,'DISTRIBUIDORES ALE'!$A$1:$N$86,11,0),"Em Branco")</f>
        <v>Em Branco</v>
      </c>
      <c r="I4405" s="2"/>
      <c r="J4405" s="2"/>
      <c r="K4405" s="2"/>
    </row>
    <row r="4406" spans="1:11" ht="18.75" customHeight="1" x14ac:dyDescent="0.25">
      <c r="A4406" s="9" t="s">
        <v>6115</v>
      </c>
      <c r="B4406" s="15" t="s">
        <v>107</v>
      </c>
      <c r="C4406" s="16">
        <v>2134</v>
      </c>
      <c r="D4406" s="17" t="str">
        <f>IF(IFERROR(VLOOKUP(A5767,'CIDADES ALE'!$A:$D,4,0),0)=0,"Em Branco",VLOOKUP(A5767,'CIDADES ALE'!$A:$D,4,0))</f>
        <v>Em Branco</v>
      </c>
      <c r="E4406" s="17" t="str">
        <f>IFERROR(VLOOKUP(D4406,'DISTRIBUIDORES ALE'!$A$1:$G$86,2,0),"Em Branco")</f>
        <v>Em Branco</v>
      </c>
      <c r="F4406" s="17" t="str">
        <f>IFERROR(VLOOKUP(D4406,'DISTRIBUIDORES ALE'!$A$1:$G$86,3,0),"Em Branco")</f>
        <v>Em Branco</v>
      </c>
      <c r="G4406" s="17" t="str">
        <f>IFERROR(VLOOKUP(D4406,'DISTRIBUIDORES ALE'!A4405:N4490,14,0),"Em Branco")</f>
        <v>Em Branco</v>
      </c>
      <c r="H4406" s="16" t="str">
        <f>IFERROR(VLOOKUP(D4406,'DISTRIBUIDORES ALE'!$A$1:$N$86,11,0),"Em Branco")</f>
        <v>Em Branco</v>
      </c>
      <c r="I4406" s="2"/>
      <c r="J4406" s="2"/>
      <c r="K4406" s="2"/>
    </row>
    <row r="4407" spans="1:11" ht="18.75" customHeight="1" x14ac:dyDescent="0.25">
      <c r="A4407" s="9" t="s">
        <v>2112</v>
      </c>
      <c r="B4407" s="15" t="s">
        <v>107</v>
      </c>
      <c r="C4407" s="16">
        <v>4229</v>
      </c>
      <c r="D4407" s="17" t="str">
        <f>IF(IFERROR(VLOOKUP(A5768,'CIDADES ALE'!$A:$D,4,0),0)=0,"Em Branco",VLOOKUP(A5768,'CIDADES ALE'!$A:$D,4,0))</f>
        <v>Em Branco</v>
      </c>
      <c r="E4407" s="17" t="str">
        <f>IFERROR(VLOOKUP(D4407,'DISTRIBUIDORES ALE'!$A$1:$G$86,2,0),"Em Branco")</f>
        <v>Em Branco</v>
      </c>
      <c r="F4407" s="17" t="str">
        <f>IFERROR(VLOOKUP(D4407,'DISTRIBUIDORES ALE'!$A$1:$G$86,3,0),"Em Branco")</f>
        <v>Em Branco</v>
      </c>
      <c r="G4407" s="17" t="str">
        <f>IFERROR(VLOOKUP(D4407,'DISTRIBUIDORES ALE'!A4406:N4491,14,0),"Em Branco")</f>
        <v>Em Branco</v>
      </c>
      <c r="H4407" s="16" t="str">
        <f>IFERROR(VLOOKUP(D4407,'DISTRIBUIDORES ALE'!$A$1:$N$86,11,0),"Em Branco")</f>
        <v>Em Branco</v>
      </c>
      <c r="I4407" s="2"/>
      <c r="J4407" s="2"/>
      <c r="K4407" s="2"/>
    </row>
    <row r="4408" spans="1:11" ht="18.75" customHeight="1" x14ac:dyDescent="0.25">
      <c r="A4408" s="9" t="s">
        <v>2113</v>
      </c>
      <c r="B4408" s="15" t="s">
        <v>107</v>
      </c>
      <c r="C4408" s="16">
        <v>4215</v>
      </c>
      <c r="D4408" s="17" t="str">
        <f>IF(IFERROR(VLOOKUP(A5769,'CIDADES ALE'!$A:$D,4,0),0)=0,"Em Branco",VLOOKUP(A5769,'CIDADES ALE'!$A:$D,4,0))</f>
        <v>Em Branco</v>
      </c>
      <c r="E4408" s="17" t="str">
        <f>IFERROR(VLOOKUP(D4408,'DISTRIBUIDORES ALE'!$A$1:$G$86,2,0),"Em Branco")</f>
        <v>Em Branco</v>
      </c>
      <c r="F4408" s="17" t="str">
        <f>IFERROR(VLOOKUP(D4408,'DISTRIBUIDORES ALE'!$A$1:$G$86,3,0),"Em Branco")</f>
        <v>Em Branco</v>
      </c>
      <c r="G4408" s="17" t="str">
        <f>IFERROR(VLOOKUP(D4408,'DISTRIBUIDORES ALE'!A4407:N4492,14,0),"Em Branco")</f>
        <v>Em Branco</v>
      </c>
      <c r="H4408" s="16" t="str">
        <f>IFERROR(VLOOKUP(D4408,'DISTRIBUIDORES ALE'!$A$1:$N$86,11,0),"Em Branco")</f>
        <v>Em Branco</v>
      </c>
      <c r="I4408" s="2"/>
      <c r="J4408" s="2"/>
      <c r="K4408" s="2"/>
    </row>
    <row r="4409" spans="1:11" ht="18.75" customHeight="1" x14ac:dyDescent="0.25">
      <c r="A4409" s="9" t="s">
        <v>2114</v>
      </c>
      <c r="B4409" s="15" t="s">
        <v>107</v>
      </c>
      <c r="C4409" s="16">
        <v>1562</v>
      </c>
      <c r="D4409" s="17" t="str">
        <f>IF(IFERROR(VLOOKUP(A5770,'CIDADES ALE'!$A:$D,4,0),0)=0,"Em Branco",VLOOKUP(A5770,'CIDADES ALE'!$A:$D,4,0))</f>
        <v>Em Branco</v>
      </c>
      <c r="E4409" s="17" t="str">
        <f>IFERROR(VLOOKUP(D4409,'DISTRIBUIDORES ALE'!$A$1:$G$86,2,0),"Em Branco")</f>
        <v>Em Branco</v>
      </c>
      <c r="F4409" s="17" t="str">
        <f>IFERROR(VLOOKUP(D4409,'DISTRIBUIDORES ALE'!$A$1:$G$86,3,0),"Em Branco")</f>
        <v>Em Branco</v>
      </c>
      <c r="G4409" s="17" t="str">
        <f>IFERROR(VLOOKUP(D4409,'DISTRIBUIDORES ALE'!A4408:N4493,14,0),"Em Branco")</f>
        <v>Em Branco</v>
      </c>
      <c r="H4409" s="16" t="str">
        <f>IFERROR(VLOOKUP(D4409,'DISTRIBUIDORES ALE'!$A$1:$N$86,11,0),"Em Branco")</f>
        <v>Em Branco</v>
      </c>
      <c r="I4409" s="2"/>
      <c r="J4409" s="2"/>
      <c r="K4409" s="2"/>
    </row>
    <row r="4410" spans="1:11" ht="18.75" customHeight="1" x14ac:dyDescent="0.25">
      <c r="A4410" s="9" t="s">
        <v>6116</v>
      </c>
      <c r="B4410" s="15" t="s">
        <v>107</v>
      </c>
      <c r="C4410" s="16">
        <v>2808</v>
      </c>
      <c r="D4410" s="17" t="str">
        <f>IF(IFERROR(VLOOKUP(A5771,'CIDADES ALE'!$A:$D,4,0),0)=0,"Em Branco",VLOOKUP(A5771,'CIDADES ALE'!$A:$D,4,0))</f>
        <v>Em Branco</v>
      </c>
      <c r="E4410" s="17" t="str">
        <f>IFERROR(VLOOKUP(D4410,'DISTRIBUIDORES ALE'!$A$1:$G$86,2,0),"Em Branco")</f>
        <v>Em Branco</v>
      </c>
      <c r="F4410" s="17" t="str">
        <f>IFERROR(VLOOKUP(D4410,'DISTRIBUIDORES ALE'!$A$1:$G$86,3,0),"Em Branco")</f>
        <v>Em Branco</v>
      </c>
      <c r="G4410" s="17" t="str">
        <f>IFERROR(VLOOKUP(D4410,'DISTRIBUIDORES ALE'!A4409:N4494,14,0),"Em Branco")</f>
        <v>Em Branco</v>
      </c>
      <c r="H4410" s="16" t="str">
        <f>IFERROR(VLOOKUP(D4410,'DISTRIBUIDORES ALE'!$A$1:$N$86,11,0),"Em Branco")</f>
        <v>Em Branco</v>
      </c>
      <c r="I4410" s="2"/>
      <c r="J4410" s="2"/>
      <c r="K4410" s="2"/>
    </row>
    <row r="4411" spans="1:11" ht="18.75" customHeight="1" x14ac:dyDescent="0.25">
      <c r="A4411" s="9" t="s">
        <v>6117</v>
      </c>
      <c r="B4411" s="15" t="s">
        <v>107</v>
      </c>
      <c r="C4411" s="16">
        <v>2765</v>
      </c>
      <c r="D4411" s="17" t="str">
        <f>IF(IFERROR(VLOOKUP(A5772,'CIDADES ALE'!$A:$D,4,0),0)=0,"Em Branco",VLOOKUP(A5772,'CIDADES ALE'!$A:$D,4,0))</f>
        <v>Em Branco</v>
      </c>
      <c r="E4411" s="17" t="str">
        <f>IFERROR(VLOOKUP(D4411,'DISTRIBUIDORES ALE'!$A$1:$G$86,2,0),"Em Branco")</f>
        <v>Em Branco</v>
      </c>
      <c r="F4411" s="17" t="str">
        <f>IFERROR(VLOOKUP(D4411,'DISTRIBUIDORES ALE'!$A$1:$G$86,3,0),"Em Branco")</f>
        <v>Em Branco</v>
      </c>
      <c r="G4411" s="17" t="str">
        <f>IFERROR(VLOOKUP(D4411,'DISTRIBUIDORES ALE'!A4410:N4495,14,0),"Em Branco")</f>
        <v>Em Branco</v>
      </c>
      <c r="H4411" s="16" t="str">
        <f>IFERROR(VLOOKUP(D4411,'DISTRIBUIDORES ALE'!$A$1:$N$86,11,0),"Em Branco")</f>
        <v>Em Branco</v>
      </c>
      <c r="I4411" s="2"/>
      <c r="J4411" s="2"/>
      <c r="K4411" s="2"/>
    </row>
    <row r="4412" spans="1:11" ht="18.75" customHeight="1" x14ac:dyDescent="0.25">
      <c r="A4412" s="9" t="s">
        <v>6118</v>
      </c>
      <c r="B4412" s="15" t="s">
        <v>107</v>
      </c>
      <c r="C4412" s="16">
        <v>3411</v>
      </c>
      <c r="D4412" s="17" t="str">
        <f>IF(IFERROR(VLOOKUP(A5773,'CIDADES ALE'!$A:$D,4,0),0)=0,"Em Branco",VLOOKUP(A5773,'CIDADES ALE'!$A:$D,4,0))</f>
        <v>Em Branco</v>
      </c>
      <c r="E4412" s="17" t="str">
        <f>IFERROR(VLOOKUP(D4412,'DISTRIBUIDORES ALE'!$A$1:$G$86,2,0),"Em Branco")</f>
        <v>Em Branco</v>
      </c>
      <c r="F4412" s="17" t="str">
        <f>IFERROR(VLOOKUP(D4412,'DISTRIBUIDORES ALE'!$A$1:$G$86,3,0),"Em Branco")</f>
        <v>Em Branco</v>
      </c>
      <c r="G4412" s="17" t="str">
        <f>IFERROR(VLOOKUP(D4412,'DISTRIBUIDORES ALE'!A4411:N4496,14,0),"Em Branco")</f>
        <v>Em Branco</v>
      </c>
      <c r="H4412" s="16" t="str">
        <f>IFERROR(VLOOKUP(D4412,'DISTRIBUIDORES ALE'!$A$1:$N$86,11,0),"Em Branco")</f>
        <v>Em Branco</v>
      </c>
      <c r="I4412" s="2"/>
      <c r="J4412" s="2"/>
      <c r="K4412" s="2"/>
    </row>
    <row r="4413" spans="1:11" ht="18.75" customHeight="1" x14ac:dyDescent="0.25">
      <c r="A4413" s="9" t="s">
        <v>6119</v>
      </c>
      <c r="B4413" s="15" t="s">
        <v>107</v>
      </c>
      <c r="C4413" s="16">
        <v>2821</v>
      </c>
      <c r="D4413" s="17" t="str">
        <f>IF(IFERROR(VLOOKUP(A5774,'CIDADES ALE'!$A:$D,4,0),0)=0,"Em Branco",VLOOKUP(A5774,'CIDADES ALE'!$A:$D,4,0))</f>
        <v>Em Branco</v>
      </c>
      <c r="E4413" s="17" t="str">
        <f>IFERROR(VLOOKUP(D4413,'DISTRIBUIDORES ALE'!$A$1:$G$86,2,0),"Em Branco")</f>
        <v>Em Branco</v>
      </c>
      <c r="F4413" s="17" t="str">
        <f>IFERROR(VLOOKUP(D4413,'DISTRIBUIDORES ALE'!$A$1:$G$86,3,0),"Em Branco")</f>
        <v>Em Branco</v>
      </c>
      <c r="G4413" s="17" t="str">
        <f>IFERROR(VLOOKUP(D4413,'DISTRIBUIDORES ALE'!A4412:N4497,14,0),"Em Branco")</f>
        <v>Em Branco</v>
      </c>
      <c r="H4413" s="16" t="str">
        <f>IFERROR(VLOOKUP(D4413,'DISTRIBUIDORES ALE'!$A$1:$N$86,11,0),"Em Branco")</f>
        <v>Em Branco</v>
      </c>
      <c r="I4413" s="2"/>
      <c r="J4413" s="2"/>
      <c r="K4413" s="2"/>
    </row>
    <row r="4414" spans="1:11" ht="18.75" customHeight="1" x14ac:dyDescent="0.25">
      <c r="A4414" s="9" t="s">
        <v>6120</v>
      </c>
      <c r="B4414" s="15" t="s">
        <v>107</v>
      </c>
      <c r="C4414" s="16">
        <v>13074</v>
      </c>
      <c r="D4414" s="17" t="str">
        <f>IF(IFERROR(VLOOKUP(A5775,'CIDADES ALE'!$A:$D,4,0),0)=0,"Em Branco",VLOOKUP(A5775,'CIDADES ALE'!$A:$D,4,0))</f>
        <v>Em Branco</v>
      </c>
      <c r="E4414" s="17" t="str">
        <f>IFERROR(VLOOKUP(D4414,'DISTRIBUIDORES ALE'!$A$1:$G$86,2,0),"Em Branco")</f>
        <v>Em Branco</v>
      </c>
      <c r="F4414" s="17" t="str">
        <f>IFERROR(VLOOKUP(D4414,'DISTRIBUIDORES ALE'!$A$1:$G$86,3,0),"Em Branco")</f>
        <v>Em Branco</v>
      </c>
      <c r="G4414" s="17" t="str">
        <f>IFERROR(VLOOKUP(D4414,'DISTRIBUIDORES ALE'!A4413:N4498,14,0),"Em Branco")</f>
        <v>Em Branco</v>
      </c>
      <c r="H4414" s="16" t="str">
        <f>IFERROR(VLOOKUP(D4414,'DISTRIBUIDORES ALE'!$A$1:$N$86,11,0),"Em Branco")</f>
        <v>Em Branco</v>
      </c>
      <c r="I4414" s="2"/>
      <c r="J4414" s="2"/>
      <c r="K4414" s="2"/>
    </row>
    <row r="4415" spans="1:11" ht="18.75" customHeight="1" x14ac:dyDescent="0.25">
      <c r="A4415" s="9" t="s">
        <v>2116</v>
      </c>
      <c r="B4415" s="15" t="s">
        <v>237</v>
      </c>
      <c r="C4415" s="16">
        <v>2635</v>
      </c>
      <c r="D4415" s="17" t="str">
        <f>IF(IFERROR(VLOOKUP(A5776,'CIDADES ALE'!$A:$D,4,0),0)=0,"Em Branco",VLOOKUP(A5776,'CIDADES ALE'!$A:$D,4,0))</f>
        <v>Em Branco</v>
      </c>
      <c r="E4415" s="17" t="str">
        <f>IFERROR(VLOOKUP(D4415,'DISTRIBUIDORES ALE'!$A$1:$G$86,2,0),"Em Branco")</f>
        <v>Em Branco</v>
      </c>
      <c r="F4415" s="17" t="str">
        <f>IFERROR(VLOOKUP(D4415,'DISTRIBUIDORES ALE'!$A$1:$G$86,3,0),"Em Branco")</f>
        <v>Em Branco</v>
      </c>
      <c r="G4415" s="17" t="str">
        <f>IFERROR(VLOOKUP(D4415,'DISTRIBUIDORES ALE'!A4414:N4499,14,0),"Em Branco")</f>
        <v>Em Branco</v>
      </c>
      <c r="H4415" s="16" t="str">
        <f>IFERROR(VLOOKUP(D4415,'DISTRIBUIDORES ALE'!$A$1:$N$86,11,0),"Em Branco")</f>
        <v>Em Branco</v>
      </c>
      <c r="I4415" s="2"/>
      <c r="J4415" s="2"/>
      <c r="K4415" s="2"/>
    </row>
    <row r="4416" spans="1:11" ht="18.75" customHeight="1" x14ac:dyDescent="0.25">
      <c r="A4416" s="9" t="s">
        <v>2117</v>
      </c>
      <c r="B4416" s="15" t="s">
        <v>237</v>
      </c>
      <c r="C4416" s="16">
        <v>17200</v>
      </c>
      <c r="D4416" s="17" t="str">
        <f>IF(IFERROR(VLOOKUP(A5777,'CIDADES ALE'!$A:$D,4,0),0)=0,"Em Branco",VLOOKUP(A5777,'CIDADES ALE'!$A:$D,4,0))</f>
        <v>Em Branco</v>
      </c>
      <c r="E4416" s="17" t="str">
        <f>IFERROR(VLOOKUP(D4416,'DISTRIBUIDORES ALE'!$A$1:$G$86,2,0),"Em Branco")</f>
        <v>Em Branco</v>
      </c>
      <c r="F4416" s="17" t="str">
        <f>IFERROR(VLOOKUP(D4416,'DISTRIBUIDORES ALE'!$A$1:$G$86,3,0),"Em Branco")</f>
        <v>Em Branco</v>
      </c>
      <c r="G4416" s="17" t="str">
        <f>IFERROR(VLOOKUP(D4416,'DISTRIBUIDORES ALE'!A4415:N4500,14,0),"Em Branco")</f>
        <v>Em Branco</v>
      </c>
      <c r="H4416" s="16" t="str">
        <f>IFERROR(VLOOKUP(D4416,'DISTRIBUIDORES ALE'!$A$1:$N$86,11,0),"Em Branco")</f>
        <v>Em Branco</v>
      </c>
      <c r="I4416" s="2"/>
      <c r="J4416" s="2"/>
      <c r="K4416" s="2"/>
    </row>
    <row r="4417" spans="1:11" ht="18.75" customHeight="1" x14ac:dyDescent="0.25">
      <c r="A4417" s="9" t="s">
        <v>6121</v>
      </c>
      <c r="B4417" s="15" t="s">
        <v>237</v>
      </c>
      <c r="C4417" s="16">
        <v>9552</v>
      </c>
      <c r="D4417" s="17" t="str">
        <f>IF(IFERROR(VLOOKUP(A5778,'CIDADES ALE'!$A:$D,4,0),0)=0,"Em Branco",VLOOKUP(A5778,'CIDADES ALE'!$A:$D,4,0))</f>
        <v>Em Branco</v>
      </c>
      <c r="E4417" s="17" t="str">
        <f>IFERROR(VLOOKUP(D4417,'DISTRIBUIDORES ALE'!$A$1:$G$86,2,0),"Em Branco")</f>
        <v>Em Branco</v>
      </c>
      <c r="F4417" s="17" t="str">
        <f>IFERROR(VLOOKUP(D4417,'DISTRIBUIDORES ALE'!$A$1:$G$86,3,0),"Em Branco")</f>
        <v>Em Branco</v>
      </c>
      <c r="G4417" s="17" t="str">
        <f>IFERROR(VLOOKUP(D4417,'DISTRIBUIDORES ALE'!A4416:N4501,14,0),"Em Branco")</f>
        <v>Em Branco</v>
      </c>
      <c r="H4417" s="16" t="str">
        <f>IFERROR(VLOOKUP(D4417,'DISTRIBUIDORES ALE'!$A$1:$N$86,11,0),"Em Branco")</f>
        <v>Em Branco</v>
      </c>
      <c r="I4417" s="2"/>
      <c r="J4417" s="2"/>
      <c r="K4417" s="2"/>
    </row>
    <row r="4418" spans="1:11" ht="18.75" customHeight="1" x14ac:dyDescent="0.25">
      <c r="A4418" s="9" t="s">
        <v>314</v>
      </c>
      <c r="B4418" s="15" t="s">
        <v>237</v>
      </c>
      <c r="C4418" s="16">
        <v>4985</v>
      </c>
      <c r="D4418" s="17" t="str">
        <f>IF(IFERROR(VLOOKUP(A5779,'CIDADES ALE'!$A:$D,4,0),0)=0,"Em Branco",VLOOKUP(A5779,'CIDADES ALE'!$A:$D,4,0))</f>
        <v>Em Branco</v>
      </c>
      <c r="E4418" s="17" t="str">
        <f>IFERROR(VLOOKUP(D4418,'DISTRIBUIDORES ALE'!$A$1:$G$86,2,0),"Em Branco")</f>
        <v>Em Branco</v>
      </c>
      <c r="F4418" s="17" t="str">
        <f>IFERROR(VLOOKUP(D4418,'DISTRIBUIDORES ALE'!$A$1:$G$86,3,0),"Em Branco")</f>
        <v>Em Branco</v>
      </c>
      <c r="G4418" s="17" t="str">
        <f>IFERROR(VLOOKUP(D4418,'DISTRIBUIDORES ALE'!A4417:N4502,14,0),"Em Branco")</f>
        <v>Em Branco</v>
      </c>
      <c r="H4418" s="16" t="str">
        <f>IFERROR(VLOOKUP(D4418,'DISTRIBUIDORES ALE'!$A$1:$N$86,11,0),"Em Branco")</f>
        <v>Em Branco</v>
      </c>
      <c r="I4418" s="2"/>
      <c r="J4418" s="2"/>
      <c r="K4418" s="2"/>
    </row>
    <row r="4419" spans="1:11" ht="18.75" customHeight="1" x14ac:dyDescent="0.25">
      <c r="A4419" s="9" t="s">
        <v>2118</v>
      </c>
      <c r="B4419" s="15" t="s">
        <v>237</v>
      </c>
      <c r="C4419" s="16">
        <v>6979</v>
      </c>
      <c r="D4419" s="17" t="str">
        <f>IF(IFERROR(VLOOKUP(A5780,'CIDADES ALE'!$A:$D,4,0),0)=0,"Em Branco",VLOOKUP(A5780,'CIDADES ALE'!$A:$D,4,0))</f>
        <v>Em Branco</v>
      </c>
      <c r="E4419" s="17" t="str">
        <f>IFERROR(VLOOKUP(D4419,'DISTRIBUIDORES ALE'!$A$1:$G$86,2,0),"Em Branco")</f>
        <v>Em Branco</v>
      </c>
      <c r="F4419" s="17" t="str">
        <f>IFERROR(VLOOKUP(D4419,'DISTRIBUIDORES ALE'!$A$1:$G$86,3,0),"Em Branco")</f>
        <v>Em Branco</v>
      </c>
      <c r="G4419" s="17" t="str">
        <f>IFERROR(VLOOKUP(D4419,'DISTRIBUIDORES ALE'!A4418:N4503,14,0),"Em Branco")</f>
        <v>Em Branco</v>
      </c>
      <c r="H4419" s="16" t="str">
        <f>IFERROR(VLOOKUP(D4419,'DISTRIBUIDORES ALE'!$A$1:$N$86,11,0),"Em Branco")</f>
        <v>Em Branco</v>
      </c>
      <c r="I4419" s="2"/>
      <c r="J4419" s="2"/>
      <c r="K4419" s="2"/>
    </row>
    <row r="4420" spans="1:11" ht="18.75" customHeight="1" x14ac:dyDescent="0.25">
      <c r="A4420" s="9" t="s">
        <v>2119</v>
      </c>
      <c r="B4420" s="15" t="s">
        <v>237</v>
      </c>
      <c r="C4420" s="16">
        <v>6160</v>
      </c>
      <c r="D4420" s="17" t="str">
        <f>IF(IFERROR(VLOOKUP(A5781,'CIDADES ALE'!$A:$D,4,0),0)=0,"Em Branco",VLOOKUP(A5781,'CIDADES ALE'!$A:$D,4,0))</f>
        <v>Em Branco</v>
      </c>
      <c r="E4420" s="17" t="str">
        <f>IFERROR(VLOOKUP(D4420,'DISTRIBUIDORES ALE'!$A$1:$G$86,2,0),"Em Branco")</f>
        <v>Em Branco</v>
      </c>
      <c r="F4420" s="17" t="str">
        <f>IFERROR(VLOOKUP(D4420,'DISTRIBUIDORES ALE'!$A$1:$G$86,3,0),"Em Branco")</f>
        <v>Em Branco</v>
      </c>
      <c r="G4420" s="17" t="str">
        <f>IFERROR(VLOOKUP(D4420,'DISTRIBUIDORES ALE'!A4419:N4504,14,0),"Em Branco")</f>
        <v>Em Branco</v>
      </c>
      <c r="H4420" s="16" t="str">
        <f>IFERROR(VLOOKUP(D4420,'DISTRIBUIDORES ALE'!$A$1:$N$86,11,0),"Em Branco")</f>
        <v>Em Branco</v>
      </c>
      <c r="I4420" s="2"/>
      <c r="J4420" s="2"/>
      <c r="K4420" s="2"/>
    </row>
    <row r="4421" spans="1:11" ht="18.75" customHeight="1" x14ac:dyDescent="0.25">
      <c r="A4421" s="9" t="s">
        <v>2120</v>
      </c>
      <c r="B4421" s="15" t="s">
        <v>237</v>
      </c>
      <c r="C4421" s="16">
        <v>2409</v>
      </c>
      <c r="D4421" s="17" t="str">
        <f>IF(IFERROR(VLOOKUP(A5782,'CIDADES ALE'!$A:$D,4,0),0)=0,"Em Branco",VLOOKUP(A5782,'CIDADES ALE'!$A:$D,4,0))</f>
        <v>Em Branco</v>
      </c>
      <c r="E4421" s="17" t="str">
        <f>IFERROR(VLOOKUP(D4421,'DISTRIBUIDORES ALE'!$A$1:$G$86,2,0),"Em Branco")</f>
        <v>Em Branco</v>
      </c>
      <c r="F4421" s="17" t="str">
        <f>IFERROR(VLOOKUP(D4421,'DISTRIBUIDORES ALE'!$A$1:$G$86,3,0),"Em Branco")</f>
        <v>Em Branco</v>
      </c>
      <c r="G4421" s="17" t="str">
        <f>IFERROR(VLOOKUP(D4421,'DISTRIBUIDORES ALE'!A4420:N4505,14,0),"Em Branco")</f>
        <v>Em Branco</v>
      </c>
      <c r="H4421" s="16" t="str">
        <f>IFERROR(VLOOKUP(D4421,'DISTRIBUIDORES ALE'!$A$1:$N$86,11,0),"Em Branco")</f>
        <v>Em Branco</v>
      </c>
      <c r="I4421" s="2"/>
      <c r="J4421" s="2"/>
      <c r="K4421" s="2"/>
    </row>
    <row r="4422" spans="1:11" ht="18.75" customHeight="1" x14ac:dyDescent="0.25">
      <c r="A4422" s="9" t="s">
        <v>2121</v>
      </c>
      <c r="B4422" s="15" t="s">
        <v>237</v>
      </c>
      <c r="C4422" s="16">
        <v>5685</v>
      </c>
      <c r="D4422" s="17" t="str">
        <f>IF(IFERROR(VLOOKUP(A5783,'CIDADES ALE'!$A:$D,4,0),0)=0,"Em Branco",VLOOKUP(A5783,'CIDADES ALE'!$A:$D,4,0))</f>
        <v>Em Branco</v>
      </c>
      <c r="E4422" s="17" t="str">
        <f>IFERROR(VLOOKUP(D4422,'DISTRIBUIDORES ALE'!$A$1:$G$86,2,0),"Em Branco")</f>
        <v>Em Branco</v>
      </c>
      <c r="F4422" s="17" t="str">
        <f>IFERROR(VLOOKUP(D4422,'DISTRIBUIDORES ALE'!$A$1:$G$86,3,0),"Em Branco")</f>
        <v>Em Branco</v>
      </c>
      <c r="G4422" s="17" t="str">
        <f>IFERROR(VLOOKUP(D4422,'DISTRIBUIDORES ALE'!A4421:N4506,14,0),"Em Branco")</f>
        <v>Em Branco</v>
      </c>
      <c r="H4422" s="16" t="str">
        <f>IFERROR(VLOOKUP(D4422,'DISTRIBUIDORES ALE'!$A$1:$N$86,11,0),"Em Branco")</f>
        <v>Em Branco</v>
      </c>
      <c r="I4422" s="2"/>
      <c r="J4422" s="2"/>
      <c r="K4422" s="2"/>
    </row>
    <row r="4423" spans="1:11" ht="18.75" customHeight="1" x14ac:dyDescent="0.25">
      <c r="A4423" s="9" t="s">
        <v>6122</v>
      </c>
      <c r="B4423" s="15" t="s">
        <v>237</v>
      </c>
      <c r="C4423" s="16">
        <v>9494</v>
      </c>
      <c r="D4423" s="17" t="str">
        <f>IF(IFERROR(VLOOKUP(A5784,'CIDADES ALE'!$A:$D,4,0),0)=0,"Em Branco",VLOOKUP(A5784,'CIDADES ALE'!$A:$D,4,0))</f>
        <v>Em Branco</v>
      </c>
      <c r="E4423" s="17" t="str">
        <f>IFERROR(VLOOKUP(D4423,'DISTRIBUIDORES ALE'!$A$1:$G$86,2,0),"Em Branco")</f>
        <v>Em Branco</v>
      </c>
      <c r="F4423" s="17" t="str">
        <f>IFERROR(VLOOKUP(D4423,'DISTRIBUIDORES ALE'!$A$1:$G$86,3,0),"Em Branco")</f>
        <v>Em Branco</v>
      </c>
      <c r="G4423" s="17" t="str">
        <f>IFERROR(VLOOKUP(D4423,'DISTRIBUIDORES ALE'!A4422:N4507,14,0),"Em Branco")</f>
        <v>Em Branco</v>
      </c>
      <c r="H4423" s="16" t="str">
        <f>IFERROR(VLOOKUP(D4423,'DISTRIBUIDORES ALE'!$A$1:$N$86,11,0),"Em Branco")</f>
        <v>Em Branco</v>
      </c>
      <c r="I4423" s="2"/>
      <c r="J4423" s="2"/>
      <c r="K4423" s="2"/>
    </row>
    <row r="4424" spans="1:11" ht="18.75" customHeight="1" x14ac:dyDescent="0.25">
      <c r="A4424" s="9" t="s">
        <v>2123</v>
      </c>
      <c r="B4424" s="15" t="s">
        <v>237</v>
      </c>
      <c r="C4424" s="16">
        <v>1991</v>
      </c>
      <c r="D4424" s="17" t="str">
        <f>IF(IFERROR(VLOOKUP(A5785,'CIDADES ALE'!$A:$D,4,0),0)=0,"Em Branco",VLOOKUP(A5785,'CIDADES ALE'!$A:$D,4,0))</f>
        <v>Em Branco</v>
      </c>
      <c r="E4424" s="17" t="str">
        <f>IFERROR(VLOOKUP(D4424,'DISTRIBUIDORES ALE'!$A$1:$G$86,2,0),"Em Branco")</f>
        <v>Em Branco</v>
      </c>
      <c r="F4424" s="17" t="str">
        <f>IFERROR(VLOOKUP(D4424,'DISTRIBUIDORES ALE'!$A$1:$G$86,3,0),"Em Branco")</f>
        <v>Em Branco</v>
      </c>
      <c r="G4424" s="17" t="str">
        <f>IFERROR(VLOOKUP(D4424,'DISTRIBUIDORES ALE'!A4423:N4508,14,0),"Em Branco")</f>
        <v>Em Branco</v>
      </c>
      <c r="H4424" s="16" t="str">
        <f>IFERROR(VLOOKUP(D4424,'DISTRIBUIDORES ALE'!$A$1:$N$86,11,0),"Em Branco")</f>
        <v>Em Branco</v>
      </c>
      <c r="I4424" s="2"/>
      <c r="J4424" s="2"/>
      <c r="K4424" s="2"/>
    </row>
    <row r="4425" spans="1:11" ht="18.75" customHeight="1" x14ac:dyDescent="0.25">
      <c r="A4425" s="9" t="s">
        <v>985</v>
      </c>
      <c r="B4425" s="15" t="s">
        <v>237</v>
      </c>
      <c r="C4425" s="16">
        <v>6172</v>
      </c>
      <c r="D4425" s="17" t="str">
        <f>IF(IFERROR(VLOOKUP(A5786,'CIDADES ALE'!$A:$D,4,0),0)=0,"Em Branco",VLOOKUP(A5786,'CIDADES ALE'!$A:$D,4,0))</f>
        <v>Em Branco</v>
      </c>
      <c r="E4425" s="17" t="str">
        <f>IFERROR(VLOOKUP(D4425,'DISTRIBUIDORES ALE'!$A$1:$G$86,2,0),"Em Branco")</f>
        <v>Em Branco</v>
      </c>
      <c r="F4425" s="17" t="str">
        <f>IFERROR(VLOOKUP(D4425,'DISTRIBUIDORES ALE'!$A$1:$G$86,3,0),"Em Branco")</f>
        <v>Em Branco</v>
      </c>
      <c r="G4425" s="17" t="str">
        <f>IFERROR(VLOOKUP(D4425,'DISTRIBUIDORES ALE'!A4424:N4509,14,0),"Em Branco")</f>
        <v>Em Branco</v>
      </c>
      <c r="H4425" s="16" t="str">
        <f>IFERROR(VLOOKUP(D4425,'DISTRIBUIDORES ALE'!$A$1:$N$86,11,0),"Em Branco")</f>
        <v>Em Branco</v>
      </c>
      <c r="I4425" s="2"/>
      <c r="J4425" s="2"/>
      <c r="K4425" s="2"/>
    </row>
    <row r="4426" spans="1:11" ht="18.75" customHeight="1" x14ac:dyDescent="0.25">
      <c r="A4426" s="9" t="s">
        <v>2124</v>
      </c>
      <c r="B4426" s="15" t="s">
        <v>237</v>
      </c>
      <c r="C4426" s="16">
        <v>5171</v>
      </c>
      <c r="D4426" s="17" t="str">
        <f>IF(IFERROR(VLOOKUP(A5787,'CIDADES ALE'!$A:$D,4,0),0)=0,"Em Branco",VLOOKUP(A5787,'CIDADES ALE'!$A:$D,4,0))</f>
        <v>Em Branco</v>
      </c>
      <c r="E4426" s="17" t="str">
        <f>IFERROR(VLOOKUP(D4426,'DISTRIBUIDORES ALE'!$A$1:$G$86,2,0),"Em Branco")</f>
        <v>Em Branco</v>
      </c>
      <c r="F4426" s="17" t="str">
        <f>IFERROR(VLOOKUP(D4426,'DISTRIBUIDORES ALE'!$A$1:$G$86,3,0),"Em Branco")</f>
        <v>Em Branco</v>
      </c>
      <c r="G4426" s="17" t="str">
        <f>IFERROR(VLOOKUP(D4426,'DISTRIBUIDORES ALE'!A4425:N4510,14,0),"Em Branco")</f>
        <v>Em Branco</v>
      </c>
      <c r="H4426" s="16" t="str">
        <f>IFERROR(VLOOKUP(D4426,'DISTRIBUIDORES ALE'!$A$1:$N$86,11,0),"Em Branco")</f>
        <v>Em Branco</v>
      </c>
      <c r="I4426" s="2"/>
      <c r="J4426" s="2"/>
      <c r="K4426" s="2"/>
    </row>
    <row r="4427" spans="1:11" ht="18.75" customHeight="1" x14ac:dyDescent="0.25">
      <c r="A4427" s="9" t="s">
        <v>2125</v>
      </c>
      <c r="B4427" s="15" t="s">
        <v>237</v>
      </c>
      <c r="C4427" s="16">
        <v>8374</v>
      </c>
      <c r="D4427" s="17" t="str">
        <f>IF(IFERROR(VLOOKUP(A5788,'CIDADES ALE'!$A:$D,4,0),0)=0,"Em Branco",VLOOKUP(A5788,'CIDADES ALE'!$A:$D,4,0))</f>
        <v>Em Branco</v>
      </c>
      <c r="E4427" s="17" t="str">
        <f>IFERROR(VLOOKUP(D4427,'DISTRIBUIDORES ALE'!$A$1:$G$86,2,0),"Em Branco")</f>
        <v>Em Branco</v>
      </c>
      <c r="F4427" s="17" t="str">
        <f>IFERROR(VLOOKUP(D4427,'DISTRIBUIDORES ALE'!$A$1:$G$86,3,0),"Em Branco")</f>
        <v>Em Branco</v>
      </c>
      <c r="G4427" s="17" t="str">
        <f>IFERROR(VLOOKUP(D4427,'DISTRIBUIDORES ALE'!A4426:N4511,14,0),"Em Branco")</f>
        <v>Em Branco</v>
      </c>
      <c r="H4427" s="16" t="str">
        <f>IFERROR(VLOOKUP(D4427,'DISTRIBUIDORES ALE'!$A$1:$N$86,11,0),"Em Branco")</f>
        <v>Em Branco</v>
      </c>
      <c r="I4427" s="2"/>
      <c r="J4427" s="2"/>
      <c r="K4427" s="2"/>
    </row>
    <row r="4428" spans="1:11" ht="18.75" customHeight="1" x14ac:dyDescent="0.25">
      <c r="A4428" s="9" t="s">
        <v>2126</v>
      </c>
      <c r="B4428" s="15" t="s">
        <v>237</v>
      </c>
      <c r="C4428" s="16">
        <v>3211</v>
      </c>
      <c r="D4428" s="17" t="str">
        <f>IF(IFERROR(VLOOKUP(A5789,'CIDADES ALE'!$A:$D,4,0),0)=0,"Em Branco",VLOOKUP(A5789,'CIDADES ALE'!$A:$D,4,0))</f>
        <v>Em Branco</v>
      </c>
      <c r="E4428" s="17" t="str">
        <f>IFERROR(VLOOKUP(D4428,'DISTRIBUIDORES ALE'!$A$1:$G$86,2,0),"Em Branco")</f>
        <v>Em Branco</v>
      </c>
      <c r="F4428" s="17" t="str">
        <f>IFERROR(VLOOKUP(D4428,'DISTRIBUIDORES ALE'!$A$1:$G$86,3,0),"Em Branco")</f>
        <v>Em Branco</v>
      </c>
      <c r="G4428" s="17" t="str">
        <f>IFERROR(VLOOKUP(D4428,'DISTRIBUIDORES ALE'!A4427:N4512,14,0),"Em Branco")</f>
        <v>Em Branco</v>
      </c>
      <c r="H4428" s="16" t="str">
        <f>IFERROR(VLOOKUP(D4428,'DISTRIBUIDORES ALE'!$A$1:$N$86,11,0),"Em Branco")</f>
        <v>Em Branco</v>
      </c>
      <c r="I4428" s="2"/>
      <c r="J4428" s="2"/>
      <c r="K4428" s="2"/>
    </row>
    <row r="4429" spans="1:11" ht="18.75" customHeight="1" x14ac:dyDescent="0.25">
      <c r="A4429" s="9" t="s">
        <v>1157</v>
      </c>
      <c r="B4429" s="15" t="s">
        <v>237</v>
      </c>
      <c r="C4429" s="16">
        <v>7613</v>
      </c>
      <c r="D4429" s="17" t="str">
        <f>IF(IFERROR(VLOOKUP(A5790,'CIDADES ALE'!$A:$D,4,0),0)=0,"Em Branco",VLOOKUP(A5790,'CIDADES ALE'!$A:$D,4,0))</f>
        <v>Em Branco</v>
      </c>
      <c r="E4429" s="17" t="str">
        <f>IFERROR(VLOOKUP(D4429,'DISTRIBUIDORES ALE'!$A$1:$G$86,2,0),"Em Branco")</f>
        <v>Em Branco</v>
      </c>
      <c r="F4429" s="17" t="str">
        <f>IFERROR(VLOOKUP(D4429,'DISTRIBUIDORES ALE'!$A$1:$G$86,3,0),"Em Branco")</f>
        <v>Em Branco</v>
      </c>
      <c r="G4429" s="17" t="str">
        <f>IFERROR(VLOOKUP(D4429,'DISTRIBUIDORES ALE'!A4428:N4513,14,0),"Em Branco")</f>
        <v>Em Branco</v>
      </c>
      <c r="H4429" s="16" t="str">
        <f>IFERROR(VLOOKUP(D4429,'DISTRIBUIDORES ALE'!$A$1:$N$86,11,0),"Em Branco")</f>
        <v>Em Branco</v>
      </c>
      <c r="I4429" s="2"/>
      <c r="J4429" s="2"/>
      <c r="K4429" s="2"/>
    </row>
    <row r="4430" spans="1:11" ht="18.75" customHeight="1" x14ac:dyDescent="0.25">
      <c r="A4430" s="9" t="s">
        <v>2128</v>
      </c>
      <c r="B4430" s="15" t="s">
        <v>237</v>
      </c>
      <c r="C4430" s="16">
        <v>9764</v>
      </c>
      <c r="D4430" s="17" t="str">
        <f>IF(IFERROR(VLOOKUP(A5791,'CIDADES ALE'!$A:$D,4,0),0)=0,"Em Branco",VLOOKUP(A5791,'CIDADES ALE'!$A:$D,4,0))</f>
        <v>Em Branco</v>
      </c>
      <c r="E4430" s="17" t="str">
        <f>IFERROR(VLOOKUP(D4430,'DISTRIBUIDORES ALE'!$A$1:$G$86,2,0),"Em Branco")</f>
        <v>Em Branco</v>
      </c>
      <c r="F4430" s="17" t="str">
        <f>IFERROR(VLOOKUP(D4430,'DISTRIBUIDORES ALE'!$A$1:$G$86,3,0),"Em Branco")</f>
        <v>Em Branco</v>
      </c>
      <c r="G4430" s="17" t="str">
        <f>IFERROR(VLOOKUP(D4430,'DISTRIBUIDORES ALE'!A4429:N4514,14,0),"Em Branco")</f>
        <v>Em Branco</v>
      </c>
      <c r="H4430" s="16" t="str">
        <f>IFERROR(VLOOKUP(D4430,'DISTRIBUIDORES ALE'!$A$1:$N$86,11,0),"Em Branco")</f>
        <v>Em Branco</v>
      </c>
      <c r="I4430" s="2"/>
      <c r="J4430" s="2"/>
      <c r="K4430" s="2"/>
    </row>
    <row r="4431" spans="1:11" ht="18.75" customHeight="1" x14ac:dyDescent="0.25">
      <c r="A4431" s="9" t="s">
        <v>2129</v>
      </c>
      <c r="B4431" s="15" t="s">
        <v>237</v>
      </c>
      <c r="C4431" s="16">
        <v>4198</v>
      </c>
      <c r="D4431" s="17" t="str">
        <f>IF(IFERROR(VLOOKUP(A5792,'CIDADES ALE'!$A:$D,4,0),0)=0,"Em Branco",VLOOKUP(A5792,'CIDADES ALE'!$A:$D,4,0))</f>
        <v>Em Branco</v>
      </c>
      <c r="E4431" s="17" t="str">
        <f>IFERROR(VLOOKUP(D4431,'DISTRIBUIDORES ALE'!$A$1:$G$86,2,0),"Em Branco")</f>
        <v>Em Branco</v>
      </c>
      <c r="F4431" s="17" t="str">
        <f>IFERROR(VLOOKUP(D4431,'DISTRIBUIDORES ALE'!$A$1:$G$86,3,0),"Em Branco")</f>
        <v>Em Branco</v>
      </c>
      <c r="G4431" s="17" t="str">
        <f>IFERROR(VLOOKUP(D4431,'DISTRIBUIDORES ALE'!A4430:N4515,14,0),"Em Branco")</f>
        <v>Em Branco</v>
      </c>
      <c r="H4431" s="16" t="str">
        <f>IFERROR(VLOOKUP(D4431,'DISTRIBUIDORES ALE'!$A$1:$N$86,11,0),"Em Branco")</f>
        <v>Em Branco</v>
      </c>
      <c r="I4431" s="2"/>
      <c r="J4431" s="2"/>
      <c r="K4431" s="2"/>
    </row>
    <row r="4432" spans="1:11" ht="18.75" customHeight="1" x14ac:dyDescent="0.25">
      <c r="A4432" s="9" t="s">
        <v>2130</v>
      </c>
      <c r="B4432" s="15" t="s">
        <v>237</v>
      </c>
      <c r="C4432" s="16">
        <v>26875</v>
      </c>
      <c r="D4432" s="17" t="str">
        <f>IF(IFERROR(VLOOKUP(A5793,'CIDADES ALE'!$A:$D,4,0),0)=0,"Em Branco",VLOOKUP(A5793,'CIDADES ALE'!$A:$D,4,0))</f>
        <v>Em Branco</v>
      </c>
      <c r="E4432" s="17" t="str">
        <f>IFERROR(VLOOKUP(D4432,'DISTRIBUIDORES ALE'!$A$1:$G$86,2,0),"Em Branco")</f>
        <v>Em Branco</v>
      </c>
      <c r="F4432" s="17" t="str">
        <f>IFERROR(VLOOKUP(D4432,'DISTRIBUIDORES ALE'!$A$1:$G$86,3,0),"Em Branco")</f>
        <v>Em Branco</v>
      </c>
      <c r="G4432" s="17" t="str">
        <f>IFERROR(VLOOKUP(D4432,'DISTRIBUIDORES ALE'!A4431:N4516,14,0),"Em Branco")</f>
        <v>Em Branco</v>
      </c>
      <c r="H4432" s="16" t="str">
        <f>IFERROR(VLOOKUP(D4432,'DISTRIBUIDORES ALE'!$A$1:$N$86,11,0),"Em Branco")</f>
        <v>Em Branco</v>
      </c>
      <c r="I4432" s="2"/>
      <c r="J4432" s="2"/>
      <c r="K4432" s="2"/>
    </row>
    <row r="4433" spans="1:11" ht="18.75" customHeight="1" x14ac:dyDescent="0.25">
      <c r="A4433" s="9" t="s">
        <v>2131</v>
      </c>
      <c r="B4433" s="15" t="s">
        <v>237</v>
      </c>
      <c r="C4433" s="16">
        <v>62308</v>
      </c>
      <c r="D4433" s="17" t="str">
        <f>IF(IFERROR(VLOOKUP(A5794,'CIDADES ALE'!$A:$D,4,0),0)=0,"Em Branco",VLOOKUP(A5794,'CIDADES ALE'!$A:$D,4,0))</f>
        <v>Em Branco</v>
      </c>
      <c r="E4433" s="17" t="str">
        <f>IFERROR(VLOOKUP(D4433,'DISTRIBUIDORES ALE'!$A$1:$G$86,2,0),"Em Branco")</f>
        <v>Em Branco</v>
      </c>
      <c r="F4433" s="17" t="str">
        <f>IFERROR(VLOOKUP(D4433,'DISTRIBUIDORES ALE'!$A$1:$G$86,3,0),"Em Branco")</f>
        <v>Em Branco</v>
      </c>
      <c r="G4433" s="17" t="str">
        <f>IFERROR(VLOOKUP(D4433,'DISTRIBUIDORES ALE'!A4432:N4517,14,0),"Em Branco")</f>
        <v>Em Branco</v>
      </c>
      <c r="H4433" s="16" t="str">
        <f>IFERROR(VLOOKUP(D4433,'DISTRIBUIDORES ALE'!$A$1:$N$86,11,0),"Em Branco")</f>
        <v>Em Branco</v>
      </c>
      <c r="I4433" s="2"/>
      <c r="J4433" s="2"/>
      <c r="K4433" s="2"/>
    </row>
    <row r="4434" spans="1:11" ht="18.75" customHeight="1" x14ac:dyDescent="0.25">
      <c r="A4434" s="9" t="s">
        <v>2132</v>
      </c>
      <c r="B4434" s="15" t="s">
        <v>237</v>
      </c>
      <c r="C4434" s="16">
        <v>7886</v>
      </c>
      <c r="D4434" s="17" t="str">
        <f>IF(IFERROR(VLOOKUP(A5795,'CIDADES ALE'!$A:$D,4,0),0)=0,"Em Branco",VLOOKUP(A5795,'CIDADES ALE'!$A:$D,4,0))</f>
        <v>Em Branco</v>
      </c>
      <c r="E4434" s="17" t="str">
        <f>IFERROR(VLOOKUP(D4434,'DISTRIBUIDORES ALE'!$A$1:$G$86,2,0),"Em Branco")</f>
        <v>Em Branco</v>
      </c>
      <c r="F4434" s="17" t="str">
        <f>IFERROR(VLOOKUP(D4434,'DISTRIBUIDORES ALE'!$A$1:$G$86,3,0),"Em Branco")</f>
        <v>Em Branco</v>
      </c>
      <c r="G4434" s="17" t="str">
        <f>IFERROR(VLOOKUP(D4434,'DISTRIBUIDORES ALE'!A4433:N4518,14,0),"Em Branco")</f>
        <v>Em Branco</v>
      </c>
      <c r="H4434" s="16" t="str">
        <f>IFERROR(VLOOKUP(D4434,'DISTRIBUIDORES ALE'!$A$1:$N$86,11,0),"Em Branco")</f>
        <v>Em Branco</v>
      </c>
      <c r="I4434" s="2"/>
      <c r="J4434" s="2"/>
      <c r="K4434" s="2"/>
    </row>
    <row r="4435" spans="1:11" ht="18.75" customHeight="1" x14ac:dyDescent="0.25">
      <c r="A4435" s="9" t="s">
        <v>2133</v>
      </c>
      <c r="B4435" s="15" t="s">
        <v>237</v>
      </c>
      <c r="C4435" s="16">
        <v>3504</v>
      </c>
      <c r="D4435" s="17" t="str">
        <f>IF(IFERROR(VLOOKUP(A5796,'CIDADES ALE'!$A:$D,4,0),0)=0,"Em Branco",VLOOKUP(A5796,'CIDADES ALE'!$A:$D,4,0))</f>
        <v>Em Branco</v>
      </c>
      <c r="E4435" s="17" t="str">
        <f>IFERROR(VLOOKUP(D4435,'DISTRIBUIDORES ALE'!$A$1:$G$86,2,0),"Em Branco")</f>
        <v>Em Branco</v>
      </c>
      <c r="F4435" s="17" t="str">
        <f>IFERROR(VLOOKUP(D4435,'DISTRIBUIDORES ALE'!$A$1:$G$86,3,0),"Em Branco")</f>
        <v>Em Branco</v>
      </c>
      <c r="G4435" s="17" t="str">
        <f>IFERROR(VLOOKUP(D4435,'DISTRIBUIDORES ALE'!A4434:N4519,14,0),"Em Branco")</f>
        <v>Em Branco</v>
      </c>
      <c r="H4435" s="16" t="str">
        <f>IFERROR(VLOOKUP(D4435,'DISTRIBUIDORES ALE'!$A$1:$N$86,11,0),"Em Branco")</f>
        <v>Em Branco</v>
      </c>
      <c r="I4435" s="2"/>
      <c r="J4435" s="2"/>
      <c r="K4435" s="2"/>
    </row>
    <row r="4436" spans="1:11" ht="18.75" customHeight="1" x14ac:dyDescent="0.25">
      <c r="A4436" s="9" t="s">
        <v>2134</v>
      </c>
      <c r="B4436" s="15" t="s">
        <v>237</v>
      </c>
      <c r="C4436" s="16">
        <v>2254</v>
      </c>
      <c r="D4436" s="17" t="str">
        <f>IF(IFERROR(VLOOKUP(A5797,'CIDADES ALE'!$A:$D,4,0),0)=0,"Em Branco",VLOOKUP(A5797,'CIDADES ALE'!$A:$D,4,0))</f>
        <v>Em Branco</v>
      </c>
      <c r="E4436" s="17" t="str">
        <f>IFERROR(VLOOKUP(D4436,'DISTRIBUIDORES ALE'!$A$1:$G$86,2,0),"Em Branco")</f>
        <v>Em Branco</v>
      </c>
      <c r="F4436" s="17" t="str">
        <f>IFERROR(VLOOKUP(D4436,'DISTRIBUIDORES ALE'!$A$1:$G$86,3,0),"Em Branco")</f>
        <v>Em Branco</v>
      </c>
      <c r="G4436" s="17" t="str">
        <f>IFERROR(VLOOKUP(D4436,'DISTRIBUIDORES ALE'!A4435:N4520,14,0),"Em Branco")</f>
        <v>Em Branco</v>
      </c>
      <c r="H4436" s="16" t="str">
        <f>IFERROR(VLOOKUP(D4436,'DISTRIBUIDORES ALE'!$A$1:$N$86,11,0),"Em Branco")</f>
        <v>Em Branco</v>
      </c>
      <c r="I4436" s="2"/>
      <c r="J4436" s="2"/>
      <c r="K4436" s="2"/>
    </row>
    <row r="4437" spans="1:11" ht="18.75" customHeight="1" x14ac:dyDescent="0.25">
      <c r="A4437" s="9" t="s">
        <v>2135</v>
      </c>
      <c r="B4437" s="15" t="s">
        <v>237</v>
      </c>
      <c r="C4437" s="16">
        <v>7485</v>
      </c>
      <c r="D4437" s="17" t="str">
        <f>IF(IFERROR(VLOOKUP(A5798,'CIDADES ALE'!$A:$D,4,0),0)=0,"Em Branco",VLOOKUP(A5798,'CIDADES ALE'!$A:$D,4,0))</f>
        <v>Em Branco</v>
      </c>
      <c r="E4437" s="17" t="str">
        <f>IFERROR(VLOOKUP(D4437,'DISTRIBUIDORES ALE'!$A$1:$G$86,2,0),"Em Branco")</f>
        <v>Em Branco</v>
      </c>
      <c r="F4437" s="17" t="str">
        <f>IFERROR(VLOOKUP(D4437,'DISTRIBUIDORES ALE'!$A$1:$G$86,3,0),"Em Branco")</f>
        <v>Em Branco</v>
      </c>
      <c r="G4437" s="17" t="str">
        <f>IFERROR(VLOOKUP(D4437,'DISTRIBUIDORES ALE'!A4436:N4521,14,0),"Em Branco")</f>
        <v>Em Branco</v>
      </c>
      <c r="H4437" s="16" t="str">
        <f>IFERROR(VLOOKUP(D4437,'DISTRIBUIDORES ALE'!$A$1:$N$86,11,0),"Em Branco")</f>
        <v>Em Branco</v>
      </c>
      <c r="I4437" s="2"/>
      <c r="J4437" s="2"/>
      <c r="K4437" s="2"/>
    </row>
    <row r="4438" spans="1:11" ht="18.75" customHeight="1" x14ac:dyDescent="0.25">
      <c r="A4438" s="9" t="s">
        <v>2136</v>
      </c>
      <c r="B4438" s="15" t="s">
        <v>237</v>
      </c>
      <c r="C4438" s="16">
        <v>3281</v>
      </c>
      <c r="D4438" s="17" t="str">
        <f>IF(IFERROR(VLOOKUP(A5799,'CIDADES ALE'!$A:$D,4,0),0)=0,"Em Branco",VLOOKUP(A5799,'CIDADES ALE'!$A:$D,4,0))</f>
        <v>Em Branco</v>
      </c>
      <c r="E4438" s="17" t="str">
        <f>IFERROR(VLOOKUP(D4438,'DISTRIBUIDORES ALE'!$A$1:$G$86,2,0),"Em Branco")</f>
        <v>Em Branco</v>
      </c>
      <c r="F4438" s="17" t="str">
        <f>IFERROR(VLOOKUP(D4438,'DISTRIBUIDORES ALE'!$A$1:$G$86,3,0),"Em Branco")</f>
        <v>Em Branco</v>
      </c>
      <c r="G4438" s="17" t="str">
        <f>IFERROR(VLOOKUP(D4438,'DISTRIBUIDORES ALE'!A4437:N4522,14,0),"Em Branco")</f>
        <v>Em Branco</v>
      </c>
      <c r="H4438" s="16" t="str">
        <f>IFERROR(VLOOKUP(D4438,'DISTRIBUIDORES ALE'!$A$1:$N$86,11,0),"Em Branco")</f>
        <v>Em Branco</v>
      </c>
      <c r="I4438" s="2"/>
      <c r="J4438" s="2"/>
      <c r="K4438" s="2"/>
    </row>
    <row r="4439" spans="1:11" ht="18.75" customHeight="1" x14ac:dyDescent="0.25">
      <c r="A4439" s="9" t="s">
        <v>2137</v>
      </c>
      <c r="B4439" s="15" t="s">
        <v>237</v>
      </c>
      <c r="C4439" s="16">
        <v>5561</v>
      </c>
      <c r="D4439" s="17" t="str">
        <f>IF(IFERROR(VLOOKUP(A5800,'CIDADES ALE'!$A:$D,4,0),0)=0,"Em Branco",VLOOKUP(A5800,'CIDADES ALE'!$A:$D,4,0))</f>
        <v>Em Branco</v>
      </c>
      <c r="E4439" s="17" t="str">
        <f>IFERROR(VLOOKUP(D4439,'DISTRIBUIDORES ALE'!$A$1:$G$86,2,0),"Em Branco")</f>
        <v>Em Branco</v>
      </c>
      <c r="F4439" s="17" t="str">
        <f>IFERROR(VLOOKUP(D4439,'DISTRIBUIDORES ALE'!$A$1:$G$86,3,0),"Em Branco")</f>
        <v>Em Branco</v>
      </c>
      <c r="G4439" s="17" t="str">
        <f>IFERROR(VLOOKUP(D4439,'DISTRIBUIDORES ALE'!A4438:N4523,14,0),"Em Branco")</f>
        <v>Em Branco</v>
      </c>
      <c r="H4439" s="16" t="str">
        <f>IFERROR(VLOOKUP(D4439,'DISTRIBUIDORES ALE'!$A$1:$N$86,11,0),"Em Branco")</f>
        <v>Em Branco</v>
      </c>
      <c r="I4439" s="2"/>
      <c r="J4439" s="2"/>
      <c r="K4439" s="2"/>
    </row>
    <row r="4440" spans="1:11" ht="18.75" customHeight="1" x14ac:dyDescent="0.25">
      <c r="A4440" s="9" t="s">
        <v>6123</v>
      </c>
      <c r="B4440" s="15" t="s">
        <v>237</v>
      </c>
      <c r="C4440" s="16">
        <v>10121</v>
      </c>
      <c r="D4440" s="17" t="str">
        <f>IF(IFERROR(VLOOKUP(A5801,'CIDADES ALE'!$A:$D,4,0),0)=0,"Em Branco",VLOOKUP(A5801,'CIDADES ALE'!$A:$D,4,0))</f>
        <v>Em Branco</v>
      </c>
      <c r="E4440" s="17" t="str">
        <f>IFERROR(VLOOKUP(D4440,'DISTRIBUIDORES ALE'!$A$1:$G$86,2,0),"Em Branco")</f>
        <v>Em Branco</v>
      </c>
      <c r="F4440" s="17" t="str">
        <f>IFERROR(VLOOKUP(D4440,'DISTRIBUIDORES ALE'!$A$1:$G$86,3,0),"Em Branco")</f>
        <v>Em Branco</v>
      </c>
      <c r="G4440" s="17" t="str">
        <f>IFERROR(VLOOKUP(D4440,'DISTRIBUIDORES ALE'!A4439:N4524,14,0),"Em Branco")</f>
        <v>Em Branco</v>
      </c>
      <c r="H4440" s="16" t="str">
        <f>IFERROR(VLOOKUP(D4440,'DISTRIBUIDORES ALE'!$A$1:$N$86,11,0),"Em Branco")</f>
        <v>Em Branco</v>
      </c>
      <c r="I4440" s="2"/>
      <c r="J4440" s="2"/>
      <c r="K4440" s="2"/>
    </row>
    <row r="4441" spans="1:11" ht="18.75" customHeight="1" x14ac:dyDescent="0.25">
      <c r="A4441" s="9" t="s">
        <v>6124</v>
      </c>
      <c r="B4441" s="15" t="s">
        <v>237</v>
      </c>
      <c r="C4441" s="16">
        <v>8791</v>
      </c>
      <c r="D4441" s="17" t="str">
        <f>IF(IFERROR(VLOOKUP(A5802,'CIDADES ALE'!$A:$D,4,0),0)=0,"Em Branco",VLOOKUP(A5802,'CIDADES ALE'!$A:$D,4,0))</f>
        <v>Em Branco</v>
      </c>
      <c r="E4441" s="17" t="str">
        <f>IFERROR(VLOOKUP(D4441,'DISTRIBUIDORES ALE'!$A$1:$G$86,2,0),"Em Branco")</f>
        <v>Em Branco</v>
      </c>
      <c r="F4441" s="17" t="str">
        <f>IFERROR(VLOOKUP(D4441,'DISTRIBUIDORES ALE'!$A$1:$G$86,3,0),"Em Branco")</f>
        <v>Em Branco</v>
      </c>
      <c r="G4441" s="17" t="str">
        <f>IFERROR(VLOOKUP(D4441,'DISTRIBUIDORES ALE'!A4440:N4525,14,0),"Em Branco")</f>
        <v>Em Branco</v>
      </c>
      <c r="H4441" s="16" t="str">
        <f>IFERROR(VLOOKUP(D4441,'DISTRIBUIDORES ALE'!$A$1:$N$86,11,0),"Em Branco")</f>
        <v>Em Branco</v>
      </c>
      <c r="I4441" s="2"/>
      <c r="J4441" s="2"/>
      <c r="K4441" s="2"/>
    </row>
    <row r="4442" spans="1:11" ht="18.75" customHeight="1" x14ac:dyDescent="0.25">
      <c r="A4442" s="9" t="s">
        <v>2140</v>
      </c>
      <c r="B4442" s="15" t="s">
        <v>237</v>
      </c>
      <c r="C4442" s="16">
        <v>113319</v>
      </c>
      <c r="D4442" s="17" t="str">
        <f>IF(IFERROR(VLOOKUP(A5803,'CIDADES ALE'!$A:$D,4,0),0)=0,"Em Branco",VLOOKUP(A5803,'CIDADES ALE'!$A:$D,4,0))</f>
        <v>Em Branco</v>
      </c>
      <c r="E4442" s="17" t="str">
        <f>IFERROR(VLOOKUP(D4442,'DISTRIBUIDORES ALE'!$A$1:$G$86,2,0),"Em Branco")</f>
        <v>Em Branco</v>
      </c>
      <c r="F4442" s="17" t="str">
        <f>IFERROR(VLOOKUP(D4442,'DISTRIBUIDORES ALE'!$A$1:$G$86,3,0),"Em Branco")</f>
        <v>Em Branco</v>
      </c>
      <c r="G4442" s="17" t="str">
        <f>IFERROR(VLOOKUP(D4442,'DISTRIBUIDORES ALE'!A4441:N4526,14,0),"Em Branco")</f>
        <v>Em Branco</v>
      </c>
      <c r="H4442" s="16" t="str">
        <f>IFERROR(VLOOKUP(D4442,'DISTRIBUIDORES ALE'!$A$1:$N$86,11,0),"Em Branco")</f>
        <v>Em Branco</v>
      </c>
      <c r="I4442" s="2"/>
      <c r="J4442" s="2"/>
      <c r="K4442" s="2"/>
    </row>
    <row r="4443" spans="1:11" ht="18.75" customHeight="1" x14ac:dyDescent="0.25">
      <c r="A4443" s="9" t="s">
        <v>2141</v>
      </c>
      <c r="B4443" s="15" t="s">
        <v>237</v>
      </c>
      <c r="C4443" s="16">
        <v>8655</v>
      </c>
      <c r="D4443" s="17" t="str">
        <f>IF(IFERROR(VLOOKUP(A5804,'CIDADES ALE'!$A:$D,4,0),0)=0,"Em Branco",VLOOKUP(A5804,'CIDADES ALE'!$A:$D,4,0))</f>
        <v>Em Branco</v>
      </c>
      <c r="E4443" s="17" t="str">
        <f>IFERROR(VLOOKUP(D4443,'DISTRIBUIDORES ALE'!$A$1:$G$86,2,0),"Em Branco")</f>
        <v>Em Branco</v>
      </c>
      <c r="F4443" s="17" t="str">
        <f>IFERROR(VLOOKUP(D4443,'DISTRIBUIDORES ALE'!$A$1:$G$86,3,0),"Em Branco")</f>
        <v>Em Branco</v>
      </c>
      <c r="G4443" s="17" t="str">
        <f>IFERROR(VLOOKUP(D4443,'DISTRIBUIDORES ALE'!A4442:N4527,14,0),"Em Branco")</f>
        <v>Em Branco</v>
      </c>
      <c r="H4443" s="16" t="str">
        <f>IFERROR(VLOOKUP(D4443,'DISTRIBUIDORES ALE'!$A$1:$N$86,11,0),"Em Branco")</f>
        <v>Em Branco</v>
      </c>
      <c r="I4443" s="2"/>
      <c r="J4443" s="2"/>
      <c r="K4443" s="2"/>
    </row>
    <row r="4444" spans="1:11" ht="18.75" customHeight="1" x14ac:dyDescent="0.25">
      <c r="A4444" s="9" t="s">
        <v>6125</v>
      </c>
      <c r="B4444" s="15" t="s">
        <v>237</v>
      </c>
      <c r="C4444" s="16">
        <v>18010</v>
      </c>
      <c r="D4444" s="17" t="str">
        <f>IF(IFERROR(VLOOKUP(A5805,'CIDADES ALE'!$A:$D,4,0),0)=0,"Em Branco",VLOOKUP(A5805,'CIDADES ALE'!$A:$D,4,0))</f>
        <v>Em Branco</v>
      </c>
      <c r="E4444" s="17" t="str">
        <f>IFERROR(VLOOKUP(D4444,'DISTRIBUIDORES ALE'!$A$1:$G$86,2,0),"Em Branco")</f>
        <v>Em Branco</v>
      </c>
      <c r="F4444" s="17" t="str">
        <f>IFERROR(VLOOKUP(D4444,'DISTRIBUIDORES ALE'!$A$1:$G$86,3,0),"Em Branco")</f>
        <v>Em Branco</v>
      </c>
      <c r="G4444" s="17" t="str">
        <f>IFERROR(VLOOKUP(D4444,'DISTRIBUIDORES ALE'!A4443:N4528,14,0),"Em Branco")</f>
        <v>Em Branco</v>
      </c>
      <c r="H4444" s="16" t="str">
        <f>IFERROR(VLOOKUP(D4444,'DISTRIBUIDORES ALE'!$A$1:$N$86,11,0),"Em Branco")</f>
        <v>Em Branco</v>
      </c>
      <c r="I4444" s="2"/>
      <c r="J4444" s="2"/>
      <c r="K4444" s="2"/>
    </row>
    <row r="4445" spans="1:11" ht="18.75" customHeight="1" x14ac:dyDescent="0.25">
      <c r="A4445" s="9" t="s">
        <v>2142</v>
      </c>
      <c r="B4445" s="15" t="s">
        <v>237</v>
      </c>
      <c r="C4445" s="16">
        <v>2866</v>
      </c>
      <c r="D4445" s="17" t="str">
        <f>IF(IFERROR(VLOOKUP(A5806,'CIDADES ALE'!$A:$D,4,0),0)=0,"Em Branco",VLOOKUP(A5806,'CIDADES ALE'!$A:$D,4,0))</f>
        <v>Em Branco</v>
      </c>
      <c r="E4445" s="17" t="str">
        <f>IFERROR(VLOOKUP(D4445,'DISTRIBUIDORES ALE'!$A$1:$G$86,2,0),"Em Branco")</f>
        <v>Em Branco</v>
      </c>
      <c r="F4445" s="17" t="str">
        <f>IFERROR(VLOOKUP(D4445,'DISTRIBUIDORES ALE'!$A$1:$G$86,3,0),"Em Branco")</f>
        <v>Em Branco</v>
      </c>
      <c r="G4445" s="17" t="str">
        <f>IFERROR(VLOOKUP(D4445,'DISTRIBUIDORES ALE'!A4444:N4529,14,0),"Em Branco")</f>
        <v>Em Branco</v>
      </c>
      <c r="H4445" s="16" t="str">
        <f>IFERROR(VLOOKUP(D4445,'DISTRIBUIDORES ALE'!$A$1:$N$86,11,0),"Em Branco")</f>
        <v>Em Branco</v>
      </c>
      <c r="I4445" s="2"/>
      <c r="J4445" s="2"/>
      <c r="K4445" s="2"/>
    </row>
    <row r="4446" spans="1:11" ht="18.75" customHeight="1" x14ac:dyDescent="0.25">
      <c r="A4446" s="9" t="s">
        <v>2143</v>
      </c>
      <c r="B4446" s="15" t="s">
        <v>237</v>
      </c>
      <c r="C4446" s="16">
        <v>1853</v>
      </c>
      <c r="D4446" s="17" t="str">
        <f>IF(IFERROR(VLOOKUP(A5807,'CIDADES ALE'!$A:$D,4,0),0)=0,"Em Branco",VLOOKUP(A5807,'CIDADES ALE'!$A:$D,4,0))</f>
        <v>Em Branco</v>
      </c>
      <c r="E4446" s="17" t="str">
        <f>IFERROR(VLOOKUP(D4446,'DISTRIBUIDORES ALE'!$A$1:$G$86,2,0),"Em Branco")</f>
        <v>Em Branco</v>
      </c>
      <c r="F4446" s="17" t="str">
        <f>IFERROR(VLOOKUP(D4446,'DISTRIBUIDORES ALE'!$A$1:$G$86,3,0),"Em Branco")</f>
        <v>Em Branco</v>
      </c>
      <c r="G4446" s="17" t="str">
        <f>IFERROR(VLOOKUP(D4446,'DISTRIBUIDORES ALE'!A4445:N4530,14,0),"Em Branco")</f>
        <v>Em Branco</v>
      </c>
      <c r="H4446" s="16" t="str">
        <f>IFERROR(VLOOKUP(D4446,'DISTRIBUIDORES ALE'!$A$1:$N$86,11,0),"Em Branco")</f>
        <v>Em Branco</v>
      </c>
      <c r="I4446" s="2"/>
      <c r="J4446" s="2"/>
      <c r="K4446" s="2"/>
    </row>
    <row r="4447" spans="1:11" ht="18.75" customHeight="1" x14ac:dyDescent="0.25">
      <c r="A4447" s="9" t="s">
        <v>2144</v>
      </c>
      <c r="B4447" s="15" t="s">
        <v>237</v>
      </c>
      <c r="C4447" s="16">
        <v>23422</v>
      </c>
      <c r="D4447" s="17" t="str">
        <f>IF(IFERROR(VLOOKUP(A5808,'CIDADES ALE'!$A:$D,4,0),0)=0,"Em Branco",VLOOKUP(A5808,'CIDADES ALE'!$A:$D,4,0))</f>
        <v>Em Branco</v>
      </c>
      <c r="E4447" s="17" t="str">
        <f>IFERROR(VLOOKUP(D4447,'DISTRIBUIDORES ALE'!$A$1:$G$86,2,0),"Em Branco")</f>
        <v>Em Branco</v>
      </c>
      <c r="F4447" s="17" t="str">
        <f>IFERROR(VLOOKUP(D4447,'DISTRIBUIDORES ALE'!$A$1:$G$86,3,0),"Em Branco")</f>
        <v>Em Branco</v>
      </c>
      <c r="G4447" s="17" t="str">
        <f>IFERROR(VLOOKUP(D4447,'DISTRIBUIDORES ALE'!A4446:N4531,14,0),"Em Branco")</f>
        <v>Em Branco</v>
      </c>
      <c r="H4447" s="16" t="str">
        <f>IFERROR(VLOOKUP(D4447,'DISTRIBUIDORES ALE'!$A$1:$N$86,11,0),"Em Branco")</f>
        <v>Em Branco</v>
      </c>
      <c r="I4447" s="2"/>
      <c r="J4447" s="2"/>
      <c r="K4447" s="2"/>
    </row>
    <row r="4448" spans="1:11" ht="18.75" customHeight="1" x14ac:dyDescent="0.25">
      <c r="A4448" s="9" t="s">
        <v>2145</v>
      </c>
      <c r="B4448" s="15" t="s">
        <v>237</v>
      </c>
      <c r="C4448" s="16">
        <v>6047</v>
      </c>
      <c r="D4448" s="17" t="str">
        <f>IF(IFERROR(VLOOKUP(A5809,'CIDADES ALE'!$A:$D,4,0),0)=0,"Em Branco",VLOOKUP(A5809,'CIDADES ALE'!$A:$D,4,0))</f>
        <v>Em Branco</v>
      </c>
      <c r="E4448" s="17" t="str">
        <f>IFERROR(VLOOKUP(D4448,'DISTRIBUIDORES ALE'!$A$1:$G$86,2,0),"Em Branco")</f>
        <v>Em Branco</v>
      </c>
      <c r="F4448" s="17" t="str">
        <f>IFERROR(VLOOKUP(D4448,'DISTRIBUIDORES ALE'!$A$1:$G$86,3,0),"Em Branco")</f>
        <v>Em Branco</v>
      </c>
      <c r="G4448" s="17" t="str">
        <f>IFERROR(VLOOKUP(D4448,'DISTRIBUIDORES ALE'!A4447:N4532,14,0),"Em Branco")</f>
        <v>Em Branco</v>
      </c>
      <c r="H4448" s="16" t="str">
        <f>IFERROR(VLOOKUP(D4448,'DISTRIBUIDORES ALE'!$A$1:$N$86,11,0),"Em Branco")</f>
        <v>Em Branco</v>
      </c>
      <c r="I4448" s="2"/>
      <c r="J4448" s="2"/>
      <c r="K4448" s="2"/>
    </row>
    <row r="4449" spans="1:11" ht="18.75" customHeight="1" x14ac:dyDescent="0.25">
      <c r="A4449" s="9" t="s">
        <v>862</v>
      </c>
      <c r="B4449" s="15" t="s">
        <v>237</v>
      </c>
      <c r="C4449" s="16">
        <v>2643</v>
      </c>
      <c r="D4449" s="17" t="str">
        <f>IF(IFERROR(VLOOKUP(A5810,'CIDADES ALE'!$A:$D,4,0),0)=0,"Em Branco",VLOOKUP(A5810,'CIDADES ALE'!$A:$D,4,0))</f>
        <v>Em Branco</v>
      </c>
      <c r="E4449" s="17" t="str">
        <f>IFERROR(VLOOKUP(D4449,'DISTRIBUIDORES ALE'!$A$1:$G$86,2,0),"Em Branco")</f>
        <v>Em Branco</v>
      </c>
      <c r="F4449" s="17" t="str">
        <f>IFERROR(VLOOKUP(D4449,'DISTRIBUIDORES ALE'!$A$1:$G$86,3,0),"Em Branco")</f>
        <v>Em Branco</v>
      </c>
      <c r="G4449" s="17" t="str">
        <f>IFERROR(VLOOKUP(D4449,'DISTRIBUIDORES ALE'!A4448:N4533,14,0),"Em Branco")</f>
        <v>Em Branco</v>
      </c>
      <c r="H4449" s="16" t="str">
        <f>IFERROR(VLOOKUP(D4449,'DISTRIBUIDORES ALE'!$A$1:$N$86,11,0),"Em Branco")</f>
        <v>Em Branco</v>
      </c>
      <c r="I4449" s="2"/>
      <c r="J4449" s="2"/>
      <c r="K4449" s="2"/>
    </row>
    <row r="4450" spans="1:11" ht="18.75" customHeight="1" x14ac:dyDescent="0.25">
      <c r="A4450" s="9" t="s">
        <v>6126</v>
      </c>
      <c r="B4450" s="15" t="s">
        <v>237</v>
      </c>
      <c r="C4450" s="16">
        <v>10528</v>
      </c>
      <c r="D4450" s="17" t="str">
        <f>IF(IFERROR(VLOOKUP(A5811,'CIDADES ALE'!$A:$D,4,0),0)=0,"Em Branco",VLOOKUP(A5811,'CIDADES ALE'!$A:$D,4,0))</f>
        <v>Em Branco</v>
      </c>
      <c r="E4450" s="17" t="str">
        <f>IFERROR(VLOOKUP(D4450,'DISTRIBUIDORES ALE'!$A$1:$G$86,2,0),"Em Branco")</f>
        <v>Em Branco</v>
      </c>
      <c r="F4450" s="17" t="str">
        <f>IFERROR(VLOOKUP(D4450,'DISTRIBUIDORES ALE'!$A$1:$G$86,3,0),"Em Branco")</f>
        <v>Em Branco</v>
      </c>
      <c r="G4450" s="17" t="str">
        <f>IFERROR(VLOOKUP(D4450,'DISTRIBUIDORES ALE'!A4449:N4534,14,0),"Em Branco")</f>
        <v>Em Branco</v>
      </c>
      <c r="H4450" s="16" t="str">
        <f>IFERROR(VLOOKUP(D4450,'DISTRIBUIDORES ALE'!$A$1:$N$86,11,0),"Em Branco")</f>
        <v>Em Branco</v>
      </c>
      <c r="I4450" s="2"/>
      <c r="J4450" s="2"/>
      <c r="K4450" s="2"/>
    </row>
    <row r="4451" spans="1:11" ht="18.75" customHeight="1" x14ac:dyDescent="0.25">
      <c r="A4451" s="9" t="s">
        <v>6127</v>
      </c>
      <c r="B4451" s="15" t="s">
        <v>237</v>
      </c>
      <c r="C4451" s="16">
        <v>59736</v>
      </c>
      <c r="D4451" s="17" t="str">
        <f>IF(IFERROR(VLOOKUP(A5812,'CIDADES ALE'!$A:$D,4,0),0)=0,"Em Branco",VLOOKUP(A5812,'CIDADES ALE'!$A:$D,4,0))</f>
        <v>Em Branco</v>
      </c>
      <c r="E4451" s="17" t="str">
        <f>IFERROR(VLOOKUP(D4451,'DISTRIBUIDORES ALE'!$A$1:$G$86,2,0),"Em Branco")</f>
        <v>Em Branco</v>
      </c>
      <c r="F4451" s="17" t="str">
        <f>IFERROR(VLOOKUP(D4451,'DISTRIBUIDORES ALE'!$A$1:$G$86,3,0),"Em Branco")</f>
        <v>Em Branco</v>
      </c>
      <c r="G4451" s="17" t="str">
        <f>IFERROR(VLOOKUP(D4451,'DISTRIBUIDORES ALE'!A4450:N4535,14,0),"Em Branco")</f>
        <v>Em Branco</v>
      </c>
      <c r="H4451" s="16" t="str">
        <f>IFERROR(VLOOKUP(D4451,'DISTRIBUIDORES ALE'!$A$1:$N$86,11,0),"Em Branco")</f>
        <v>Em Branco</v>
      </c>
      <c r="I4451" s="2"/>
      <c r="J4451" s="2"/>
      <c r="K4451" s="2"/>
    </row>
    <row r="4452" spans="1:11" ht="18.75" customHeight="1" x14ac:dyDescent="0.25">
      <c r="A4452" s="9" t="s">
        <v>2148</v>
      </c>
      <c r="B4452" s="15" t="s">
        <v>237</v>
      </c>
      <c r="C4452" s="16">
        <v>316139</v>
      </c>
      <c r="D4452" s="17" t="str">
        <f>IF(IFERROR(VLOOKUP(A5813,'CIDADES ALE'!$A:$D,4,0),0)=0,"Em Branco",VLOOKUP(A5813,'CIDADES ALE'!$A:$D,4,0))</f>
        <v>Em Branco</v>
      </c>
      <c r="E4452" s="17" t="str">
        <f>IFERROR(VLOOKUP(D4452,'DISTRIBUIDORES ALE'!$A$1:$G$86,2,0),"Em Branco")</f>
        <v>Em Branco</v>
      </c>
      <c r="F4452" s="17" t="str">
        <f>IFERROR(VLOOKUP(D4452,'DISTRIBUIDORES ALE'!$A$1:$G$86,3,0),"Em Branco")</f>
        <v>Em Branco</v>
      </c>
      <c r="G4452" s="17" t="str">
        <f>IFERROR(VLOOKUP(D4452,'DISTRIBUIDORES ALE'!A4451:N4536,14,0),"Em Branco")</f>
        <v>Em Branco</v>
      </c>
      <c r="H4452" s="16" t="str">
        <f>IFERROR(VLOOKUP(D4452,'DISTRIBUIDORES ALE'!$A$1:$N$86,11,0),"Em Branco")</f>
        <v>Em Branco</v>
      </c>
      <c r="I4452" s="2"/>
      <c r="J4452" s="2"/>
      <c r="K4452" s="2"/>
    </row>
    <row r="4453" spans="1:11" ht="18.75" customHeight="1" x14ac:dyDescent="0.25">
      <c r="A4453" s="9" t="s">
        <v>2149</v>
      </c>
      <c r="B4453" s="15" t="s">
        <v>237</v>
      </c>
      <c r="C4453" s="16">
        <v>3314</v>
      </c>
      <c r="D4453" s="17" t="str">
        <f>IF(IFERROR(VLOOKUP(A5814,'CIDADES ALE'!$A:$D,4,0),0)=0,"Em Branco",VLOOKUP(A5814,'CIDADES ALE'!$A:$D,4,0))</f>
        <v>Em Branco</v>
      </c>
      <c r="E4453" s="17" t="str">
        <f>IFERROR(VLOOKUP(D4453,'DISTRIBUIDORES ALE'!$A$1:$G$86,2,0),"Em Branco")</f>
        <v>Em Branco</v>
      </c>
      <c r="F4453" s="17" t="str">
        <f>IFERROR(VLOOKUP(D4453,'DISTRIBUIDORES ALE'!$A$1:$G$86,3,0),"Em Branco")</f>
        <v>Em Branco</v>
      </c>
      <c r="G4453" s="17" t="str">
        <f>IFERROR(VLOOKUP(D4453,'DISTRIBUIDORES ALE'!A4452:N4537,14,0),"Em Branco")</f>
        <v>Em Branco</v>
      </c>
      <c r="H4453" s="16" t="str">
        <f>IFERROR(VLOOKUP(D4453,'DISTRIBUIDORES ALE'!$A$1:$N$86,11,0),"Em Branco")</f>
        <v>Em Branco</v>
      </c>
      <c r="I4453" s="2"/>
      <c r="J4453" s="2"/>
      <c r="K4453" s="2"/>
    </row>
    <row r="4454" spans="1:11" ht="18.75" customHeight="1" x14ac:dyDescent="0.25">
      <c r="A4454" s="9" t="s">
        <v>2150</v>
      </c>
      <c r="B4454" s="15" t="s">
        <v>237</v>
      </c>
      <c r="C4454" s="16">
        <v>4443</v>
      </c>
      <c r="D4454" s="17" t="str">
        <f>IF(IFERROR(VLOOKUP(A5815,'CIDADES ALE'!$A:$D,4,0),0)=0,"Em Branco",VLOOKUP(A5815,'CIDADES ALE'!$A:$D,4,0))</f>
        <v>Em Branco</v>
      </c>
      <c r="E4454" s="17" t="str">
        <f>IFERROR(VLOOKUP(D4454,'DISTRIBUIDORES ALE'!$A$1:$G$86,2,0),"Em Branco")</f>
        <v>Em Branco</v>
      </c>
      <c r="F4454" s="17" t="str">
        <f>IFERROR(VLOOKUP(D4454,'DISTRIBUIDORES ALE'!$A$1:$G$86,3,0),"Em Branco")</f>
        <v>Em Branco</v>
      </c>
      <c r="G4454" s="17" t="str">
        <f>IFERROR(VLOOKUP(D4454,'DISTRIBUIDORES ALE'!A4453:N4538,14,0),"Em Branco")</f>
        <v>Em Branco</v>
      </c>
      <c r="H4454" s="16" t="str">
        <f>IFERROR(VLOOKUP(D4454,'DISTRIBUIDORES ALE'!$A$1:$N$86,11,0),"Em Branco")</f>
        <v>Em Branco</v>
      </c>
      <c r="I4454" s="2"/>
      <c r="J4454" s="2"/>
      <c r="K4454" s="2"/>
    </row>
    <row r="4455" spans="1:11" ht="18.75" customHeight="1" x14ac:dyDescent="0.25">
      <c r="A4455" s="9" t="s">
        <v>2151</v>
      </c>
      <c r="B4455" s="15" t="s">
        <v>237</v>
      </c>
      <c r="C4455" s="16">
        <v>2130</v>
      </c>
      <c r="D4455" s="17" t="str">
        <f>IF(IFERROR(VLOOKUP(A5816,'CIDADES ALE'!$A:$D,4,0),0)=0,"Em Branco",VLOOKUP(A5816,'CIDADES ALE'!$A:$D,4,0))</f>
        <v>Em Branco</v>
      </c>
      <c r="E4455" s="17" t="str">
        <f>IFERROR(VLOOKUP(D4455,'DISTRIBUIDORES ALE'!$A$1:$G$86,2,0),"Em Branco")</f>
        <v>Em Branco</v>
      </c>
      <c r="F4455" s="17" t="str">
        <f>IFERROR(VLOOKUP(D4455,'DISTRIBUIDORES ALE'!$A$1:$G$86,3,0),"Em Branco")</f>
        <v>Em Branco</v>
      </c>
      <c r="G4455" s="17" t="str">
        <f>IFERROR(VLOOKUP(D4455,'DISTRIBUIDORES ALE'!A4454:N4539,14,0),"Em Branco")</f>
        <v>Em Branco</v>
      </c>
      <c r="H4455" s="16" t="str">
        <f>IFERROR(VLOOKUP(D4455,'DISTRIBUIDORES ALE'!$A$1:$N$86,11,0),"Em Branco")</f>
        <v>Em Branco</v>
      </c>
      <c r="I4455" s="2"/>
      <c r="J4455" s="2"/>
      <c r="K4455" s="2"/>
    </row>
    <row r="4456" spans="1:11" ht="18.75" customHeight="1" x14ac:dyDescent="0.25">
      <c r="A4456" s="9" t="s">
        <v>1828</v>
      </c>
      <c r="B4456" s="15" t="s">
        <v>237</v>
      </c>
      <c r="C4456" s="16">
        <v>2599</v>
      </c>
      <c r="D4456" s="17" t="str">
        <f>IF(IFERROR(VLOOKUP(A5817,'CIDADES ALE'!$A:$D,4,0),0)=0,"Em Branco",VLOOKUP(A5817,'CIDADES ALE'!$A:$D,4,0))</f>
        <v>Em Branco</v>
      </c>
      <c r="E4456" s="17" t="str">
        <f>IFERROR(VLOOKUP(D4456,'DISTRIBUIDORES ALE'!$A$1:$G$86,2,0),"Em Branco")</f>
        <v>Em Branco</v>
      </c>
      <c r="F4456" s="17" t="str">
        <f>IFERROR(VLOOKUP(D4456,'DISTRIBUIDORES ALE'!$A$1:$G$86,3,0),"Em Branco")</f>
        <v>Em Branco</v>
      </c>
      <c r="G4456" s="17" t="str">
        <f>IFERROR(VLOOKUP(D4456,'DISTRIBUIDORES ALE'!A4455:N4540,14,0),"Em Branco")</f>
        <v>Em Branco</v>
      </c>
      <c r="H4456" s="16" t="str">
        <f>IFERROR(VLOOKUP(D4456,'DISTRIBUIDORES ALE'!$A$1:$N$86,11,0),"Em Branco")</f>
        <v>Em Branco</v>
      </c>
      <c r="I4456" s="2"/>
      <c r="J4456" s="2"/>
      <c r="K4456" s="2"/>
    </row>
    <row r="4457" spans="1:11" ht="18.75" customHeight="1" x14ac:dyDescent="0.25">
      <c r="A4457" s="9" t="s">
        <v>2152</v>
      </c>
      <c r="B4457" s="15" t="s">
        <v>237</v>
      </c>
      <c r="C4457" s="16">
        <v>9090</v>
      </c>
      <c r="D4457" s="17" t="str">
        <f>IF(IFERROR(VLOOKUP(A5818,'CIDADES ALE'!$A:$D,4,0),0)=0,"Em Branco",VLOOKUP(A5818,'CIDADES ALE'!$A:$D,4,0))</f>
        <v>Em Branco</v>
      </c>
      <c r="E4457" s="17" t="str">
        <f>IFERROR(VLOOKUP(D4457,'DISTRIBUIDORES ALE'!$A$1:$G$86,2,0),"Em Branco")</f>
        <v>Em Branco</v>
      </c>
      <c r="F4457" s="17" t="str">
        <f>IFERROR(VLOOKUP(D4457,'DISTRIBUIDORES ALE'!$A$1:$G$86,3,0),"Em Branco")</f>
        <v>Em Branco</v>
      </c>
      <c r="G4457" s="17" t="str">
        <f>IFERROR(VLOOKUP(D4457,'DISTRIBUIDORES ALE'!A4456:N4541,14,0),"Em Branco")</f>
        <v>Em Branco</v>
      </c>
      <c r="H4457" s="16" t="str">
        <f>IFERROR(VLOOKUP(D4457,'DISTRIBUIDORES ALE'!$A$1:$N$86,11,0),"Em Branco")</f>
        <v>Em Branco</v>
      </c>
      <c r="I4457" s="2"/>
      <c r="J4457" s="2"/>
      <c r="K4457" s="2"/>
    </row>
    <row r="4458" spans="1:11" ht="18.75" customHeight="1" x14ac:dyDescent="0.25">
      <c r="A4458" s="9" t="s">
        <v>6128</v>
      </c>
      <c r="B4458" s="15" t="s">
        <v>237</v>
      </c>
      <c r="C4458" s="16">
        <v>15136</v>
      </c>
      <c r="D4458" s="17" t="str">
        <f>IF(IFERROR(VLOOKUP(A5819,'CIDADES ALE'!$A:$D,4,0),0)=0,"Em Branco",VLOOKUP(A5819,'CIDADES ALE'!$A:$D,4,0))</f>
        <v>Em Branco</v>
      </c>
      <c r="E4458" s="17" t="str">
        <f>IFERROR(VLOOKUP(D4458,'DISTRIBUIDORES ALE'!$A$1:$G$86,2,0),"Em Branco")</f>
        <v>Em Branco</v>
      </c>
      <c r="F4458" s="17" t="str">
        <f>IFERROR(VLOOKUP(D4458,'DISTRIBUIDORES ALE'!$A$1:$G$86,3,0),"Em Branco")</f>
        <v>Em Branco</v>
      </c>
      <c r="G4458" s="17" t="str">
        <f>IFERROR(VLOOKUP(D4458,'DISTRIBUIDORES ALE'!A4457:N4542,14,0),"Em Branco")</f>
        <v>Em Branco</v>
      </c>
      <c r="H4458" s="16" t="str">
        <f>IFERROR(VLOOKUP(D4458,'DISTRIBUIDORES ALE'!$A$1:$N$86,11,0),"Em Branco")</f>
        <v>Em Branco</v>
      </c>
      <c r="I4458" s="2"/>
      <c r="J4458" s="2"/>
      <c r="K4458" s="2"/>
    </row>
    <row r="4459" spans="1:11" ht="18.75" customHeight="1" x14ac:dyDescent="0.25">
      <c r="A4459" s="9" t="s">
        <v>2154</v>
      </c>
      <c r="B4459" s="15" t="s">
        <v>237</v>
      </c>
      <c r="C4459" s="16">
        <v>4584</v>
      </c>
      <c r="D4459" s="17" t="str">
        <f>IF(IFERROR(VLOOKUP(A5820,'CIDADES ALE'!$A:$D,4,0),0)=0,"Em Branco",VLOOKUP(A5820,'CIDADES ALE'!$A:$D,4,0))</f>
        <v>Em Branco</v>
      </c>
      <c r="E4459" s="17" t="str">
        <f>IFERROR(VLOOKUP(D4459,'DISTRIBUIDORES ALE'!$A$1:$G$86,2,0),"Em Branco")</f>
        <v>Em Branco</v>
      </c>
      <c r="F4459" s="17" t="str">
        <f>IFERROR(VLOOKUP(D4459,'DISTRIBUIDORES ALE'!$A$1:$G$86,3,0),"Em Branco")</f>
        <v>Em Branco</v>
      </c>
      <c r="G4459" s="17" t="str">
        <f>IFERROR(VLOOKUP(D4459,'DISTRIBUIDORES ALE'!A4458:N4543,14,0),"Em Branco")</f>
        <v>Em Branco</v>
      </c>
      <c r="H4459" s="16" t="str">
        <f>IFERROR(VLOOKUP(D4459,'DISTRIBUIDORES ALE'!$A$1:$N$86,11,0),"Em Branco")</f>
        <v>Em Branco</v>
      </c>
      <c r="I4459" s="2"/>
      <c r="J4459" s="2"/>
      <c r="K4459" s="2"/>
    </row>
    <row r="4460" spans="1:11" ht="18.75" customHeight="1" x14ac:dyDescent="0.25">
      <c r="A4460" s="9" t="s">
        <v>2155</v>
      </c>
      <c r="B4460" s="15" t="s">
        <v>237</v>
      </c>
      <c r="C4460" s="16">
        <v>29672</v>
      </c>
      <c r="D4460" s="17" t="str">
        <f>IF(IFERROR(VLOOKUP(A5821,'CIDADES ALE'!$A:$D,4,0),0)=0,"Em Branco",VLOOKUP(A5821,'CIDADES ALE'!$A:$D,4,0))</f>
        <v>Em Branco</v>
      </c>
      <c r="E4460" s="17" t="str">
        <f>IFERROR(VLOOKUP(D4460,'DISTRIBUIDORES ALE'!$A$1:$G$86,2,0),"Em Branco")</f>
        <v>Em Branco</v>
      </c>
      <c r="F4460" s="17" t="str">
        <f>IFERROR(VLOOKUP(D4460,'DISTRIBUIDORES ALE'!$A$1:$G$86,3,0),"Em Branco")</f>
        <v>Em Branco</v>
      </c>
      <c r="G4460" s="17" t="str">
        <f>IFERROR(VLOOKUP(D4460,'DISTRIBUIDORES ALE'!A4459:N4544,14,0),"Em Branco")</f>
        <v>Em Branco</v>
      </c>
      <c r="H4460" s="16" t="str">
        <f>IFERROR(VLOOKUP(D4460,'DISTRIBUIDORES ALE'!$A$1:$N$86,11,0),"Em Branco")</f>
        <v>Em Branco</v>
      </c>
      <c r="I4460" s="2"/>
      <c r="J4460" s="2"/>
      <c r="K4460" s="2"/>
    </row>
    <row r="4461" spans="1:11" ht="18.75" customHeight="1" x14ac:dyDescent="0.25">
      <c r="A4461" s="9" t="s">
        <v>2156</v>
      </c>
      <c r="B4461" s="15" t="s">
        <v>237</v>
      </c>
      <c r="C4461" s="16">
        <v>3498</v>
      </c>
      <c r="D4461" s="17" t="str">
        <f>IF(IFERROR(VLOOKUP(A5822,'CIDADES ALE'!$A:$D,4,0),0)=0,"Em Branco",VLOOKUP(A5822,'CIDADES ALE'!$A:$D,4,0))</f>
        <v>Em Branco</v>
      </c>
      <c r="E4461" s="17" t="str">
        <f>IFERROR(VLOOKUP(D4461,'DISTRIBUIDORES ALE'!$A$1:$G$86,2,0),"Em Branco")</f>
        <v>Em Branco</v>
      </c>
      <c r="F4461" s="17" t="str">
        <f>IFERROR(VLOOKUP(D4461,'DISTRIBUIDORES ALE'!$A$1:$G$86,3,0),"Em Branco")</f>
        <v>Em Branco</v>
      </c>
      <c r="G4461" s="17" t="str">
        <f>IFERROR(VLOOKUP(D4461,'DISTRIBUIDORES ALE'!A4460:N4545,14,0),"Em Branco")</f>
        <v>Em Branco</v>
      </c>
      <c r="H4461" s="16" t="str">
        <f>IFERROR(VLOOKUP(D4461,'DISTRIBUIDORES ALE'!$A$1:$N$86,11,0),"Em Branco")</f>
        <v>Em Branco</v>
      </c>
      <c r="I4461" s="2"/>
      <c r="J4461" s="2"/>
      <c r="K4461" s="2"/>
    </row>
    <row r="4462" spans="1:11" ht="18.75" customHeight="1" x14ac:dyDescent="0.25">
      <c r="A4462" s="9" t="s">
        <v>6129</v>
      </c>
      <c r="B4462" s="15" t="s">
        <v>237</v>
      </c>
      <c r="C4462" s="16">
        <v>2778</v>
      </c>
      <c r="D4462" s="17" t="str">
        <f>IF(IFERROR(VLOOKUP(A5823,'CIDADES ALE'!$A:$D,4,0),0)=0,"Em Branco",VLOOKUP(A5823,'CIDADES ALE'!$A:$D,4,0))</f>
        <v>Em Branco</v>
      </c>
      <c r="E4462" s="17" t="str">
        <f>IFERROR(VLOOKUP(D4462,'DISTRIBUIDORES ALE'!$A$1:$G$86,2,0),"Em Branco")</f>
        <v>Em Branco</v>
      </c>
      <c r="F4462" s="17" t="str">
        <f>IFERROR(VLOOKUP(D4462,'DISTRIBUIDORES ALE'!$A$1:$G$86,3,0),"Em Branco")</f>
        <v>Em Branco</v>
      </c>
      <c r="G4462" s="17" t="str">
        <f>IFERROR(VLOOKUP(D4462,'DISTRIBUIDORES ALE'!A4461:N4546,14,0),"Em Branco")</f>
        <v>Em Branco</v>
      </c>
      <c r="H4462" s="16" t="str">
        <f>IFERROR(VLOOKUP(D4462,'DISTRIBUIDORES ALE'!$A$1:$N$86,11,0),"Em Branco")</f>
        <v>Em Branco</v>
      </c>
      <c r="I4462" s="2"/>
      <c r="J4462" s="2"/>
      <c r="K4462" s="2"/>
    </row>
    <row r="4463" spans="1:11" ht="18.75" customHeight="1" x14ac:dyDescent="0.25">
      <c r="A4463" s="9" t="s">
        <v>2157</v>
      </c>
      <c r="B4463" s="15" t="s">
        <v>237</v>
      </c>
      <c r="C4463" s="16">
        <v>109950</v>
      </c>
      <c r="D4463" s="17" t="str">
        <f>IF(IFERROR(VLOOKUP(A5824,'CIDADES ALE'!$A:$D,4,0),0)=0,"Em Branco",VLOOKUP(A5824,'CIDADES ALE'!$A:$D,4,0))</f>
        <v>Em Branco</v>
      </c>
      <c r="E4463" s="17" t="str">
        <f>IFERROR(VLOOKUP(D4463,'DISTRIBUIDORES ALE'!$A$1:$G$86,2,0),"Em Branco")</f>
        <v>Em Branco</v>
      </c>
      <c r="F4463" s="17" t="str">
        <f>IFERROR(VLOOKUP(D4463,'DISTRIBUIDORES ALE'!$A$1:$G$86,3,0),"Em Branco")</f>
        <v>Em Branco</v>
      </c>
      <c r="G4463" s="17" t="str">
        <f>IFERROR(VLOOKUP(D4463,'DISTRIBUIDORES ALE'!A4462:N4547,14,0),"Em Branco")</f>
        <v>Em Branco</v>
      </c>
      <c r="H4463" s="16" t="str">
        <f>IFERROR(VLOOKUP(D4463,'DISTRIBUIDORES ALE'!$A$1:$N$86,11,0),"Em Branco")</f>
        <v>Em Branco</v>
      </c>
      <c r="I4463" s="2"/>
      <c r="J4463" s="2"/>
      <c r="K4463" s="2"/>
    </row>
    <row r="4464" spans="1:11" ht="18.75" customHeight="1" x14ac:dyDescent="0.25">
      <c r="A4464" s="9" t="s">
        <v>2158</v>
      </c>
      <c r="B4464" s="15" t="s">
        <v>237</v>
      </c>
      <c r="C4464" s="16">
        <v>71886</v>
      </c>
      <c r="D4464" s="17" t="str">
        <f>IF(IFERROR(VLOOKUP(A5825,'CIDADES ALE'!$A:$D,4,0),0)=0,"Em Branco",VLOOKUP(A5825,'CIDADES ALE'!$A:$D,4,0))</f>
        <v>Em Branco</v>
      </c>
      <c r="E4464" s="17" t="str">
        <f>IFERROR(VLOOKUP(D4464,'DISTRIBUIDORES ALE'!$A$1:$G$86,2,0),"Em Branco")</f>
        <v>Em Branco</v>
      </c>
      <c r="F4464" s="17" t="str">
        <f>IFERROR(VLOOKUP(D4464,'DISTRIBUIDORES ALE'!$A$1:$G$86,3,0),"Em Branco")</f>
        <v>Em Branco</v>
      </c>
      <c r="G4464" s="17" t="str">
        <f>IFERROR(VLOOKUP(D4464,'DISTRIBUIDORES ALE'!A4463:N4548,14,0),"Em Branco")</f>
        <v>Em Branco</v>
      </c>
      <c r="H4464" s="16" t="str">
        <f>IFERROR(VLOOKUP(D4464,'DISTRIBUIDORES ALE'!$A$1:$N$86,11,0),"Em Branco")</f>
        <v>Em Branco</v>
      </c>
      <c r="I4464" s="2"/>
      <c r="J4464" s="2"/>
      <c r="K4464" s="2"/>
    </row>
    <row r="4465" spans="1:11" ht="18.75" customHeight="1" x14ac:dyDescent="0.25">
      <c r="A4465" s="9" t="s">
        <v>2159</v>
      </c>
      <c r="B4465" s="15" t="s">
        <v>237</v>
      </c>
      <c r="C4465" s="16">
        <v>6199</v>
      </c>
      <c r="D4465" s="17" t="str">
        <f>IF(IFERROR(VLOOKUP(A5826,'CIDADES ALE'!$A:$D,4,0),0)=0,"Em Branco",VLOOKUP(A5826,'CIDADES ALE'!$A:$D,4,0))</f>
        <v>Em Branco</v>
      </c>
      <c r="E4465" s="17" t="str">
        <f>IFERROR(VLOOKUP(D4465,'DISTRIBUIDORES ALE'!$A$1:$G$86,2,0),"Em Branco")</f>
        <v>Em Branco</v>
      </c>
      <c r="F4465" s="17" t="str">
        <f>IFERROR(VLOOKUP(D4465,'DISTRIBUIDORES ALE'!$A$1:$G$86,3,0),"Em Branco")</f>
        <v>Em Branco</v>
      </c>
      <c r="G4465" s="17" t="str">
        <f>IFERROR(VLOOKUP(D4465,'DISTRIBUIDORES ALE'!A4464:N4549,14,0),"Em Branco")</f>
        <v>Em Branco</v>
      </c>
      <c r="H4465" s="16" t="str">
        <f>IFERROR(VLOOKUP(D4465,'DISTRIBUIDORES ALE'!$A$1:$N$86,11,0),"Em Branco")</f>
        <v>Em Branco</v>
      </c>
      <c r="I4465" s="2"/>
      <c r="J4465" s="2"/>
      <c r="K4465" s="2"/>
    </row>
    <row r="4466" spans="1:11" ht="18.75" customHeight="1" x14ac:dyDescent="0.25">
      <c r="A4466" s="9" t="s">
        <v>2160</v>
      </c>
      <c r="B4466" s="15" t="s">
        <v>237</v>
      </c>
      <c r="C4466" s="16">
        <v>3375</v>
      </c>
      <c r="D4466" s="17" t="str">
        <f>IF(IFERROR(VLOOKUP(A5827,'CIDADES ALE'!$A:$D,4,0),0)=0,"Em Branco",VLOOKUP(A5827,'CIDADES ALE'!$A:$D,4,0))</f>
        <v>Em Branco</v>
      </c>
      <c r="E4466" s="17" t="str">
        <f>IFERROR(VLOOKUP(D4466,'DISTRIBUIDORES ALE'!$A$1:$G$86,2,0),"Em Branco")</f>
        <v>Em Branco</v>
      </c>
      <c r="F4466" s="17" t="str">
        <f>IFERROR(VLOOKUP(D4466,'DISTRIBUIDORES ALE'!$A$1:$G$86,3,0),"Em Branco")</f>
        <v>Em Branco</v>
      </c>
      <c r="G4466" s="17" t="str">
        <f>IFERROR(VLOOKUP(D4466,'DISTRIBUIDORES ALE'!A4465:N4550,14,0),"Em Branco")</f>
        <v>Em Branco</v>
      </c>
      <c r="H4466" s="16" t="str">
        <f>IFERROR(VLOOKUP(D4466,'DISTRIBUIDORES ALE'!$A$1:$N$86,11,0),"Em Branco")</f>
        <v>Em Branco</v>
      </c>
      <c r="I4466" s="2"/>
      <c r="J4466" s="2"/>
      <c r="K4466" s="2"/>
    </row>
    <row r="4467" spans="1:11" ht="18.75" customHeight="1" x14ac:dyDescent="0.25">
      <c r="A4467" s="9" t="s">
        <v>2161</v>
      </c>
      <c r="B4467" s="15" t="s">
        <v>237</v>
      </c>
      <c r="C4467" s="16">
        <v>65520</v>
      </c>
      <c r="D4467" s="17" t="str">
        <f>IF(IFERROR(VLOOKUP(A5828,'CIDADES ALE'!$A:$D,4,0),0)=0,"Em Branco",VLOOKUP(A5828,'CIDADES ALE'!$A:$D,4,0))</f>
        <v>Em Branco</v>
      </c>
      <c r="E4467" s="17" t="str">
        <f>IFERROR(VLOOKUP(D4467,'DISTRIBUIDORES ALE'!$A$1:$G$86,2,0),"Em Branco")</f>
        <v>Em Branco</v>
      </c>
      <c r="F4467" s="17" t="str">
        <f>IFERROR(VLOOKUP(D4467,'DISTRIBUIDORES ALE'!$A$1:$G$86,3,0),"Em Branco")</f>
        <v>Em Branco</v>
      </c>
      <c r="G4467" s="17" t="str">
        <f>IFERROR(VLOOKUP(D4467,'DISTRIBUIDORES ALE'!A4466:N4551,14,0),"Em Branco")</f>
        <v>Em Branco</v>
      </c>
      <c r="H4467" s="16" t="str">
        <f>IFERROR(VLOOKUP(D4467,'DISTRIBUIDORES ALE'!$A$1:$N$86,11,0),"Em Branco")</f>
        <v>Em Branco</v>
      </c>
      <c r="I4467" s="2"/>
      <c r="J4467" s="2"/>
      <c r="K4467" s="2"/>
    </row>
    <row r="4468" spans="1:11" ht="18.75" customHeight="1" x14ac:dyDescent="0.25">
      <c r="A4468" s="9" t="s">
        <v>2162</v>
      </c>
      <c r="B4468" s="15" t="s">
        <v>237</v>
      </c>
      <c r="C4468" s="16">
        <v>11766</v>
      </c>
      <c r="D4468" s="17" t="str">
        <f>IF(IFERROR(VLOOKUP(A5829,'CIDADES ALE'!$A:$D,4,0),0)=0,"Em Branco",VLOOKUP(A5829,'CIDADES ALE'!$A:$D,4,0))</f>
        <v>Em Branco</v>
      </c>
      <c r="E4468" s="17" t="str">
        <f>IFERROR(VLOOKUP(D4468,'DISTRIBUIDORES ALE'!$A$1:$G$86,2,0),"Em Branco")</f>
        <v>Em Branco</v>
      </c>
      <c r="F4468" s="17" t="str">
        <f>IFERROR(VLOOKUP(D4468,'DISTRIBUIDORES ALE'!$A$1:$G$86,3,0),"Em Branco")</f>
        <v>Em Branco</v>
      </c>
      <c r="G4468" s="17" t="str">
        <f>IFERROR(VLOOKUP(D4468,'DISTRIBUIDORES ALE'!A4467:N4552,14,0),"Em Branco")</f>
        <v>Em Branco</v>
      </c>
      <c r="H4468" s="16" t="str">
        <f>IFERROR(VLOOKUP(D4468,'DISTRIBUIDORES ALE'!$A$1:$N$86,11,0),"Em Branco")</f>
        <v>Em Branco</v>
      </c>
      <c r="I4468" s="2"/>
      <c r="J4468" s="2"/>
      <c r="K4468" s="2"/>
    </row>
    <row r="4469" spans="1:11" ht="18.75" customHeight="1" x14ac:dyDescent="0.25">
      <c r="A4469" s="9" t="s">
        <v>2163</v>
      </c>
      <c r="B4469" s="15" t="s">
        <v>237</v>
      </c>
      <c r="C4469" s="16">
        <v>7398</v>
      </c>
      <c r="D4469" s="17" t="str">
        <f>IF(IFERROR(VLOOKUP(A5830,'CIDADES ALE'!$A:$D,4,0),0)=0,"Em Branco",VLOOKUP(A5830,'CIDADES ALE'!$A:$D,4,0))</f>
        <v>Em Branco</v>
      </c>
      <c r="E4469" s="17" t="str">
        <f>IFERROR(VLOOKUP(D4469,'DISTRIBUIDORES ALE'!$A$1:$G$86,2,0),"Em Branco")</f>
        <v>Em Branco</v>
      </c>
      <c r="F4469" s="17" t="str">
        <f>IFERROR(VLOOKUP(D4469,'DISTRIBUIDORES ALE'!$A$1:$G$86,3,0),"Em Branco")</f>
        <v>Em Branco</v>
      </c>
      <c r="G4469" s="17" t="str">
        <f>IFERROR(VLOOKUP(D4469,'DISTRIBUIDORES ALE'!A4468:N4553,14,0),"Em Branco")</f>
        <v>Em Branco</v>
      </c>
      <c r="H4469" s="16" t="str">
        <f>IFERROR(VLOOKUP(D4469,'DISTRIBUIDORES ALE'!$A$1:$N$86,11,0),"Em Branco")</f>
        <v>Em Branco</v>
      </c>
      <c r="I4469" s="2"/>
      <c r="J4469" s="2"/>
      <c r="K4469" s="2"/>
    </row>
    <row r="4470" spans="1:11" ht="18.75" customHeight="1" x14ac:dyDescent="0.25">
      <c r="A4470" s="9" t="s">
        <v>2164</v>
      </c>
      <c r="B4470" s="15" t="s">
        <v>237</v>
      </c>
      <c r="C4470" s="16">
        <v>9222</v>
      </c>
      <c r="D4470" s="17" t="str">
        <f>IF(IFERROR(VLOOKUP(A5831,'CIDADES ALE'!$A:$D,4,0),0)=0,"Em Branco",VLOOKUP(A5831,'CIDADES ALE'!$A:$D,4,0))</f>
        <v>Em Branco</v>
      </c>
      <c r="E4470" s="17" t="str">
        <f>IFERROR(VLOOKUP(D4470,'DISTRIBUIDORES ALE'!$A$1:$G$86,2,0),"Em Branco")</f>
        <v>Em Branco</v>
      </c>
      <c r="F4470" s="17" t="str">
        <f>IFERROR(VLOOKUP(D4470,'DISTRIBUIDORES ALE'!$A$1:$G$86,3,0),"Em Branco")</f>
        <v>Em Branco</v>
      </c>
      <c r="G4470" s="17" t="str">
        <f>IFERROR(VLOOKUP(D4470,'DISTRIBUIDORES ALE'!A4469:N4554,14,0),"Em Branco")</f>
        <v>Em Branco</v>
      </c>
      <c r="H4470" s="16" t="str">
        <f>IFERROR(VLOOKUP(D4470,'DISTRIBUIDORES ALE'!$A$1:$N$86,11,0),"Em Branco")</f>
        <v>Em Branco</v>
      </c>
      <c r="I4470" s="2"/>
      <c r="J4470" s="2"/>
      <c r="K4470" s="2"/>
    </row>
    <row r="4471" spans="1:11" ht="18.75" customHeight="1" x14ac:dyDescent="0.25">
      <c r="A4471" s="9" t="s">
        <v>2165</v>
      </c>
      <c r="B4471" s="15" t="s">
        <v>237</v>
      </c>
      <c r="C4471" s="16">
        <v>33313</v>
      </c>
      <c r="D4471" s="17" t="str">
        <f>IF(IFERROR(VLOOKUP(A5832,'CIDADES ALE'!$A:$D,4,0),0)=0,"Em Branco",VLOOKUP(A5832,'CIDADES ALE'!$A:$D,4,0))</f>
        <v>Em Branco</v>
      </c>
      <c r="E4471" s="17" t="str">
        <f>IFERROR(VLOOKUP(D4471,'DISTRIBUIDORES ALE'!$A$1:$G$86,2,0),"Em Branco")</f>
        <v>Em Branco</v>
      </c>
      <c r="F4471" s="17" t="str">
        <f>IFERROR(VLOOKUP(D4471,'DISTRIBUIDORES ALE'!$A$1:$G$86,3,0),"Em Branco")</f>
        <v>Em Branco</v>
      </c>
      <c r="G4471" s="17" t="str">
        <f>IFERROR(VLOOKUP(D4471,'DISTRIBUIDORES ALE'!A4470:N4555,14,0),"Em Branco")</f>
        <v>Em Branco</v>
      </c>
      <c r="H4471" s="16" t="str">
        <f>IFERROR(VLOOKUP(D4471,'DISTRIBUIDORES ALE'!$A$1:$N$86,11,0),"Em Branco")</f>
        <v>Em Branco</v>
      </c>
      <c r="I4471" s="2"/>
      <c r="J4471" s="2"/>
      <c r="K4471" s="2"/>
    </row>
    <row r="4472" spans="1:11" ht="18.75" customHeight="1" x14ac:dyDescent="0.25">
      <c r="A4472" s="9" t="s">
        <v>2166</v>
      </c>
      <c r="B4472" s="15" t="s">
        <v>237</v>
      </c>
      <c r="C4472" s="16">
        <v>10845</v>
      </c>
      <c r="D4472" s="17" t="str">
        <f>IF(IFERROR(VLOOKUP(A5833,'CIDADES ALE'!$A:$D,4,0),0)=0,"Em Branco",VLOOKUP(A5833,'CIDADES ALE'!$A:$D,4,0))</f>
        <v>Em Branco</v>
      </c>
      <c r="E4472" s="17" t="str">
        <f>IFERROR(VLOOKUP(D4472,'DISTRIBUIDORES ALE'!$A$1:$G$86,2,0),"Em Branco")</f>
        <v>Em Branco</v>
      </c>
      <c r="F4472" s="17" t="str">
        <f>IFERROR(VLOOKUP(D4472,'DISTRIBUIDORES ALE'!$A$1:$G$86,3,0),"Em Branco")</f>
        <v>Em Branco</v>
      </c>
      <c r="G4472" s="17" t="str">
        <f>IFERROR(VLOOKUP(D4472,'DISTRIBUIDORES ALE'!A4471:N4556,14,0),"Em Branco")</f>
        <v>Em Branco</v>
      </c>
      <c r="H4472" s="16" t="str">
        <f>IFERROR(VLOOKUP(D4472,'DISTRIBUIDORES ALE'!$A$1:$N$86,11,0),"Em Branco")</f>
        <v>Em Branco</v>
      </c>
      <c r="I4472" s="2"/>
      <c r="J4472" s="2"/>
      <c r="K4472" s="2"/>
    </row>
    <row r="4473" spans="1:11" ht="18.75" customHeight="1" x14ac:dyDescent="0.25">
      <c r="A4473" s="9" t="s">
        <v>2167</v>
      </c>
      <c r="B4473" s="15" t="s">
        <v>237</v>
      </c>
      <c r="C4473" s="16">
        <v>52937</v>
      </c>
      <c r="D4473" s="17" t="str">
        <f>IF(IFERROR(VLOOKUP(A5834,'CIDADES ALE'!$A:$D,4,0),0)=0,"Em Branco",VLOOKUP(A5834,'CIDADES ALE'!$A:$D,4,0))</f>
        <v>Em Branco</v>
      </c>
      <c r="E4473" s="17" t="str">
        <f>IFERROR(VLOOKUP(D4473,'DISTRIBUIDORES ALE'!$A$1:$G$86,2,0),"Em Branco")</f>
        <v>Em Branco</v>
      </c>
      <c r="F4473" s="17" t="str">
        <f>IFERROR(VLOOKUP(D4473,'DISTRIBUIDORES ALE'!$A$1:$G$86,3,0),"Em Branco")</f>
        <v>Em Branco</v>
      </c>
      <c r="G4473" s="17" t="str">
        <f>IFERROR(VLOOKUP(D4473,'DISTRIBUIDORES ALE'!A4472:N4557,14,0),"Em Branco")</f>
        <v>Em Branco</v>
      </c>
      <c r="H4473" s="16" t="str">
        <f>IFERROR(VLOOKUP(D4473,'DISTRIBUIDORES ALE'!$A$1:$N$86,11,0),"Em Branco")</f>
        <v>Em Branco</v>
      </c>
      <c r="I4473" s="2"/>
      <c r="J4473" s="2"/>
      <c r="K4473" s="2"/>
    </row>
    <row r="4474" spans="1:11" ht="18.75" customHeight="1" x14ac:dyDescent="0.25">
      <c r="A4474" s="9" t="s">
        <v>2168</v>
      </c>
      <c r="B4474" s="15" t="s">
        <v>237</v>
      </c>
      <c r="C4474" s="16">
        <v>2713</v>
      </c>
      <c r="D4474" s="17" t="str">
        <f>IF(IFERROR(VLOOKUP(A5835,'CIDADES ALE'!$A:$D,4,0),0)=0,"Em Branco",VLOOKUP(A5835,'CIDADES ALE'!$A:$D,4,0))</f>
        <v>Em Branco</v>
      </c>
      <c r="E4474" s="17" t="str">
        <f>IFERROR(VLOOKUP(D4474,'DISTRIBUIDORES ALE'!$A$1:$G$86,2,0),"Em Branco")</f>
        <v>Em Branco</v>
      </c>
      <c r="F4474" s="17" t="str">
        <f>IFERROR(VLOOKUP(D4474,'DISTRIBUIDORES ALE'!$A$1:$G$86,3,0),"Em Branco")</f>
        <v>Em Branco</v>
      </c>
      <c r="G4474" s="17" t="str">
        <f>IFERROR(VLOOKUP(D4474,'DISTRIBUIDORES ALE'!A4473:N4558,14,0),"Em Branco")</f>
        <v>Em Branco</v>
      </c>
      <c r="H4474" s="16" t="str">
        <f>IFERROR(VLOOKUP(D4474,'DISTRIBUIDORES ALE'!$A$1:$N$86,11,0),"Em Branco")</f>
        <v>Em Branco</v>
      </c>
      <c r="I4474" s="2"/>
      <c r="J4474" s="2"/>
      <c r="K4474" s="2"/>
    </row>
    <row r="4475" spans="1:11" ht="18.75" customHeight="1" x14ac:dyDescent="0.25">
      <c r="A4475" s="9" t="s">
        <v>2169</v>
      </c>
      <c r="B4475" s="15" t="s">
        <v>237</v>
      </c>
      <c r="C4475" s="16">
        <v>21064</v>
      </c>
      <c r="D4475" s="17" t="str">
        <f>IF(IFERROR(VLOOKUP(A5836,'CIDADES ALE'!$A:$D,4,0),0)=0,"Em Branco",VLOOKUP(A5836,'CIDADES ALE'!$A:$D,4,0))</f>
        <v>Em Branco</v>
      </c>
      <c r="E4475" s="17" t="str">
        <f>IFERROR(VLOOKUP(D4475,'DISTRIBUIDORES ALE'!$A$1:$G$86,2,0),"Em Branco")</f>
        <v>Em Branco</v>
      </c>
      <c r="F4475" s="17" t="str">
        <f>IFERROR(VLOOKUP(D4475,'DISTRIBUIDORES ALE'!$A$1:$G$86,3,0),"Em Branco")</f>
        <v>Em Branco</v>
      </c>
      <c r="G4475" s="17" t="str">
        <f>IFERROR(VLOOKUP(D4475,'DISTRIBUIDORES ALE'!A4474:N4559,14,0),"Em Branco")</f>
        <v>Em Branco</v>
      </c>
      <c r="H4475" s="16" t="str">
        <f>IFERROR(VLOOKUP(D4475,'DISTRIBUIDORES ALE'!$A$1:$N$86,11,0),"Em Branco")</f>
        <v>Em Branco</v>
      </c>
      <c r="I4475" s="2"/>
      <c r="J4475" s="2"/>
      <c r="K4475" s="2"/>
    </row>
    <row r="4476" spans="1:11" ht="18.75" customHeight="1" x14ac:dyDescent="0.25">
      <c r="A4476" s="9" t="s">
        <v>2170</v>
      </c>
      <c r="B4476" s="15" t="s">
        <v>237</v>
      </c>
      <c r="C4476" s="16">
        <v>22145</v>
      </c>
      <c r="D4476" s="17" t="str">
        <f>IF(IFERROR(VLOOKUP(A5837,'CIDADES ALE'!$A:$D,4,0),0)=0,"Em Branco",VLOOKUP(A5837,'CIDADES ALE'!$A:$D,4,0))</f>
        <v>Em Branco</v>
      </c>
      <c r="E4476" s="17" t="str">
        <f>IFERROR(VLOOKUP(D4476,'DISTRIBUIDORES ALE'!$A$1:$G$86,2,0),"Em Branco")</f>
        <v>Em Branco</v>
      </c>
      <c r="F4476" s="17" t="str">
        <f>IFERROR(VLOOKUP(D4476,'DISTRIBUIDORES ALE'!$A$1:$G$86,3,0),"Em Branco")</f>
        <v>Em Branco</v>
      </c>
      <c r="G4476" s="17" t="str">
        <f>IFERROR(VLOOKUP(D4476,'DISTRIBUIDORES ALE'!A4475:N4560,14,0),"Em Branco")</f>
        <v>Em Branco</v>
      </c>
      <c r="H4476" s="16" t="str">
        <f>IFERROR(VLOOKUP(D4476,'DISTRIBUIDORES ALE'!$A$1:$N$86,11,0),"Em Branco")</f>
        <v>Em Branco</v>
      </c>
      <c r="I4476" s="2"/>
      <c r="J4476" s="2"/>
      <c r="K4476" s="2"/>
    </row>
    <row r="4477" spans="1:11" ht="18.75" customHeight="1" x14ac:dyDescent="0.25">
      <c r="A4477" s="9" t="s">
        <v>2171</v>
      </c>
      <c r="B4477" s="15" t="s">
        <v>237</v>
      </c>
      <c r="C4477" s="16">
        <v>9746</v>
      </c>
      <c r="D4477" s="17" t="str">
        <f>IF(IFERROR(VLOOKUP(A5838,'CIDADES ALE'!$A:$D,4,0),0)=0,"Em Branco",VLOOKUP(A5838,'CIDADES ALE'!$A:$D,4,0))</f>
        <v>Em Branco</v>
      </c>
      <c r="E4477" s="17" t="str">
        <f>IFERROR(VLOOKUP(D4477,'DISTRIBUIDORES ALE'!$A$1:$G$86,2,0),"Em Branco")</f>
        <v>Em Branco</v>
      </c>
      <c r="F4477" s="17" t="str">
        <f>IFERROR(VLOOKUP(D4477,'DISTRIBUIDORES ALE'!$A$1:$G$86,3,0),"Em Branco")</f>
        <v>Em Branco</v>
      </c>
      <c r="G4477" s="17" t="str">
        <f>IFERROR(VLOOKUP(D4477,'DISTRIBUIDORES ALE'!A4476:N4561,14,0),"Em Branco")</f>
        <v>Em Branco</v>
      </c>
      <c r="H4477" s="16" t="str">
        <f>IFERROR(VLOOKUP(D4477,'DISTRIBUIDORES ALE'!$A$1:$N$86,11,0),"Em Branco")</f>
        <v>Em Branco</v>
      </c>
      <c r="I4477" s="2"/>
      <c r="J4477" s="2"/>
      <c r="K4477" s="2"/>
    </row>
    <row r="4478" spans="1:11" ht="18.75" customHeight="1" x14ac:dyDescent="0.25">
      <c r="A4478" s="9" t="s">
        <v>2172</v>
      </c>
      <c r="B4478" s="15" t="s">
        <v>237</v>
      </c>
      <c r="C4478" s="16">
        <v>4283</v>
      </c>
      <c r="D4478" s="17" t="str">
        <f>IF(IFERROR(VLOOKUP(A5839,'CIDADES ALE'!$A:$D,4,0),0)=0,"Em Branco",VLOOKUP(A5839,'CIDADES ALE'!$A:$D,4,0))</f>
        <v>Em Branco</v>
      </c>
      <c r="E4478" s="17" t="str">
        <f>IFERROR(VLOOKUP(D4478,'DISTRIBUIDORES ALE'!$A$1:$G$86,2,0),"Em Branco")</f>
        <v>Em Branco</v>
      </c>
      <c r="F4478" s="17" t="str">
        <f>IFERROR(VLOOKUP(D4478,'DISTRIBUIDORES ALE'!$A$1:$G$86,3,0),"Em Branco")</f>
        <v>Em Branco</v>
      </c>
      <c r="G4478" s="17" t="str">
        <f>IFERROR(VLOOKUP(D4478,'DISTRIBUIDORES ALE'!A4477:N4562,14,0),"Em Branco")</f>
        <v>Em Branco</v>
      </c>
      <c r="H4478" s="16" t="str">
        <f>IFERROR(VLOOKUP(D4478,'DISTRIBUIDORES ALE'!$A$1:$N$86,11,0),"Em Branco")</f>
        <v>Em Branco</v>
      </c>
      <c r="I4478" s="2"/>
      <c r="J4478" s="2"/>
      <c r="K4478" s="2"/>
    </row>
    <row r="4479" spans="1:11" ht="18.75" customHeight="1" x14ac:dyDescent="0.25">
      <c r="A4479" s="9" t="s">
        <v>2173</v>
      </c>
      <c r="B4479" s="15" t="s">
        <v>237</v>
      </c>
      <c r="C4479" s="16">
        <v>2760</v>
      </c>
      <c r="D4479" s="17" t="str">
        <f>IF(IFERROR(VLOOKUP(A5840,'CIDADES ALE'!$A:$D,4,0),0)=0,"Em Branco",VLOOKUP(A5840,'CIDADES ALE'!$A:$D,4,0))</f>
        <v>Em Branco</v>
      </c>
      <c r="E4479" s="17" t="str">
        <f>IFERROR(VLOOKUP(D4479,'DISTRIBUIDORES ALE'!$A$1:$G$86,2,0),"Em Branco")</f>
        <v>Em Branco</v>
      </c>
      <c r="F4479" s="17" t="str">
        <f>IFERROR(VLOOKUP(D4479,'DISTRIBUIDORES ALE'!$A$1:$G$86,3,0),"Em Branco")</f>
        <v>Em Branco</v>
      </c>
      <c r="G4479" s="17" t="str">
        <f>IFERROR(VLOOKUP(D4479,'DISTRIBUIDORES ALE'!A4478:N4563,14,0),"Em Branco")</f>
        <v>Em Branco</v>
      </c>
      <c r="H4479" s="16" t="str">
        <f>IFERROR(VLOOKUP(D4479,'DISTRIBUIDORES ALE'!$A$1:$N$86,11,0),"Em Branco")</f>
        <v>Em Branco</v>
      </c>
      <c r="I4479" s="2"/>
      <c r="J4479" s="2"/>
      <c r="K4479" s="2"/>
    </row>
    <row r="4480" spans="1:11" ht="18.75" customHeight="1" x14ac:dyDescent="0.25">
      <c r="A4480" s="9" t="s">
        <v>2174</v>
      </c>
      <c r="B4480" s="15" t="s">
        <v>237</v>
      </c>
      <c r="C4480" s="16">
        <v>3503</v>
      </c>
      <c r="D4480" s="17" t="str">
        <f>IF(IFERROR(VLOOKUP(A5841,'CIDADES ALE'!$A:$D,4,0),0)=0,"Em Branco",VLOOKUP(A5841,'CIDADES ALE'!$A:$D,4,0))</f>
        <v>Em Branco</v>
      </c>
      <c r="E4480" s="17" t="str">
        <f>IFERROR(VLOOKUP(D4480,'DISTRIBUIDORES ALE'!$A$1:$G$86,2,0),"Em Branco")</f>
        <v>Em Branco</v>
      </c>
      <c r="F4480" s="17" t="str">
        <f>IFERROR(VLOOKUP(D4480,'DISTRIBUIDORES ALE'!$A$1:$G$86,3,0),"Em Branco")</f>
        <v>Em Branco</v>
      </c>
      <c r="G4480" s="17" t="str">
        <f>IFERROR(VLOOKUP(D4480,'DISTRIBUIDORES ALE'!A4479:N4564,14,0),"Em Branco")</f>
        <v>Em Branco</v>
      </c>
      <c r="H4480" s="16" t="str">
        <f>IFERROR(VLOOKUP(D4480,'DISTRIBUIDORES ALE'!$A$1:$N$86,11,0),"Em Branco")</f>
        <v>Em Branco</v>
      </c>
      <c r="I4480" s="2"/>
      <c r="J4480" s="2"/>
      <c r="K4480" s="2"/>
    </row>
    <row r="4481" spans="1:11" ht="18.75" customHeight="1" x14ac:dyDescent="0.25">
      <c r="A4481" s="9" t="s">
        <v>6130</v>
      </c>
      <c r="B4481" s="15" t="s">
        <v>237</v>
      </c>
      <c r="C4481" s="16">
        <v>2793</v>
      </c>
      <c r="D4481" s="17" t="str">
        <f>IF(IFERROR(VLOOKUP(A5842,'CIDADES ALE'!$A:$D,4,0),0)=0,"Em Branco",VLOOKUP(A5842,'CIDADES ALE'!$A:$D,4,0))</f>
        <v>Em Branco</v>
      </c>
      <c r="E4481" s="17" t="str">
        <f>IFERROR(VLOOKUP(D4481,'DISTRIBUIDORES ALE'!$A$1:$G$86,2,0),"Em Branco")</f>
        <v>Em Branco</v>
      </c>
      <c r="F4481" s="17" t="str">
        <f>IFERROR(VLOOKUP(D4481,'DISTRIBUIDORES ALE'!$A$1:$G$86,3,0),"Em Branco")</f>
        <v>Em Branco</v>
      </c>
      <c r="G4481" s="17" t="str">
        <f>IFERROR(VLOOKUP(D4481,'DISTRIBUIDORES ALE'!A4480:N4565,14,0),"Em Branco")</f>
        <v>Em Branco</v>
      </c>
      <c r="H4481" s="16" t="str">
        <f>IFERROR(VLOOKUP(D4481,'DISTRIBUIDORES ALE'!$A$1:$N$86,11,0),"Em Branco")</f>
        <v>Em Branco</v>
      </c>
      <c r="I4481" s="2"/>
      <c r="J4481" s="2"/>
      <c r="K4481" s="2"/>
    </row>
    <row r="4482" spans="1:11" ht="18.75" customHeight="1" x14ac:dyDescent="0.25">
      <c r="A4482" s="9" t="s">
        <v>655</v>
      </c>
      <c r="B4482" s="15" t="s">
        <v>237</v>
      </c>
      <c r="C4482" s="16">
        <v>189052</v>
      </c>
      <c r="D4482" s="17" t="str">
        <f>IF(IFERROR(VLOOKUP(A5843,'CIDADES ALE'!$A:$D,4,0),0)=0,"Em Branco",VLOOKUP(A5843,'CIDADES ALE'!$A:$D,4,0))</f>
        <v>Em Branco</v>
      </c>
      <c r="E4482" s="17" t="str">
        <f>IFERROR(VLOOKUP(D4482,'DISTRIBUIDORES ALE'!$A$1:$G$86,2,0),"Em Branco")</f>
        <v>Em Branco</v>
      </c>
      <c r="F4482" s="17" t="str">
        <f>IFERROR(VLOOKUP(D4482,'DISTRIBUIDORES ALE'!$A$1:$G$86,3,0),"Em Branco")</f>
        <v>Em Branco</v>
      </c>
      <c r="G4482" s="17" t="str">
        <f>IFERROR(VLOOKUP(D4482,'DISTRIBUIDORES ALE'!A4481:N4566,14,0),"Em Branco")</f>
        <v>Em Branco</v>
      </c>
      <c r="H4482" s="16" t="str">
        <f>IFERROR(VLOOKUP(D4482,'DISTRIBUIDORES ALE'!$A$1:$N$86,11,0),"Em Branco")</f>
        <v>Em Branco</v>
      </c>
      <c r="I4482" s="2"/>
      <c r="J4482" s="2"/>
      <c r="K4482" s="2"/>
    </row>
    <row r="4483" spans="1:11" ht="18.75" customHeight="1" x14ac:dyDescent="0.25">
      <c r="A4483" s="9" t="s">
        <v>6131</v>
      </c>
      <c r="B4483" s="15" t="s">
        <v>237</v>
      </c>
      <c r="C4483" s="16">
        <v>15376</v>
      </c>
      <c r="D4483" s="17" t="str">
        <f>IF(IFERROR(VLOOKUP(A5844,'CIDADES ALE'!$A:$D,4,0),0)=0,"Em Branco",VLOOKUP(A5844,'CIDADES ALE'!$A:$D,4,0))</f>
        <v>Em Branco</v>
      </c>
      <c r="E4483" s="17" t="str">
        <f>IFERROR(VLOOKUP(D4483,'DISTRIBUIDORES ALE'!$A$1:$G$86,2,0),"Em Branco")</f>
        <v>Em Branco</v>
      </c>
      <c r="F4483" s="17" t="str">
        <f>IFERROR(VLOOKUP(D4483,'DISTRIBUIDORES ALE'!$A$1:$G$86,3,0),"Em Branco")</f>
        <v>Em Branco</v>
      </c>
      <c r="G4483" s="17" t="str">
        <f>IFERROR(VLOOKUP(D4483,'DISTRIBUIDORES ALE'!A4482:N4567,14,0),"Em Branco")</f>
        <v>Em Branco</v>
      </c>
      <c r="H4483" s="16" t="str">
        <f>IFERROR(VLOOKUP(D4483,'DISTRIBUIDORES ALE'!$A$1:$N$86,11,0),"Em Branco")</f>
        <v>Em Branco</v>
      </c>
      <c r="I4483" s="2"/>
      <c r="J4483" s="2"/>
      <c r="K4483" s="2"/>
    </row>
    <row r="4484" spans="1:11" ht="18.75" customHeight="1" x14ac:dyDescent="0.25">
      <c r="A4484" s="9" t="s">
        <v>2176</v>
      </c>
      <c r="B4484" s="15" t="s">
        <v>237</v>
      </c>
      <c r="C4484" s="16">
        <v>69462</v>
      </c>
      <c r="D4484" s="17" t="str">
        <f>IF(IFERROR(VLOOKUP(A5845,'CIDADES ALE'!$A:$D,4,0),0)=0,"Em Branco",VLOOKUP(A5845,'CIDADES ALE'!$A:$D,4,0))</f>
        <v>Em Branco</v>
      </c>
      <c r="E4484" s="17" t="str">
        <f>IFERROR(VLOOKUP(D4484,'DISTRIBUIDORES ALE'!$A$1:$G$86,2,0),"Em Branco")</f>
        <v>Em Branco</v>
      </c>
      <c r="F4484" s="17" t="str">
        <f>IFERROR(VLOOKUP(D4484,'DISTRIBUIDORES ALE'!$A$1:$G$86,3,0),"Em Branco")</f>
        <v>Em Branco</v>
      </c>
      <c r="G4484" s="17" t="str">
        <f>IFERROR(VLOOKUP(D4484,'DISTRIBUIDORES ALE'!A4483:N4568,14,0),"Em Branco")</f>
        <v>Em Branco</v>
      </c>
      <c r="H4484" s="16" t="str">
        <f>IFERROR(VLOOKUP(D4484,'DISTRIBUIDORES ALE'!$A$1:$N$86,11,0),"Em Branco")</f>
        <v>Em Branco</v>
      </c>
      <c r="I4484" s="2"/>
      <c r="J4484" s="2"/>
      <c r="K4484" s="2"/>
    </row>
    <row r="4485" spans="1:11" ht="18.75" customHeight="1" x14ac:dyDescent="0.25">
      <c r="A4485" s="9" t="s">
        <v>2177</v>
      </c>
      <c r="B4485" s="15" t="s">
        <v>237</v>
      </c>
      <c r="C4485" s="16">
        <v>3869</v>
      </c>
      <c r="D4485" s="17" t="str">
        <f>IF(IFERROR(VLOOKUP(A5846,'CIDADES ALE'!$A:$D,4,0),0)=0,"Em Branco",VLOOKUP(A5846,'CIDADES ALE'!$A:$D,4,0))</f>
        <v>Em Branco</v>
      </c>
      <c r="E4485" s="17" t="str">
        <f>IFERROR(VLOOKUP(D4485,'DISTRIBUIDORES ALE'!$A$1:$G$86,2,0),"Em Branco")</f>
        <v>Em Branco</v>
      </c>
      <c r="F4485" s="17" t="str">
        <f>IFERROR(VLOOKUP(D4485,'DISTRIBUIDORES ALE'!$A$1:$G$86,3,0),"Em Branco")</f>
        <v>Em Branco</v>
      </c>
      <c r="G4485" s="17" t="str">
        <f>IFERROR(VLOOKUP(D4485,'DISTRIBUIDORES ALE'!A4484:N4569,14,0),"Em Branco")</f>
        <v>Em Branco</v>
      </c>
      <c r="H4485" s="16" t="str">
        <f>IFERROR(VLOOKUP(D4485,'DISTRIBUIDORES ALE'!$A$1:$N$86,11,0),"Em Branco")</f>
        <v>Em Branco</v>
      </c>
      <c r="I4485" s="2"/>
      <c r="J4485" s="2"/>
      <c r="K4485" s="2"/>
    </row>
    <row r="4486" spans="1:11" ht="18.75" customHeight="1" x14ac:dyDescent="0.25">
      <c r="A4486" s="9" t="s">
        <v>2178</v>
      </c>
      <c r="B4486" s="15" t="s">
        <v>237</v>
      </c>
      <c r="C4486" s="16">
        <v>10165</v>
      </c>
      <c r="D4486" s="17" t="str">
        <f>IF(IFERROR(VLOOKUP(A5847,'CIDADES ALE'!$A:$D,4,0),0)=0,"Em Branco",VLOOKUP(A5847,'CIDADES ALE'!$A:$D,4,0))</f>
        <v>Em Branco</v>
      </c>
      <c r="E4486" s="17" t="str">
        <f>IFERROR(VLOOKUP(D4486,'DISTRIBUIDORES ALE'!$A$1:$G$86,2,0),"Em Branco")</f>
        <v>Em Branco</v>
      </c>
      <c r="F4486" s="17" t="str">
        <f>IFERROR(VLOOKUP(D4486,'DISTRIBUIDORES ALE'!$A$1:$G$86,3,0),"Em Branco")</f>
        <v>Em Branco</v>
      </c>
      <c r="G4486" s="17" t="str">
        <f>IFERROR(VLOOKUP(D4486,'DISTRIBUIDORES ALE'!A4485:N4570,14,0),"Em Branco")</f>
        <v>Em Branco</v>
      </c>
      <c r="H4486" s="16" t="str">
        <f>IFERROR(VLOOKUP(D4486,'DISTRIBUIDORES ALE'!$A$1:$N$86,11,0),"Em Branco")</f>
        <v>Em Branco</v>
      </c>
      <c r="I4486" s="2"/>
      <c r="J4486" s="2"/>
      <c r="K4486" s="2"/>
    </row>
    <row r="4487" spans="1:11" ht="18.75" customHeight="1" x14ac:dyDescent="0.25">
      <c r="A4487" s="9" t="s">
        <v>2179</v>
      </c>
      <c r="B4487" s="15" t="s">
        <v>237</v>
      </c>
      <c r="C4487" s="16">
        <v>2469</v>
      </c>
      <c r="D4487" s="17" t="str">
        <f>IF(IFERROR(VLOOKUP(A5848,'CIDADES ALE'!$A:$D,4,0),0)=0,"Em Branco",VLOOKUP(A5848,'CIDADES ALE'!$A:$D,4,0))</f>
        <v>Em Branco</v>
      </c>
      <c r="E4487" s="17" t="str">
        <f>IFERROR(VLOOKUP(D4487,'DISTRIBUIDORES ALE'!$A$1:$G$86,2,0),"Em Branco")</f>
        <v>Em Branco</v>
      </c>
      <c r="F4487" s="17" t="str">
        <f>IFERROR(VLOOKUP(D4487,'DISTRIBUIDORES ALE'!$A$1:$G$86,3,0),"Em Branco")</f>
        <v>Em Branco</v>
      </c>
      <c r="G4487" s="17" t="str">
        <f>IFERROR(VLOOKUP(D4487,'DISTRIBUIDORES ALE'!A4486:N4571,14,0),"Em Branco")</f>
        <v>Em Branco</v>
      </c>
      <c r="H4487" s="16" t="str">
        <f>IFERROR(VLOOKUP(D4487,'DISTRIBUIDORES ALE'!$A$1:$N$86,11,0),"Em Branco")</f>
        <v>Em Branco</v>
      </c>
      <c r="I4487" s="2"/>
      <c r="J4487" s="2"/>
      <c r="K4487" s="2"/>
    </row>
    <row r="4488" spans="1:11" ht="18.75" customHeight="1" x14ac:dyDescent="0.25">
      <c r="A4488" s="9" t="s">
        <v>2180</v>
      </c>
      <c r="B4488" s="15" t="s">
        <v>237</v>
      </c>
      <c r="C4488" s="16">
        <v>14447</v>
      </c>
      <c r="D4488" s="17" t="str">
        <f>IF(IFERROR(VLOOKUP(A5849,'CIDADES ALE'!$A:$D,4,0),0)=0,"Em Branco",VLOOKUP(A5849,'CIDADES ALE'!$A:$D,4,0))</f>
        <v>Em Branco</v>
      </c>
      <c r="E4488" s="17" t="str">
        <f>IFERROR(VLOOKUP(D4488,'DISTRIBUIDORES ALE'!$A$1:$G$86,2,0),"Em Branco")</f>
        <v>Em Branco</v>
      </c>
      <c r="F4488" s="17" t="str">
        <f>IFERROR(VLOOKUP(D4488,'DISTRIBUIDORES ALE'!$A$1:$G$86,3,0),"Em Branco")</f>
        <v>Em Branco</v>
      </c>
      <c r="G4488" s="17" t="str">
        <f>IFERROR(VLOOKUP(D4488,'DISTRIBUIDORES ALE'!A4487:N4572,14,0),"Em Branco")</f>
        <v>Em Branco</v>
      </c>
      <c r="H4488" s="16" t="str">
        <f>IFERROR(VLOOKUP(D4488,'DISTRIBUIDORES ALE'!$A$1:$N$86,11,0),"Em Branco")</f>
        <v>Em Branco</v>
      </c>
      <c r="I4488" s="2"/>
      <c r="J4488" s="2"/>
      <c r="K4488" s="2"/>
    </row>
    <row r="4489" spans="1:11" ht="18.75" customHeight="1" x14ac:dyDescent="0.25">
      <c r="A4489" s="9" t="s">
        <v>6132</v>
      </c>
      <c r="B4489" s="15" t="s">
        <v>237</v>
      </c>
      <c r="C4489" s="16">
        <v>14155</v>
      </c>
      <c r="D4489" s="17" t="str">
        <f>IF(IFERROR(VLOOKUP(A5850,'CIDADES ALE'!$A:$D,4,0),0)=0,"Em Branco",VLOOKUP(A5850,'CIDADES ALE'!$A:$D,4,0))</f>
        <v>Em Branco</v>
      </c>
      <c r="E4489" s="17" t="str">
        <f>IFERROR(VLOOKUP(D4489,'DISTRIBUIDORES ALE'!$A$1:$G$86,2,0),"Em Branco")</f>
        <v>Em Branco</v>
      </c>
      <c r="F4489" s="17" t="str">
        <f>IFERROR(VLOOKUP(D4489,'DISTRIBUIDORES ALE'!$A$1:$G$86,3,0),"Em Branco")</f>
        <v>Em Branco</v>
      </c>
      <c r="G4489" s="17" t="str">
        <f>IFERROR(VLOOKUP(D4489,'DISTRIBUIDORES ALE'!A4488:N4573,14,0),"Em Branco")</f>
        <v>Em Branco</v>
      </c>
      <c r="H4489" s="16" t="str">
        <f>IFERROR(VLOOKUP(D4489,'DISTRIBUIDORES ALE'!$A$1:$N$86,11,0),"Em Branco")</f>
        <v>Em Branco</v>
      </c>
      <c r="I4489" s="2"/>
      <c r="J4489" s="2"/>
      <c r="K4489" s="2"/>
    </row>
    <row r="4490" spans="1:11" ht="18.75" customHeight="1" x14ac:dyDescent="0.25">
      <c r="A4490" s="9" t="s">
        <v>236</v>
      </c>
      <c r="B4490" s="15" t="s">
        <v>237</v>
      </c>
      <c r="C4490" s="16">
        <v>195614</v>
      </c>
      <c r="D4490" s="17" t="str">
        <f>IF(IFERROR(VLOOKUP(A5851,'CIDADES ALE'!$A:$D,4,0),0)=0,"Em Branco",VLOOKUP(A5851,'CIDADES ALE'!$A:$D,4,0))</f>
        <v>Em Branco</v>
      </c>
      <c r="E4490" s="17" t="str">
        <f>IFERROR(VLOOKUP(D4490,'DISTRIBUIDORES ALE'!$A$1:$G$86,2,0),"Em Branco")</f>
        <v>Em Branco</v>
      </c>
      <c r="F4490" s="17" t="str">
        <f>IFERROR(VLOOKUP(D4490,'DISTRIBUIDORES ALE'!$A$1:$G$86,3,0),"Em Branco")</f>
        <v>Em Branco</v>
      </c>
      <c r="G4490" s="17" t="str">
        <f>IFERROR(VLOOKUP(D4490,'DISTRIBUIDORES ALE'!A4489:N4574,14,0),"Em Branco")</f>
        <v>Em Branco</v>
      </c>
      <c r="H4490" s="16" t="str">
        <f>IFERROR(VLOOKUP(D4490,'DISTRIBUIDORES ALE'!$A$1:$N$86,11,0),"Em Branco")</f>
        <v>Em Branco</v>
      </c>
      <c r="I4490" s="2"/>
      <c r="J4490" s="2"/>
      <c r="K4490" s="2"/>
    </row>
    <row r="4491" spans="1:11" ht="18.75" customHeight="1" x14ac:dyDescent="0.25">
      <c r="A4491" s="9" t="s">
        <v>2183</v>
      </c>
      <c r="B4491" s="15" t="s">
        <v>237</v>
      </c>
      <c r="C4491" s="16">
        <v>10671</v>
      </c>
      <c r="D4491" s="17" t="str">
        <f>IF(IFERROR(VLOOKUP(A5852,'CIDADES ALE'!$A:$D,4,0),0)=0,"Em Branco",VLOOKUP(A5852,'CIDADES ALE'!$A:$D,4,0))</f>
        <v>Em Branco</v>
      </c>
      <c r="E4491" s="17" t="str">
        <f>IFERROR(VLOOKUP(D4491,'DISTRIBUIDORES ALE'!$A$1:$G$86,2,0),"Em Branco")</f>
        <v>Em Branco</v>
      </c>
      <c r="F4491" s="17" t="str">
        <f>IFERROR(VLOOKUP(D4491,'DISTRIBUIDORES ALE'!$A$1:$G$86,3,0),"Em Branco")</f>
        <v>Em Branco</v>
      </c>
      <c r="G4491" s="17" t="str">
        <f>IFERROR(VLOOKUP(D4491,'DISTRIBUIDORES ALE'!A4490:N4575,14,0),"Em Branco")</f>
        <v>Em Branco</v>
      </c>
      <c r="H4491" s="16" t="str">
        <f>IFERROR(VLOOKUP(D4491,'DISTRIBUIDORES ALE'!$A$1:$N$86,11,0),"Em Branco")</f>
        <v>Em Branco</v>
      </c>
      <c r="I4491" s="2"/>
      <c r="J4491" s="2"/>
      <c r="K4491" s="2"/>
    </row>
    <row r="4492" spans="1:11" ht="18.75" customHeight="1" x14ac:dyDescent="0.25">
      <c r="A4492" s="9" t="s">
        <v>2184</v>
      </c>
      <c r="B4492" s="15" t="s">
        <v>237</v>
      </c>
      <c r="C4492" s="16">
        <v>1892</v>
      </c>
      <c r="D4492" s="17" t="str">
        <f>IF(IFERROR(VLOOKUP(A5853,'CIDADES ALE'!$A:$D,4,0),0)=0,"Em Branco",VLOOKUP(A5853,'CIDADES ALE'!$A:$D,4,0))</f>
        <v>Em Branco</v>
      </c>
      <c r="E4492" s="17" t="str">
        <f>IFERROR(VLOOKUP(D4492,'DISTRIBUIDORES ALE'!$A$1:$G$86,2,0),"Em Branco")</f>
        <v>Em Branco</v>
      </c>
      <c r="F4492" s="17" t="str">
        <f>IFERROR(VLOOKUP(D4492,'DISTRIBUIDORES ALE'!$A$1:$G$86,3,0),"Em Branco")</f>
        <v>Em Branco</v>
      </c>
      <c r="G4492" s="17" t="str">
        <f>IFERROR(VLOOKUP(D4492,'DISTRIBUIDORES ALE'!A4491:N4576,14,0),"Em Branco")</f>
        <v>Em Branco</v>
      </c>
      <c r="H4492" s="16" t="str">
        <f>IFERROR(VLOOKUP(D4492,'DISTRIBUIDORES ALE'!$A$1:$N$86,11,0),"Em Branco")</f>
        <v>Em Branco</v>
      </c>
      <c r="I4492" s="2"/>
      <c r="J4492" s="2"/>
      <c r="K4492" s="2"/>
    </row>
    <row r="4493" spans="1:11" ht="18.75" customHeight="1" x14ac:dyDescent="0.25">
      <c r="A4493" s="9" t="s">
        <v>2185</v>
      </c>
      <c r="B4493" s="15" t="s">
        <v>237</v>
      </c>
      <c r="C4493" s="16">
        <v>38003</v>
      </c>
      <c r="D4493" s="17" t="str">
        <f>IF(IFERROR(VLOOKUP(A5854,'CIDADES ALE'!$A:$D,4,0),0)=0,"Em Branco",VLOOKUP(A5854,'CIDADES ALE'!$A:$D,4,0))</f>
        <v>Em Branco</v>
      </c>
      <c r="E4493" s="17" t="str">
        <f>IFERROR(VLOOKUP(D4493,'DISTRIBUIDORES ALE'!$A$1:$G$86,2,0),"Em Branco")</f>
        <v>Em Branco</v>
      </c>
      <c r="F4493" s="17" t="str">
        <f>IFERROR(VLOOKUP(D4493,'DISTRIBUIDORES ALE'!$A$1:$G$86,3,0),"Em Branco")</f>
        <v>Em Branco</v>
      </c>
      <c r="G4493" s="17" t="str">
        <f>IFERROR(VLOOKUP(D4493,'DISTRIBUIDORES ALE'!A4492:N4577,14,0),"Em Branco")</f>
        <v>Em Branco</v>
      </c>
      <c r="H4493" s="16" t="str">
        <f>IFERROR(VLOOKUP(D4493,'DISTRIBUIDORES ALE'!$A$1:$N$86,11,0),"Em Branco")</f>
        <v>Em Branco</v>
      </c>
      <c r="I4493" s="2"/>
      <c r="J4493" s="2"/>
      <c r="K4493" s="2"/>
    </row>
    <row r="4494" spans="1:11" ht="18.75" customHeight="1" x14ac:dyDescent="0.25">
      <c r="A4494" s="9" t="s">
        <v>2186</v>
      </c>
      <c r="B4494" s="15" t="s">
        <v>237</v>
      </c>
      <c r="C4494" s="16">
        <v>8560</v>
      </c>
      <c r="D4494" s="17" t="str">
        <f>IF(IFERROR(VLOOKUP(A5855,'CIDADES ALE'!$A:$D,4,0),0)=0,"Em Branco",VLOOKUP(A5855,'CIDADES ALE'!$A:$D,4,0))</f>
        <v>Em Branco</v>
      </c>
      <c r="E4494" s="17" t="str">
        <f>IFERROR(VLOOKUP(D4494,'DISTRIBUIDORES ALE'!$A$1:$G$86,2,0),"Em Branco")</f>
        <v>Em Branco</v>
      </c>
      <c r="F4494" s="17" t="str">
        <f>IFERROR(VLOOKUP(D4494,'DISTRIBUIDORES ALE'!$A$1:$G$86,3,0),"Em Branco")</f>
        <v>Em Branco</v>
      </c>
      <c r="G4494" s="17" t="str">
        <f>IFERROR(VLOOKUP(D4494,'DISTRIBUIDORES ALE'!A4493:N4578,14,0),"Em Branco")</f>
        <v>Em Branco</v>
      </c>
      <c r="H4494" s="16" t="str">
        <f>IFERROR(VLOOKUP(D4494,'DISTRIBUIDORES ALE'!$A$1:$N$86,11,0),"Em Branco")</f>
        <v>Em Branco</v>
      </c>
      <c r="I4494" s="2"/>
      <c r="J4494" s="2"/>
      <c r="K4494" s="2"/>
    </row>
    <row r="4495" spans="1:11" ht="18.75" customHeight="1" x14ac:dyDescent="0.25">
      <c r="A4495" s="9" t="s">
        <v>2187</v>
      </c>
      <c r="B4495" s="15" t="s">
        <v>237</v>
      </c>
      <c r="C4495" s="16">
        <v>14896</v>
      </c>
      <c r="D4495" s="17" t="str">
        <f>IF(IFERROR(VLOOKUP(A5856,'CIDADES ALE'!$A:$D,4,0),0)=0,"Em Branco",VLOOKUP(A5856,'CIDADES ALE'!$A:$D,4,0))</f>
        <v>Em Branco</v>
      </c>
      <c r="E4495" s="17" t="str">
        <f>IFERROR(VLOOKUP(D4495,'DISTRIBUIDORES ALE'!$A$1:$G$86,2,0),"Em Branco")</f>
        <v>Em Branco</v>
      </c>
      <c r="F4495" s="17" t="str">
        <f>IFERROR(VLOOKUP(D4495,'DISTRIBUIDORES ALE'!$A$1:$G$86,3,0),"Em Branco")</f>
        <v>Em Branco</v>
      </c>
      <c r="G4495" s="17" t="str">
        <f>IFERROR(VLOOKUP(D4495,'DISTRIBUIDORES ALE'!A4494:N4579,14,0),"Em Branco")</f>
        <v>Em Branco</v>
      </c>
      <c r="H4495" s="16" t="str">
        <f>IFERROR(VLOOKUP(D4495,'DISTRIBUIDORES ALE'!$A$1:$N$86,11,0),"Em Branco")</f>
        <v>Em Branco</v>
      </c>
      <c r="I4495" s="2"/>
      <c r="J4495" s="2"/>
      <c r="K4495" s="2"/>
    </row>
    <row r="4496" spans="1:11" ht="18.75" customHeight="1" x14ac:dyDescent="0.25">
      <c r="A4496" s="9" t="s">
        <v>2188</v>
      </c>
      <c r="B4496" s="15" t="s">
        <v>237</v>
      </c>
      <c r="C4496" s="16">
        <v>3784</v>
      </c>
      <c r="D4496" s="17" t="str">
        <f>IF(IFERROR(VLOOKUP(A5857,'CIDADES ALE'!$A:$D,4,0),0)=0,"Em Branco",VLOOKUP(A5857,'CIDADES ALE'!$A:$D,4,0))</f>
        <v>Em Branco</v>
      </c>
      <c r="E4496" s="17" t="str">
        <f>IFERROR(VLOOKUP(D4496,'DISTRIBUIDORES ALE'!$A$1:$G$86,2,0),"Em Branco")</f>
        <v>Em Branco</v>
      </c>
      <c r="F4496" s="17" t="str">
        <f>IFERROR(VLOOKUP(D4496,'DISTRIBUIDORES ALE'!$A$1:$G$86,3,0),"Em Branco")</f>
        <v>Em Branco</v>
      </c>
      <c r="G4496" s="17" t="str">
        <f>IFERROR(VLOOKUP(D4496,'DISTRIBUIDORES ALE'!A4495:N4580,14,0),"Em Branco")</f>
        <v>Em Branco</v>
      </c>
      <c r="H4496" s="16" t="str">
        <f>IFERROR(VLOOKUP(D4496,'DISTRIBUIDORES ALE'!$A$1:$N$86,11,0),"Em Branco")</f>
        <v>Em Branco</v>
      </c>
      <c r="I4496" s="2"/>
      <c r="J4496" s="2"/>
      <c r="K4496" s="2"/>
    </row>
    <row r="4497" spans="1:11" ht="18.75" customHeight="1" x14ac:dyDescent="0.25">
      <c r="A4497" s="9" t="s">
        <v>6133</v>
      </c>
      <c r="B4497" s="15" t="s">
        <v>237</v>
      </c>
      <c r="C4497" s="16">
        <v>3683</v>
      </c>
      <c r="D4497" s="17" t="str">
        <f>IF(IFERROR(VLOOKUP(A5858,'CIDADES ALE'!$A:$D,4,0),0)=0,"Em Branco",VLOOKUP(A5858,'CIDADES ALE'!$A:$D,4,0))</f>
        <v>Em Branco</v>
      </c>
      <c r="E4497" s="17" t="str">
        <f>IFERROR(VLOOKUP(D4497,'DISTRIBUIDORES ALE'!$A$1:$G$86,2,0),"Em Branco")</f>
        <v>Em Branco</v>
      </c>
      <c r="F4497" s="17" t="str">
        <f>IFERROR(VLOOKUP(D4497,'DISTRIBUIDORES ALE'!$A$1:$G$86,3,0),"Em Branco")</f>
        <v>Em Branco</v>
      </c>
      <c r="G4497" s="17" t="str">
        <f>IFERROR(VLOOKUP(D4497,'DISTRIBUIDORES ALE'!A4496:N4581,14,0),"Em Branco")</f>
        <v>Em Branco</v>
      </c>
      <c r="H4497" s="16" t="str">
        <f>IFERROR(VLOOKUP(D4497,'DISTRIBUIDORES ALE'!$A$1:$N$86,11,0),"Em Branco")</f>
        <v>Em Branco</v>
      </c>
      <c r="I4497" s="2"/>
      <c r="J4497" s="2"/>
      <c r="K4497" s="2"/>
    </row>
    <row r="4498" spans="1:11" ht="18.75" customHeight="1" x14ac:dyDescent="0.25">
      <c r="A4498" s="9" t="s">
        <v>2190</v>
      </c>
      <c r="B4498" s="15" t="s">
        <v>237</v>
      </c>
      <c r="C4498" s="16">
        <v>3043</v>
      </c>
      <c r="D4498" s="17" t="str">
        <f>IF(IFERROR(VLOOKUP(A5859,'CIDADES ALE'!$A:$D,4,0),0)=0,"Em Branco",VLOOKUP(A5859,'CIDADES ALE'!$A:$D,4,0))</f>
        <v>Em Branco</v>
      </c>
      <c r="E4498" s="17" t="str">
        <f>IFERROR(VLOOKUP(D4498,'DISTRIBUIDORES ALE'!$A$1:$G$86,2,0),"Em Branco")</f>
        <v>Em Branco</v>
      </c>
      <c r="F4498" s="17" t="str">
        <f>IFERROR(VLOOKUP(D4498,'DISTRIBUIDORES ALE'!$A$1:$G$86,3,0),"Em Branco")</f>
        <v>Em Branco</v>
      </c>
      <c r="G4498" s="17" t="str">
        <f>IFERROR(VLOOKUP(D4498,'DISTRIBUIDORES ALE'!A4497:N4582,14,0),"Em Branco")</f>
        <v>Em Branco</v>
      </c>
      <c r="H4498" s="16" t="str">
        <f>IFERROR(VLOOKUP(D4498,'DISTRIBUIDORES ALE'!$A$1:$N$86,11,0),"Em Branco")</f>
        <v>Em Branco</v>
      </c>
      <c r="I4498" s="2"/>
      <c r="J4498" s="2"/>
      <c r="K4498" s="2"/>
    </row>
    <row r="4499" spans="1:11" ht="18.75" customHeight="1" x14ac:dyDescent="0.25">
      <c r="A4499" s="9" t="s">
        <v>6134</v>
      </c>
      <c r="B4499" s="15" t="s">
        <v>237</v>
      </c>
      <c r="C4499" s="16">
        <v>2049</v>
      </c>
      <c r="D4499" s="17" t="str">
        <f>IF(IFERROR(VLOOKUP(A5860,'CIDADES ALE'!$A:$D,4,0),0)=0,"Em Branco",VLOOKUP(A5860,'CIDADES ALE'!$A:$D,4,0))</f>
        <v>Em Branco</v>
      </c>
      <c r="E4499" s="17" t="str">
        <f>IFERROR(VLOOKUP(D4499,'DISTRIBUIDORES ALE'!$A$1:$G$86,2,0),"Em Branco")</f>
        <v>Em Branco</v>
      </c>
      <c r="F4499" s="17" t="str">
        <f>IFERROR(VLOOKUP(D4499,'DISTRIBUIDORES ALE'!$A$1:$G$86,3,0),"Em Branco")</f>
        <v>Em Branco</v>
      </c>
      <c r="G4499" s="17" t="str">
        <f>IFERROR(VLOOKUP(D4499,'DISTRIBUIDORES ALE'!A4498:N4583,14,0),"Em Branco")</f>
        <v>Em Branco</v>
      </c>
      <c r="H4499" s="16" t="str">
        <f>IFERROR(VLOOKUP(D4499,'DISTRIBUIDORES ALE'!$A$1:$N$86,11,0),"Em Branco")</f>
        <v>Em Branco</v>
      </c>
      <c r="I4499" s="2"/>
      <c r="J4499" s="2"/>
      <c r="K4499" s="2"/>
    </row>
    <row r="4500" spans="1:11" ht="18.75" customHeight="1" x14ac:dyDescent="0.25">
      <c r="A4500" s="9" t="s">
        <v>2192</v>
      </c>
      <c r="B4500" s="15" t="s">
        <v>237</v>
      </c>
      <c r="C4500" s="16">
        <v>4365</v>
      </c>
      <c r="D4500" s="17" t="str">
        <f>IF(IFERROR(VLOOKUP(A5861,'CIDADES ALE'!$A:$D,4,0),0)=0,"Em Branco",VLOOKUP(A5861,'CIDADES ALE'!$A:$D,4,0))</f>
        <v>Em Branco</v>
      </c>
      <c r="E4500" s="17" t="str">
        <f>IFERROR(VLOOKUP(D4500,'DISTRIBUIDORES ALE'!$A$1:$G$86,2,0),"Em Branco")</f>
        <v>Em Branco</v>
      </c>
      <c r="F4500" s="17" t="str">
        <f>IFERROR(VLOOKUP(D4500,'DISTRIBUIDORES ALE'!$A$1:$G$86,3,0),"Em Branco")</f>
        <v>Em Branco</v>
      </c>
      <c r="G4500" s="17" t="str">
        <f>IFERROR(VLOOKUP(D4500,'DISTRIBUIDORES ALE'!A4499:N4584,14,0),"Em Branco")</f>
        <v>Em Branco</v>
      </c>
      <c r="H4500" s="16" t="str">
        <f>IFERROR(VLOOKUP(D4500,'DISTRIBUIDORES ALE'!$A$1:$N$86,11,0),"Em Branco")</f>
        <v>Em Branco</v>
      </c>
      <c r="I4500" s="2"/>
      <c r="J4500" s="2"/>
      <c r="K4500" s="2"/>
    </row>
    <row r="4501" spans="1:11" ht="18.75" customHeight="1" x14ac:dyDescent="0.25">
      <c r="A4501" s="9" t="s">
        <v>2193</v>
      </c>
      <c r="B4501" s="15" t="s">
        <v>237</v>
      </c>
      <c r="C4501" s="16">
        <v>10645</v>
      </c>
      <c r="D4501" s="17" t="str">
        <f>IF(IFERROR(VLOOKUP(A5862,'CIDADES ALE'!$A:$D,4,0),0)=0,"Em Branco",VLOOKUP(A5862,'CIDADES ALE'!$A:$D,4,0))</f>
        <v>Em Branco</v>
      </c>
      <c r="E4501" s="17" t="str">
        <f>IFERROR(VLOOKUP(D4501,'DISTRIBUIDORES ALE'!$A$1:$G$86,2,0),"Em Branco")</f>
        <v>Em Branco</v>
      </c>
      <c r="F4501" s="17" t="str">
        <f>IFERROR(VLOOKUP(D4501,'DISTRIBUIDORES ALE'!$A$1:$G$86,3,0),"Em Branco")</f>
        <v>Em Branco</v>
      </c>
      <c r="G4501" s="17" t="str">
        <f>IFERROR(VLOOKUP(D4501,'DISTRIBUIDORES ALE'!A4500:N4585,14,0),"Em Branco")</f>
        <v>Em Branco</v>
      </c>
      <c r="H4501" s="16" t="str">
        <f>IFERROR(VLOOKUP(D4501,'DISTRIBUIDORES ALE'!$A$1:$N$86,11,0),"Em Branco")</f>
        <v>Em Branco</v>
      </c>
      <c r="I4501" s="2"/>
      <c r="J4501" s="2"/>
      <c r="K4501" s="2"/>
    </row>
    <row r="4502" spans="1:11" ht="18.75" customHeight="1" x14ac:dyDescent="0.25">
      <c r="A4502" s="9" t="s">
        <v>2194</v>
      </c>
      <c r="B4502" s="15" t="s">
        <v>237</v>
      </c>
      <c r="C4502" s="16">
        <v>1585</v>
      </c>
      <c r="D4502" s="17" t="str">
        <f>IF(IFERROR(VLOOKUP(A5863,'CIDADES ALE'!$A:$D,4,0),0)=0,"Em Branco",VLOOKUP(A5863,'CIDADES ALE'!$A:$D,4,0))</f>
        <v>Em Branco</v>
      </c>
      <c r="E4502" s="17" t="str">
        <f>IFERROR(VLOOKUP(D4502,'DISTRIBUIDORES ALE'!$A$1:$G$86,2,0),"Em Branco")</f>
        <v>Em Branco</v>
      </c>
      <c r="F4502" s="17" t="str">
        <f>IFERROR(VLOOKUP(D4502,'DISTRIBUIDORES ALE'!$A$1:$G$86,3,0),"Em Branco")</f>
        <v>Em Branco</v>
      </c>
      <c r="G4502" s="17" t="str">
        <f>IFERROR(VLOOKUP(D4502,'DISTRIBUIDORES ALE'!A4501:N4586,14,0),"Em Branco")</f>
        <v>Em Branco</v>
      </c>
      <c r="H4502" s="16" t="str">
        <f>IFERROR(VLOOKUP(D4502,'DISTRIBUIDORES ALE'!$A$1:$N$86,11,0),"Em Branco")</f>
        <v>Em Branco</v>
      </c>
      <c r="I4502" s="2"/>
      <c r="J4502" s="2"/>
      <c r="K4502" s="2"/>
    </row>
    <row r="4503" spans="1:11" ht="18.75" customHeight="1" x14ac:dyDescent="0.25">
      <c r="A4503" s="9" t="s">
        <v>6135</v>
      </c>
      <c r="B4503" s="15" t="s">
        <v>237</v>
      </c>
      <c r="C4503" s="16">
        <v>433158</v>
      </c>
      <c r="D4503" s="17" t="str">
        <f>IF(IFERROR(VLOOKUP(A5864,'CIDADES ALE'!$A:$D,4,0),0)=0,"Em Branco",VLOOKUP(A5864,'CIDADES ALE'!$A:$D,4,0))</f>
        <v>Em Branco</v>
      </c>
      <c r="E4503" s="17" t="str">
        <f>IFERROR(VLOOKUP(D4503,'DISTRIBUIDORES ALE'!$A$1:$G$86,2,0),"Em Branco")</f>
        <v>Em Branco</v>
      </c>
      <c r="F4503" s="17" t="str">
        <f>IFERROR(VLOOKUP(D4503,'DISTRIBUIDORES ALE'!$A$1:$G$86,3,0),"Em Branco")</f>
        <v>Em Branco</v>
      </c>
      <c r="G4503" s="17" t="str">
        <f>IFERROR(VLOOKUP(D4503,'DISTRIBUIDORES ALE'!A4502:N4587,14,0),"Em Branco")</f>
        <v>Em Branco</v>
      </c>
      <c r="H4503" s="16" t="str">
        <f>IFERROR(VLOOKUP(D4503,'DISTRIBUIDORES ALE'!$A$1:$N$86,11,0),"Em Branco")</f>
        <v>Em Branco</v>
      </c>
      <c r="I4503" s="2"/>
      <c r="J4503" s="2"/>
      <c r="K4503" s="2"/>
    </row>
    <row r="4504" spans="1:11" ht="18.75" customHeight="1" x14ac:dyDescent="0.25">
      <c r="A4504" s="9" t="s">
        <v>2196</v>
      </c>
      <c r="B4504" s="15" t="s">
        <v>237</v>
      </c>
      <c r="C4504" s="16">
        <v>2583</v>
      </c>
      <c r="D4504" s="17" t="str">
        <f>IF(IFERROR(VLOOKUP(A5865,'CIDADES ALE'!$A:$D,4,0),0)=0,"Em Branco",VLOOKUP(A5865,'CIDADES ALE'!$A:$D,4,0))</f>
        <v>Em Branco</v>
      </c>
      <c r="E4504" s="17" t="str">
        <f>IFERROR(VLOOKUP(D4504,'DISTRIBUIDORES ALE'!$A$1:$G$86,2,0),"Em Branco")</f>
        <v>Em Branco</v>
      </c>
      <c r="F4504" s="17" t="str">
        <f>IFERROR(VLOOKUP(D4504,'DISTRIBUIDORES ALE'!$A$1:$G$86,3,0),"Em Branco")</f>
        <v>Em Branco</v>
      </c>
      <c r="G4504" s="17" t="str">
        <f>IFERROR(VLOOKUP(D4504,'DISTRIBUIDORES ALE'!A4503:N4588,14,0),"Em Branco")</f>
        <v>Em Branco</v>
      </c>
      <c r="H4504" s="16" t="str">
        <f>IFERROR(VLOOKUP(D4504,'DISTRIBUIDORES ALE'!$A$1:$N$86,11,0),"Em Branco")</f>
        <v>Em Branco</v>
      </c>
      <c r="I4504" s="2"/>
      <c r="J4504" s="2"/>
      <c r="K4504" s="2"/>
    </row>
    <row r="4505" spans="1:11" ht="18.75" customHeight="1" x14ac:dyDescent="0.25">
      <c r="A4505" s="9" t="s">
        <v>6136</v>
      </c>
      <c r="B4505" s="15" t="s">
        <v>237</v>
      </c>
      <c r="C4505" s="16">
        <v>23183</v>
      </c>
      <c r="D4505" s="17" t="str">
        <f>IF(IFERROR(VLOOKUP(A5866,'CIDADES ALE'!$A:$D,4,0),0)=0,"Em Branco",VLOOKUP(A5866,'CIDADES ALE'!$A:$D,4,0))</f>
        <v>Em Branco</v>
      </c>
      <c r="E4505" s="17" t="str">
        <f>IFERROR(VLOOKUP(D4505,'DISTRIBUIDORES ALE'!$A$1:$G$86,2,0),"Em Branco")</f>
        <v>Em Branco</v>
      </c>
      <c r="F4505" s="17" t="str">
        <f>IFERROR(VLOOKUP(D4505,'DISTRIBUIDORES ALE'!$A$1:$G$86,3,0),"Em Branco")</f>
        <v>Em Branco</v>
      </c>
      <c r="G4505" s="17" t="str">
        <f>IFERROR(VLOOKUP(D4505,'DISTRIBUIDORES ALE'!A4504:N4589,14,0),"Em Branco")</f>
        <v>Em Branco</v>
      </c>
      <c r="H4505" s="16" t="str">
        <f>IFERROR(VLOOKUP(D4505,'DISTRIBUIDORES ALE'!$A$1:$N$86,11,0),"Em Branco")</f>
        <v>Em Branco</v>
      </c>
      <c r="I4505" s="2"/>
      <c r="J4505" s="2"/>
      <c r="K4505" s="2"/>
    </row>
    <row r="4506" spans="1:11" ht="18.75" customHeight="1" x14ac:dyDescent="0.25">
      <c r="A4506" s="9" t="s">
        <v>2198</v>
      </c>
      <c r="B4506" s="15" t="s">
        <v>237</v>
      </c>
      <c r="C4506" s="16">
        <v>34796</v>
      </c>
      <c r="D4506" s="17" t="str">
        <f>IF(IFERROR(VLOOKUP(A5867,'CIDADES ALE'!$A:$D,4,0),0)=0,"Em Branco",VLOOKUP(A5867,'CIDADES ALE'!$A:$D,4,0))</f>
        <v>Em Branco</v>
      </c>
      <c r="E4506" s="17" t="str">
        <f>IFERROR(VLOOKUP(D4506,'DISTRIBUIDORES ALE'!$A$1:$G$86,2,0),"Em Branco")</f>
        <v>Em Branco</v>
      </c>
      <c r="F4506" s="17" t="str">
        <f>IFERROR(VLOOKUP(D4506,'DISTRIBUIDORES ALE'!$A$1:$G$86,3,0),"Em Branco")</f>
        <v>Em Branco</v>
      </c>
      <c r="G4506" s="17" t="str">
        <f>IFERROR(VLOOKUP(D4506,'DISTRIBUIDORES ALE'!A4505:N4590,14,0),"Em Branco")</f>
        <v>Em Branco</v>
      </c>
      <c r="H4506" s="16" t="str">
        <f>IFERROR(VLOOKUP(D4506,'DISTRIBUIDORES ALE'!$A$1:$N$86,11,0),"Em Branco")</f>
        <v>Em Branco</v>
      </c>
      <c r="I4506" s="2"/>
      <c r="J4506" s="2"/>
      <c r="K4506" s="2"/>
    </row>
    <row r="4507" spans="1:11" ht="18.75" customHeight="1" x14ac:dyDescent="0.25">
      <c r="A4507" s="9" t="s">
        <v>2199</v>
      </c>
      <c r="B4507" s="15" t="s">
        <v>237</v>
      </c>
      <c r="C4507" s="16">
        <v>2399</v>
      </c>
      <c r="D4507" s="17" t="str">
        <f>IF(IFERROR(VLOOKUP(A5868,'CIDADES ALE'!$A:$D,4,0),0)=0,"Em Branco",VLOOKUP(A5868,'CIDADES ALE'!$A:$D,4,0))</f>
        <v>Em Branco</v>
      </c>
      <c r="E4507" s="17" t="str">
        <f>IFERROR(VLOOKUP(D4507,'DISTRIBUIDORES ALE'!$A$1:$G$86,2,0),"Em Branco")</f>
        <v>Em Branco</v>
      </c>
      <c r="F4507" s="17" t="str">
        <f>IFERROR(VLOOKUP(D4507,'DISTRIBUIDORES ALE'!$A$1:$G$86,3,0),"Em Branco")</f>
        <v>Em Branco</v>
      </c>
      <c r="G4507" s="17" t="str">
        <f>IFERROR(VLOOKUP(D4507,'DISTRIBUIDORES ALE'!A4506:N4591,14,0),"Em Branco")</f>
        <v>Em Branco</v>
      </c>
      <c r="H4507" s="16" t="str">
        <f>IFERROR(VLOOKUP(D4507,'DISTRIBUIDORES ALE'!$A$1:$N$86,11,0),"Em Branco")</f>
        <v>Em Branco</v>
      </c>
      <c r="I4507" s="2"/>
      <c r="J4507" s="2"/>
      <c r="K4507" s="2"/>
    </row>
    <row r="4508" spans="1:11" ht="18.75" customHeight="1" x14ac:dyDescent="0.25">
      <c r="A4508" s="9" t="s">
        <v>2200</v>
      </c>
      <c r="B4508" s="15" t="s">
        <v>237</v>
      </c>
      <c r="C4508" s="16">
        <v>3452</v>
      </c>
      <c r="D4508" s="17" t="str">
        <f>IF(IFERROR(VLOOKUP(A5869,'CIDADES ALE'!$A:$D,4,0),0)=0,"Em Branco",VLOOKUP(A5869,'CIDADES ALE'!$A:$D,4,0))</f>
        <v>Em Branco</v>
      </c>
      <c r="E4508" s="17" t="str">
        <f>IFERROR(VLOOKUP(D4508,'DISTRIBUIDORES ALE'!$A$1:$G$86,2,0),"Em Branco")</f>
        <v>Em Branco</v>
      </c>
      <c r="F4508" s="17" t="str">
        <f>IFERROR(VLOOKUP(D4508,'DISTRIBUIDORES ALE'!$A$1:$G$86,3,0),"Em Branco")</f>
        <v>Em Branco</v>
      </c>
      <c r="G4508" s="17" t="str">
        <f>IFERROR(VLOOKUP(D4508,'DISTRIBUIDORES ALE'!A4507:N4592,14,0),"Em Branco")</f>
        <v>Em Branco</v>
      </c>
      <c r="H4508" s="16" t="str">
        <f>IFERROR(VLOOKUP(D4508,'DISTRIBUIDORES ALE'!$A$1:$N$86,11,0),"Em Branco")</f>
        <v>Em Branco</v>
      </c>
      <c r="I4508" s="2"/>
      <c r="J4508" s="2"/>
      <c r="K4508" s="2"/>
    </row>
    <row r="4509" spans="1:11" ht="18.75" customHeight="1" x14ac:dyDescent="0.25">
      <c r="A4509" s="9" t="s">
        <v>6137</v>
      </c>
      <c r="B4509" s="15" t="s">
        <v>237</v>
      </c>
      <c r="C4509" s="16">
        <v>18890</v>
      </c>
      <c r="D4509" s="17" t="str">
        <f>IF(IFERROR(VLOOKUP(A5870,'CIDADES ALE'!$A:$D,4,0),0)=0,"Em Branco",VLOOKUP(A5870,'CIDADES ALE'!$A:$D,4,0))</f>
        <v>Em Branco</v>
      </c>
      <c r="E4509" s="17" t="str">
        <f>IFERROR(VLOOKUP(D4509,'DISTRIBUIDORES ALE'!$A$1:$G$86,2,0),"Em Branco")</f>
        <v>Em Branco</v>
      </c>
      <c r="F4509" s="17" t="str">
        <f>IFERROR(VLOOKUP(D4509,'DISTRIBUIDORES ALE'!$A$1:$G$86,3,0),"Em Branco")</f>
        <v>Em Branco</v>
      </c>
      <c r="G4509" s="17" t="str">
        <f>IFERROR(VLOOKUP(D4509,'DISTRIBUIDORES ALE'!A4508:N4593,14,0),"Em Branco")</f>
        <v>Em Branco</v>
      </c>
      <c r="H4509" s="16" t="str">
        <f>IFERROR(VLOOKUP(D4509,'DISTRIBUIDORES ALE'!$A$1:$N$86,11,0),"Em Branco")</f>
        <v>Em Branco</v>
      </c>
      <c r="I4509" s="2"/>
      <c r="J4509" s="2"/>
      <c r="K4509" s="2"/>
    </row>
    <row r="4510" spans="1:11" ht="18.75" customHeight="1" x14ac:dyDescent="0.25">
      <c r="A4510" s="9" t="s">
        <v>6138</v>
      </c>
      <c r="B4510" s="15" t="s">
        <v>237</v>
      </c>
      <c r="C4510" s="16">
        <v>15272</v>
      </c>
      <c r="D4510" s="17" t="str">
        <f>IF(IFERROR(VLOOKUP(A5871,'CIDADES ALE'!$A:$D,4,0),0)=0,"Em Branco",VLOOKUP(A5871,'CIDADES ALE'!$A:$D,4,0))</f>
        <v>Em Branco</v>
      </c>
      <c r="E4510" s="17" t="str">
        <f>IFERROR(VLOOKUP(D4510,'DISTRIBUIDORES ALE'!$A$1:$G$86,2,0),"Em Branco")</f>
        <v>Em Branco</v>
      </c>
      <c r="F4510" s="17" t="str">
        <f>IFERROR(VLOOKUP(D4510,'DISTRIBUIDORES ALE'!$A$1:$G$86,3,0),"Em Branco")</f>
        <v>Em Branco</v>
      </c>
      <c r="G4510" s="17" t="str">
        <f>IFERROR(VLOOKUP(D4510,'DISTRIBUIDORES ALE'!A4509:N4594,14,0),"Em Branco")</f>
        <v>Em Branco</v>
      </c>
      <c r="H4510" s="16" t="str">
        <f>IFERROR(VLOOKUP(D4510,'DISTRIBUIDORES ALE'!$A$1:$N$86,11,0),"Em Branco")</f>
        <v>Em Branco</v>
      </c>
      <c r="I4510" s="2"/>
      <c r="J4510" s="2"/>
      <c r="K4510" s="2"/>
    </row>
    <row r="4511" spans="1:11" ht="18.75" customHeight="1" x14ac:dyDescent="0.25">
      <c r="A4511" s="9" t="s">
        <v>6139</v>
      </c>
      <c r="B4511" s="15" t="s">
        <v>237</v>
      </c>
      <c r="C4511" s="16">
        <v>59728</v>
      </c>
      <c r="D4511" s="17" t="str">
        <f>IF(IFERROR(VLOOKUP(A5872,'CIDADES ALE'!$A:$D,4,0),0)=0,"Em Branco",VLOOKUP(A5872,'CIDADES ALE'!$A:$D,4,0))</f>
        <v>Em Branco</v>
      </c>
      <c r="E4511" s="17" t="str">
        <f>IFERROR(VLOOKUP(D4511,'DISTRIBUIDORES ALE'!$A$1:$G$86,2,0),"Em Branco")</f>
        <v>Em Branco</v>
      </c>
      <c r="F4511" s="17" t="str">
        <f>IFERROR(VLOOKUP(D4511,'DISTRIBUIDORES ALE'!$A$1:$G$86,3,0),"Em Branco")</f>
        <v>Em Branco</v>
      </c>
      <c r="G4511" s="17" t="str">
        <f>IFERROR(VLOOKUP(D4511,'DISTRIBUIDORES ALE'!A4510:N4595,14,0),"Em Branco")</f>
        <v>Em Branco</v>
      </c>
      <c r="H4511" s="16" t="str">
        <f>IFERROR(VLOOKUP(D4511,'DISTRIBUIDORES ALE'!$A$1:$N$86,11,0),"Em Branco")</f>
        <v>Em Branco</v>
      </c>
      <c r="I4511" s="2"/>
      <c r="J4511" s="2"/>
      <c r="K4511" s="2"/>
    </row>
    <row r="4512" spans="1:11" ht="18.75" customHeight="1" x14ac:dyDescent="0.25">
      <c r="A4512" s="9" t="s">
        <v>6140</v>
      </c>
      <c r="B4512" s="15" t="s">
        <v>237</v>
      </c>
      <c r="C4512" s="16">
        <v>13211</v>
      </c>
      <c r="D4512" s="17" t="str">
        <f>IF(IFERROR(VLOOKUP(A5873,'CIDADES ALE'!$A:$D,4,0),0)=0,"Em Branco",VLOOKUP(A5873,'CIDADES ALE'!$A:$D,4,0))</f>
        <v>Em Branco</v>
      </c>
      <c r="E4512" s="17" t="str">
        <f>IFERROR(VLOOKUP(D4512,'DISTRIBUIDORES ALE'!$A$1:$G$86,2,0),"Em Branco")</f>
        <v>Em Branco</v>
      </c>
      <c r="F4512" s="17" t="str">
        <f>IFERROR(VLOOKUP(D4512,'DISTRIBUIDORES ALE'!$A$1:$G$86,3,0),"Em Branco")</f>
        <v>Em Branco</v>
      </c>
      <c r="G4512" s="17" t="str">
        <f>IFERROR(VLOOKUP(D4512,'DISTRIBUIDORES ALE'!A4511:N4596,14,0),"Em Branco")</f>
        <v>Em Branco</v>
      </c>
      <c r="H4512" s="16" t="str">
        <f>IFERROR(VLOOKUP(D4512,'DISTRIBUIDORES ALE'!$A$1:$N$86,11,0),"Em Branco")</f>
        <v>Em Branco</v>
      </c>
      <c r="I4512" s="2"/>
      <c r="J4512" s="2"/>
      <c r="K4512" s="2"/>
    </row>
    <row r="4513" spans="1:11" ht="18.75" customHeight="1" x14ac:dyDescent="0.25">
      <c r="A4513" s="9" t="s">
        <v>6141</v>
      </c>
      <c r="B4513" s="15" t="s">
        <v>237</v>
      </c>
      <c r="C4513" s="16">
        <v>6268</v>
      </c>
      <c r="D4513" s="17" t="str">
        <f>IF(IFERROR(VLOOKUP(A5874,'CIDADES ALE'!$A:$D,4,0),0)=0,"Em Branco",VLOOKUP(A5874,'CIDADES ALE'!$A:$D,4,0))</f>
        <v>Em Branco</v>
      </c>
      <c r="E4513" s="17" t="str">
        <f>IFERROR(VLOOKUP(D4513,'DISTRIBUIDORES ALE'!$A$1:$G$86,2,0),"Em Branco")</f>
        <v>Em Branco</v>
      </c>
      <c r="F4513" s="17" t="str">
        <f>IFERROR(VLOOKUP(D4513,'DISTRIBUIDORES ALE'!$A$1:$G$86,3,0),"Em Branco")</f>
        <v>Em Branco</v>
      </c>
      <c r="G4513" s="17" t="str">
        <f>IFERROR(VLOOKUP(D4513,'DISTRIBUIDORES ALE'!A4512:N4597,14,0),"Em Branco")</f>
        <v>Em Branco</v>
      </c>
      <c r="H4513" s="16" t="str">
        <f>IFERROR(VLOOKUP(D4513,'DISTRIBUIDORES ALE'!$A$1:$N$86,11,0),"Em Branco")</f>
        <v>Em Branco</v>
      </c>
      <c r="I4513" s="2"/>
      <c r="J4513" s="2"/>
      <c r="K4513" s="2"/>
    </row>
    <row r="4514" spans="1:11" ht="18.75" customHeight="1" x14ac:dyDescent="0.25">
      <c r="A4514" s="9" t="s">
        <v>6142</v>
      </c>
      <c r="B4514" s="15" t="s">
        <v>237</v>
      </c>
      <c r="C4514" s="16">
        <v>10758</v>
      </c>
      <c r="D4514" s="17" t="str">
        <f>IF(IFERROR(VLOOKUP(A5875,'CIDADES ALE'!$A:$D,4,0),0)=0,"Em Branco",VLOOKUP(A5875,'CIDADES ALE'!$A:$D,4,0))</f>
        <v>Em Branco</v>
      </c>
      <c r="E4514" s="17" t="str">
        <f>IFERROR(VLOOKUP(D4514,'DISTRIBUIDORES ALE'!$A$1:$G$86,2,0),"Em Branco")</f>
        <v>Em Branco</v>
      </c>
      <c r="F4514" s="17" t="str">
        <f>IFERROR(VLOOKUP(D4514,'DISTRIBUIDORES ALE'!$A$1:$G$86,3,0),"Em Branco")</f>
        <v>Em Branco</v>
      </c>
      <c r="G4514" s="17" t="str">
        <f>IFERROR(VLOOKUP(D4514,'DISTRIBUIDORES ALE'!A4513:N4598,14,0),"Em Branco")</f>
        <v>Em Branco</v>
      </c>
      <c r="H4514" s="16" t="str">
        <f>IFERROR(VLOOKUP(D4514,'DISTRIBUIDORES ALE'!$A$1:$N$86,11,0),"Em Branco")</f>
        <v>Em Branco</v>
      </c>
      <c r="I4514" s="2"/>
      <c r="J4514" s="2"/>
      <c r="K4514" s="2"/>
    </row>
    <row r="4515" spans="1:11" ht="18.75" customHeight="1" x14ac:dyDescent="0.25">
      <c r="A4515" s="9" t="s">
        <v>6143</v>
      </c>
      <c r="B4515" s="15" t="s">
        <v>237</v>
      </c>
      <c r="C4515" s="16">
        <v>19254</v>
      </c>
      <c r="D4515" s="17" t="str">
        <f>IF(IFERROR(VLOOKUP(A5876,'CIDADES ALE'!$A:$D,4,0),0)=0,"Em Branco",VLOOKUP(A5876,'CIDADES ALE'!$A:$D,4,0))</f>
        <v>Em Branco</v>
      </c>
      <c r="E4515" s="17" t="str">
        <f>IFERROR(VLOOKUP(D4515,'DISTRIBUIDORES ALE'!$A$1:$G$86,2,0),"Em Branco")</f>
        <v>Em Branco</v>
      </c>
      <c r="F4515" s="17" t="str">
        <f>IFERROR(VLOOKUP(D4515,'DISTRIBUIDORES ALE'!$A$1:$G$86,3,0),"Em Branco")</f>
        <v>Em Branco</v>
      </c>
      <c r="G4515" s="17" t="str">
        <f>IFERROR(VLOOKUP(D4515,'DISTRIBUIDORES ALE'!A4514:N4599,14,0),"Em Branco")</f>
        <v>Em Branco</v>
      </c>
      <c r="H4515" s="16" t="str">
        <f>IFERROR(VLOOKUP(D4515,'DISTRIBUIDORES ALE'!$A$1:$N$86,11,0),"Em Branco")</f>
        <v>Em Branco</v>
      </c>
      <c r="I4515" s="2"/>
      <c r="J4515" s="2"/>
      <c r="K4515" s="2"/>
    </row>
    <row r="4516" spans="1:11" ht="18.75" customHeight="1" x14ac:dyDescent="0.25">
      <c r="A4516" s="9" t="s">
        <v>1315</v>
      </c>
      <c r="B4516" s="15" t="s">
        <v>237</v>
      </c>
      <c r="C4516" s="16">
        <v>10417</v>
      </c>
      <c r="D4516" s="17" t="str">
        <f>IF(IFERROR(VLOOKUP(A5877,'CIDADES ALE'!$A:$D,4,0),0)=0,"Em Branco",VLOOKUP(A5877,'CIDADES ALE'!$A:$D,4,0))</f>
        <v>Em Branco</v>
      </c>
      <c r="E4516" s="17" t="str">
        <f>IFERROR(VLOOKUP(D4516,'DISTRIBUIDORES ALE'!$A$1:$G$86,2,0),"Em Branco")</f>
        <v>Em Branco</v>
      </c>
      <c r="F4516" s="17" t="str">
        <f>IFERROR(VLOOKUP(D4516,'DISTRIBUIDORES ALE'!$A$1:$G$86,3,0),"Em Branco")</f>
        <v>Em Branco</v>
      </c>
      <c r="G4516" s="17" t="str">
        <f>IFERROR(VLOOKUP(D4516,'DISTRIBUIDORES ALE'!A4515:N4600,14,0),"Em Branco")</f>
        <v>Em Branco</v>
      </c>
      <c r="H4516" s="16" t="str">
        <f>IFERROR(VLOOKUP(D4516,'DISTRIBUIDORES ALE'!$A$1:$N$86,11,0),"Em Branco")</f>
        <v>Em Branco</v>
      </c>
      <c r="I4516" s="2"/>
      <c r="J4516" s="2"/>
      <c r="K4516" s="2"/>
    </row>
    <row r="4517" spans="1:11" ht="18.75" customHeight="1" x14ac:dyDescent="0.25">
      <c r="A4517" s="9" t="s">
        <v>6144</v>
      </c>
      <c r="B4517" s="15" t="s">
        <v>237</v>
      </c>
      <c r="C4517" s="16">
        <v>36640</v>
      </c>
      <c r="D4517" s="17" t="str">
        <f>IF(IFERROR(VLOOKUP(A5878,'CIDADES ALE'!$A:$D,4,0),0)=0,"Em Branco",VLOOKUP(A5878,'CIDADES ALE'!$A:$D,4,0))</f>
        <v>Em Branco</v>
      </c>
      <c r="E4517" s="17" t="str">
        <f>IFERROR(VLOOKUP(D4517,'DISTRIBUIDORES ALE'!$A$1:$G$86,2,0),"Em Branco")</f>
        <v>Em Branco</v>
      </c>
      <c r="F4517" s="17" t="str">
        <f>IFERROR(VLOOKUP(D4517,'DISTRIBUIDORES ALE'!$A$1:$G$86,3,0),"Em Branco")</f>
        <v>Em Branco</v>
      </c>
      <c r="G4517" s="17" t="str">
        <f>IFERROR(VLOOKUP(D4517,'DISTRIBUIDORES ALE'!A4516:N4601,14,0),"Em Branco")</f>
        <v>Em Branco</v>
      </c>
      <c r="H4517" s="16" t="str">
        <f>IFERROR(VLOOKUP(D4517,'DISTRIBUIDORES ALE'!$A$1:$N$86,11,0),"Em Branco")</f>
        <v>Em Branco</v>
      </c>
      <c r="I4517" s="2"/>
      <c r="J4517" s="2"/>
      <c r="K4517" s="2"/>
    </row>
    <row r="4518" spans="1:11" ht="18.75" customHeight="1" x14ac:dyDescent="0.25">
      <c r="A4518" s="9" t="s">
        <v>2210</v>
      </c>
      <c r="B4518" s="15" t="s">
        <v>237</v>
      </c>
      <c r="C4518" s="16">
        <v>4941</v>
      </c>
      <c r="D4518" s="17" t="str">
        <f>IF(IFERROR(VLOOKUP(A5879,'CIDADES ALE'!$A:$D,4,0),0)=0,"Em Branco",VLOOKUP(A5879,'CIDADES ALE'!$A:$D,4,0))</f>
        <v>Em Branco</v>
      </c>
      <c r="E4518" s="17" t="str">
        <f>IFERROR(VLOOKUP(D4518,'DISTRIBUIDORES ALE'!$A$1:$G$86,2,0),"Em Branco")</f>
        <v>Em Branco</v>
      </c>
      <c r="F4518" s="17" t="str">
        <f>IFERROR(VLOOKUP(D4518,'DISTRIBUIDORES ALE'!$A$1:$G$86,3,0),"Em Branco")</f>
        <v>Em Branco</v>
      </c>
      <c r="G4518" s="17" t="str">
        <f>IFERROR(VLOOKUP(D4518,'DISTRIBUIDORES ALE'!A4517:N4602,14,0),"Em Branco")</f>
        <v>Em Branco</v>
      </c>
      <c r="H4518" s="16" t="str">
        <f>IFERROR(VLOOKUP(D4518,'DISTRIBUIDORES ALE'!$A$1:$N$86,11,0),"Em Branco")</f>
        <v>Em Branco</v>
      </c>
      <c r="I4518" s="2"/>
      <c r="J4518" s="2"/>
      <c r="K4518" s="2"/>
    </row>
    <row r="4519" spans="1:11" ht="18.75" customHeight="1" x14ac:dyDescent="0.25">
      <c r="A4519" s="9" t="s">
        <v>2211</v>
      </c>
      <c r="B4519" s="15" t="s">
        <v>237</v>
      </c>
      <c r="C4519" s="16">
        <v>4676</v>
      </c>
      <c r="D4519" s="17" t="str">
        <f>IF(IFERROR(VLOOKUP(A5880,'CIDADES ALE'!$A:$D,4,0),0)=0,"Em Branco",VLOOKUP(A5880,'CIDADES ALE'!$A:$D,4,0))</f>
        <v>Em Branco</v>
      </c>
      <c r="E4519" s="17" t="str">
        <f>IFERROR(VLOOKUP(D4519,'DISTRIBUIDORES ALE'!$A$1:$G$86,2,0),"Em Branco")</f>
        <v>Em Branco</v>
      </c>
      <c r="F4519" s="17" t="str">
        <f>IFERROR(VLOOKUP(D4519,'DISTRIBUIDORES ALE'!$A$1:$G$86,3,0),"Em Branco")</f>
        <v>Em Branco</v>
      </c>
      <c r="G4519" s="17" t="str">
        <f>IFERROR(VLOOKUP(D4519,'DISTRIBUIDORES ALE'!A4518:N4603,14,0),"Em Branco")</f>
        <v>Em Branco</v>
      </c>
      <c r="H4519" s="16" t="str">
        <f>IFERROR(VLOOKUP(D4519,'DISTRIBUIDORES ALE'!$A$1:$N$86,11,0),"Em Branco")</f>
        <v>Em Branco</v>
      </c>
      <c r="I4519" s="2"/>
      <c r="J4519" s="2"/>
      <c r="K4519" s="2"/>
    </row>
    <row r="4520" spans="1:11" ht="18.75" customHeight="1" x14ac:dyDescent="0.25">
      <c r="A4520" s="9" t="s">
        <v>6145</v>
      </c>
      <c r="B4520" s="15" t="s">
        <v>237</v>
      </c>
      <c r="C4520" s="16">
        <v>21420</v>
      </c>
      <c r="D4520" s="17" t="str">
        <f>IF(IFERROR(VLOOKUP(A5881,'CIDADES ALE'!$A:$D,4,0),0)=0,"Em Branco",VLOOKUP(A5881,'CIDADES ALE'!$A:$D,4,0))</f>
        <v>Em Branco</v>
      </c>
      <c r="E4520" s="17" t="str">
        <f>IFERROR(VLOOKUP(D4520,'DISTRIBUIDORES ALE'!$A$1:$G$86,2,0),"Em Branco")</f>
        <v>Em Branco</v>
      </c>
      <c r="F4520" s="17" t="str">
        <f>IFERROR(VLOOKUP(D4520,'DISTRIBUIDORES ALE'!$A$1:$G$86,3,0),"Em Branco")</f>
        <v>Em Branco</v>
      </c>
      <c r="G4520" s="17" t="str">
        <f>IFERROR(VLOOKUP(D4520,'DISTRIBUIDORES ALE'!A4519:N4604,14,0),"Em Branco")</f>
        <v>Em Branco</v>
      </c>
      <c r="H4520" s="16" t="str">
        <f>IFERROR(VLOOKUP(D4520,'DISTRIBUIDORES ALE'!$A$1:$N$86,11,0),"Em Branco")</f>
        <v>Em Branco</v>
      </c>
      <c r="I4520" s="2"/>
      <c r="J4520" s="2"/>
      <c r="K4520" s="2"/>
    </row>
    <row r="4521" spans="1:11" ht="18.75" customHeight="1" x14ac:dyDescent="0.25">
      <c r="A4521" s="9" t="s">
        <v>2213</v>
      </c>
      <c r="B4521" s="15" t="s">
        <v>237</v>
      </c>
      <c r="C4521" s="16">
        <v>1944</v>
      </c>
      <c r="D4521" s="17" t="str">
        <f>IF(IFERROR(VLOOKUP(A5882,'CIDADES ALE'!$A:$D,4,0),0)=0,"Em Branco",VLOOKUP(A5882,'CIDADES ALE'!$A:$D,4,0))</f>
        <v>Em Branco</v>
      </c>
      <c r="E4521" s="17" t="str">
        <f>IFERROR(VLOOKUP(D4521,'DISTRIBUIDORES ALE'!$A$1:$G$86,2,0),"Em Branco")</f>
        <v>Em Branco</v>
      </c>
      <c r="F4521" s="17" t="str">
        <f>IFERROR(VLOOKUP(D4521,'DISTRIBUIDORES ALE'!$A$1:$G$86,3,0),"Em Branco")</f>
        <v>Em Branco</v>
      </c>
      <c r="G4521" s="17" t="str">
        <f>IFERROR(VLOOKUP(D4521,'DISTRIBUIDORES ALE'!A4520:N4605,14,0),"Em Branco")</f>
        <v>Em Branco</v>
      </c>
      <c r="H4521" s="16" t="str">
        <f>IFERROR(VLOOKUP(D4521,'DISTRIBUIDORES ALE'!$A$1:$N$86,11,0),"Em Branco")</f>
        <v>Em Branco</v>
      </c>
      <c r="I4521" s="2"/>
      <c r="J4521" s="2"/>
      <c r="K4521" s="2"/>
    </row>
    <row r="4522" spans="1:11" ht="18.75" customHeight="1" x14ac:dyDescent="0.25">
      <c r="A4522" s="9" t="s">
        <v>2214</v>
      </c>
      <c r="B4522" s="15" t="s">
        <v>237</v>
      </c>
      <c r="C4522" s="16">
        <v>3341</v>
      </c>
      <c r="D4522" s="17" t="str">
        <f>IF(IFERROR(VLOOKUP(A5883,'CIDADES ALE'!$A:$D,4,0),0)=0,"Em Branco",VLOOKUP(A5883,'CIDADES ALE'!$A:$D,4,0))</f>
        <v>Em Branco</v>
      </c>
      <c r="E4522" s="17" t="str">
        <f>IFERROR(VLOOKUP(D4522,'DISTRIBUIDORES ALE'!$A$1:$G$86,2,0),"Em Branco")</f>
        <v>Em Branco</v>
      </c>
      <c r="F4522" s="17" t="str">
        <f>IFERROR(VLOOKUP(D4522,'DISTRIBUIDORES ALE'!$A$1:$G$86,3,0),"Em Branco")</f>
        <v>Em Branco</v>
      </c>
      <c r="G4522" s="17" t="str">
        <f>IFERROR(VLOOKUP(D4522,'DISTRIBUIDORES ALE'!A4521:N4606,14,0),"Em Branco")</f>
        <v>Em Branco</v>
      </c>
      <c r="H4522" s="16" t="str">
        <f>IFERROR(VLOOKUP(D4522,'DISTRIBUIDORES ALE'!$A$1:$N$86,11,0),"Em Branco")</f>
        <v>Em Branco</v>
      </c>
      <c r="I4522" s="2"/>
      <c r="J4522" s="2"/>
      <c r="K4522" s="2"/>
    </row>
    <row r="4523" spans="1:11" ht="18.75" customHeight="1" x14ac:dyDescent="0.25">
      <c r="A4523" s="9" t="s">
        <v>6146</v>
      </c>
      <c r="B4523" s="15" t="s">
        <v>237</v>
      </c>
      <c r="C4523" s="16">
        <v>17561</v>
      </c>
      <c r="D4523" s="17" t="str">
        <f>IF(IFERROR(VLOOKUP(A5884,'CIDADES ALE'!$A:$D,4,0),0)=0,"Em Branco",VLOOKUP(A5884,'CIDADES ALE'!$A:$D,4,0))</f>
        <v>Em Branco</v>
      </c>
      <c r="E4523" s="17" t="str">
        <f>IFERROR(VLOOKUP(D4523,'DISTRIBUIDORES ALE'!$A$1:$G$86,2,0),"Em Branco")</f>
        <v>Em Branco</v>
      </c>
      <c r="F4523" s="17" t="str">
        <f>IFERROR(VLOOKUP(D4523,'DISTRIBUIDORES ALE'!$A$1:$G$86,3,0),"Em Branco")</f>
        <v>Em Branco</v>
      </c>
      <c r="G4523" s="17" t="str">
        <f>IFERROR(VLOOKUP(D4523,'DISTRIBUIDORES ALE'!A4522:N4607,14,0),"Em Branco")</f>
        <v>Em Branco</v>
      </c>
      <c r="H4523" s="16" t="str">
        <f>IFERROR(VLOOKUP(D4523,'DISTRIBUIDORES ALE'!$A$1:$N$86,11,0),"Em Branco")</f>
        <v>Em Branco</v>
      </c>
      <c r="I4523" s="2"/>
      <c r="J4523" s="2"/>
      <c r="K4523" s="2"/>
    </row>
    <row r="4524" spans="1:11" ht="18.75" customHeight="1" x14ac:dyDescent="0.25">
      <c r="A4524" s="9" t="s">
        <v>6147</v>
      </c>
      <c r="B4524" s="15" t="s">
        <v>237</v>
      </c>
      <c r="C4524" s="16">
        <v>60374</v>
      </c>
      <c r="D4524" s="17" t="str">
        <f>IF(IFERROR(VLOOKUP(A5885,'CIDADES ALE'!$A:$D,4,0),0)=0,"Em Branco",VLOOKUP(A5885,'CIDADES ALE'!$A:$D,4,0))</f>
        <v>Em Branco</v>
      </c>
      <c r="E4524" s="17" t="str">
        <f>IFERROR(VLOOKUP(D4524,'DISTRIBUIDORES ALE'!$A$1:$G$86,2,0),"Em Branco")</f>
        <v>Em Branco</v>
      </c>
      <c r="F4524" s="17" t="str">
        <f>IFERROR(VLOOKUP(D4524,'DISTRIBUIDORES ALE'!$A$1:$G$86,3,0),"Em Branco")</f>
        <v>Em Branco</v>
      </c>
      <c r="G4524" s="17" t="str">
        <f>IFERROR(VLOOKUP(D4524,'DISTRIBUIDORES ALE'!A4523:N4608,14,0),"Em Branco")</f>
        <v>Em Branco</v>
      </c>
      <c r="H4524" s="16" t="str">
        <f>IFERROR(VLOOKUP(D4524,'DISTRIBUIDORES ALE'!$A$1:$N$86,11,0),"Em Branco")</f>
        <v>Em Branco</v>
      </c>
      <c r="I4524" s="2"/>
      <c r="J4524" s="2"/>
      <c r="K4524" s="2"/>
    </row>
    <row r="4525" spans="1:11" ht="18.75" customHeight="1" x14ac:dyDescent="0.25">
      <c r="A4525" s="9" t="s">
        <v>6148</v>
      </c>
      <c r="B4525" s="15" t="s">
        <v>237</v>
      </c>
      <c r="C4525" s="16">
        <v>12624</v>
      </c>
      <c r="D4525" s="17" t="str">
        <f>IF(IFERROR(VLOOKUP(A5886,'CIDADES ALE'!$A:$D,4,0),0)=0,"Em Branco",VLOOKUP(A5886,'CIDADES ALE'!$A:$D,4,0))</f>
        <v>Em Branco</v>
      </c>
      <c r="E4525" s="17" t="str">
        <f>IFERROR(VLOOKUP(D4525,'DISTRIBUIDORES ALE'!$A$1:$G$86,2,0),"Em Branco")</f>
        <v>Em Branco</v>
      </c>
      <c r="F4525" s="17" t="str">
        <f>IFERROR(VLOOKUP(D4525,'DISTRIBUIDORES ALE'!$A$1:$G$86,3,0),"Em Branco")</f>
        <v>Em Branco</v>
      </c>
      <c r="G4525" s="17" t="str">
        <f>IFERROR(VLOOKUP(D4525,'DISTRIBUIDORES ALE'!A4524:N4609,14,0),"Em Branco")</f>
        <v>Em Branco</v>
      </c>
      <c r="H4525" s="16" t="str">
        <f>IFERROR(VLOOKUP(D4525,'DISTRIBUIDORES ALE'!$A$1:$N$86,11,0),"Em Branco")</f>
        <v>Em Branco</v>
      </c>
      <c r="I4525" s="2"/>
      <c r="J4525" s="2"/>
      <c r="K4525" s="2"/>
    </row>
    <row r="4526" spans="1:11" ht="18.75" customHeight="1" x14ac:dyDescent="0.25">
      <c r="A4526" s="9" t="s">
        <v>6149</v>
      </c>
      <c r="B4526" s="15" t="s">
        <v>237</v>
      </c>
      <c r="C4526" s="16">
        <v>11411</v>
      </c>
      <c r="D4526" s="17" t="str">
        <f>IF(IFERROR(VLOOKUP(A5887,'CIDADES ALE'!$A:$D,4,0),0)=0,"Em Branco",VLOOKUP(A5887,'CIDADES ALE'!$A:$D,4,0))</f>
        <v>Em Branco</v>
      </c>
      <c r="E4526" s="17" t="str">
        <f>IFERROR(VLOOKUP(D4526,'DISTRIBUIDORES ALE'!$A$1:$G$86,2,0),"Em Branco")</f>
        <v>Em Branco</v>
      </c>
      <c r="F4526" s="17" t="str">
        <f>IFERROR(VLOOKUP(D4526,'DISTRIBUIDORES ALE'!$A$1:$G$86,3,0),"Em Branco")</f>
        <v>Em Branco</v>
      </c>
      <c r="G4526" s="17" t="str">
        <f>IFERROR(VLOOKUP(D4526,'DISTRIBUIDORES ALE'!A4525:N4610,14,0),"Em Branco")</f>
        <v>Em Branco</v>
      </c>
      <c r="H4526" s="16" t="str">
        <f>IFERROR(VLOOKUP(D4526,'DISTRIBUIDORES ALE'!$A$1:$N$86,11,0),"Em Branco")</f>
        <v>Em Branco</v>
      </c>
      <c r="I4526" s="2"/>
      <c r="J4526" s="2"/>
      <c r="K4526" s="2"/>
    </row>
    <row r="4527" spans="1:11" ht="18.75" customHeight="1" x14ac:dyDescent="0.25">
      <c r="A4527" s="9" t="s">
        <v>6150</v>
      </c>
      <c r="B4527" s="15" t="s">
        <v>237</v>
      </c>
      <c r="C4527" s="16">
        <v>40845</v>
      </c>
      <c r="D4527" s="17" t="str">
        <f>IF(IFERROR(VLOOKUP(A5888,'CIDADES ALE'!$A:$D,4,0),0)=0,"Em Branco",VLOOKUP(A5888,'CIDADES ALE'!$A:$D,4,0))</f>
        <v>Em Branco</v>
      </c>
      <c r="E4527" s="17" t="str">
        <f>IFERROR(VLOOKUP(D4527,'DISTRIBUIDORES ALE'!$A$1:$G$86,2,0),"Em Branco")</f>
        <v>Em Branco</v>
      </c>
      <c r="F4527" s="17" t="str">
        <f>IFERROR(VLOOKUP(D4527,'DISTRIBUIDORES ALE'!$A$1:$G$86,3,0),"Em Branco")</f>
        <v>Em Branco</v>
      </c>
      <c r="G4527" s="17" t="str">
        <f>IFERROR(VLOOKUP(D4527,'DISTRIBUIDORES ALE'!A4526:N4611,14,0),"Em Branco")</f>
        <v>Em Branco</v>
      </c>
      <c r="H4527" s="16" t="str">
        <f>IFERROR(VLOOKUP(D4527,'DISTRIBUIDORES ALE'!$A$1:$N$86,11,0),"Em Branco")</f>
        <v>Em Branco</v>
      </c>
      <c r="I4527" s="2"/>
      <c r="J4527" s="2"/>
      <c r="K4527" s="2"/>
    </row>
    <row r="4528" spans="1:11" ht="18.75" customHeight="1" x14ac:dyDescent="0.25">
      <c r="A4528" s="9" t="s">
        <v>6151</v>
      </c>
      <c r="B4528" s="15" t="s">
        <v>237</v>
      </c>
      <c r="C4528" s="16">
        <v>5777</v>
      </c>
      <c r="D4528" s="17" t="str">
        <f>IF(IFERROR(VLOOKUP(A5889,'CIDADES ALE'!$A:$D,4,0),0)=0,"Em Branco",VLOOKUP(A5889,'CIDADES ALE'!$A:$D,4,0))</f>
        <v>Em Branco</v>
      </c>
      <c r="E4528" s="17" t="str">
        <f>IFERROR(VLOOKUP(D4528,'DISTRIBUIDORES ALE'!$A$1:$G$86,2,0),"Em Branco")</f>
        <v>Em Branco</v>
      </c>
      <c r="F4528" s="17" t="str">
        <f>IFERROR(VLOOKUP(D4528,'DISTRIBUIDORES ALE'!$A$1:$G$86,3,0),"Em Branco")</f>
        <v>Em Branco</v>
      </c>
      <c r="G4528" s="17" t="str">
        <f>IFERROR(VLOOKUP(D4528,'DISTRIBUIDORES ALE'!A4527:N4612,14,0),"Em Branco")</f>
        <v>Em Branco</v>
      </c>
      <c r="H4528" s="16" t="str">
        <f>IFERROR(VLOOKUP(D4528,'DISTRIBUIDORES ALE'!$A$1:$N$86,11,0),"Em Branco")</f>
        <v>Em Branco</v>
      </c>
      <c r="I4528" s="2"/>
      <c r="J4528" s="2"/>
      <c r="K4528" s="2"/>
    </row>
    <row r="4529" spans="1:11" ht="18.75" customHeight="1" x14ac:dyDescent="0.25">
      <c r="A4529" s="9" t="s">
        <v>6152</v>
      </c>
      <c r="B4529" s="15" t="s">
        <v>237</v>
      </c>
      <c r="C4529" s="16">
        <v>57068</v>
      </c>
      <c r="D4529" s="17" t="str">
        <f>IF(IFERROR(VLOOKUP(A5890,'CIDADES ALE'!$A:$D,4,0),0)=0,"Em Branco",VLOOKUP(A5890,'CIDADES ALE'!$A:$D,4,0))</f>
        <v>Em Branco</v>
      </c>
      <c r="E4529" s="17" t="str">
        <f>IFERROR(VLOOKUP(D4529,'DISTRIBUIDORES ALE'!$A$1:$G$86,2,0),"Em Branco")</f>
        <v>Em Branco</v>
      </c>
      <c r="F4529" s="17" t="str">
        <f>IFERROR(VLOOKUP(D4529,'DISTRIBUIDORES ALE'!$A$1:$G$86,3,0),"Em Branco")</f>
        <v>Em Branco</v>
      </c>
      <c r="G4529" s="17" t="str">
        <f>IFERROR(VLOOKUP(D4529,'DISTRIBUIDORES ALE'!A4528:N4613,14,0),"Em Branco")</f>
        <v>Em Branco</v>
      </c>
      <c r="H4529" s="16" t="str">
        <f>IFERROR(VLOOKUP(D4529,'DISTRIBUIDORES ALE'!$A$1:$N$86,11,0),"Em Branco")</f>
        <v>Em Branco</v>
      </c>
      <c r="I4529" s="2"/>
      <c r="J4529" s="2"/>
      <c r="K4529" s="2"/>
    </row>
    <row r="4530" spans="1:11" ht="18.75" customHeight="1" x14ac:dyDescent="0.25">
      <c r="A4530" s="9" t="s">
        <v>2220</v>
      </c>
      <c r="B4530" s="15" t="s">
        <v>237</v>
      </c>
      <c r="C4530" s="16">
        <v>2768</v>
      </c>
      <c r="D4530" s="17" t="str">
        <f>IF(IFERROR(VLOOKUP(A5891,'CIDADES ALE'!$A:$D,4,0),0)=0,"Em Branco",VLOOKUP(A5891,'CIDADES ALE'!$A:$D,4,0))</f>
        <v>Em Branco</v>
      </c>
      <c r="E4530" s="17" t="str">
        <f>IFERROR(VLOOKUP(D4530,'DISTRIBUIDORES ALE'!$A$1:$G$86,2,0),"Em Branco")</f>
        <v>Em Branco</v>
      </c>
      <c r="F4530" s="17" t="str">
        <f>IFERROR(VLOOKUP(D4530,'DISTRIBUIDORES ALE'!$A$1:$G$86,3,0),"Em Branco")</f>
        <v>Em Branco</v>
      </c>
      <c r="G4530" s="17" t="str">
        <f>IFERROR(VLOOKUP(D4530,'DISTRIBUIDORES ALE'!A4529:N4614,14,0),"Em Branco")</f>
        <v>Em Branco</v>
      </c>
      <c r="H4530" s="16" t="str">
        <f>IFERROR(VLOOKUP(D4530,'DISTRIBUIDORES ALE'!$A$1:$N$86,11,0),"Em Branco")</f>
        <v>Em Branco</v>
      </c>
      <c r="I4530" s="2"/>
      <c r="J4530" s="2"/>
      <c r="K4530" s="2"/>
    </row>
    <row r="4531" spans="1:11" ht="18.75" customHeight="1" x14ac:dyDescent="0.25">
      <c r="A4531" s="9" t="s">
        <v>2221</v>
      </c>
      <c r="B4531" s="15" t="s">
        <v>237</v>
      </c>
      <c r="C4531" s="16">
        <v>4699</v>
      </c>
      <c r="D4531" s="17" t="str">
        <f>IF(IFERROR(VLOOKUP(A5892,'CIDADES ALE'!$A:$D,4,0),0)=0,"Em Branco",VLOOKUP(A5892,'CIDADES ALE'!$A:$D,4,0))</f>
        <v>Em Branco</v>
      </c>
      <c r="E4531" s="17" t="str">
        <f>IFERROR(VLOOKUP(D4531,'DISTRIBUIDORES ALE'!$A$1:$G$86,2,0),"Em Branco")</f>
        <v>Em Branco</v>
      </c>
      <c r="F4531" s="17" t="str">
        <f>IFERROR(VLOOKUP(D4531,'DISTRIBUIDORES ALE'!$A$1:$G$86,3,0),"Em Branco")</f>
        <v>Em Branco</v>
      </c>
      <c r="G4531" s="17" t="str">
        <f>IFERROR(VLOOKUP(D4531,'DISTRIBUIDORES ALE'!A4530:N4615,14,0),"Em Branco")</f>
        <v>Em Branco</v>
      </c>
      <c r="H4531" s="16" t="str">
        <f>IFERROR(VLOOKUP(D4531,'DISTRIBUIDORES ALE'!$A$1:$N$86,11,0),"Em Branco")</f>
        <v>Em Branco</v>
      </c>
      <c r="I4531" s="2"/>
      <c r="J4531" s="2"/>
      <c r="K4531" s="2"/>
    </row>
    <row r="4532" spans="1:11" ht="18.75" customHeight="1" x14ac:dyDescent="0.25">
      <c r="A4532" s="9" t="s">
        <v>2222</v>
      </c>
      <c r="B4532" s="15" t="s">
        <v>237</v>
      </c>
      <c r="C4532" s="16">
        <v>8490</v>
      </c>
      <c r="D4532" s="17" t="str">
        <f>IF(IFERROR(VLOOKUP(A5893,'CIDADES ALE'!$A:$D,4,0),0)=0,"Em Branco",VLOOKUP(A5893,'CIDADES ALE'!$A:$D,4,0))</f>
        <v>Em Branco</v>
      </c>
      <c r="E4532" s="17" t="str">
        <f>IFERROR(VLOOKUP(D4532,'DISTRIBUIDORES ALE'!$A$1:$G$86,2,0),"Em Branco")</f>
        <v>Em Branco</v>
      </c>
      <c r="F4532" s="17" t="str">
        <f>IFERROR(VLOOKUP(D4532,'DISTRIBUIDORES ALE'!$A$1:$G$86,3,0),"Em Branco")</f>
        <v>Em Branco</v>
      </c>
      <c r="G4532" s="17" t="str">
        <f>IFERROR(VLOOKUP(D4532,'DISTRIBUIDORES ALE'!A4531:N4616,14,0),"Em Branco")</f>
        <v>Em Branco</v>
      </c>
      <c r="H4532" s="16" t="str">
        <f>IFERROR(VLOOKUP(D4532,'DISTRIBUIDORES ALE'!$A$1:$N$86,11,0),"Em Branco")</f>
        <v>Em Branco</v>
      </c>
      <c r="I4532" s="2"/>
      <c r="J4532" s="2"/>
      <c r="K4532" s="2"/>
    </row>
    <row r="4533" spans="1:11" ht="18.75" customHeight="1" x14ac:dyDescent="0.25">
      <c r="A4533" s="9" t="s">
        <v>2223</v>
      </c>
      <c r="B4533" s="15" t="s">
        <v>237</v>
      </c>
      <c r="C4533" s="16">
        <v>6901</v>
      </c>
      <c r="D4533" s="17" t="str">
        <f>IF(IFERROR(VLOOKUP(A5894,'CIDADES ALE'!$A:$D,4,0),0)=0,"Em Branco",VLOOKUP(A5894,'CIDADES ALE'!$A:$D,4,0))</f>
        <v>Em Branco</v>
      </c>
      <c r="E4533" s="17" t="str">
        <f>IFERROR(VLOOKUP(D4533,'DISTRIBUIDORES ALE'!$A$1:$G$86,2,0),"Em Branco")</f>
        <v>Em Branco</v>
      </c>
      <c r="F4533" s="17" t="str">
        <f>IFERROR(VLOOKUP(D4533,'DISTRIBUIDORES ALE'!$A$1:$G$86,3,0),"Em Branco")</f>
        <v>Em Branco</v>
      </c>
      <c r="G4533" s="17" t="str">
        <f>IFERROR(VLOOKUP(D4533,'DISTRIBUIDORES ALE'!A4532:N4617,14,0),"Em Branco")</f>
        <v>Em Branco</v>
      </c>
      <c r="H4533" s="16" t="str">
        <f>IFERROR(VLOOKUP(D4533,'DISTRIBUIDORES ALE'!$A$1:$N$86,11,0),"Em Branco")</f>
        <v>Em Branco</v>
      </c>
      <c r="I4533" s="2"/>
      <c r="J4533" s="2"/>
      <c r="K4533" s="2"/>
    </row>
    <row r="4534" spans="1:11" ht="18.75" customHeight="1" x14ac:dyDescent="0.25">
      <c r="A4534" s="9" t="s">
        <v>2224</v>
      </c>
      <c r="B4534" s="15" t="s">
        <v>237</v>
      </c>
      <c r="C4534" s="16">
        <v>7268</v>
      </c>
      <c r="D4534" s="17" t="str">
        <f>IF(IFERROR(VLOOKUP(A5895,'CIDADES ALE'!$A:$D,4,0),0)=0,"Em Branco",VLOOKUP(A5895,'CIDADES ALE'!$A:$D,4,0))</f>
        <v>Em Branco</v>
      </c>
      <c r="E4534" s="17" t="str">
        <f>IFERROR(VLOOKUP(D4534,'DISTRIBUIDORES ALE'!$A$1:$G$86,2,0),"Em Branco")</f>
        <v>Em Branco</v>
      </c>
      <c r="F4534" s="17" t="str">
        <f>IFERROR(VLOOKUP(D4534,'DISTRIBUIDORES ALE'!$A$1:$G$86,3,0),"Em Branco")</f>
        <v>Em Branco</v>
      </c>
      <c r="G4534" s="17" t="str">
        <f>IFERROR(VLOOKUP(D4534,'DISTRIBUIDORES ALE'!A4533:N4618,14,0),"Em Branco")</f>
        <v>Em Branco</v>
      </c>
      <c r="H4534" s="16" t="str">
        <f>IFERROR(VLOOKUP(D4534,'DISTRIBUIDORES ALE'!$A$1:$N$86,11,0),"Em Branco")</f>
        <v>Em Branco</v>
      </c>
      <c r="I4534" s="2"/>
      <c r="J4534" s="2"/>
      <c r="K4534" s="2"/>
    </row>
    <row r="4535" spans="1:11" ht="18.75" customHeight="1" x14ac:dyDescent="0.25">
      <c r="A4535" s="9" t="s">
        <v>2225</v>
      </c>
      <c r="B4535" s="15" t="s">
        <v>237</v>
      </c>
      <c r="C4535" s="16">
        <v>4202</v>
      </c>
      <c r="D4535" s="17" t="str">
        <f>IF(IFERROR(VLOOKUP(A5896,'CIDADES ALE'!$A:$D,4,0),0)=0,"Em Branco",VLOOKUP(A5896,'CIDADES ALE'!$A:$D,4,0))</f>
        <v>Em Branco</v>
      </c>
      <c r="E4535" s="17" t="str">
        <f>IFERROR(VLOOKUP(D4535,'DISTRIBUIDORES ALE'!$A$1:$G$86,2,0),"Em Branco")</f>
        <v>Em Branco</v>
      </c>
      <c r="F4535" s="17" t="str">
        <f>IFERROR(VLOOKUP(D4535,'DISTRIBUIDORES ALE'!$A$1:$G$86,3,0),"Em Branco")</f>
        <v>Em Branco</v>
      </c>
      <c r="G4535" s="17" t="str">
        <f>IFERROR(VLOOKUP(D4535,'DISTRIBUIDORES ALE'!A4534:N4619,14,0),"Em Branco")</f>
        <v>Em Branco</v>
      </c>
      <c r="H4535" s="16" t="str">
        <f>IFERROR(VLOOKUP(D4535,'DISTRIBUIDORES ALE'!$A$1:$N$86,11,0),"Em Branco")</f>
        <v>Em Branco</v>
      </c>
      <c r="I4535" s="2"/>
      <c r="J4535" s="2"/>
      <c r="K4535" s="2"/>
    </row>
    <row r="4536" spans="1:11" ht="18.75" customHeight="1" x14ac:dyDescent="0.25">
      <c r="A4536" s="9" t="s">
        <v>2226</v>
      </c>
      <c r="B4536" s="15" t="s">
        <v>237</v>
      </c>
      <c r="C4536" s="16">
        <v>9656</v>
      </c>
      <c r="D4536" s="17" t="str">
        <f>IF(IFERROR(VLOOKUP(A5897,'CIDADES ALE'!$A:$D,4,0),0)=0,"Em Branco",VLOOKUP(A5897,'CIDADES ALE'!$A:$D,4,0))</f>
        <v>Em Branco</v>
      </c>
      <c r="E4536" s="17" t="str">
        <f>IFERROR(VLOOKUP(D4536,'DISTRIBUIDORES ALE'!$A$1:$G$86,2,0),"Em Branco")</f>
        <v>Em Branco</v>
      </c>
      <c r="F4536" s="17" t="str">
        <f>IFERROR(VLOOKUP(D4536,'DISTRIBUIDORES ALE'!$A$1:$G$86,3,0),"Em Branco")</f>
        <v>Em Branco</v>
      </c>
      <c r="G4536" s="17" t="str">
        <f>IFERROR(VLOOKUP(D4536,'DISTRIBUIDORES ALE'!A4535:N4620,14,0),"Em Branco")</f>
        <v>Em Branco</v>
      </c>
      <c r="H4536" s="16" t="str">
        <f>IFERROR(VLOOKUP(D4536,'DISTRIBUIDORES ALE'!$A$1:$N$86,11,0),"Em Branco")</f>
        <v>Em Branco</v>
      </c>
      <c r="I4536" s="2"/>
      <c r="J4536" s="2"/>
      <c r="K4536" s="2"/>
    </row>
    <row r="4537" spans="1:11" ht="18.75" customHeight="1" x14ac:dyDescent="0.25">
      <c r="A4537" s="9" t="s">
        <v>2227</v>
      </c>
      <c r="B4537" s="15" t="s">
        <v>237</v>
      </c>
      <c r="C4537" s="16">
        <v>2067</v>
      </c>
      <c r="D4537" s="17" t="str">
        <f>IF(IFERROR(VLOOKUP(A5898,'CIDADES ALE'!$A:$D,4,0),0)=0,"Em Branco",VLOOKUP(A5898,'CIDADES ALE'!$A:$D,4,0))</f>
        <v>Em Branco</v>
      </c>
      <c r="E4537" s="17" t="str">
        <f>IFERROR(VLOOKUP(D4537,'DISTRIBUIDORES ALE'!$A$1:$G$86,2,0),"Em Branco")</f>
        <v>Em Branco</v>
      </c>
      <c r="F4537" s="17" t="str">
        <f>IFERROR(VLOOKUP(D4537,'DISTRIBUIDORES ALE'!$A$1:$G$86,3,0),"Em Branco")</f>
        <v>Em Branco</v>
      </c>
      <c r="G4537" s="17" t="str">
        <f>IFERROR(VLOOKUP(D4537,'DISTRIBUIDORES ALE'!A4536:N4621,14,0),"Em Branco")</f>
        <v>Em Branco</v>
      </c>
      <c r="H4537" s="16" t="str">
        <f>IFERROR(VLOOKUP(D4537,'DISTRIBUIDORES ALE'!$A$1:$N$86,11,0),"Em Branco")</f>
        <v>Em Branco</v>
      </c>
      <c r="I4537" s="2"/>
      <c r="J4537" s="2"/>
      <c r="K4537" s="2"/>
    </row>
    <row r="4538" spans="1:11" ht="18.75" customHeight="1" x14ac:dyDescent="0.25">
      <c r="A4538" s="9" t="s">
        <v>2228</v>
      </c>
      <c r="B4538" s="15" t="s">
        <v>237</v>
      </c>
      <c r="C4538" s="16">
        <v>10556</v>
      </c>
      <c r="D4538" s="17" t="str">
        <f>IF(IFERROR(VLOOKUP(A5899,'CIDADES ALE'!$A:$D,4,0),0)=0,"Em Branco",VLOOKUP(A5899,'CIDADES ALE'!$A:$D,4,0))</f>
        <v>Em Branco</v>
      </c>
      <c r="E4538" s="17" t="str">
        <f>IFERROR(VLOOKUP(D4538,'DISTRIBUIDORES ALE'!$A$1:$G$86,2,0),"Em Branco")</f>
        <v>Em Branco</v>
      </c>
      <c r="F4538" s="17" t="str">
        <f>IFERROR(VLOOKUP(D4538,'DISTRIBUIDORES ALE'!$A$1:$G$86,3,0),"Em Branco")</f>
        <v>Em Branco</v>
      </c>
      <c r="G4538" s="17" t="str">
        <f>IFERROR(VLOOKUP(D4538,'DISTRIBUIDORES ALE'!A4537:N4622,14,0),"Em Branco")</f>
        <v>Em Branco</v>
      </c>
      <c r="H4538" s="16" t="str">
        <f>IFERROR(VLOOKUP(D4538,'DISTRIBUIDORES ALE'!$A$1:$N$86,11,0),"Em Branco")</f>
        <v>Em Branco</v>
      </c>
      <c r="I4538" s="2"/>
      <c r="J4538" s="2"/>
      <c r="K4538" s="2"/>
    </row>
    <row r="4539" spans="1:11" ht="18.75" customHeight="1" x14ac:dyDescent="0.25">
      <c r="A4539" s="9" t="s">
        <v>2230</v>
      </c>
      <c r="B4539" s="15" t="s">
        <v>237</v>
      </c>
      <c r="C4539" s="16">
        <v>20485</v>
      </c>
      <c r="D4539" s="17" t="str">
        <f>IF(IFERROR(VLOOKUP(A5900,'CIDADES ALE'!$A:$D,4,0),0)=0,"Em Branco",VLOOKUP(A5900,'CIDADES ALE'!$A:$D,4,0))</f>
        <v>Em Branco</v>
      </c>
      <c r="E4539" s="17" t="str">
        <f>IFERROR(VLOOKUP(D4539,'DISTRIBUIDORES ALE'!$A$1:$G$86,2,0),"Em Branco")</f>
        <v>Em Branco</v>
      </c>
      <c r="F4539" s="17" t="str">
        <f>IFERROR(VLOOKUP(D4539,'DISTRIBUIDORES ALE'!$A$1:$G$86,3,0),"Em Branco")</f>
        <v>Em Branco</v>
      </c>
      <c r="G4539" s="17" t="str">
        <f>IFERROR(VLOOKUP(D4539,'DISTRIBUIDORES ALE'!A4538:N4623,14,0),"Em Branco")</f>
        <v>Em Branco</v>
      </c>
      <c r="H4539" s="16" t="str">
        <f>IFERROR(VLOOKUP(D4539,'DISTRIBUIDORES ALE'!$A$1:$N$86,11,0),"Em Branco")</f>
        <v>Em Branco</v>
      </c>
      <c r="I4539" s="2"/>
      <c r="J4539" s="2"/>
      <c r="K4539" s="2"/>
    </row>
    <row r="4540" spans="1:11" ht="18.75" customHeight="1" x14ac:dyDescent="0.25">
      <c r="A4540" s="9" t="s">
        <v>6153</v>
      </c>
      <c r="B4540" s="15" t="s">
        <v>237</v>
      </c>
      <c r="C4540" s="16">
        <v>188791</v>
      </c>
      <c r="D4540" s="17" t="str">
        <f>IF(IFERROR(VLOOKUP(A5901,'CIDADES ALE'!$A:$D,4,0),0)=0,"Em Branco",VLOOKUP(A5901,'CIDADES ALE'!$A:$D,4,0))</f>
        <v>Em Branco</v>
      </c>
      <c r="E4540" s="17" t="str">
        <f>IFERROR(VLOOKUP(D4540,'DISTRIBUIDORES ALE'!$A$1:$G$86,2,0),"Em Branco")</f>
        <v>Em Branco</v>
      </c>
      <c r="F4540" s="17" t="str">
        <f>IFERROR(VLOOKUP(D4540,'DISTRIBUIDORES ALE'!$A$1:$G$86,3,0),"Em Branco")</f>
        <v>Em Branco</v>
      </c>
      <c r="G4540" s="17" t="str">
        <f>IFERROR(VLOOKUP(D4540,'DISTRIBUIDORES ALE'!A4539:N4624,14,0),"Em Branco")</f>
        <v>Em Branco</v>
      </c>
      <c r="H4540" s="16" t="str">
        <f>IFERROR(VLOOKUP(D4540,'DISTRIBUIDORES ALE'!$A$1:$N$86,11,0),"Em Branco")</f>
        <v>Em Branco</v>
      </c>
      <c r="I4540" s="2"/>
      <c r="J4540" s="2"/>
      <c r="K4540" s="2"/>
    </row>
    <row r="4541" spans="1:11" ht="18.75" customHeight="1" x14ac:dyDescent="0.25">
      <c r="A4541" s="9" t="s">
        <v>2232</v>
      </c>
      <c r="B4541" s="15" t="s">
        <v>237</v>
      </c>
      <c r="C4541" s="16">
        <v>48807</v>
      </c>
      <c r="D4541" s="17" t="str">
        <f>IF(IFERROR(VLOOKUP(A5902,'CIDADES ALE'!$A:$D,4,0),0)=0,"Em Branco",VLOOKUP(A5902,'CIDADES ALE'!$A:$D,4,0))</f>
        <v>Em Branco</v>
      </c>
      <c r="E4541" s="17" t="str">
        <f>IFERROR(VLOOKUP(D4541,'DISTRIBUIDORES ALE'!$A$1:$G$86,2,0),"Em Branco")</f>
        <v>Em Branco</v>
      </c>
      <c r="F4541" s="17" t="str">
        <f>IFERROR(VLOOKUP(D4541,'DISTRIBUIDORES ALE'!$A$1:$G$86,3,0),"Em Branco")</f>
        <v>Em Branco</v>
      </c>
      <c r="G4541" s="17" t="str">
        <f>IFERROR(VLOOKUP(D4541,'DISTRIBUIDORES ALE'!A4540:N4625,14,0),"Em Branco")</f>
        <v>Em Branco</v>
      </c>
      <c r="H4541" s="16" t="str">
        <f>IFERROR(VLOOKUP(D4541,'DISTRIBUIDORES ALE'!$A$1:$N$86,11,0),"Em Branco")</f>
        <v>Em Branco</v>
      </c>
      <c r="I4541" s="2"/>
      <c r="J4541" s="2"/>
      <c r="K4541" s="2"/>
    </row>
    <row r="4542" spans="1:11" ht="18.75" customHeight="1" x14ac:dyDescent="0.25">
      <c r="A4542" s="9" t="s">
        <v>2233</v>
      </c>
      <c r="B4542" s="15" t="s">
        <v>237</v>
      </c>
      <c r="C4542" s="16">
        <v>15623</v>
      </c>
      <c r="D4542" s="17" t="str">
        <f>IF(IFERROR(VLOOKUP(A5903,'CIDADES ALE'!$A:$D,4,0),0)=0,"Em Branco",VLOOKUP(A5903,'CIDADES ALE'!$A:$D,4,0))</f>
        <v>Em Branco</v>
      </c>
      <c r="E4542" s="17" t="str">
        <f>IFERROR(VLOOKUP(D4542,'DISTRIBUIDORES ALE'!$A$1:$G$86,2,0),"Em Branco")</f>
        <v>Em Branco</v>
      </c>
      <c r="F4542" s="17" t="str">
        <f>IFERROR(VLOOKUP(D4542,'DISTRIBUIDORES ALE'!$A$1:$G$86,3,0),"Em Branco")</f>
        <v>Em Branco</v>
      </c>
      <c r="G4542" s="17" t="str">
        <f>IFERROR(VLOOKUP(D4542,'DISTRIBUIDORES ALE'!A4541:N4626,14,0),"Em Branco")</f>
        <v>Em Branco</v>
      </c>
      <c r="H4542" s="16" t="str">
        <f>IFERROR(VLOOKUP(D4542,'DISTRIBUIDORES ALE'!$A$1:$N$86,11,0),"Em Branco")</f>
        <v>Em Branco</v>
      </c>
      <c r="I4542" s="2"/>
      <c r="J4542" s="2"/>
      <c r="K4542" s="2"/>
    </row>
    <row r="4543" spans="1:11" ht="18.75" customHeight="1" x14ac:dyDescent="0.25">
      <c r="A4543" s="9" t="s">
        <v>2234</v>
      </c>
      <c r="B4543" s="15" t="s">
        <v>237</v>
      </c>
      <c r="C4543" s="16">
        <v>15658</v>
      </c>
      <c r="D4543" s="17" t="str">
        <f>IF(IFERROR(VLOOKUP(A5904,'CIDADES ALE'!$A:$D,4,0),0)=0,"Em Branco",VLOOKUP(A5904,'CIDADES ALE'!$A:$D,4,0))</f>
        <v>Em Branco</v>
      </c>
      <c r="E4543" s="17" t="str">
        <f>IFERROR(VLOOKUP(D4543,'DISTRIBUIDORES ALE'!$A$1:$G$86,2,0),"Em Branco")</f>
        <v>Em Branco</v>
      </c>
      <c r="F4543" s="17" t="str">
        <f>IFERROR(VLOOKUP(D4543,'DISTRIBUIDORES ALE'!$A$1:$G$86,3,0),"Em Branco")</f>
        <v>Em Branco</v>
      </c>
      <c r="G4543" s="17" t="str">
        <f>IFERROR(VLOOKUP(D4543,'DISTRIBUIDORES ALE'!A4542:N4627,14,0),"Em Branco")</f>
        <v>Em Branco</v>
      </c>
      <c r="H4543" s="16" t="str">
        <f>IFERROR(VLOOKUP(D4543,'DISTRIBUIDORES ALE'!$A$1:$N$86,11,0),"Em Branco")</f>
        <v>Em Branco</v>
      </c>
      <c r="I4543" s="2"/>
      <c r="J4543" s="2"/>
      <c r="K4543" s="2"/>
    </row>
    <row r="4544" spans="1:11" ht="18.75" customHeight="1" x14ac:dyDescent="0.25">
      <c r="A4544" s="9" t="s">
        <v>2229</v>
      </c>
      <c r="B4544" s="15" t="s">
        <v>237</v>
      </c>
      <c r="C4544" s="16">
        <v>6375</v>
      </c>
      <c r="D4544" s="17" t="str">
        <f>IF(IFERROR(VLOOKUP(A5905,'CIDADES ALE'!$A:$D,4,0),0)=0,"Em Branco",VLOOKUP(A5905,'CIDADES ALE'!$A:$D,4,0))</f>
        <v>Em Branco</v>
      </c>
      <c r="E4544" s="17" t="str">
        <f>IFERROR(VLOOKUP(D4544,'DISTRIBUIDORES ALE'!$A$1:$G$86,2,0),"Em Branco")</f>
        <v>Em Branco</v>
      </c>
      <c r="F4544" s="17" t="str">
        <f>IFERROR(VLOOKUP(D4544,'DISTRIBUIDORES ALE'!$A$1:$G$86,3,0),"Em Branco")</f>
        <v>Em Branco</v>
      </c>
      <c r="G4544" s="17" t="str">
        <f>IFERROR(VLOOKUP(D4544,'DISTRIBUIDORES ALE'!A4543:N4628,14,0),"Em Branco")</f>
        <v>Em Branco</v>
      </c>
      <c r="H4544" s="16" t="str">
        <f>IFERROR(VLOOKUP(D4544,'DISTRIBUIDORES ALE'!$A$1:$N$86,11,0),"Em Branco")</f>
        <v>Em Branco</v>
      </c>
      <c r="I4544" s="2"/>
      <c r="J4544" s="2"/>
      <c r="K4544" s="2"/>
    </row>
    <row r="4545" spans="1:11" ht="18.75" customHeight="1" x14ac:dyDescent="0.25">
      <c r="A4545" s="9" t="s">
        <v>2235</v>
      </c>
      <c r="B4545" s="15" t="s">
        <v>237</v>
      </c>
      <c r="C4545" s="16">
        <v>22667</v>
      </c>
      <c r="D4545" s="17" t="str">
        <f>IF(IFERROR(VLOOKUP(A5906,'CIDADES ALE'!$A:$D,4,0),0)=0,"Em Branco",VLOOKUP(A5906,'CIDADES ALE'!$A:$D,4,0))</f>
        <v>Em Branco</v>
      </c>
      <c r="E4545" s="17" t="str">
        <f>IFERROR(VLOOKUP(D4545,'DISTRIBUIDORES ALE'!$A$1:$G$86,2,0),"Em Branco")</f>
        <v>Em Branco</v>
      </c>
      <c r="F4545" s="17" t="str">
        <f>IFERROR(VLOOKUP(D4545,'DISTRIBUIDORES ALE'!$A$1:$G$86,3,0),"Em Branco")</f>
        <v>Em Branco</v>
      </c>
      <c r="G4545" s="17" t="str">
        <f>IFERROR(VLOOKUP(D4545,'DISTRIBUIDORES ALE'!A4544:N4629,14,0),"Em Branco")</f>
        <v>Em Branco</v>
      </c>
      <c r="H4545" s="16" t="str">
        <f>IFERROR(VLOOKUP(D4545,'DISTRIBUIDORES ALE'!$A$1:$N$86,11,0),"Em Branco")</f>
        <v>Em Branco</v>
      </c>
      <c r="I4545" s="2"/>
      <c r="J4545" s="2"/>
      <c r="K4545" s="2"/>
    </row>
    <row r="4546" spans="1:11" ht="18.75" customHeight="1" x14ac:dyDescent="0.25">
      <c r="A4546" s="9" t="s">
        <v>2236</v>
      </c>
      <c r="B4546" s="15" t="s">
        <v>237</v>
      </c>
      <c r="C4546" s="16">
        <v>4018</v>
      </c>
      <c r="D4546" s="17" t="str">
        <f>IF(IFERROR(VLOOKUP(A5907,'CIDADES ALE'!$A:$D,4,0),0)=0,"Em Branco",VLOOKUP(A5907,'CIDADES ALE'!$A:$D,4,0))</f>
        <v>Em Branco</v>
      </c>
      <c r="E4546" s="17" t="str">
        <f>IFERROR(VLOOKUP(D4546,'DISTRIBUIDORES ALE'!$A$1:$G$86,2,0),"Em Branco")</f>
        <v>Em Branco</v>
      </c>
      <c r="F4546" s="17" t="str">
        <f>IFERROR(VLOOKUP(D4546,'DISTRIBUIDORES ALE'!$A$1:$G$86,3,0),"Em Branco")</f>
        <v>Em Branco</v>
      </c>
      <c r="G4546" s="17" t="str">
        <f>IFERROR(VLOOKUP(D4546,'DISTRIBUIDORES ALE'!A4545:N4630,14,0),"Em Branco")</f>
        <v>Em Branco</v>
      </c>
      <c r="H4546" s="16" t="str">
        <f>IFERROR(VLOOKUP(D4546,'DISTRIBUIDORES ALE'!$A$1:$N$86,11,0),"Em Branco")</f>
        <v>Em Branco</v>
      </c>
      <c r="I4546" s="2"/>
      <c r="J4546" s="2"/>
      <c r="K4546" s="2"/>
    </row>
    <row r="4547" spans="1:11" ht="18.75" customHeight="1" x14ac:dyDescent="0.25">
      <c r="A4547" s="9" t="s">
        <v>6154</v>
      </c>
      <c r="B4547" s="15" t="s">
        <v>237</v>
      </c>
      <c r="C4547" s="16">
        <v>10562</v>
      </c>
      <c r="D4547" s="17" t="str">
        <f>IF(IFERROR(VLOOKUP(A5908,'CIDADES ALE'!$A:$D,4,0),0)=0,"Em Branco",VLOOKUP(A5908,'CIDADES ALE'!$A:$D,4,0))</f>
        <v>Em Branco</v>
      </c>
      <c r="E4547" s="17" t="str">
        <f>IFERROR(VLOOKUP(D4547,'DISTRIBUIDORES ALE'!$A$1:$G$86,2,0),"Em Branco")</f>
        <v>Em Branco</v>
      </c>
      <c r="F4547" s="17" t="str">
        <f>IFERROR(VLOOKUP(D4547,'DISTRIBUIDORES ALE'!$A$1:$G$86,3,0),"Em Branco")</f>
        <v>Em Branco</v>
      </c>
      <c r="G4547" s="17" t="str">
        <f>IFERROR(VLOOKUP(D4547,'DISTRIBUIDORES ALE'!A4546:N4631,14,0),"Em Branco")</f>
        <v>Em Branco</v>
      </c>
      <c r="H4547" s="16" t="str">
        <f>IFERROR(VLOOKUP(D4547,'DISTRIBUIDORES ALE'!$A$1:$N$86,11,0),"Em Branco")</f>
        <v>Em Branco</v>
      </c>
      <c r="I4547" s="2"/>
      <c r="J4547" s="2"/>
      <c r="K4547" s="2"/>
    </row>
    <row r="4548" spans="1:11" ht="18.75" customHeight="1" x14ac:dyDescent="0.25">
      <c r="A4548" s="9" t="s">
        <v>6155</v>
      </c>
      <c r="B4548" s="15" t="s">
        <v>237</v>
      </c>
      <c r="C4548" s="16">
        <v>17695</v>
      </c>
      <c r="D4548" s="17" t="str">
        <f>IF(IFERROR(VLOOKUP(A5909,'CIDADES ALE'!$A:$D,4,0),0)=0,"Em Branco",VLOOKUP(A5909,'CIDADES ALE'!$A:$D,4,0))</f>
        <v>Em Branco</v>
      </c>
      <c r="E4548" s="17" t="str">
        <f>IFERROR(VLOOKUP(D4548,'DISTRIBUIDORES ALE'!$A$1:$G$86,2,0),"Em Branco")</f>
        <v>Em Branco</v>
      </c>
      <c r="F4548" s="17" t="str">
        <f>IFERROR(VLOOKUP(D4548,'DISTRIBUIDORES ALE'!$A$1:$G$86,3,0),"Em Branco")</f>
        <v>Em Branco</v>
      </c>
      <c r="G4548" s="17" t="str">
        <f>IFERROR(VLOOKUP(D4548,'DISTRIBUIDORES ALE'!A4547:N4632,14,0),"Em Branco")</f>
        <v>Em Branco</v>
      </c>
      <c r="H4548" s="16" t="str">
        <f>IFERROR(VLOOKUP(D4548,'DISTRIBUIDORES ALE'!$A$1:$N$86,11,0),"Em Branco")</f>
        <v>Em Branco</v>
      </c>
      <c r="I4548" s="2"/>
      <c r="J4548" s="2"/>
      <c r="K4548" s="2"/>
    </row>
    <row r="4549" spans="1:11" ht="18.75" customHeight="1" x14ac:dyDescent="0.25">
      <c r="A4549" s="9" t="s">
        <v>495</v>
      </c>
      <c r="B4549" s="15" t="s">
        <v>237</v>
      </c>
      <c r="C4549" s="16">
        <v>148353</v>
      </c>
      <c r="D4549" s="17" t="str">
        <f>IF(IFERROR(VLOOKUP(A5910,'CIDADES ALE'!$A:$D,4,0),0)=0,"Em Branco",VLOOKUP(A5910,'CIDADES ALE'!$A:$D,4,0))</f>
        <v>Em Branco</v>
      </c>
      <c r="E4549" s="17" t="str">
        <f>IFERROR(VLOOKUP(D4549,'DISTRIBUIDORES ALE'!$A$1:$G$86,2,0),"Em Branco")</f>
        <v>Em Branco</v>
      </c>
      <c r="F4549" s="17" t="str">
        <f>IFERROR(VLOOKUP(D4549,'DISTRIBUIDORES ALE'!$A$1:$G$86,3,0),"Em Branco")</f>
        <v>Em Branco</v>
      </c>
      <c r="G4549" s="17" t="str">
        <f>IFERROR(VLOOKUP(D4549,'DISTRIBUIDORES ALE'!A4548:N4633,14,0),"Em Branco")</f>
        <v>Em Branco</v>
      </c>
      <c r="H4549" s="16" t="str">
        <f>IFERROR(VLOOKUP(D4549,'DISTRIBUIDORES ALE'!$A$1:$N$86,11,0),"Em Branco")</f>
        <v>Em Branco</v>
      </c>
      <c r="I4549" s="2"/>
      <c r="J4549" s="2"/>
      <c r="K4549" s="2"/>
    </row>
    <row r="4550" spans="1:11" ht="18.75" customHeight="1" x14ac:dyDescent="0.25">
      <c r="A4550" s="9" t="s">
        <v>6156</v>
      </c>
      <c r="B4550" s="15" t="s">
        <v>237</v>
      </c>
      <c r="C4550" s="16">
        <v>1732</v>
      </c>
      <c r="D4550" s="17" t="str">
        <f>IF(IFERROR(VLOOKUP(A5911,'CIDADES ALE'!$A:$D,4,0),0)=0,"Em Branco",VLOOKUP(A5911,'CIDADES ALE'!$A:$D,4,0))</f>
        <v>Em Branco</v>
      </c>
      <c r="E4550" s="17" t="str">
        <f>IFERROR(VLOOKUP(D4550,'DISTRIBUIDORES ALE'!$A$1:$G$86,2,0),"Em Branco")</f>
        <v>Em Branco</v>
      </c>
      <c r="F4550" s="17" t="str">
        <f>IFERROR(VLOOKUP(D4550,'DISTRIBUIDORES ALE'!$A$1:$G$86,3,0),"Em Branco")</f>
        <v>Em Branco</v>
      </c>
      <c r="G4550" s="17" t="str">
        <f>IFERROR(VLOOKUP(D4550,'DISTRIBUIDORES ALE'!A4549:N4634,14,0),"Em Branco")</f>
        <v>Em Branco</v>
      </c>
      <c r="H4550" s="16" t="str">
        <f>IFERROR(VLOOKUP(D4550,'DISTRIBUIDORES ALE'!$A$1:$N$86,11,0),"Em Branco")</f>
        <v>Em Branco</v>
      </c>
      <c r="I4550" s="2"/>
      <c r="J4550" s="2"/>
      <c r="K4550" s="2"/>
    </row>
    <row r="4551" spans="1:11" ht="18.75" customHeight="1" x14ac:dyDescent="0.25">
      <c r="A4551" s="9" t="s">
        <v>2241</v>
      </c>
      <c r="B4551" s="15" t="s">
        <v>237</v>
      </c>
      <c r="C4551" s="16">
        <v>27467</v>
      </c>
      <c r="D4551" s="17" t="str">
        <f>IF(IFERROR(VLOOKUP(A5912,'CIDADES ALE'!$A:$D,4,0),0)=0,"Em Branco",VLOOKUP(A5912,'CIDADES ALE'!$A:$D,4,0))</f>
        <v>Em Branco</v>
      </c>
      <c r="E4551" s="17" t="str">
        <f>IFERROR(VLOOKUP(D4551,'DISTRIBUIDORES ALE'!$A$1:$G$86,2,0),"Em Branco")</f>
        <v>Em Branco</v>
      </c>
      <c r="F4551" s="17" t="str">
        <f>IFERROR(VLOOKUP(D4551,'DISTRIBUIDORES ALE'!$A$1:$G$86,3,0),"Em Branco")</f>
        <v>Em Branco</v>
      </c>
      <c r="G4551" s="17" t="str">
        <f>IFERROR(VLOOKUP(D4551,'DISTRIBUIDORES ALE'!A4550:N4635,14,0),"Em Branco")</f>
        <v>Em Branco</v>
      </c>
      <c r="H4551" s="16" t="str">
        <f>IFERROR(VLOOKUP(D4551,'DISTRIBUIDORES ALE'!$A$1:$N$86,11,0),"Em Branco")</f>
        <v>Em Branco</v>
      </c>
      <c r="I4551" s="2"/>
      <c r="J4551" s="2"/>
      <c r="K4551" s="2"/>
    </row>
    <row r="4552" spans="1:11" ht="18.75" customHeight="1" x14ac:dyDescent="0.25">
      <c r="A4552" s="9" t="s">
        <v>599</v>
      </c>
      <c r="B4552" s="15" t="s">
        <v>237</v>
      </c>
      <c r="C4552" s="16">
        <v>526338</v>
      </c>
      <c r="D4552" s="17" t="str">
        <f>IF(IFERROR(VLOOKUP(A5913,'CIDADES ALE'!$A:$D,4,0),0)=0,"Em Branco",VLOOKUP(A5913,'CIDADES ALE'!$A:$D,4,0))</f>
        <v>Em Branco</v>
      </c>
      <c r="E4552" s="17" t="str">
        <f>IFERROR(VLOOKUP(D4552,'DISTRIBUIDORES ALE'!$A$1:$G$86,2,0),"Em Branco")</f>
        <v>Em Branco</v>
      </c>
      <c r="F4552" s="17" t="str">
        <f>IFERROR(VLOOKUP(D4552,'DISTRIBUIDORES ALE'!$A$1:$G$86,3,0),"Em Branco")</f>
        <v>Em Branco</v>
      </c>
      <c r="G4552" s="17" t="str">
        <f>IFERROR(VLOOKUP(D4552,'DISTRIBUIDORES ALE'!A4551:N4636,14,0),"Em Branco")</f>
        <v>Em Branco</v>
      </c>
      <c r="H4552" s="16" t="str">
        <f>IFERROR(VLOOKUP(D4552,'DISTRIBUIDORES ALE'!$A$1:$N$86,11,0),"Em Branco")</f>
        <v>Em Branco</v>
      </c>
      <c r="I4552" s="2"/>
      <c r="J4552" s="2"/>
      <c r="K4552" s="2"/>
    </row>
    <row r="4553" spans="1:11" ht="18.75" customHeight="1" x14ac:dyDescent="0.25">
      <c r="A4553" s="9" t="s">
        <v>6157</v>
      </c>
      <c r="B4553" s="15" t="s">
        <v>237</v>
      </c>
      <c r="C4553" s="16">
        <v>4741</v>
      </c>
      <c r="D4553" s="17" t="str">
        <f>IF(IFERROR(VLOOKUP(A5914,'CIDADES ALE'!$A:$D,4,0),0)=0,"Em Branco",VLOOKUP(A5914,'CIDADES ALE'!$A:$D,4,0))</f>
        <v>Em Branco</v>
      </c>
      <c r="E4553" s="17" t="str">
        <f>IFERROR(VLOOKUP(D4553,'DISTRIBUIDORES ALE'!$A$1:$G$86,2,0),"Em Branco")</f>
        <v>Em Branco</v>
      </c>
      <c r="F4553" s="17" t="str">
        <f>IFERROR(VLOOKUP(D4553,'DISTRIBUIDORES ALE'!$A$1:$G$86,3,0),"Em Branco")</f>
        <v>Em Branco</v>
      </c>
      <c r="G4553" s="17" t="str">
        <f>IFERROR(VLOOKUP(D4553,'DISTRIBUIDORES ALE'!A4552:N4637,14,0),"Em Branco")</f>
        <v>Em Branco</v>
      </c>
      <c r="H4553" s="16" t="str">
        <f>IFERROR(VLOOKUP(D4553,'DISTRIBUIDORES ALE'!$A$1:$N$86,11,0),"Em Branco")</f>
        <v>Em Branco</v>
      </c>
      <c r="I4553" s="2"/>
      <c r="J4553" s="2"/>
      <c r="K4553" s="2"/>
    </row>
    <row r="4554" spans="1:11" ht="18.75" customHeight="1" x14ac:dyDescent="0.25">
      <c r="A4554" s="9" t="s">
        <v>2244</v>
      </c>
      <c r="B4554" s="15" t="s">
        <v>237</v>
      </c>
      <c r="C4554" s="16">
        <v>2138</v>
      </c>
      <c r="D4554" s="17" t="str">
        <f>IF(IFERROR(VLOOKUP(A5915,'CIDADES ALE'!$A:$D,4,0),0)=0,"Em Branco",VLOOKUP(A5915,'CIDADES ALE'!$A:$D,4,0))</f>
        <v>Em Branco</v>
      </c>
      <c r="E4554" s="17" t="str">
        <f>IFERROR(VLOOKUP(D4554,'DISTRIBUIDORES ALE'!$A$1:$G$86,2,0),"Em Branco")</f>
        <v>Em Branco</v>
      </c>
      <c r="F4554" s="17" t="str">
        <f>IFERROR(VLOOKUP(D4554,'DISTRIBUIDORES ALE'!$A$1:$G$86,3,0),"Em Branco")</f>
        <v>Em Branco</v>
      </c>
      <c r="G4554" s="17" t="str">
        <f>IFERROR(VLOOKUP(D4554,'DISTRIBUIDORES ALE'!A4553:N4638,14,0),"Em Branco")</f>
        <v>Em Branco</v>
      </c>
      <c r="H4554" s="16" t="str">
        <f>IFERROR(VLOOKUP(D4554,'DISTRIBUIDORES ALE'!$A$1:$N$86,11,0),"Em Branco")</f>
        <v>Em Branco</v>
      </c>
      <c r="I4554" s="2"/>
      <c r="J4554" s="2"/>
      <c r="K4554" s="2"/>
    </row>
    <row r="4555" spans="1:11" ht="18.75" customHeight="1" x14ac:dyDescent="0.25">
      <c r="A4555" s="9" t="s">
        <v>2245</v>
      </c>
      <c r="B4555" s="15" t="s">
        <v>237</v>
      </c>
      <c r="C4555" s="16">
        <v>2203</v>
      </c>
      <c r="D4555" s="17" t="str">
        <f>IF(IFERROR(VLOOKUP(A5916,'CIDADES ALE'!$A:$D,4,0),0)=0,"Em Branco",VLOOKUP(A5916,'CIDADES ALE'!$A:$D,4,0))</f>
        <v>Em Branco</v>
      </c>
      <c r="E4555" s="17" t="str">
        <f>IFERROR(VLOOKUP(D4555,'DISTRIBUIDORES ALE'!$A$1:$G$86,2,0),"Em Branco")</f>
        <v>Em Branco</v>
      </c>
      <c r="F4555" s="17" t="str">
        <f>IFERROR(VLOOKUP(D4555,'DISTRIBUIDORES ALE'!$A$1:$G$86,3,0),"Em Branco")</f>
        <v>Em Branco</v>
      </c>
      <c r="G4555" s="17" t="str">
        <f>IFERROR(VLOOKUP(D4555,'DISTRIBUIDORES ALE'!A4554:N4639,14,0),"Em Branco")</f>
        <v>Em Branco</v>
      </c>
      <c r="H4555" s="16" t="str">
        <f>IFERROR(VLOOKUP(D4555,'DISTRIBUIDORES ALE'!$A$1:$N$86,11,0),"Em Branco")</f>
        <v>Em Branco</v>
      </c>
      <c r="I4555" s="2"/>
      <c r="J4555" s="2"/>
      <c r="K4555" s="2"/>
    </row>
    <row r="4556" spans="1:11" ht="18.75" customHeight="1" x14ac:dyDescent="0.25">
      <c r="A4556" s="9" t="s">
        <v>2246</v>
      </c>
      <c r="B4556" s="15" t="s">
        <v>237</v>
      </c>
      <c r="C4556" s="16">
        <v>156604</v>
      </c>
      <c r="D4556" s="17" t="str">
        <f>IF(IFERROR(VLOOKUP(A5917,'CIDADES ALE'!$A:$D,4,0),0)=0,"Em Branco",VLOOKUP(A5917,'CIDADES ALE'!$A:$D,4,0))</f>
        <v>Em Branco</v>
      </c>
      <c r="E4556" s="17" t="str">
        <f>IFERROR(VLOOKUP(D4556,'DISTRIBUIDORES ALE'!$A$1:$G$86,2,0),"Em Branco")</f>
        <v>Em Branco</v>
      </c>
      <c r="F4556" s="17" t="str">
        <f>IFERROR(VLOOKUP(D4556,'DISTRIBUIDORES ALE'!$A$1:$G$86,3,0),"Em Branco")</f>
        <v>Em Branco</v>
      </c>
      <c r="G4556" s="17" t="str">
        <f>IFERROR(VLOOKUP(D4556,'DISTRIBUIDORES ALE'!A4555:N4640,14,0),"Em Branco")</f>
        <v>Em Branco</v>
      </c>
      <c r="H4556" s="16" t="str">
        <f>IFERROR(VLOOKUP(D4556,'DISTRIBUIDORES ALE'!$A$1:$N$86,11,0),"Em Branco")</f>
        <v>Em Branco</v>
      </c>
      <c r="I4556" s="2"/>
      <c r="J4556" s="2"/>
      <c r="K4556" s="2"/>
    </row>
    <row r="4557" spans="1:11" ht="18.75" customHeight="1" x14ac:dyDescent="0.25">
      <c r="A4557" s="9" t="s">
        <v>6158</v>
      </c>
      <c r="B4557" s="15" t="s">
        <v>237</v>
      </c>
      <c r="C4557" s="16">
        <v>52166</v>
      </c>
      <c r="D4557" s="17" t="str">
        <f>IF(IFERROR(VLOOKUP(A5918,'CIDADES ALE'!$A:$D,4,0),0)=0,"Em Branco",VLOOKUP(A5918,'CIDADES ALE'!$A:$D,4,0))</f>
        <v>Em Branco</v>
      </c>
      <c r="E4557" s="17" t="str">
        <f>IFERROR(VLOOKUP(D4557,'DISTRIBUIDORES ALE'!$A$1:$G$86,2,0),"Em Branco")</f>
        <v>Em Branco</v>
      </c>
      <c r="F4557" s="17" t="str">
        <f>IFERROR(VLOOKUP(D4557,'DISTRIBUIDORES ALE'!$A$1:$G$86,3,0),"Em Branco")</f>
        <v>Em Branco</v>
      </c>
      <c r="G4557" s="17" t="str">
        <f>IFERROR(VLOOKUP(D4557,'DISTRIBUIDORES ALE'!A4556:N4641,14,0),"Em Branco")</f>
        <v>Em Branco</v>
      </c>
      <c r="H4557" s="16" t="str">
        <f>IFERROR(VLOOKUP(D4557,'DISTRIBUIDORES ALE'!$A$1:$N$86,11,0),"Em Branco")</f>
        <v>Em Branco</v>
      </c>
      <c r="I4557" s="2"/>
      <c r="J4557" s="2"/>
      <c r="K4557" s="2"/>
    </row>
    <row r="4558" spans="1:11" ht="18.75" customHeight="1" x14ac:dyDescent="0.25">
      <c r="A4558" s="9" t="s">
        <v>2248</v>
      </c>
      <c r="B4558" s="15" t="s">
        <v>237</v>
      </c>
      <c r="C4558" s="16">
        <v>1478</v>
      </c>
      <c r="D4558" s="17" t="str">
        <f>IF(IFERROR(VLOOKUP(A5919,'CIDADES ALE'!$A:$D,4,0),0)=0,"Em Branco",VLOOKUP(A5919,'CIDADES ALE'!$A:$D,4,0))</f>
        <v>Em Branco</v>
      </c>
      <c r="E4558" s="17" t="str">
        <f>IFERROR(VLOOKUP(D4558,'DISTRIBUIDORES ALE'!$A$1:$G$86,2,0),"Em Branco")</f>
        <v>Em Branco</v>
      </c>
      <c r="F4558" s="17" t="str">
        <f>IFERROR(VLOOKUP(D4558,'DISTRIBUIDORES ALE'!$A$1:$G$86,3,0),"Em Branco")</f>
        <v>Em Branco</v>
      </c>
      <c r="G4558" s="17" t="str">
        <f>IFERROR(VLOOKUP(D4558,'DISTRIBUIDORES ALE'!A4557:N4642,14,0),"Em Branco")</f>
        <v>Em Branco</v>
      </c>
      <c r="H4558" s="16" t="str">
        <f>IFERROR(VLOOKUP(D4558,'DISTRIBUIDORES ALE'!$A$1:$N$86,11,0),"Em Branco")</f>
        <v>Em Branco</v>
      </c>
      <c r="I4558" s="2"/>
      <c r="J4558" s="2"/>
      <c r="K4558" s="2"/>
    </row>
    <row r="4559" spans="1:11" ht="18.75" customHeight="1" x14ac:dyDescent="0.25">
      <c r="A4559" s="9" t="s">
        <v>6159</v>
      </c>
      <c r="B4559" s="15" t="s">
        <v>237</v>
      </c>
      <c r="C4559" s="16">
        <v>6147</v>
      </c>
      <c r="D4559" s="17" t="str">
        <f>IF(IFERROR(VLOOKUP(A5920,'CIDADES ALE'!$A:$D,4,0),0)=0,"Em Branco",VLOOKUP(A5920,'CIDADES ALE'!$A:$D,4,0))</f>
        <v>Em Branco</v>
      </c>
      <c r="E4559" s="17" t="str">
        <f>IFERROR(VLOOKUP(D4559,'DISTRIBUIDORES ALE'!$A$1:$G$86,2,0),"Em Branco")</f>
        <v>Em Branco</v>
      </c>
      <c r="F4559" s="17" t="str">
        <f>IFERROR(VLOOKUP(D4559,'DISTRIBUIDORES ALE'!$A$1:$G$86,3,0),"Em Branco")</f>
        <v>Em Branco</v>
      </c>
      <c r="G4559" s="17" t="str">
        <f>IFERROR(VLOOKUP(D4559,'DISTRIBUIDORES ALE'!A4558:N4643,14,0),"Em Branco")</f>
        <v>Em Branco</v>
      </c>
      <c r="H4559" s="16" t="str">
        <f>IFERROR(VLOOKUP(D4559,'DISTRIBUIDORES ALE'!$A$1:$N$86,11,0),"Em Branco")</f>
        <v>Em Branco</v>
      </c>
      <c r="I4559" s="2"/>
      <c r="J4559" s="2"/>
      <c r="K4559" s="2"/>
    </row>
    <row r="4560" spans="1:11" ht="18.75" customHeight="1" x14ac:dyDescent="0.25">
      <c r="A4560" s="9" t="s">
        <v>6160</v>
      </c>
      <c r="B4560" s="15" t="s">
        <v>237</v>
      </c>
      <c r="C4560" s="16">
        <v>14483</v>
      </c>
      <c r="D4560" s="17" t="str">
        <f>IF(IFERROR(VLOOKUP(A5921,'CIDADES ALE'!$A:$D,4,0),0)=0,"Em Branco",VLOOKUP(A5921,'CIDADES ALE'!$A:$D,4,0))</f>
        <v>Em Branco</v>
      </c>
      <c r="E4560" s="17" t="str">
        <f>IFERROR(VLOOKUP(D4560,'DISTRIBUIDORES ALE'!$A$1:$G$86,2,0),"Em Branco")</f>
        <v>Em Branco</v>
      </c>
      <c r="F4560" s="17" t="str">
        <f>IFERROR(VLOOKUP(D4560,'DISTRIBUIDORES ALE'!$A$1:$G$86,3,0),"Em Branco")</f>
        <v>Em Branco</v>
      </c>
      <c r="G4560" s="17" t="str">
        <f>IFERROR(VLOOKUP(D4560,'DISTRIBUIDORES ALE'!A4559:N4644,14,0),"Em Branco")</f>
        <v>Em Branco</v>
      </c>
      <c r="H4560" s="16" t="str">
        <f>IFERROR(VLOOKUP(D4560,'DISTRIBUIDORES ALE'!$A$1:$N$86,11,0),"Em Branco")</f>
        <v>Em Branco</v>
      </c>
      <c r="I4560" s="2"/>
      <c r="J4560" s="2"/>
      <c r="K4560" s="2"/>
    </row>
    <row r="4561" spans="1:11" ht="18.75" customHeight="1" x14ac:dyDescent="0.25">
      <c r="A4561" s="9" t="s">
        <v>2251</v>
      </c>
      <c r="B4561" s="15" t="s">
        <v>237</v>
      </c>
      <c r="C4561" s="16">
        <v>11862</v>
      </c>
      <c r="D4561" s="17" t="str">
        <f>IF(IFERROR(VLOOKUP(A5922,'CIDADES ALE'!$A:$D,4,0),0)=0,"Em Branco",VLOOKUP(A5922,'CIDADES ALE'!$A:$D,4,0))</f>
        <v>Em Branco</v>
      </c>
      <c r="E4561" s="17" t="str">
        <f>IFERROR(VLOOKUP(D4561,'DISTRIBUIDORES ALE'!$A$1:$G$86,2,0),"Em Branco")</f>
        <v>Em Branco</v>
      </c>
      <c r="F4561" s="17" t="str">
        <f>IFERROR(VLOOKUP(D4561,'DISTRIBUIDORES ALE'!$A$1:$G$86,3,0),"Em Branco")</f>
        <v>Em Branco</v>
      </c>
      <c r="G4561" s="17" t="str">
        <f>IFERROR(VLOOKUP(D4561,'DISTRIBUIDORES ALE'!A4560:N4645,14,0),"Em Branco")</f>
        <v>Em Branco</v>
      </c>
      <c r="H4561" s="16" t="str">
        <f>IFERROR(VLOOKUP(D4561,'DISTRIBUIDORES ALE'!$A$1:$N$86,11,0),"Em Branco")</f>
        <v>Em Branco</v>
      </c>
      <c r="I4561" s="2"/>
      <c r="J4561" s="2"/>
      <c r="K4561" s="2"/>
    </row>
    <row r="4562" spans="1:11" ht="18.75" customHeight="1" x14ac:dyDescent="0.25">
      <c r="A4562" s="9" t="s">
        <v>6161</v>
      </c>
      <c r="B4562" s="15" t="s">
        <v>237</v>
      </c>
      <c r="C4562" s="16">
        <v>3309</v>
      </c>
      <c r="D4562" s="17" t="str">
        <f>IF(IFERROR(VLOOKUP(A5923,'CIDADES ALE'!$A:$D,4,0),0)=0,"Em Branco",VLOOKUP(A5923,'CIDADES ALE'!$A:$D,4,0))</f>
        <v>Em Branco</v>
      </c>
      <c r="E4562" s="17" t="str">
        <f>IFERROR(VLOOKUP(D4562,'DISTRIBUIDORES ALE'!$A$1:$G$86,2,0),"Em Branco")</f>
        <v>Em Branco</v>
      </c>
      <c r="F4562" s="17" t="str">
        <f>IFERROR(VLOOKUP(D4562,'DISTRIBUIDORES ALE'!$A$1:$G$86,3,0),"Em Branco")</f>
        <v>Em Branco</v>
      </c>
      <c r="G4562" s="17" t="str">
        <f>IFERROR(VLOOKUP(D4562,'DISTRIBUIDORES ALE'!A4561:N4646,14,0),"Em Branco")</f>
        <v>Em Branco</v>
      </c>
      <c r="H4562" s="16" t="str">
        <f>IFERROR(VLOOKUP(D4562,'DISTRIBUIDORES ALE'!$A$1:$N$86,11,0),"Em Branco")</f>
        <v>Em Branco</v>
      </c>
      <c r="I4562" s="2"/>
      <c r="J4562" s="2"/>
      <c r="K4562" s="2"/>
    </row>
    <row r="4563" spans="1:11" ht="18.75" customHeight="1" x14ac:dyDescent="0.25">
      <c r="A4563" s="9" t="s">
        <v>2252</v>
      </c>
      <c r="B4563" s="15" t="s">
        <v>237</v>
      </c>
      <c r="C4563" s="16">
        <v>4622</v>
      </c>
      <c r="D4563" s="17" t="str">
        <f>IF(IFERROR(VLOOKUP(A5924,'CIDADES ALE'!$A:$D,4,0),0)=0,"Em Branco",VLOOKUP(A5924,'CIDADES ALE'!$A:$D,4,0))</f>
        <v>Em Branco</v>
      </c>
      <c r="E4563" s="17" t="str">
        <f>IFERROR(VLOOKUP(D4563,'DISTRIBUIDORES ALE'!$A$1:$G$86,2,0),"Em Branco")</f>
        <v>Em Branco</v>
      </c>
      <c r="F4563" s="17" t="str">
        <f>IFERROR(VLOOKUP(D4563,'DISTRIBUIDORES ALE'!$A$1:$G$86,3,0),"Em Branco")</f>
        <v>Em Branco</v>
      </c>
      <c r="G4563" s="17" t="str">
        <f>IFERROR(VLOOKUP(D4563,'DISTRIBUIDORES ALE'!A4562:N4647,14,0),"Em Branco")</f>
        <v>Em Branco</v>
      </c>
      <c r="H4563" s="16" t="str">
        <f>IFERROR(VLOOKUP(D4563,'DISTRIBUIDORES ALE'!$A$1:$N$86,11,0),"Em Branco")</f>
        <v>Em Branco</v>
      </c>
      <c r="I4563" s="2"/>
      <c r="J4563" s="2"/>
      <c r="K4563" s="2"/>
    </row>
    <row r="4564" spans="1:11" ht="18.75" customHeight="1" x14ac:dyDescent="0.25">
      <c r="A4564" s="9" t="s">
        <v>6162</v>
      </c>
      <c r="B4564" s="15" t="s">
        <v>237</v>
      </c>
      <c r="C4564" s="16">
        <v>10526</v>
      </c>
      <c r="D4564" s="17" t="str">
        <f>IF(IFERROR(VLOOKUP(A5925,'CIDADES ALE'!$A:$D,4,0),0)=0,"Em Branco",VLOOKUP(A5925,'CIDADES ALE'!$A:$D,4,0))</f>
        <v>Em Branco</v>
      </c>
      <c r="E4564" s="17" t="str">
        <f>IFERROR(VLOOKUP(D4564,'DISTRIBUIDORES ALE'!$A$1:$G$86,2,0),"Em Branco")</f>
        <v>Em Branco</v>
      </c>
      <c r="F4564" s="17" t="str">
        <f>IFERROR(VLOOKUP(D4564,'DISTRIBUIDORES ALE'!$A$1:$G$86,3,0),"Em Branco")</f>
        <v>Em Branco</v>
      </c>
      <c r="G4564" s="17" t="str">
        <f>IFERROR(VLOOKUP(D4564,'DISTRIBUIDORES ALE'!A4563:N4648,14,0),"Em Branco")</f>
        <v>Em Branco</v>
      </c>
      <c r="H4564" s="16" t="str">
        <f>IFERROR(VLOOKUP(D4564,'DISTRIBUIDORES ALE'!$A$1:$N$86,11,0),"Em Branco")</f>
        <v>Em Branco</v>
      </c>
      <c r="I4564" s="2"/>
      <c r="J4564" s="2"/>
      <c r="K4564" s="2"/>
    </row>
    <row r="4565" spans="1:11" ht="18.75" customHeight="1" x14ac:dyDescent="0.25">
      <c r="A4565" s="9" t="s">
        <v>6163</v>
      </c>
      <c r="B4565" s="15" t="s">
        <v>237</v>
      </c>
      <c r="C4565" s="16">
        <v>10811</v>
      </c>
      <c r="D4565" s="17" t="str">
        <f>IF(IFERROR(VLOOKUP(A5926,'CIDADES ALE'!$A:$D,4,0),0)=0,"Em Branco",VLOOKUP(A5926,'CIDADES ALE'!$A:$D,4,0))</f>
        <v>Em Branco</v>
      </c>
      <c r="E4565" s="17" t="str">
        <f>IFERROR(VLOOKUP(D4565,'DISTRIBUIDORES ALE'!$A$1:$G$86,2,0),"Em Branco")</f>
        <v>Em Branco</v>
      </c>
      <c r="F4565" s="17" t="str">
        <f>IFERROR(VLOOKUP(D4565,'DISTRIBUIDORES ALE'!$A$1:$G$86,3,0),"Em Branco")</f>
        <v>Em Branco</v>
      </c>
      <c r="G4565" s="17" t="str">
        <f>IFERROR(VLOOKUP(D4565,'DISTRIBUIDORES ALE'!A4564:N4649,14,0),"Em Branco")</f>
        <v>Em Branco</v>
      </c>
      <c r="H4565" s="16" t="str">
        <f>IFERROR(VLOOKUP(D4565,'DISTRIBUIDORES ALE'!$A$1:$N$86,11,0),"Em Branco")</f>
        <v>Em Branco</v>
      </c>
      <c r="I4565" s="2"/>
      <c r="J4565" s="2"/>
      <c r="K4565" s="2"/>
    </row>
    <row r="4566" spans="1:11" ht="18.75" customHeight="1" x14ac:dyDescent="0.25">
      <c r="A4566" s="9" t="s">
        <v>2254</v>
      </c>
      <c r="B4566" s="15" t="s">
        <v>237</v>
      </c>
      <c r="C4566" s="16">
        <v>5605</v>
      </c>
      <c r="D4566" s="17" t="str">
        <f>IF(IFERROR(VLOOKUP(A5927,'CIDADES ALE'!$A:$D,4,0),0)=0,"Em Branco",VLOOKUP(A5927,'CIDADES ALE'!$A:$D,4,0))</f>
        <v>Em Branco</v>
      </c>
      <c r="E4566" s="17" t="str">
        <f>IFERROR(VLOOKUP(D4566,'DISTRIBUIDORES ALE'!$A$1:$G$86,2,0),"Em Branco")</f>
        <v>Em Branco</v>
      </c>
      <c r="F4566" s="17" t="str">
        <f>IFERROR(VLOOKUP(D4566,'DISTRIBUIDORES ALE'!$A$1:$G$86,3,0),"Em Branco")</f>
        <v>Em Branco</v>
      </c>
      <c r="G4566" s="17" t="str">
        <f>IFERROR(VLOOKUP(D4566,'DISTRIBUIDORES ALE'!A4565:N4650,14,0),"Em Branco")</f>
        <v>Em Branco</v>
      </c>
      <c r="H4566" s="16" t="str">
        <f>IFERROR(VLOOKUP(D4566,'DISTRIBUIDORES ALE'!$A$1:$N$86,11,0),"Em Branco")</f>
        <v>Em Branco</v>
      </c>
      <c r="I4566" s="2"/>
      <c r="J4566" s="2"/>
      <c r="K4566" s="2"/>
    </row>
    <row r="4567" spans="1:11" ht="18.75" customHeight="1" x14ac:dyDescent="0.25">
      <c r="A4567" s="9" t="s">
        <v>2255</v>
      </c>
      <c r="B4567" s="15" t="s">
        <v>237</v>
      </c>
      <c r="C4567" s="16">
        <v>1815</v>
      </c>
      <c r="D4567" s="17" t="str">
        <f>IF(IFERROR(VLOOKUP(A5928,'CIDADES ALE'!$A:$D,4,0),0)=0,"Em Branco",VLOOKUP(A5928,'CIDADES ALE'!$A:$D,4,0))</f>
        <v>Em Branco</v>
      </c>
      <c r="E4567" s="17" t="str">
        <f>IFERROR(VLOOKUP(D4567,'DISTRIBUIDORES ALE'!$A$1:$G$86,2,0),"Em Branco")</f>
        <v>Em Branco</v>
      </c>
      <c r="F4567" s="17" t="str">
        <f>IFERROR(VLOOKUP(D4567,'DISTRIBUIDORES ALE'!$A$1:$G$86,3,0),"Em Branco")</f>
        <v>Em Branco</v>
      </c>
      <c r="G4567" s="17" t="str">
        <f>IFERROR(VLOOKUP(D4567,'DISTRIBUIDORES ALE'!A4566:N4651,14,0),"Em Branco")</f>
        <v>Em Branco</v>
      </c>
      <c r="H4567" s="16" t="str">
        <f>IFERROR(VLOOKUP(D4567,'DISTRIBUIDORES ALE'!$A$1:$N$86,11,0),"Em Branco")</f>
        <v>Em Branco</v>
      </c>
      <c r="I4567" s="2"/>
      <c r="J4567" s="2"/>
      <c r="K4567" s="2"/>
    </row>
    <row r="4568" spans="1:11" ht="18.75" customHeight="1" x14ac:dyDescent="0.25">
      <c r="A4568" s="9" t="s">
        <v>2256</v>
      </c>
      <c r="B4568" s="15" t="s">
        <v>237</v>
      </c>
      <c r="C4568" s="16">
        <v>53361</v>
      </c>
      <c r="D4568" s="17" t="str">
        <f>IF(IFERROR(VLOOKUP(A5929,'CIDADES ALE'!$A:$D,4,0),0)=0,"Em Branco",VLOOKUP(A5929,'CIDADES ALE'!$A:$D,4,0))</f>
        <v>Em Branco</v>
      </c>
      <c r="E4568" s="17" t="str">
        <f>IFERROR(VLOOKUP(D4568,'DISTRIBUIDORES ALE'!$A$1:$G$86,2,0),"Em Branco")</f>
        <v>Em Branco</v>
      </c>
      <c r="F4568" s="17" t="str">
        <f>IFERROR(VLOOKUP(D4568,'DISTRIBUIDORES ALE'!$A$1:$G$86,3,0),"Em Branco")</f>
        <v>Em Branco</v>
      </c>
      <c r="G4568" s="17" t="str">
        <f>IFERROR(VLOOKUP(D4568,'DISTRIBUIDORES ALE'!A4567:N4652,14,0),"Em Branco")</f>
        <v>Em Branco</v>
      </c>
      <c r="H4568" s="16" t="str">
        <f>IFERROR(VLOOKUP(D4568,'DISTRIBUIDORES ALE'!$A$1:$N$86,11,0),"Em Branco")</f>
        <v>Em Branco</v>
      </c>
      <c r="I4568" s="2"/>
      <c r="J4568" s="2"/>
      <c r="K4568" s="2"/>
    </row>
    <row r="4569" spans="1:11" ht="18.75" customHeight="1" x14ac:dyDescent="0.25">
      <c r="A4569" s="9" t="s">
        <v>2258</v>
      </c>
      <c r="B4569" s="15" t="s">
        <v>237</v>
      </c>
      <c r="C4569" s="16">
        <v>3300</v>
      </c>
      <c r="D4569" s="17" t="str">
        <f>IF(IFERROR(VLOOKUP(A5930,'CIDADES ALE'!$A:$D,4,0),0)=0,"Em Branco",VLOOKUP(A5930,'CIDADES ALE'!$A:$D,4,0))</f>
        <v>Em Branco</v>
      </c>
      <c r="E4569" s="17" t="str">
        <f>IFERROR(VLOOKUP(D4569,'DISTRIBUIDORES ALE'!$A$1:$G$86,2,0),"Em Branco")</f>
        <v>Em Branco</v>
      </c>
      <c r="F4569" s="17" t="str">
        <f>IFERROR(VLOOKUP(D4569,'DISTRIBUIDORES ALE'!$A$1:$G$86,3,0),"Em Branco")</f>
        <v>Em Branco</v>
      </c>
      <c r="G4569" s="17" t="str">
        <f>IFERROR(VLOOKUP(D4569,'DISTRIBUIDORES ALE'!A4568:N4653,14,0),"Em Branco")</f>
        <v>Em Branco</v>
      </c>
      <c r="H4569" s="16" t="str">
        <f>IFERROR(VLOOKUP(D4569,'DISTRIBUIDORES ALE'!$A$1:$N$86,11,0),"Em Branco")</f>
        <v>Em Branco</v>
      </c>
      <c r="I4569" s="2"/>
      <c r="J4569" s="2"/>
      <c r="K4569" s="2"/>
    </row>
    <row r="4570" spans="1:11" ht="18.75" customHeight="1" x14ac:dyDescent="0.25">
      <c r="A4570" s="9" t="s">
        <v>2259</v>
      </c>
      <c r="B4570" s="15" t="s">
        <v>237</v>
      </c>
      <c r="C4570" s="16">
        <v>7566</v>
      </c>
      <c r="D4570" s="17" t="str">
        <f>IF(IFERROR(VLOOKUP(A5931,'CIDADES ALE'!$A:$D,4,0),0)=0,"Em Branco",VLOOKUP(A5931,'CIDADES ALE'!$A:$D,4,0))</f>
        <v>Em Branco</v>
      </c>
      <c r="E4570" s="17" t="str">
        <f>IFERROR(VLOOKUP(D4570,'DISTRIBUIDORES ALE'!$A$1:$G$86,2,0),"Em Branco")</f>
        <v>Em Branco</v>
      </c>
      <c r="F4570" s="17" t="str">
        <f>IFERROR(VLOOKUP(D4570,'DISTRIBUIDORES ALE'!$A$1:$G$86,3,0),"Em Branco")</f>
        <v>Em Branco</v>
      </c>
      <c r="G4570" s="17" t="str">
        <f>IFERROR(VLOOKUP(D4570,'DISTRIBUIDORES ALE'!A4569:N4654,14,0),"Em Branco")</f>
        <v>Em Branco</v>
      </c>
      <c r="H4570" s="16" t="str">
        <f>IFERROR(VLOOKUP(D4570,'DISTRIBUIDORES ALE'!$A$1:$N$86,11,0),"Em Branco")</f>
        <v>Em Branco</v>
      </c>
      <c r="I4570" s="2"/>
      <c r="J4570" s="2"/>
      <c r="K4570" s="2"/>
    </row>
    <row r="4571" spans="1:11" ht="18.75" customHeight="1" x14ac:dyDescent="0.25">
      <c r="A4571" s="9" t="s">
        <v>6164</v>
      </c>
      <c r="B4571" s="15" t="s">
        <v>237</v>
      </c>
      <c r="C4571" s="16">
        <v>6535</v>
      </c>
      <c r="D4571" s="17" t="str">
        <f>IF(IFERROR(VLOOKUP(A5932,'CIDADES ALE'!$A:$D,4,0),0)=0,"Em Branco",VLOOKUP(A5932,'CIDADES ALE'!$A:$D,4,0))</f>
        <v>Em Branco</v>
      </c>
      <c r="E4571" s="17" t="str">
        <f>IFERROR(VLOOKUP(D4571,'DISTRIBUIDORES ALE'!$A$1:$G$86,2,0),"Em Branco")</f>
        <v>Em Branco</v>
      </c>
      <c r="F4571" s="17" t="str">
        <f>IFERROR(VLOOKUP(D4571,'DISTRIBUIDORES ALE'!$A$1:$G$86,3,0),"Em Branco")</f>
        <v>Em Branco</v>
      </c>
      <c r="G4571" s="17" t="str">
        <f>IFERROR(VLOOKUP(D4571,'DISTRIBUIDORES ALE'!A4570:N4655,14,0),"Em Branco")</f>
        <v>Em Branco</v>
      </c>
      <c r="H4571" s="16" t="str">
        <f>IFERROR(VLOOKUP(D4571,'DISTRIBUIDORES ALE'!$A$1:$N$86,11,0),"Em Branco")</f>
        <v>Em Branco</v>
      </c>
      <c r="I4571" s="2"/>
      <c r="J4571" s="2"/>
      <c r="K4571" s="2"/>
    </row>
    <row r="4572" spans="1:11" ht="18.75" customHeight="1" x14ac:dyDescent="0.25">
      <c r="A4572" s="9" t="s">
        <v>2261</v>
      </c>
      <c r="B4572" s="15" t="s">
        <v>237</v>
      </c>
      <c r="C4572" s="16">
        <v>22642</v>
      </c>
      <c r="D4572" s="17" t="str">
        <f>IF(IFERROR(VLOOKUP(A5933,'CIDADES ALE'!$A:$D,4,0),0)=0,"Em Branco",VLOOKUP(A5933,'CIDADES ALE'!$A:$D,4,0))</f>
        <v>Em Branco</v>
      </c>
      <c r="E4572" s="17" t="str">
        <f>IFERROR(VLOOKUP(D4572,'DISTRIBUIDORES ALE'!$A$1:$G$86,2,0),"Em Branco")</f>
        <v>Em Branco</v>
      </c>
      <c r="F4572" s="17" t="str">
        <f>IFERROR(VLOOKUP(D4572,'DISTRIBUIDORES ALE'!$A$1:$G$86,3,0),"Em Branco")</f>
        <v>Em Branco</v>
      </c>
      <c r="G4572" s="17" t="str">
        <f>IFERROR(VLOOKUP(D4572,'DISTRIBUIDORES ALE'!A4571:N4656,14,0),"Em Branco")</f>
        <v>Em Branco</v>
      </c>
      <c r="H4572" s="16" t="str">
        <f>IFERROR(VLOOKUP(D4572,'DISTRIBUIDORES ALE'!$A$1:$N$86,11,0),"Em Branco")</f>
        <v>Em Branco</v>
      </c>
      <c r="I4572" s="2"/>
      <c r="J4572" s="2"/>
      <c r="K4572" s="2"/>
    </row>
    <row r="4573" spans="1:11" ht="18.75" customHeight="1" x14ac:dyDescent="0.25">
      <c r="A4573" s="9" t="s">
        <v>2262</v>
      </c>
      <c r="B4573" s="15" t="s">
        <v>237</v>
      </c>
      <c r="C4573" s="16">
        <v>2136</v>
      </c>
      <c r="D4573" s="17" t="str">
        <f>IF(IFERROR(VLOOKUP(A5934,'CIDADES ALE'!$A:$D,4,0),0)=0,"Em Branco",VLOOKUP(A5934,'CIDADES ALE'!$A:$D,4,0))</f>
        <v>Em Branco</v>
      </c>
      <c r="E4573" s="17" t="str">
        <f>IFERROR(VLOOKUP(D4573,'DISTRIBUIDORES ALE'!$A$1:$G$86,2,0),"Em Branco")</f>
        <v>Em Branco</v>
      </c>
      <c r="F4573" s="17" t="str">
        <f>IFERROR(VLOOKUP(D4573,'DISTRIBUIDORES ALE'!$A$1:$G$86,3,0),"Em Branco")</f>
        <v>Em Branco</v>
      </c>
      <c r="G4573" s="17" t="str">
        <f>IFERROR(VLOOKUP(D4573,'DISTRIBUIDORES ALE'!A4572:N4657,14,0),"Em Branco")</f>
        <v>Em Branco</v>
      </c>
      <c r="H4573" s="16" t="str">
        <f>IFERROR(VLOOKUP(D4573,'DISTRIBUIDORES ALE'!$A$1:$N$86,11,0),"Em Branco")</f>
        <v>Em Branco</v>
      </c>
      <c r="I4573" s="2"/>
      <c r="J4573" s="2"/>
      <c r="K4573" s="2"/>
    </row>
    <row r="4574" spans="1:11" ht="18.75" customHeight="1" x14ac:dyDescent="0.25">
      <c r="A4574" s="9" t="s">
        <v>4953</v>
      </c>
      <c r="B4574" s="15" t="s">
        <v>237</v>
      </c>
      <c r="C4574" s="16">
        <v>14993</v>
      </c>
      <c r="D4574" s="17" t="str">
        <f>IF(IFERROR(VLOOKUP(A5935,'CIDADES ALE'!$A:$D,4,0),0)=0,"Em Branco",VLOOKUP(A5935,'CIDADES ALE'!$A:$D,4,0))</f>
        <v>Em Branco</v>
      </c>
      <c r="E4574" s="17" t="str">
        <f>IFERROR(VLOOKUP(D4574,'DISTRIBUIDORES ALE'!$A$1:$G$86,2,0),"Em Branco")</f>
        <v>Em Branco</v>
      </c>
      <c r="F4574" s="17" t="str">
        <f>IFERROR(VLOOKUP(D4574,'DISTRIBUIDORES ALE'!$A$1:$G$86,3,0),"Em Branco")</f>
        <v>Em Branco</v>
      </c>
      <c r="G4574" s="17" t="str">
        <f>IFERROR(VLOOKUP(D4574,'DISTRIBUIDORES ALE'!A4573:N4658,14,0),"Em Branco")</f>
        <v>Em Branco</v>
      </c>
      <c r="H4574" s="16" t="str">
        <f>IFERROR(VLOOKUP(D4574,'DISTRIBUIDORES ALE'!$A$1:$N$86,11,0),"Em Branco")</f>
        <v>Em Branco</v>
      </c>
      <c r="I4574" s="2"/>
      <c r="J4574" s="2"/>
      <c r="K4574" s="2"/>
    </row>
    <row r="4575" spans="1:11" ht="18.75" customHeight="1" x14ac:dyDescent="0.25">
      <c r="A4575" s="9" t="s">
        <v>2264</v>
      </c>
      <c r="B4575" s="15" t="s">
        <v>237</v>
      </c>
      <c r="C4575" s="16">
        <v>2784</v>
      </c>
      <c r="D4575" s="17" t="str">
        <f>IF(IFERROR(VLOOKUP(A5936,'CIDADES ALE'!$A:$D,4,0),0)=0,"Em Branco",VLOOKUP(A5936,'CIDADES ALE'!$A:$D,4,0))</f>
        <v>Em Branco</v>
      </c>
      <c r="E4575" s="17" t="str">
        <f>IFERROR(VLOOKUP(D4575,'DISTRIBUIDORES ALE'!$A$1:$G$86,2,0),"Em Branco")</f>
        <v>Em Branco</v>
      </c>
      <c r="F4575" s="17" t="str">
        <f>IFERROR(VLOOKUP(D4575,'DISTRIBUIDORES ALE'!$A$1:$G$86,3,0),"Em Branco")</f>
        <v>Em Branco</v>
      </c>
      <c r="G4575" s="17" t="str">
        <f>IFERROR(VLOOKUP(D4575,'DISTRIBUIDORES ALE'!A4574:N4659,14,0),"Em Branco")</f>
        <v>Em Branco</v>
      </c>
      <c r="H4575" s="16" t="str">
        <f>IFERROR(VLOOKUP(D4575,'DISTRIBUIDORES ALE'!$A$1:$N$86,11,0),"Em Branco")</f>
        <v>Em Branco</v>
      </c>
      <c r="I4575" s="2"/>
      <c r="J4575" s="2"/>
      <c r="K4575" s="2"/>
    </row>
    <row r="4576" spans="1:11" ht="18.75" customHeight="1" x14ac:dyDescent="0.25">
      <c r="A4576" s="9" t="s">
        <v>6165</v>
      </c>
      <c r="B4576" s="15" t="s">
        <v>237</v>
      </c>
      <c r="C4576" s="16">
        <v>6988</v>
      </c>
      <c r="D4576" s="17" t="str">
        <f>IF(IFERROR(VLOOKUP(A5937,'CIDADES ALE'!$A:$D,4,0),0)=0,"Em Branco",VLOOKUP(A5937,'CIDADES ALE'!$A:$D,4,0))</f>
        <v>Em Branco</v>
      </c>
      <c r="E4576" s="17" t="str">
        <f>IFERROR(VLOOKUP(D4576,'DISTRIBUIDORES ALE'!$A$1:$G$86,2,0),"Em Branco")</f>
        <v>Em Branco</v>
      </c>
      <c r="F4576" s="17" t="str">
        <f>IFERROR(VLOOKUP(D4576,'DISTRIBUIDORES ALE'!$A$1:$G$86,3,0),"Em Branco")</f>
        <v>Em Branco</v>
      </c>
      <c r="G4576" s="17" t="str">
        <f>IFERROR(VLOOKUP(D4576,'DISTRIBUIDORES ALE'!A4575:N4660,14,0),"Em Branco")</f>
        <v>Em Branco</v>
      </c>
      <c r="H4576" s="16" t="str">
        <f>IFERROR(VLOOKUP(D4576,'DISTRIBUIDORES ALE'!$A$1:$N$86,11,0),"Em Branco")</f>
        <v>Em Branco</v>
      </c>
      <c r="I4576" s="2"/>
      <c r="J4576" s="2"/>
      <c r="K4576" s="2"/>
    </row>
    <row r="4577" spans="1:11" ht="18.75" customHeight="1" x14ac:dyDescent="0.25">
      <c r="A4577" s="9" t="s">
        <v>6166</v>
      </c>
      <c r="B4577" s="15" t="s">
        <v>237</v>
      </c>
      <c r="C4577" s="16">
        <v>2477</v>
      </c>
      <c r="D4577" s="17" t="str">
        <f>IF(IFERROR(VLOOKUP(A5938,'CIDADES ALE'!$A:$D,4,0),0)=0,"Em Branco",VLOOKUP(A5938,'CIDADES ALE'!$A:$D,4,0))</f>
        <v>Em Branco</v>
      </c>
      <c r="E4577" s="17" t="str">
        <f>IFERROR(VLOOKUP(D4577,'DISTRIBUIDORES ALE'!$A$1:$G$86,2,0),"Em Branco")</f>
        <v>Em Branco</v>
      </c>
      <c r="F4577" s="17" t="str">
        <f>IFERROR(VLOOKUP(D4577,'DISTRIBUIDORES ALE'!$A$1:$G$86,3,0),"Em Branco")</f>
        <v>Em Branco</v>
      </c>
      <c r="G4577" s="17" t="str">
        <f>IFERROR(VLOOKUP(D4577,'DISTRIBUIDORES ALE'!A4576:N4661,14,0),"Em Branco")</f>
        <v>Em Branco</v>
      </c>
      <c r="H4577" s="16" t="str">
        <f>IFERROR(VLOOKUP(D4577,'DISTRIBUIDORES ALE'!$A$1:$N$86,11,0),"Em Branco")</f>
        <v>Em Branco</v>
      </c>
      <c r="I4577" s="2"/>
      <c r="J4577" s="2"/>
      <c r="K4577" s="2"/>
    </row>
    <row r="4578" spans="1:11" ht="18.75" customHeight="1" x14ac:dyDescent="0.25">
      <c r="A4578" s="9" t="s">
        <v>2267</v>
      </c>
      <c r="B4578" s="15" t="s">
        <v>237</v>
      </c>
      <c r="C4578" s="16">
        <v>4063</v>
      </c>
      <c r="D4578" s="17" t="str">
        <f>IF(IFERROR(VLOOKUP(A5939,'CIDADES ALE'!$A:$D,4,0),0)=0,"Em Branco",VLOOKUP(A5939,'CIDADES ALE'!$A:$D,4,0))</f>
        <v>Em Branco</v>
      </c>
      <c r="E4578" s="17" t="str">
        <f>IFERROR(VLOOKUP(D4578,'DISTRIBUIDORES ALE'!$A$1:$G$86,2,0),"Em Branco")</f>
        <v>Em Branco</v>
      </c>
      <c r="F4578" s="17" t="str">
        <f>IFERROR(VLOOKUP(D4578,'DISTRIBUIDORES ALE'!$A$1:$G$86,3,0),"Em Branco")</f>
        <v>Em Branco</v>
      </c>
      <c r="G4578" s="17" t="str">
        <f>IFERROR(VLOOKUP(D4578,'DISTRIBUIDORES ALE'!A4577:N4662,14,0),"Em Branco")</f>
        <v>Em Branco</v>
      </c>
      <c r="H4578" s="16" t="str">
        <f>IFERROR(VLOOKUP(D4578,'DISTRIBUIDORES ALE'!$A$1:$N$86,11,0),"Em Branco")</f>
        <v>Em Branco</v>
      </c>
      <c r="I4578" s="2"/>
      <c r="J4578" s="2"/>
      <c r="K4578" s="2"/>
    </row>
    <row r="4579" spans="1:11" ht="18.75" customHeight="1" x14ac:dyDescent="0.25">
      <c r="A4579" s="9" t="s">
        <v>2268</v>
      </c>
      <c r="B4579" s="15" t="s">
        <v>237</v>
      </c>
      <c r="C4579" s="16">
        <v>10458</v>
      </c>
      <c r="D4579" s="17" t="str">
        <f>IF(IFERROR(VLOOKUP(A5940,'CIDADES ALE'!$A:$D,4,0),0)=0,"Em Branco",VLOOKUP(A5940,'CIDADES ALE'!$A:$D,4,0))</f>
        <v>Em Branco</v>
      </c>
      <c r="E4579" s="17" t="str">
        <f>IFERROR(VLOOKUP(D4579,'DISTRIBUIDORES ALE'!$A$1:$G$86,2,0),"Em Branco")</f>
        <v>Em Branco</v>
      </c>
      <c r="F4579" s="17" t="str">
        <f>IFERROR(VLOOKUP(D4579,'DISTRIBUIDORES ALE'!$A$1:$G$86,3,0),"Em Branco")</f>
        <v>Em Branco</v>
      </c>
      <c r="G4579" s="17" t="str">
        <f>IFERROR(VLOOKUP(D4579,'DISTRIBUIDORES ALE'!A4578:N4663,14,0),"Em Branco")</f>
        <v>Em Branco</v>
      </c>
      <c r="H4579" s="16" t="str">
        <f>IFERROR(VLOOKUP(D4579,'DISTRIBUIDORES ALE'!$A$1:$N$86,11,0),"Em Branco")</f>
        <v>Em Branco</v>
      </c>
      <c r="I4579" s="2"/>
      <c r="J4579" s="2"/>
      <c r="K4579" s="2"/>
    </row>
    <row r="4580" spans="1:11" ht="18.75" customHeight="1" x14ac:dyDescent="0.25">
      <c r="A4580" s="9" t="s">
        <v>2269</v>
      </c>
      <c r="B4580" s="15" t="s">
        <v>237</v>
      </c>
      <c r="C4580" s="16">
        <v>9381</v>
      </c>
      <c r="D4580" s="17" t="str">
        <f>IF(IFERROR(VLOOKUP(A5941,'CIDADES ALE'!$A:$D,4,0),0)=0,"Em Branco",VLOOKUP(A5941,'CIDADES ALE'!$A:$D,4,0))</f>
        <v>Em Branco</v>
      </c>
      <c r="E4580" s="17" t="str">
        <f>IFERROR(VLOOKUP(D4580,'DISTRIBUIDORES ALE'!$A$1:$G$86,2,0),"Em Branco")</f>
        <v>Em Branco</v>
      </c>
      <c r="F4580" s="17" t="str">
        <f>IFERROR(VLOOKUP(D4580,'DISTRIBUIDORES ALE'!$A$1:$G$86,3,0),"Em Branco")</f>
        <v>Em Branco</v>
      </c>
      <c r="G4580" s="17" t="str">
        <f>IFERROR(VLOOKUP(D4580,'DISTRIBUIDORES ALE'!A4579:N4664,14,0),"Em Branco")</f>
        <v>Em Branco</v>
      </c>
      <c r="H4580" s="16" t="str">
        <f>IFERROR(VLOOKUP(D4580,'DISTRIBUIDORES ALE'!$A$1:$N$86,11,0),"Em Branco")</f>
        <v>Em Branco</v>
      </c>
      <c r="I4580" s="2"/>
      <c r="J4580" s="2"/>
      <c r="K4580" s="2"/>
    </row>
    <row r="4581" spans="1:11" ht="18.75" customHeight="1" x14ac:dyDescent="0.25">
      <c r="A4581" s="9" t="s">
        <v>2270</v>
      </c>
      <c r="B4581" s="15" t="s">
        <v>237</v>
      </c>
      <c r="C4581" s="16">
        <v>8346</v>
      </c>
      <c r="D4581" s="17" t="str">
        <f>IF(IFERROR(VLOOKUP(A5942,'CIDADES ALE'!$A:$D,4,0),0)=0,"Em Branco",VLOOKUP(A5942,'CIDADES ALE'!$A:$D,4,0))</f>
        <v>Em Branco</v>
      </c>
      <c r="E4581" s="17" t="str">
        <f>IFERROR(VLOOKUP(D4581,'DISTRIBUIDORES ALE'!$A$1:$G$86,2,0),"Em Branco")</f>
        <v>Em Branco</v>
      </c>
      <c r="F4581" s="17" t="str">
        <f>IFERROR(VLOOKUP(D4581,'DISTRIBUIDORES ALE'!$A$1:$G$86,3,0),"Em Branco")</f>
        <v>Em Branco</v>
      </c>
      <c r="G4581" s="17" t="str">
        <f>IFERROR(VLOOKUP(D4581,'DISTRIBUIDORES ALE'!A4580:N4665,14,0),"Em Branco")</f>
        <v>Em Branco</v>
      </c>
      <c r="H4581" s="16" t="str">
        <f>IFERROR(VLOOKUP(D4581,'DISTRIBUIDORES ALE'!$A$1:$N$86,11,0),"Em Branco")</f>
        <v>Em Branco</v>
      </c>
      <c r="I4581" s="2"/>
      <c r="J4581" s="2"/>
      <c r="K4581" s="2"/>
    </row>
    <row r="4582" spans="1:11" ht="18.75" customHeight="1" x14ac:dyDescent="0.25">
      <c r="A4582" s="9" t="s">
        <v>6167</v>
      </c>
      <c r="B4582" s="15" t="s">
        <v>237</v>
      </c>
      <c r="C4582" s="16">
        <v>16364</v>
      </c>
      <c r="D4582" s="17" t="str">
        <f>IF(IFERROR(VLOOKUP(A5943,'CIDADES ALE'!$A:$D,4,0),0)=0,"Em Branco",VLOOKUP(A5943,'CIDADES ALE'!$A:$D,4,0))</f>
        <v>Em Branco</v>
      </c>
      <c r="E4582" s="17" t="str">
        <f>IFERROR(VLOOKUP(D4582,'DISTRIBUIDORES ALE'!$A$1:$G$86,2,0),"Em Branco")</f>
        <v>Em Branco</v>
      </c>
      <c r="F4582" s="17" t="str">
        <f>IFERROR(VLOOKUP(D4582,'DISTRIBUIDORES ALE'!$A$1:$G$86,3,0),"Em Branco")</f>
        <v>Em Branco</v>
      </c>
      <c r="G4582" s="17" t="str">
        <f>IFERROR(VLOOKUP(D4582,'DISTRIBUIDORES ALE'!A4581:N4666,14,0),"Em Branco")</f>
        <v>Em Branco</v>
      </c>
      <c r="H4582" s="16" t="str">
        <f>IFERROR(VLOOKUP(D4582,'DISTRIBUIDORES ALE'!$A$1:$N$86,11,0),"Em Branco")</f>
        <v>Em Branco</v>
      </c>
      <c r="I4582" s="2"/>
      <c r="J4582" s="2"/>
      <c r="K4582" s="2"/>
    </row>
    <row r="4583" spans="1:11" ht="18.75" customHeight="1" x14ac:dyDescent="0.25">
      <c r="A4583" s="9" t="s">
        <v>2272</v>
      </c>
      <c r="B4583" s="15" t="s">
        <v>237</v>
      </c>
      <c r="C4583" s="16">
        <v>2886</v>
      </c>
      <c r="D4583" s="17" t="str">
        <f>IF(IFERROR(VLOOKUP(A5944,'CIDADES ALE'!$A:$D,4,0),0)=0,"Em Branco",VLOOKUP(A5944,'CIDADES ALE'!$A:$D,4,0))</f>
        <v>Em Branco</v>
      </c>
      <c r="E4583" s="17" t="str">
        <f>IFERROR(VLOOKUP(D4583,'DISTRIBUIDORES ALE'!$A$1:$G$86,2,0),"Em Branco")</f>
        <v>Em Branco</v>
      </c>
      <c r="F4583" s="17" t="str">
        <f>IFERROR(VLOOKUP(D4583,'DISTRIBUIDORES ALE'!$A$1:$G$86,3,0),"Em Branco")</f>
        <v>Em Branco</v>
      </c>
      <c r="G4583" s="17" t="str">
        <f>IFERROR(VLOOKUP(D4583,'DISTRIBUIDORES ALE'!A4582:N4667,14,0),"Em Branco")</f>
        <v>Em Branco</v>
      </c>
      <c r="H4583" s="16" t="str">
        <f>IFERROR(VLOOKUP(D4583,'DISTRIBUIDORES ALE'!$A$1:$N$86,11,0),"Em Branco")</f>
        <v>Em Branco</v>
      </c>
      <c r="I4583" s="2"/>
      <c r="J4583" s="2"/>
      <c r="K4583" s="2"/>
    </row>
    <row r="4584" spans="1:11" ht="18.75" customHeight="1" x14ac:dyDescent="0.25">
      <c r="A4584" s="9" t="s">
        <v>6168</v>
      </c>
      <c r="B4584" s="15" t="s">
        <v>237</v>
      </c>
      <c r="C4584" s="16">
        <v>63764</v>
      </c>
      <c r="D4584" s="17" t="str">
        <f>IF(IFERROR(VLOOKUP(A5945,'CIDADES ALE'!$A:$D,4,0),0)=0,"Em Branco",VLOOKUP(A5945,'CIDADES ALE'!$A:$D,4,0))</f>
        <v>Em Branco</v>
      </c>
      <c r="E4584" s="17" t="str">
        <f>IFERROR(VLOOKUP(D4584,'DISTRIBUIDORES ALE'!$A$1:$G$86,2,0),"Em Branco")</f>
        <v>Em Branco</v>
      </c>
      <c r="F4584" s="17" t="str">
        <f>IFERROR(VLOOKUP(D4584,'DISTRIBUIDORES ALE'!$A$1:$G$86,3,0),"Em Branco")</f>
        <v>Em Branco</v>
      </c>
      <c r="G4584" s="17" t="str">
        <f>IFERROR(VLOOKUP(D4584,'DISTRIBUIDORES ALE'!A4583:N4668,14,0),"Em Branco")</f>
        <v>Em Branco</v>
      </c>
      <c r="H4584" s="16" t="str">
        <f>IFERROR(VLOOKUP(D4584,'DISTRIBUIDORES ALE'!$A$1:$N$86,11,0),"Em Branco")</f>
        <v>Em Branco</v>
      </c>
      <c r="I4584" s="2"/>
      <c r="J4584" s="2"/>
      <c r="K4584" s="2"/>
    </row>
    <row r="4585" spans="1:11" ht="18.75" customHeight="1" x14ac:dyDescent="0.25">
      <c r="A4585" s="9" t="s">
        <v>2274</v>
      </c>
      <c r="B4585" s="15" t="s">
        <v>237</v>
      </c>
      <c r="C4585" s="16">
        <v>4386</v>
      </c>
      <c r="D4585" s="17" t="str">
        <f>IF(IFERROR(VLOOKUP(A5946,'CIDADES ALE'!$A:$D,4,0),0)=0,"Em Branco",VLOOKUP(A5946,'CIDADES ALE'!$A:$D,4,0))</f>
        <v>Em Branco</v>
      </c>
      <c r="E4585" s="17" t="str">
        <f>IFERROR(VLOOKUP(D4585,'DISTRIBUIDORES ALE'!$A$1:$G$86,2,0),"Em Branco")</f>
        <v>Em Branco</v>
      </c>
      <c r="F4585" s="17" t="str">
        <f>IFERROR(VLOOKUP(D4585,'DISTRIBUIDORES ALE'!$A$1:$G$86,3,0),"Em Branco")</f>
        <v>Em Branco</v>
      </c>
      <c r="G4585" s="17" t="str">
        <f>IFERROR(VLOOKUP(D4585,'DISTRIBUIDORES ALE'!A4584:N4669,14,0),"Em Branco")</f>
        <v>Em Branco</v>
      </c>
      <c r="H4585" s="16" t="str">
        <f>IFERROR(VLOOKUP(D4585,'DISTRIBUIDORES ALE'!$A$1:$N$86,11,0),"Em Branco")</f>
        <v>Em Branco</v>
      </c>
      <c r="I4585" s="2"/>
      <c r="J4585" s="2"/>
      <c r="K4585" s="2"/>
    </row>
    <row r="4586" spans="1:11" ht="18.75" customHeight="1" x14ac:dyDescent="0.25">
      <c r="A4586" s="9" t="s">
        <v>2275</v>
      </c>
      <c r="B4586" s="15" t="s">
        <v>237</v>
      </c>
      <c r="C4586" s="16">
        <v>4269</v>
      </c>
      <c r="D4586" s="17" t="str">
        <f>IF(IFERROR(VLOOKUP(A5947,'CIDADES ALE'!$A:$D,4,0),0)=0,"Em Branco",VLOOKUP(A5947,'CIDADES ALE'!$A:$D,4,0))</f>
        <v>Em Branco</v>
      </c>
      <c r="E4586" s="17" t="str">
        <f>IFERROR(VLOOKUP(D4586,'DISTRIBUIDORES ALE'!$A$1:$G$86,2,0),"Em Branco")</f>
        <v>Em Branco</v>
      </c>
      <c r="F4586" s="17" t="str">
        <f>IFERROR(VLOOKUP(D4586,'DISTRIBUIDORES ALE'!$A$1:$G$86,3,0),"Em Branco")</f>
        <v>Em Branco</v>
      </c>
      <c r="G4586" s="17" t="str">
        <f>IFERROR(VLOOKUP(D4586,'DISTRIBUIDORES ALE'!A4585:N4670,14,0),"Em Branco")</f>
        <v>Em Branco</v>
      </c>
      <c r="H4586" s="16" t="str">
        <f>IFERROR(VLOOKUP(D4586,'DISTRIBUIDORES ALE'!$A$1:$N$86,11,0),"Em Branco")</f>
        <v>Em Branco</v>
      </c>
      <c r="I4586" s="2"/>
      <c r="J4586" s="2"/>
      <c r="K4586" s="2"/>
    </row>
    <row r="4587" spans="1:11" ht="18.75" customHeight="1" x14ac:dyDescent="0.25">
      <c r="A4587" s="9" t="s">
        <v>6169</v>
      </c>
      <c r="B4587" s="15" t="s">
        <v>237</v>
      </c>
      <c r="C4587" s="16">
        <v>12544</v>
      </c>
      <c r="D4587" s="17" t="str">
        <f>IF(IFERROR(VLOOKUP(A5948,'CIDADES ALE'!$A:$D,4,0),0)=0,"Em Branco",VLOOKUP(A5948,'CIDADES ALE'!$A:$D,4,0))</f>
        <v>Em Branco</v>
      </c>
      <c r="E4587" s="17" t="str">
        <f>IFERROR(VLOOKUP(D4587,'DISTRIBUIDORES ALE'!$A$1:$G$86,2,0),"Em Branco")</f>
        <v>Em Branco</v>
      </c>
      <c r="F4587" s="17" t="str">
        <f>IFERROR(VLOOKUP(D4587,'DISTRIBUIDORES ALE'!$A$1:$G$86,3,0),"Em Branco")</f>
        <v>Em Branco</v>
      </c>
      <c r="G4587" s="17" t="str">
        <f>IFERROR(VLOOKUP(D4587,'DISTRIBUIDORES ALE'!A4586:N4671,14,0),"Em Branco")</f>
        <v>Em Branco</v>
      </c>
      <c r="H4587" s="16" t="str">
        <f>IFERROR(VLOOKUP(D4587,'DISTRIBUIDORES ALE'!$A$1:$N$86,11,0),"Em Branco")</f>
        <v>Em Branco</v>
      </c>
      <c r="I4587" s="2"/>
      <c r="J4587" s="2"/>
      <c r="K4587" s="2"/>
    </row>
    <row r="4588" spans="1:11" ht="18.75" customHeight="1" x14ac:dyDescent="0.25">
      <c r="A4588" s="9" t="s">
        <v>3861</v>
      </c>
      <c r="B4588" s="15" t="s">
        <v>237</v>
      </c>
      <c r="C4588" s="16">
        <v>13581</v>
      </c>
      <c r="D4588" s="17" t="str">
        <f>IF(IFERROR(VLOOKUP(A5949,'CIDADES ALE'!$A:$D,4,0),0)=0,"Em Branco",VLOOKUP(A5949,'CIDADES ALE'!$A:$D,4,0))</f>
        <v>Em Branco</v>
      </c>
      <c r="E4588" s="17" t="str">
        <f>IFERROR(VLOOKUP(D4588,'DISTRIBUIDORES ALE'!$A$1:$G$86,2,0),"Em Branco")</f>
        <v>Em Branco</v>
      </c>
      <c r="F4588" s="17" t="str">
        <f>IFERROR(VLOOKUP(D4588,'DISTRIBUIDORES ALE'!$A$1:$G$86,3,0),"Em Branco")</f>
        <v>Em Branco</v>
      </c>
      <c r="G4588" s="17" t="str">
        <f>IFERROR(VLOOKUP(D4588,'DISTRIBUIDORES ALE'!A4587:N4672,14,0),"Em Branco")</f>
        <v>Em Branco</v>
      </c>
      <c r="H4588" s="16" t="str">
        <f>IFERROR(VLOOKUP(D4588,'DISTRIBUIDORES ALE'!$A$1:$N$86,11,0),"Em Branco")</f>
        <v>Em Branco</v>
      </c>
      <c r="I4588" s="2"/>
      <c r="J4588" s="2"/>
      <c r="K4588" s="2"/>
    </row>
    <row r="4589" spans="1:11" ht="18.75" customHeight="1" x14ac:dyDescent="0.25">
      <c r="A4589" s="9" t="s">
        <v>2278</v>
      </c>
      <c r="B4589" s="15" t="s">
        <v>237</v>
      </c>
      <c r="C4589" s="16">
        <v>2697</v>
      </c>
      <c r="D4589" s="17" t="str">
        <f>IF(IFERROR(VLOOKUP(A5950,'CIDADES ALE'!$A:$D,4,0),0)=0,"Em Branco",VLOOKUP(A5950,'CIDADES ALE'!$A:$D,4,0))</f>
        <v>Em Branco</v>
      </c>
      <c r="E4589" s="17" t="str">
        <f>IFERROR(VLOOKUP(D4589,'DISTRIBUIDORES ALE'!$A$1:$G$86,2,0),"Em Branco")</f>
        <v>Em Branco</v>
      </c>
      <c r="F4589" s="17" t="str">
        <f>IFERROR(VLOOKUP(D4589,'DISTRIBUIDORES ALE'!$A$1:$G$86,3,0),"Em Branco")</f>
        <v>Em Branco</v>
      </c>
      <c r="G4589" s="17" t="str">
        <f>IFERROR(VLOOKUP(D4589,'DISTRIBUIDORES ALE'!A4588:N4673,14,0),"Em Branco")</f>
        <v>Em Branco</v>
      </c>
      <c r="H4589" s="16" t="str">
        <f>IFERROR(VLOOKUP(D4589,'DISTRIBUIDORES ALE'!$A$1:$N$86,11,0),"Em Branco")</f>
        <v>Em Branco</v>
      </c>
      <c r="I4589" s="2"/>
      <c r="J4589" s="2"/>
      <c r="K4589" s="2"/>
    </row>
    <row r="4590" spans="1:11" ht="18.75" customHeight="1" x14ac:dyDescent="0.25">
      <c r="A4590" s="9" t="s">
        <v>6170</v>
      </c>
      <c r="B4590" s="15" t="s">
        <v>237</v>
      </c>
      <c r="C4590" s="16">
        <v>21599</v>
      </c>
      <c r="D4590" s="17" t="str">
        <f>IF(IFERROR(VLOOKUP(A5951,'CIDADES ALE'!$A:$D,4,0),0)=0,"Em Branco",VLOOKUP(A5951,'CIDADES ALE'!$A:$D,4,0))</f>
        <v>Em Branco</v>
      </c>
      <c r="E4590" s="17" t="str">
        <f>IFERROR(VLOOKUP(D4590,'DISTRIBUIDORES ALE'!$A$1:$G$86,2,0),"Em Branco")</f>
        <v>Em Branco</v>
      </c>
      <c r="F4590" s="17" t="str">
        <f>IFERROR(VLOOKUP(D4590,'DISTRIBUIDORES ALE'!$A$1:$G$86,3,0),"Em Branco")</f>
        <v>Em Branco</v>
      </c>
      <c r="G4590" s="17" t="str">
        <f>IFERROR(VLOOKUP(D4590,'DISTRIBUIDORES ALE'!A4589:N4674,14,0),"Em Branco")</f>
        <v>Em Branco</v>
      </c>
      <c r="H4590" s="16" t="str">
        <f>IFERROR(VLOOKUP(D4590,'DISTRIBUIDORES ALE'!$A$1:$N$86,11,0),"Em Branco")</f>
        <v>Em Branco</v>
      </c>
      <c r="I4590" s="2"/>
      <c r="J4590" s="2"/>
      <c r="K4590" s="2"/>
    </row>
    <row r="4591" spans="1:11" ht="18.75" customHeight="1" x14ac:dyDescent="0.25">
      <c r="A4591" s="9" t="s">
        <v>2280</v>
      </c>
      <c r="B4591" s="15" t="s">
        <v>237</v>
      </c>
      <c r="C4591" s="16">
        <v>16691</v>
      </c>
      <c r="D4591" s="17" t="str">
        <f>IF(IFERROR(VLOOKUP(A5952,'CIDADES ALE'!$A:$D,4,0),0)=0,"Em Branco",VLOOKUP(A5952,'CIDADES ALE'!$A:$D,4,0))</f>
        <v>Em Branco</v>
      </c>
      <c r="E4591" s="17" t="str">
        <f>IFERROR(VLOOKUP(D4591,'DISTRIBUIDORES ALE'!$A$1:$G$86,2,0),"Em Branco")</f>
        <v>Em Branco</v>
      </c>
      <c r="F4591" s="17" t="str">
        <f>IFERROR(VLOOKUP(D4591,'DISTRIBUIDORES ALE'!$A$1:$G$86,3,0),"Em Branco")</f>
        <v>Em Branco</v>
      </c>
      <c r="G4591" s="17" t="str">
        <f>IFERROR(VLOOKUP(D4591,'DISTRIBUIDORES ALE'!A4590:N4675,14,0),"Em Branco")</f>
        <v>Em Branco</v>
      </c>
      <c r="H4591" s="16" t="str">
        <f>IFERROR(VLOOKUP(D4591,'DISTRIBUIDORES ALE'!$A$1:$N$86,11,0),"Em Branco")</f>
        <v>Em Branco</v>
      </c>
      <c r="I4591" s="2"/>
      <c r="J4591" s="2"/>
      <c r="K4591" s="2"/>
    </row>
    <row r="4592" spans="1:11" ht="18.75" customHeight="1" x14ac:dyDescent="0.25">
      <c r="A4592" s="9" t="s">
        <v>2282</v>
      </c>
      <c r="B4592" s="15" t="s">
        <v>237</v>
      </c>
      <c r="C4592" s="16">
        <v>2259</v>
      </c>
      <c r="D4592" s="17" t="str">
        <f>IF(IFERROR(VLOOKUP(A5953,'CIDADES ALE'!$A:$D,4,0),0)=0,"Em Branco",VLOOKUP(A5953,'CIDADES ALE'!$A:$D,4,0))</f>
        <v>Em Branco</v>
      </c>
      <c r="E4592" s="17" t="str">
        <f>IFERROR(VLOOKUP(D4592,'DISTRIBUIDORES ALE'!$A$1:$G$86,2,0),"Em Branco")</f>
        <v>Em Branco</v>
      </c>
      <c r="F4592" s="17" t="str">
        <f>IFERROR(VLOOKUP(D4592,'DISTRIBUIDORES ALE'!$A$1:$G$86,3,0),"Em Branco")</f>
        <v>Em Branco</v>
      </c>
      <c r="G4592" s="17" t="str">
        <f>IFERROR(VLOOKUP(D4592,'DISTRIBUIDORES ALE'!A4591:N4676,14,0),"Em Branco")</f>
        <v>Em Branco</v>
      </c>
      <c r="H4592" s="16" t="str">
        <f>IFERROR(VLOOKUP(D4592,'DISTRIBUIDORES ALE'!$A$1:$N$86,11,0),"Em Branco")</f>
        <v>Em Branco</v>
      </c>
      <c r="I4592" s="2"/>
      <c r="J4592" s="2"/>
      <c r="K4592" s="2"/>
    </row>
    <row r="4593" spans="1:11" ht="18.75" customHeight="1" x14ac:dyDescent="0.25">
      <c r="A4593" s="9" t="s">
        <v>2281</v>
      </c>
      <c r="B4593" s="15" t="s">
        <v>237</v>
      </c>
      <c r="C4593" s="16">
        <v>7348</v>
      </c>
      <c r="D4593" s="17" t="str">
        <f>IF(IFERROR(VLOOKUP(A5954,'CIDADES ALE'!$A:$D,4,0),0)=0,"Em Branco",VLOOKUP(A5954,'CIDADES ALE'!$A:$D,4,0))</f>
        <v>Em Branco</v>
      </c>
      <c r="E4593" s="17" t="str">
        <f>IFERROR(VLOOKUP(D4593,'DISTRIBUIDORES ALE'!$A$1:$G$86,2,0),"Em Branco")</f>
        <v>Em Branco</v>
      </c>
      <c r="F4593" s="17" t="str">
        <f>IFERROR(VLOOKUP(D4593,'DISTRIBUIDORES ALE'!$A$1:$G$86,3,0),"Em Branco")</f>
        <v>Em Branco</v>
      </c>
      <c r="G4593" s="17" t="str">
        <f>IFERROR(VLOOKUP(D4593,'DISTRIBUIDORES ALE'!A4592:N4677,14,0),"Em Branco")</f>
        <v>Em Branco</v>
      </c>
      <c r="H4593" s="16" t="str">
        <f>IFERROR(VLOOKUP(D4593,'DISTRIBUIDORES ALE'!$A$1:$N$86,11,0),"Em Branco")</f>
        <v>Em Branco</v>
      </c>
      <c r="I4593" s="2"/>
      <c r="J4593" s="2"/>
      <c r="K4593" s="2"/>
    </row>
    <row r="4594" spans="1:11" ht="18.75" customHeight="1" x14ac:dyDescent="0.25">
      <c r="A4594" s="9" t="s">
        <v>2283</v>
      </c>
      <c r="B4594" s="15" t="s">
        <v>237</v>
      </c>
      <c r="C4594" s="16">
        <v>1720</v>
      </c>
      <c r="D4594" s="17" t="str">
        <f>IF(IFERROR(VLOOKUP(A5955,'CIDADES ALE'!$A:$D,4,0),0)=0,"Em Branco",VLOOKUP(A5955,'CIDADES ALE'!$A:$D,4,0))</f>
        <v>Em Branco</v>
      </c>
      <c r="E4594" s="17" t="str">
        <f>IFERROR(VLOOKUP(D4594,'DISTRIBUIDORES ALE'!$A$1:$G$86,2,0),"Em Branco")</f>
        <v>Em Branco</v>
      </c>
      <c r="F4594" s="17" t="str">
        <f>IFERROR(VLOOKUP(D4594,'DISTRIBUIDORES ALE'!$A$1:$G$86,3,0),"Em Branco")</f>
        <v>Em Branco</v>
      </c>
      <c r="G4594" s="17" t="str">
        <f>IFERROR(VLOOKUP(D4594,'DISTRIBUIDORES ALE'!A4593:N4678,14,0),"Em Branco")</f>
        <v>Em Branco</v>
      </c>
      <c r="H4594" s="16" t="str">
        <f>IFERROR(VLOOKUP(D4594,'DISTRIBUIDORES ALE'!$A$1:$N$86,11,0),"Em Branco")</f>
        <v>Em Branco</v>
      </c>
      <c r="I4594" s="2"/>
      <c r="J4594" s="2"/>
      <c r="K4594" s="2"/>
    </row>
    <row r="4595" spans="1:11" ht="18.75" customHeight="1" x14ac:dyDescent="0.25">
      <c r="A4595" s="9" t="s">
        <v>2284</v>
      </c>
      <c r="B4595" s="15" t="s">
        <v>237</v>
      </c>
      <c r="C4595" s="16">
        <v>2351</v>
      </c>
      <c r="D4595" s="17" t="str">
        <f>IF(IFERROR(VLOOKUP(A5956,'CIDADES ALE'!$A:$D,4,0),0)=0,"Em Branco",VLOOKUP(A5956,'CIDADES ALE'!$A:$D,4,0))</f>
        <v>Em Branco</v>
      </c>
      <c r="E4595" s="17" t="str">
        <f>IFERROR(VLOOKUP(D4595,'DISTRIBUIDORES ALE'!$A$1:$G$86,2,0),"Em Branco")</f>
        <v>Em Branco</v>
      </c>
      <c r="F4595" s="17" t="str">
        <f>IFERROR(VLOOKUP(D4595,'DISTRIBUIDORES ALE'!$A$1:$G$86,3,0),"Em Branco")</f>
        <v>Em Branco</v>
      </c>
      <c r="G4595" s="17" t="str">
        <f>IFERROR(VLOOKUP(D4595,'DISTRIBUIDORES ALE'!A4594:N4679,14,0),"Em Branco")</f>
        <v>Em Branco</v>
      </c>
      <c r="H4595" s="16" t="str">
        <f>IFERROR(VLOOKUP(D4595,'DISTRIBUIDORES ALE'!$A$1:$N$86,11,0),"Em Branco")</f>
        <v>Em Branco</v>
      </c>
      <c r="I4595" s="2"/>
      <c r="J4595" s="2"/>
      <c r="K4595" s="2"/>
    </row>
    <row r="4596" spans="1:11" ht="18.75" customHeight="1" x14ac:dyDescent="0.25">
      <c r="A4596" s="9" t="s">
        <v>6171</v>
      </c>
      <c r="B4596" s="15" t="s">
        <v>237</v>
      </c>
      <c r="C4596" s="16">
        <v>142558</v>
      </c>
      <c r="D4596" s="17" t="str">
        <f>IF(IFERROR(VLOOKUP(A5957,'CIDADES ALE'!$A:$D,4,0),0)=0,"Em Branco",VLOOKUP(A5957,'CIDADES ALE'!$A:$D,4,0))</f>
        <v>Em Branco</v>
      </c>
      <c r="E4596" s="17" t="str">
        <f>IFERROR(VLOOKUP(D4596,'DISTRIBUIDORES ALE'!$A$1:$G$86,2,0),"Em Branco")</f>
        <v>Em Branco</v>
      </c>
      <c r="F4596" s="17" t="str">
        <f>IFERROR(VLOOKUP(D4596,'DISTRIBUIDORES ALE'!$A$1:$G$86,3,0),"Em Branco")</f>
        <v>Em Branco</v>
      </c>
      <c r="G4596" s="17" t="str">
        <f>IFERROR(VLOOKUP(D4596,'DISTRIBUIDORES ALE'!A4595:N4680,14,0),"Em Branco")</f>
        <v>Em Branco</v>
      </c>
      <c r="H4596" s="16" t="str">
        <f>IFERROR(VLOOKUP(D4596,'DISTRIBUIDORES ALE'!$A$1:$N$86,11,0),"Em Branco")</f>
        <v>Em Branco</v>
      </c>
      <c r="I4596" s="2"/>
      <c r="J4596" s="2"/>
      <c r="K4596" s="2"/>
    </row>
    <row r="4597" spans="1:11" ht="18.75" customHeight="1" x14ac:dyDescent="0.25">
      <c r="A4597" s="9" t="s">
        <v>2286</v>
      </c>
      <c r="B4597" s="15" t="s">
        <v>237</v>
      </c>
      <c r="C4597" s="16">
        <v>7699</v>
      </c>
      <c r="D4597" s="17" t="str">
        <f>IF(IFERROR(VLOOKUP(A5958,'CIDADES ALE'!$A:$D,4,0),0)=0,"Em Branco",VLOOKUP(A5958,'CIDADES ALE'!$A:$D,4,0))</f>
        <v>Em Branco</v>
      </c>
      <c r="E4597" s="17" t="str">
        <f>IFERROR(VLOOKUP(D4597,'DISTRIBUIDORES ALE'!$A$1:$G$86,2,0),"Em Branco")</f>
        <v>Em Branco</v>
      </c>
      <c r="F4597" s="17" t="str">
        <f>IFERROR(VLOOKUP(D4597,'DISTRIBUIDORES ALE'!$A$1:$G$86,3,0),"Em Branco")</f>
        <v>Em Branco</v>
      </c>
      <c r="G4597" s="17" t="str">
        <f>IFERROR(VLOOKUP(D4597,'DISTRIBUIDORES ALE'!A4596:N4681,14,0),"Em Branco")</f>
        <v>Em Branco</v>
      </c>
      <c r="H4597" s="16" t="str">
        <f>IFERROR(VLOOKUP(D4597,'DISTRIBUIDORES ALE'!$A$1:$N$86,11,0),"Em Branco")</f>
        <v>Em Branco</v>
      </c>
      <c r="I4597" s="2"/>
      <c r="J4597" s="2"/>
      <c r="K4597" s="2"/>
    </row>
    <row r="4598" spans="1:11" ht="18.75" customHeight="1" x14ac:dyDescent="0.25">
      <c r="A4598" s="9" t="s">
        <v>2287</v>
      </c>
      <c r="B4598" s="15" t="s">
        <v>237</v>
      </c>
      <c r="C4598" s="16">
        <v>2410</v>
      </c>
      <c r="D4598" s="17" t="str">
        <f>IF(IFERROR(VLOOKUP(A5959,'CIDADES ALE'!$A:$D,4,0),0)=0,"Em Branco",VLOOKUP(A5959,'CIDADES ALE'!$A:$D,4,0))</f>
        <v>Em Branco</v>
      </c>
      <c r="E4598" s="17" t="str">
        <f>IFERROR(VLOOKUP(D4598,'DISTRIBUIDORES ALE'!$A$1:$G$86,2,0),"Em Branco")</f>
        <v>Em Branco</v>
      </c>
      <c r="F4598" s="17" t="str">
        <f>IFERROR(VLOOKUP(D4598,'DISTRIBUIDORES ALE'!$A$1:$G$86,3,0),"Em Branco")</f>
        <v>Em Branco</v>
      </c>
      <c r="G4598" s="17" t="str">
        <f>IFERROR(VLOOKUP(D4598,'DISTRIBUIDORES ALE'!A4597:N4682,14,0),"Em Branco")</f>
        <v>Em Branco</v>
      </c>
      <c r="H4598" s="16" t="str">
        <f>IFERROR(VLOOKUP(D4598,'DISTRIBUIDORES ALE'!$A$1:$N$86,11,0),"Em Branco")</f>
        <v>Em Branco</v>
      </c>
      <c r="I4598" s="2"/>
      <c r="J4598" s="2"/>
      <c r="K4598" s="2"/>
    </row>
    <row r="4599" spans="1:11" ht="18.75" customHeight="1" x14ac:dyDescent="0.25">
      <c r="A4599" s="9" t="s">
        <v>2288</v>
      </c>
      <c r="B4599" s="15" t="s">
        <v>237</v>
      </c>
      <c r="C4599" s="16">
        <v>16018</v>
      </c>
      <c r="D4599" s="17" t="str">
        <f>IF(IFERROR(VLOOKUP(A5960,'CIDADES ALE'!$A:$D,4,0),0)=0,"Em Branco",VLOOKUP(A5960,'CIDADES ALE'!$A:$D,4,0))</f>
        <v>Em Branco</v>
      </c>
      <c r="E4599" s="17" t="str">
        <f>IFERROR(VLOOKUP(D4599,'DISTRIBUIDORES ALE'!$A$1:$G$86,2,0),"Em Branco")</f>
        <v>Em Branco</v>
      </c>
      <c r="F4599" s="17" t="str">
        <f>IFERROR(VLOOKUP(D4599,'DISTRIBUIDORES ALE'!$A$1:$G$86,3,0),"Em Branco")</f>
        <v>Em Branco</v>
      </c>
      <c r="G4599" s="17" t="str">
        <f>IFERROR(VLOOKUP(D4599,'DISTRIBUIDORES ALE'!A4598:N4683,14,0),"Em Branco")</f>
        <v>Em Branco</v>
      </c>
      <c r="H4599" s="16" t="str">
        <f>IFERROR(VLOOKUP(D4599,'DISTRIBUIDORES ALE'!$A$1:$N$86,11,0),"Em Branco")</f>
        <v>Em Branco</v>
      </c>
      <c r="I4599" s="2"/>
      <c r="J4599" s="2"/>
      <c r="K4599" s="2"/>
    </row>
    <row r="4600" spans="1:11" ht="18.75" customHeight="1" x14ac:dyDescent="0.25">
      <c r="A4600" s="9" t="s">
        <v>2289</v>
      </c>
      <c r="B4600" s="15" t="s">
        <v>237</v>
      </c>
      <c r="C4600" s="16">
        <v>18096</v>
      </c>
      <c r="D4600" s="17" t="str">
        <f>IF(IFERROR(VLOOKUP(A5961,'CIDADES ALE'!$A:$D,4,0),0)=0,"Em Branco",VLOOKUP(A5961,'CIDADES ALE'!$A:$D,4,0))</f>
        <v>Em Branco</v>
      </c>
      <c r="E4600" s="17" t="str">
        <f>IFERROR(VLOOKUP(D4600,'DISTRIBUIDORES ALE'!$A$1:$G$86,2,0),"Em Branco")</f>
        <v>Em Branco</v>
      </c>
      <c r="F4600" s="17" t="str">
        <f>IFERROR(VLOOKUP(D4600,'DISTRIBUIDORES ALE'!$A$1:$G$86,3,0),"Em Branco")</f>
        <v>Em Branco</v>
      </c>
      <c r="G4600" s="17" t="str">
        <f>IFERROR(VLOOKUP(D4600,'DISTRIBUIDORES ALE'!A4599:N4684,14,0),"Em Branco")</f>
        <v>Em Branco</v>
      </c>
      <c r="H4600" s="16" t="str">
        <f>IFERROR(VLOOKUP(D4600,'DISTRIBUIDORES ALE'!$A$1:$N$86,11,0),"Em Branco")</f>
        <v>Em Branco</v>
      </c>
      <c r="I4600" s="2"/>
      <c r="J4600" s="2"/>
      <c r="K4600" s="2"/>
    </row>
    <row r="4601" spans="1:11" ht="18.75" customHeight="1" x14ac:dyDescent="0.25">
      <c r="A4601" s="9" t="s">
        <v>2290</v>
      </c>
      <c r="B4601" s="15" t="s">
        <v>237</v>
      </c>
      <c r="C4601" s="16">
        <v>3972</v>
      </c>
      <c r="D4601" s="17" t="str">
        <f>IF(IFERROR(VLOOKUP(A5962,'CIDADES ALE'!$A:$D,4,0),0)=0,"Em Branco",VLOOKUP(A5962,'CIDADES ALE'!$A:$D,4,0))</f>
        <v>Em Branco</v>
      </c>
      <c r="E4601" s="17" t="str">
        <f>IFERROR(VLOOKUP(D4601,'DISTRIBUIDORES ALE'!$A$1:$G$86,2,0),"Em Branco")</f>
        <v>Em Branco</v>
      </c>
      <c r="F4601" s="17" t="str">
        <f>IFERROR(VLOOKUP(D4601,'DISTRIBUIDORES ALE'!$A$1:$G$86,3,0),"Em Branco")</f>
        <v>Em Branco</v>
      </c>
      <c r="G4601" s="17" t="str">
        <f>IFERROR(VLOOKUP(D4601,'DISTRIBUIDORES ALE'!A4600:N4685,14,0),"Em Branco")</f>
        <v>Em Branco</v>
      </c>
      <c r="H4601" s="16" t="str">
        <f>IFERROR(VLOOKUP(D4601,'DISTRIBUIDORES ALE'!$A$1:$N$86,11,0),"Em Branco")</f>
        <v>Em Branco</v>
      </c>
      <c r="I4601" s="2"/>
      <c r="J4601" s="2"/>
      <c r="K4601" s="2"/>
    </row>
    <row r="4602" spans="1:11" ht="18.75" customHeight="1" x14ac:dyDescent="0.25">
      <c r="A4602" s="9" t="s">
        <v>6172</v>
      </c>
      <c r="B4602" s="15" t="s">
        <v>237</v>
      </c>
      <c r="C4602" s="16">
        <v>6964</v>
      </c>
      <c r="D4602" s="17" t="str">
        <f>IF(IFERROR(VLOOKUP(A5963,'CIDADES ALE'!$A:$D,4,0),0)=0,"Em Branco",VLOOKUP(A5963,'CIDADES ALE'!$A:$D,4,0))</f>
        <v>Em Branco</v>
      </c>
      <c r="E4602" s="17" t="str">
        <f>IFERROR(VLOOKUP(D4602,'DISTRIBUIDORES ALE'!$A$1:$G$86,2,0),"Em Branco")</f>
        <v>Em Branco</v>
      </c>
      <c r="F4602" s="17" t="str">
        <f>IFERROR(VLOOKUP(D4602,'DISTRIBUIDORES ALE'!$A$1:$G$86,3,0),"Em Branco")</f>
        <v>Em Branco</v>
      </c>
      <c r="G4602" s="17" t="str">
        <f>IFERROR(VLOOKUP(D4602,'DISTRIBUIDORES ALE'!A4601:N4686,14,0),"Em Branco")</f>
        <v>Em Branco</v>
      </c>
      <c r="H4602" s="16" t="str">
        <f>IFERROR(VLOOKUP(D4602,'DISTRIBUIDORES ALE'!$A$1:$N$86,11,0),"Em Branco")</f>
        <v>Em Branco</v>
      </c>
      <c r="I4602" s="2"/>
      <c r="J4602" s="2"/>
      <c r="K4602" s="2"/>
    </row>
    <row r="4603" spans="1:11" ht="18.75" customHeight="1" x14ac:dyDescent="0.25">
      <c r="A4603" s="9" t="s">
        <v>2292</v>
      </c>
      <c r="B4603" s="15" t="s">
        <v>237</v>
      </c>
      <c r="C4603" s="16">
        <v>4374</v>
      </c>
      <c r="D4603" s="17" t="str">
        <f>IF(IFERROR(VLOOKUP(A5964,'CIDADES ALE'!$A:$D,4,0),0)=0,"Em Branco",VLOOKUP(A5964,'CIDADES ALE'!$A:$D,4,0))</f>
        <v>Em Branco</v>
      </c>
      <c r="E4603" s="17" t="str">
        <f>IFERROR(VLOOKUP(D4603,'DISTRIBUIDORES ALE'!$A$1:$G$86,2,0),"Em Branco")</f>
        <v>Em Branco</v>
      </c>
      <c r="F4603" s="17" t="str">
        <f>IFERROR(VLOOKUP(D4603,'DISTRIBUIDORES ALE'!$A$1:$G$86,3,0),"Em Branco")</f>
        <v>Em Branco</v>
      </c>
      <c r="G4603" s="17" t="str">
        <f>IFERROR(VLOOKUP(D4603,'DISTRIBUIDORES ALE'!A4602:N4687,14,0),"Em Branco")</f>
        <v>Em Branco</v>
      </c>
      <c r="H4603" s="16" t="str">
        <f>IFERROR(VLOOKUP(D4603,'DISTRIBUIDORES ALE'!$A$1:$N$86,11,0),"Em Branco")</f>
        <v>Em Branco</v>
      </c>
      <c r="I4603" s="2"/>
      <c r="J4603" s="2"/>
      <c r="K4603" s="2"/>
    </row>
    <row r="4604" spans="1:11" ht="18.75" customHeight="1" x14ac:dyDescent="0.25">
      <c r="A4604" s="9" t="s">
        <v>6173</v>
      </c>
      <c r="B4604" s="15" t="s">
        <v>237</v>
      </c>
      <c r="C4604" s="16">
        <v>6808</v>
      </c>
      <c r="D4604" s="17" t="str">
        <f>IF(IFERROR(VLOOKUP(A5965,'CIDADES ALE'!$A:$D,4,0),0)=0,"Em Branco",VLOOKUP(A5965,'CIDADES ALE'!$A:$D,4,0))</f>
        <v>Em Branco</v>
      </c>
      <c r="E4604" s="17" t="str">
        <f>IFERROR(VLOOKUP(D4604,'DISTRIBUIDORES ALE'!$A$1:$G$86,2,0),"Em Branco")</f>
        <v>Em Branco</v>
      </c>
      <c r="F4604" s="17" t="str">
        <f>IFERROR(VLOOKUP(D4604,'DISTRIBUIDORES ALE'!$A$1:$G$86,3,0),"Em Branco")</f>
        <v>Em Branco</v>
      </c>
      <c r="G4604" s="17" t="str">
        <f>IFERROR(VLOOKUP(D4604,'DISTRIBUIDORES ALE'!A4603:N4688,14,0),"Em Branco")</f>
        <v>Em Branco</v>
      </c>
      <c r="H4604" s="16" t="str">
        <f>IFERROR(VLOOKUP(D4604,'DISTRIBUIDORES ALE'!$A$1:$N$86,11,0),"Em Branco")</f>
        <v>Em Branco</v>
      </c>
      <c r="I4604" s="2"/>
      <c r="J4604" s="2"/>
      <c r="K4604" s="2"/>
    </row>
    <row r="4605" spans="1:11" ht="18.75" customHeight="1" x14ac:dyDescent="0.25">
      <c r="A4605" s="9" t="s">
        <v>6174</v>
      </c>
      <c r="B4605" s="15" t="s">
        <v>237</v>
      </c>
      <c r="C4605" s="16">
        <v>4078</v>
      </c>
      <c r="D4605" s="17" t="str">
        <f>IF(IFERROR(VLOOKUP(A5966,'CIDADES ALE'!$A:$D,4,0),0)=0,"Em Branco",VLOOKUP(A5966,'CIDADES ALE'!$A:$D,4,0))</f>
        <v>Em Branco</v>
      </c>
      <c r="E4605" s="17" t="str">
        <f>IFERROR(VLOOKUP(D4605,'DISTRIBUIDORES ALE'!$A$1:$G$86,2,0),"Em Branco")</f>
        <v>Em Branco</v>
      </c>
      <c r="F4605" s="17" t="str">
        <f>IFERROR(VLOOKUP(D4605,'DISTRIBUIDORES ALE'!$A$1:$G$86,3,0),"Em Branco")</f>
        <v>Em Branco</v>
      </c>
      <c r="G4605" s="17" t="str">
        <f>IFERROR(VLOOKUP(D4605,'DISTRIBUIDORES ALE'!A4604:N4689,14,0),"Em Branco")</f>
        <v>Em Branco</v>
      </c>
      <c r="H4605" s="16" t="str">
        <f>IFERROR(VLOOKUP(D4605,'DISTRIBUIDORES ALE'!$A$1:$N$86,11,0),"Em Branco")</f>
        <v>Em Branco</v>
      </c>
      <c r="I4605" s="2"/>
      <c r="J4605" s="2"/>
      <c r="K4605" s="2"/>
    </row>
    <row r="4606" spans="1:11" ht="18.75" customHeight="1" x14ac:dyDescent="0.25">
      <c r="A4606" s="9" t="s">
        <v>6175</v>
      </c>
      <c r="B4606" s="15" t="s">
        <v>237</v>
      </c>
      <c r="C4606" s="16">
        <v>26268</v>
      </c>
      <c r="D4606" s="17" t="str">
        <f>IF(IFERROR(VLOOKUP(A5967,'CIDADES ALE'!$A:$D,4,0),0)=0,"Em Branco",VLOOKUP(A5967,'CIDADES ALE'!$A:$D,4,0))</f>
        <v>Em Branco</v>
      </c>
      <c r="E4606" s="17" t="str">
        <f>IFERROR(VLOOKUP(D4606,'DISTRIBUIDORES ALE'!$A$1:$G$86,2,0),"Em Branco")</f>
        <v>Em Branco</v>
      </c>
      <c r="F4606" s="17" t="str">
        <f>IFERROR(VLOOKUP(D4606,'DISTRIBUIDORES ALE'!$A$1:$G$86,3,0),"Em Branco")</f>
        <v>Em Branco</v>
      </c>
      <c r="G4606" s="17" t="str">
        <f>IFERROR(VLOOKUP(D4606,'DISTRIBUIDORES ALE'!A4605:N4690,14,0),"Em Branco")</f>
        <v>Em Branco</v>
      </c>
      <c r="H4606" s="16" t="str">
        <f>IFERROR(VLOOKUP(D4606,'DISTRIBUIDORES ALE'!$A$1:$N$86,11,0),"Em Branco")</f>
        <v>Em Branco</v>
      </c>
      <c r="I4606" s="2"/>
      <c r="J4606" s="2"/>
      <c r="K4606" s="2"/>
    </row>
    <row r="4607" spans="1:11" ht="18.75" customHeight="1" x14ac:dyDescent="0.25">
      <c r="A4607" s="9" t="s">
        <v>2296</v>
      </c>
      <c r="B4607" s="15" t="s">
        <v>237</v>
      </c>
      <c r="C4607" s="16">
        <v>2952</v>
      </c>
      <c r="D4607" s="17" t="str">
        <f>IF(IFERROR(VLOOKUP(A5968,'CIDADES ALE'!$A:$D,4,0),0)=0,"Em Branco",VLOOKUP(A5968,'CIDADES ALE'!$A:$D,4,0))</f>
        <v>Em Branco</v>
      </c>
      <c r="E4607" s="17" t="str">
        <f>IFERROR(VLOOKUP(D4607,'DISTRIBUIDORES ALE'!$A$1:$G$86,2,0),"Em Branco")</f>
        <v>Em Branco</v>
      </c>
      <c r="F4607" s="17" t="str">
        <f>IFERROR(VLOOKUP(D4607,'DISTRIBUIDORES ALE'!$A$1:$G$86,3,0),"Em Branco")</f>
        <v>Em Branco</v>
      </c>
      <c r="G4607" s="17" t="str">
        <f>IFERROR(VLOOKUP(D4607,'DISTRIBUIDORES ALE'!A4606:N4691,14,0),"Em Branco")</f>
        <v>Em Branco</v>
      </c>
      <c r="H4607" s="16" t="str">
        <f>IFERROR(VLOOKUP(D4607,'DISTRIBUIDORES ALE'!$A$1:$N$86,11,0),"Em Branco")</f>
        <v>Em Branco</v>
      </c>
      <c r="I4607" s="2"/>
      <c r="J4607" s="2"/>
      <c r="K4607" s="2"/>
    </row>
    <row r="4608" spans="1:11" ht="18.75" customHeight="1" x14ac:dyDescent="0.25">
      <c r="A4608" s="9" t="s">
        <v>2297</v>
      </c>
      <c r="B4608" s="15" t="s">
        <v>237</v>
      </c>
      <c r="C4608" s="16">
        <v>6090</v>
      </c>
      <c r="D4608" s="17" t="str">
        <f>IF(IFERROR(VLOOKUP(A5969,'CIDADES ALE'!$A:$D,4,0),0)=0,"Em Branco",VLOOKUP(A5969,'CIDADES ALE'!$A:$D,4,0))</f>
        <v>Em Branco</v>
      </c>
      <c r="E4608" s="17" t="str">
        <f>IFERROR(VLOOKUP(D4608,'DISTRIBUIDORES ALE'!$A$1:$G$86,2,0),"Em Branco")</f>
        <v>Em Branco</v>
      </c>
      <c r="F4608" s="17" t="str">
        <f>IFERROR(VLOOKUP(D4608,'DISTRIBUIDORES ALE'!$A$1:$G$86,3,0),"Em Branco")</f>
        <v>Em Branco</v>
      </c>
      <c r="G4608" s="17" t="str">
        <f>IFERROR(VLOOKUP(D4608,'DISTRIBUIDORES ALE'!A4607:N4692,14,0),"Em Branco")</f>
        <v>Em Branco</v>
      </c>
      <c r="H4608" s="16" t="str">
        <f>IFERROR(VLOOKUP(D4608,'DISTRIBUIDORES ALE'!$A$1:$N$86,11,0),"Em Branco")</f>
        <v>Em Branco</v>
      </c>
      <c r="I4608" s="2"/>
      <c r="J4608" s="2"/>
      <c r="K4608" s="2"/>
    </row>
    <row r="4609" spans="1:11" ht="18.75" customHeight="1" x14ac:dyDescent="0.25">
      <c r="A4609" s="9" t="s">
        <v>6176</v>
      </c>
      <c r="B4609" s="15" t="s">
        <v>237</v>
      </c>
      <c r="C4609" s="16">
        <v>16933</v>
      </c>
      <c r="D4609" s="17" t="str">
        <f>IF(IFERROR(VLOOKUP(A5970,'CIDADES ALE'!$A:$D,4,0),0)=0,"Em Branco",VLOOKUP(A5970,'CIDADES ALE'!$A:$D,4,0))</f>
        <v>Em Branco</v>
      </c>
      <c r="E4609" s="17" t="str">
        <f>IFERROR(VLOOKUP(D4609,'DISTRIBUIDORES ALE'!$A$1:$G$86,2,0),"Em Branco")</f>
        <v>Em Branco</v>
      </c>
      <c r="F4609" s="17" t="str">
        <f>IFERROR(VLOOKUP(D4609,'DISTRIBUIDORES ALE'!$A$1:$G$86,3,0),"Em Branco")</f>
        <v>Em Branco</v>
      </c>
      <c r="G4609" s="17" t="str">
        <f>IFERROR(VLOOKUP(D4609,'DISTRIBUIDORES ALE'!A4608:N4693,14,0),"Em Branco")</f>
        <v>Em Branco</v>
      </c>
      <c r="H4609" s="16" t="str">
        <f>IFERROR(VLOOKUP(D4609,'DISTRIBUIDORES ALE'!$A$1:$N$86,11,0),"Em Branco")</f>
        <v>Em Branco</v>
      </c>
      <c r="I4609" s="2"/>
      <c r="J4609" s="2"/>
      <c r="K4609" s="2"/>
    </row>
    <row r="4610" spans="1:11" ht="18.75" customHeight="1" x14ac:dyDescent="0.25">
      <c r="A4610" s="9" t="s">
        <v>2300</v>
      </c>
      <c r="B4610" s="15" t="s">
        <v>237</v>
      </c>
      <c r="C4610" s="16">
        <v>3190</v>
      </c>
      <c r="D4610" s="17" t="str">
        <f>IF(IFERROR(VLOOKUP(A5971,'CIDADES ALE'!$A:$D,4,0),0)=0,"Em Branco",VLOOKUP(A5971,'CIDADES ALE'!$A:$D,4,0))</f>
        <v>Em Branco</v>
      </c>
      <c r="E4610" s="17" t="str">
        <f>IFERROR(VLOOKUP(D4610,'DISTRIBUIDORES ALE'!$A$1:$G$86,2,0),"Em Branco")</f>
        <v>Em Branco</v>
      </c>
      <c r="F4610" s="17" t="str">
        <f>IFERROR(VLOOKUP(D4610,'DISTRIBUIDORES ALE'!$A$1:$G$86,3,0),"Em Branco")</f>
        <v>Em Branco</v>
      </c>
      <c r="G4610" s="17" t="str">
        <f>IFERROR(VLOOKUP(D4610,'DISTRIBUIDORES ALE'!A4609:N4694,14,0),"Em Branco")</f>
        <v>Em Branco</v>
      </c>
      <c r="H4610" s="16" t="str">
        <f>IFERROR(VLOOKUP(D4610,'DISTRIBUIDORES ALE'!$A$1:$N$86,11,0),"Em Branco")</f>
        <v>Em Branco</v>
      </c>
      <c r="I4610" s="2"/>
      <c r="J4610" s="2"/>
      <c r="K4610" s="2"/>
    </row>
    <row r="4611" spans="1:11" ht="18.75" customHeight="1" x14ac:dyDescent="0.25">
      <c r="A4611" s="9" t="s">
        <v>2301</v>
      </c>
      <c r="B4611" s="15" t="s">
        <v>237</v>
      </c>
      <c r="C4611" s="16">
        <v>4632</v>
      </c>
      <c r="D4611" s="17" t="str">
        <f>IF(IFERROR(VLOOKUP(A5972,'CIDADES ALE'!$A:$D,4,0),0)=0,"Em Branco",VLOOKUP(A5972,'CIDADES ALE'!$A:$D,4,0))</f>
        <v>Em Branco</v>
      </c>
      <c r="E4611" s="17" t="str">
        <f>IFERROR(VLOOKUP(D4611,'DISTRIBUIDORES ALE'!$A$1:$G$86,2,0),"Em Branco")</f>
        <v>Em Branco</v>
      </c>
      <c r="F4611" s="17" t="str">
        <f>IFERROR(VLOOKUP(D4611,'DISTRIBUIDORES ALE'!$A$1:$G$86,3,0),"Em Branco")</f>
        <v>Em Branco</v>
      </c>
      <c r="G4611" s="17" t="str">
        <f>IFERROR(VLOOKUP(D4611,'DISTRIBUIDORES ALE'!A4610:N4695,14,0),"Em Branco")</f>
        <v>Em Branco</v>
      </c>
      <c r="H4611" s="16" t="str">
        <f>IFERROR(VLOOKUP(D4611,'DISTRIBUIDORES ALE'!$A$1:$N$86,11,0),"Em Branco")</f>
        <v>Em Branco</v>
      </c>
      <c r="I4611" s="2"/>
      <c r="J4611" s="2"/>
      <c r="K4611" s="2"/>
    </row>
    <row r="4612" spans="1:11" ht="18.75" customHeight="1" x14ac:dyDescent="0.25">
      <c r="A4612" s="9" t="s">
        <v>2302</v>
      </c>
      <c r="B4612" s="15" t="s">
        <v>237</v>
      </c>
      <c r="C4612" s="16">
        <v>2685</v>
      </c>
      <c r="D4612" s="17" t="str">
        <f>IF(IFERROR(VLOOKUP(A5973,'CIDADES ALE'!$A:$D,4,0),0)=0,"Em Branco",VLOOKUP(A5973,'CIDADES ALE'!$A:$D,4,0))</f>
        <v>Em Branco</v>
      </c>
      <c r="E4612" s="17" t="str">
        <f>IFERROR(VLOOKUP(D4612,'DISTRIBUIDORES ALE'!$A$1:$G$86,2,0),"Em Branco")</f>
        <v>Em Branco</v>
      </c>
      <c r="F4612" s="17" t="str">
        <f>IFERROR(VLOOKUP(D4612,'DISTRIBUIDORES ALE'!$A$1:$G$86,3,0),"Em Branco")</f>
        <v>Em Branco</v>
      </c>
      <c r="G4612" s="17" t="str">
        <f>IFERROR(VLOOKUP(D4612,'DISTRIBUIDORES ALE'!A4611:N4696,14,0),"Em Branco")</f>
        <v>Em Branco</v>
      </c>
      <c r="H4612" s="16" t="str">
        <f>IFERROR(VLOOKUP(D4612,'DISTRIBUIDORES ALE'!$A$1:$N$86,11,0),"Em Branco")</f>
        <v>Em Branco</v>
      </c>
      <c r="I4612" s="2"/>
      <c r="J4612" s="2"/>
      <c r="K4612" s="2"/>
    </row>
    <row r="4613" spans="1:11" ht="18.75" customHeight="1" x14ac:dyDescent="0.25">
      <c r="A4613" s="9" t="s">
        <v>6177</v>
      </c>
      <c r="B4613" s="15" t="s">
        <v>237</v>
      </c>
      <c r="C4613" s="16">
        <v>28610</v>
      </c>
      <c r="D4613" s="17" t="str">
        <f>IF(IFERROR(VLOOKUP(A5974,'CIDADES ALE'!$A:$D,4,0),0)=0,"Em Branco",VLOOKUP(A5974,'CIDADES ALE'!$A:$D,4,0))</f>
        <v>Em Branco</v>
      </c>
      <c r="E4613" s="17" t="str">
        <f>IFERROR(VLOOKUP(D4613,'DISTRIBUIDORES ALE'!$A$1:$G$86,2,0),"Em Branco")</f>
        <v>Em Branco</v>
      </c>
      <c r="F4613" s="17" t="str">
        <f>IFERROR(VLOOKUP(D4613,'DISTRIBUIDORES ALE'!$A$1:$G$86,3,0),"Em Branco")</f>
        <v>Em Branco</v>
      </c>
      <c r="G4613" s="17" t="str">
        <f>IFERROR(VLOOKUP(D4613,'DISTRIBUIDORES ALE'!A4612:N4697,14,0),"Em Branco")</f>
        <v>Em Branco</v>
      </c>
      <c r="H4613" s="16" t="str">
        <f>IFERROR(VLOOKUP(D4613,'DISTRIBUIDORES ALE'!$A$1:$N$86,11,0),"Em Branco")</f>
        <v>Em Branco</v>
      </c>
      <c r="I4613" s="2"/>
      <c r="J4613" s="2"/>
      <c r="K4613" s="2"/>
    </row>
    <row r="4614" spans="1:11" ht="18.75" customHeight="1" x14ac:dyDescent="0.25">
      <c r="A4614" s="9" t="s">
        <v>2305</v>
      </c>
      <c r="B4614" s="15" t="s">
        <v>237</v>
      </c>
      <c r="C4614" s="16">
        <v>3316</v>
      </c>
      <c r="D4614" s="17" t="str">
        <f>IF(IFERROR(VLOOKUP(A5975,'CIDADES ALE'!$A:$D,4,0),0)=0,"Em Branco",VLOOKUP(A5975,'CIDADES ALE'!$A:$D,4,0))</f>
        <v>Em Branco</v>
      </c>
      <c r="E4614" s="17" t="str">
        <f>IFERROR(VLOOKUP(D4614,'DISTRIBUIDORES ALE'!$A$1:$G$86,2,0),"Em Branco")</f>
        <v>Em Branco</v>
      </c>
      <c r="F4614" s="17" t="str">
        <f>IFERROR(VLOOKUP(D4614,'DISTRIBUIDORES ALE'!$A$1:$G$86,3,0),"Em Branco")</f>
        <v>Em Branco</v>
      </c>
      <c r="G4614" s="17" t="str">
        <f>IFERROR(VLOOKUP(D4614,'DISTRIBUIDORES ALE'!A4613:N4698,14,0),"Em Branco")</f>
        <v>Em Branco</v>
      </c>
      <c r="H4614" s="16" t="str">
        <f>IFERROR(VLOOKUP(D4614,'DISTRIBUIDORES ALE'!$A$1:$N$86,11,0),"Em Branco")</f>
        <v>Em Branco</v>
      </c>
      <c r="I4614" s="2"/>
      <c r="J4614" s="2"/>
      <c r="K4614" s="2"/>
    </row>
    <row r="4615" spans="1:11" ht="18.75" customHeight="1" x14ac:dyDescent="0.25">
      <c r="A4615" s="9" t="s">
        <v>2304</v>
      </c>
      <c r="B4615" s="15" t="s">
        <v>237</v>
      </c>
      <c r="C4615" s="16">
        <v>4853</v>
      </c>
      <c r="D4615" s="17" t="str">
        <f>IF(IFERROR(VLOOKUP(A5976,'CIDADES ALE'!$A:$D,4,0),0)=0,"Em Branco",VLOOKUP(A5976,'CIDADES ALE'!$A:$D,4,0))</f>
        <v>Em Branco</v>
      </c>
      <c r="E4615" s="17" t="str">
        <f>IFERROR(VLOOKUP(D4615,'DISTRIBUIDORES ALE'!$A$1:$G$86,2,0),"Em Branco")</f>
        <v>Em Branco</v>
      </c>
      <c r="F4615" s="17" t="str">
        <f>IFERROR(VLOOKUP(D4615,'DISTRIBUIDORES ALE'!$A$1:$G$86,3,0),"Em Branco")</f>
        <v>Em Branco</v>
      </c>
      <c r="G4615" s="17" t="str">
        <f>IFERROR(VLOOKUP(D4615,'DISTRIBUIDORES ALE'!A4614:N4699,14,0),"Em Branco")</f>
        <v>Em Branco</v>
      </c>
      <c r="H4615" s="16" t="str">
        <f>IFERROR(VLOOKUP(D4615,'DISTRIBUIDORES ALE'!$A$1:$N$86,11,0),"Em Branco")</f>
        <v>Em Branco</v>
      </c>
      <c r="I4615" s="2"/>
      <c r="J4615" s="2"/>
      <c r="K4615" s="2"/>
    </row>
    <row r="4616" spans="1:11" ht="18.75" customHeight="1" x14ac:dyDescent="0.25">
      <c r="A4616" s="9" t="s">
        <v>2306</v>
      </c>
      <c r="B4616" s="15" t="s">
        <v>237</v>
      </c>
      <c r="C4616" s="16">
        <v>11102</v>
      </c>
      <c r="D4616" s="17" t="str">
        <f>IF(IFERROR(VLOOKUP(A5977,'CIDADES ALE'!$A:$D,4,0),0)=0,"Em Branco",VLOOKUP(A5977,'CIDADES ALE'!$A:$D,4,0))</f>
        <v>Em Branco</v>
      </c>
      <c r="E4616" s="17" t="str">
        <f>IFERROR(VLOOKUP(D4616,'DISTRIBUIDORES ALE'!$A$1:$G$86,2,0),"Em Branco")</f>
        <v>Em Branco</v>
      </c>
      <c r="F4616" s="17" t="str">
        <f>IFERROR(VLOOKUP(D4616,'DISTRIBUIDORES ALE'!$A$1:$G$86,3,0),"Em Branco")</f>
        <v>Em Branco</v>
      </c>
      <c r="G4616" s="17" t="str">
        <f>IFERROR(VLOOKUP(D4616,'DISTRIBUIDORES ALE'!A4615:N4700,14,0),"Em Branco")</f>
        <v>Em Branco</v>
      </c>
      <c r="H4616" s="16" t="str">
        <f>IFERROR(VLOOKUP(D4616,'DISTRIBUIDORES ALE'!$A$1:$N$86,11,0),"Em Branco")</f>
        <v>Em Branco</v>
      </c>
      <c r="I4616" s="2"/>
      <c r="J4616" s="2"/>
      <c r="K4616" s="2"/>
    </row>
    <row r="4617" spans="1:11" ht="18.75" customHeight="1" x14ac:dyDescent="0.25">
      <c r="A4617" s="9" t="s">
        <v>6178</v>
      </c>
      <c r="B4617" s="15" t="s">
        <v>237</v>
      </c>
      <c r="C4617" s="16">
        <v>16896</v>
      </c>
      <c r="D4617" s="17" t="str">
        <f>IF(IFERROR(VLOOKUP(A5978,'CIDADES ALE'!$A:$D,4,0),0)=0,"Em Branco",VLOOKUP(A5978,'CIDADES ALE'!$A:$D,4,0))</f>
        <v>Em Branco</v>
      </c>
      <c r="E4617" s="17" t="str">
        <f>IFERROR(VLOOKUP(D4617,'DISTRIBUIDORES ALE'!$A$1:$G$86,2,0),"Em Branco")</f>
        <v>Em Branco</v>
      </c>
      <c r="F4617" s="17" t="str">
        <f>IFERROR(VLOOKUP(D4617,'DISTRIBUIDORES ALE'!$A$1:$G$86,3,0),"Em Branco")</f>
        <v>Em Branco</v>
      </c>
      <c r="G4617" s="17" t="str">
        <f>IFERROR(VLOOKUP(D4617,'DISTRIBUIDORES ALE'!A4616:N4701,14,0),"Em Branco")</f>
        <v>Em Branco</v>
      </c>
      <c r="H4617" s="16" t="str">
        <f>IFERROR(VLOOKUP(D4617,'DISTRIBUIDORES ALE'!$A$1:$N$86,11,0),"Em Branco")</f>
        <v>Em Branco</v>
      </c>
      <c r="I4617" s="2"/>
      <c r="J4617" s="2"/>
      <c r="K4617" s="2"/>
    </row>
    <row r="4618" spans="1:11" ht="18.75" customHeight="1" x14ac:dyDescent="0.25">
      <c r="A4618" s="9" t="s">
        <v>2308</v>
      </c>
      <c r="B4618" s="15" t="s">
        <v>237</v>
      </c>
      <c r="C4618" s="16">
        <v>33740</v>
      </c>
      <c r="D4618" s="17" t="str">
        <f>IF(IFERROR(VLOOKUP(A5979,'CIDADES ALE'!$A:$D,4,0),0)=0,"Em Branco",VLOOKUP(A5979,'CIDADES ALE'!$A:$D,4,0))</f>
        <v>Em Branco</v>
      </c>
      <c r="E4618" s="17" t="str">
        <f>IFERROR(VLOOKUP(D4618,'DISTRIBUIDORES ALE'!$A$1:$G$86,2,0),"Em Branco")</f>
        <v>Em Branco</v>
      </c>
      <c r="F4618" s="17" t="str">
        <f>IFERROR(VLOOKUP(D4618,'DISTRIBUIDORES ALE'!$A$1:$G$86,3,0),"Em Branco")</f>
        <v>Em Branco</v>
      </c>
      <c r="G4618" s="17" t="str">
        <f>IFERROR(VLOOKUP(D4618,'DISTRIBUIDORES ALE'!A4617:N4702,14,0),"Em Branco")</f>
        <v>Em Branco</v>
      </c>
      <c r="H4618" s="16" t="str">
        <f>IFERROR(VLOOKUP(D4618,'DISTRIBUIDORES ALE'!$A$1:$N$86,11,0),"Em Branco")</f>
        <v>Em Branco</v>
      </c>
      <c r="I4618" s="2"/>
      <c r="J4618" s="2"/>
      <c r="K4618" s="2"/>
    </row>
    <row r="4619" spans="1:11" ht="18.75" customHeight="1" x14ac:dyDescent="0.25">
      <c r="A4619" s="9" t="s">
        <v>2309</v>
      </c>
      <c r="B4619" s="15" t="s">
        <v>237</v>
      </c>
      <c r="C4619" s="16">
        <v>15204</v>
      </c>
      <c r="D4619" s="17" t="str">
        <f>IF(IFERROR(VLOOKUP(A5980,'CIDADES ALE'!$A:$D,4,0),0)=0,"Em Branco",VLOOKUP(A5980,'CIDADES ALE'!$A:$D,4,0))</f>
        <v>Em Branco</v>
      </c>
      <c r="E4619" s="17" t="str">
        <f>IFERROR(VLOOKUP(D4619,'DISTRIBUIDORES ALE'!$A$1:$G$86,2,0),"Em Branco")</f>
        <v>Em Branco</v>
      </c>
      <c r="F4619" s="17" t="str">
        <f>IFERROR(VLOOKUP(D4619,'DISTRIBUIDORES ALE'!$A$1:$G$86,3,0),"Em Branco")</f>
        <v>Em Branco</v>
      </c>
      <c r="G4619" s="17" t="str">
        <f>IFERROR(VLOOKUP(D4619,'DISTRIBUIDORES ALE'!A4618:N4703,14,0),"Em Branco")</f>
        <v>Em Branco</v>
      </c>
      <c r="H4619" s="16" t="str">
        <f>IFERROR(VLOOKUP(D4619,'DISTRIBUIDORES ALE'!$A$1:$N$86,11,0),"Em Branco")</f>
        <v>Em Branco</v>
      </c>
      <c r="I4619" s="2"/>
      <c r="J4619" s="2"/>
      <c r="K4619" s="2"/>
    </row>
    <row r="4620" spans="1:11" ht="18.75" customHeight="1" x14ac:dyDescent="0.25">
      <c r="A4620" s="9" t="s">
        <v>424</v>
      </c>
      <c r="B4620" s="15" t="s">
        <v>237</v>
      </c>
      <c r="C4620" s="16">
        <v>7265</v>
      </c>
      <c r="D4620" s="17" t="str">
        <f>IF(IFERROR(VLOOKUP(A5981,'CIDADES ALE'!$A:$D,4,0),0)=0,"Em Branco",VLOOKUP(A5981,'CIDADES ALE'!$A:$D,4,0))</f>
        <v>Em Branco</v>
      </c>
      <c r="E4620" s="17" t="str">
        <f>IFERROR(VLOOKUP(D4620,'DISTRIBUIDORES ALE'!$A$1:$G$86,2,0),"Em Branco")</f>
        <v>Em Branco</v>
      </c>
      <c r="F4620" s="17" t="str">
        <f>IFERROR(VLOOKUP(D4620,'DISTRIBUIDORES ALE'!$A$1:$G$86,3,0),"Em Branco")</f>
        <v>Em Branco</v>
      </c>
      <c r="G4620" s="17" t="str">
        <f>IFERROR(VLOOKUP(D4620,'DISTRIBUIDORES ALE'!A4619:N4704,14,0),"Em Branco")</f>
        <v>Em Branco</v>
      </c>
      <c r="H4620" s="16" t="str">
        <f>IFERROR(VLOOKUP(D4620,'DISTRIBUIDORES ALE'!$A$1:$N$86,11,0),"Em Branco")</f>
        <v>Em Branco</v>
      </c>
      <c r="I4620" s="2"/>
      <c r="J4620" s="2"/>
      <c r="K4620" s="2"/>
    </row>
    <row r="4621" spans="1:11" ht="18.75" customHeight="1" x14ac:dyDescent="0.25">
      <c r="A4621" s="9" t="s">
        <v>2311</v>
      </c>
      <c r="B4621" s="15" t="s">
        <v>237</v>
      </c>
      <c r="C4621" s="16">
        <v>1697</v>
      </c>
      <c r="D4621" s="17" t="str">
        <f>IF(IFERROR(VLOOKUP(A5982,'CIDADES ALE'!$A:$D,4,0),0)=0,"Em Branco",VLOOKUP(A5982,'CIDADES ALE'!$A:$D,4,0))</f>
        <v>Em Branco</v>
      </c>
      <c r="E4621" s="17" t="str">
        <f>IFERROR(VLOOKUP(D4621,'DISTRIBUIDORES ALE'!$A$1:$G$86,2,0),"Em Branco")</f>
        <v>Em Branco</v>
      </c>
      <c r="F4621" s="17" t="str">
        <f>IFERROR(VLOOKUP(D4621,'DISTRIBUIDORES ALE'!$A$1:$G$86,3,0),"Em Branco")</f>
        <v>Em Branco</v>
      </c>
      <c r="G4621" s="17" t="str">
        <f>IFERROR(VLOOKUP(D4621,'DISTRIBUIDORES ALE'!A4620:N4705,14,0),"Em Branco")</f>
        <v>Em Branco</v>
      </c>
      <c r="H4621" s="16" t="str">
        <f>IFERROR(VLOOKUP(D4621,'DISTRIBUIDORES ALE'!$A$1:$N$86,11,0),"Em Branco")</f>
        <v>Em Branco</v>
      </c>
      <c r="I4621" s="2"/>
      <c r="J4621" s="2"/>
      <c r="K4621" s="2"/>
    </row>
    <row r="4622" spans="1:11" ht="18.75" customHeight="1" x14ac:dyDescent="0.25">
      <c r="A4622" s="9" t="s">
        <v>6179</v>
      </c>
      <c r="B4622" s="15" t="s">
        <v>237</v>
      </c>
      <c r="C4622" s="16">
        <v>15273</v>
      </c>
      <c r="D4622" s="17" t="str">
        <f>IF(IFERROR(VLOOKUP(A5983,'CIDADES ALE'!$A:$D,4,0),0)=0,"Em Branco",VLOOKUP(A5983,'CIDADES ALE'!$A:$D,4,0))</f>
        <v>Em Branco</v>
      </c>
      <c r="E4622" s="17" t="str">
        <f>IFERROR(VLOOKUP(D4622,'DISTRIBUIDORES ALE'!$A$1:$G$86,2,0),"Em Branco")</f>
        <v>Em Branco</v>
      </c>
      <c r="F4622" s="17" t="str">
        <f>IFERROR(VLOOKUP(D4622,'DISTRIBUIDORES ALE'!$A$1:$G$86,3,0),"Em Branco")</f>
        <v>Em Branco</v>
      </c>
      <c r="G4622" s="17" t="str">
        <f>IFERROR(VLOOKUP(D4622,'DISTRIBUIDORES ALE'!A4621:N4706,14,0),"Em Branco")</f>
        <v>Em Branco</v>
      </c>
      <c r="H4622" s="16" t="str">
        <f>IFERROR(VLOOKUP(D4622,'DISTRIBUIDORES ALE'!$A$1:$N$86,11,0),"Em Branco")</f>
        <v>Em Branco</v>
      </c>
      <c r="I4622" s="2"/>
      <c r="J4622" s="2"/>
      <c r="K4622" s="2"/>
    </row>
    <row r="4623" spans="1:11" ht="18.75" customHeight="1" x14ac:dyDescent="0.25">
      <c r="A4623" s="9" t="s">
        <v>2313</v>
      </c>
      <c r="B4623" s="15" t="s">
        <v>237</v>
      </c>
      <c r="C4623" s="16">
        <v>2281</v>
      </c>
      <c r="D4623" s="17" t="str">
        <f>IF(IFERROR(VLOOKUP(A5984,'CIDADES ALE'!$A:$D,4,0),0)=0,"Em Branco",VLOOKUP(A5984,'CIDADES ALE'!$A:$D,4,0))</f>
        <v>Em Branco</v>
      </c>
      <c r="E4623" s="17" t="str">
        <f>IFERROR(VLOOKUP(D4623,'DISTRIBUIDORES ALE'!$A$1:$G$86,2,0),"Em Branco")</f>
        <v>Em Branco</v>
      </c>
      <c r="F4623" s="17" t="str">
        <f>IFERROR(VLOOKUP(D4623,'DISTRIBUIDORES ALE'!$A$1:$G$86,3,0),"Em Branco")</f>
        <v>Em Branco</v>
      </c>
      <c r="G4623" s="17" t="str">
        <f>IFERROR(VLOOKUP(D4623,'DISTRIBUIDORES ALE'!A4622:N4707,14,0),"Em Branco")</f>
        <v>Em Branco</v>
      </c>
      <c r="H4623" s="16" t="str">
        <f>IFERROR(VLOOKUP(D4623,'DISTRIBUIDORES ALE'!$A$1:$N$86,11,0),"Em Branco")</f>
        <v>Em Branco</v>
      </c>
      <c r="I4623" s="2"/>
      <c r="J4623" s="2"/>
      <c r="K4623" s="2"/>
    </row>
    <row r="4624" spans="1:11" ht="18.75" customHeight="1" x14ac:dyDescent="0.25">
      <c r="A4624" s="9" t="s">
        <v>2314</v>
      </c>
      <c r="B4624" s="15" t="s">
        <v>237</v>
      </c>
      <c r="C4624" s="16">
        <v>2780</v>
      </c>
      <c r="D4624" s="17" t="str">
        <f>IF(IFERROR(VLOOKUP(A5985,'CIDADES ALE'!$A:$D,4,0),0)=0,"Em Branco",VLOOKUP(A5985,'CIDADES ALE'!$A:$D,4,0))</f>
        <v>Em Branco</v>
      </c>
      <c r="E4624" s="17" t="str">
        <f>IFERROR(VLOOKUP(D4624,'DISTRIBUIDORES ALE'!$A$1:$G$86,2,0),"Em Branco")</f>
        <v>Em Branco</v>
      </c>
      <c r="F4624" s="17" t="str">
        <f>IFERROR(VLOOKUP(D4624,'DISTRIBUIDORES ALE'!$A$1:$G$86,3,0),"Em Branco")</f>
        <v>Em Branco</v>
      </c>
      <c r="G4624" s="17" t="str">
        <f>IFERROR(VLOOKUP(D4624,'DISTRIBUIDORES ALE'!A4623:N4708,14,0),"Em Branco")</f>
        <v>Em Branco</v>
      </c>
      <c r="H4624" s="16" t="str">
        <f>IFERROR(VLOOKUP(D4624,'DISTRIBUIDORES ALE'!$A$1:$N$86,11,0),"Em Branco")</f>
        <v>Em Branco</v>
      </c>
      <c r="I4624" s="2"/>
      <c r="J4624" s="2"/>
      <c r="K4624" s="2"/>
    </row>
    <row r="4625" spans="1:11" ht="18.75" customHeight="1" x14ac:dyDescent="0.25">
      <c r="A4625" s="9" t="s">
        <v>2315</v>
      </c>
      <c r="B4625" s="15" t="s">
        <v>237</v>
      </c>
      <c r="C4625" s="16">
        <v>10175</v>
      </c>
      <c r="D4625" s="17" t="str">
        <f>IF(IFERROR(VLOOKUP(A5986,'CIDADES ALE'!$A:$D,4,0),0)=0,"Em Branco",VLOOKUP(A5986,'CIDADES ALE'!$A:$D,4,0))</f>
        <v>Em Branco</v>
      </c>
      <c r="E4625" s="17" t="str">
        <f>IFERROR(VLOOKUP(D4625,'DISTRIBUIDORES ALE'!$A$1:$G$86,2,0),"Em Branco")</f>
        <v>Em Branco</v>
      </c>
      <c r="F4625" s="17" t="str">
        <f>IFERROR(VLOOKUP(D4625,'DISTRIBUIDORES ALE'!$A$1:$G$86,3,0),"Em Branco")</f>
        <v>Em Branco</v>
      </c>
      <c r="G4625" s="17" t="str">
        <f>IFERROR(VLOOKUP(D4625,'DISTRIBUIDORES ALE'!A4624:N4709,14,0),"Em Branco")</f>
        <v>Em Branco</v>
      </c>
      <c r="H4625" s="16" t="str">
        <f>IFERROR(VLOOKUP(D4625,'DISTRIBUIDORES ALE'!$A$1:$N$86,11,0),"Em Branco")</f>
        <v>Em Branco</v>
      </c>
      <c r="I4625" s="2"/>
      <c r="J4625" s="2"/>
      <c r="K4625" s="2"/>
    </row>
    <row r="4626" spans="1:11" ht="18.75" customHeight="1" x14ac:dyDescent="0.25">
      <c r="A4626" s="9" t="s">
        <v>6180</v>
      </c>
      <c r="B4626" s="15" t="s">
        <v>237</v>
      </c>
      <c r="C4626" s="16">
        <v>2765</v>
      </c>
      <c r="D4626" s="17" t="str">
        <f>IF(IFERROR(VLOOKUP(A5987,'CIDADES ALE'!$A:$D,4,0),0)=0,"Em Branco",VLOOKUP(A5987,'CIDADES ALE'!$A:$D,4,0))</f>
        <v>Em Branco</v>
      </c>
      <c r="E4626" s="17" t="str">
        <f>IFERROR(VLOOKUP(D4626,'DISTRIBUIDORES ALE'!$A$1:$G$86,2,0),"Em Branco")</f>
        <v>Em Branco</v>
      </c>
      <c r="F4626" s="17" t="str">
        <f>IFERROR(VLOOKUP(D4626,'DISTRIBUIDORES ALE'!$A$1:$G$86,3,0),"Em Branco")</f>
        <v>Em Branco</v>
      </c>
      <c r="G4626" s="17" t="str">
        <f>IFERROR(VLOOKUP(D4626,'DISTRIBUIDORES ALE'!A4625:N4710,14,0),"Em Branco")</f>
        <v>Em Branco</v>
      </c>
      <c r="H4626" s="16" t="str">
        <f>IFERROR(VLOOKUP(D4626,'DISTRIBUIDORES ALE'!$A$1:$N$86,11,0),"Em Branco")</f>
        <v>Em Branco</v>
      </c>
      <c r="I4626" s="2"/>
      <c r="J4626" s="2"/>
      <c r="K4626" s="2"/>
    </row>
    <row r="4627" spans="1:11" ht="18.75" customHeight="1" x14ac:dyDescent="0.25">
      <c r="A4627" s="9" t="s">
        <v>2317</v>
      </c>
      <c r="B4627" s="15" t="s">
        <v>237</v>
      </c>
      <c r="C4627" s="16">
        <v>6146</v>
      </c>
      <c r="D4627" s="17" t="str">
        <f>IF(IFERROR(VLOOKUP(A5988,'CIDADES ALE'!$A:$D,4,0),0)=0,"Em Branco",VLOOKUP(A5988,'CIDADES ALE'!$A:$D,4,0))</f>
        <v>Em Branco</v>
      </c>
      <c r="E4627" s="17" t="str">
        <f>IFERROR(VLOOKUP(D4627,'DISTRIBUIDORES ALE'!$A$1:$G$86,2,0),"Em Branco")</f>
        <v>Em Branco</v>
      </c>
      <c r="F4627" s="17" t="str">
        <f>IFERROR(VLOOKUP(D4627,'DISTRIBUIDORES ALE'!$A$1:$G$86,3,0),"Em Branco")</f>
        <v>Em Branco</v>
      </c>
      <c r="G4627" s="17" t="str">
        <f>IFERROR(VLOOKUP(D4627,'DISTRIBUIDORES ALE'!A4626:N4711,14,0),"Em Branco")</f>
        <v>Em Branco</v>
      </c>
      <c r="H4627" s="16" t="str">
        <f>IFERROR(VLOOKUP(D4627,'DISTRIBUIDORES ALE'!$A$1:$N$86,11,0),"Em Branco")</f>
        <v>Em Branco</v>
      </c>
      <c r="I4627" s="2"/>
      <c r="J4627" s="2"/>
      <c r="K4627" s="2"/>
    </row>
    <row r="4628" spans="1:11" ht="18.75" customHeight="1" x14ac:dyDescent="0.25">
      <c r="A4628" s="9" t="s">
        <v>6181</v>
      </c>
      <c r="B4628" s="15" t="s">
        <v>237</v>
      </c>
      <c r="C4628" s="16">
        <v>6143</v>
      </c>
      <c r="D4628" s="17" t="str">
        <f>IF(IFERROR(VLOOKUP(A5989,'CIDADES ALE'!$A:$D,4,0),0)=0,"Em Branco",VLOOKUP(A5989,'CIDADES ALE'!$A:$D,4,0))</f>
        <v>Em Branco</v>
      </c>
      <c r="E4628" s="17" t="str">
        <f>IFERROR(VLOOKUP(D4628,'DISTRIBUIDORES ALE'!$A$1:$G$86,2,0),"Em Branco")</f>
        <v>Em Branco</v>
      </c>
      <c r="F4628" s="17" t="str">
        <f>IFERROR(VLOOKUP(D4628,'DISTRIBUIDORES ALE'!$A$1:$G$86,3,0),"Em Branco")</f>
        <v>Em Branco</v>
      </c>
      <c r="G4628" s="17" t="str">
        <f>IFERROR(VLOOKUP(D4628,'DISTRIBUIDORES ALE'!A4627:N4712,14,0),"Em Branco")</f>
        <v>Em Branco</v>
      </c>
      <c r="H4628" s="16" t="str">
        <f>IFERROR(VLOOKUP(D4628,'DISTRIBUIDORES ALE'!$A$1:$N$86,11,0),"Em Branco")</f>
        <v>Em Branco</v>
      </c>
      <c r="I4628" s="2"/>
      <c r="J4628" s="2"/>
      <c r="K4628" s="2"/>
    </row>
    <row r="4629" spans="1:11" ht="18.75" customHeight="1" x14ac:dyDescent="0.25">
      <c r="A4629" s="9" t="s">
        <v>2319</v>
      </c>
      <c r="B4629" s="15" t="s">
        <v>237</v>
      </c>
      <c r="C4629" s="16">
        <v>7145</v>
      </c>
      <c r="D4629" s="17" t="str">
        <f>IF(IFERROR(VLOOKUP(A5990,'CIDADES ALE'!$A:$D,4,0),0)=0,"Em Branco",VLOOKUP(A5990,'CIDADES ALE'!$A:$D,4,0))</f>
        <v>Em Branco</v>
      </c>
      <c r="E4629" s="17" t="str">
        <f>IFERROR(VLOOKUP(D4629,'DISTRIBUIDORES ALE'!$A$1:$G$86,2,0),"Em Branco")</f>
        <v>Em Branco</v>
      </c>
      <c r="F4629" s="17" t="str">
        <f>IFERROR(VLOOKUP(D4629,'DISTRIBUIDORES ALE'!$A$1:$G$86,3,0),"Em Branco")</f>
        <v>Em Branco</v>
      </c>
      <c r="G4629" s="17" t="str">
        <f>IFERROR(VLOOKUP(D4629,'DISTRIBUIDORES ALE'!A4628:N4713,14,0),"Em Branco")</f>
        <v>Em Branco</v>
      </c>
      <c r="H4629" s="16" t="str">
        <f>IFERROR(VLOOKUP(D4629,'DISTRIBUIDORES ALE'!$A$1:$N$86,11,0),"Em Branco")</f>
        <v>Em Branco</v>
      </c>
      <c r="I4629" s="2"/>
      <c r="J4629" s="2"/>
      <c r="K4629" s="2"/>
    </row>
    <row r="4630" spans="1:11" ht="18.75" customHeight="1" x14ac:dyDescent="0.25">
      <c r="A4630" s="9" t="s">
        <v>6182</v>
      </c>
      <c r="B4630" s="15" t="s">
        <v>237</v>
      </c>
      <c r="C4630" s="16">
        <v>62658</v>
      </c>
      <c r="D4630" s="17" t="str">
        <f>IF(IFERROR(VLOOKUP(A5991,'CIDADES ALE'!$A:$D,4,0),0)=0,"Em Branco",VLOOKUP(A5991,'CIDADES ALE'!$A:$D,4,0))</f>
        <v>Em Branco</v>
      </c>
      <c r="E4630" s="17" t="str">
        <f>IFERROR(VLOOKUP(D4630,'DISTRIBUIDORES ALE'!$A$1:$G$86,2,0),"Em Branco")</f>
        <v>Em Branco</v>
      </c>
      <c r="F4630" s="17" t="str">
        <f>IFERROR(VLOOKUP(D4630,'DISTRIBUIDORES ALE'!$A$1:$G$86,3,0),"Em Branco")</f>
        <v>Em Branco</v>
      </c>
      <c r="G4630" s="17" t="str">
        <f>IFERROR(VLOOKUP(D4630,'DISTRIBUIDORES ALE'!A4629:N4714,14,0),"Em Branco")</f>
        <v>Em Branco</v>
      </c>
      <c r="H4630" s="16" t="str">
        <f>IFERROR(VLOOKUP(D4630,'DISTRIBUIDORES ALE'!$A$1:$N$86,11,0),"Em Branco")</f>
        <v>Em Branco</v>
      </c>
      <c r="I4630" s="2"/>
      <c r="J4630" s="2"/>
      <c r="K4630" s="2"/>
    </row>
    <row r="4631" spans="1:11" ht="18.75" customHeight="1" x14ac:dyDescent="0.25">
      <c r="A4631" s="9" t="s">
        <v>6183</v>
      </c>
      <c r="B4631" s="15" t="s">
        <v>237</v>
      </c>
      <c r="C4631" s="16">
        <v>10488</v>
      </c>
      <c r="D4631" s="17" t="str">
        <f>IF(IFERROR(VLOOKUP(A5992,'CIDADES ALE'!$A:$D,4,0),0)=0,"Em Branco",VLOOKUP(A5992,'CIDADES ALE'!$A:$D,4,0))</f>
        <v>Em Branco</v>
      </c>
      <c r="E4631" s="17" t="str">
        <f>IFERROR(VLOOKUP(D4631,'DISTRIBUIDORES ALE'!$A$1:$G$86,2,0),"Em Branco")</f>
        <v>Em Branco</v>
      </c>
      <c r="F4631" s="17" t="str">
        <f>IFERROR(VLOOKUP(D4631,'DISTRIBUIDORES ALE'!$A$1:$G$86,3,0),"Em Branco")</f>
        <v>Em Branco</v>
      </c>
      <c r="G4631" s="17" t="str">
        <f>IFERROR(VLOOKUP(D4631,'DISTRIBUIDORES ALE'!A4630:N4715,14,0),"Em Branco")</f>
        <v>Em Branco</v>
      </c>
      <c r="H4631" s="16" t="str">
        <f>IFERROR(VLOOKUP(D4631,'DISTRIBUIDORES ALE'!$A$1:$N$86,11,0),"Em Branco")</f>
        <v>Em Branco</v>
      </c>
      <c r="I4631" s="2"/>
      <c r="J4631" s="2"/>
      <c r="K4631" s="2"/>
    </row>
    <row r="4632" spans="1:11" ht="18.75" customHeight="1" x14ac:dyDescent="0.25">
      <c r="A4632" s="9" t="s">
        <v>6184</v>
      </c>
      <c r="B4632" s="15" t="s">
        <v>237</v>
      </c>
      <c r="C4632" s="16">
        <v>4466</v>
      </c>
      <c r="D4632" s="17" t="str">
        <f>IF(IFERROR(VLOOKUP(A5993,'CIDADES ALE'!$A:$D,4,0),0)=0,"Em Branco",VLOOKUP(A5993,'CIDADES ALE'!$A:$D,4,0))</f>
        <v>Em Branco</v>
      </c>
      <c r="E4632" s="17" t="str">
        <f>IFERROR(VLOOKUP(D4632,'DISTRIBUIDORES ALE'!$A$1:$G$86,2,0),"Em Branco")</f>
        <v>Em Branco</v>
      </c>
      <c r="F4632" s="17" t="str">
        <f>IFERROR(VLOOKUP(D4632,'DISTRIBUIDORES ALE'!$A$1:$G$86,3,0),"Em Branco")</f>
        <v>Em Branco</v>
      </c>
      <c r="G4632" s="17" t="str">
        <f>IFERROR(VLOOKUP(D4632,'DISTRIBUIDORES ALE'!A4631:N4716,14,0),"Em Branco")</f>
        <v>Em Branco</v>
      </c>
      <c r="H4632" s="16" t="str">
        <f>IFERROR(VLOOKUP(D4632,'DISTRIBUIDORES ALE'!$A$1:$N$86,11,0),"Em Branco")</f>
        <v>Em Branco</v>
      </c>
      <c r="I4632" s="2"/>
      <c r="J4632" s="2"/>
      <c r="K4632" s="2"/>
    </row>
    <row r="4633" spans="1:11" ht="18.75" customHeight="1" x14ac:dyDescent="0.25">
      <c r="A4633" s="9" t="s">
        <v>6185</v>
      </c>
      <c r="B4633" s="15" t="s">
        <v>237</v>
      </c>
      <c r="C4633" s="16">
        <v>40169</v>
      </c>
      <c r="D4633" s="17" t="str">
        <f>IF(IFERROR(VLOOKUP(A5994,'CIDADES ALE'!$A:$D,4,0),0)=0,"Em Branco",VLOOKUP(A5994,'CIDADES ALE'!$A:$D,4,0))</f>
        <v>Em Branco</v>
      </c>
      <c r="E4633" s="17" t="str">
        <f>IFERROR(VLOOKUP(D4633,'DISTRIBUIDORES ALE'!$A$1:$G$86,2,0),"Em Branco")</f>
        <v>Em Branco</v>
      </c>
      <c r="F4633" s="17" t="str">
        <f>IFERROR(VLOOKUP(D4633,'DISTRIBUIDORES ALE'!$A$1:$G$86,3,0),"Em Branco")</f>
        <v>Em Branco</v>
      </c>
      <c r="G4633" s="17" t="str">
        <f>IFERROR(VLOOKUP(D4633,'DISTRIBUIDORES ALE'!A4632:N4717,14,0),"Em Branco")</f>
        <v>Em Branco</v>
      </c>
      <c r="H4633" s="16" t="str">
        <f>IFERROR(VLOOKUP(D4633,'DISTRIBUIDORES ALE'!$A$1:$N$86,11,0),"Em Branco")</f>
        <v>Em Branco</v>
      </c>
      <c r="I4633" s="2"/>
      <c r="J4633" s="2"/>
      <c r="K4633" s="2"/>
    </row>
    <row r="4634" spans="1:11" ht="18.75" customHeight="1" x14ac:dyDescent="0.25">
      <c r="A4634" s="9" t="s">
        <v>2323</v>
      </c>
      <c r="B4634" s="15" t="s">
        <v>237</v>
      </c>
      <c r="C4634" s="16">
        <v>2440</v>
      </c>
      <c r="D4634" s="17" t="str">
        <f>IF(IFERROR(VLOOKUP(A5995,'CIDADES ALE'!$A:$D,4,0),0)=0,"Em Branco",VLOOKUP(A5995,'CIDADES ALE'!$A:$D,4,0))</f>
        <v>Em Branco</v>
      </c>
      <c r="E4634" s="17" t="str">
        <f>IFERROR(VLOOKUP(D4634,'DISTRIBUIDORES ALE'!$A$1:$G$86,2,0),"Em Branco")</f>
        <v>Em Branco</v>
      </c>
      <c r="F4634" s="17" t="str">
        <f>IFERROR(VLOOKUP(D4634,'DISTRIBUIDORES ALE'!$A$1:$G$86,3,0),"Em Branco")</f>
        <v>Em Branco</v>
      </c>
      <c r="G4634" s="17" t="str">
        <f>IFERROR(VLOOKUP(D4634,'DISTRIBUIDORES ALE'!A4633:N4718,14,0),"Em Branco")</f>
        <v>Em Branco</v>
      </c>
      <c r="H4634" s="16" t="str">
        <f>IFERROR(VLOOKUP(D4634,'DISTRIBUIDORES ALE'!$A$1:$N$86,11,0),"Em Branco")</f>
        <v>Em Branco</v>
      </c>
      <c r="I4634" s="2"/>
      <c r="J4634" s="2"/>
      <c r="K4634" s="2"/>
    </row>
    <row r="4635" spans="1:11" ht="18.75" customHeight="1" x14ac:dyDescent="0.25">
      <c r="A4635" s="9" t="s">
        <v>2324</v>
      </c>
      <c r="B4635" s="15" t="s">
        <v>237</v>
      </c>
      <c r="C4635" s="16">
        <v>4789</v>
      </c>
      <c r="D4635" s="17" t="str">
        <f>IF(IFERROR(VLOOKUP(A5996,'CIDADES ALE'!$A:$D,4,0),0)=0,"Em Branco",VLOOKUP(A5996,'CIDADES ALE'!$A:$D,4,0))</f>
        <v>Em Branco</v>
      </c>
      <c r="E4635" s="17" t="str">
        <f>IFERROR(VLOOKUP(D4635,'DISTRIBUIDORES ALE'!$A$1:$G$86,2,0),"Em Branco")</f>
        <v>Em Branco</v>
      </c>
      <c r="F4635" s="17" t="str">
        <f>IFERROR(VLOOKUP(D4635,'DISTRIBUIDORES ALE'!$A$1:$G$86,3,0),"Em Branco")</f>
        <v>Em Branco</v>
      </c>
      <c r="G4635" s="17" t="str">
        <f>IFERROR(VLOOKUP(D4635,'DISTRIBUIDORES ALE'!A4634:N4719,14,0),"Em Branco")</f>
        <v>Em Branco</v>
      </c>
      <c r="H4635" s="16" t="str">
        <f>IFERROR(VLOOKUP(D4635,'DISTRIBUIDORES ALE'!$A$1:$N$86,11,0),"Em Branco")</f>
        <v>Em Branco</v>
      </c>
      <c r="I4635" s="2"/>
      <c r="J4635" s="2"/>
      <c r="K4635" s="2"/>
    </row>
    <row r="4636" spans="1:11" ht="18.75" customHeight="1" x14ac:dyDescent="0.25">
      <c r="A4636" s="9" t="s">
        <v>6186</v>
      </c>
      <c r="B4636" s="15" t="s">
        <v>237</v>
      </c>
      <c r="C4636" s="16">
        <v>11004</v>
      </c>
      <c r="D4636" s="17" t="str">
        <f>IF(IFERROR(VLOOKUP(A5997,'CIDADES ALE'!$A:$D,4,0),0)=0,"Em Branco",VLOOKUP(A5997,'CIDADES ALE'!$A:$D,4,0))</f>
        <v>Em Branco</v>
      </c>
      <c r="E4636" s="17" t="str">
        <f>IFERROR(VLOOKUP(D4636,'DISTRIBUIDORES ALE'!$A$1:$G$86,2,0),"Em Branco")</f>
        <v>Em Branco</v>
      </c>
      <c r="F4636" s="17" t="str">
        <f>IFERROR(VLOOKUP(D4636,'DISTRIBUIDORES ALE'!$A$1:$G$86,3,0),"Em Branco")</f>
        <v>Em Branco</v>
      </c>
      <c r="G4636" s="17" t="str">
        <f>IFERROR(VLOOKUP(D4636,'DISTRIBUIDORES ALE'!A4635:N4720,14,0),"Em Branco")</f>
        <v>Em Branco</v>
      </c>
      <c r="H4636" s="16" t="str">
        <f>IFERROR(VLOOKUP(D4636,'DISTRIBUIDORES ALE'!$A$1:$N$86,11,0),"Em Branco")</f>
        <v>Em Branco</v>
      </c>
      <c r="I4636" s="2"/>
      <c r="J4636" s="2"/>
      <c r="K4636" s="2"/>
    </row>
    <row r="4637" spans="1:11" ht="18.75" customHeight="1" x14ac:dyDescent="0.25">
      <c r="A4637" s="9" t="s">
        <v>2326</v>
      </c>
      <c r="B4637" s="15" t="s">
        <v>237</v>
      </c>
      <c r="C4637" s="16">
        <v>5494</v>
      </c>
      <c r="D4637" s="17" t="str">
        <f>IF(IFERROR(VLOOKUP(A5998,'CIDADES ALE'!$A:$D,4,0),0)=0,"Em Branco",VLOOKUP(A5998,'CIDADES ALE'!$A:$D,4,0))</f>
        <v>Em Branco</v>
      </c>
      <c r="E4637" s="17" t="str">
        <f>IFERROR(VLOOKUP(D4637,'DISTRIBUIDORES ALE'!$A$1:$G$86,2,0),"Em Branco")</f>
        <v>Em Branco</v>
      </c>
      <c r="F4637" s="17" t="str">
        <f>IFERROR(VLOOKUP(D4637,'DISTRIBUIDORES ALE'!$A$1:$G$86,3,0),"Em Branco")</f>
        <v>Em Branco</v>
      </c>
      <c r="G4637" s="17" t="str">
        <f>IFERROR(VLOOKUP(D4637,'DISTRIBUIDORES ALE'!A4636:N4721,14,0),"Em Branco")</f>
        <v>Em Branco</v>
      </c>
      <c r="H4637" s="16" t="str">
        <f>IFERROR(VLOOKUP(D4637,'DISTRIBUIDORES ALE'!$A$1:$N$86,11,0),"Em Branco")</f>
        <v>Em Branco</v>
      </c>
      <c r="I4637" s="2"/>
      <c r="J4637" s="2"/>
      <c r="K4637" s="2"/>
    </row>
    <row r="4638" spans="1:11" ht="18.75" customHeight="1" x14ac:dyDescent="0.25">
      <c r="A4638" s="9" t="s">
        <v>6187</v>
      </c>
      <c r="B4638" s="15" t="s">
        <v>237</v>
      </c>
      <c r="C4638" s="16">
        <v>7402</v>
      </c>
      <c r="D4638" s="17" t="str">
        <f>IF(IFERROR(VLOOKUP(A5999,'CIDADES ALE'!$A:$D,4,0),0)=0,"Em Branco",VLOOKUP(A5999,'CIDADES ALE'!$A:$D,4,0))</f>
        <v>Em Branco</v>
      </c>
      <c r="E4638" s="17" t="str">
        <f>IFERROR(VLOOKUP(D4638,'DISTRIBUIDORES ALE'!$A$1:$G$86,2,0),"Em Branco")</f>
        <v>Em Branco</v>
      </c>
      <c r="F4638" s="17" t="str">
        <f>IFERROR(VLOOKUP(D4638,'DISTRIBUIDORES ALE'!$A$1:$G$86,3,0),"Em Branco")</f>
        <v>Em Branco</v>
      </c>
      <c r="G4638" s="17" t="str">
        <f>IFERROR(VLOOKUP(D4638,'DISTRIBUIDORES ALE'!A4637:N4722,14,0),"Em Branco")</f>
        <v>Em Branco</v>
      </c>
      <c r="H4638" s="16" t="str">
        <f>IFERROR(VLOOKUP(D4638,'DISTRIBUIDORES ALE'!$A$1:$N$86,11,0),"Em Branco")</f>
        <v>Em Branco</v>
      </c>
      <c r="I4638" s="2"/>
      <c r="J4638" s="2"/>
      <c r="K4638" s="2"/>
    </row>
    <row r="4639" spans="1:11" ht="18.75" customHeight="1" x14ac:dyDescent="0.25">
      <c r="A4639" s="9" t="s">
        <v>6188</v>
      </c>
      <c r="B4639" s="15" t="s">
        <v>237</v>
      </c>
      <c r="C4639" s="16">
        <v>3926</v>
      </c>
      <c r="D4639" s="17" t="str">
        <f>IF(IFERROR(VLOOKUP(A6000,'CIDADES ALE'!$A:$D,4,0),0)=0,"Em Branco",VLOOKUP(A6000,'CIDADES ALE'!$A:$D,4,0))</f>
        <v>Em Branco</v>
      </c>
      <c r="E4639" s="17" t="str">
        <f>IFERROR(VLOOKUP(D4639,'DISTRIBUIDORES ALE'!$A$1:$G$86,2,0),"Em Branco")</f>
        <v>Em Branco</v>
      </c>
      <c r="F4639" s="17" t="str">
        <f>IFERROR(VLOOKUP(D4639,'DISTRIBUIDORES ALE'!$A$1:$G$86,3,0),"Em Branco")</f>
        <v>Em Branco</v>
      </c>
      <c r="G4639" s="17" t="str">
        <f>IFERROR(VLOOKUP(D4639,'DISTRIBUIDORES ALE'!A4638:N4723,14,0),"Em Branco")</f>
        <v>Em Branco</v>
      </c>
      <c r="H4639" s="16" t="str">
        <f>IFERROR(VLOOKUP(D4639,'DISTRIBUIDORES ALE'!$A$1:$N$86,11,0),"Em Branco")</f>
        <v>Em Branco</v>
      </c>
      <c r="I4639" s="2"/>
      <c r="J4639" s="2"/>
      <c r="K4639" s="2"/>
    </row>
    <row r="4640" spans="1:11" ht="18.75" customHeight="1" x14ac:dyDescent="0.25">
      <c r="A4640" s="9" t="s">
        <v>2329</v>
      </c>
      <c r="B4640" s="15" t="s">
        <v>237</v>
      </c>
      <c r="C4640" s="16">
        <v>4361</v>
      </c>
      <c r="D4640" s="17" t="str">
        <f>IF(IFERROR(VLOOKUP(A6001,'CIDADES ALE'!$A:$D,4,0),0)=0,"Em Branco",VLOOKUP(A6001,'CIDADES ALE'!$A:$D,4,0))</f>
        <v>Em Branco</v>
      </c>
      <c r="E4640" s="17" t="str">
        <f>IFERROR(VLOOKUP(D4640,'DISTRIBUIDORES ALE'!$A$1:$G$86,2,0),"Em Branco")</f>
        <v>Em Branco</v>
      </c>
      <c r="F4640" s="17" t="str">
        <f>IFERROR(VLOOKUP(D4640,'DISTRIBUIDORES ALE'!$A$1:$G$86,3,0),"Em Branco")</f>
        <v>Em Branco</v>
      </c>
      <c r="G4640" s="17" t="str">
        <f>IFERROR(VLOOKUP(D4640,'DISTRIBUIDORES ALE'!A4639:N4724,14,0),"Em Branco")</f>
        <v>Em Branco</v>
      </c>
      <c r="H4640" s="16" t="str">
        <f>IFERROR(VLOOKUP(D4640,'DISTRIBUIDORES ALE'!$A$1:$N$86,11,0),"Em Branco")</f>
        <v>Em Branco</v>
      </c>
      <c r="I4640" s="2"/>
      <c r="J4640" s="2"/>
      <c r="K4640" s="2"/>
    </row>
    <row r="4641" spans="1:11" ht="18.75" customHeight="1" x14ac:dyDescent="0.25">
      <c r="A4641" s="9" t="s">
        <v>6189</v>
      </c>
      <c r="B4641" s="15" t="s">
        <v>237</v>
      </c>
      <c r="C4641" s="16">
        <v>10744</v>
      </c>
      <c r="D4641" s="17" t="str">
        <f>IF(IFERROR(VLOOKUP(A6002,'CIDADES ALE'!$A:$D,4,0),0)=0,"Em Branco",VLOOKUP(A6002,'CIDADES ALE'!$A:$D,4,0))</f>
        <v>Em Branco</v>
      </c>
      <c r="E4641" s="17" t="str">
        <f>IFERROR(VLOOKUP(D4641,'DISTRIBUIDORES ALE'!$A$1:$G$86,2,0),"Em Branco")</f>
        <v>Em Branco</v>
      </c>
      <c r="F4641" s="17" t="str">
        <f>IFERROR(VLOOKUP(D4641,'DISTRIBUIDORES ALE'!$A$1:$G$86,3,0),"Em Branco")</f>
        <v>Em Branco</v>
      </c>
      <c r="G4641" s="17" t="str">
        <f>IFERROR(VLOOKUP(D4641,'DISTRIBUIDORES ALE'!A4640:N4725,14,0),"Em Branco")</f>
        <v>Em Branco</v>
      </c>
      <c r="H4641" s="16" t="str">
        <f>IFERROR(VLOOKUP(D4641,'DISTRIBUIDORES ALE'!$A$1:$N$86,11,0),"Em Branco")</f>
        <v>Em Branco</v>
      </c>
      <c r="I4641" s="2"/>
      <c r="J4641" s="2"/>
      <c r="K4641" s="2"/>
    </row>
    <row r="4642" spans="1:11" ht="18.75" customHeight="1" x14ac:dyDescent="0.25">
      <c r="A4642" s="9" t="s">
        <v>2331</v>
      </c>
      <c r="B4642" s="15" t="s">
        <v>237</v>
      </c>
      <c r="C4642" s="16">
        <v>15902</v>
      </c>
      <c r="D4642" s="17" t="str">
        <f>IF(IFERROR(VLOOKUP(A6003,'CIDADES ALE'!$A:$D,4,0),0)=0,"Em Branco",VLOOKUP(A6003,'CIDADES ALE'!$A:$D,4,0))</f>
        <v>Em Branco</v>
      </c>
      <c r="E4642" s="17" t="str">
        <f>IFERROR(VLOOKUP(D4642,'DISTRIBUIDORES ALE'!$A$1:$G$86,2,0),"Em Branco")</f>
        <v>Em Branco</v>
      </c>
      <c r="F4642" s="17" t="str">
        <f>IFERROR(VLOOKUP(D4642,'DISTRIBUIDORES ALE'!$A$1:$G$86,3,0),"Em Branco")</f>
        <v>Em Branco</v>
      </c>
      <c r="G4642" s="17" t="str">
        <f>IFERROR(VLOOKUP(D4642,'DISTRIBUIDORES ALE'!A4641:N4726,14,0),"Em Branco")</f>
        <v>Em Branco</v>
      </c>
      <c r="H4642" s="16" t="str">
        <f>IFERROR(VLOOKUP(D4642,'DISTRIBUIDORES ALE'!$A$1:$N$86,11,0),"Em Branco")</f>
        <v>Em Branco</v>
      </c>
      <c r="I4642" s="2"/>
      <c r="J4642" s="2"/>
      <c r="K4642" s="2"/>
    </row>
    <row r="4643" spans="1:11" ht="18.75" customHeight="1" x14ac:dyDescent="0.25">
      <c r="A4643" s="9" t="s">
        <v>2332</v>
      </c>
      <c r="B4643" s="15" t="s">
        <v>237</v>
      </c>
      <c r="C4643" s="16">
        <v>2351</v>
      </c>
      <c r="D4643" s="17" t="str">
        <f>IF(IFERROR(VLOOKUP(A6004,'CIDADES ALE'!$A:$D,4,0),0)=0,"Em Branco",VLOOKUP(A6004,'CIDADES ALE'!$A:$D,4,0))</f>
        <v>Em Branco</v>
      </c>
      <c r="E4643" s="17" t="str">
        <f>IFERROR(VLOOKUP(D4643,'DISTRIBUIDORES ALE'!$A$1:$G$86,2,0),"Em Branco")</f>
        <v>Em Branco</v>
      </c>
      <c r="F4643" s="17" t="str">
        <f>IFERROR(VLOOKUP(D4643,'DISTRIBUIDORES ALE'!$A$1:$G$86,3,0),"Em Branco")</f>
        <v>Em Branco</v>
      </c>
      <c r="G4643" s="17" t="str">
        <f>IFERROR(VLOOKUP(D4643,'DISTRIBUIDORES ALE'!A4642:N4727,14,0),"Em Branco")</f>
        <v>Em Branco</v>
      </c>
      <c r="H4643" s="16" t="str">
        <f>IFERROR(VLOOKUP(D4643,'DISTRIBUIDORES ALE'!$A$1:$N$86,11,0),"Em Branco")</f>
        <v>Em Branco</v>
      </c>
      <c r="I4643" s="2"/>
      <c r="J4643" s="2"/>
      <c r="K4643" s="2"/>
    </row>
    <row r="4644" spans="1:11" ht="18.75" customHeight="1" x14ac:dyDescent="0.25">
      <c r="A4644" s="9" t="s">
        <v>6190</v>
      </c>
      <c r="B4644" s="15" t="s">
        <v>237</v>
      </c>
      <c r="C4644" s="16">
        <v>2074</v>
      </c>
      <c r="D4644" s="17" t="str">
        <f>IF(IFERROR(VLOOKUP(A6005,'CIDADES ALE'!$A:$D,4,0),0)=0,"Em Branco",VLOOKUP(A6005,'CIDADES ALE'!$A:$D,4,0))</f>
        <v>Em Branco</v>
      </c>
      <c r="E4644" s="17" t="str">
        <f>IFERROR(VLOOKUP(D4644,'DISTRIBUIDORES ALE'!$A$1:$G$86,2,0),"Em Branco")</f>
        <v>Em Branco</v>
      </c>
      <c r="F4644" s="17" t="str">
        <f>IFERROR(VLOOKUP(D4644,'DISTRIBUIDORES ALE'!$A$1:$G$86,3,0),"Em Branco")</f>
        <v>Em Branco</v>
      </c>
      <c r="G4644" s="17" t="str">
        <f>IFERROR(VLOOKUP(D4644,'DISTRIBUIDORES ALE'!A4643:N4728,14,0),"Em Branco")</f>
        <v>Em Branco</v>
      </c>
      <c r="H4644" s="16" t="str">
        <f>IFERROR(VLOOKUP(D4644,'DISTRIBUIDORES ALE'!$A$1:$N$86,11,0),"Em Branco")</f>
        <v>Em Branco</v>
      </c>
      <c r="I4644" s="2"/>
      <c r="J4644" s="2"/>
      <c r="K4644" s="2"/>
    </row>
    <row r="4645" spans="1:11" ht="18.75" customHeight="1" x14ac:dyDescent="0.25">
      <c r="A4645" s="9" t="s">
        <v>6191</v>
      </c>
      <c r="B4645" s="15" t="s">
        <v>237</v>
      </c>
      <c r="C4645" s="16">
        <v>8091</v>
      </c>
      <c r="D4645" s="17" t="str">
        <f>IF(IFERROR(VLOOKUP(A6006,'CIDADES ALE'!$A:$D,4,0),0)=0,"Em Branco",VLOOKUP(A6006,'CIDADES ALE'!$A:$D,4,0))</f>
        <v>Em Branco</v>
      </c>
      <c r="E4645" s="17" t="str">
        <f>IFERROR(VLOOKUP(D4645,'DISTRIBUIDORES ALE'!$A$1:$G$86,2,0),"Em Branco")</f>
        <v>Em Branco</v>
      </c>
      <c r="F4645" s="17" t="str">
        <f>IFERROR(VLOOKUP(D4645,'DISTRIBUIDORES ALE'!$A$1:$G$86,3,0),"Em Branco")</f>
        <v>Em Branco</v>
      </c>
      <c r="G4645" s="17" t="str">
        <f>IFERROR(VLOOKUP(D4645,'DISTRIBUIDORES ALE'!A4644:N4729,14,0),"Em Branco")</f>
        <v>Em Branco</v>
      </c>
      <c r="H4645" s="16" t="str">
        <f>IFERROR(VLOOKUP(D4645,'DISTRIBUIDORES ALE'!$A$1:$N$86,11,0),"Em Branco")</f>
        <v>Em Branco</v>
      </c>
      <c r="I4645" s="2"/>
      <c r="J4645" s="2"/>
      <c r="K4645" s="2"/>
    </row>
    <row r="4646" spans="1:11" ht="18.75" customHeight="1" x14ac:dyDescent="0.25">
      <c r="A4646" s="9" t="s">
        <v>2336</v>
      </c>
      <c r="B4646" s="15" t="s">
        <v>237</v>
      </c>
      <c r="C4646" s="16">
        <v>2818</v>
      </c>
      <c r="D4646" s="17" t="str">
        <f>IF(IFERROR(VLOOKUP(A6007,'CIDADES ALE'!$A:$D,4,0),0)=0,"Em Branco",VLOOKUP(A6007,'CIDADES ALE'!$A:$D,4,0))</f>
        <v>Em Branco</v>
      </c>
      <c r="E4646" s="17" t="str">
        <f>IFERROR(VLOOKUP(D4646,'DISTRIBUIDORES ALE'!$A$1:$G$86,2,0),"Em Branco")</f>
        <v>Em Branco</v>
      </c>
      <c r="F4646" s="17" t="str">
        <f>IFERROR(VLOOKUP(D4646,'DISTRIBUIDORES ALE'!$A$1:$G$86,3,0),"Em Branco")</f>
        <v>Em Branco</v>
      </c>
      <c r="G4646" s="17" t="str">
        <f>IFERROR(VLOOKUP(D4646,'DISTRIBUIDORES ALE'!A4645:N4730,14,0),"Em Branco")</f>
        <v>Em Branco</v>
      </c>
      <c r="H4646" s="16" t="str">
        <f>IFERROR(VLOOKUP(D4646,'DISTRIBUIDORES ALE'!$A$1:$N$86,11,0),"Em Branco")</f>
        <v>Em Branco</v>
      </c>
      <c r="I4646" s="2"/>
      <c r="J4646" s="2"/>
      <c r="K4646" s="2"/>
    </row>
    <row r="4647" spans="1:11" ht="18.75" customHeight="1" x14ac:dyDescent="0.25">
      <c r="A4647" s="9" t="s">
        <v>4691</v>
      </c>
      <c r="B4647" s="15" t="s">
        <v>237</v>
      </c>
      <c r="C4647" s="16">
        <v>8756</v>
      </c>
      <c r="D4647" s="17" t="str">
        <f>IF(IFERROR(VLOOKUP(A6008,'CIDADES ALE'!$A:$D,4,0),0)=0,"Em Branco",VLOOKUP(A6008,'CIDADES ALE'!$A:$D,4,0))</f>
        <v>Em Branco</v>
      </c>
      <c r="E4647" s="17" t="str">
        <f>IFERROR(VLOOKUP(D4647,'DISTRIBUIDORES ALE'!$A$1:$G$86,2,0),"Em Branco")</f>
        <v>Em Branco</v>
      </c>
      <c r="F4647" s="17" t="str">
        <f>IFERROR(VLOOKUP(D4647,'DISTRIBUIDORES ALE'!$A$1:$G$86,3,0),"Em Branco")</f>
        <v>Em Branco</v>
      </c>
      <c r="G4647" s="17" t="str">
        <f>IFERROR(VLOOKUP(D4647,'DISTRIBUIDORES ALE'!A4646:N4731,14,0),"Em Branco")</f>
        <v>Em Branco</v>
      </c>
      <c r="H4647" s="16" t="str">
        <f>IFERROR(VLOOKUP(D4647,'DISTRIBUIDORES ALE'!$A$1:$N$86,11,0),"Em Branco")</f>
        <v>Em Branco</v>
      </c>
      <c r="I4647" s="2"/>
      <c r="J4647" s="2"/>
      <c r="K4647" s="2"/>
    </row>
    <row r="4648" spans="1:11" ht="18.75" customHeight="1" x14ac:dyDescent="0.25">
      <c r="A4648" s="9" t="s">
        <v>2337</v>
      </c>
      <c r="B4648" s="15" t="s">
        <v>237</v>
      </c>
      <c r="C4648" s="16">
        <v>1431</v>
      </c>
      <c r="D4648" s="17" t="str">
        <f>IF(IFERROR(VLOOKUP(A6009,'CIDADES ALE'!$A:$D,4,0),0)=0,"Em Branco",VLOOKUP(A6009,'CIDADES ALE'!$A:$D,4,0))</f>
        <v>Em Branco</v>
      </c>
      <c r="E4648" s="17" t="str">
        <f>IFERROR(VLOOKUP(D4648,'DISTRIBUIDORES ALE'!$A$1:$G$86,2,0),"Em Branco")</f>
        <v>Em Branco</v>
      </c>
      <c r="F4648" s="17" t="str">
        <f>IFERROR(VLOOKUP(D4648,'DISTRIBUIDORES ALE'!$A$1:$G$86,3,0),"Em Branco")</f>
        <v>Em Branco</v>
      </c>
      <c r="G4648" s="17" t="str">
        <f>IFERROR(VLOOKUP(D4648,'DISTRIBUIDORES ALE'!A4647:N4732,14,0),"Em Branco")</f>
        <v>Em Branco</v>
      </c>
      <c r="H4648" s="16" t="str">
        <f>IFERROR(VLOOKUP(D4648,'DISTRIBUIDORES ALE'!$A$1:$N$86,11,0),"Em Branco")</f>
        <v>Em Branco</v>
      </c>
      <c r="I4648" s="2"/>
      <c r="J4648" s="2"/>
      <c r="K4648" s="2"/>
    </row>
    <row r="4649" spans="1:11" ht="18.75" customHeight="1" x14ac:dyDescent="0.25">
      <c r="A4649" s="9" t="s">
        <v>6192</v>
      </c>
      <c r="B4649" s="15" t="s">
        <v>237</v>
      </c>
      <c r="C4649" s="16">
        <v>20332</v>
      </c>
      <c r="D4649" s="17" t="str">
        <f>IF(IFERROR(VLOOKUP(A6010,'CIDADES ALE'!$A:$D,4,0),0)=0,"Em Branco",VLOOKUP(A6010,'CIDADES ALE'!$A:$D,4,0))</f>
        <v>Em Branco</v>
      </c>
      <c r="E4649" s="17" t="str">
        <f>IFERROR(VLOOKUP(D4649,'DISTRIBUIDORES ALE'!$A$1:$G$86,2,0),"Em Branco")</f>
        <v>Em Branco</v>
      </c>
      <c r="F4649" s="17" t="str">
        <f>IFERROR(VLOOKUP(D4649,'DISTRIBUIDORES ALE'!$A$1:$G$86,3,0),"Em Branco")</f>
        <v>Em Branco</v>
      </c>
      <c r="G4649" s="17" t="str">
        <f>IFERROR(VLOOKUP(D4649,'DISTRIBUIDORES ALE'!A4648:N4733,14,0),"Em Branco")</f>
        <v>Em Branco</v>
      </c>
      <c r="H4649" s="16" t="str">
        <f>IFERROR(VLOOKUP(D4649,'DISTRIBUIDORES ALE'!$A$1:$N$86,11,0),"Em Branco")</f>
        <v>Em Branco</v>
      </c>
      <c r="I4649" s="2"/>
      <c r="J4649" s="2"/>
      <c r="K4649" s="2"/>
    </row>
    <row r="4650" spans="1:11" ht="18.75" customHeight="1" x14ac:dyDescent="0.25">
      <c r="A4650" s="9" t="s">
        <v>6193</v>
      </c>
      <c r="B4650" s="15" t="s">
        <v>237</v>
      </c>
      <c r="C4650" s="16">
        <v>76215</v>
      </c>
      <c r="D4650" s="17" t="str">
        <f>IF(IFERROR(VLOOKUP(A6011,'CIDADES ALE'!$A:$D,4,0),0)=0,"Em Branco",VLOOKUP(A6011,'CIDADES ALE'!$A:$D,4,0))</f>
        <v>Em Branco</v>
      </c>
      <c r="E4650" s="17" t="str">
        <f>IFERROR(VLOOKUP(D4650,'DISTRIBUIDORES ALE'!$A$1:$G$86,2,0),"Em Branco")</f>
        <v>Em Branco</v>
      </c>
      <c r="F4650" s="17" t="str">
        <f>IFERROR(VLOOKUP(D4650,'DISTRIBUIDORES ALE'!$A$1:$G$86,3,0),"Em Branco")</f>
        <v>Em Branco</v>
      </c>
      <c r="G4650" s="17" t="str">
        <f>IFERROR(VLOOKUP(D4650,'DISTRIBUIDORES ALE'!A4649:N4734,14,0),"Em Branco")</f>
        <v>Em Branco</v>
      </c>
      <c r="H4650" s="16" t="str">
        <f>IFERROR(VLOOKUP(D4650,'DISTRIBUIDORES ALE'!$A$1:$N$86,11,0),"Em Branco")</f>
        <v>Em Branco</v>
      </c>
      <c r="I4650" s="2"/>
      <c r="J4650" s="2"/>
      <c r="K4650" s="2"/>
    </row>
    <row r="4651" spans="1:11" ht="18.75" customHeight="1" x14ac:dyDescent="0.25">
      <c r="A4651" s="9" t="s">
        <v>2340</v>
      </c>
      <c r="B4651" s="15" t="s">
        <v>237</v>
      </c>
      <c r="C4651" s="16">
        <v>2676</v>
      </c>
      <c r="D4651" s="17" t="str">
        <f>IF(IFERROR(VLOOKUP(A6012,'CIDADES ALE'!$A:$D,4,0),0)=0,"Em Branco",VLOOKUP(A6012,'CIDADES ALE'!$A:$D,4,0))</f>
        <v>Em Branco</v>
      </c>
      <c r="E4651" s="17" t="str">
        <f>IFERROR(VLOOKUP(D4651,'DISTRIBUIDORES ALE'!$A$1:$G$86,2,0),"Em Branco")</f>
        <v>Em Branco</v>
      </c>
      <c r="F4651" s="17" t="str">
        <f>IFERROR(VLOOKUP(D4651,'DISTRIBUIDORES ALE'!$A$1:$G$86,3,0),"Em Branco")</f>
        <v>Em Branco</v>
      </c>
      <c r="G4651" s="17" t="str">
        <f>IFERROR(VLOOKUP(D4651,'DISTRIBUIDORES ALE'!A4650:N4735,14,0),"Em Branco")</f>
        <v>Em Branco</v>
      </c>
      <c r="H4651" s="16" t="str">
        <f>IFERROR(VLOOKUP(D4651,'DISTRIBUIDORES ALE'!$A$1:$N$86,11,0),"Em Branco")</f>
        <v>Em Branco</v>
      </c>
      <c r="I4651" s="2"/>
      <c r="J4651" s="2"/>
      <c r="K4651" s="2"/>
    </row>
    <row r="4652" spans="1:11" ht="18.75" customHeight="1" x14ac:dyDescent="0.25">
      <c r="A4652" s="9" t="s">
        <v>6194</v>
      </c>
      <c r="B4652" s="15" t="s">
        <v>237</v>
      </c>
      <c r="C4652" s="16">
        <v>2977</v>
      </c>
      <c r="D4652" s="17" t="str">
        <f>IF(IFERROR(VLOOKUP(A6013,'CIDADES ALE'!$A:$D,4,0),0)=0,"Em Branco",VLOOKUP(A6013,'CIDADES ALE'!$A:$D,4,0))</f>
        <v>Em Branco</v>
      </c>
      <c r="E4652" s="17" t="str">
        <f>IFERROR(VLOOKUP(D4652,'DISTRIBUIDORES ALE'!$A$1:$G$86,2,0),"Em Branco")</f>
        <v>Em Branco</v>
      </c>
      <c r="F4652" s="17" t="str">
        <f>IFERROR(VLOOKUP(D4652,'DISTRIBUIDORES ALE'!$A$1:$G$86,3,0),"Em Branco")</f>
        <v>Em Branco</v>
      </c>
      <c r="G4652" s="17" t="str">
        <f>IFERROR(VLOOKUP(D4652,'DISTRIBUIDORES ALE'!A4651:N4736,14,0),"Em Branco")</f>
        <v>Em Branco</v>
      </c>
      <c r="H4652" s="16" t="str">
        <f>IFERROR(VLOOKUP(D4652,'DISTRIBUIDORES ALE'!$A$1:$N$86,11,0),"Em Branco")</f>
        <v>Em Branco</v>
      </c>
      <c r="I4652" s="2"/>
      <c r="J4652" s="2"/>
      <c r="K4652" s="2"/>
    </row>
    <row r="4653" spans="1:11" ht="18.75" customHeight="1" x14ac:dyDescent="0.25">
      <c r="A4653" s="9" t="s">
        <v>6195</v>
      </c>
      <c r="B4653" s="15" t="s">
        <v>237</v>
      </c>
      <c r="C4653" s="16">
        <v>10431</v>
      </c>
      <c r="D4653" s="17" t="str">
        <f>IF(IFERROR(VLOOKUP(A6014,'CIDADES ALE'!$A:$D,4,0),0)=0,"Em Branco",VLOOKUP(A6014,'CIDADES ALE'!$A:$D,4,0))</f>
        <v>Em Branco</v>
      </c>
      <c r="E4653" s="17" t="str">
        <f>IFERROR(VLOOKUP(D4653,'DISTRIBUIDORES ALE'!$A$1:$G$86,2,0),"Em Branco")</f>
        <v>Em Branco</v>
      </c>
      <c r="F4653" s="17" t="str">
        <f>IFERROR(VLOOKUP(D4653,'DISTRIBUIDORES ALE'!$A$1:$G$86,3,0),"Em Branco")</f>
        <v>Em Branco</v>
      </c>
      <c r="G4653" s="17" t="str">
        <f>IFERROR(VLOOKUP(D4653,'DISTRIBUIDORES ALE'!A4652:N4737,14,0),"Em Branco")</f>
        <v>Em Branco</v>
      </c>
      <c r="H4653" s="16" t="str">
        <f>IFERROR(VLOOKUP(D4653,'DISTRIBUIDORES ALE'!$A$1:$N$86,11,0),"Em Branco")</f>
        <v>Em Branco</v>
      </c>
      <c r="I4653" s="2"/>
      <c r="J4653" s="2"/>
      <c r="K4653" s="2"/>
    </row>
    <row r="4654" spans="1:11" ht="18.75" customHeight="1" x14ac:dyDescent="0.25">
      <c r="A4654" s="9" t="s">
        <v>6196</v>
      </c>
      <c r="B4654" s="15" t="s">
        <v>237</v>
      </c>
      <c r="C4654" s="16">
        <v>5089</v>
      </c>
      <c r="D4654" s="17" t="str">
        <f>IF(IFERROR(VLOOKUP(A6015,'CIDADES ALE'!$A:$D,4,0),0)=0,"Em Branco",VLOOKUP(A6015,'CIDADES ALE'!$A:$D,4,0))</f>
        <v>Em Branco</v>
      </c>
      <c r="E4654" s="17" t="str">
        <f>IFERROR(VLOOKUP(D4654,'DISTRIBUIDORES ALE'!$A$1:$G$86,2,0),"Em Branco")</f>
        <v>Em Branco</v>
      </c>
      <c r="F4654" s="17" t="str">
        <f>IFERROR(VLOOKUP(D4654,'DISTRIBUIDORES ALE'!$A$1:$G$86,3,0),"Em Branco")</f>
        <v>Em Branco</v>
      </c>
      <c r="G4654" s="17" t="str">
        <f>IFERROR(VLOOKUP(D4654,'DISTRIBUIDORES ALE'!A4653:N4738,14,0),"Em Branco")</f>
        <v>Em Branco</v>
      </c>
      <c r="H4654" s="16" t="str">
        <f>IFERROR(VLOOKUP(D4654,'DISTRIBUIDORES ALE'!$A$1:$N$86,11,0),"Em Branco")</f>
        <v>Em Branco</v>
      </c>
      <c r="I4654" s="2"/>
      <c r="J4654" s="2"/>
      <c r="K4654" s="2"/>
    </row>
    <row r="4655" spans="1:11" ht="18.75" customHeight="1" x14ac:dyDescent="0.25">
      <c r="A4655" s="9" t="s">
        <v>2344</v>
      </c>
      <c r="B4655" s="15" t="s">
        <v>237</v>
      </c>
      <c r="C4655" s="16">
        <v>9389</v>
      </c>
      <c r="D4655" s="17" t="str">
        <f>IF(IFERROR(VLOOKUP(A6016,'CIDADES ALE'!$A:$D,4,0),0)=0,"Em Branco",VLOOKUP(A6016,'CIDADES ALE'!$A:$D,4,0))</f>
        <v>Em Branco</v>
      </c>
      <c r="E4655" s="17" t="str">
        <f>IFERROR(VLOOKUP(D4655,'DISTRIBUIDORES ALE'!$A$1:$G$86,2,0),"Em Branco")</f>
        <v>Em Branco</v>
      </c>
      <c r="F4655" s="17" t="str">
        <f>IFERROR(VLOOKUP(D4655,'DISTRIBUIDORES ALE'!$A$1:$G$86,3,0),"Em Branco")</f>
        <v>Em Branco</v>
      </c>
      <c r="G4655" s="17" t="str">
        <f>IFERROR(VLOOKUP(D4655,'DISTRIBUIDORES ALE'!A4654:N4739,14,0),"Em Branco")</f>
        <v>Em Branco</v>
      </c>
      <c r="H4655" s="16" t="str">
        <f>IFERROR(VLOOKUP(D4655,'DISTRIBUIDORES ALE'!$A$1:$N$86,11,0),"Em Branco")</f>
        <v>Em Branco</v>
      </c>
      <c r="I4655" s="2"/>
      <c r="J4655" s="2"/>
      <c r="K4655" s="2"/>
    </row>
    <row r="4656" spans="1:11" ht="18.75" customHeight="1" x14ac:dyDescent="0.25">
      <c r="A4656" s="9" t="s">
        <v>6197</v>
      </c>
      <c r="B4656" s="15" t="s">
        <v>237</v>
      </c>
      <c r="C4656" s="16">
        <v>44064</v>
      </c>
      <c r="D4656" s="17" t="str">
        <f>IF(IFERROR(VLOOKUP(A6017,'CIDADES ALE'!$A:$D,4,0),0)=0,"Em Branco",VLOOKUP(A6017,'CIDADES ALE'!$A:$D,4,0))</f>
        <v>Em Branco</v>
      </c>
      <c r="E4656" s="17" t="str">
        <f>IFERROR(VLOOKUP(D4656,'DISTRIBUIDORES ALE'!$A$1:$G$86,2,0),"Em Branco")</f>
        <v>Em Branco</v>
      </c>
      <c r="F4656" s="17" t="str">
        <f>IFERROR(VLOOKUP(D4656,'DISTRIBUIDORES ALE'!$A$1:$G$86,3,0),"Em Branco")</f>
        <v>Em Branco</v>
      </c>
      <c r="G4656" s="17" t="str">
        <f>IFERROR(VLOOKUP(D4656,'DISTRIBUIDORES ALE'!A4655:N4740,14,0),"Em Branco")</f>
        <v>Em Branco</v>
      </c>
      <c r="H4656" s="16" t="str">
        <f>IFERROR(VLOOKUP(D4656,'DISTRIBUIDORES ALE'!$A$1:$N$86,11,0),"Em Branco")</f>
        <v>Em Branco</v>
      </c>
      <c r="I4656" s="2"/>
      <c r="J4656" s="2"/>
      <c r="K4656" s="2"/>
    </row>
    <row r="4657" spans="1:11" ht="18.75" customHeight="1" x14ac:dyDescent="0.25">
      <c r="A4657" s="9" t="s">
        <v>4076</v>
      </c>
      <c r="B4657" s="15" t="s">
        <v>237</v>
      </c>
      <c r="C4657" s="16">
        <v>27982</v>
      </c>
      <c r="D4657" s="17" t="str">
        <f>IF(IFERROR(VLOOKUP(A6018,'CIDADES ALE'!$A:$D,4,0),0)=0,"Em Branco",VLOOKUP(A6018,'CIDADES ALE'!$A:$D,4,0))</f>
        <v>Em Branco</v>
      </c>
      <c r="E4657" s="17" t="str">
        <f>IFERROR(VLOOKUP(D4657,'DISTRIBUIDORES ALE'!$A$1:$G$86,2,0),"Em Branco")</f>
        <v>Em Branco</v>
      </c>
      <c r="F4657" s="17" t="str">
        <f>IFERROR(VLOOKUP(D4657,'DISTRIBUIDORES ALE'!$A$1:$G$86,3,0),"Em Branco")</f>
        <v>Em Branco</v>
      </c>
      <c r="G4657" s="17" t="str">
        <f>IFERROR(VLOOKUP(D4657,'DISTRIBUIDORES ALE'!A4656:N4741,14,0),"Em Branco")</f>
        <v>Em Branco</v>
      </c>
      <c r="H4657" s="16" t="str">
        <f>IFERROR(VLOOKUP(D4657,'DISTRIBUIDORES ALE'!$A$1:$N$86,11,0),"Em Branco")</f>
        <v>Em Branco</v>
      </c>
      <c r="I4657" s="2"/>
      <c r="J4657" s="2"/>
      <c r="K4657" s="2"/>
    </row>
    <row r="4658" spans="1:11" ht="18.75" customHeight="1" x14ac:dyDescent="0.25">
      <c r="A4658" s="9" t="s">
        <v>6198</v>
      </c>
      <c r="B4658" s="15" t="s">
        <v>237</v>
      </c>
      <c r="C4658" s="16">
        <v>3477</v>
      </c>
      <c r="D4658" s="17" t="str">
        <f>IF(IFERROR(VLOOKUP(A6019,'CIDADES ALE'!$A:$D,4,0),0)=0,"Em Branco",VLOOKUP(A6019,'CIDADES ALE'!$A:$D,4,0))</f>
        <v>Em Branco</v>
      </c>
      <c r="E4658" s="17" t="str">
        <f>IFERROR(VLOOKUP(D4658,'DISTRIBUIDORES ALE'!$A$1:$G$86,2,0),"Em Branco")</f>
        <v>Em Branco</v>
      </c>
      <c r="F4658" s="17" t="str">
        <f>IFERROR(VLOOKUP(D4658,'DISTRIBUIDORES ALE'!$A$1:$G$86,3,0),"Em Branco")</f>
        <v>Em Branco</v>
      </c>
      <c r="G4658" s="17" t="str">
        <f>IFERROR(VLOOKUP(D4658,'DISTRIBUIDORES ALE'!A4657:N4742,14,0),"Em Branco")</f>
        <v>Em Branco</v>
      </c>
      <c r="H4658" s="16" t="str">
        <f>IFERROR(VLOOKUP(D4658,'DISTRIBUIDORES ALE'!$A$1:$N$86,11,0),"Em Branco")</f>
        <v>Em Branco</v>
      </c>
      <c r="I4658" s="2"/>
      <c r="J4658" s="2"/>
      <c r="K4658" s="2"/>
    </row>
    <row r="4659" spans="1:11" ht="18.75" customHeight="1" x14ac:dyDescent="0.25">
      <c r="A4659" s="9" t="s">
        <v>2347</v>
      </c>
      <c r="B4659" s="15" t="s">
        <v>237</v>
      </c>
      <c r="C4659" s="16">
        <v>6074</v>
      </c>
      <c r="D4659" s="17" t="str">
        <f>IF(IFERROR(VLOOKUP(A6020,'CIDADES ALE'!$A:$D,4,0),0)=0,"Em Branco",VLOOKUP(A6020,'CIDADES ALE'!$A:$D,4,0))</f>
        <v>Em Branco</v>
      </c>
      <c r="E4659" s="17" t="str">
        <f>IFERROR(VLOOKUP(D4659,'DISTRIBUIDORES ALE'!$A$1:$G$86,2,0),"Em Branco")</f>
        <v>Em Branco</v>
      </c>
      <c r="F4659" s="17" t="str">
        <f>IFERROR(VLOOKUP(D4659,'DISTRIBUIDORES ALE'!$A$1:$G$86,3,0),"Em Branco")</f>
        <v>Em Branco</v>
      </c>
      <c r="G4659" s="17" t="str">
        <f>IFERROR(VLOOKUP(D4659,'DISTRIBUIDORES ALE'!A4658:N4743,14,0),"Em Branco")</f>
        <v>Em Branco</v>
      </c>
      <c r="H4659" s="16" t="str">
        <f>IFERROR(VLOOKUP(D4659,'DISTRIBUIDORES ALE'!$A$1:$N$86,11,0),"Em Branco")</f>
        <v>Em Branco</v>
      </c>
      <c r="I4659" s="2"/>
      <c r="J4659" s="2"/>
      <c r="K4659" s="2"/>
    </row>
    <row r="4660" spans="1:11" ht="18.75" customHeight="1" x14ac:dyDescent="0.25">
      <c r="A4660" s="9" t="s">
        <v>6199</v>
      </c>
      <c r="B4660" s="15" t="s">
        <v>237</v>
      </c>
      <c r="C4660" s="16">
        <v>7035</v>
      </c>
      <c r="D4660" s="17" t="str">
        <f>IF(IFERROR(VLOOKUP(A6021,'CIDADES ALE'!$A:$D,4,0),0)=0,"Em Branco",VLOOKUP(A6021,'CIDADES ALE'!$A:$D,4,0))</f>
        <v>Em Branco</v>
      </c>
      <c r="E4660" s="17" t="str">
        <f>IFERROR(VLOOKUP(D4660,'DISTRIBUIDORES ALE'!$A$1:$G$86,2,0),"Em Branco")</f>
        <v>Em Branco</v>
      </c>
      <c r="F4660" s="17" t="str">
        <f>IFERROR(VLOOKUP(D4660,'DISTRIBUIDORES ALE'!$A$1:$G$86,3,0),"Em Branco")</f>
        <v>Em Branco</v>
      </c>
      <c r="G4660" s="17" t="str">
        <f>IFERROR(VLOOKUP(D4660,'DISTRIBUIDORES ALE'!A4659:N4744,14,0),"Em Branco")</f>
        <v>Em Branco</v>
      </c>
      <c r="H4660" s="16" t="str">
        <f>IFERROR(VLOOKUP(D4660,'DISTRIBUIDORES ALE'!$A$1:$N$86,11,0),"Em Branco")</f>
        <v>Em Branco</v>
      </c>
      <c r="I4660" s="2"/>
      <c r="J4660" s="2"/>
      <c r="K4660" s="2"/>
    </row>
    <row r="4661" spans="1:11" ht="18.75" customHeight="1" x14ac:dyDescent="0.25">
      <c r="A4661" s="9" t="s">
        <v>2349</v>
      </c>
      <c r="B4661" s="15" t="s">
        <v>237</v>
      </c>
      <c r="C4661" s="16">
        <v>25111</v>
      </c>
      <c r="D4661" s="17" t="str">
        <f>IF(IFERROR(VLOOKUP(A6022,'CIDADES ALE'!$A:$D,4,0),0)=0,"Em Branco",VLOOKUP(A6022,'CIDADES ALE'!$A:$D,4,0))</f>
        <v>Em Branco</v>
      </c>
      <c r="E4661" s="17" t="str">
        <f>IFERROR(VLOOKUP(D4661,'DISTRIBUIDORES ALE'!$A$1:$G$86,2,0),"Em Branco")</f>
        <v>Em Branco</v>
      </c>
      <c r="F4661" s="17" t="str">
        <f>IFERROR(VLOOKUP(D4661,'DISTRIBUIDORES ALE'!$A$1:$G$86,3,0),"Em Branco")</f>
        <v>Em Branco</v>
      </c>
      <c r="G4661" s="17" t="str">
        <f>IFERROR(VLOOKUP(D4661,'DISTRIBUIDORES ALE'!A4660:N4745,14,0),"Em Branco")</f>
        <v>Em Branco</v>
      </c>
      <c r="H4661" s="16" t="str">
        <f>IFERROR(VLOOKUP(D4661,'DISTRIBUIDORES ALE'!$A$1:$N$86,11,0),"Em Branco")</f>
        <v>Em Branco</v>
      </c>
      <c r="I4661" s="2"/>
      <c r="J4661" s="2"/>
      <c r="K4661" s="2"/>
    </row>
    <row r="4662" spans="1:11" ht="18.75" customHeight="1" x14ac:dyDescent="0.25">
      <c r="A4662" s="9" t="s">
        <v>2351</v>
      </c>
      <c r="B4662" s="15" t="s">
        <v>237</v>
      </c>
      <c r="C4662" s="16">
        <v>13685</v>
      </c>
      <c r="D4662" s="17" t="str">
        <f>IF(IFERROR(VLOOKUP(A6023,'CIDADES ALE'!$A:$D,4,0),0)=0,"Em Branco",VLOOKUP(A6023,'CIDADES ALE'!$A:$D,4,0))</f>
        <v>Em Branco</v>
      </c>
      <c r="E4662" s="17" t="str">
        <f>IFERROR(VLOOKUP(D4662,'DISTRIBUIDORES ALE'!$A$1:$G$86,2,0),"Em Branco")</f>
        <v>Em Branco</v>
      </c>
      <c r="F4662" s="17" t="str">
        <f>IFERROR(VLOOKUP(D4662,'DISTRIBUIDORES ALE'!$A$1:$G$86,3,0),"Em Branco")</f>
        <v>Em Branco</v>
      </c>
      <c r="G4662" s="17" t="str">
        <f>IFERROR(VLOOKUP(D4662,'DISTRIBUIDORES ALE'!A4661:N4746,14,0),"Em Branco")</f>
        <v>Em Branco</v>
      </c>
      <c r="H4662" s="16" t="str">
        <f>IFERROR(VLOOKUP(D4662,'DISTRIBUIDORES ALE'!$A$1:$N$86,11,0),"Em Branco")</f>
        <v>Em Branco</v>
      </c>
      <c r="I4662" s="2"/>
      <c r="J4662" s="2"/>
      <c r="K4662" s="2"/>
    </row>
    <row r="4663" spans="1:11" ht="18.75" customHeight="1" x14ac:dyDescent="0.25">
      <c r="A4663" s="9" t="s">
        <v>2352</v>
      </c>
      <c r="B4663" s="15" t="s">
        <v>237</v>
      </c>
      <c r="C4663" s="16">
        <v>9104</v>
      </c>
      <c r="D4663" s="17" t="str">
        <f>IF(IFERROR(VLOOKUP(A6024,'CIDADES ALE'!$A:$D,4,0),0)=0,"Em Branco",VLOOKUP(A6024,'CIDADES ALE'!$A:$D,4,0))</f>
        <v>Em Branco</v>
      </c>
      <c r="E4663" s="17" t="str">
        <f>IFERROR(VLOOKUP(D4663,'DISTRIBUIDORES ALE'!$A$1:$G$86,2,0),"Em Branco")</f>
        <v>Em Branco</v>
      </c>
      <c r="F4663" s="17" t="str">
        <f>IFERROR(VLOOKUP(D4663,'DISTRIBUIDORES ALE'!$A$1:$G$86,3,0),"Em Branco")</f>
        <v>Em Branco</v>
      </c>
      <c r="G4663" s="17" t="str">
        <f>IFERROR(VLOOKUP(D4663,'DISTRIBUIDORES ALE'!A4662:N4747,14,0),"Em Branco")</f>
        <v>Em Branco</v>
      </c>
      <c r="H4663" s="16" t="str">
        <f>IFERROR(VLOOKUP(D4663,'DISTRIBUIDORES ALE'!$A$1:$N$86,11,0),"Em Branco")</f>
        <v>Em Branco</v>
      </c>
      <c r="I4663" s="2"/>
      <c r="J4663" s="2"/>
      <c r="K4663" s="2"/>
    </row>
    <row r="4664" spans="1:11" ht="18.75" customHeight="1" x14ac:dyDescent="0.25">
      <c r="A4664" s="9" t="s">
        <v>6200</v>
      </c>
      <c r="B4664" s="15" t="s">
        <v>237</v>
      </c>
      <c r="C4664" s="16">
        <v>215278</v>
      </c>
      <c r="D4664" s="17" t="str">
        <f>IF(IFERROR(VLOOKUP(A6025,'CIDADES ALE'!$A:$D,4,0),0)=0,"Em Branco",VLOOKUP(A6025,'CIDADES ALE'!$A:$D,4,0))</f>
        <v>Em Branco</v>
      </c>
      <c r="E4664" s="17" t="str">
        <f>IFERROR(VLOOKUP(D4664,'DISTRIBUIDORES ALE'!$A$1:$G$86,2,0),"Em Branco")</f>
        <v>Em Branco</v>
      </c>
      <c r="F4664" s="17" t="str">
        <f>IFERROR(VLOOKUP(D4664,'DISTRIBUIDORES ALE'!$A$1:$G$86,3,0),"Em Branco")</f>
        <v>Em Branco</v>
      </c>
      <c r="G4664" s="17" t="str">
        <f>IFERROR(VLOOKUP(D4664,'DISTRIBUIDORES ALE'!A4663:N4748,14,0),"Em Branco")</f>
        <v>Em Branco</v>
      </c>
      <c r="H4664" s="16" t="str">
        <f>IFERROR(VLOOKUP(D4664,'DISTRIBUIDORES ALE'!$A$1:$N$86,11,0),"Em Branco")</f>
        <v>Em Branco</v>
      </c>
      <c r="I4664" s="2"/>
      <c r="J4664" s="2"/>
      <c r="K4664" s="2"/>
    </row>
    <row r="4665" spans="1:11" ht="18.75" customHeight="1" x14ac:dyDescent="0.25">
      <c r="A4665" s="9" t="s">
        <v>2353</v>
      </c>
      <c r="B4665" s="15" t="s">
        <v>237</v>
      </c>
      <c r="C4665" s="16">
        <v>22062</v>
      </c>
      <c r="D4665" s="17" t="str">
        <f>IF(IFERROR(VLOOKUP(A6026,'CIDADES ALE'!$A:$D,4,0),0)=0,"Em Branco",VLOOKUP(A6026,'CIDADES ALE'!$A:$D,4,0))</f>
        <v>Em Branco</v>
      </c>
      <c r="E4665" s="17" t="str">
        <f>IFERROR(VLOOKUP(D4665,'DISTRIBUIDORES ALE'!$A$1:$G$86,2,0),"Em Branco")</f>
        <v>Em Branco</v>
      </c>
      <c r="F4665" s="17" t="str">
        <f>IFERROR(VLOOKUP(D4665,'DISTRIBUIDORES ALE'!$A$1:$G$86,3,0),"Em Branco")</f>
        <v>Em Branco</v>
      </c>
      <c r="G4665" s="17" t="str">
        <f>IFERROR(VLOOKUP(D4665,'DISTRIBUIDORES ALE'!A4664:N4749,14,0),"Em Branco")</f>
        <v>Em Branco</v>
      </c>
      <c r="H4665" s="16" t="str">
        <f>IFERROR(VLOOKUP(D4665,'DISTRIBUIDORES ALE'!$A$1:$N$86,11,0),"Em Branco")</f>
        <v>Em Branco</v>
      </c>
      <c r="I4665" s="2"/>
      <c r="J4665" s="2"/>
      <c r="K4665" s="2"/>
    </row>
    <row r="4666" spans="1:11" ht="18.75" customHeight="1" x14ac:dyDescent="0.25">
      <c r="A4666" s="9" t="s">
        <v>6201</v>
      </c>
      <c r="B4666" s="15" t="s">
        <v>237</v>
      </c>
      <c r="C4666" s="16">
        <v>11357</v>
      </c>
      <c r="D4666" s="17" t="str">
        <f>IF(IFERROR(VLOOKUP(A6027,'CIDADES ALE'!$A:$D,4,0),0)=0,"Em Branco",VLOOKUP(A6027,'CIDADES ALE'!$A:$D,4,0))</f>
        <v>Em Branco</v>
      </c>
      <c r="E4666" s="17" t="str">
        <f>IFERROR(VLOOKUP(D4666,'DISTRIBUIDORES ALE'!$A$1:$G$86,2,0),"Em Branco")</f>
        <v>Em Branco</v>
      </c>
      <c r="F4666" s="17" t="str">
        <f>IFERROR(VLOOKUP(D4666,'DISTRIBUIDORES ALE'!$A$1:$G$86,3,0),"Em Branco")</f>
        <v>Em Branco</v>
      </c>
      <c r="G4666" s="17" t="str">
        <f>IFERROR(VLOOKUP(D4666,'DISTRIBUIDORES ALE'!A4665:N4750,14,0),"Em Branco")</f>
        <v>Em Branco</v>
      </c>
      <c r="H4666" s="16" t="str">
        <f>IFERROR(VLOOKUP(D4666,'DISTRIBUIDORES ALE'!$A$1:$N$86,11,0),"Em Branco")</f>
        <v>Em Branco</v>
      </c>
      <c r="I4666" s="2"/>
      <c r="J4666" s="2"/>
      <c r="K4666" s="2"/>
    </row>
    <row r="4667" spans="1:11" ht="18.75" customHeight="1" x14ac:dyDescent="0.25">
      <c r="A4667" s="9" t="s">
        <v>6078</v>
      </c>
      <c r="B4667" s="15" t="s">
        <v>237</v>
      </c>
      <c r="C4667" s="16">
        <v>3200</v>
      </c>
      <c r="D4667" s="17" t="str">
        <f>IF(IFERROR(VLOOKUP(A6028,'CIDADES ALE'!$A:$D,4,0),0)=0,"Em Branco",VLOOKUP(A6028,'CIDADES ALE'!$A:$D,4,0))</f>
        <v>Em Branco</v>
      </c>
      <c r="E4667" s="17" t="str">
        <f>IFERROR(VLOOKUP(D4667,'DISTRIBUIDORES ALE'!$A$1:$G$86,2,0),"Em Branco")</f>
        <v>Em Branco</v>
      </c>
      <c r="F4667" s="17" t="str">
        <f>IFERROR(VLOOKUP(D4667,'DISTRIBUIDORES ALE'!$A$1:$G$86,3,0),"Em Branco")</f>
        <v>Em Branco</v>
      </c>
      <c r="G4667" s="17" t="str">
        <f>IFERROR(VLOOKUP(D4667,'DISTRIBUIDORES ALE'!A4666:N4751,14,0),"Em Branco")</f>
        <v>Em Branco</v>
      </c>
      <c r="H4667" s="16" t="str">
        <f>IFERROR(VLOOKUP(D4667,'DISTRIBUIDORES ALE'!$A$1:$N$86,11,0),"Em Branco")</f>
        <v>Em Branco</v>
      </c>
      <c r="I4667" s="2"/>
      <c r="J4667" s="2"/>
      <c r="K4667" s="2"/>
    </row>
    <row r="4668" spans="1:11" ht="18.75" customHeight="1" x14ac:dyDescent="0.25">
      <c r="A4668" s="9" t="s">
        <v>2356</v>
      </c>
      <c r="B4668" s="15" t="s">
        <v>237</v>
      </c>
      <c r="C4668" s="16">
        <v>1887</v>
      </c>
      <c r="D4668" s="17" t="str">
        <f>IF(IFERROR(VLOOKUP(A6029,'CIDADES ALE'!$A:$D,4,0),0)=0,"Em Branco",VLOOKUP(A6029,'CIDADES ALE'!$A:$D,4,0))</f>
        <v>Em Branco</v>
      </c>
      <c r="E4668" s="17" t="str">
        <f>IFERROR(VLOOKUP(D4668,'DISTRIBUIDORES ALE'!$A$1:$G$86,2,0),"Em Branco")</f>
        <v>Em Branco</v>
      </c>
      <c r="F4668" s="17" t="str">
        <f>IFERROR(VLOOKUP(D4668,'DISTRIBUIDORES ALE'!$A$1:$G$86,3,0),"Em Branco")</f>
        <v>Em Branco</v>
      </c>
      <c r="G4668" s="17" t="str">
        <f>IFERROR(VLOOKUP(D4668,'DISTRIBUIDORES ALE'!A4667:N4752,14,0),"Em Branco")</f>
        <v>Em Branco</v>
      </c>
      <c r="H4668" s="16" t="str">
        <f>IFERROR(VLOOKUP(D4668,'DISTRIBUIDORES ALE'!$A$1:$N$86,11,0),"Em Branco")</f>
        <v>Em Branco</v>
      </c>
      <c r="I4668" s="2"/>
      <c r="J4668" s="2"/>
      <c r="K4668" s="2"/>
    </row>
    <row r="4669" spans="1:11" ht="18.75" customHeight="1" x14ac:dyDescent="0.25">
      <c r="A4669" s="9" t="s">
        <v>2357</v>
      </c>
      <c r="B4669" s="15" t="s">
        <v>237</v>
      </c>
      <c r="C4669" s="16">
        <v>36908</v>
      </c>
      <c r="D4669" s="17" t="str">
        <f>IF(IFERROR(VLOOKUP(A6030,'CIDADES ALE'!$A:$D,4,0),0)=0,"Em Branco",VLOOKUP(A6030,'CIDADES ALE'!$A:$D,4,0))</f>
        <v>Em Branco</v>
      </c>
      <c r="E4669" s="17" t="str">
        <f>IFERROR(VLOOKUP(D4669,'DISTRIBUIDORES ALE'!$A$1:$G$86,2,0),"Em Branco")</f>
        <v>Em Branco</v>
      </c>
      <c r="F4669" s="17" t="str">
        <f>IFERROR(VLOOKUP(D4669,'DISTRIBUIDORES ALE'!$A$1:$G$86,3,0),"Em Branco")</f>
        <v>Em Branco</v>
      </c>
      <c r="G4669" s="17" t="str">
        <f>IFERROR(VLOOKUP(D4669,'DISTRIBUIDORES ALE'!A4668:N4753,14,0),"Em Branco")</f>
        <v>Em Branco</v>
      </c>
      <c r="H4669" s="16" t="str">
        <f>IFERROR(VLOOKUP(D4669,'DISTRIBUIDORES ALE'!$A$1:$N$86,11,0),"Em Branco")</f>
        <v>Em Branco</v>
      </c>
      <c r="I4669" s="2"/>
      <c r="J4669" s="2"/>
      <c r="K4669" s="2"/>
    </row>
    <row r="4670" spans="1:11" ht="18.75" customHeight="1" x14ac:dyDescent="0.25">
      <c r="A4670" s="9" t="s">
        <v>2358</v>
      </c>
      <c r="B4670" s="15" t="s">
        <v>237</v>
      </c>
      <c r="C4670" s="16">
        <v>4874</v>
      </c>
      <c r="D4670" s="17" t="str">
        <f>IF(IFERROR(VLOOKUP(A6031,'CIDADES ALE'!$A:$D,4,0),0)=0,"Em Branco",VLOOKUP(A6031,'CIDADES ALE'!$A:$D,4,0))</f>
        <v>Em Branco</v>
      </c>
      <c r="E4670" s="17" t="str">
        <f>IFERROR(VLOOKUP(D4670,'DISTRIBUIDORES ALE'!$A$1:$G$86,2,0),"Em Branco")</f>
        <v>Em Branco</v>
      </c>
      <c r="F4670" s="17" t="str">
        <f>IFERROR(VLOOKUP(D4670,'DISTRIBUIDORES ALE'!$A$1:$G$86,3,0),"Em Branco")</f>
        <v>Em Branco</v>
      </c>
      <c r="G4670" s="17" t="str">
        <f>IFERROR(VLOOKUP(D4670,'DISTRIBUIDORES ALE'!A4669:N4754,14,0),"Em Branco")</f>
        <v>Em Branco</v>
      </c>
      <c r="H4670" s="16" t="str">
        <f>IFERROR(VLOOKUP(D4670,'DISTRIBUIDORES ALE'!$A$1:$N$86,11,0),"Em Branco")</f>
        <v>Em Branco</v>
      </c>
      <c r="I4670" s="2"/>
      <c r="J4670" s="2"/>
      <c r="K4670" s="2"/>
    </row>
    <row r="4671" spans="1:11" ht="18.75" customHeight="1" x14ac:dyDescent="0.25">
      <c r="A4671" s="9" t="s">
        <v>2359</v>
      </c>
      <c r="B4671" s="15" t="s">
        <v>237</v>
      </c>
      <c r="C4671" s="16">
        <v>9121</v>
      </c>
      <c r="D4671" s="17" t="str">
        <f>IF(IFERROR(VLOOKUP(A6032,'CIDADES ALE'!$A:$D,4,0),0)=0,"Em Branco",VLOOKUP(A6032,'CIDADES ALE'!$A:$D,4,0))</f>
        <v>Em Branco</v>
      </c>
      <c r="E4671" s="17" t="str">
        <f>IFERROR(VLOOKUP(D4671,'DISTRIBUIDORES ALE'!$A$1:$G$86,2,0),"Em Branco")</f>
        <v>Em Branco</v>
      </c>
      <c r="F4671" s="17" t="str">
        <f>IFERROR(VLOOKUP(D4671,'DISTRIBUIDORES ALE'!$A$1:$G$86,3,0),"Em Branco")</f>
        <v>Em Branco</v>
      </c>
      <c r="G4671" s="17" t="str">
        <f>IFERROR(VLOOKUP(D4671,'DISTRIBUIDORES ALE'!A4670:N4755,14,0),"Em Branco")</f>
        <v>Em Branco</v>
      </c>
      <c r="H4671" s="16" t="str">
        <f>IFERROR(VLOOKUP(D4671,'DISTRIBUIDORES ALE'!$A$1:$N$86,11,0),"Em Branco")</f>
        <v>Em Branco</v>
      </c>
      <c r="I4671" s="2"/>
      <c r="J4671" s="2"/>
      <c r="K4671" s="2"/>
    </row>
    <row r="4672" spans="1:11" ht="18.75" customHeight="1" x14ac:dyDescent="0.25">
      <c r="A4672" s="9" t="s">
        <v>6202</v>
      </c>
      <c r="B4672" s="15" t="s">
        <v>237</v>
      </c>
      <c r="C4672" s="16">
        <v>16248</v>
      </c>
      <c r="D4672" s="17" t="str">
        <f>IF(IFERROR(VLOOKUP(A6033,'CIDADES ALE'!$A:$D,4,0),0)=0,"Em Branco",VLOOKUP(A6033,'CIDADES ALE'!$A:$D,4,0))</f>
        <v>Em Branco</v>
      </c>
      <c r="E4672" s="17" t="str">
        <f>IFERROR(VLOOKUP(D4672,'DISTRIBUIDORES ALE'!$A$1:$G$86,2,0),"Em Branco")</f>
        <v>Em Branco</v>
      </c>
      <c r="F4672" s="17" t="str">
        <f>IFERROR(VLOOKUP(D4672,'DISTRIBUIDORES ALE'!$A$1:$G$86,3,0),"Em Branco")</f>
        <v>Em Branco</v>
      </c>
      <c r="G4672" s="17" t="str">
        <f>IFERROR(VLOOKUP(D4672,'DISTRIBUIDORES ALE'!A4671:N4756,14,0),"Em Branco")</f>
        <v>Em Branco</v>
      </c>
      <c r="H4672" s="16" t="str">
        <f>IFERROR(VLOOKUP(D4672,'DISTRIBUIDORES ALE'!$A$1:$N$86,11,0),"Em Branco")</f>
        <v>Em Branco</v>
      </c>
      <c r="I4672" s="2"/>
      <c r="J4672" s="2"/>
      <c r="K4672" s="2"/>
    </row>
    <row r="4673" spans="1:11" ht="18.75" customHeight="1" x14ac:dyDescent="0.25">
      <c r="A4673" s="9" t="s">
        <v>2361</v>
      </c>
      <c r="B4673" s="15" t="s">
        <v>237</v>
      </c>
      <c r="C4673" s="16">
        <v>17005</v>
      </c>
      <c r="D4673" s="17" t="str">
        <f>IF(IFERROR(VLOOKUP(A6034,'CIDADES ALE'!$A:$D,4,0),0)=0,"Em Branco",VLOOKUP(A6034,'CIDADES ALE'!$A:$D,4,0))</f>
        <v>Em Branco</v>
      </c>
      <c r="E4673" s="17" t="str">
        <f>IFERROR(VLOOKUP(D4673,'DISTRIBUIDORES ALE'!$A$1:$G$86,2,0),"Em Branco")</f>
        <v>Em Branco</v>
      </c>
      <c r="F4673" s="17" t="str">
        <f>IFERROR(VLOOKUP(D4673,'DISTRIBUIDORES ALE'!$A$1:$G$86,3,0),"Em Branco")</f>
        <v>Em Branco</v>
      </c>
      <c r="G4673" s="17" t="str">
        <f>IFERROR(VLOOKUP(D4673,'DISTRIBUIDORES ALE'!A4672:N4757,14,0),"Em Branco")</f>
        <v>Em Branco</v>
      </c>
      <c r="H4673" s="16" t="str">
        <f>IFERROR(VLOOKUP(D4673,'DISTRIBUIDORES ALE'!$A$1:$N$86,11,0),"Em Branco")</f>
        <v>Em Branco</v>
      </c>
      <c r="I4673" s="2"/>
      <c r="J4673" s="2"/>
      <c r="K4673" s="2"/>
    </row>
    <row r="4674" spans="1:11" ht="18.75" customHeight="1" x14ac:dyDescent="0.25">
      <c r="A4674" s="9" t="s">
        <v>2362</v>
      </c>
      <c r="B4674" s="15" t="s">
        <v>237</v>
      </c>
      <c r="C4674" s="16">
        <v>3279</v>
      </c>
      <c r="D4674" s="17" t="str">
        <f>IF(IFERROR(VLOOKUP(A6035,'CIDADES ALE'!$A:$D,4,0),0)=0,"Em Branco",VLOOKUP(A6035,'CIDADES ALE'!$A:$D,4,0))</f>
        <v>Em Branco</v>
      </c>
      <c r="E4674" s="17" t="str">
        <f>IFERROR(VLOOKUP(D4674,'DISTRIBUIDORES ALE'!$A$1:$G$86,2,0),"Em Branco")</f>
        <v>Em Branco</v>
      </c>
      <c r="F4674" s="17" t="str">
        <f>IFERROR(VLOOKUP(D4674,'DISTRIBUIDORES ALE'!$A$1:$G$86,3,0),"Em Branco")</f>
        <v>Em Branco</v>
      </c>
      <c r="G4674" s="17" t="str">
        <f>IFERROR(VLOOKUP(D4674,'DISTRIBUIDORES ALE'!A4673:N4758,14,0),"Em Branco")</f>
        <v>Em Branco</v>
      </c>
      <c r="H4674" s="16" t="str">
        <f>IFERROR(VLOOKUP(D4674,'DISTRIBUIDORES ALE'!$A$1:$N$86,11,0),"Em Branco")</f>
        <v>Em Branco</v>
      </c>
      <c r="I4674" s="2"/>
      <c r="J4674" s="2"/>
      <c r="K4674" s="2"/>
    </row>
    <row r="4675" spans="1:11" ht="18.75" customHeight="1" x14ac:dyDescent="0.25">
      <c r="A4675" s="9" t="s">
        <v>6203</v>
      </c>
      <c r="B4675" s="15" t="s">
        <v>237</v>
      </c>
      <c r="C4675" s="16">
        <v>13137</v>
      </c>
      <c r="D4675" s="17" t="str">
        <f>IF(IFERROR(VLOOKUP(A6036,'CIDADES ALE'!$A:$D,4,0),0)=0,"Em Branco",VLOOKUP(A6036,'CIDADES ALE'!$A:$D,4,0))</f>
        <v>Em Branco</v>
      </c>
      <c r="E4675" s="17" t="str">
        <f>IFERROR(VLOOKUP(D4675,'DISTRIBUIDORES ALE'!$A$1:$G$86,2,0),"Em Branco")</f>
        <v>Em Branco</v>
      </c>
      <c r="F4675" s="17" t="str">
        <f>IFERROR(VLOOKUP(D4675,'DISTRIBUIDORES ALE'!$A$1:$G$86,3,0),"Em Branco")</f>
        <v>Em Branco</v>
      </c>
      <c r="G4675" s="17" t="str">
        <f>IFERROR(VLOOKUP(D4675,'DISTRIBUIDORES ALE'!A4674:N4759,14,0),"Em Branco")</f>
        <v>Em Branco</v>
      </c>
      <c r="H4675" s="16" t="str">
        <f>IFERROR(VLOOKUP(D4675,'DISTRIBUIDORES ALE'!$A$1:$N$86,11,0),"Em Branco")</f>
        <v>Em Branco</v>
      </c>
      <c r="I4675" s="2"/>
      <c r="J4675" s="2"/>
      <c r="K4675" s="2"/>
    </row>
    <row r="4676" spans="1:11" ht="18.75" customHeight="1" x14ac:dyDescent="0.25">
      <c r="A4676" s="9" t="s">
        <v>6204</v>
      </c>
      <c r="B4676" s="15" t="s">
        <v>237</v>
      </c>
      <c r="C4676" s="16">
        <v>27165</v>
      </c>
      <c r="D4676" s="17" t="str">
        <f>IF(IFERROR(VLOOKUP(A6037,'CIDADES ALE'!$A:$D,4,0),0)=0,"Em Branco",VLOOKUP(A6037,'CIDADES ALE'!$A:$D,4,0))</f>
        <v>Em Branco</v>
      </c>
      <c r="E4676" s="17" t="str">
        <f>IFERROR(VLOOKUP(D4676,'DISTRIBUIDORES ALE'!$A$1:$G$86,2,0),"Em Branco")</f>
        <v>Em Branco</v>
      </c>
      <c r="F4676" s="17" t="str">
        <f>IFERROR(VLOOKUP(D4676,'DISTRIBUIDORES ALE'!$A$1:$G$86,3,0),"Em Branco")</f>
        <v>Em Branco</v>
      </c>
      <c r="G4676" s="17" t="str">
        <f>IFERROR(VLOOKUP(D4676,'DISTRIBUIDORES ALE'!A4675:N4760,14,0),"Em Branco")</f>
        <v>Em Branco</v>
      </c>
      <c r="H4676" s="16" t="str">
        <f>IFERROR(VLOOKUP(D4676,'DISTRIBUIDORES ALE'!$A$1:$N$86,11,0),"Em Branco")</f>
        <v>Em Branco</v>
      </c>
      <c r="I4676" s="2"/>
      <c r="J4676" s="2"/>
      <c r="K4676" s="2"/>
    </row>
    <row r="4677" spans="1:11" ht="18.75" customHeight="1" x14ac:dyDescent="0.25">
      <c r="A4677" s="9" t="s">
        <v>2365</v>
      </c>
      <c r="B4677" s="15" t="s">
        <v>237</v>
      </c>
      <c r="C4677" s="16">
        <v>2714</v>
      </c>
      <c r="D4677" s="17" t="str">
        <f>IF(IFERROR(VLOOKUP(A6038,'CIDADES ALE'!$A:$D,4,0),0)=0,"Em Branco",VLOOKUP(A6038,'CIDADES ALE'!$A:$D,4,0))</f>
        <v>Em Branco</v>
      </c>
      <c r="E4677" s="17" t="str">
        <f>IFERROR(VLOOKUP(D4677,'DISTRIBUIDORES ALE'!$A$1:$G$86,2,0),"Em Branco")</f>
        <v>Em Branco</v>
      </c>
      <c r="F4677" s="17" t="str">
        <f>IFERROR(VLOOKUP(D4677,'DISTRIBUIDORES ALE'!$A$1:$G$86,3,0),"Em Branco")</f>
        <v>Em Branco</v>
      </c>
      <c r="G4677" s="17" t="str">
        <f>IFERROR(VLOOKUP(D4677,'DISTRIBUIDORES ALE'!A4676:N4761,14,0),"Em Branco")</f>
        <v>Em Branco</v>
      </c>
      <c r="H4677" s="16" t="str">
        <f>IFERROR(VLOOKUP(D4677,'DISTRIBUIDORES ALE'!$A$1:$N$86,11,0),"Em Branco")</f>
        <v>Em Branco</v>
      </c>
      <c r="I4677" s="2"/>
      <c r="J4677" s="2"/>
      <c r="K4677" s="2"/>
    </row>
    <row r="4678" spans="1:11" ht="18.75" customHeight="1" x14ac:dyDescent="0.25">
      <c r="A4678" s="9" t="s">
        <v>2366</v>
      </c>
      <c r="B4678" s="15" t="s">
        <v>237</v>
      </c>
      <c r="C4678" s="16">
        <v>17412</v>
      </c>
      <c r="D4678" s="17" t="str">
        <f>IF(IFERROR(VLOOKUP(A6039,'CIDADES ALE'!$A:$D,4,0),0)=0,"Em Branco",VLOOKUP(A6039,'CIDADES ALE'!$A:$D,4,0))</f>
        <v>Em Branco</v>
      </c>
      <c r="E4678" s="17" t="str">
        <f>IFERROR(VLOOKUP(D4678,'DISTRIBUIDORES ALE'!$A$1:$G$86,2,0),"Em Branco")</f>
        <v>Em Branco</v>
      </c>
      <c r="F4678" s="17" t="str">
        <f>IFERROR(VLOOKUP(D4678,'DISTRIBUIDORES ALE'!$A$1:$G$86,3,0),"Em Branco")</f>
        <v>Em Branco</v>
      </c>
      <c r="G4678" s="17" t="str">
        <f>IFERROR(VLOOKUP(D4678,'DISTRIBUIDORES ALE'!A4677:N4762,14,0),"Em Branco")</f>
        <v>Em Branco</v>
      </c>
      <c r="H4678" s="16" t="str">
        <f>IFERROR(VLOOKUP(D4678,'DISTRIBUIDORES ALE'!$A$1:$N$86,11,0),"Em Branco")</f>
        <v>Em Branco</v>
      </c>
      <c r="I4678" s="2"/>
      <c r="J4678" s="2"/>
      <c r="K4678" s="2"/>
    </row>
    <row r="4679" spans="1:11" ht="18.75" customHeight="1" x14ac:dyDescent="0.25">
      <c r="A4679" s="9" t="s">
        <v>2367</v>
      </c>
      <c r="B4679" s="15" t="s">
        <v>237</v>
      </c>
      <c r="C4679" s="16">
        <v>8653</v>
      </c>
      <c r="D4679" s="17" t="str">
        <f>IF(IFERROR(VLOOKUP(A6040,'CIDADES ALE'!$A:$D,4,0),0)=0,"Em Branco",VLOOKUP(A6040,'CIDADES ALE'!$A:$D,4,0))</f>
        <v>Em Branco</v>
      </c>
      <c r="E4679" s="17" t="str">
        <f>IFERROR(VLOOKUP(D4679,'DISTRIBUIDORES ALE'!$A$1:$G$86,2,0),"Em Branco")</f>
        <v>Em Branco</v>
      </c>
      <c r="F4679" s="17" t="str">
        <f>IFERROR(VLOOKUP(D4679,'DISTRIBUIDORES ALE'!$A$1:$G$86,3,0),"Em Branco")</f>
        <v>Em Branco</v>
      </c>
      <c r="G4679" s="17" t="str">
        <f>IFERROR(VLOOKUP(D4679,'DISTRIBUIDORES ALE'!A4678:N4763,14,0),"Em Branco")</f>
        <v>Em Branco</v>
      </c>
      <c r="H4679" s="16" t="str">
        <f>IFERROR(VLOOKUP(D4679,'DISTRIBUIDORES ALE'!$A$1:$N$86,11,0),"Em Branco")</f>
        <v>Em Branco</v>
      </c>
      <c r="I4679" s="2"/>
      <c r="J4679" s="2"/>
      <c r="K4679" s="2"/>
    </row>
    <row r="4680" spans="1:11" ht="18.75" customHeight="1" x14ac:dyDescent="0.25">
      <c r="A4680" s="9" t="s">
        <v>2368</v>
      </c>
      <c r="B4680" s="15" t="s">
        <v>237</v>
      </c>
      <c r="C4680" s="16">
        <v>1739</v>
      </c>
      <c r="D4680" s="17" t="str">
        <f>IF(IFERROR(VLOOKUP(A6041,'CIDADES ALE'!$A:$D,4,0),0)=0,"Em Branco",VLOOKUP(A6041,'CIDADES ALE'!$A:$D,4,0))</f>
        <v>Em Branco</v>
      </c>
      <c r="E4680" s="17" t="str">
        <f>IFERROR(VLOOKUP(D4680,'DISTRIBUIDORES ALE'!$A$1:$G$86,2,0),"Em Branco")</f>
        <v>Em Branco</v>
      </c>
      <c r="F4680" s="17" t="str">
        <f>IFERROR(VLOOKUP(D4680,'DISTRIBUIDORES ALE'!$A$1:$G$86,3,0),"Em Branco")</f>
        <v>Em Branco</v>
      </c>
      <c r="G4680" s="17" t="str">
        <f>IFERROR(VLOOKUP(D4680,'DISTRIBUIDORES ALE'!A4679:N4764,14,0),"Em Branco")</f>
        <v>Em Branco</v>
      </c>
      <c r="H4680" s="16" t="str">
        <f>IFERROR(VLOOKUP(D4680,'DISTRIBUIDORES ALE'!$A$1:$N$86,11,0),"Em Branco")</f>
        <v>Em Branco</v>
      </c>
      <c r="I4680" s="2"/>
      <c r="J4680" s="2"/>
      <c r="K4680" s="2"/>
    </row>
    <row r="4681" spans="1:11" ht="18.75" customHeight="1" x14ac:dyDescent="0.25">
      <c r="A4681" s="9" t="s">
        <v>6205</v>
      </c>
      <c r="B4681" s="15" t="s">
        <v>237</v>
      </c>
      <c r="C4681" s="16">
        <v>32087</v>
      </c>
      <c r="D4681" s="17" t="str">
        <f>IF(IFERROR(VLOOKUP(A6042,'CIDADES ALE'!$A:$D,4,0),0)=0,"Em Branco",VLOOKUP(A6042,'CIDADES ALE'!$A:$D,4,0))</f>
        <v>Em Branco</v>
      </c>
      <c r="E4681" s="17" t="str">
        <f>IFERROR(VLOOKUP(D4681,'DISTRIBUIDORES ALE'!$A$1:$G$86,2,0),"Em Branco")</f>
        <v>Em Branco</v>
      </c>
      <c r="F4681" s="17" t="str">
        <f>IFERROR(VLOOKUP(D4681,'DISTRIBUIDORES ALE'!$A$1:$G$86,3,0),"Em Branco")</f>
        <v>Em Branco</v>
      </c>
      <c r="G4681" s="17" t="str">
        <f>IFERROR(VLOOKUP(D4681,'DISTRIBUIDORES ALE'!A4680:N4765,14,0),"Em Branco")</f>
        <v>Em Branco</v>
      </c>
      <c r="H4681" s="16" t="str">
        <f>IFERROR(VLOOKUP(D4681,'DISTRIBUIDORES ALE'!$A$1:$N$86,11,0),"Em Branco")</f>
        <v>Em Branco</v>
      </c>
      <c r="I4681" s="2"/>
      <c r="J4681" s="2"/>
      <c r="K4681" s="2"/>
    </row>
    <row r="4682" spans="1:11" ht="18.75" customHeight="1" x14ac:dyDescent="0.25">
      <c r="A4682" s="9" t="s">
        <v>6206</v>
      </c>
      <c r="B4682" s="15" t="s">
        <v>237</v>
      </c>
      <c r="C4682" s="16">
        <v>5306</v>
      </c>
      <c r="D4682" s="17" t="str">
        <f>IF(IFERROR(VLOOKUP(A6043,'CIDADES ALE'!$A:$D,4,0),0)=0,"Em Branco",VLOOKUP(A6043,'CIDADES ALE'!$A:$D,4,0))</f>
        <v>Em Branco</v>
      </c>
      <c r="E4682" s="17" t="str">
        <f>IFERROR(VLOOKUP(D4682,'DISTRIBUIDORES ALE'!$A$1:$G$86,2,0),"Em Branco")</f>
        <v>Em Branco</v>
      </c>
      <c r="F4682" s="17" t="str">
        <f>IFERROR(VLOOKUP(D4682,'DISTRIBUIDORES ALE'!$A$1:$G$86,3,0),"Em Branco")</f>
        <v>Em Branco</v>
      </c>
      <c r="G4682" s="17" t="str">
        <f>IFERROR(VLOOKUP(D4682,'DISTRIBUIDORES ALE'!A4681:N4766,14,0),"Em Branco")</f>
        <v>Em Branco</v>
      </c>
      <c r="H4682" s="16" t="str">
        <f>IFERROR(VLOOKUP(D4682,'DISTRIBUIDORES ALE'!$A$1:$N$86,11,0),"Em Branco")</f>
        <v>Em Branco</v>
      </c>
      <c r="I4682" s="2"/>
      <c r="J4682" s="2"/>
      <c r="K4682" s="2"/>
    </row>
    <row r="4683" spans="1:11" ht="18.75" customHeight="1" x14ac:dyDescent="0.25">
      <c r="A4683" s="9" t="s">
        <v>2372</v>
      </c>
      <c r="B4683" s="15" t="s">
        <v>237</v>
      </c>
      <c r="C4683" s="16">
        <v>7268</v>
      </c>
      <c r="D4683" s="17" t="str">
        <f>IF(IFERROR(VLOOKUP(A6044,'CIDADES ALE'!$A:$D,4,0),0)=0,"Em Branco",VLOOKUP(A6044,'CIDADES ALE'!$A:$D,4,0))</f>
        <v>Em Branco</v>
      </c>
      <c r="E4683" s="17" t="str">
        <f>IFERROR(VLOOKUP(D4683,'DISTRIBUIDORES ALE'!$A$1:$G$86,2,0),"Em Branco")</f>
        <v>Em Branco</v>
      </c>
      <c r="F4683" s="17" t="str">
        <f>IFERROR(VLOOKUP(D4683,'DISTRIBUIDORES ALE'!$A$1:$G$86,3,0),"Em Branco")</f>
        <v>Em Branco</v>
      </c>
      <c r="G4683" s="17" t="str">
        <f>IFERROR(VLOOKUP(D4683,'DISTRIBUIDORES ALE'!A4682:N4767,14,0),"Em Branco")</f>
        <v>Em Branco</v>
      </c>
      <c r="H4683" s="16" t="str">
        <f>IFERROR(VLOOKUP(D4683,'DISTRIBUIDORES ALE'!$A$1:$N$86,11,0),"Em Branco")</f>
        <v>Em Branco</v>
      </c>
      <c r="I4683" s="2"/>
      <c r="J4683" s="2"/>
      <c r="K4683" s="2"/>
    </row>
    <row r="4684" spans="1:11" ht="18.75" customHeight="1" x14ac:dyDescent="0.25">
      <c r="A4684" s="9" t="s">
        <v>6207</v>
      </c>
      <c r="B4684" s="15" t="s">
        <v>237</v>
      </c>
      <c r="C4684" s="16">
        <v>37894</v>
      </c>
      <c r="D4684" s="17" t="str">
        <f>IF(IFERROR(VLOOKUP(A6045,'CIDADES ALE'!$A:$D,4,0),0)=0,"Em Branco",VLOOKUP(A6045,'CIDADES ALE'!$A:$D,4,0))</f>
        <v>Em Branco</v>
      </c>
      <c r="E4684" s="17" t="str">
        <f>IFERROR(VLOOKUP(D4684,'DISTRIBUIDORES ALE'!$A$1:$G$86,2,0),"Em Branco")</f>
        <v>Em Branco</v>
      </c>
      <c r="F4684" s="17" t="str">
        <f>IFERROR(VLOOKUP(D4684,'DISTRIBUIDORES ALE'!$A$1:$G$86,3,0),"Em Branco")</f>
        <v>Em Branco</v>
      </c>
      <c r="G4684" s="17" t="str">
        <f>IFERROR(VLOOKUP(D4684,'DISTRIBUIDORES ALE'!A4683:N4768,14,0),"Em Branco")</f>
        <v>Em Branco</v>
      </c>
      <c r="H4684" s="16" t="str">
        <f>IFERROR(VLOOKUP(D4684,'DISTRIBUIDORES ALE'!$A$1:$N$86,11,0),"Em Branco")</f>
        <v>Em Branco</v>
      </c>
      <c r="I4684" s="2"/>
      <c r="J4684" s="2"/>
      <c r="K4684" s="2"/>
    </row>
    <row r="4685" spans="1:11" ht="18.75" customHeight="1" x14ac:dyDescent="0.25">
      <c r="A4685" s="9" t="s">
        <v>2373</v>
      </c>
      <c r="B4685" s="15" t="s">
        <v>237</v>
      </c>
      <c r="C4685" s="16">
        <v>18281</v>
      </c>
      <c r="D4685" s="17" t="str">
        <f>IF(IFERROR(VLOOKUP(A6046,'CIDADES ALE'!$A:$D,4,0),0)=0,"Em Branco",VLOOKUP(A6046,'CIDADES ALE'!$A:$D,4,0))</f>
        <v>Em Branco</v>
      </c>
      <c r="E4685" s="17" t="str">
        <f>IFERROR(VLOOKUP(D4685,'DISTRIBUIDORES ALE'!$A$1:$G$86,2,0),"Em Branco")</f>
        <v>Em Branco</v>
      </c>
      <c r="F4685" s="17" t="str">
        <f>IFERROR(VLOOKUP(D4685,'DISTRIBUIDORES ALE'!$A$1:$G$86,3,0),"Em Branco")</f>
        <v>Em Branco</v>
      </c>
      <c r="G4685" s="17" t="str">
        <f>IFERROR(VLOOKUP(D4685,'DISTRIBUIDORES ALE'!A4684:N4769,14,0),"Em Branco")</f>
        <v>Em Branco</v>
      </c>
      <c r="H4685" s="16" t="str">
        <f>IFERROR(VLOOKUP(D4685,'DISTRIBUIDORES ALE'!$A$1:$N$86,11,0),"Em Branco")</f>
        <v>Em Branco</v>
      </c>
      <c r="I4685" s="2"/>
      <c r="J4685" s="2"/>
      <c r="K4685" s="2"/>
    </row>
    <row r="4686" spans="1:11" ht="18.75" customHeight="1" x14ac:dyDescent="0.25">
      <c r="A4686" s="9" t="s">
        <v>2374</v>
      </c>
      <c r="B4686" s="15" t="s">
        <v>237</v>
      </c>
      <c r="C4686" s="16">
        <v>3585</v>
      </c>
      <c r="D4686" s="17" t="str">
        <f>IF(IFERROR(VLOOKUP(A6047,'CIDADES ALE'!$A:$D,4,0),0)=0,"Em Branco",VLOOKUP(A6047,'CIDADES ALE'!$A:$D,4,0))</f>
        <v>Em Branco</v>
      </c>
      <c r="E4686" s="17" t="str">
        <f>IFERROR(VLOOKUP(D4686,'DISTRIBUIDORES ALE'!$A$1:$G$86,2,0),"Em Branco")</f>
        <v>Em Branco</v>
      </c>
      <c r="F4686" s="17" t="str">
        <f>IFERROR(VLOOKUP(D4686,'DISTRIBUIDORES ALE'!$A$1:$G$86,3,0),"Em Branco")</f>
        <v>Em Branco</v>
      </c>
      <c r="G4686" s="17" t="str">
        <f>IFERROR(VLOOKUP(D4686,'DISTRIBUIDORES ALE'!A4685:N4770,14,0),"Em Branco")</f>
        <v>Em Branco</v>
      </c>
      <c r="H4686" s="16" t="str">
        <f>IFERROR(VLOOKUP(D4686,'DISTRIBUIDORES ALE'!$A$1:$N$86,11,0),"Em Branco")</f>
        <v>Em Branco</v>
      </c>
      <c r="I4686" s="2"/>
      <c r="J4686" s="2"/>
      <c r="K4686" s="2"/>
    </row>
    <row r="4687" spans="1:11" ht="18.75" customHeight="1" x14ac:dyDescent="0.25">
      <c r="A4687" s="9" t="s">
        <v>6208</v>
      </c>
      <c r="B4687" s="15" t="s">
        <v>237</v>
      </c>
      <c r="C4687" s="16">
        <v>6901</v>
      </c>
      <c r="D4687" s="17" t="str">
        <f>IF(IFERROR(VLOOKUP(A6048,'CIDADES ALE'!$A:$D,4,0),0)=0,"Em Branco",VLOOKUP(A6048,'CIDADES ALE'!$A:$D,4,0))</f>
        <v>Em Branco</v>
      </c>
      <c r="E4687" s="17" t="str">
        <f>IFERROR(VLOOKUP(D4687,'DISTRIBUIDORES ALE'!$A$1:$G$86,2,0),"Em Branco")</f>
        <v>Em Branco</v>
      </c>
      <c r="F4687" s="17" t="str">
        <f>IFERROR(VLOOKUP(D4687,'DISTRIBUIDORES ALE'!$A$1:$G$86,3,0),"Em Branco")</f>
        <v>Em Branco</v>
      </c>
      <c r="G4687" s="17" t="str">
        <f>IFERROR(VLOOKUP(D4687,'DISTRIBUIDORES ALE'!A4686:N4771,14,0),"Em Branco")</f>
        <v>Em Branco</v>
      </c>
      <c r="H4687" s="16" t="str">
        <f>IFERROR(VLOOKUP(D4687,'DISTRIBUIDORES ALE'!$A$1:$N$86,11,0),"Em Branco")</f>
        <v>Em Branco</v>
      </c>
      <c r="I4687" s="2"/>
      <c r="J4687" s="2"/>
      <c r="K4687" s="2"/>
    </row>
    <row r="4688" spans="1:11" ht="18.75" customHeight="1" x14ac:dyDescent="0.25">
      <c r="A4688" s="9" t="s">
        <v>2376</v>
      </c>
      <c r="B4688" s="15" t="s">
        <v>237</v>
      </c>
      <c r="C4688" s="16">
        <v>6568</v>
      </c>
      <c r="D4688" s="17" t="str">
        <f>IF(IFERROR(VLOOKUP(A6049,'CIDADES ALE'!$A:$D,4,0),0)=0,"Em Branco",VLOOKUP(A6049,'CIDADES ALE'!$A:$D,4,0))</f>
        <v>Em Branco</v>
      </c>
      <c r="E4688" s="17" t="str">
        <f>IFERROR(VLOOKUP(D4688,'DISTRIBUIDORES ALE'!$A$1:$G$86,2,0),"Em Branco")</f>
        <v>Em Branco</v>
      </c>
      <c r="F4688" s="17" t="str">
        <f>IFERROR(VLOOKUP(D4688,'DISTRIBUIDORES ALE'!$A$1:$G$86,3,0),"Em Branco")</f>
        <v>Em Branco</v>
      </c>
      <c r="G4688" s="17" t="str">
        <f>IFERROR(VLOOKUP(D4688,'DISTRIBUIDORES ALE'!A4687:N4772,14,0),"Em Branco")</f>
        <v>Em Branco</v>
      </c>
      <c r="H4688" s="16" t="str">
        <f>IFERROR(VLOOKUP(D4688,'DISTRIBUIDORES ALE'!$A$1:$N$86,11,0),"Em Branco")</f>
        <v>Em Branco</v>
      </c>
      <c r="I4688" s="2"/>
      <c r="J4688" s="2"/>
      <c r="K4688" s="2"/>
    </row>
    <row r="4689" spans="1:11" ht="18.75" customHeight="1" x14ac:dyDescent="0.25">
      <c r="A4689" s="9" t="s">
        <v>6209</v>
      </c>
      <c r="B4689" s="15" t="s">
        <v>237</v>
      </c>
      <c r="C4689" s="16">
        <v>6668</v>
      </c>
      <c r="D4689" s="17" t="str">
        <f>IF(IFERROR(VLOOKUP(A6050,'CIDADES ALE'!$A:$D,4,0),0)=0,"Em Branco",VLOOKUP(A6050,'CIDADES ALE'!$A:$D,4,0))</f>
        <v>Em Branco</v>
      </c>
      <c r="E4689" s="17" t="str">
        <f>IFERROR(VLOOKUP(D4689,'DISTRIBUIDORES ALE'!$A$1:$G$86,2,0),"Em Branco")</f>
        <v>Em Branco</v>
      </c>
      <c r="F4689" s="17" t="str">
        <f>IFERROR(VLOOKUP(D4689,'DISTRIBUIDORES ALE'!$A$1:$G$86,3,0),"Em Branco")</f>
        <v>Em Branco</v>
      </c>
      <c r="G4689" s="17" t="str">
        <f>IFERROR(VLOOKUP(D4689,'DISTRIBUIDORES ALE'!A4688:N4773,14,0),"Em Branco")</f>
        <v>Em Branco</v>
      </c>
      <c r="H4689" s="16" t="str">
        <f>IFERROR(VLOOKUP(D4689,'DISTRIBUIDORES ALE'!$A$1:$N$86,11,0),"Em Branco")</f>
        <v>Em Branco</v>
      </c>
      <c r="I4689" s="2"/>
      <c r="J4689" s="2"/>
      <c r="K4689" s="2"/>
    </row>
    <row r="4690" spans="1:11" ht="18.75" customHeight="1" x14ac:dyDescent="0.25">
      <c r="A4690" s="9" t="s">
        <v>6210</v>
      </c>
      <c r="B4690" s="15" t="s">
        <v>237</v>
      </c>
      <c r="C4690" s="16">
        <v>98412</v>
      </c>
      <c r="D4690" s="17" t="str">
        <f>IF(IFERROR(VLOOKUP(A6051,'CIDADES ALE'!$A:$D,4,0),0)=0,"Em Branco",VLOOKUP(A6051,'CIDADES ALE'!$A:$D,4,0))</f>
        <v>Em Branco</v>
      </c>
      <c r="E4690" s="17" t="str">
        <f>IFERROR(VLOOKUP(D4690,'DISTRIBUIDORES ALE'!$A$1:$G$86,2,0),"Em Branco")</f>
        <v>Em Branco</v>
      </c>
      <c r="F4690" s="17" t="str">
        <f>IFERROR(VLOOKUP(D4690,'DISTRIBUIDORES ALE'!$A$1:$G$86,3,0),"Em Branco")</f>
        <v>Em Branco</v>
      </c>
      <c r="G4690" s="17" t="str">
        <f>IFERROR(VLOOKUP(D4690,'DISTRIBUIDORES ALE'!A4689:N4774,14,0),"Em Branco")</f>
        <v>Em Branco</v>
      </c>
      <c r="H4690" s="16" t="str">
        <f>IFERROR(VLOOKUP(D4690,'DISTRIBUIDORES ALE'!$A$1:$N$86,11,0),"Em Branco")</f>
        <v>Em Branco</v>
      </c>
      <c r="I4690" s="2"/>
      <c r="J4690" s="2"/>
      <c r="K4690" s="2"/>
    </row>
    <row r="4691" spans="1:11" ht="18.75" customHeight="1" x14ac:dyDescent="0.25">
      <c r="A4691" s="9" t="s">
        <v>2379</v>
      </c>
      <c r="B4691" s="15" t="s">
        <v>237</v>
      </c>
      <c r="C4691" s="16">
        <v>4612</v>
      </c>
      <c r="D4691" s="17" t="str">
        <f>IF(IFERROR(VLOOKUP(A6052,'CIDADES ALE'!$A:$D,4,0),0)=0,"Em Branco",VLOOKUP(A6052,'CIDADES ALE'!$A:$D,4,0))</f>
        <v>Em Branco</v>
      </c>
      <c r="E4691" s="17" t="str">
        <f>IFERROR(VLOOKUP(D4691,'DISTRIBUIDORES ALE'!$A$1:$G$86,2,0),"Em Branco")</f>
        <v>Em Branco</v>
      </c>
      <c r="F4691" s="17" t="str">
        <f>IFERROR(VLOOKUP(D4691,'DISTRIBUIDORES ALE'!$A$1:$G$86,3,0),"Em Branco")</f>
        <v>Em Branco</v>
      </c>
      <c r="G4691" s="17" t="str">
        <f>IFERROR(VLOOKUP(D4691,'DISTRIBUIDORES ALE'!A4690:N4775,14,0),"Em Branco")</f>
        <v>Em Branco</v>
      </c>
      <c r="H4691" s="16" t="str">
        <f>IFERROR(VLOOKUP(D4691,'DISTRIBUIDORES ALE'!$A$1:$N$86,11,0),"Em Branco")</f>
        <v>Em Branco</v>
      </c>
      <c r="I4691" s="2"/>
      <c r="J4691" s="2"/>
      <c r="K4691" s="2"/>
    </row>
    <row r="4692" spans="1:11" ht="18.75" customHeight="1" x14ac:dyDescent="0.25">
      <c r="A4692" s="9" t="s">
        <v>5686</v>
      </c>
      <c r="B4692" s="15" t="s">
        <v>237</v>
      </c>
      <c r="C4692" s="16">
        <v>12001</v>
      </c>
      <c r="D4692" s="17" t="str">
        <f>IF(IFERROR(VLOOKUP(A6053,'CIDADES ALE'!$A:$D,4,0),0)=0,"Em Branco",VLOOKUP(A6053,'CIDADES ALE'!$A:$D,4,0))</f>
        <v>Em Branco</v>
      </c>
      <c r="E4692" s="17" t="str">
        <f>IFERROR(VLOOKUP(D4692,'DISTRIBUIDORES ALE'!$A$1:$G$86,2,0),"Em Branco")</f>
        <v>Em Branco</v>
      </c>
      <c r="F4692" s="17" t="str">
        <f>IFERROR(VLOOKUP(D4692,'DISTRIBUIDORES ALE'!$A$1:$G$86,3,0),"Em Branco")</f>
        <v>Em Branco</v>
      </c>
      <c r="G4692" s="17" t="str">
        <f>IFERROR(VLOOKUP(D4692,'DISTRIBUIDORES ALE'!A4691:N4776,14,0),"Em Branco")</f>
        <v>Em Branco</v>
      </c>
      <c r="H4692" s="16" t="str">
        <f>IFERROR(VLOOKUP(D4692,'DISTRIBUIDORES ALE'!$A$1:$N$86,11,0),"Em Branco")</f>
        <v>Em Branco</v>
      </c>
      <c r="I4692" s="2"/>
      <c r="J4692" s="2"/>
      <c r="K4692" s="2"/>
    </row>
    <row r="4693" spans="1:11" ht="18.75" customHeight="1" x14ac:dyDescent="0.25">
      <c r="A4693" s="9" t="s">
        <v>2381</v>
      </c>
      <c r="B4693" s="15" t="s">
        <v>237</v>
      </c>
      <c r="C4693" s="16">
        <v>2838</v>
      </c>
      <c r="D4693" s="17" t="str">
        <f>IF(IFERROR(VLOOKUP(A6054,'CIDADES ALE'!$A:$D,4,0),0)=0,"Em Branco",VLOOKUP(A6054,'CIDADES ALE'!$A:$D,4,0))</f>
        <v>Em Branco</v>
      </c>
      <c r="E4693" s="17" t="str">
        <f>IFERROR(VLOOKUP(D4693,'DISTRIBUIDORES ALE'!$A$1:$G$86,2,0),"Em Branco")</f>
        <v>Em Branco</v>
      </c>
      <c r="F4693" s="17" t="str">
        <f>IFERROR(VLOOKUP(D4693,'DISTRIBUIDORES ALE'!$A$1:$G$86,3,0),"Em Branco")</f>
        <v>Em Branco</v>
      </c>
      <c r="G4693" s="17" t="str">
        <f>IFERROR(VLOOKUP(D4693,'DISTRIBUIDORES ALE'!A4692:N4777,14,0),"Em Branco")</f>
        <v>Em Branco</v>
      </c>
      <c r="H4693" s="16" t="str">
        <f>IFERROR(VLOOKUP(D4693,'DISTRIBUIDORES ALE'!$A$1:$N$86,11,0),"Em Branco")</f>
        <v>Em Branco</v>
      </c>
      <c r="I4693" s="2"/>
      <c r="J4693" s="2"/>
      <c r="K4693" s="2"/>
    </row>
    <row r="4694" spans="1:11" ht="18.75" customHeight="1" x14ac:dyDescent="0.25">
      <c r="A4694" s="9" t="s">
        <v>2382</v>
      </c>
      <c r="B4694" s="15" t="s">
        <v>237</v>
      </c>
      <c r="C4694" s="16">
        <v>10767</v>
      </c>
      <c r="D4694" s="17" t="str">
        <f>IF(IFERROR(VLOOKUP(A6055,'CIDADES ALE'!$A:$D,4,0),0)=0,"Em Branco",VLOOKUP(A6055,'CIDADES ALE'!$A:$D,4,0))</f>
        <v>Em Branco</v>
      </c>
      <c r="E4694" s="17" t="str">
        <f>IFERROR(VLOOKUP(D4694,'DISTRIBUIDORES ALE'!$A$1:$G$86,2,0),"Em Branco")</f>
        <v>Em Branco</v>
      </c>
      <c r="F4694" s="17" t="str">
        <f>IFERROR(VLOOKUP(D4694,'DISTRIBUIDORES ALE'!$A$1:$G$86,3,0),"Em Branco")</f>
        <v>Em Branco</v>
      </c>
      <c r="G4694" s="17" t="str">
        <f>IFERROR(VLOOKUP(D4694,'DISTRIBUIDORES ALE'!A4693:N4778,14,0),"Em Branco")</f>
        <v>Em Branco</v>
      </c>
      <c r="H4694" s="16" t="str">
        <f>IFERROR(VLOOKUP(D4694,'DISTRIBUIDORES ALE'!$A$1:$N$86,11,0),"Em Branco")</f>
        <v>Em Branco</v>
      </c>
      <c r="I4694" s="2"/>
      <c r="J4694" s="2"/>
      <c r="K4694" s="2"/>
    </row>
    <row r="4695" spans="1:11" ht="18.75" customHeight="1" x14ac:dyDescent="0.25">
      <c r="A4695" s="9" t="s">
        <v>2383</v>
      </c>
      <c r="B4695" s="15" t="s">
        <v>237</v>
      </c>
      <c r="C4695" s="16">
        <v>2476</v>
      </c>
      <c r="D4695" s="17" t="str">
        <f>IF(IFERROR(VLOOKUP(A6056,'CIDADES ALE'!$A:$D,4,0),0)=0,"Em Branco",VLOOKUP(A6056,'CIDADES ALE'!$A:$D,4,0))</f>
        <v>Em Branco</v>
      </c>
      <c r="E4695" s="17" t="str">
        <f>IFERROR(VLOOKUP(D4695,'DISTRIBUIDORES ALE'!$A$1:$G$86,2,0),"Em Branco")</f>
        <v>Em Branco</v>
      </c>
      <c r="F4695" s="17" t="str">
        <f>IFERROR(VLOOKUP(D4695,'DISTRIBUIDORES ALE'!$A$1:$G$86,3,0),"Em Branco")</f>
        <v>Em Branco</v>
      </c>
      <c r="G4695" s="17" t="str">
        <f>IFERROR(VLOOKUP(D4695,'DISTRIBUIDORES ALE'!A4694:N4779,14,0),"Em Branco")</f>
        <v>Em Branco</v>
      </c>
      <c r="H4695" s="16" t="str">
        <f>IFERROR(VLOOKUP(D4695,'DISTRIBUIDORES ALE'!$A$1:$N$86,11,0),"Em Branco")</f>
        <v>Em Branco</v>
      </c>
      <c r="I4695" s="2"/>
      <c r="J4695" s="2"/>
      <c r="K4695" s="2"/>
    </row>
    <row r="4696" spans="1:11" ht="18.75" customHeight="1" x14ac:dyDescent="0.25">
      <c r="A4696" s="9" t="s">
        <v>6211</v>
      </c>
      <c r="B4696" s="15" t="s">
        <v>237</v>
      </c>
      <c r="C4696" s="16">
        <v>20356</v>
      </c>
      <c r="D4696" s="17" t="str">
        <f>IF(IFERROR(VLOOKUP(A6057,'CIDADES ALE'!$A:$D,4,0),0)=0,"Em Branco",VLOOKUP(A6057,'CIDADES ALE'!$A:$D,4,0))</f>
        <v>Em Branco</v>
      </c>
      <c r="E4696" s="17" t="str">
        <f>IFERROR(VLOOKUP(D4696,'DISTRIBUIDORES ALE'!$A$1:$G$86,2,0),"Em Branco")</f>
        <v>Em Branco</v>
      </c>
      <c r="F4696" s="17" t="str">
        <f>IFERROR(VLOOKUP(D4696,'DISTRIBUIDORES ALE'!$A$1:$G$86,3,0),"Em Branco")</f>
        <v>Em Branco</v>
      </c>
      <c r="G4696" s="17" t="str">
        <f>IFERROR(VLOOKUP(D4696,'DISTRIBUIDORES ALE'!A4695:N4780,14,0),"Em Branco")</f>
        <v>Em Branco</v>
      </c>
      <c r="H4696" s="16" t="str">
        <f>IFERROR(VLOOKUP(D4696,'DISTRIBUIDORES ALE'!$A$1:$N$86,11,0),"Em Branco")</f>
        <v>Em Branco</v>
      </c>
      <c r="I4696" s="2"/>
      <c r="J4696" s="2"/>
      <c r="K4696" s="2"/>
    </row>
    <row r="4697" spans="1:11" ht="18.75" customHeight="1" x14ac:dyDescent="0.25">
      <c r="A4697" s="9" t="s">
        <v>2385</v>
      </c>
      <c r="B4697" s="15" t="s">
        <v>237</v>
      </c>
      <c r="C4697" s="16">
        <v>3533</v>
      </c>
      <c r="D4697" s="17" t="str">
        <f>IF(IFERROR(VLOOKUP(A6058,'CIDADES ALE'!$A:$D,4,0),0)=0,"Em Branco",VLOOKUP(A6058,'CIDADES ALE'!$A:$D,4,0))</f>
        <v>Em Branco</v>
      </c>
      <c r="E4697" s="17" t="str">
        <f>IFERROR(VLOOKUP(D4697,'DISTRIBUIDORES ALE'!$A$1:$G$86,2,0),"Em Branco")</f>
        <v>Em Branco</v>
      </c>
      <c r="F4697" s="17" t="str">
        <f>IFERROR(VLOOKUP(D4697,'DISTRIBUIDORES ALE'!$A$1:$G$86,3,0),"Em Branco")</f>
        <v>Em Branco</v>
      </c>
      <c r="G4697" s="17" t="str">
        <f>IFERROR(VLOOKUP(D4697,'DISTRIBUIDORES ALE'!A4696:N4781,14,0),"Em Branco")</f>
        <v>Em Branco</v>
      </c>
      <c r="H4697" s="16" t="str">
        <f>IFERROR(VLOOKUP(D4697,'DISTRIBUIDORES ALE'!$A$1:$N$86,11,0),"Em Branco")</f>
        <v>Em Branco</v>
      </c>
      <c r="I4697" s="2"/>
      <c r="J4697" s="2"/>
      <c r="K4697" s="2"/>
    </row>
    <row r="4698" spans="1:11" ht="18.75" customHeight="1" x14ac:dyDescent="0.25">
      <c r="A4698" s="9" t="s">
        <v>2387</v>
      </c>
      <c r="B4698" s="15" t="s">
        <v>237</v>
      </c>
      <c r="C4698" s="16">
        <v>4738</v>
      </c>
      <c r="D4698" s="17" t="str">
        <f>IF(IFERROR(VLOOKUP(A6059,'CIDADES ALE'!$A:$D,4,0),0)=0,"Em Branco",VLOOKUP(A6059,'CIDADES ALE'!$A:$D,4,0))</f>
        <v>Em Branco</v>
      </c>
      <c r="E4698" s="17" t="str">
        <f>IFERROR(VLOOKUP(D4698,'DISTRIBUIDORES ALE'!$A$1:$G$86,2,0),"Em Branco")</f>
        <v>Em Branco</v>
      </c>
      <c r="F4698" s="17" t="str">
        <f>IFERROR(VLOOKUP(D4698,'DISTRIBUIDORES ALE'!$A$1:$G$86,3,0),"Em Branco")</f>
        <v>Em Branco</v>
      </c>
      <c r="G4698" s="17" t="str">
        <f>IFERROR(VLOOKUP(D4698,'DISTRIBUIDORES ALE'!A4697:N4782,14,0),"Em Branco")</f>
        <v>Em Branco</v>
      </c>
      <c r="H4698" s="16" t="str">
        <f>IFERROR(VLOOKUP(D4698,'DISTRIBUIDORES ALE'!$A$1:$N$86,11,0),"Em Branco")</f>
        <v>Em Branco</v>
      </c>
      <c r="I4698" s="2"/>
      <c r="J4698" s="2"/>
      <c r="K4698" s="2"/>
    </row>
    <row r="4699" spans="1:11" ht="18.75" customHeight="1" x14ac:dyDescent="0.25">
      <c r="A4699" s="9" t="s">
        <v>6212</v>
      </c>
      <c r="B4699" s="15" t="s">
        <v>237</v>
      </c>
      <c r="C4699" s="16">
        <v>2746</v>
      </c>
      <c r="D4699" s="17" t="str">
        <f>IF(IFERROR(VLOOKUP(A6060,'CIDADES ALE'!$A:$D,4,0),0)=0,"Em Branco",VLOOKUP(A6060,'CIDADES ALE'!$A:$D,4,0))</f>
        <v>Em Branco</v>
      </c>
      <c r="E4699" s="17" t="str">
        <f>IFERROR(VLOOKUP(D4699,'DISTRIBUIDORES ALE'!$A$1:$G$86,2,0),"Em Branco")</f>
        <v>Em Branco</v>
      </c>
      <c r="F4699" s="17" t="str">
        <f>IFERROR(VLOOKUP(D4699,'DISTRIBUIDORES ALE'!$A$1:$G$86,3,0),"Em Branco")</f>
        <v>Em Branco</v>
      </c>
      <c r="G4699" s="17" t="str">
        <f>IFERROR(VLOOKUP(D4699,'DISTRIBUIDORES ALE'!A4698:N4783,14,0),"Em Branco")</f>
        <v>Em Branco</v>
      </c>
      <c r="H4699" s="16" t="str">
        <f>IFERROR(VLOOKUP(D4699,'DISTRIBUIDORES ALE'!$A$1:$N$86,11,0),"Em Branco")</f>
        <v>Em Branco</v>
      </c>
      <c r="I4699" s="2"/>
      <c r="J4699" s="2"/>
      <c r="K4699" s="2"/>
    </row>
    <row r="4700" spans="1:11" ht="18.75" customHeight="1" x14ac:dyDescent="0.25">
      <c r="A4700" s="9" t="s">
        <v>2388</v>
      </c>
      <c r="B4700" s="15" t="s">
        <v>237</v>
      </c>
      <c r="C4700" s="16">
        <v>6284</v>
      </c>
      <c r="D4700" s="17" t="str">
        <f>IF(IFERROR(VLOOKUP(A6061,'CIDADES ALE'!$A:$D,4,0),0)=0,"Em Branco",VLOOKUP(A6061,'CIDADES ALE'!$A:$D,4,0))</f>
        <v>Em Branco</v>
      </c>
      <c r="E4700" s="17" t="str">
        <f>IFERROR(VLOOKUP(D4700,'DISTRIBUIDORES ALE'!$A$1:$G$86,2,0),"Em Branco")</f>
        <v>Em Branco</v>
      </c>
      <c r="F4700" s="17" t="str">
        <f>IFERROR(VLOOKUP(D4700,'DISTRIBUIDORES ALE'!$A$1:$G$86,3,0),"Em Branco")</f>
        <v>Em Branco</v>
      </c>
      <c r="G4700" s="17" t="str">
        <f>IFERROR(VLOOKUP(D4700,'DISTRIBUIDORES ALE'!A4699:N4784,14,0),"Em Branco")</f>
        <v>Em Branco</v>
      </c>
      <c r="H4700" s="16" t="str">
        <f>IFERROR(VLOOKUP(D4700,'DISTRIBUIDORES ALE'!$A$1:$N$86,11,0),"Em Branco")</f>
        <v>Em Branco</v>
      </c>
      <c r="I4700" s="2"/>
      <c r="J4700" s="2"/>
      <c r="K4700" s="2"/>
    </row>
    <row r="4701" spans="1:11" ht="18.75" customHeight="1" x14ac:dyDescent="0.25">
      <c r="A4701" s="9" t="s">
        <v>2389</v>
      </c>
      <c r="B4701" s="15" t="s">
        <v>237</v>
      </c>
      <c r="C4701" s="16">
        <v>48064</v>
      </c>
      <c r="D4701" s="17" t="str">
        <f>IF(IFERROR(VLOOKUP(A6062,'CIDADES ALE'!$A:$D,4,0),0)=0,"Em Branco",VLOOKUP(A6062,'CIDADES ALE'!$A:$D,4,0))</f>
        <v>Em Branco</v>
      </c>
      <c r="E4701" s="17" t="str">
        <f>IFERROR(VLOOKUP(D4701,'DISTRIBUIDORES ALE'!$A$1:$G$86,2,0),"Em Branco")</f>
        <v>Em Branco</v>
      </c>
      <c r="F4701" s="17" t="str">
        <f>IFERROR(VLOOKUP(D4701,'DISTRIBUIDORES ALE'!$A$1:$G$86,3,0),"Em Branco")</f>
        <v>Em Branco</v>
      </c>
      <c r="G4701" s="17" t="str">
        <f>IFERROR(VLOOKUP(D4701,'DISTRIBUIDORES ALE'!A4700:N4785,14,0),"Em Branco")</f>
        <v>Em Branco</v>
      </c>
      <c r="H4701" s="16" t="str">
        <f>IFERROR(VLOOKUP(D4701,'DISTRIBUIDORES ALE'!$A$1:$N$86,11,0),"Em Branco")</f>
        <v>Em Branco</v>
      </c>
      <c r="I4701" s="2"/>
      <c r="J4701" s="2"/>
      <c r="K4701" s="2"/>
    </row>
    <row r="4702" spans="1:11" ht="18.75" customHeight="1" x14ac:dyDescent="0.25">
      <c r="A4702" s="9" t="s">
        <v>6213</v>
      </c>
      <c r="B4702" s="15" t="s">
        <v>237</v>
      </c>
      <c r="C4702" s="16">
        <v>5160</v>
      </c>
      <c r="D4702" s="17" t="str">
        <f>IF(IFERROR(VLOOKUP(A6063,'CIDADES ALE'!$A:$D,4,0),0)=0,"Em Branco",VLOOKUP(A6063,'CIDADES ALE'!$A:$D,4,0))</f>
        <v>Em Branco</v>
      </c>
      <c r="E4702" s="17" t="str">
        <f>IFERROR(VLOOKUP(D4702,'DISTRIBUIDORES ALE'!$A$1:$G$86,2,0),"Em Branco")</f>
        <v>Em Branco</v>
      </c>
      <c r="F4702" s="17" t="str">
        <f>IFERROR(VLOOKUP(D4702,'DISTRIBUIDORES ALE'!$A$1:$G$86,3,0),"Em Branco")</f>
        <v>Em Branco</v>
      </c>
      <c r="G4702" s="17" t="str">
        <f>IFERROR(VLOOKUP(D4702,'DISTRIBUIDORES ALE'!A4701:N4786,14,0),"Em Branco")</f>
        <v>Em Branco</v>
      </c>
      <c r="H4702" s="16" t="str">
        <f>IFERROR(VLOOKUP(D4702,'DISTRIBUIDORES ALE'!$A$1:$N$86,11,0),"Em Branco")</f>
        <v>Em Branco</v>
      </c>
      <c r="I4702" s="2"/>
      <c r="J4702" s="2"/>
      <c r="K4702" s="2"/>
    </row>
    <row r="4703" spans="1:11" ht="18.75" customHeight="1" x14ac:dyDescent="0.25">
      <c r="A4703" s="9" t="s">
        <v>2391</v>
      </c>
      <c r="B4703" s="15" t="s">
        <v>237</v>
      </c>
      <c r="C4703" s="16">
        <v>3653</v>
      </c>
      <c r="D4703" s="17" t="str">
        <f>IF(IFERROR(VLOOKUP(A6064,'CIDADES ALE'!$A:$D,4,0),0)=0,"Em Branco",VLOOKUP(A6064,'CIDADES ALE'!$A:$D,4,0))</f>
        <v>Em Branco</v>
      </c>
      <c r="E4703" s="17" t="str">
        <f>IFERROR(VLOOKUP(D4703,'DISTRIBUIDORES ALE'!$A$1:$G$86,2,0),"Em Branco")</f>
        <v>Em Branco</v>
      </c>
      <c r="F4703" s="17" t="str">
        <f>IFERROR(VLOOKUP(D4703,'DISTRIBUIDORES ALE'!$A$1:$G$86,3,0),"Em Branco")</f>
        <v>Em Branco</v>
      </c>
      <c r="G4703" s="17" t="str">
        <f>IFERROR(VLOOKUP(D4703,'DISTRIBUIDORES ALE'!A4702:N4787,14,0),"Em Branco")</f>
        <v>Em Branco</v>
      </c>
      <c r="H4703" s="16" t="str">
        <f>IFERROR(VLOOKUP(D4703,'DISTRIBUIDORES ALE'!$A$1:$N$86,11,0),"Em Branco")</f>
        <v>Em Branco</v>
      </c>
      <c r="I4703" s="2"/>
      <c r="J4703" s="2"/>
      <c r="K4703" s="2"/>
    </row>
    <row r="4704" spans="1:11" ht="18.75" customHeight="1" x14ac:dyDescent="0.25">
      <c r="A4704" s="9" t="s">
        <v>2392</v>
      </c>
      <c r="B4704" s="15" t="s">
        <v>237</v>
      </c>
      <c r="C4704" s="16">
        <v>45140</v>
      </c>
      <c r="D4704" s="17" t="str">
        <f>IF(IFERROR(VLOOKUP(A6065,'CIDADES ALE'!$A:$D,4,0),0)=0,"Em Branco",VLOOKUP(A6065,'CIDADES ALE'!$A:$D,4,0))</f>
        <v>Em Branco</v>
      </c>
      <c r="E4704" s="17" t="str">
        <f>IFERROR(VLOOKUP(D4704,'DISTRIBUIDORES ALE'!$A$1:$G$86,2,0),"Em Branco")</f>
        <v>Em Branco</v>
      </c>
      <c r="F4704" s="17" t="str">
        <f>IFERROR(VLOOKUP(D4704,'DISTRIBUIDORES ALE'!$A$1:$G$86,3,0),"Em Branco")</f>
        <v>Em Branco</v>
      </c>
      <c r="G4704" s="17" t="str">
        <f>IFERROR(VLOOKUP(D4704,'DISTRIBUIDORES ALE'!A4703:N4788,14,0),"Em Branco")</f>
        <v>Em Branco</v>
      </c>
      <c r="H4704" s="16" t="str">
        <f>IFERROR(VLOOKUP(D4704,'DISTRIBUIDORES ALE'!$A$1:$N$86,11,0),"Em Branco")</f>
        <v>Em Branco</v>
      </c>
      <c r="I4704" s="2"/>
      <c r="J4704" s="2"/>
      <c r="K4704" s="2"/>
    </row>
    <row r="4705" spans="1:11" ht="18.75" customHeight="1" x14ac:dyDescent="0.25">
      <c r="A4705" s="9" t="s">
        <v>2393</v>
      </c>
      <c r="B4705" s="15" t="s">
        <v>237</v>
      </c>
      <c r="C4705" s="16">
        <v>4103</v>
      </c>
      <c r="D4705" s="17" t="str">
        <f>IF(IFERROR(VLOOKUP(A6066,'CIDADES ALE'!$A:$D,4,0),0)=0,"Em Branco",VLOOKUP(A6066,'CIDADES ALE'!$A:$D,4,0))</f>
        <v>Em Branco</v>
      </c>
      <c r="E4705" s="17" t="str">
        <f>IFERROR(VLOOKUP(D4705,'DISTRIBUIDORES ALE'!$A$1:$G$86,2,0),"Em Branco")</f>
        <v>Em Branco</v>
      </c>
      <c r="F4705" s="17" t="str">
        <f>IFERROR(VLOOKUP(D4705,'DISTRIBUIDORES ALE'!$A$1:$G$86,3,0),"Em Branco")</f>
        <v>Em Branco</v>
      </c>
      <c r="G4705" s="17" t="str">
        <f>IFERROR(VLOOKUP(D4705,'DISTRIBUIDORES ALE'!A4704:N4789,14,0),"Em Branco")</f>
        <v>Em Branco</v>
      </c>
      <c r="H4705" s="16" t="str">
        <f>IFERROR(VLOOKUP(D4705,'DISTRIBUIDORES ALE'!$A$1:$N$86,11,0),"Em Branco")</f>
        <v>Em Branco</v>
      </c>
      <c r="I4705" s="2"/>
      <c r="J4705" s="2"/>
      <c r="K4705" s="2"/>
    </row>
    <row r="4706" spans="1:11" ht="18.75" customHeight="1" x14ac:dyDescent="0.25">
      <c r="A4706" s="9" t="s">
        <v>2394</v>
      </c>
      <c r="B4706" s="15" t="s">
        <v>237</v>
      </c>
      <c r="C4706" s="16">
        <v>26145</v>
      </c>
      <c r="D4706" s="17" t="str">
        <f>IF(IFERROR(VLOOKUP(A6067,'CIDADES ALE'!$A:$D,4,0),0)=0,"Em Branco",VLOOKUP(A6067,'CIDADES ALE'!$A:$D,4,0))</f>
        <v>Em Branco</v>
      </c>
      <c r="E4706" s="17" t="str">
        <f>IFERROR(VLOOKUP(D4706,'DISTRIBUIDORES ALE'!$A$1:$G$86,2,0),"Em Branco")</f>
        <v>Em Branco</v>
      </c>
      <c r="F4706" s="17" t="str">
        <f>IFERROR(VLOOKUP(D4706,'DISTRIBUIDORES ALE'!$A$1:$G$86,3,0),"Em Branco")</f>
        <v>Em Branco</v>
      </c>
      <c r="G4706" s="17" t="str">
        <f>IFERROR(VLOOKUP(D4706,'DISTRIBUIDORES ALE'!A4705:N4790,14,0),"Em Branco")</f>
        <v>Em Branco</v>
      </c>
      <c r="H4706" s="16" t="str">
        <f>IFERROR(VLOOKUP(D4706,'DISTRIBUIDORES ALE'!$A$1:$N$86,11,0),"Em Branco")</f>
        <v>Em Branco</v>
      </c>
      <c r="I4706" s="2"/>
      <c r="J4706" s="2"/>
      <c r="K4706" s="2"/>
    </row>
    <row r="4707" spans="1:11" ht="18.75" customHeight="1" x14ac:dyDescent="0.25">
      <c r="A4707" s="9" t="s">
        <v>2395</v>
      </c>
      <c r="B4707" s="15" t="s">
        <v>237</v>
      </c>
      <c r="C4707" s="16">
        <v>3046</v>
      </c>
      <c r="D4707" s="17" t="str">
        <f>IF(IFERROR(VLOOKUP(A6068,'CIDADES ALE'!$A:$D,4,0),0)=0,"Em Branco",VLOOKUP(A6068,'CIDADES ALE'!$A:$D,4,0))</f>
        <v>Em Branco</v>
      </c>
      <c r="E4707" s="17" t="str">
        <f>IFERROR(VLOOKUP(D4707,'DISTRIBUIDORES ALE'!$A$1:$G$86,2,0),"Em Branco")</f>
        <v>Em Branco</v>
      </c>
      <c r="F4707" s="17" t="str">
        <f>IFERROR(VLOOKUP(D4707,'DISTRIBUIDORES ALE'!$A$1:$G$86,3,0),"Em Branco")</f>
        <v>Em Branco</v>
      </c>
      <c r="G4707" s="17" t="str">
        <f>IFERROR(VLOOKUP(D4707,'DISTRIBUIDORES ALE'!A4706:N4791,14,0),"Em Branco")</f>
        <v>Em Branco</v>
      </c>
      <c r="H4707" s="16" t="str">
        <f>IFERROR(VLOOKUP(D4707,'DISTRIBUIDORES ALE'!$A$1:$N$86,11,0),"Em Branco")</f>
        <v>Em Branco</v>
      </c>
      <c r="I4707" s="2"/>
      <c r="J4707" s="2"/>
      <c r="K4707" s="2"/>
    </row>
    <row r="4708" spans="1:11" ht="18.75" customHeight="1" x14ac:dyDescent="0.25">
      <c r="A4708" s="9" t="s">
        <v>6214</v>
      </c>
      <c r="B4708" s="15" t="s">
        <v>691</v>
      </c>
      <c r="C4708" s="16">
        <v>2290</v>
      </c>
      <c r="D4708" s="17" t="str">
        <f>IF(IFERROR(VLOOKUP(A6069,'CIDADES ALE'!$A:$D,4,0),0)=0,"Em Branco",VLOOKUP(A6069,'CIDADES ALE'!$A:$D,4,0))</f>
        <v>Em Branco</v>
      </c>
      <c r="E4708" s="17" t="str">
        <f>IFERROR(VLOOKUP(D4708,'DISTRIBUIDORES ALE'!$A$1:$G$86,2,0),"Em Branco")</f>
        <v>Em Branco</v>
      </c>
      <c r="F4708" s="17" t="str">
        <f>IFERROR(VLOOKUP(D4708,'DISTRIBUIDORES ALE'!$A$1:$G$86,3,0),"Em Branco")</f>
        <v>Em Branco</v>
      </c>
      <c r="G4708" s="17" t="str">
        <f>IFERROR(VLOOKUP(D4708,'DISTRIBUIDORES ALE'!A4707:N4792,14,0),"Em Branco")</f>
        <v>Em Branco</v>
      </c>
      <c r="H4708" s="16" t="str">
        <f>IFERROR(VLOOKUP(D4708,'DISTRIBUIDORES ALE'!$A$1:$N$86,11,0),"Em Branco")</f>
        <v>Em Branco</v>
      </c>
      <c r="I4708" s="2"/>
      <c r="J4708" s="2"/>
      <c r="K4708" s="2"/>
    </row>
    <row r="4709" spans="1:11" ht="18.75" customHeight="1" x14ac:dyDescent="0.25">
      <c r="A4709" s="9" t="s">
        <v>6215</v>
      </c>
      <c r="B4709" s="15" t="s">
        <v>691</v>
      </c>
      <c r="C4709" s="16">
        <v>20315</v>
      </c>
      <c r="D4709" s="17" t="str">
        <f>IF(IFERROR(VLOOKUP(A6070,'CIDADES ALE'!$A:$D,4,0),0)=0,"Em Branco",VLOOKUP(A6070,'CIDADES ALE'!$A:$D,4,0))</f>
        <v>Em Branco</v>
      </c>
      <c r="E4709" s="17" t="str">
        <f>IFERROR(VLOOKUP(D4709,'DISTRIBUIDORES ALE'!$A$1:$G$86,2,0),"Em Branco")</f>
        <v>Em Branco</v>
      </c>
      <c r="F4709" s="17" t="str">
        <f>IFERROR(VLOOKUP(D4709,'DISTRIBUIDORES ALE'!$A$1:$G$86,3,0),"Em Branco")</f>
        <v>Em Branco</v>
      </c>
      <c r="G4709" s="17" t="str">
        <f>IFERROR(VLOOKUP(D4709,'DISTRIBUIDORES ALE'!A4708:N4793,14,0),"Em Branco")</f>
        <v>Em Branco</v>
      </c>
      <c r="H4709" s="16" t="str">
        <f>IFERROR(VLOOKUP(D4709,'DISTRIBUIDORES ALE'!$A$1:$N$86,11,0),"Em Branco")</f>
        <v>Em Branco</v>
      </c>
      <c r="I4709" s="2"/>
      <c r="J4709" s="2"/>
      <c r="K4709" s="2"/>
    </row>
    <row r="4710" spans="1:11" ht="18.75" customHeight="1" x14ac:dyDescent="0.25">
      <c r="A4710" s="9" t="s">
        <v>703</v>
      </c>
      <c r="B4710" s="15" t="s">
        <v>691</v>
      </c>
      <c r="C4710" s="16">
        <v>587701</v>
      </c>
      <c r="D4710" s="17" t="str">
        <f>IF(IFERROR(VLOOKUP(A6071,'CIDADES ALE'!$A:$D,4,0),0)=0,"Em Branco",VLOOKUP(A6071,'CIDADES ALE'!$A:$D,4,0))</f>
        <v>Em Branco</v>
      </c>
      <c r="E4710" s="17" t="str">
        <f>IFERROR(VLOOKUP(D4710,'DISTRIBUIDORES ALE'!$A$1:$G$86,2,0),"Em Branco")</f>
        <v>Em Branco</v>
      </c>
      <c r="F4710" s="17" t="str">
        <f>IFERROR(VLOOKUP(D4710,'DISTRIBUIDORES ALE'!$A$1:$G$86,3,0),"Em Branco")</f>
        <v>Em Branco</v>
      </c>
      <c r="G4710" s="17" t="str">
        <f>IFERROR(VLOOKUP(D4710,'DISTRIBUIDORES ALE'!A4709:N4794,14,0),"Em Branco")</f>
        <v>Em Branco</v>
      </c>
      <c r="H4710" s="16" t="str">
        <f>IFERROR(VLOOKUP(D4710,'DISTRIBUIDORES ALE'!$A$1:$N$86,11,0),"Em Branco")</f>
        <v>Em Branco</v>
      </c>
      <c r="I4710" s="2"/>
      <c r="J4710" s="2"/>
      <c r="K4710" s="2"/>
    </row>
    <row r="4711" spans="1:11" ht="18.75" customHeight="1" x14ac:dyDescent="0.25">
      <c r="A4711" s="9" t="s">
        <v>6216</v>
      </c>
      <c r="B4711" s="15" t="s">
        <v>691</v>
      </c>
      <c r="C4711" s="16">
        <v>9495</v>
      </c>
      <c r="D4711" s="17" t="str">
        <f>IF(IFERROR(VLOOKUP(A6072,'CIDADES ALE'!$A:$D,4,0),0)=0,"Em Branco",VLOOKUP(A6072,'CIDADES ALE'!$A:$D,4,0))</f>
        <v>Em Branco</v>
      </c>
      <c r="E4711" s="17" t="str">
        <f>IFERROR(VLOOKUP(D4711,'DISTRIBUIDORES ALE'!$A$1:$G$86,2,0),"Em Branco")</f>
        <v>Em Branco</v>
      </c>
      <c r="F4711" s="17" t="str">
        <f>IFERROR(VLOOKUP(D4711,'DISTRIBUIDORES ALE'!$A$1:$G$86,3,0),"Em Branco")</f>
        <v>Em Branco</v>
      </c>
      <c r="G4711" s="17" t="str">
        <f>IFERROR(VLOOKUP(D4711,'DISTRIBUIDORES ALE'!A4710:N4795,14,0),"Em Branco")</f>
        <v>Em Branco</v>
      </c>
      <c r="H4711" s="16" t="str">
        <f>IFERROR(VLOOKUP(D4711,'DISTRIBUIDORES ALE'!$A$1:$N$86,11,0),"Em Branco")</f>
        <v>Em Branco</v>
      </c>
      <c r="I4711" s="2"/>
      <c r="J4711" s="2"/>
      <c r="K4711" s="2"/>
    </row>
    <row r="4712" spans="1:11" ht="18.75" customHeight="1" x14ac:dyDescent="0.25">
      <c r="A4712" s="9" t="s">
        <v>1796</v>
      </c>
      <c r="B4712" s="15" t="s">
        <v>691</v>
      </c>
      <c r="C4712" s="16">
        <v>17164</v>
      </c>
      <c r="D4712" s="17" t="str">
        <f>IF(IFERROR(VLOOKUP(A6073,'CIDADES ALE'!$A:$D,4,0),0)=0,"Em Branco",VLOOKUP(A6073,'CIDADES ALE'!$A:$D,4,0))</f>
        <v>Em Branco</v>
      </c>
      <c r="E4712" s="17" t="str">
        <f>IFERROR(VLOOKUP(D4712,'DISTRIBUIDORES ALE'!$A$1:$G$86,2,0),"Em Branco")</f>
        <v>Em Branco</v>
      </c>
      <c r="F4712" s="17" t="str">
        <f>IFERROR(VLOOKUP(D4712,'DISTRIBUIDORES ALE'!$A$1:$G$86,3,0),"Em Branco")</f>
        <v>Em Branco</v>
      </c>
      <c r="G4712" s="17" t="str">
        <f>IFERROR(VLOOKUP(D4712,'DISTRIBUIDORES ALE'!A4711:N4796,14,0),"Em Branco")</f>
        <v>Em Branco</v>
      </c>
      <c r="H4712" s="16" t="str">
        <f>IFERROR(VLOOKUP(D4712,'DISTRIBUIDORES ALE'!$A$1:$N$86,11,0),"Em Branco")</f>
        <v>Em Branco</v>
      </c>
      <c r="I4712" s="2"/>
      <c r="J4712" s="2"/>
      <c r="K4712" s="2"/>
    </row>
    <row r="4713" spans="1:11" ht="18.75" customHeight="1" x14ac:dyDescent="0.25">
      <c r="A4713" s="9" t="s">
        <v>6217</v>
      </c>
      <c r="B4713" s="15" t="s">
        <v>691</v>
      </c>
      <c r="C4713" s="16">
        <v>26059</v>
      </c>
      <c r="D4713" s="17" t="str">
        <f>IF(IFERROR(VLOOKUP(A6074,'CIDADES ALE'!$A:$D,4,0),0)=0,"Em Branco",VLOOKUP(A6074,'CIDADES ALE'!$A:$D,4,0))</f>
        <v>Em Branco</v>
      </c>
      <c r="E4713" s="17" t="str">
        <f>IFERROR(VLOOKUP(D4713,'DISTRIBUIDORES ALE'!$A$1:$G$86,2,0),"Em Branco")</f>
        <v>Em Branco</v>
      </c>
      <c r="F4713" s="17" t="str">
        <f>IFERROR(VLOOKUP(D4713,'DISTRIBUIDORES ALE'!$A$1:$G$86,3,0),"Em Branco")</f>
        <v>Em Branco</v>
      </c>
      <c r="G4713" s="17" t="str">
        <f>IFERROR(VLOOKUP(D4713,'DISTRIBUIDORES ALE'!A4712:N4797,14,0),"Em Branco")</f>
        <v>Em Branco</v>
      </c>
      <c r="H4713" s="16" t="str">
        <f>IFERROR(VLOOKUP(D4713,'DISTRIBUIDORES ALE'!$A$1:$N$86,11,0),"Em Branco")</f>
        <v>Em Branco</v>
      </c>
      <c r="I4713" s="2"/>
      <c r="J4713" s="2"/>
      <c r="K4713" s="2"/>
    </row>
    <row r="4714" spans="1:11" ht="18.75" customHeight="1" x14ac:dyDescent="0.25">
      <c r="A4714" s="9" t="s">
        <v>6218</v>
      </c>
      <c r="B4714" s="15" t="s">
        <v>691</v>
      </c>
      <c r="C4714" s="16">
        <v>25727</v>
      </c>
      <c r="D4714" s="17" t="str">
        <f>IF(IFERROR(VLOOKUP(A6075,'CIDADES ALE'!$A:$D,4,0),0)=0,"Em Branco",VLOOKUP(A6075,'CIDADES ALE'!$A:$D,4,0))</f>
        <v>Em Branco</v>
      </c>
      <c r="E4714" s="17" t="str">
        <f>IFERROR(VLOOKUP(D4714,'DISTRIBUIDORES ALE'!$A$1:$G$86,2,0),"Em Branco")</f>
        <v>Em Branco</v>
      </c>
      <c r="F4714" s="17" t="str">
        <f>IFERROR(VLOOKUP(D4714,'DISTRIBUIDORES ALE'!$A$1:$G$86,3,0),"Em Branco")</f>
        <v>Em Branco</v>
      </c>
      <c r="G4714" s="17" t="str">
        <f>IFERROR(VLOOKUP(D4714,'DISTRIBUIDORES ALE'!A4713:N4798,14,0),"Em Branco")</f>
        <v>Em Branco</v>
      </c>
      <c r="H4714" s="16" t="str">
        <f>IFERROR(VLOOKUP(D4714,'DISTRIBUIDORES ALE'!$A$1:$N$86,11,0),"Em Branco")</f>
        <v>Em Branco</v>
      </c>
      <c r="I4714" s="2"/>
      <c r="J4714" s="2"/>
      <c r="K4714" s="2"/>
    </row>
    <row r="4715" spans="1:11" ht="18.75" customHeight="1" x14ac:dyDescent="0.25">
      <c r="A4715" s="9" t="s">
        <v>6219</v>
      </c>
      <c r="B4715" s="15" t="s">
        <v>691</v>
      </c>
      <c r="C4715" s="16">
        <v>7839</v>
      </c>
      <c r="D4715" s="17" t="str">
        <f>IF(IFERROR(VLOOKUP(A6076,'CIDADES ALE'!$A:$D,4,0),0)=0,"Em Branco",VLOOKUP(A6076,'CIDADES ALE'!$A:$D,4,0))</f>
        <v>Em Branco</v>
      </c>
      <c r="E4715" s="17" t="str">
        <f>IFERROR(VLOOKUP(D4715,'DISTRIBUIDORES ALE'!$A$1:$G$86,2,0),"Em Branco")</f>
        <v>Em Branco</v>
      </c>
      <c r="F4715" s="17" t="str">
        <f>IFERROR(VLOOKUP(D4715,'DISTRIBUIDORES ALE'!$A$1:$G$86,3,0),"Em Branco")</f>
        <v>Em Branco</v>
      </c>
      <c r="G4715" s="17" t="str">
        <f>IFERROR(VLOOKUP(D4715,'DISTRIBUIDORES ALE'!A4714:N4799,14,0),"Em Branco")</f>
        <v>Em Branco</v>
      </c>
      <c r="H4715" s="16" t="str">
        <f>IFERROR(VLOOKUP(D4715,'DISTRIBUIDORES ALE'!$A$1:$N$86,11,0),"Em Branco")</f>
        <v>Em Branco</v>
      </c>
      <c r="I4715" s="2"/>
      <c r="J4715" s="2"/>
      <c r="K4715" s="2"/>
    </row>
    <row r="4716" spans="1:11" ht="18.75" customHeight="1" x14ac:dyDescent="0.25">
      <c r="A4716" s="9" t="s">
        <v>6220</v>
      </c>
      <c r="B4716" s="15" t="s">
        <v>691</v>
      </c>
      <c r="C4716" s="16">
        <v>16987</v>
      </c>
      <c r="D4716" s="17" t="str">
        <f>IF(IFERROR(VLOOKUP(A6077,'CIDADES ALE'!$A:$D,4,0),0)=0,"Em Branco",VLOOKUP(A6077,'CIDADES ALE'!$A:$D,4,0))</f>
        <v>Em Branco</v>
      </c>
      <c r="E4716" s="17" t="str">
        <f>IFERROR(VLOOKUP(D4716,'DISTRIBUIDORES ALE'!$A$1:$G$86,2,0),"Em Branco")</f>
        <v>Em Branco</v>
      </c>
      <c r="F4716" s="17" t="str">
        <f>IFERROR(VLOOKUP(D4716,'DISTRIBUIDORES ALE'!$A$1:$G$86,3,0),"Em Branco")</f>
        <v>Em Branco</v>
      </c>
      <c r="G4716" s="17" t="str">
        <f>IFERROR(VLOOKUP(D4716,'DISTRIBUIDORES ALE'!A4715:N4800,14,0),"Em Branco")</f>
        <v>Em Branco</v>
      </c>
      <c r="H4716" s="16" t="str">
        <f>IFERROR(VLOOKUP(D4716,'DISTRIBUIDORES ALE'!$A$1:$N$86,11,0),"Em Branco")</f>
        <v>Em Branco</v>
      </c>
      <c r="I4716" s="2"/>
      <c r="J4716" s="2"/>
      <c r="K4716" s="2"/>
    </row>
    <row r="4717" spans="1:11" ht="18.75" customHeight="1" x14ac:dyDescent="0.25">
      <c r="A4717" s="9" t="s">
        <v>6221</v>
      </c>
      <c r="B4717" s="15" t="s">
        <v>691</v>
      </c>
      <c r="C4717" s="16">
        <v>3955</v>
      </c>
      <c r="D4717" s="17" t="str">
        <f>IF(IFERROR(VLOOKUP(A6078,'CIDADES ALE'!$A:$D,4,0),0)=0,"Em Branco",VLOOKUP(A6078,'CIDADES ALE'!$A:$D,4,0))</f>
        <v>Em Branco</v>
      </c>
      <c r="E4717" s="17" t="str">
        <f>IFERROR(VLOOKUP(D4717,'DISTRIBUIDORES ALE'!$A$1:$G$86,2,0),"Em Branco")</f>
        <v>Em Branco</v>
      </c>
      <c r="F4717" s="17" t="str">
        <f>IFERROR(VLOOKUP(D4717,'DISTRIBUIDORES ALE'!$A$1:$G$86,3,0),"Em Branco")</f>
        <v>Em Branco</v>
      </c>
      <c r="G4717" s="17" t="str">
        <f>IFERROR(VLOOKUP(D4717,'DISTRIBUIDORES ALE'!A4716:N4801,14,0),"Em Branco")</f>
        <v>Em Branco</v>
      </c>
      <c r="H4717" s="16" t="str">
        <f>IFERROR(VLOOKUP(D4717,'DISTRIBUIDORES ALE'!$A$1:$N$86,11,0),"Em Branco")</f>
        <v>Em Branco</v>
      </c>
      <c r="I4717" s="2"/>
      <c r="J4717" s="2"/>
      <c r="K4717" s="2"/>
    </row>
    <row r="4718" spans="1:11" ht="18.75" customHeight="1" x14ac:dyDescent="0.25">
      <c r="A4718" s="9" t="s">
        <v>6222</v>
      </c>
      <c r="B4718" s="15" t="s">
        <v>691</v>
      </c>
      <c r="C4718" s="16">
        <v>25733</v>
      </c>
      <c r="D4718" s="17" t="str">
        <f>IF(IFERROR(VLOOKUP(A6079,'CIDADES ALE'!$A:$D,4,0),0)=0,"Em Branco",VLOOKUP(A6079,'CIDADES ALE'!$A:$D,4,0))</f>
        <v>Em Branco</v>
      </c>
      <c r="E4718" s="17" t="str">
        <f>IFERROR(VLOOKUP(D4718,'DISTRIBUIDORES ALE'!$A$1:$G$86,2,0),"Em Branco")</f>
        <v>Em Branco</v>
      </c>
      <c r="F4718" s="17" t="str">
        <f>IFERROR(VLOOKUP(D4718,'DISTRIBUIDORES ALE'!$A$1:$G$86,3,0),"Em Branco")</f>
        <v>Em Branco</v>
      </c>
      <c r="G4718" s="17" t="str">
        <f>IFERROR(VLOOKUP(D4718,'DISTRIBUIDORES ALE'!A4717:N4802,14,0),"Em Branco")</f>
        <v>Em Branco</v>
      </c>
      <c r="H4718" s="16" t="str">
        <f>IFERROR(VLOOKUP(D4718,'DISTRIBUIDORES ALE'!$A$1:$N$86,11,0),"Em Branco")</f>
        <v>Em Branco</v>
      </c>
      <c r="I4718" s="2"/>
      <c r="J4718" s="2"/>
      <c r="K4718" s="2"/>
    </row>
    <row r="4719" spans="1:11" ht="18.75" customHeight="1" x14ac:dyDescent="0.25">
      <c r="A4719" s="9" t="s">
        <v>3108</v>
      </c>
      <c r="B4719" s="15" t="s">
        <v>691</v>
      </c>
      <c r="C4719" s="16">
        <v>31402</v>
      </c>
      <c r="D4719" s="17" t="str">
        <f>IF(IFERROR(VLOOKUP(A6080,'CIDADES ALE'!$A:$D,4,0),0)=0,"Em Branco",VLOOKUP(A6080,'CIDADES ALE'!$A:$D,4,0))</f>
        <v>Em Branco</v>
      </c>
      <c r="E4719" s="17" t="str">
        <f>IFERROR(VLOOKUP(D4719,'DISTRIBUIDORES ALE'!$A$1:$G$86,2,0),"Em Branco")</f>
        <v>Em Branco</v>
      </c>
      <c r="F4719" s="17" t="str">
        <f>IFERROR(VLOOKUP(D4719,'DISTRIBUIDORES ALE'!$A$1:$G$86,3,0),"Em Branco")</f>
        <v>Em Branco</v>
      </c>
      <c r="G4719" s="17" t="str">
        <f>IFERROR(VLOOKUP(D4719,'DISTRIBUIDORES ALE'!A4718:N4803,14,0),"Em Branco")</f>
        <v>Em Branco</v>
      </c>
      <c r="H4719" s="16" t="str">
        <f>IFERROR(VLOOKUP(D4719,'DISTRIBUIDORES ALE'!$A$1:$N$86,11,0),"Em Branco")</f>
        <v>Em Branco</v>
      </c>
      <c r="I4719" s="2"/>
      <c r="J4719" s="2"/>
      <c r="K4719" s="2"/>
    </row>
    <row r="4720" spans="1:11" ht="18.75" customHeight="1" x14ac:dyDescent="0.25">
      <c r="A4720" s="9" t="s">
        <v>6223</v>
      </c>
      <c r="B4720" s="15" t="s">
        <v>691</v>
      </c>
      <c r="C4720" s="16">
        <v>20345</v>
      </c>
      <c r="D4720" s="17" t="str">
        <f>IF(IFERROR(VLOOKUP(A6081,'CIDADES ALE'!$A:$D,4,0),0)=0,"Em Branco",VLOOKUP(A6081,'CIDADES ALE'!$A:$D,4,0))</f>
        <v>Em Branco</v>
      </c>
      <c r="E4720" s="17" t="str">
        <f>IFERROR(VLOOKUP(D4720,'DISTRIBUIDORES ALE'!$A$1:$G$86,2,0),"Em Branco")</f>
        <v>Em Branco</v>
      </c>
      <c r="F4720" s="17" t="str">
        <f>IFERROR(VLOOKUP(D4720,'DISTRIBUIDORES ALE'!$A$1:$G$86,3,0),"Em Branco")</f>
        <v>Em Branco</v>
      </c>
      <c r="G4720" s="17" t="str">
        <f>IFERROR(VLOOKUP(D4720,'DISTRIBUIDORES ALE'!A4719:N4804,14,0),"Em Branco")</f>
        <v>Em Branco</v>
      </c>
      <c r="H4720" s="16" t="str">
        <f>IFERROR(VLOOKUP(D4720,'DISTRIBUIDORES ALE'!$A$1:$N$86,11,0),"Em Branco")</f>
        <v>Em Branco</v>
      </c>
      <c r="I4720" s="2"/>
      <c r="J4720" s="2"/>
      <c r="K4720" s="2"/>
    </row>
    <row r="4721" spans="1:11" ht="18.75" customHeight="1" x14ac:dyDescent="0.25">
      <c r="A4721" s="9" t="s">
        <v>6224</v>
      </c>
      <c r="B4721" s="15" t="s">
        <v>691</v>
      </c>
      <c r="C4721" s="16">
        <v>14130</v>
      </c>
      <c r="D4721" s="17" t="str">
        <f>IF(IFERROR(VLOOKUP(A6082,'CIDADES ALE'!$A:$D,4,0),0)=0,"Em Branco",VLOOKUP(A6082,'CIDADES ALE'!$A:$D,4,0))</f>
        <v>Em Branco</v>
      </c>
      <c r="E4721" s="17" t="str">
        <f>IFERROR(VLOOKUP(D4721,'DISTRIBUIDORES ALE'!$A$1:$G$86,2,0),"Em Branco")</f>
        <v>Em Branco</v>
      </c>
      <c r="F4721" s="17" t="str">
        <f>IFERROR(VLOOKUP(D4721,'DISTRIBUIDORES ALE'!$A$1:$G$86,3,0),"Em Branco")</f>
        <v>Em Branco</v>
      </c>
      <c r="G4721" s="17" t="str">
        <f>IFERROR(VLOOKUP(D4721,'DISTRIBUIDORES ALE'!A4720:N4805,14,0),"Em Branco")</f>
        <v>Em Branco</v>
      </c>
      <c r="H4721" s="16" t="str">
        <f>IFERROR(VLOOKUP(D4721,'DISTRIBUIDORES ALE'!$A$1:$N$86,11,0),"Em Branco")</f>
        <v>Em Branco</v>
      </c>
      <c r="I4721" s="2"/>
      <c r="J4721" s="2"/>
      <c r="K4721" s="2"/>
    </row>
    <row r="4722" spans="1:11" ht="18.75" customHeight="1" x14ac:dyDescent="0.25">
      <c r="A4722" s="9" t="s">
        <v>6225</v>
      </c>
      <c r="B4722" s="15" t="s">
        <v>691</v>
      </c>
      <c r="C4722" s="16">
        <v>5672</v>
      </c>
      <c r="D4722" s="17" t="str">
        <f>IF(IFERROR(VLOOKUP(A6083,'CIDADES ALE'!$A:$D,4,0),0)=0,"Em Branco",VLOOKUP(A6083,'CIDADES ALE'!$A:$D,4,0))</f>
        <v>Em Branco</v>
      </c>
      <c r="E4722" s="17" t="str">
        <f>IFERROR(VLOOKUP(D4722,'DISTRIBUIDORES ALE'!$A$1:$G$86,2,0),"Em Branco")</f>
        <v>Em Branco</v>
      </c>
      <c r="F4722" s="17" t="str">
        <f>IFERROR(VLOOKUP(D4722,'DISTRIBUIDORES ALE'!$A$1:$G$86,3,0),"Em Branco")</f>
        <v>Em Branco</v>
      </c>
      <c r="G4722" s="17" t="str">
        <f>IFERROR(VLOOKUP(D4722,'DISTRIBUIDORES ALE'!A4721:N4806,14,0),"Em Branco")</f>
        <v>Em Branco</v>
      </c>
      <c r="H4722" s="16" t="str">
        <f>IFERROR(VLOOKUP(D4722,'DISTRIBUIDORES ALE'!$A$1:$N$86,11,0),"Em Branco")</f>
        <v>Em Branco</v>
      </c>
      <c r="I4722" s="2"/>
      <c r="J4722" s="2"/>
      <c r="K4722" s="2"/>
    </row>
    <row r="4723" spans="1:11" ht="18.75" customHeight="1" x14ac:dyDescent="0.25">
      <c r="A4723" s="9" t="s">
        <v>6226</v>
      </c>
      <c r="B4723" s="15" t="s">
        <v>691</v>
      </c>
      <c r="C4723" s="16">
        <v>16859</v>
      </c>
      <c r="D4723" s="17" t="str">
        <f>IF(IFERROR(VLOOKUP(A6084,'CIDADES ALE'!$A:$D,4,0),0)=0,"Em Branco",VLOOKUP(A6084,'CIDADES ALE'!$A:$D,4,0))</f>
        <v>Em Branco</v>
      </c>
      <c r="E4723" s="17" t="str">
        <f>IFERROR(VLOOKUP(D4723,'DISTRIBUIDORES ALE'!$A$1:$G$86,2,0),"Em Branco")</f>
        <v>Em Branco</v>
      </c>
      <c r="F4723" s="17" t="str">
        <f>IFERROR(VLOOKUP(D4723,'DISTRIBUIDORES ALE'!$A$1:$G$86,3,0),"Em Branco")</f>
        <v>Em Branco</v>
      </c>
      <c r="G4723" s="17" t="str">
        <f>IFERROR(VLOOKUP(D4723,'DISTRIBUIDORES ALE'!A4722:N4807,14,0),"Em Branco")</f>
        <v>Em Branco</v>
      </c>
      <c r="H4723" s="16" t="str">
        <f>IFERROR(VLOOKUP(D4723,'DISTRIBUIDORES ALE'!$A$1:$N$86,11,0),"Em Branco")</f>
        <v>Em Branco</v>
      </c>
      <c r="I4723" s="2"/>
      <c r="J4723" s="2"/>
      <c r="K4723" s="2"/>
    </row>
    <row r="4724" spans="1:11" ht="18.75" customHeight="1" x14ac:dyDescent="0.25">
      <c r="A4724" s="9" t="s">
        <v>6227</v>
      </c>
      <c r="B4724" s="15" t="s">
        <v>691</v>
      </c>
      <c r="C4724" s="16">
        <v>3839</v>
      </c>
      <c r="D4724" s="17" t="str">
        <f>IF(IFERROR(VLOOKUP(A6085,'CIDADES ALE'!$A:$D,4,0),0)=0,"Em Branco",VLOOKUP(A6085,'CIDADES ALE'!$A:$D,4,0))</f>
        <v>Em Branco</v>
      </c>
      <c r="E4724" s="17" t="str">
        <f>IFERROR(VLOOKUP(D4724,'DISTRIBUIDORES ALE'!$A$1:$G$86,2,0),"Em Branco")</f>
        <v>Em Branco</v>
      </c>
      <c r="F4724" s="17" t="str">
        <f>IFERROR(VLOOKUP(D4724,'DISTRIBUIDORES ALE'!$A$1:$G$86,3,0),"Em Branco")</f>
        <v>Em Branco</v>
      </c>
      <c r="G4724" s="17" t="str">
        <f>IFERROR(VLOOKUP(D4724,'DISTRIBUIDORES ALE'!A4723:N4808,14,0),"Em Branco")</f>
        <v>Em Branco</v>
      </c>
      <c r="H4724" s="16" t="str">
        <f>IFERROR(VLOOKUP(D4724,'DISTRIBUIDORES ALE'!$A$1:$N$86,11,0),"Em Branco")</f>
        <v>Em Branco</v>
      </c>
      <c r="I4724" s="2"/>
      <c r="J4724" s="2"/>
      <c r="K4724" s="2"/>
    </row>
    <row r="4725" spans="1:11" ht="18.75" customHeight="1" x14ac:dyDescent="0.25">
      <c r="A4725" s="9" t="s">
        <v>6228</v>
      </c>
      <c r="B4725" s="15" t="s">
        <v>691</v>
      </c>
      <c r="C4725" s="16">
        <v>4487</v>
      </c>
      <c r="D4725" s="17" t="str">
        <f>IF(IFERROR(VLOOKUP(A6086,'CIDADES ALE'!$A:$D,4,0),0)=0,"Em Branco",VLOOKUP(A6086,'CIDADES ALE'!$A:$D,4,0))</f>
        <v>Em Branco</v>
      </c>
      <c r="E4725" s="17" t="str">
        <f>IFERROR(VLOOKUP(D4725,'DISTRIBUIDORES ALE'!$A$1:$G$86,2,0),"Em Branco")</f>
        <v>Em Branco</v>
      </c>
      <c r="F4725" s="17" t="str">
        <f>IFERROR(VLOOKUP(D4725,'DISTRIBUIDORES ALE'!$A$1:$G$86,3,0),"Em Branco")</f>
        <v>Em Branco</v>
      </c>
      <c r="G4725" s="17" t="str">
        <f>IFERROR(VLOOKUP(D4725,'DISTRIBUIDORES ALE'!A4724:N4809,14,0),"Em Branco")</f>
        <v>Em Branco</v>
      </c>
      <c r="H4725" s="16" t="str">
        <f>IFERROR(VLOOKUP(D4725,'DISTRIBUIDORES ALE'!$A$1:$N$86,11,0),"Em Branco")</f>
        <v>Em Branco</v>
      </c>
      <c r="I4725" s="2"/>
      <c r="J4725" s="2"/>
      <c r="K4725" s="2"/>
    </row>
    <row r="4726" spans="1:11" ht="18.75" customHeight="1" x14ac:dyDescent="0.25">
      <c r="A4726" s="9" t="s">
        <v>6229</v>
      </c>
      <c r="B4726" s="15" t="s">
        <v>691</v>
      </c>
      <c r="C4726" s="16">
        <v>65226</v>
      </c>
      <c r="D4726" s="17" t="str">
        <f>IF(IFERROR(VLOOKUP(A6087,'CIDADES ALE'!$A:$D,4,0),0)=0,"Em Branco",VLOOKUP(A6087,'CIDADES ALE'!$A:$D,4,0))</f>
        <v>Em Branco</v>
      </c>
      <c r="E4726" s="17" t="str">
        <f>IFERROR(VLOOKUP(D4726,'DISTRIBUIDORES ALE'!$A$1:$G$86,2,0),"Em Branco")</f>
        <v>Em Branco</v>
      </c>
      <c r="F4726" s="17" t="str">
        <f>IFERROR(VLOOKUP(D4726,'DISTRIBUIDORES ALE'!$A$1:$G$86,3,0),"Em Branco")</f>
        <v>Em Branco</v>
      </c>
      <c r="G4726" s="17" t="str">
        <f>IFERROR(VLOOKUP(D4726,'DISTRIBUIDORES ALE'!A4725:N4810,14,0),"Em Branco")</f>
        <v>Em Branco</v>
      </c>
      <c r="H4726" s="16" t="str">
        <f>IFERROR(VLOOKUP(D4726,'DISTRIBUIDORES ALE'!$A$1:$N$86,11,0),"Em Branco")</f>
        <v>Em Branco</v>
      </c>
      <c r="I4726" s="2"/>
      <c r="J4726" s="2"/>
      <c r="K4726" s="2"/>
    </row>
    <row r="4727" spans="1:11" ht="18.75" customHeight="1" x14ac:dyDescent="0.25">
      <c r="A4727" s="9" t="s">
        <v>5092</v>
      </c>
      <c r="B4727" s="15" t="s">
        <v>691</v>
      </c>
      <c r="C4727" s="16">
        <v>5363</v>
      </c>
      <c r="D4727" s="17" t="str">
        <f>IF(IFERROR(VLOOKUP(A6088,'CIDADES ALE'!$A:$D,4,0),0)=0,"Em Branco",VLOOKUP(A6088,'CIDADES ALE'!$A:$D,4,0))</f>
        <v>Em Branco</v>
      </c>
      <c r="E4727" s="17" t="str">
        <f>IFERROR(VLOOKUP(D4727,'DISTRIBUIDORES ALE'!$A$1:$G$86,2,0),"Em Branco")</f>
        <v>Em Branco</v>
      </c>
      <c r="F4727" s="17" t="str">
        <f>IFERROR(VLOOKUP(D4727,'DISTRIBUIDORES ALE'!$A$1:$G$86,3,0),"Em Branco")</f>
        <v>Em Branco</v>
      </c>
      <c r="G4727" s="17" t="str">
        <f>IFERROR(VLOOKUP(D4727,'DISTRIBUIDORES ALE'!A4726:N4811,14,0),"Em Branco")</f>
        <v>Em Branco</v>
      </c>
      <c r="H4727" s="16" t="str">
        <f>IFERROR(VLOOKUP(D4727,'DISTRIBUIDORES ALE'!$A$1:$N$86,11,0),"Em Branco")</f>
        <v>Em Branco</v>
      </c>
      <c r="I4727" s="2"/>
      <c r="J4727" s="2"/>
      <c r="K4727" s="2"/>
    </row>
    <row r="4728" spans="1:11" ht="18.75" customHeight="1" x14ac:dyDescent="0.25">
      <c r="A4728" s="9" t="s">
        <v>6230</v>
      </c>
      <c r="B4728" s="15" t="s">
        <v>691</v>
      </c>
      <c r="C4728" s="16">
        <v>14162</v>
      </c>
      <c r="D4728" s="17" t="str">
        <f>IF(IFERROR(VLOOKUP(A6089,'CIDADES ALE'!$A:$D,4,0),0)=0,"Em Branco",VLOOKUP(A6089,'CIDADES ALE'!$A:$D,4,0))</f>
        <v>Em Branco</v>
      </c>
      <c r="E4728" s="17" t="str">
        <f>IFERROR(VLOOKUP(D4728,'DISTRIBUIDORES ALE'!$A$1:$G$86,2,0),"Em Branco")</f>
        <v>Em Branco</v>
      </c>
      <c r="F4728" s="17" t="str">
        <f>IFERROR(VLOOKUP(D4728,'DISTRIBUIDORES ALE'!$A$1:$G$86,3,0),"Em Branco")</f>
        <v>Em Branco</v>
      </c>
      <c r="G4728" s="17" t="str">
        <f>IFERROR(VLOOKUP(D4728,'DISTRIBUIDORES ALE'!A4727:N4812,14,0),"Em Branco")</f>
        <v>Em Branco</v>
      </c>
      <c r="H4728" s="16" t="str">
        <f>IFERROR(VLOOKUP(D4728,'DISTRIBUIDORES ALE'!$A$1:$N$86,11,0),"Em Branco")</f>
        <v>Em Branco</v>
      </c>
      <c r="I4728" s="2"/>
      <c r="J4728" s="2"/>
      <c r="K4728" s="2"/>
    </row>
    <row r="4729" spans="1:11" ht="18.75" customHeight="1" x14ac:dyDescent="0.25">
      <c r="A4729" s="9" t="s">
        <v>6231</v>
      </c>
      <c r="B4729" s="15" t="s">
        <v>691</v>
      </c>
      <c r="C4729" s="16">
        <v>11412</v>
      </c>
      <c r="D4729" s="17" t="str">
        <f>IF(IFERROR(VLOOKUP(A6090,'CIDADES ALE'!$A:$D,4,0),0)=0,"Em Branco",VLOOKUP(A6090,'CIDADES ALE'!$A:$D,4,0))</f>
        <v>Em Branco</v>
      </c>
      <c r="E4729" s="17" t="str">
        <f>IFERROR(VLOOKUP(D4729,'DISTRIBUIDORES ALE'!$A$1:$G$86,2,0),"Em Branco")</f>
        <v>Em Branco</v>
      </c>
      <c r="F4729" s="17" t="str">
        <f>IFERROR(VLOOKUP(D4729,'DISTRIBUIDORES ALE'!$A$1:$G$86,3,0),"Em Branco")</f>
        <v>Em Branco</v>
      </c>
      <c r="G4729" s="17" t="str">
        <f>IFERROR(VLOOKUP(D4729,'DISTRIBUIDORES ALE'!A4728:N4813,14,0),"Em Branco")</f>
        <v>Em Branco</v>
      </c>
      <c r="H4729" s="16" t="str">
        <f>IFERROR(VLOOKUP(D4729,'DISTRIBUIDORES ALE'!$A$1:$N$86,11,0),"Em Branco")</f>
        <v>Em Branco</v>
      </c>
      <c r="I4729" s="2"/>
      <c r="J4729" s="2"/>
      <c r="K4729" s="2"/>
    </row>
    <row r="4730" spans="1:11" ht="18.75" customHeight="1" x14ac:dyDescent="0.25">
      <c r="A4730" s="9" t="s">
        <v>6232</v>
      </c>
      <c r="B4730" s="15" t="s">
        <v>691</v>
      </c>
      <c r="C4730" s="16">
        <v>3009</v>
      </c>
      <c r="D4730" s="17" t="str">
        <f>IF(IFERROR(VLOOKUP(A6091,'CIDADES ALE'!$A:$D,4,0),0)=0,"Em Branco",VLOOKUP(A6091,'CIDADES ALE'!$A:$D,4,0))</f>
        <v>Em Branco</v>
      </c>
      <c r="E4730" s="17" t="str">
        <f>IFERROR(VLOOKUP(D4730,'DISTRIBUIDORES ALE'!$A$1:$G$86,2,0),"Em Branco")</f>
        <v>Em Branco</v>
      </c>
      <c r="F4730" s="17" t="str">
        <f>IFERROR(VLOOKUP(D4730,'DISTRIBUIDORES ALE'!$A$1:$G$86,3,0),"Em Branco")</f>
        <v>Em Branco</v>
      </c>
      <c r="G4730" s="17" t="str">
        <f>IFERROR(VLOOKUP(D4730,'DISTRIBUIDORES ALE'!A4729:N4814,14,0),"Em Branco")</f>
        <v>Em Branco</v>
      </c>
      <c r="H4730" s="16" t="str">
        <f>IFERROR(VLOOKUP(D4730,'DISTRIBUIDORES ALE'!$A$1:$N$86,11,0),"Em Branco")</f>
        <v>Em Branco</v>
      </c>
      <c r="I4730" s="2"/>
      <c r="J4730" s="2"/>
      <c r="K4730" s="2"/>
    </row>
    <row r="4731" spans="1:11" ht="18.75" customHeight="1" x14ac:dyDescent="0.25">
      <c r="A4731" s="9" t="s">
        <v>6233</v>
      </c>
      <c r="B4731" s="15" t="s">
        <v>691</v>
      </c>
      <c r="C4731" s="16">
        <v>5665</v>
      </c>
      <c r="D4731" s="17" t="str">
        <f>IF(IFERROR(VLOOKUP(A6092,'CIDADES ALE'!$A:$D,4,0),0)=0,"Em Branco",VLOOKUP(A6092,'CIDADES ALE'!$A:$D,4,0))</f>
        <v>Em Branco</v>
      </c>
      <c r="E4731" s="17" t="str">
        <f>IFERROR(VLOOKUP(D4731,'DISTRIBUIDORES ALE'!$A$1:$G$86,2,0),"Em Branco")</f>
        <v>Em Branco</v>
      </c>
      <c r="F4731" s="17" t="str">
        <f>IFERROR(VLOOKUP(D4731,'DISTRIBUIDORES ALE'!$A$1:$G$86,3,0),"Em Branco")</f>
        <v>Em Branco</v>
      </c>
      <c r="G4731" s="17" t="str">
        <f>IFERROR(VLOOKUP(D4731,'DISTRIBUIDORES ALE'!A4730:N4815,14,0),"Em Branco")</f>
        <v>Em Branco</v>
      </c>
      <c r="H4731" s="16" t="str">
        <f>IFERROR(VLOOKUP(D4731,'DISTRIBUIDORES ALE'!$A$1:$N$86,11,0),"Em Branco")</f>
        <v>Em Branco</v>
      </c>
      <c r="I4731" s="2"/>
      <c r="J4731" s="2"/>
      <c r="K4731" s="2"/>
    </row>
    <row r="4732" spans="1:11" ht="18.75" customHeight="1" x14ac:dyDescent="0.25">
      <c r="A4732" s="9" t="s">
        <v>6234</v>
      </c>
      <c r="B4732" s="15" t="s">
        <v>691</v>
      </c>
      <c r="C4732" s="16">
        <v>8359</v>
      </c>
      <c r="D4732" s="17" t="str">
        <f>IF(IFERROR(VLOOKUP(A6093,'CIDADES ALE'!$A:$D,4,0),0)=0,"Em Branco",VLOOKUP(A6093,'CIDADES ALE'!$A:$D,4,0))</f>
        <v>Em Branco</v>
      </c>
      <c r="E4732" s="17" t="str">
        <f>IFERROR(VLOOKUP(D4732,'DISTRIBUIDORES ALE'!$A$1:$G$86,2,0),"Em Branco")</f>
        <v>Em Branco</v>
      </c>
      <c r="F4732" s="17" t="str">
        <f>IFERROR(VLOOKUP(D4732,'DISTRIBUIDORES ALE'!$A$1:$G$86,3,0),"Em Branco")</f>
        <v>Em Branco</v>
      </c>
      <c r="G4732" s="17" t="str">
        <f>IFERROR(VLOOKUP(D4732,'DISTRIBUIDORES ALE'!A4731:N4816,14,0),"Em Branco")</f>
        <v>Em Branco</v>
      </c>
      <c r="H4732" s="16" t="str">
        <f>IFERROR(VLOOKUP(D4732,'DISTRIBUIDORES ALE'!$A$1:$N$86,11,0),"Em Branco")</f>
        <v>Em Branco</v>
      </c>
      <c r="I4732" s="2"/>
      <c r="J4732" s="2"/>
      <c r="K4732" s="2"/>
    </row>
    <row r="4733" spans="1:11" ht="18.75" customHeight="1" x14ac:dyDescent="0.25">
      <c r="A4733" s="9" t="s">
        <v>6235</v>
      </c>
      <c r="B4733" s="15" t="s">
        <v>691</v>
      </c>
      <c r="C4733" s="16">
        <v>16236</v>
      </c>
      <c r="D4733" s="17" t="str">
        <f>IF(IFERROR(VLOOKUP(A6094,'CIDADES ALE'!$A:$D,4,0),0)=0,"Em Branco",VLOOKUP(A6094,'CIDADES ALE'!$A:$D,4,0))</f>
        <v>Em Branco</v>
      </c>
      <c r="E4733" s="17" t="str">
        <f>IFERROR(VLOOKUP(D4733,'DISTRIBUIDORES ALE'!$A$1:$G$86,2,0),"Em Branco")</f>
        <v>Em Branco</v>
      </c>
      <c r="F4733" s="17" t="str">
        <f>IFERROR(VLOOKUP(D4733,'DISTRIBUIDORES ALE'!$A$1:$G$86,3,0),"Em Branco")</f>
        <v>Em Branco</v>
      </c>
      <c r="G4733" s="17" t="str">
        <f>IFERROR(VLOOKUP(D4733,'DISTRIBUIDORES ALE'!A4732:N4817,14,0),"Em Branco")</f>
        <v>Em Branco</v>
      </c>
      <c r="H4733" s="16" t="str">
        <f>IFERROR(VLOOKUP(D4733,'DISTRIBUIDORES ALE'!$A$1:$N$86,11,0),"Em Branco")</f>
        <v>Em Branco</v>
      </c>
      <c r="I4733" s="2"/>
      <c r="J4733" s="2"/>
      <c r="K4733" s="2"/>
    </row>
    <row r="4734" spans="1:11" ht="18.75" customHeight="1" x14ac:dyDescent="0.25">
      <c r="A4734" s="9" t="s">
        <v>4927</v>
      </c>
      <c r="B4734" s="15" t="s">
        <v>691</v>
      </c>
      <c r="C4734" s="16">
        <v>88501</v>
      </c>
      <c r="D4734" s="17" t="str">
        <f>IF(IFERROR(VLOOKUP(A6095,'CIDADES ALE'!$A:$D,4,0),0)=0,"Em Branco",VLOOKUP(A6095,'CIDADES ALE'!$A:$D,4,0))</f>
        <v>Em Branco</v>
      </c>
      <c r="E4734" s="17" t="str">
        <f>IFERROR(VLOOKUP(D4734,'DISTRIBUIDORES ALE'!$A$1:$G$86,2,0),"Em Branco")</f>
        <v>Em Branco</v>
      </c>
      <c r="F4734" s="17" t="str">
        <f>IFERROR(VLOOKUP(D4734,'DISTRIBUIDORES ALE'!$A$1:$G$86,3,0),"Em Branco")</f>
        <v>Em Branco</v>
      </c>
      <c r="G4734" s="17" t="str">
        <f>IFERROR(VLOOKUP(D4734,'DISTRIBUIDORES ALE'!A4733:N4818,14,0),"Em Branco")</f>
        <v>Em Branco</v>
      </c>
      <c r="H4734" s="16" t="str">
        <f>IFERROR(VLOOKUP(D4734,'DISTRIBUIDORES ALE'!$A$1:$N$86,11,0),"Em Branco")</f>
        <v>Em Branco</v>
      </c>
      <c r="I4734" s="2"/>
      <c r="J4734" s="2"/>
      <c r="K4734" s="2"/>
    </row>
    <row r="4735" spans="1:11" ht="18.75" customHeight="1" x14ac:dyDescent="0.25">
      <c r="A4735" s="9" t="s">
        <v>6236</v>
      </c>
      <c r="B4735" s="15" t="s">
        <v>691</v>
      </c>
      <c r="C4735" s="16">
        <v>39432</v>
      </c>
      <c r="D4735" s="17" t="str">
        <f>IF(IFERROR(VLOOKUP(A6096,'CIDADES ALE'!$A:$D,4,0),0)=0,"Em Branco",VLOOKUP(A6096,'CIDADES ALE'!$A:$D,4,0))</f>
        <v>Em Branco</v>
      </c>
      <c r="E4735" s="17" t="str">
        <f>IFERROR(VLOOKUP(D4735,'DISTRIBUIDORES ALE'!$A$1:$G$86,2,0),"Em Branco")</f>
        <v>Em Branco</v>
      </c>
      <c r="F4735" s="17" t="str">
        <f>IFERROR(VLOOKUP(D4735,'DISTRIBUIDORES ALE'!$A$1:$G$86,3,0),"Em Branco")</f>
        <v>Em Branco</v>
      </c>
      <c r="G4735" s="17" t="str">
        <f>IFERROR(VLOOKUP(D4735,'DISTRIBUIDORES ALE'!A4734:N4819,14,0),"Em Branco")</f>
        <v>Em Branco</v>
      </c>
      <c r="H4735" s="16" t="str">
        <f>IFERROR(VLOOKUP(D4735,'DISTRIBUIDORES ALE'!$A$1:$N$86,11,0),"Em Branco")</f>
        <v>Em Branco</v>
      </c>
      <c r="I4735" s="2"/>
      <c r="J4735" s="2"/>
      <c r="K4735" s="2"/>
    </row>
    <row r="4736" spans="1:11" ht="18.75" customHeight="1" x14ac:dyDescent="0.25">
      <c r="A4736" s="9" t="s">
        <v>6237</v>
      </c>
      <c r="B4736" s="15" t="s">
        <v>691</v>
      </c>
      <c r="C4736" s="16">
        <v>4942</v>
      </c>
      <c r="D4736" s="17" t="str">
        <f>IF(IFERROR(VLOOKUP(A6097,'CIDADES ALE'!$A:$D,4,0),0)=0,"Em Branco",VLOOKUP(A6097,'CIDADES ALE'!$A:$D,4,0))</f>
        <v>Em Branco</v>
      </c>
      <c r="E4736" s="17" t="str">
        <f>IFERROR(VLOOKUP(D4736,'DISTRIBUIDORES ALE'!$A$1:$G$86,2,0),"Em Branco")</f>
        <v>Em Branco</v>
      </c>
      <c r="F4736" s="17" t="str">
        <f>IFERROR(VLOOKUP(D4736,'DISTRIBUIDORES ALE'!$A$1:$G$86,3,0),"Em Branco")</f>
        <v>Em Branco</v>
      </c>
      <c r="G4736" s="17" t="str">
        <f>IFERROR(VLOOKUP(D4736,'DISTRIBUIDORES ALE'!A4735:N4820,14,0),"Em Branco")</f>
        <v>Em Branco</v>
      </c>
      <c r="H4736" s="16" t="str">
        <f>IFERROR(VLOOKUP(D4736,'DISTRIBUIDORES ALE'!$A$1:$N$86,11,0),"Em Branco")</f>
        <v>Em Branco</v>
      </c>
      <c r="I4736" s="2"/>
      <c r="J4736" s="2"/>
      <c r="K4736" s="2"/>
    </row>
    <row r="4737" spans="1:11" ht="18.75" customHeight="1" x14ac:dyDescent="0.25">
      <c r="A4737" s="9" t="s">
        <v>6238</v>
      </c>
      <c r="B4737" s="15" t="s">
        <v>691</v>
      </c>
      <c r="C4737" s="16">
        <v>31165</v>
      </c>
      <c r="D4737" s="17" t="str">
        <f>IF(IFERROR(VLOOKUP(A6098,'CIDADES ALE'!$A:$D,4,0),0)=0,"Em Branco",VLOOKUP(A6098,'CIDADES ALE'!$A:$D,4,0))</f>
        <v>Em Branco</v>
      </c>
      <c r="E4737" s="17" t="str">
        <f>IFERROR(VLOOKUP(D4737,'DISTRIBUIDORES ALE'!$A$1:$G$86,2,0),"Em Branco")</f>
        <v>Em Branco</v>
      </c>
      <c r="F4737" s="17" t="str">
        <f>IFERROR(VLOOKUP(D4737,'DISTRIBUIDORES ALE'!$A$1:$G$86,3,0),"Em Branco")</f>
        <v>Em Branco</v>
      </c>
      <c r="G4737" s="17" t="str">
        <f>IFERROR(VLOOKUP(D4737,'DISTRIBUIDORES ALE'!A4736:N4821,14,0),"Em Branco")</f>
        <v>Em Branco</v>
      </c>
      <c r="H4737" s="16" t="str">
        <f>IFERROR(VLOOKUP(D4737,'DISTRIBUIDORES ALE'!$A$1:$N$86,11,0),"Em Branco")</f>
        <v>Em Branco</v>
      </c>
      <c r="I4737" s="2"/>
      <c r="J4737" s="2"/>
      <c r="K4737" s="2"/>
    </row>
    <row r="4738" spans="1:11" ht="18.75" customHeight="1" x14ac:dyDescent="0.25">
      <c r="A4738" s="9" t="s">
        <v>6239</v>
      </c>
      <c r="B4738" s="15" t="s">
        <v>691</v>
      </c>
      <c r="C4738" s="16">
        <v>17213</v>
      </c>
      <c r="D4738" s="17" t="str">
        <f>IF(IFERROR(VLOOKUP(A6099,'CIDADES ALE'!$A:$D,4,0),0)=0,"Em Branco",VLOOKUP(A6099,'CIDADES ALE'!$A:$D,4,0))</f>
        <v>Em Branco</v>
      </c>
      <c r="E4738" s="17" t="str">
        <f>IFERROR(VLOOKUP(D4738,'DISTRIBUIDORES ALE'!$A$1:$G$86,2,0),"Em Branco")</f>
        <v>Em Branco</v>
      </c>
      <c r="F4738" s="17" t="str">
        <f>IFERROR(VLOOKUP(D4738,'DISTRIBUIDORES ALE'!$A$1:$G$86,3,0),"Em Branco")</f>
        <v>Em Branco</v>
      </c>
      <c r="G4738" s="17" t="str">
        <f>IFERROR(VLOOKUP(D4738,'DISTRIBUIDORES ALE'!A4737:N4822,14,0),"Em Branco")</f>
        <v>Em Branco</v>
      </c>
      <c r="H4738" s="16" t="str">
        <f>IFERROR(VLOOKUP(D4738,'DISTRIBUIDORES ALE'!$A$1:$N$86,11,0),"Em Branco")</f>
        <v>Em Branco</v>
      </c>
      <c r="I4738" s="2"/>
      <c r="J4738" s="2"/>
      <c r="K4738" s="2"/>
    </row>
    <row r="4739" spans="1:11" ht="18.75" customHeight="1" x14ac:dyDescent="0.25">
      <c r="A4739" s="9" t="s">
        <v>6240</v>
      </c>
      <c r="B4739" s="15" t="s">
        <v>691</v>
      </c>
      <c r="C4739" s="16">
        <v>12926</v>
      </c>
      <c r="D4739" s="17" t="str">
        <f>IF(IFERROR(VLOOKUP(A6100,'CIDADES ALE'!$A:$D,4,0),0)=0,"Em Branco",VLOOKUP(A6100,'CIDADES ALE'!$A:$D,4,0))</f>
        <v>Em Branco</v>
      </c>
      <c r="E4739" s="17" t="str">
        <f>IFERROR(VLOOKUP(D4739,'DISTRIBUIDORES ALE'!$A$1:$G$86,2,0),"Em Branco")</f>
        <v>Em Branco</v>
      </c>
      <c r="F4739" s="17" t="str">
        <f>IFERROR(VLOOKUP(D4739,'DISTRIBUIDORES ALE'!$A$1:$G$86,3,0),"Em Branco")</f>
        <v>Em Branco</v>
      </c>
      <c r="G4739" s="17" t="str">
        <f>IFERROR(VLOOKUP(D4739,'DISTRIBUIDORES ALE'!A4738:N4823,14,0),"Em Branco")</f>
        <v>Em Branco</v>
      </c>
      <c r="H4739" s="16" t="str">
        <f>IFERROR(VLOOKUP(D4739,'DISTRIBUIDORES ALE'!$A$1:$N$86,11,0),"Em Branco")</f>
        <v>Em Branco</v>
      </c>
      <c r="I4739" s="2"/>
      <c r="J4739" s="2"/>
      <c r="K4739" s="2"/>
    </row>
    <row r="4740" spans="1:11" ht="18.75" customHeight="1" x14ac:dyDescent="0.25">
      <c r="A4740" s="9" t="s">
        <v>6241</v>
      </c>
      <c r="B4740" s="15" t="s">
        <v>691</v>
      </c>
      <c r="C4740" s="16">
        <v>96602</v>
      </c>
      <c r="D4740" s="17" t="str">
        <f>IF(IFERROR(VLOOKUP(A6101,'CIDADES ALE'!$A:$D,4,0),0)=0,"Em Branco",VLOOKUP(A6101,'CIDADES ALE'!$A:$D,4,0))</f>
        <v>Em Branco</v>
      </c>
      <c r="E4740" s="17" t="str">
        <f>IFERROR(VLOOKUP(D4740,'DISTRIBUIDORES ALE'!$A$1:$G$86,2,0),"Em Branco")</f>
        <v>Em Branco</v>
      </c>
      <c r="F4740" s="17" t="str">
        <f>IFERROR(VLOOKUP(D4740,'DISTRIBUIDORES ALE'!$A$1:$G$86,3,0),"Em Branco")</f>
        <v>Em Branco</v>
      </c>
      <c r="G4740" s="17" t="str">
        <f>IFERROR(VLOOKUP(D4740,'DISTRIBUIDORES ALE'!A4739:N4824,14,0),"Em Branco")</f>
        <v>Em Branco</v>
      </c>
      <c r="H4740" s="16" t="str">
        <f>IFERROR(VLOOKUP(D4740,'DISTRIBUIDORES ALE'!$A$1:$N$86,11,0),"Em Branco")</f>
        <v>Em Branco</v>
      </c>
      <c r="I4740" s="2"/>
      <c r="J4740" s="2"/>
      <c r="K4740" s="2"/>
    </row>
    <row r="4741" spans="1:11" ht="18.75" customHeight="1" x14ac:dyDescent="0.25">
      <c r="A4741" s="9" t="s">
        <v>6242</v>
      </c>
      <c r="B4741" s="15" t="s">
        <v>691</v>
      </c>
      <c r="C4741" s="16">
        <v>27442</v>
      </c>
      <c r="D4741" s="17" t="str">
        <f>IF(IFERROR(VLOOKUP(A6102,'CIDADES ALE'!$A:$D,4,0),0)=0,"Em Branco",VLOOKUP(A6102,'CIDADES ALE'!$A:$D,4,0))</f>
        <v>Em Branco</v>
      </c>
      <c r="E4741" s="17" t="str">
        <f>IFERROR(VLOOKUP(D4741,'DISTRIBUIDORES ALE'!$A$1:$G$86,2,0),"Em Branco")</f>
        <v>Em Branco</v>
      </c>
      <c r="F4741" s="17" t="str">
        <f>IFERROR(VLOOKUP(D4741,'DISTRIBUIDORES ALE'!$A$1:$G$86,3,0),"Em Branco")</f>
        <v>Em Branco</v>
      </c>
      <c r="G4741" s="17" t="str">
        <f>IFERROR(VLOOKUP(D4741,'DISTRIBUIDORES ALE'!A4740:N4825,14,0),"Em Branco")</f>
        <v>Em Branco</v>
      </c>
      <c r="H4741" s="16" t="str">
        <f>IFERROR(VLOOKUP(D4741,'DISTRIBUIDORES ALE'!$A$1:$N$86,11,0),"Em Branco")</f>
        <v>Em Branco</v>
      </c>
      <c r="I4741" s="2"/>
      <c r="J4741" s="2"/>
      <c r="K4741" s="2"/>
    </row>
    <row r="4742" spans="1:11" ht="18.75" customHeight="1" x14ac:dyDescent="0.25">
      <c r="A4742" s="9" t="s">
        <v>6243</v>
      </c>
      <c r="B4742" s="15" t="s">
        <v>691</v>
      </c>
      <c r="C4742" s="16">
        <v>6492</v>
      </c>
      <c r="D4742" s="17" t="str">
        <f>IF(IFERROR(VLOOKUP(A6103,'CIDADES ALE'!$A:$D,4,0),0)=0,"Em Branco",VLOOKUP(A6103,'CIDADES ALE'!$A:$D,4,0))</f>
        <v>Em Branco</v>
      </c>
      <c r="E4742" s="17" t="str">
        <f>IFERROR(VLOOKUP(D4742,'DISTRIBUIDORES ALE'!$A$1:$G$86,2,0),"Em Branco")</f>
        <v>Em Branco</v>
      </c>
      <c r="F4742" s="17" t="str">
        <f>IFERROR(VLOOKUP(D4742,'DISTRIBUIDORES ALE'!$A$1:$G$86,3,0),"Em Branco")</f>
        <v>Em Branco</v>
      </c>
      <c r="G4742" s="17" t="str">
        <f>IFERROR(VLOOKUP(D4742,'DISTRIBUIDORES ALE'!A4741:N4826,14,0),"Em Branco")</f>
        <v>Em Branco</v>
      </c>
      <c r="H4742" s="16" t="str">
        <f>IFERROR(VLOOKUP(D4742,'DISTRIBUIDORES ALE'!$A$1:$N$86,11,0),"Em Branco")</f>
        <v>Em Branco</v>
      </c>
      <c r="I4742" s="2"/>
      <c r="J4742" s="2"/>
      <c r="K4742" s="2"/>
    </row>
    <row r="4743" spans="1:11" ht="18.75" customHeight="1" x14ac:dyDescent="0.25">
      <c r="A4743" s="9" t="s">
        <v>6244</v>
      </c>
      <c r="B4743" s="15" t="s">
        <v>691</v>
      </c>
      <c r="C4743" s="16">
        <v>3494</v>
      </c>
      <c r="D4743" s="17" t="str">
        <f>IF(IFERROR(VLOOKUP(A6104,'CIDADES ALE'!$A:$D,4,0),0)=0,"Em Branco",VLOOKUP(A6104,'CIDADES ALE'!$A:$D,4,0))</f>
        <v>Em Branco</v>
      </c>
      <c r="E4743" s="17" t="str">
        <f>IFERROR(VLOOKUP(D4743,'DISTRIBUIDORES ALE'!$A$1:$G$86,2,0),"Em Branco")</f>
        <v>Em Branco</v>
      </c>
      <c r="F4743" s="17" t="str">
        <f>IFERROR(VLOOKUP(D4743,'DISTRIBUIDORES ALE'!$A$1:$G$86,3,0),"Em Branco")</f>
        <v>Em Branco</v>
      </c>
      <c r="G4743" s="17" t="str">
        <f>IFERROR(VLOOKUP(D4743,'DISTRIBUIDORES ALE'!A4742:N4827,14,0),"Em Branco")</f>
        <v>Em Branco</v>
      </c>
      <c r="H4743" s="16" t="str">
        <f>IFERROR(VLOOKUP(D4743,'DISTRIBUIDORES ALE'!$A$1:$N$86,11,0),"Em Branco")</f>
        <v>Em Branco</v>
      </c>
      <c r="I4743" s="2"/>
      <c r="J4743" s="2"/>
      <c r="K4743" s="2"/>
    </row>
    <row r="4744" spans="1:11" ht="18.75" customHeight="1" x14ac:dyDescent="0.25">
      <c r="A4744" s="9" t="s">
        <v>6245</v>
      </c>
      <c r="B4744" s="15" t="s">
        <v>691</v>
      </c>
      <c r="C4744" s="16">
        <v>12127</v>
      </c>
      <c r="D4744" s="17" t="str">
        <f>IF(IFERROR(VLOOKUP(A6105,'CIDADES ALE'!$A:$D,4,0),0)=0,"Em Branco",VLOOKUP(A6105,'CIDADES ALE'!$A:$D,4,0))</f>
        <v>Em Branco</v>
      </c>
      <c r="E4744" s="17" t="str">
        <f>IFERROR(VLOOKUP(D4744,'DISTRIBUIDORES ALE'!$A$1:$G$86,2,0),"Em Branco")</f>
        <v>Em Branco</v>
      </c>
      <c r="F4744" s="17" t="str">
        <f>IFERROR(VLOOKUP(D4744,'DISTRIBUIDORES ALE'!$A$1:$G$86,3,0),"Em Branco")</f>
        <v>Em Branco</v>
      </c>
      <c r="G4744" s="17" t="str">
        <f>IFERROR(VLOOKUP(D4744,'DISTRIBUIDORES ALE'!A4743:N4828,14,0),"Em Branco")</f>
        <v>Em Branco</v>
      </c>
      <c r="H4744" s="16" t="str">
        <f>IFERROR(VLOOKUP(D4744,'DISTRIBUIDORES ALE'!$A$1:$N$86,11,0),"Em Branco")</f>
        <v>Em Branco</v>
      </c>
      <c r="I4744" s="2"/>
      <c r="J4744" s="2"/>
      <c r="K4744" s="2"/>
    </row>
    <row r="4745" spans="1:11" ht="18.75" customHeight="1" x14ac:dyDescent="0.25">
      <c r="A4745" s="9" t="s">
        <v>6246</v>
      </c>
      <c r="B4745" s="15" t="s">
        <v>691</v>
      </c>
      <c r="C4745" s="16">
        <v>16478</v>
      </c>
      <c r="D4745" s="17" t="str">
        <f>IF(IFERROR(VLOOKUP(A6106,'CIDADES ALE'!$A:$D,4,0),0)=0,"Em Branco",VLOOKUP(A6106,'CIDADES ALE'!$A:$D,4,0))</f>
        <v>Em Branco</v>
      </c>
      <c r="E4745" s="17" t="str">
        <f>IFERROR(VLOOKUP(D4745,'DISTRIBUIDORES ALE'!$A$1:$G$86,2,0),"Em Branco")</f>
        <v>Em Branco</v>
      </c>
      <c r="F4745" s="17" t="str">
        <f>IFERROR(VLOOKUP(D4745,'DISTRIBUIDORES ALE'!$A$1:$G$86,3,0),"Em Branco")</f>
        <v>Em Branco</v>
      </c>
      <c r="G4745" s="17" t="str">
        <f>IFERROR(VLOOKUP(D4745,'DISTRIBUIDORES ALE'!A4744:N4829,14,0),"Em Branco")</f>
        <v>Em Branco</v>
      </c>
      <c r="H4745" s="16" t="str">
        <f>IFERROR(VLOOKUP(D4745,'DISTRIBUIDORES ALE'!$A$1:$N$86,11,0),"Em Branco")</f>
        <v>Em Branco</v>
      </c>
      <c r="I4745" s="2"/>
      <c r="J4745" s="2"/>
      <c r="K4745" s="2"/>
    </row>
    <row r="4746" spans="1:11" ht="18.75" customHeight="1" x14ac:dyDescent="0.25">
      <c r="A4746" s="9" t="s">
        <v>6247</v>
      </c>
      <c r="B4746" s="15" t="s">
        <v>691</v>
      </c>
      <c r="C4746" s="16">
        <v>11038</v>
      </c>
      <c r="D4746" s="17" t="str">
        <f>IF(IFERROR(VLOOKUP(A6107,'CIDADES ALE'!$A:$D,4,0),0)=0,"Em Branco",VLOOKUP(A6107,'CIDADES ALE'!$A:$D,4,0))</f>
        <v>Em Branco</v>
      </c>
      <c r="E4746" s="17" t="str">
        <f>IFERROR(VLOOKUP(D4746,'DISTRIBUIDORES ALE'!$A$1:$G$86,2,0),"Em Branco")</f>
        <v>Em Branco</v>
      </c>
      <c r="F4746" s="17" t="str">
        <f>IFERROR(VLOOKUP(D4746,'DISTRIBUIDORES ALE'!$A$1:$G$86,3,0),"Em Branco")</f>
        <v>Em Branco</v>
      </c>
      <c r="G4746" s="17" t="str">
        <f>IFERROR(VLOOKUP(D4746,'DISTRIBUIDORES ALE'!A4745:N4830,14,0),"Em Branco")</f>
        <v>Em Branco</v>
      </c>
      <c r="H4746" s="16" t="str">
        <f>IFERROR(VLOOKUP(D4746,'DISTRIBUIDORES ALE'!$A$1:$N$86,11,0),"Em Branco")</f>
        <v>Em Branco</v>
      </c>
      <c r="I4746" s="2"/>
      <c r="J4746" s="2"/>
      <c r="K4746" s="2"/>
    </row>
    <row r="4747" spans="1:11" ht="18.75" customHeight="1" x14ac:dyDescent="0.25">
      <c r="A4747" s="9" t="s">
        <v>6248</v>
      </c>
      <c r="B4747" s="15" t="s">
        <v>691</v>
      </c>
      <c r="C4747" s="16">
        <v>13936</v>
      </c>
      <c r="D4747" s="17" t="str">
        <f>IF(IFERROR(VLOOKUP(A6108,'CIDADES ALE'!$A:$D,4,0),0)=0,"Em Branco",VLOOKUP(A6108,'CIDADES ALE'!$A:$D,4,0))</f>
        <v>Em Branco</v>
      </c>
      <c r="E4747" s="17" t="str">
        <f>IFERROR(VLOOKUP(D4747,'DISTRIBUIDORES ALE'!$A$1:$G$86,2,0),"Em Branco")</f>
        <v>Em Branco</v>
      </c>
      <c r="F4747" s="17" t="str">
        <f>IFERROR(VLOOKUP(D4747,'DISTRIBUIDORES ALE'!$A$1:$G$86,3,0),"Em Branco")</f>
        <v>Em Branco</v>
      </c>
      <c r="G4747" s="17" t="str">
        <f>IFERROR(VLOOKUP(D4747,'DISTRIBUIDORES ALE'!A4746:N4831,14,0),"Em Branco")</f>
        <v>Em Branco</v>
      </c>
      <c r="H4747" s="16" t="str">
        <f>IFERROR(VLOOKUP(D4747,'DISTRIBUIDORES ALE'!$A$1:$N$86,11,0),"Em Branco")</f>
        <v>Em Branco</v>
      </c>
      <c r="I4747" s="2"/>
      <c r="J4747" s="2"/>
      <c r="K4747" s="2"/>
    </row>
    <row r="4748" spans="1:11" ht="18.75" customHeight="1" x14ac:dyDescent="0.25">
      <c r="A4748" s="9" t="s">
        <v>6249</v>
      </c>
      <c r="B4748" s="15" t="s">
        <v>691</v>
      </c>
      <c r="C4748" s="16">
        <v>7381</v>
      </c>
      <c r="D4748" s="17" t="str">
        <f>IF(IFERROR(VLOOKUP(A6109,'CIDADES ALE'!$A:$D,4,0),0)=0,"Em Branco",VLOOKUP(A6109,'CIDADES ALE'!$A:$D,4,0))</f>
        <v>Em Branco</v>
      </c>
      <c r="E4748" s="17" t="str">
        <f>IFERROR(VLOOKUP(D4748,'DISTRIBUIDORES ALE'!$A$1:$G$86,2,0),"Em Branco")</f>
        <v>Em Branco</v>
      </c>
      <c r="F4748" s="17" t="str">
        <f>IFERROR(VLOOKUP(D4748,'DISTRIBUIDORES ALE'!$A$1:$G$86,3,0),"Em Branco")</f>
        <v>Em Branco</v>
      </c>
      <c r="G4748" s="17" t="str">
        <f>IFERROR(VLOOKUP(D4748,'DISTRIBUIDORES ALE'!A4747:N4832,14,0),"Em Branco")</f>
        <v>Em Branco</v>
      </c>
      <c r="H4748" s="16" t="str">
        <f>IFERROR(VLOOKUP(D4748,'DISTRIBUIDORES ALE'!$A$1:$N$86,11,0),"Em Branco")</f>
        <v>Em Branco</v>
      </c>
      <c r="I4748" s="2"/>
      <c r="J4748" s="2"/>
      <c r="K4748" s="2"/>
    </row>
    <row r="4749" spans="1:11" ht="18.75" customHeight="1" x14ac:dyDescent="0.25">
      <c r="A4749" s="9" t="s">
        <v>6250</v>
      </c>
      <c r="B4749" s="15" t="s">
        <v>691</v>
      </c>
      <c r="C4749" s="16">
        <v>18493</v>
      </c>
      <c r="D4749" s="17" t="str">
        <f>IF(IFERROR(VLOOKUP(A6110,'CIDADES ALE'!$A:$D,4,0),0)=0,"Em Branco",VLOOKUP(A6110,'CIDADES ALE'!$A:$D,4,0))</f>
        <v>Em Branco</v>
      </c>
      <c r="E4749" s="17" t="str">
        <f>IFERROR(VLOOKUP(D4749,'DISTRIBUIDORES ALE'!$A$1:$G$86,2,0),"Em Branco")</f>
        <v>Em Branco</v>
      </c>
      <c r="F4749" s="17" t="str">
        <f>IFERROR(VLOOKUP(D4749,'DISTRIBUIDORES ALE'!$A$1:$G$86,3,0),"Em Branco")</f>
        <v>Em Branco</v>
      </c>
      <c r="G4749" s="17" t="str">
        <f>IFERROR(VLOOKUP(D4749,'DISTRIBUIDORES ALE'!A4748:N4833,14,0),"Em Branco")</f>
        <v>Em Branco</v>
      </c>
      <c r="H4749" s="16" t="str">
        <f>IFERROR(VLOOKUP(D4749,'DISTRIBUIDORES ALE'!$A$1:$N$86,11,0),"Em Branco")</f>
        <v>Em Branco</v>
      </c>
      <c r="I4749" s="2"/>
      <c r="J4749" s="2"/>
      <c r="K4749" s="2"/>
    </row>
    <row r="4750" spans="1:11" ht="18.75" customHeight="1" x14ac:dyDescent="0.25">
      <c r="A4750" s="9" t="s">
        <v>6251</v>
      </c>
      <c r="B4750" s="15" t="s">
        <v>691</v>
      </c>
      <c r="C4750" s="16">
        <v>8543</v>
      </c>
      <c r="D4750" s="17" t="str">
        <f>IF(IFERROR(VLOOKUP(A6111,'CIDADES ALE'!$A:$D,4,0),0)=0,"Em Branco",VLOOKUP(A6111,'CIDADES ALE'!$A:$D,4,0))</f>
        <v>Em Branco</v>
      </c>
      <c r="E4750" s="17" t="str">
        <f>IFERROR(VLOOKUP(D4750,'DISTRIBUIDORES ALE'!$A$1:$G$86,2,0),"Em Branco")</f>
        <v>Em Branco</v>
      </c>
      <c r="F4750" s="17" t="str">
        <f>IFERROR(VLOOKUP(D4750,'DISTRIBUIDORES ALE'!$A$1:$G$86,3,0),"Em Branco")</f>
        <v>Em Branco</v>
      </c>
      <c r="G4750" s="17" t="str">
        <f>IFERROR(VLOOKUP(D4750,'DISTRIBUIDORES ALE'!A4749:N4834,14,0),"Em Branco")</f>
        <v>Em Branco</v>
      </c>
      <c r="H4750" s="16" t="str">
        <f>IFERROR(VLOOKUP(D4750,'DISTRIBUIDORES ALE'!$A$1:$N$86,11,0),"Em Branco")</f>
        <v>Em Branco</v>
      </c>
      <c r="I4750" s="2"/>
      <c r="J4750" s="2"/>
      <c r="K4750" s="2"/>
    </row>
    <row r="4751" spans="1:11" ht="18.75" customHeight="1" x14ac:dyDescent="0.25">
      <c r="A4751" s="9" t="s">
        <v>6252</v>
      </c>
      <c r="B4751" s="15" t="s">
        <v>691</v>
      </c>
      <c r="C4751" s="16">
        <v>33341</v>
      </c>
      <c r="D4751" s="17" t="str">
        <f>IF(IFERROR(VLOOKUP(A6112,'CIDADES ALE'!$A:$D,4,0),0)=0,"Em Branco",VLOOKUP(A6112,'CIDADES ALE'!$A:$D,4,0))</f>
        <v>Em Branco</v>
      </c>
      <c r="E4751" s="17" t="str">
        <f>IFERROR(VLOOKUP(D4751,'DISTRIBUIDORES ALE'!$A$1:$G$86,2,0),"Em Branco")</f>
        <v>Em Branco</v>
      </c>
      <c r="F4751" s="17" t="str">
        <f>IFERROR(VLOOKUP(D4751,'DISTRIBUIDORES ALE'!$A$1:$G$86,3,0),"Em Branco")</f>
        <v>Em Branco</v>
      </c>
      <c r="G4751" s="17" t="str">
        <f>IFERROR(VLOOKUP(D4751,'DISTRIBUIDORES ALE'!A4750:N4835,14,0),"Em Branco")</f>
        <v>Em Branco</v>
      </c>
      <c r="H4751" s="16" t="str">
        <f>IFERROR(VLOOKUP(D4751,'DISTRIBUIDORES ALE'!$A$1:$N$86,11,0),"Em Branco")</f>
        <v>Em Branco</v>
      </c>
      <c r="I4751" s="2"/>
      <c r="J4751" s="2"/>
      <c r="K4751" s="2"/>
    </row>
    <row r="4752" spans="1:11" ht="18.75" customHeight="1" x14ac:dyDescent="0.25">
      <c r="A4752" s="9" t="s">
        <v>6253</v>
      </c>
      <c r="B4752" s="15" t="s">
        <v>691</v>
      </c>
      <c r="C4752" s="16">
        <v>24941</v>
      </c>
      <c r="D4752" s="17" t="str">
        <f>IF(IFERROR(VLOOKUP(A6113,'CIDADES ALE'!$A:$D,4,0),0)=0,"Em Branco",VLOOKUP(A6113,'CIDADES ALE'!$A:$D,4,0))</f>
        <v>Em Branco</v>
      </c>
      <c r="E4752" s="17" t="str">
        <f>IFERROR(VLOOKUP(D4752,'DISTRIBUIDORES ALE'!$A$1:$G$86,2,0),"Em Branco")</f>
        <v>Em Branco</v>
      </c>
      <c r="F4752" s="17" t="str">
        <f>IFERROR(VLOOKUP(D4752,'DISTRIBUIDORES ALE'!$A$1:$G$86,3,0),"Em Branco")</f>
        <v>Em Branco</v>
      </c>
      <c r="G4752" s="17" t="str">
        <f>IFERROR(VLOOKUP(D4752,'DISTRIBUIDORES ALE'!A4751:N4836,14,0),"Em Branco")</f>
        <v>Em Branco</v>
      </c>
      <c r="H4752" s="16" t="str">
        <f>IFERROR(VLOOKUP(D4752,'DISTRIBUIDORES ALE'!$A$1:$N$86,11,0),"Em Branco")</f>
        <v>Em Branco</v>
      </c>
      <c r="I4752" s="2"/>
      <c r="J4752" s="2"/>
      <c r="K4752" s="2"/>
    </row>
    <row r="4753" spans="1:11" ht="18.75" customHeight="1" x14ac:dyDescent="0.25">
      <c r="A4753" s="9" t="s">
        <v>6254</v>
      </c>
      <c r="B4753" s="15" t="s">
        <v>691</v>
      </c>
      <c r="C4753" s="16">
        <v>6271</v>
      </c>
      <c r="D4753" s="17" t="str">
        <f>IF(IFERROR(VLOOKUP(A6114,'CIDADES ALE'!$A:$D,4,0),0)=0,"Em Branco",VLOOKUP(A6114,'CIDADES ALE'!$A:$D,4,0))</f>
        <v>Em Branco</v>
      </c>
      <c r="E4753" s="17" t="str">
        <f>IFERROR(VLOOKUP(D4753,'DISTRIBUIDORES ALE'!$A$1:$G$86,2,0),"Em Branco")</f>
        <v>Em Branco</v>
      </c>
      <c r="F4753" s="17" t="str">
        <f>IFERROR(VLOOKUP(D4753,'DISTRIBUIDORES ALE'!$A$1:$G$86,3,0),"Em Branco")</f>
        <v>Em Branco</v>
      </c>
      <c r="G4753" s="17" t="str">
        <f>IFERROR(VLOOKUP(D4753,'DISTRIBUIDORES ALE'!A4752:N4837,14,0),"Em Branco")</f>
        <v>Em Branco</v>
      </c>
      <c r="H4753" s="16" t="str">
        <f>IFERROR(VLOOKUP(D4753,'DISTRIBUIDORES ALE'!$A$1:$N$86,11,0),"Em Branco")</f>
        <v>Em Branco</v>
      </c>
      <c r="I4753" s="2"/>
      <c r="J4753" s="2"/>
      <c r="K4753" s="2"/>
    </row>
    <row r="4754" spans="1:11" ht="18.75" customHeight="1" x14ac:dyDescent="0.25">
      <c r="A4754" s="9" t="s">
        <v>2397</v>
      </c>
      <c r="B4754" s="15" t="s">
        <v>691</v>
      </c>
      <c r="C4754" s="16">
        <v>165194</v>
      </c>
      <c r="D4754" s="17" t="str">
        <f>IF(IFERROR(VLOOKUP(A6115,'CIDADES ALE'!$A:$D,4,0),0)=0,"Em Branco",VLOOKUP(A6115,'CIDADES ALE'!$A:$D,4,0))</f>
        <v>Em Branco</v>
      </c>
      <c r="E4754" s="17" t="str">
        <f>IFERROR(VLOOKUP(D4754,'DISTRIBUIDORES ALE'!$A$1:$G$86,2,0),"Em Branco")</f>
        <v>Em Branco</v>
      </c>
      <c r="F4754" s="17" t="str">
        <f>IFERROR(VLOOKUP(D4754,'DISTRIBUIDORES ALE'!$A$1:$G$86,3,0),"Em Branco")</f>
        <v>Em Branco</v>
      </c>
      <c r="G4754" s="17" t="str">
        <f>IFERROR(VLOOKUP(D4754,'DISTRIBUIDORES ALE'!A4753:N4838,14,0),"Em Branco")</f>
        <v>Em Branco</v>
      </c>
      <c r="H4754" s="16" t="str">
        <f>IFERROR(VLOOKUP(D4754,'DISTRIBUIDORES ALE'!$A$1:$N$86,11,0),"Em Branco")</f>
        <v>Em Branco</v>
      </c>
      <c r="I4754" s="2"/>
      <c r="J4754" s="2"/>
      <c r="K4754" s="2"/>
    </row>
    <row r="4755" spans="1:11" ht="18.75" customHeight="1" x14ac:dyDescent="0.25">
      <c r="A4755" s="9" t="s">
        <v>3690</v>
      </c>
      <c r="B4755" s="15" t="s">
        <v>691</v>
      </c>
      <c r="C4755" s="16">
        <v>13379</v>
      </c>
      <c r="D4755" s="17" t="str">
        <f>IF(IFERROR(VLOOKUP(A6116,'CIDADES ALE'!$A:$D,4,0),0)=0,"Em Branco",VLOOKUP(A6116,'CIDADES ALE'!$A:$D,4,0))</f>
        <v>Em Branco</v>
      </c>
      <c r="E4755" s="17" t="str">
        <f>IFERROR(VLOOKUP(D4755,'DISTRIBUIDORES ALE'!$A$1:$G$86,2,0),"Em Branco")</f>
        <v>Em Branco</v>
      </c>
      <c r="F4755" s="17" t="str">
        <f>IFERROR(VLOOKUP(D4755,'DISTRIBUIDORES ALE'!$A$1:$G$86,3,0),"Em Branco")</f>
        <v>Em Branco</v>
      </c>
      <c r="G4755" s="17" t="str">
        <f>IFERROR(VLOOKUP(D4755,'DISTRIBUIDORES ALE'!A4754:N4839,14,0),"Em Branco")</f>
        <v>Em Branco</v>
      </c>
      <c r="H4755" s="16" t="str">
        <f>IFERROR(VLOOKUP(D4755,'DISTRIBUIDORES ALE'!$A$1:$N$86,11,0),"Em Branco")</f>
        <v>Em Branco</v>
      </c>
      <c r="I4755" s="2"/>
      <c r="J4755" s="2"/>
      <c r="K4755" s="2"/>
    </row>
    <row r="4756" spans="1:11" ht="18.75" customHeight="1" x14ac:dyDescent="0.25">
      <c r="A4756" s="9" t="s">
        <v>6255</v>
      </c>
      <c r="B4756" s="15" t="s">
        <v>691</v>
      </c>
      <c r="C4756" s="16">
        <v>3026</v>
      </c>
      <c r="D4756" s="17" t="str">
        <f>IF(IFERROR(VLOOKUP(A6117,'CIDADES ALE'!$A:$D,4,0),0)=0,"Em Branco",VLOOKUP(A6117,'CIDADES ALE'!$A:$D,4,0))</f>
        <v>Em Branco</v>
      </c>
      <c r="E4756" s="17" t="str">
        <f>IFERROR(VLOOKUP(D4756,'DISTRIBUIDORES ALE'!$A$1:$G$86,2,0),"Em Branco")</f>
        <v>Em Branco</v>
      </c>
      <c r="F4756" s="17" t="str">
        <f>IFERROR(VLOOKUP(D4756,'DISTRIBUIDORES ALE'!$A$1:$G$86,3,0),"Em Branco")</f>
        <v>Em Branco</v>
      </c>
      <c r="G4756" s="17" t="str">
        <f>IFERROR(VLOOKUP(D4756,'DISTRIBUIDORES ALE'!A4755:N4840,14,0),"Em Branco")</f>
        <v>Em Branco</v>
      </c>
      <c r="H4756" s="16" t="str">
        <f>IFERROR(VLOOKUP(D4756,'DISTRIBUIDORES ALE'!$A$1:$N$86,11,0),"Em Branco")</f>
        <v>Em Branco</v>
      </c>
      <c r="I4756" s="2"/>
      <c r="J4756" s="2"/>
      <c r="K4756" s="2"/>
    </row>
    <row r="4757" spans="1:11" ht="18.75" customHeight="1" x14ac:dyDescent="0.25">
      <c r="A4757" s="9" t="s">
        <v>6256</v>
      </c>
      <c r="B4757" s="15" t="s">
        <v>691</v>
      </c>
      <c r="C4757" s="16">
        <v>8970</v>
      </c>
      <c r="D4757" s="17" t="str">
        <f>IF(IFERROR(VLOOKUP(A6118,'CIDADES ALE'!$A:$D,4,0),0)=0,"Em Branco",VLOOKUP(A6118,'CIDADES ALE'!$A:$D,4,0))</f>
        <v>Em Branco</v>
      </c>
      <c r="E4757" s="17" t="str">
        <f>IFERROR(VLOOKUP(D4757,'DISTRIBUIDORES ALE'!$A$1:$G$86,2,0),"Em Branco")</f>
        <v>Em Branco</v>
      </c>
      <c r="F4757" s="17" t="str">
        <f>IFERROR(VLOOKUP(D4757,'DISTRIBUIDORES ALE'!$A$1:$G$86,3,0),"Em Branco")</f>
        <v>Em Branco</v>
      </c>
      <c r="G4757" s="17" t="str">
        <f>IFERROR(VLOOKUP(D4757,'DISTRIBUIDORES ALE'!A4756:N4841,14,0),"Em Branco")</f>
        <v>Em Branco</v>
      </c>
      <c r="H4757" s="16" t="str">
        <f>IFERROR(VLOOKUP(D4757,'DISTRIBUIDORES ALE'!$A$1:$N$86,11,0),"Em Branco")</f>
        <v>Em Branco</v>
      </c>
      <c r="I4757" s="2"/>
      <c r="J4757" s="2"/>
      <c r="K4757" s="2"/>
    </row>
    <row r="4758" spans="1:11" ht="18.75" customHeight="1" x14ac:dyDescent="0.25">
      <c r="A4758" s="9" t="s">
        <v>5602</v>
      </c>
      <c r="B4758" s="15" t="s">
        <v>691</v>
      </c>
      <c r="C4758" s="16">
        <v>6084</v>
      </c>
      <c r="D4758" s="17" t="str">
        <f>IF(IFERROR(VLOOKUP(A6119,'CIDADES ALE'!$A:$D,4,0),0)=0,"Em Branco",VLOOKUP(A6119,'CIDADES ALE'!$A:$D,4,0))</f>
        <v>Em Branco</v>
      </c>
      <c r="E4758" s="17" t="str">
        <f>IFERROR(VLOOKUP(D4758,'DISTRIBUIDORES ALE'!$A$1:$G$86,2,0),"Em Branco")</f>
        <v>Em Branco</v>
      </c>
      <c r="F4758" s="17" t="str">
        <f>IFERROR(VLOOKUP(D4758,'DISTRIBUIDORES ALE'!$A$1:$G$86,3,0),"Em Branco")</f>
        <v>Em Branco</v>
      </c>
      <c r="G4758" s="17" t="str">
        <f>IFERROR(VLOOKUP(D4758,'DISTRIBUIDORES ALE'!A4757:N4842,14,0),"Em Branco")</f>
        <v>Em Branco</v>
      </c>
      <c r="H4758" s="16" t="str">
        <f>IFERROR(VLOOKUP(D4758,'DISTRIBUIDORES ALE'!$A$1:$N$86,11,0),"Em Branco")</f>
        <v>Em Branco</v>
      </c>
      <c r="I4758" s="2"/>
      <c r="J4758" s="2"/>
      <c r="K4758" s="2"/>
    </row>
    <row r="4759" spans="1:11" ht="18.75" customHeight="1" x14ac:dyDescent="0.25">
      <c r="A4759" s="9" t="s">
        <v>6257</v>
      </c>
      <c r="B4759" s="15" t="s">
        <v>691</v>
      </c>
      <c r="C4759" s="16">
        <v>8538</v>
      </c>
      <c r="D4759" s="17" t="str">
        <f>IF(IFERROR(VLOOKUP(A6120,'CIDADES ALE'!$A:$D,4,0),0)=0,"Em Branco",VLOOKUP(A6120,'CIDADES ALE'!$A:$D,4,0))</f>
        <v>Em Branco</v>
      </c>
      <c r="E4759" s="17" t="str">
        <f>IFERROR(VLOOKUP(D4759,'DISTRIBUIDORES ALE'!$A$1:$G$86,2,0),"Em Branco")</f>
        <v>Em Branco</v>
      </c>
      <c r="F4759" s="17" t="str">
        <f>IFERROR(VLOOKUP(D4759,'DISTRIBUIDORES ALE'!$A$1:$G$86,3,0),"Em Branco")</f>
        <v>Em Branco</v>
      </c>
      <c r="G4759" s="17" t="str">
        <f>IFERROR(VLOOKUP(D4759,'DISTRIBUIDORES ALE'!A4758:N4843,14,0),"Em Branco")</f>
        <v>Em Branco</v>
      </c>
      <c r="H4759" s="16" t="str">
        <f>IFERROR(VLOOKUP(D4759,'DISTRIBUIDORES ALE'!$A$1:$N$86,11,0),"Em Branco")</f>
        <v>Em Branco</v>
      </c>
      <c r="I4759" s="2"/>
      <c r="J4759" s="2"/>
      <c r="K4759" s="2"/>
    </row>
    <row r="4760" spans="1:11" ht="18.75" customHeight="1" x14ac:dyDescent="0.25">
      <c r="A4760" s="9" t="s">
        <v>6258</v>
      </c>
      <c r="B4760" s="15" t="s">
        <v>691</v>
      </c>
      <c r="C4760" s="16">
        <v>31614</v>
      </c>
      <c r="D4760" s="17" t="str">
        <f>IF(IFERROR(VLOOKUP(A6121,'CIDADES ALE'!$A:$D,4,0),0)=0,"Em Branco",VLOOKUP(A6121,'CIDADES ALE'!$A:$D,4,0))</f>
        <v>Em Branco</v>
      </c>
      <c r="E4760" s="17" t="str">
        <f>IFERROR(VLOOKUP(D4760,'DISTRIBUIDORES ALE'!$A$1:$G$86,2,0),"Em Branco")</f>
        <v>Em Branco</v>
      </c>
      <c r="F4760" s="17" t="str">
        <f>IFERROR(VLOOKUP(D4760,'DISTRIBUIDORES ALE'!$A$1:$G$86,3,0),"Em Branco")</f>
        <v>Em Branco</v>
      </c>
      <c r="G4760" s="17" t="str">
        <f>IFERROR(VLOOKUP(D4760,'DISTRIBUIDORES ALE'!A4759:N4844,14,0),"Em Branco")</f>
        <v>Em Branco</v>
      </c>
      <c r="H4760" s="16" t="str">
        <f>IFERROR(VLOOKUP(D4760,'DISTRIBUIDORES ALE'!$A$1:$N$86,11,0),"Em Branco")</f>
        <v>Em Branco</v>
      </c>
      <c r="I4760" s="2"/>
      <c r="J4760" s="2"/>
      <c r="K4760" s="2"/>
    </row>
    <row r="4761" spans="1:11" ht="18.75" customHeight="1" x14ac:dyDescent="0.25">
      <c r="A4761" s="9" t="s">
        <v>6259</v>
      </c>
      <c r="B4761" s="15" t="s">
        <v>691</v>
      </c>
      <c r="C4761" s="16">
        <v>22287</v>
      </c>
      <c r="D4761" s="17" t="str">
        <f>IF(IFERROR(VLOOKUP(A6122,'CIDADES ALE'!$A:$D,4,0),0)=0,"Em Branco",VLOOKUP(A6122,'CIDADES ALE'!$A:$D,4,0))</f>
        <v>Em Branco</v>
      </c>
      <c r="E4761" s="17" t="str">
        <f>IFERROR(VLOOKUP(D4761,'DISTRIBUIDORES ALE'!$A$1:$G$86,2,0),"Em Branco")</f>
        <v>Em Branco</v>
      </c>
      <c r="F4761" s="17" t="str">
        <f>IFERROR(VLOOKUP(D4761,'DISTRIBUIDORES ALE'!$A$1:$G$86,3,0),"Em Branco")</f>
        <v>Em Branco</v>
      </c>
      <c r="G4761" s="17" t="str">
        <f>IFERROR(VLOOKUP(D4761,'DISTRIBUIDORES ALE'!A4760:N4845,14,0),"Em Branco")</f>
        <v>Em Branco</v>
      </c>
      <c r="H4761" s="16" t="str">
        <f>IFERROR(VLOOKUP(D4761,'DISTRIBUIDORES ALE'!$A$1:$N$86,11,0),"Em Branco")</f>
        <v>Em Branco</v>
      </c>
      <c r="I4761" s="2"/>
      <c r="J4761" s="2"/>
      <c r="K4761" s="2"/>
    </row>
    <row r="4762" spans="1:11" ht="18.75" customHeight="1" x14ac:dyDescent="0.25">
      <c r="A4762" s="9" t="s">
        <v>6260</v>
      </c>
      <c r="B4762" s="15" t="s">
        <v>691</v>
      </c>
      <c r="C4762" s="16">
        <v>27370</v>
      </c>
      <c r="D4762" s="17" t="str">
        <f>IF(IFERROR(VLOOKUP(A6123,'CIDADES ALE'!$A:$D,4,0),0)=0,"Em Branco",VLOOKUP(A6123,'CIDADES ALE'!$A:$D,4,0))</f>
        <v>Em Branco</v>
      </c>
      <c r="E4762" s="17" t="str">
        <f>IFERROR(VLOOKUP(D4762,'DISTRIBUIDORES ALE'!$A$1:$G$86,2,0),"Em Branco")</f>
        <v>Em Branco</v>
      </c>
      <c r="F4762" s="17" t="str">
        <f>IFERROR(VLOOKUP(D4762,'DISTRIBUIDORES ALE'!$A$1:$G$86,3,0),"Em Branco")</f>
        <v>Em Branco</v>
      </c>
      <c r="G4762" s="17" t="str">
        <f>IFERROR(VLOOKUP(D4762,'DISTRIBUIDORES ALE'!A4761:N4846,14,0),"Em Branco")</f>
        <v>Em Branco</v>
      </c>
      <c r="H4762" s="16" t="str">
        <f>IFERROR(VLOOKUP(D4762,'DISTRIBUIDORES ALE'!$A$1:$N$86,11,0),"Em Branco")</f>
        <v>Em Branco</v>
      </c>
      <c r="I4762" s="2"/>
      <c r="J4762" s="2"/>
      <c r="K4762" s="2"/>
    </row>
    <row r="4763" spans="1:11" ht="18.75" customHeight="1" x14ac:dyDescent="0.25">
      <c r="A4763" s="9" t="s">
        <v>6261</v>
      </c>
      <c r="B4763" s="15" t="s">
        <v>691</v>
      </c>
      <c r="C4763" s="16">
        <v>28612</v>
      </c>
      <c r="D4763" s="17" t="str">
        <f>IF(IFERROR(VLOOKUP(A6124,'CIDADES ALE'!$A:$D,4,0),0)=0,"Em Branco",VLOOKUP(A6124,'CIDADES ALE'!$A:$D,4,0))</f>
        <v>Em Branco</v>
      </c>
      <c r="E4763" s="17" t="str">
        <f>IFERROR(VLOOKUP(D4763,'DISTRIBUIDORES ALE'!$A$1:$G$86,2,0),"Em Branco")</f>
        <v>Em Branco</v>
      </c>
      <c r="F4763" s="17" t="str">
        <f>IFERROR(VLOOKUP(D4763,'DISTRIBUIDORES ALE'!$A$1:$G$86,3,0),"Em Branco")</f>
        <v>Em Branco</v>
      </c>
      <c r="G4763" s="17" t="str">
        <f>IFERROR(VLOOKUP(D4763,'DISTRIBUIDORES ALE'!A4762:N4847,14,0),"Em Branco")</f>
        <v>Em Branco</v>
      </c>
      <c r="H4763" s="16" t="str">
        <f>IFERROR(VLOOKUP(D4763,'DISTRIBUIDORES ALE'!$A$1:$N$86,11,0),"Em Branco")</f>
        <v>Em Branco</v>
      </c>
      <c r="I4763" s="2"/>
      <c r="J4763" s="2"/>
      <c r="K4763" s="2"/>
    </row>
    <row r="4764" spans="1:11" ht="18.75" customHeight="1" x14ac:dyDescent="0.25">
      <c r="A4764" s="9" t="s">
        <v>6262</v>
      </c>
      <c r="B4764" s="15" t="s">
        <v>691</v>
      </c>
      <c r="C4764" s="16">
        <v>19414</v>
      </c>
      <c r="D4764" s="17" t="str">
        <f>IF(IFERROR(VLOOKUP(A6125,'CIDADES ALE'!$A:$D,4,0),0)=0,"Em Branco",VLOOKUP(A6125,'CIDADES ALE'!$A:$D,4,0))</f>
        <v>Em Branco</v>
      </c>
      <c r="E4764" s="17" t="str">
        <f>IFERROR(VLOOKUP(D4764,'DISTRIBUIDORES ALE'!$A$1:$G$86,2,0),"Em Branco")</f>
        <v>Em Branco</v>
      </c>
      <c r="F4764" s="17" t="str">
        <f>IFERROR(VLOOKUP(D4764,'DISTRIBUIDORES ALE'!$A$1:$G$86,3,0),"Em Branco")</f>
        <v>Em Branco</v>
      </c>
      <c r="G4764" s="17" t="str">
        <f>IFERROR(VLOOKUP(D4764,'DISTRIBUIDORES ALE'!A4763:N4848,14,0),"Em Branco")</f>
        <v>Em Branco</v>
      </c>
      <c r="H4764" s="16" t="str">
        <f>IFERROR(VLOOKUP(D4764,'DISTRIBUIDORES ALE'!$A$1:$N$86,11,0),"Em Branco")</f>
        <v>Em Branco</v>
      </c>
      <c r="I4764" s="2"/>
      <c r="J4764" s="2"/>
      <c r="K4764" s="2"/>
    </row>
    <row r="4765" spans="1:11" ht="18.75" customHeight="1" x14ac:dyDescent="0.25">
      <c r="A4765" s="9" t="s">
        <v>5813</v>
      </c>
      <c r="B4765" s="15" t="s">
        <v>691</v>
      </c>
      <c r="C4765" s="16">
        <v>9509</v>
      </c>
      <c r="D4765" s="17" t="str">
        <f>IF(IFERROR(VLOOKUP(A6126,'CIDADES ALE'!$A:$D,4,0),0)=0,"Em Branco",VLOOKUP(A6126,'CIDADES ALE'!$A:$D,4,0))</f>
        <v>Em Branco</v>
      </c>
      <c r="E4765" s="17" t="str">
        <f>IFERROR(VLOOKUP(D4765,'DISTRIBUIDORES ALE'!$A$1:$G$86,2,0),"Em Branco")</f>
        <v>Em Branco</v>
      </c>
      <c r="F4765" s="17" t="str">
        <f>IFERROR(VLOOKUP(D4765,'DISTRIBUIDORES ALE'!$A$1:$G$86,3,0),"Em Branco")</f>
        <v>Em Branco</v>
      </c>
      <c r="G4765" s="17" t="str">
        <f>IFERROR(VLOOKUP(D4765,'DISTRIBUIDORES ALE'!A4764:N4849,14,0),"Em Branco")</f>
        <v>Em Branco</v>
      </c>
      <c r="H4765" s="16" t="str">
        <f>IFERROR(VLOOKUP(D4765,'DISTRIBUIDORES ALE'!$A$1:$N$86,11,0),"Em Branco")</f>
        <v>Em Branco</v>
      </c>
      <c r="I4765" s="2"/>
      <c r="J4765" s="2"/>
      <c r="K4765" s="2"/>
    </row>
    <row r="4766" spans="1:11" ht="18.75" customHeight="1" x14ac:dyDescent="0.25">
      <c r="A4766" s="9" t="s">
        <v>6263</v>
      </c>
      <c r="B4766" s="15" t="s">
        <v>691</v>
      </c>
      <c r="C4766" s="16">
        <v>17435</v>
      </c>
      <c r="D4766" s="17" t="str">
        <f>IF(IFERROR(VLOOKUP(A6127,'CIDADES ALE'!$A:$D,4,0),0)=0,"Em Branco",VLOOKUP(A6127,'CIDADES ALE'!$A:$D,4,0))</f>
        <v>Em Branco</v>
      </c>
      <c r="E4766" s="17" t="str">
        <f>IFERROR(VLOOKUP(D4766,'DISTRIBUIDORES ALE'!$A$1:$G$86,2,0),"Em Branco")</f>
        <v>Em Branco</v>
      </c>
      <c r="F4766" s="17" t="str">
        <f>IFERROR(VLOOKUP(D4766,'DISTRIBUIDORES ALE'!$A$1:$G$86,3,0),"Em Branco")</f>
        <v>Em Branco</v>
      </c>
      <c r="G4766" s="17" t="str">
        <f>IFERROR(VLOOKUP(D4766,'DISTRIBUIDORES ALE'!A4765:N4850,14,0),"Em Branco")</f>
        <v>Em Branco</v>
      </c>
      <c r="H4766" s="16" t="str">
        <f>IFERROR(VLOOKUP(D4766,'DISTRIBUIDORES ALE'!$A$1:$N$86,11,0),"Em Branco")</f>
        <v>Em Branco</v>
      </c>
      <c r="I4766" s="2"/>
      <c r="J4766" s="2"/>
      <c r="K4766" s="2"/>
    </row>
    <row r="4767" spans="1:11" ht="18.75" customHeight="1" x14ac:dyDescent="0.25">
      <c r="A4767" s="9" t="s">
        <v>6264</v>
      </c>
      <c r="B4767" s="15" t="s">
        <v>691</v>
      </c>
      <c r="C4767" s="16">
        <v>9541</v>
      </c>
      <c r="D4767" s="17" t="str">
        <f>IF(IFERROR(VLOOKUP(A6128,'CIDADES ALE'!$A:$D,4,0),0)=0,"Em Branco",VLOOKUP(A6128,'CIDADES ALE'!$A:$D,4,0))</f>
        <v>Em Branco</v>
      </c>
      <c r="E4767" s="17" t="str">
        <f>IFERROR(VLOOKUP(D4767,'DISTRIBUIDORES ALE'!$A$1:$G$86,2,0),"Em Branco")</f>
        <v>Em Branco</v>
      </c>
      <c r="F4767" s="17" t="str">
        <f>IFERROR(VLOOKUP(D4767,'DISTRIBUIDORES ALE'!$A$1:$G$86,3,0),"Em Branco")</f>
        <v>Em Branco</v>
      </c>
      <c r="G4767" s="17" t="str">
        <f>IFERROR(VLOOKUP(D4767,'DISTRIBUIDORES ALE'!A4766:N4851,14,0),"Em Branco")</f>
        <v>Em Branco</v>
      </c>
      <c r="H4767" s="16" t="str">
        <f>IFERROR(VLOOKUP(D4767,'DISTRIBUIDORES ALE'!$A$1:$N$86,11,0),"Em Branco")</f>
        <v>Em Branco</v>
      </c>
      <c r="I4767" s="2"/>
      <c r="J4767" s="2"/>
      <c r="K4767" s="2"/>
    </row>
    <row r="4768" spans="1:11" ht="18.75" customHeight="1" x14ac:dyDescent="0.25">
      <c r="A4768" s="9" t="s">
        <v>6265</v>
      </c>
      <c r="B4768" s="15" t="s">
        <v>691</v>
      </c>
      <c r="C4768" s="16">
        <v>19439</v>
      </c>
      <c r="D4768" s="17" t="str">
        <f>IF(IFERROR(VLOOKUP(A6129,'CIDADES ALE'!$A:$D,4,0),0)=0,"Em Branco",VLOOKUP(A6129,'CIDADES ALE'!$A:$D,4,0))</f>
        <v>Em Branco</v>
      </c>
      <c r="E4768" s="17" t="str">
        <f>IFERROR(VLOOKUP(D4768,'DISTRIBUIDORES ALE'!$A$1:$G$86,2,0),"Em Branco")</f>
        <v>Em Branco</v>
      </c>
      <c r="F4768" s="17" t="str">
        <f>IFERROR(VLOOKUP(D4768,'DISTRIBUIDORES ALE'!$A$1:$G$86,3,0),"Em Branco")</f>
        <v>Em Branco</v>
      </c>
      <c r="G4768" s="17" t="str">
        <f>IFERROR(VLOOKUP(D4768,'DISTRIBUIDORES ALE'!A4767:N4852,14,0),"Em Branco")</f>
        <v>Em Branco</v>
      </c>
      <c r="H4768" s="16" t="str">
        <f>IFERROR(VLOOKUP(D4768,'DISTRIBUIDORES ALE'!$A$1:$N$86,11,0),"Em Branco")</f>
        <v>Em Branco</v>
      </c>
      <c r="I4768" s="2"/>
      <c r="J4768" s="2"/>
      <c r="K4768" s="2"/>
    </row>
    <row r="4769" spans="1:11" ht="18.75" customHeight="1" x14ac:dyDescent="0.25">
      <c r="A4769" s="9" t="s">
        <v>6266</v>
      </c>
      <c r="B4769" s="15" t="s">
        <v>691</v>
      </c>
      <c r="C4769" s="16">
        <v>14081</v>
      </c>
      <c r="D4769" s="17" t="str">
        <f>IF(IFERROR(VLOOKUP(A6130,'CIDADES ALE'!$A:$D,4,0),0)=0,"Em Branco",VLOOKUP(A6130,'CIDADES ALE'!$A:$D,4,0))</f>
        <v>Em Branco</v>
      </c>
      <c r="E4769" s="17" t="str">
        <f>IFERROR(VLOOKUP(D4769,'DISTRIBUIDORES ALE'!$A$1:$G$86,2,0),"Em Branco")</f>
        <v>Em Branco</v>
      </c>
      <c r="F4769" s="17" t="str">
        <f>IFERROR(VLOOKUP(D4769,'DISTRIBUIDORES ALE'!$A$1:$G$86,3,0),"Em Branco")</f>
        <v>Em Branco</v>
      </c>
      <c r="G4769" s="17" t="str">
        <f>IFERROR(VLOOKUP(D4769,'DISTRIBUIDORES ALE'!A4768:N4853,14,0),"Em Branco")</f>
        <v>Em Branco</v>
      </c>
      <c r="H4769" s="16" t="str">
        <f>IFERROR(VLOOKUP(D4769,'DISTRIBUIDORES ALE'!$A$1:$N$86,11,0),"Em Branco")</f>
        <v>Em Branco</v>
      </c>
      <c r="I4769" s="2"/>
      <c r="J4769" s="2"/>
      <c r="K4769" s="2"/>
    </row>
    <row r="4770" spans="1:11" ht="18.75" customHeight="1" x14ac:dyDescent="0.25">
      <c r="A4770" s="9" t="s">
        <v>6190</v>
      </c>
      <c r="B4770" s="15" t="s">
        <v>691</v>
      </c>
      <c r="C4770" s="16">
        <v>3773</v>
      </c>
      <c r="D4770" s="17" t="str">
        <f>IF(IFERROR(VLOOKUP(A6131,'CIDADES ALE'!$A:$D,4,0),0)=0,"Em Branco",VLOOKUP(A6131,'CIDADES ALE'!$A:$D,4,0))</f>
        <v>Em Branco</v>
      </c>
      <c r="E4770" s="17" t="str">
        <f>IFERROR(VLOOKUP(D4770,'DISTRIBUIDORES ALE'!$A$1:$G$86,2,0),"Em Branco")</f>
        <v>Em Branco</v>
      </c>
      <c r="F4770" s="17" t="str">
        <f>IFERROR(VLOOKUP(D4770,'DISTRIBUIDORES ALE'!$A$1:$G$86,3,0),"Em Branco")</f>
        <v>Em Branco</v>
      </c>
      <c r="G4770" s="17" t="str">
        <f>IFERROR(VLOOKUP(D4770,'DISTRIBUIDORES ALE'!A4769:N4854,14,0),"Em Branco")</f>
        <v>Em Branco</v>
      </c>
      <c r="H4770" s="16" t="str">
        <f>IFERROR(VLOOKUP(D4770,'DISTRIBUIDORES ALE'!$A$1:$N$86,11,0),"Em Branco")</f>
        <v>Em Branco</v>
      </c>
      <c r="I4770" s="2"/>
      <c r="J4770" s="2"/>
      <c r="K4770" s="2"/>
    </row>
    <row r="4771" spans="1:11" ht="18.75" customHeight="1" x14ac:dyDescent="0.25">
      <c r="A4771" s="9" t="s">
        <v>6267</v>
      </c>
      <c r="B4771" s="15" t="s">
        <v>691</v>
      </c>
      <c r="C4771" s="16">
        <v>7175</v>
      </c>
      <c r="D4771" s="17" t="str">
        <f>IF(IFERROR(VLOOKUP(A6132,'CIDADES ALE'!$A:$D,4,0),0)=0,"Em Branco",VLOOKUP(A6132,'CIDADES ALE'!$A:$D,4,0))</f>
        <v>Em Branco</v>
      </c>
      <c r="E4771" s="17" t="str">
        <f>IFERROR(VLOOKUP(D4771,'DISTRIBUIDORES ALE'!$A$1:$G$86,2,0),"Em Branco")</f>
        <v>Em Branco</v>
      </c>
      <c r="F4771" s="17" t="str">
        <f>IFERROR(VLOOKUP(D4771,'DISTRIBUIDORES ALE'!$A$1:$G$86,3,0),"Em Branco")</f>
        <v>Em Branco</v>
      </c>
      <c r="G4771" s="17" t="str">
        <f>IFERROR(VLOOKUP(D4771,'DISTRIBUIDORES ALE'!A4770:N4855,14,0),"Em Branco")</f>
        <v>Em Branco</v>
      </c>
      <c r="H4771" s="16" t="str">
        <f>IFERROR(VLOOKUP(D4771,'DISTRIBUIDORES ALE'!$A$1:$N$86,11,0),"Em Branco")</f>
        <v>Em Branco</v>
      </c>
      <c r="I4771" s="2"/>
      <c r="J4771" s="2"/>
      <c r="K4771" s="2"/>
    </row>
    <row r="4772" spans="1:11" ht="18.75" customHeight="1" x14ac:dyDescent="0.25">
      <c r="A4772" s="9" t="s">
        <v>6268</v>
      </c>
      <c r="B4772" s="15" t="s">
        <v>691</v>
      </c>
      <c r="C4772" s="16">
        <v>11522</v>
      </c>
      <c r="D4772" s="17" t="str">
        <f>IF(IFERROR(VLOOKUP(A6133,'CIDADES ALE'!$A:$D,4,0),0)=0,"Em Branco",VLOOKUP(A6133,'CIDADES ALE'!$A:$D,4,0))</f>
        <v>Em Branco</v>
      </c>
      <c r="E4772" s="17" t="str">
        <f>IFERROR(VLOOKUP(D4772,'DISTRIBUIDORES ALE'!$A$1:$G$86,2,0),"Em Branco")</f>
        <v>Em Branco</v>
      </c>
      <c r="F4772" s="17" t="str">
        <f>IFERROR(VLOOKUP(D4772,'DISTRIBUIDORES ALE'!$A$1:$G$86,3,0),"Em Branco")</f>
        <v>Em Branco</v>
      </c>
      <c r="G4772" s="17" t="str">
        <f>IFERROR(VLOOKUP(D4772,'DISTRIBUIDORES ALE'!A4771:N4856,14,0),"Em Branco")</f>
        <v>Em Branco</v>
      </c>
      <c r="H4772" s="16" t="str">
        <f>IFERROR(VLOOKUP(D4772,'DISTRIBUIDORES ALE'!$A$1:$N$86,11,0),"Em Branco")</f>
        <v>Em Branco</v>
      </c>
      <c r="I4772" s="2"/>
      <c r="J4772" s="2"/>
      <c r="K4772" s="2"/>
    </row>
    <row r="4773" spans="1:11" ht="18.75" customHeight="1" x14ac:dyDescent="0.25">
      <c r="A4773" s="9" t="s">
        <v>6269</v>
      </c>
      <c r="B4773" s="15" t="s">
        <v>691</v>
      </c>
      <c r="C4773" s="16">
        <v>81011</v>
      </c>
      <c r="D4773" s="17" t="str">
        <f>IF(IFERROR(VLOOKUP(A6134,'CIDADES ALE'!$A:$D,4,0),0)=0,"Em Branco",VLOOKUP(A6134,'CIDADES ALE'!$A:$D,4,0))</f>
        <v>Em Branco</v>
      </c>
      <c r="E4773" s="17" t="str">
        <f>IFERROR(VLOOKUP(D4773,'DISTRIBUIDORES ALE'!$A$1:$G$86,2,0),"Em Branco")</f>
        <v>Em Branco</v>
      </c>
      <c r="F4773" s="17" t="str">
        <f>IFERROR(VLOOKUP(D4773,'DISTRIBUIDORES ALE'!$A$1:$G$86,3,0),"Em Branco")</f>
        <v>Em Branco</v>
      </c>
      <c r="G4773" s="17" t="str">
        <f>IFERROR(VLOOKUP(D4773,'DISTRIBUIDORES ALE'!A4772:N4857,14,0),"Em Branco")</f>
        <v>Em Branco</v>
      </c>
      <c r="H4773" s="16" t="str">
        <f>IFERROR(VLOOKUP(D4773,'DISTRIBUIDORES ALE'!$A$1:$N$86,11,0),"Em Branco")</f>
        <v>Em Branco</v>
      </c>
      <c r="I4773" s="2"/>
      <c r="J4773" s="2"/>
      <c r="K4773" s="2"/>
    </row>
    <row r="4774" spans="1:11" ht="18.75" customHeight="1" x14ac:dyDescent="0.25">
      <c r="A4774" s="9" t="s">
        <v>2344</v>
      </c>
      <c r="B4774" s="15" t="s">
        <v>691</v>
      </c>
      <c r="C4774" s="16">
        <v>10424</v>
      </c>
      <c r="D4774" s="17" t="str">
        <f>IF(IFERROR(VLOOKUP(A6135,'CIDADES ALE'!$A:$D,4,0),0)=0,"Em Branco",VLOOKUP(A6135,'CIDADES ALE'!$A:$D,4,0))</f>
        <v>Em Branco</v>
      </c>
      <c r="E4774" s="17" t="str">
        <f>IFERROR(VLOOKUP(D4774,'DISTRIBUIDORES ALE'!$A$1:$G$86,2,0),"Em Branco")</f>
        <v>Em Branco</v>
      </c>
      <c r="F4774" s="17" t="str">
        <f>IFERROR(VLOOKUP(D4774,'DISTRIBUIDORES ALE'!$A$1:$G$86,3,0),"Em Branco")</f>
        <v>Em Branco</v>
      </c>
      <c r="G4774" s="17" t="str">
        <f>IFERROR(VLOOKUP(D4774,'DISTRIBUIDORES ALE'!A4773:N4858,14,0),"Em Branco")</f>
        <v>Em Branco</v>
      </c>
      <c r="H4774" s="16" t="str">
        <f>IFERROR(VLOOKUP(D4774,'DISTRIBUIDORES ALE'!$A$1:$N$86,11,0),"Em Branco")</f>
        <v>Em Branco</v>
      </c>
      <c r="I4774" s="2"/>
      <c r="J4774" s="2"/>
      <c r="K4774" s="2"/>
    </row>
    <row r="4775" spans="1:11" ht="18.75" customHeight="1" x14ac:dyDescent="0.25">
      <c r="A4775" s="9" t="s">
        <v>4469</v>
      </c>
      <c r="B4775" s="15" t="s">
        <v>691</v>
      </c>
      <c r="C4775" s="16">
        <v>3524</v>
      </c>
      <c r="D4775" s="17" t="str">
        <f>IF(IFERROR(VLOOKUP(A6136,'CIDADES ALE'!$A:$D,4,0),0)=0,"Em Branco",VLOOKUP(A6136,'CIDADES ALE'!$A:$D,4,0))</f>
        <v>Em Branco</v>
      </c>
      <c r="E4775" s="17" t="str">
        <f>IFERROR(VLOOKUP(D4775,'DISTRIBUIDORES ALE'!$A$1:$G$86,2,0),"Em Branco")</f>
        <v>Em Branco</v>
      </c>
      <c r="F4775" s="17" t="str">
        <f>IFERROR(VLOOKUP(D4775,'DISTRIBUIDORES ALE'!$A$1:$G$86,3,0),"Em Branco")</f>
        <v>Em Branco</v>
      </c>
      <c r="G4775" s="17" t="str">
        <f>IFERROR(VLOOKUP(D4775,'DISTRIBUIDORES ALE'!A4774:N4859,14,0),"Em Branco")</f>
        <v>Em Branco</v>
      </c>
      <c r="H4775" s="16" t="str">
        <f>IFERROR(VLOOKUP(D4775,'DISTRIBUIDORES ALE'!$A$1:$N$86,11,0),"Em Branco")</f>
        <v>Em Branco</v>
      </c>
      <c r="I4775" s="2"/>
      <c r="J4775" s="2"/>
      <c r="K4775" s="2"/>
    </row>
    <row r="4776" spans="1:11" ht="18.75" customHeight="1" x14ac:dyDescent="0.25">
      <c r="A4776" s="9" t="s">
        <v>6270</v>
      </c>
      <c r="B4776" s="15" t="s">
        <v>691</v>
      </c>
      <c r="C4776" s="16">
        <v>3736</v>
      </c>
      <c r="D4776" s="17" t="str">
        <f>IF(IFERROR(VLOOKUP(A6137,'CIDADES ALE'!$A:$D,4,0),0)=0,"Em Branco",VLOOKUP(A6137,'CIDADES ALE'!$A:$D,4,0))</f>
        <v>Em Branco</v>
      </c>
      <c r="E4776" s="17" t="str">
        <f>IFERROR(VLOOKUP(D4776,'DISTRIBUIDORES ALE'!$A$1:$G$86,2,0),"Em Branco")</f>
        <v>Em Branco</v>
      </c>
      <c r="F4776" s="17" t="str">
        <f>IFERROR(VLOOKUP(D4776,'DISTRIBUIDORES ALE'!$A$1:$G$86,3,0),"Em Branco")</f>
        <v>Em Branco</v>
      </c>
      <c r="G4776" s="17" t="str">
        <f>IFERROR(VLOOKUP(D4776,'DISTRIBUIDORES ALE'!A4775:N4860,14,0),"Em Branco")</f>
        <v>Em Branco</v>
      </c>
      <c r="H4776" s="16" t="str">
        <f>IFERROR(VLOOKUP(D4776,'DISTRIBUIDORES ALE'!$A$1:$N$86,11,0),"Em Branco")</f>
        <v>Em Branco</v>
      </c>
      <c r="I4776" s="2"/>
      <c r="J4776" s="2"/>
      <c r="K4776" s="2"/>
    </row>
    <row r="4777" spans="1:11" ht="18.75" customHeight="1" x14ac:dyDescent="0.25">
      <c r="A4777" s="9" t="s">
        <v>6271</v>
      </c>
      <c r="B4777" s="15" t="s">
        <v>691</v>
      </c>
      <c r="C4777" s="16">
        <v>38988</v>
      </c>
      <c r="D4777" s="17" t="str">
        <f>IF(IFERROR(VLOOKUP(A6138,'CIDADES ALE'!$A:$D,4,0),0)=0,"Em Branco",VLOOKUP(A6138,'CIDADES ALE'!$A:$D,4,0))</f>
        <v>Em Branco</v>
      </c>
      <c r="E4777" s="17" t="str">
        <f>IFERROR(VLOOKUP(D4777,'DISTRIBUIDORES ALE'!$A$1:$G$86,2,0),"Em Branco")</f>
        <v>Em Branco</v>
      </c>
      <c r="F4777" s="17" t="str">
        <f>IFERROR(VLOOKUP(D4777,'DISTRIBUIDORES ALE'!$A$1:$G$86,3,0),"Em Branco")</f>
        <v>Em Branco</v>
      </c>
      <c r="G4777" s="17" t="str">
        <f>IFERROR(VLOOKUP(D4777,'DISTRIBUIDORES ALE'!A4776:N4861,14,0),"Em Branco")</f>
        <v>Em Branco</v>
      </c>
      <c r="H4777" s="16" t="str">
        <f>IFERROR(VLOOKUP(D4777,'DISTRIBUIDORES ALE'!$A$1:$N$86,11,0),"Em Branco")</f>
        <v>Em Branco</v>
      </c>
      <c r="I4777" s="2"/>
      <c r="J4777" s="2"/>
      <c r="K4777" s="2"/>
    </row>
    <row r="4778" spans="1:11" ht="18.75" customHeight="1" x14ac:dyDescent="0.25">
      <c r="A4778" s="9" t="s">
        <v>6272</v>
      </c>
      <c r="B4778" s="15" t="s">
        <v>691</v>
      </c>
      <c r="C4778" s="16">
        <v>8169</v>
      </c>
      <c r="D4778" s="17" t="str">
        <f>IF(IFERROR(VLOOKUP(A6139,'CIDADES ALE'!$A:$D,4,0),0)=0,"Em Branco",VLOOKUP(A6139,'CIDADES ALE'!$A:$D,4,0))</f>
        <v>Em Branco</v>
      </c>
      <c r="E4778" s="17" t="str">
        <f>IFERROR(VLOOKUP(D4778,'DISTRIBUIDORES ALE'!$A$1:$G$86,2,0),"Em Branco")</f>
        <v>Em Branco</v>
      </c>
      <c r="F4778" s="17" t="str">
        <f>IFERROR(VLOOKUP(D4778,'DISTRIBUIDORES ALE'!$A$1:$G$86,3,0),"Em Branco")</f>
        <v>Em Branco</v>
      </c>
      <c r="G4778" s="17" t="str">
        <f>IFERROR(VLOOKUP(D4778,'DISTRIBUIDORES ALE'!A4777:N4862,14,0),"Em Branco")</f>
        <v>Em Branco</v>
      </c>
      <c r="H4778" s="16" t="str">
        <f>IFERROR(VLOOKUP(D4778,'DISTRIBUIDORES ALE'!$A$1:$N$86,11,0),"Em Branco")</f>
        <v>Em Branco</v>
      </c>
      <c r="I4778" s="2"/>
      <c r="J4778" s="2"/>
      <c r="K4778" s="2"/>
    </row>
    <row r="4779" spans="1:11" ht="18.75" customHeight="1" x14ac:dyDescent="0.25">
      <c r="A4779" s="9" t="s">
        <v>6273</v>
      </c>
      <c r="B4779" s="15" t="s">
        <v>691</v>
      </c>
      <c r="C4779" s="16">
        <v>3006</v>
      </c>
      <c r="D4779" s="17" t="str">
        <f>IF(IFERROR(VLOOKUP(A6140,'CIDADES ALE'!$A:$D,4,0),0)=0,"Em Branco",VLOOKUP(A6140,'CIDADES ALE'!$A:$D,4,0))</f>
        <v>Em Branco</v>
      </c>
      <c r="E4779" s="17" t="str">
        <f>IFERROR(VLOOKUP(D4779,'DISTRIBUIDORES ALE'!$A$1:$G$86,2,0),"Em Branco")</f>
        <v>Em Branco</v>
      </c>
      <c r="F4779" s="17" t="str">
        <f>IFERROR(VLOOKUP(D4779,'DISTRIBUIDORES ALE'!$A$1:$G$86,3,0),"Em Branco")</f>
        <v>Em Branco</v>
      </c>
      <c r="G4779" s="17" t="str">
        <f>IFERROR(VLOOKUP(D4779,'DISTRIBUIDORES ALE'!A4778:N4863,14,0),"Em Branco")</f>
        <v>Em Branco</v>
      </c>
      <c r="H4779" s="16" t="str">
        <f>IFERROR(VLOOKUP(D4779,'DISTRIBUIDORES ALE'!$A$1:$N$86,11,0),"Em Branco")</f>
        <v>Em Branco</v>
      </c>
      <c r="I4779" s="2"/>
      <c r="J4779" s="2"/>
      <c r="K4779" s="2"/>
    </row>
    <row r="4780" spans="1:11" ht="18.75" customHeight="1" x14ac:dyDescent="0.25">
      <c r="A4780" s="9" t="s">
        <v>6274</v>
      </c>
      <c r="B4780" s="15" t="s">
        <v>691</v>
      </c>
      <c r="C4780" s="16">
        <v>48776</v>
      </c>
      <c r="D4780" s="17" t="str">
        <f>IF(IFERROR(VLOOKUP(A6141,'CIDADES ALE'!$A:$D,4,0),0)=0,"Em Branco",VLOOKUP(A6141,'CIDADES ALE'!$A:$D,4,0))</f>
        <v>Em Branco</v>
      </c>
      <c r="E4780" s="17" t="str">
        <f>IFERROR(VLOOKUP(D4780,'DISTRIBUIDORES ALE'!$A$1:$G$86,2,0),"Em Branco")</f>
        <v>Em Branco</v>
      </c>
      <c r="F4780" s="17" t="str">
        <f>IFERROR(VLOOKUP(D4780,'DISTRIBUIDORES ALE'!$A$1:$G$86,3,0),"Em Branco")</f>
        <v>Em Branco</v>
      </c>
      <c r="G4780" s="17" t="str">
        <f>IFERROR(VLOOKUP(D4780,'DISTRIBUIDORES ALE'!A4779:N4864,14,0),"Em Branco")</f>
        <v>Em Branco</v>
      </c>
      <c r="H4780" s="16" t="str">
        <f>IFERROR(VLOOKUP(D4780,'DISTRIBUIDORES ALE'!$A$1:$N$86,11,0),"Em Branco")</f>
        <v>Em Branco</v>
      </c>
      <c r="I4780" s="2"/>
      <c r="J4780" s="2"/>
      <c r="K4780" s="2"/>
    </row>
    <row r="4781" spans="1:11" ht="18.75" customHeight="1" x14ac:dyDescent="0.25">
      <c r="A4781" s="9" t="s">
        <v>6275</v>
      </c>
      <c r="B4781" s="15" t="s">
        <v>691</v>
      </c>
      <c r="C4781" s="16">
        <v>12858</v>
      </c>
      <c r="D4781" s="17" t="str">
        <f>IF(IFERROR(VLOOKUP(A6142,'CIDADES ALE'!$A:$D,4,0),0)=0,"Em Branco",VLOOKUP(A6142,'CIDADES ALE'!$A:$D,4,0))</f>
        <v>Em Branco</v>
      </c>
      <c r="E4781" s="17" t="str">
        <f>IFERROR(VLOOKUP(D4781,'DISTRIBUIDORES ALE'!$A$1:$G$86,2,0),"Em Branco")</f>
        <v>Em Branco</v>
      </c>
      <c r="F4781" s="17" t="str">
        <f>IFERROR(VLOOKUP(D4781,'DISTRIBUIDORES ALE'!$A$1:$G$86,3,0),"Em Branco")</f>
        <v>Em Branco</v>
      </c>
      <c r="G4781" s="17" t="str">
        <f>IFERROR(VLOOKUP(D4781,'DISTRIBUIDORES ALE'!A4780:N4865,14,0),"Em Branco")</f>
        <v>Em Branco</v>
      </c>
      <c r="H4781" s="16" t="str">
        <f>IFERROR(VLOOKUP(D4781,'DISTRIBUIDORES ALE'!$A$1:$N$86,11,0),"Em Branco")</f>
        <v>Em Branco</v>
      </c>
      <c r="I4781" s="2"/>
      <c r="J4781" s="2"/>
      <c r="K4781" s="2"/>
    </row>
    <row r="4782" spans="1:11" ht="18.75" customHeight="1" x14ac:dyDescent="0.25">
      <c r="A4782" s="9" t="s">
        <v>6276</v>
      </c>
      <c r="B4782" s="15" t="s">
        <v>691</v>
      </c>
      <c r="C4782" s="16">
        <v>23223</v>
      </c>
      <c r="D4782" s="17" t="str">
        <f>IF(IFERROR(VLOOKUP(A6143,'CIDADES ALE'!$A:$D,4,0),0)=0,"Em Branco",VLOOKUP(A6143,'CIDADES ALE'!$A:$D,4,0))</f>
        <v>Em Branco</v>
      </c>
      <c r="E4782" s="17" t="str">
        <f>IFERROR(VLOOKUP(D4782,'DISTRIBUIDORES ALE'!$A$1:$G$86,2,0),"Em Branco")</f>
        <v>Em Branco</v>
      </c>
      <c r="F4782" s="17" t="str">
        <f>IFERROR(VLOOKUP(D4782,'DISTRIBUIDORES ALE'!$A$1:$G$86,3,0),"Em Branco")</f>
        <v>Em Branco</v>
      </c>
      <c r="G4782" s="17" t="str">
        <f>IFERROR(VLOOKUP(D4782,'DISTRIBUIDORES ALE'!A4781:N4866,14,0),"Em Branco")</f>
        <v>Em Branco</v>
      </c>
      <c r="H4782" s="16" t="str">
        <f>IFERROR(VLOOKUP(D4782,'DISTRIBUIDORES ALE'!$A$1:$N$86,11,0),"Em Branco")</f>
        <v>Em Branco</v>
      </c>
      <c r="I4782" s="2"/>
      <c r="J4782" s="2"/>
      <c r="K4782" s="2"/>
    </row>
    <row r="4783" spans="1:11" ht="18.75" customHeight="1" x14ac:dyDescent="0.25">
      <c r="A4783" s="9" t="s">
        <v>2400</v>
      </c>
      <c r="B4783" s="15" t="s">
        <v>52</v>
      </c>
      <c r="C4783" s="16">
        <v>33843</v>
      </c>
      <c r="D4783" s="17" t="str">
        <f>IF(IFERROR(VLOOKUP(A6144,'CIDADES ALE'!$A:$D,4,0),0)=0,"Em Branco",VLOOKUP(A6144,'CIDADES ALE'!$A:$D,4,0))</f>
        <v>Em Branco</v>
      </c>
      <c r="E4783" s="17" t="str">
        <f>IFERROR(VLOOKUP(D4783,'DISTRIBUIDORES ALE'!$A$1:$G$86,2,0),"Em Branco")</f>
        <v>Em Branco</v>
      </c>
      <c r="F4783" s="17" t="str">
        <f>IFERROR(VLOOKUP(D4783,'DISTRIBUIDORES ALE'!$A$1:$G$86,3,0),"Em Branco")</f>
        <v>Em Branco</v>
      </c>
      <c r="G4783" s="17" t="str">
        <f>IFERROR(VLOOKUP(D4783,'DISTRIBUIDORES ALE'!A4782:N4867,14,0),"Em Branco")</f>
        <v>Em Branco</v>
      </c>
      <c r="H4783" s="16" t="str">
        <f>IFERROR(VLOOKUP(D4783,'DISTRIBUIDORES ALE'!$A$1:$N$86,11,0),"Em Branco")</f>
        <v>Em Branco</v>
      </c>
      <c r="I4783" s="2"/>
      <c r="J4783" s="2"/>
      <c r="K4783" s="2"/>
    </row>
    <row r="4784" spans="1:11" ht="18.75" customHeight="1" x14ac:dyDescent="0.25">
      <c r="A4784" s="9" t="s">
        <v>6277</v>
      </c>
      <c r="B4784" s="15" t="s">
        <v>52</v>
      </c>
      <c r="C4784" s="16">
        <v>3538</v>
      </c>
      <c r="D4784" s="17" t="str">
        <f>IF(IFERROR(VLOOKUP(A6145,'CIDADES ALE'!$A:$D,4,0),0)=0,"Em Branco",VLOOKUP(A6145,'CIDADES ALE'!$A:$D,4,0))</f>
        <v>Em Branco</v>
      </c>
      <c r="E4784" s="17" t="str">
        <f>IFERROR(VLOOKUP(D4784,'DISTRIBUIDORES ALE'!$A$1:$G$86,2,0),"Em Branco")</f>
        <v>Em Branco</v>
      </c>
      <c r="F4784" s="17" t="str">
        <f>IFERROR(VLOOKUP(D4784,'DISTRIBUIDORES ALE'!$A$1:$G$86,3,0),"Em Branco")</f>
        <v>Em Branco</v>
      </c>
      <c r="G4784" s="17" t="str">
        <f>IFERROR(VLOOKUP(D4784,'DISTRIBUIDORES ALE'!A4783:N4868,14,0),"Em Branco")</f>
        <v>Em Branco</v>
      </c>
      <c r="H4784" s="16" t="str">
        <f>IFERROR(VLOOKUP(D4784,'DISTRIBUIDORES ALE'!$A$1:$N$86,11,0),"Em Branco")</f>
        <v>Em Branco</v>
      </c>
      <c r="I4784" s="2"/>
      <c r="J4784" s="2"/>
      <c r="K4784" s="2"/>
    </row>
    <row r="4785" spans="1:11" ht="18.75" customHeight="1" x14ac:dyDescent="0.25">
      <c r="A4785" s="9" t="s">
        <v>2401</v>
      </c>
      <c r="B4785" s="15" t="s">
        <v>52</v>
      </c>
      <c r="C4785" s="16">
        <v>32745</v>
      </c>
      <c r="D4785" s="17" t="str">
        <f>IF(IFERROR(VLOOKUP(A6146,'CIDADES ALE'!$A:$D,4,0),0)=0,"Em Branco",VLOOKUP(A6146,'CIDADES ALE'!$A:$D,4,0))</f>
        <v>Em Branco</v>
      </c>
      <c r="E4785" s="17" t="str">
        <f>IFERROR(VLOOKUP(D4785,'DISTRIBUIDORES ALE'!$A$1:$G$86,2,0),"Em Branco")</f>
        <v>Em Branco</v>
      </c>
      <c r="F4785" s="17" t="str">
        <f>IFERROR(VLOOKUP(D4785,'DISTRIBUIDORES ALE'!$A$1:$G$86,3,0),"Em Branco")</f>
        <v>Em Branco</v>
      </c>
      <c r="G4785" s="17" t="str">
        <f>IFERROR(VLOOKUP(D4785,'DISTRIBUIDORES ALE'!A4784:N4869,14,0),"Em Branco")</f>
        <v>Em Branco</v>
      </c>
      <c r="H4785" s="16" t="str">
        <f>IFERROR(VLOOKUP(D4785,'DISTRIBUIDORES ALE'!$A$1:$N$86,11,0),"Em Branco")</f>
        <v>Em Branco</v>
      </c>
      <c r="I4785" s="2"/>
      <c r="J4785" s="2"/>
      <c r="K4785" s="2"/>
    </row>
    <row r="4786" spans="1:11" ht="18.75" customHeight="1" x14ac:dyDescent="0.25">
      <c r="A4786" s="9" t="s">
        <v>2402</v>
      </c>
      <c r="B4786" s="15" t="s">
        <v>52</v>
      </c>
      <c r="C4786" s="16">
        <v>7653</v>
      </c>
      <c r="D4786" s="17" t="str">
        <f>IF(IFERROR(VLOOKUP(A6147,'CIDADES ALE'!$A:$D,4,0),0)=0,"Em Branco",VLOOKUP(A6147,'CIDADES ALE'!$A:$D,4,0))</f>
        <v>Em Branco</v>
      </c>
      <c r="E4786" s="17" t="str">
        <f>IFERROR(VLOOKUP(D4786,'DISTRIBUIDORES ALE'!$A$1:$G$86,2,0),"Em Branco")</f>
        <v>Em Branco</v>
      </c>
      <c r="F4786" s="17" t="str">
        <f>IFERROR(VLOOKUP(D4786,'DISTRIBUIDORES ALE'!$A$1:$G$86,3,0),"Em Branco")</f>
        <v>Em Branco</v>
      </c>
      <c r="G4786" s="17" t="str">
        <f>IFERROR(VLOOKUP(D4786,'DISTRIBUIDORES ALE'!A4785:N4870,14,0),"Em Branco")</f>
        <v>Em Branco</v>
      </c>
      <c r="H4786" s="16" t="str">
        <f>IFERROR(VLOOKUP(D4786,'DISTRIBUIDORES ALE'!$A$1:$N$86,11,0),"Em Branco")</f>
        <v>Em Branco</v>
      </c>
      <c r="I4786" s="2"/>
      <c r="J4786" s="2"/>
      <c r="K4786" s="2"/>
    </row>
    <row r="4787" spans="1:11" ht="18.75" customHeight="1" x14ac:dyDescent="0.25">
      <c r="A4787" s="9" t="s">
        <v>2403</v>
      </c>
      <c r="B4787" s="15" t="s">
        <v>52</v>
      </c>
      <c r="C4787" s="16">
        <v>17438</v>
      </c>
      <c r="D4787" s="17" t="str">
        <f>IF(IFERROR(VLOOKUP(A6148,'CIDADES ALE'!$A:$D,4,0),0)=0,"Em Branco",VLOOKUP(A6148,'CIDADES ALE'!$A:$D,4,0))</f>
        <v>Em Branco</v>
      </c>
      <c r="E4787" s="17" t="str">
        <f>IFERROR(VLOOKUP(D4787,'DISTRIBUIDORES ALE'!$A$1:$G$86,2,0),"Em Branco")</f>
        <v>Em Branco</v>
      </c>
      <c r="F4787" s="17" t="str">
        <f>IFERROR(VLOOKUP(D4787,'DISTRIBUIDORES ALE'!$A$1:$G$86,3,0),"Em Branco")</f>
        <v>Em Branco</v>
      </c>
      <c r="G4787" s="17" t="str">
        <f>IFERROR(VLOOKUP(D4787,'DISTRIBUIDORES ALE'!A4786:N4871,14,0),"Em Branco")</f>
        <v>Em Branco</v>
      </c>
      <c r="H4787" s="16" t="str">
        <f>IFERROR(VLOOKUP(D4787,'DISTRIBUIDORES ALE'!$A$1:$N$86,11,0),"Em Branco")</f>
        <v>Em Branco</v>
      </c>
      <c r="I4787" s="2"/>
      <c r="J4787" s="2"/>
      <c r="K4787" s="2"/>
    </row>
    <row r="4788" spans="1:11" ht="18.75" customHeight="1" x14ac:dyDescent="0.25">
      <c r="A4788" s="9" t="s">
        <v>2404</v>
      </c>
      <c r="B4788" s="15" t="s">
        <v>52</v>
      </c>
      <c r="C4788" s="16">
        <v>5658</v>
      </c>
      <c r="D4788" s="17" t="str">
        <f>IF(IFERROR(VLOOKUP(A6149,'CIDADES ALE'!$A:$D,4,0),0)=0,"Em Branco",VLOOKUP(A6149,'CIDADES ALE'!$A:$D,4,0))</f>
        <v>Em Branco</v>
      </c>
      <c r="E4788" s="17" t="str">
        <f>IFERROR(VLOOKUP(D4788,'DISTRIBUIDORES ALE'!$A$1:$G$86,2,0),"Em Branco")</f>
        <v>Em Branco</v>
      </c>
      <c r="F4788" s="17" t="str">
        <f>IFERROR(VLOOKUP(D4788,'DISTRIBUIDORES ALE'!$A$1:$G$86,3,0),"Em Branco")</f>
        <v>Em Branco</v>
      </c>
      <c r="G4788" s="17" t="str">
        <f>IFERROR(VLOOKUP(D4788,'DISTRIBUIDORES ALE'!A4787:N4872,14,0),"Em Branco")</f>
        <v>Em Branco</v>
      </c>
      <c r="H4788" s="16" t="str">
        <f>IFERROR(VLOOKUP(D4788,'DISTRIBUIDORES ALE'!$A$1:$N$86,11,0),"Em Branco")</f>
        <v>Em Branco</v>
      </c>
      <c r="I4788" s="2"/>
      <c r="J4788" s="2"/>
      <c r="K4788" s="2"/>
    </row>
    <row r="4789" spans="1:11" ht="18.75" customHeight="1" x14ac:dyDescent="0.25">
      <c r="A4789" s="9" t="s">
        <v>2405</v>
      </c>
      <c r="B4789" s="15" t="s">
        <v>52</v>
      </c>
      <c r="C4789" s="16">
        <v>2832</v>
      </c>
      <c r="D4789" s="17" t="str">
        <f>IF(IFERROR(VLOOKUP(A6150,'CIDADES ALE'!$A:$D,4,0),0)=0,"Em Branco",VLOOKUP(A6150,'CIDADES ALE'!$A:$D,4,0))</f>
        <v>Em Branco</v>
      </c>
      <c r="E4789" s="17" t="str">
        <f>IFERROR(VLOOKUP(D4789,'DISTRIBUIDORES ALE'!$A$1:$G$86,2,0),"Em Branco")</f>
        <v>Em Branco</v>
      </c>
      <c r="F4789" s="17" t="str">
        <f>IFERROR(VLOOKUP(D4789,'DISTRIBUIDORES ALE'!$A$1:$G$86,3,0),"Em Branco")</f>
        <v>Em Branco</v>
      </c>
      <c r="G4789" s="17" t="str">
        <f>IFERROR(VLOOKUP(D4789,'DISTRIBUIDORES ALE'!A4788:N4873,14,0),"Em Branco")</f>
        <v>Em Branco</v>
      </c>
      <c r="H4789" s="16" t="str">
        <f>IFERROR(VLOOKUP(D4789,'DISTRIBUIDORES ALE'!$A$1:$N$86,11,0),"Em Branco")</f>
        <v>Em Branco</v>
      </c>
      <c r="I4789" s="2"/>
      <c r="J4789" s="2"/>
      <c r="K4789" s="2"/>
    </row>
    <row r="4790" spans="1:11" ht="18.75" customHeight="1" x14ac:dyDescent="0.25">
      <c r="A4790" s="9" t="s">
        <v>2406</v>
      </c>
      <c r="B4790" s="15" t="s">
        <v>52</v>
      </c>
      <c r="C4790" s="16">
        <v>34833</v>
      </c>
      <c r="D4790" s="17" t="str">
        <f>IF(IFERROR(VLOOKUP(A6151,'CIDADES ALE'!$A:$D,4,0),0)=0,"Em Branco",VLOOKUP(A6151,'CIDADES ALE'!$A:$D,4,0))</f>
        <v>Em Branco</v>
      </c>
      <c r="E4790" s="17" t="str">
        <f>IFERROR(VLOOKUP(D4790,'DISTRIBUIDORES ALE'!$A$1:$G$86,2,0),"Em Branco")</f>
        <v>Em Branco</v>
      </c>
      <c r="F4790" s="17" t="str">
        <f>IFERROR(VLOOKUP(D4790,'DISTRIBUIDORES ALE'!$A$1:$G$86,3,0),"Em Branco")</f>
        <v>Em Branco</v>
      </c>
      <c r="G4790" s="17" t="str">
        <f>IFERROR(VLOOKUP(D4790,'DISTRIBUIDORES ALE'!A4789:N4874,14,0),"Em Branco")</f>
        <v>Em Branco</v>
      </c>
      <c r="H4790" s="16" t="str">
        <f>IFERROR(VLOOKUP(D4790,'DISTRIBUIDORES ALE'!$A$1:$N$86,11,0),"Em Branco")</f>
        <v>Em Branco</v>
      </c>
      <c r="I4790" s="2"/>
      <c r="J4790" s="2"/>
      <c r="K4790" s="2"/>
    </row>
    <row r="4791" spans="1:11" ht="18.75" customHeight="1" x14ac:dyDescent="0.25">
      <c r="A4791" s="9" t="s">
        <v>2407</v>
      </c>
      <c r="B4791" s="15" t="s">
        <v>52</v>
      </c>
      <c r="C4791" s="16">
        <v>5071</v>
      </c>
      <c r="D4791" s="17" t="str">
        <f>IF(IFERROR(VLOOKUP(A6152,'CIDADES ALE'!$A:$D,4,0),0)=0,"Em Branco",VLOOKUP(A6152,'CIDADES ALE'!$A:$D,4,0))</f>
        <v>Em Branco</v>
      </c>
      <c r="E4791" s="17" t="str">
        <f>IFERROR(VLOOKUP(D4791,'DISTRIBUIDORES ALE'!$A$1:$G$86,2,0),"Em Branco")</f>
        <v>Em Branco</v>
      </c>
      <c r="F4791" s="17" t="str">
        <f>IFERROR(VLOOKUP(D4791,'DISTRIBUIDORES ALE'!$A$1:$G$86,3,0),"Em Branco")</f>
        <v>Em Branco</v>
      </c>
      <c r="G4791" s="17" t="str">
        <f>IFERROR(VLOOKUP(D4791,'DISTRIBUIDORES ALE'!A4790:N4875,14,0),"Em Branco")</f>
        <v>Em Branco</v>
      </c>
      <c r="H4791" s="16" t="str">
        <f>IFERROR(VLOOKUP(D4791,'DISTRIBUIDORES ALE'!$A$1:$N$86,11,0),"Em Branco")</f>
        <v>Em Branco</v>
      </c>
      <c r="I4791" s="2"/>
      <c r="J4791" s="2"/>
      <c r="K4791" s="2"/>
    </row>
    <row r="4792" spans="1:11" ht="18.75" customHeight="1" x14ac:dyDescent="0.25">
      <c r="A4792" s="9" t="s">
        <v>6278</v>
      </c>
      <c r="B4792" s="15" t="s">
        <v>52</v>
      </c>
      <c r="C4792" s="16">
        <v>3921</v>
      </c>
      <c r="D4792" s="17" t="str">
        <f>IF(IFERROR(VLOOKUP(A6153,'CIDADES ALE'!$A:$D,4,0),0)=0,"Em Branco",VLOOKUP(A6153,'CIDADES ALE'!$A:$D,4,0))</f>
        <v>Em Branco</v>
      </c>
      <c r="E4792" s="17" t="str">
        <f>IFERROR(VLOOKUP(D4792,'DISTRIBUIDORES ALE'!$A$1:$G$86,2,0),"Em Branco")</f>
        <v>Em Branco</v>
      </c>
      <c r="F4792" s="17" t="str">
        <f>IFERROR(VLOOKUP(D4792,'DISTRIBUIDORES ALE'!$A$1:$G$86,3,0),"Em Branco")</f>
        <v>Em Branco</v>
      </c>
      <c r="G4792" s="17" t="str">
        <f>IFERROR(VLOOKUP(D4792,'DISTRIBUIDORES ALE'!A4791:N4876,14,0),"Em Branco")</f>
        <v>Em Branco</v>
      </c>
      <c r="H4792" s="16" t="str">
        <f>IFERROR(VLOOKUP(D4792,'DISTRIBUIDORES ALE'!$A$1:$N$86,11,0),"Em Branco")</f>
        <v>Em Branco</v>
      </c>
      <c r="I4792" s="2"/>
      <c r="J4792" s="2"/>
      <c r="K4792" s="2"/>
    </row>
    <row r="4793" spans="1:11" ht="18.75" customHeight="1" x14ac:dyDescent="0.25">
      <c r="A4793" s="9" t="s">
        <v>6279</v>
      </c>
      <c r="B4793" s="15" t="s">
        <v>52</v>
      </c>
      <c r="C4793" s="16">
        <v>3859</v>
      </c>
      <c r="D4793" s="17" t="str">
        <f>IF(IFERROR(VLOOKUP(A6154,'CIDADES ALE'!$A:$D,4,0),0)=0,"Em Branco",VLOOKUP(A6154,'CIDADES ALE'!$A:$D,4,0))</f>
        <v>Em Branco</v>
      </c>
      <c r="E4793" s="17" t="str">
        <f>IFERROR(VLOOKUP(D4793,'DISTRIBUIDORES ALE'!$A$1:$G$86,2,0),"Em Branco")</f>
        <v>Em Branco</v>
      </c>
      <c r="F4793" s="17" t="str">
        <f>IFERROR(VLOOKUP(D4793,'DISTRIBUIDORES ALE'!$A$1:$G$86,3,0),"Em Branco")</f>
        <v>Em Branco</v>
      </c>
      <c r="G4793" s="17" t="str">
        <f>IFERROR(VLOOKUP(D4793,'DISTRIBUIDORES ALE'!A4792:N4877,14,0),"Em Branco")</f>
        <v>Em Branco</v>
      </c>
      <c r="H4793" s="16" t="str">
        <f>IFERROR(VLOOKUP(D4793,'DISTRIBUIDORES ALE'!$A$1:$N$86,11,0),"Em Branco")</f>
        <v>Em Branco</v>
      </c>
      <c r="I4793" s="2"/>
      <c r="J4793" s="2"/>
      <c r="K4793" s="2"/>
    </row>
    <row r="4794" spans="1:11" ht="18.75" customHeight="1" x14ac:dyDescent="0.25">
      <c r="A4794" s="9" t="s">
        <v>2408</v>
      </c>
      <c r="B4794" s="15" t="s">
        <v>52</v>
      </c>
      <c r="C4794" s="16">
        <v>15627</v>
      </c>
      <c r="D4794" s="17" t="str">
        <f>IF(IFERROR(VLOOKUP(A6155,'CIDADES ALE'!$A:$D,4,0),0)=0,"Em Branco",VLOOKUP(A6155,'CIDADES ALE'!$A:$D,4,0))</f>
        <v>Em Branco</v>
      </c>
      <c r="E4794" s="17" t="str">
        <f>IFERROR(VLOOKUP(D4794,'DISTRIBUIDORES ALE'!$A$1:$G$86,2,0),"Em Branco")</f>
        <v>Em Branco</v>
      </c>
      <c r="F4794" s="17" t="str">
        <f>IFERROR(VLOOKUP(D4794,'DISTRIBUIDORES ALE'!$A$1:$G$86,3,0),"Em Branco")</f>
        <v>Em Branco</v>
      </c>
      <c r="G4794" s="17" t="str">
        <f>IFERROR(VLOOKUP(D4794,'DISTRIBUIDORES ALE'!A4793:N4878,14,0),"Em Branco")</f>
        <v>Em Branco</v>
      </c>
      <c r="H4794" s="16" t="str">
        <f>IFERROR(VLOOKUP(D4794,'DISTRIBUIDORES ALE'!$A$1:$N$86,11,0),"Em Branco")</f>
        <v>Em Branco</v>
      </c>
      <c r="I4794" s="2"/>
      <c r="J4794" s="2"/>
      <c r="K4794" s="2"/>
    </row>
    <row r="4795" spans="1:11" ht="18.75" customHeight="1" x14ac:dyDescent="0.25">
      <c r="A4795" s="9" t="s">
        <v>1805</v>
      </c>
      <c r="B4795" s="15" t="s">
        <v>52</v>
      </c>
      <c r="C4795" s="16">
        <v>4078</v>
      </c>
      <c r="D4795" s="17" t="str">
        <f>IF(IFERROR(VLOOKUP(A6156,'CIDADES ALE'!$A:$D,4,0),0)=0,"Em Branco",VLOOKUP(A6156,'CIDADES ALE'!$A:$D,4,0))</f>
        <v>Em Branco</v>
      </c>
      <c r="E4795" s="17" t="str">
        <f>IFERROR(VLOOKUP(D4795,'DISTRIBUIDORES ALE'!$A$1:$G$86,2,0),"Em Branco")</f>
        <v>Em Branco</v>
      </c>
      <c r="F4795" s="17" t="str">
        <f>IFERROR(VLOOKUP(D4795,'DISTRIBUIDORES ALE'!$A$1:$G$86,3,0),"Em Branco")</f>
        <v>Em Branco</v>
      </c>
      <c r="G4795" s="17" t="str">
        <f>IFERROR(VLOOKUP(D4795,'DISTRIBUIDORES ALE'!A4794:N4879,14,0),"Em Branco")</f>
        <v>Em Branco</v>
      </c>
      <c r="H4795" s="16" t="str">
        <f>IFERROR(VLOOKUP(D4795,'DISTRIBUIDORES ALE'!$A$1:$N$86,11,0),"Em Branco")</f>
        <v>Em Branco</v>
      </c>
      <c r="I4795" s="2"/>
      <c r="J4795" s="2"/>
      <c r="K4795" s="2"/>
    </row>
    <row r="4796" spans="1:11" ht="18.75" customHeight="1" x14ac:dyDescent="0.25">
      <c r="A4796" s="9" t="s">
        <v>2409</v>
      </c>
      <c r="B4796" s="15" t="s">
        <v>52</v>
      </c>
      <c r="C4796" s="16">
        <v>17079</v>
      </c>
      <c r="D4796" s="17" t="str">
        <f>IF(IFERROR(VLOOKUP(A6157,'CIDADES ALE'!$A:$D,4,0),0)=0,"Em Branco",VLOOKUP(A6157,'CIDADES ALE'!$A:$D,4,0))</f>
        <v>Em Branco</v>
      </c>
      <c r="E4796" s="17" t="str">
        <f>IFERROR(VLOOKUP(D4796,'DISTRIBUIDORES ALE'!$A$1:$G$86,2,0),"Em Branco")</f>
        <v>Em Branco</v>
      </c>
      <c r="F4796" s="17" t="str">
        <f>IFERROR(VLOOKUP(D4796,'DISTRIBUIDORES ALE'!$A$1:$G$86,3,0),"Em Branco")</f>
        <v>Em Branco</v>
      </c>
      <c r="G4796" s="17" t="str">
        <f>IFERROR(VLOOKUP(D4796,'DISTRIBUIDORES ALE'!A4795:N4880,14,0),"Em Branco")</f>
        <v>Em Branco</v>
      </c>
      <c r="H4796" s="16" t="str">
        <f>IFERROR(VLOOKUP(D4796,'DISTRIBUIDORES ALE'!$A$1:$N$86,11,0),"Em Branco")</f>
        <v>Em Branco</v>
      </c>
      <c r="I4796" s="2"/>
      <c r="J4796" s="2"/>
      <c r="K4796" s="2"/>
    </row>
    <row r="4797" spans="1:11" ht="18.75" customHeight="1" x14ac:dyDescent="0.25">
      <c r="A4797" s="9" t="s">
        <v>6280</v>
      </c>
      <c r="B4797" s="15" t="s">
        <v>52</v>
      </c>
      <c r="C4797" s="16">
        <v>3834</v>
      </c>
      <c r="D4797" s="17" t="str">
        <f>IF(IFERROR(VLOOKUP(A6158,'CIDADES ALE'!$A:$D,4,0),0)=0,"Em Branco",VLOOKUP(A6158,'CIDADES ALE'!$A:$D,4,0))</f>
        <v>Em Branco</v>
      </c>
      <c r="E4797" s="17" t="str">
        <f>IFERROR(VLOOKUP(D4797,'DISTRIBUIDORES ALE'!$A$1:$G$86,2,0),"Em Branco")</f>
        <v>Em Branco</v>
      </c>
      <c r="F4797" s="17" t="str">
        <f>IFERROR(VLOOKUP(D4797,'DISTRIBUIDORES ALE'!$A$1:$G$86,3,0),"Em Branco")</f>
        <v>Em Branco</v>
      </c>
      <c r="G4797" s="17" t="str">
        <f>IFERROR(VLOOKUP(D4797,'DISTRIBUIDORES ALE'!A4796:N4881,14,0),"Em Branco")</f>
        <v>Em Branco</v>
      </c>
      <c r="H4797" s="16" t="str">
        <f>IFERROR(VLOOKUP(D4797,'DISTRIBUIDORES ALE'!$A$1:$N$86,11,0),"Em Branco")</f>
        <v>Em Branco</v>
      </c>
      <c r="I4797" s="2"/>
      <c r="J4797" s="2"/>
      <c r="K4797" s="2"/>
    </row>
    <row r="4798" spans="1:11" ht="18.75" customHeight="1" x14ac:dyDescent="0.25">
      <c r="A4798" s="9" t="s">
        <v>2410</v>
      </c>
      <c r="B4798" s="15" t="s">
        <v>52</v>
      </c>
      <c r="C4798" s="16">
        <v>23642</v>
      </c>
      <c r="D4798" s="17" t="str">
        <f>IF(IFERROR(VLOOKUP(A6159,'CIDADES ALE'!$A:$D,4,0),0)=0,"Em Branco",VLOOKUP(A6159,'CIDADES ALE'!$A:$D,4,0))</f>
        <v>Em Branco</v>
      </c>
      <c r="E4798" s="17" t="str">
        <f>IFERROR(VLOOKUP(D4798,'DISTRIBUIDORES ALE'!$A$1:$G$86,2,0),"Em Branco")</f>
        <v>Em Branco</v>
      </c>
      <c r="F4798" s="17" t="str">
        <f>IFERROR(VLOOKUP(D4798,'DISTRIBUIDORES ALE'!$A$1:$G$86,3,0),"Em Branco")</f>
        <v>Em Branco</v>
      </c>
      <c r="G4798" s="17" t="str">
        <f>IFERROR(VLOOKUP(D4798,'DISTRIBUIDORES ALE'!A4797:N4882,14,0),"Em Branco")</f>
        <v>Em Branco</v>
      </c>
      <c r="H4798" s="16" t="str">
        <f>IFERROR(VLOOKUP(D4798,'DISTRIBUIDORES ALE'!$A$1:$N$86,11,0),"Em Branco")</f>
        <v>Em Branco</v>
      </c>
      <c r="I4798" s="2"/>
      <c r="J4798" s="2"/>
      <c r="K4798" s="2"/>
    </row>
    <row r="4799" spans="1:11" ht="18.75" customHeight="1" x14ac:dyDescent="0.25">
      <c r="A4799" s="9" t="s">
        <v>6281</v>
      </c>
      <c r="B4799" s="15" t="s">
        <v>52</v>
      </c>
      <c r="C4799" s="16">
        <v>4732</v>
      </c>
      <c r="D4799" s="17" t="str">
        <f>IF(IFERROR(VLOOKUP(A6160,'CIDADES ALE'!$A:$D,4,0),0)=0,"Em Branco",VLOOKUP(A6160,'CIDADES ALE'!$A:$D,4,0))</f>
        <v>Em Branco</v>
      </c>
      <c r="E4799" s="17" t="str">
        <f>IFERROR(VLOOKUP(D4799,'DISTRIBUIDORES ALE'!$A$1:$G$86,2,0),"Em Branco")</f>
        <v>Em Branco</v>
      </c>
      <c r="F4799" s="17" t="str">
        <f>IFERROR(VLOOKUP(D4799,'DISTRIBUIDORES ALE'!$A$1:$G$86,3,0),"Em Branco")</f>
        <v>Em Branco</v>
      </c>
      <c r="G4799" s="17" t="str">
        <f>IFERROR(VLOOKUP(D4799,'DISTRIBUIDORES ALE'!A4798:N4883,14,0),"Em Branco")</f>
        <v>Em Branco</v>
      </c>
      <c r="H4799" s="16" t="str">
        <f>IFERROR(VLOOKUP(D4799,'DISTRIBUIDORES ALE'!$A$1:$N$86,11,0),"Em Branco")</f>
        <v>Em Branco</v>
      </c>
      <c r="I4799" s="2"/>
      <c r="J4799" s="2"/>
      <c r="K4799" s="2"/>
    </row>
    <row r="4800" spans="1:11" ht="18.75" customHeight="1" x14ac:dyDescent="0.25">
      <c r="A4800" s="9" t="s">
        <v>6282</v>
      </c>
      <c r="B4800" s="15" t="s">
        <v>52</v>
      </c>
      <c r="C4800" s="16">
        <v>3025</v>
      </c>
      <c r="D4800" s="17" t="str">
        <f>IF(IFERROR(VLOOKUP(A6161,'CIDADES ALE'!$A:$D,4,0),0)=0,"Em Branco",VLOOKUP(A6161,'CIDADES ALE'!$A:$D,4,0))</f>
        <v>Em Branco</v>
      </c>
      <c r="E4800" s="17" t="str">
        <f>IFERROR(VLOOKUP(D4800,'DISTRIBUIDORES ALE'!$A$1:$G$86,2,0),"Em Branco")</f>
        <v>Em Branco</v>
      </c>
      <c r="F4800" s="17" t="str">
        <f>IFERROR(VLOOKUP(D4800,'DISTRIBUIDORES ALE'!$A$1:$G$86,3,0),"Em Branco")</f>
        <v>Em Branco</v>
      </c>
      <c r="G4800" s="17" t="str">
        <f>IFERROR(VLOOKUP(D4800,'DISTRIBUIDORES ALE'!A4799:N4884,14,0),"Em Branco")</f>
        <v>Em Branco</v>
      </c>
      <c r="H4800" s="16" t="str">
        <f>IFERROR(VLOOKUP(D4800,'DISTRIBUIDORES ALE'!$A$1:$N$86,11,0),"Em Branco")</f>
        <v>Em Branco</v>
      </c>
      <c r="I4800" s="2"/>
      <c r="J4800" s="2"/>
      <c r="K4800" s="2"/>
    </row>
    <row r="4801" spans="1:11" ht="18.75" customHeight="1" x14ac:dyDescent="0.25">
      <c r="A4801" s="9" t="s">
        <v>2411</v>
      </c>
      <c r="B4801" s="15" t="s">
        <v>52</v>
      </c>
      <c r="C4801" s="16">
        <v>214873</v>
      </c>
      <c r="D4801" s="17" t="str">
        <f>IF(IFERROR(VLOOKUP(A6162,'CIDADES ALE'!$A:$D,4,0),0)=0,"Em Branco",VLOOKUP(A6162,'CIDADES ALE'!$A:$D,4,0))</f>
        <v>Em Branco</v>
      </c>
      <c r="E4801" s="17" t="str">
        <f>IFERROR(VLOOKUP(D4801,'DISTRIBUIDORES ALE'!$A$1:$G$86,2,0),"Em Branco")</f>
        <v>Em Branco</v>
      </c>
      <c r="F4801" s="17" t="str">
        <f>IFERROR(VLOOKUP(D4801,'DISTRIBUIDORES ALE'!$A$1:$G$86,3,0),"Em Branco")</f>
        <v>Em Branco</v>
      </c>
      <c r="G4801" s="17" t="str">
        <f>IFERROR(VLOOKUP(D4801,'DISTRIBUIDORES ALE'!A4800:N4885,14,0),"Em Branco")</f>
        <v>Em Branco</v>
      </c>
      <c r="H4801" s="16" t="str">
        <f>IFERROR(VLOOKUP(D4801,'DISTRIBUIDORES ALE'!$A$1:$N$86,11,0),"Em Branco")</f>
        <v>Em Branco</v>
      </c>
      <c r="I4801" s="2"/>
      <c r="J4801" s="2"/>
      <c r="K4801" s="2"/>
    </row>
    <row r="4802" spans="1:11" ht="18.75" customHeight="1" x14ac:dyDescent="0.25">
      <c r="A4802" s="9" t="s">
        <v>2412</v>
      </c>
      <c r="B4802" s="15" t="s">
        <v>52</v>
      </c>
      <c r="C4802" s="16">
        <v>35413</v>
      </c>
      <c r="D4802" s="17" t="str">
        <f>IF(IFERROR(VLOOKUP(A6163,'CIDADES ALE'!$A:$D,4,0),0)=0,"Em Branco",VLOOKUP(A6163,'CIDADES ALE'!$A:$D,4,0))</f>
        <v>Em Branco</v>
      </c>
      <c r="E4802" s="17" t="str">
        <f>IFERROR(VLOOKUP(D4802,'DISTRIBUIDORES ALE'!$A$1:$G$86,2,0),"Em Branco")</f>
        <v>Em Branco</v>
      </c>
      <c r="F4802" s="17" t="str">
        <f>IFERROR(VLOOKUP(D4802,'DISTRIBUIDORES ALE'!$A$1:$G$86,3,0),"Em Branco")</f>
        <v>Em Branco</v>
      </c>
      <c r="G4802" s="17" t="str">
        <f>IFERROR(VLOOKUP(D4802,'DISTRIBUIDORES ALE'!A4801:N4886,14,0),"Em Branco")</f>
        <v>Em Branco</v>
      </c>
      <c r="H4802" s="16" t="str">
        <f>IFERROR(VLOOKUP(D4802,'DISTRIBUIDORES ALE'!$A$1:$N$86,11,0),"Em Branco")</f>
        <v>Em Branco</v>
      </c>
      <c r="I4802" s="2"/>
      <c r="J4802" s="2"/>
      <c r="K4802" s="2"/>
    </row>
    <row r="4803" spans="1:11" ht="18.75" customHeight="1" x14ac:dyDescent="0.25">
      <c r="A4803" s="9" t="s">
        <v>6283</v>
      </c>
      <c r="B4803" s="15" t="s">
        <v>52</v>
      </c>
      <c r="C4803" s="16">
        <v>5723</v>
      </c>
      <c r="D4803" s="17" t="str">
        <f>IF(IFERROR(VLOOKUP(A6164,'CIDADES ALE'!$A:$D,4,0),0)=0,"Em Branco",VLOOKUP(A6164,'CIDADES ALE'!$A:$D,4,0))</f>
        <v>Em Branco</v>
      </c>
      <c r="E4803" s="17" t="str">
        <f>IFERROR(VLOOKUP(D4803,'DISTRIBUIDORES ALE'!$A$1:$G$86,2,0),"Em Branco")</f>
        <v>Em Branco</v>
      </c>
      <c r="F4803" s="17" t="str">
        <f>IFERROR(VLOOKUP(D4803,'DISTRIBUIDORES ALE'!$A$1:$G$86,3,0),"Em Branco")</f>
        <v>Em Branco</v>
      </c>
      <c r="G4803" s="17" t="str">
        <f>IFERROR(VLOOKUP(D4803,'DISTRIBUIDORES ALE'!A4802:N4887,14,0),"Em Branco")</f>
        <v>Em Branco</v>
      </c>
      <c r="H4803" s="16" t="str">
        <f>IFERROR(VLOOKUP(D4803,'DISTRIBUIDORES ALE'!$A$1:$N$86,11,0),"Em Branco")</f>
        <v>Em Branco</v>
      </c>
      <c r="I4803" s="2"/>
      <c r="J4803" s="2"/>
      <c r="K4803" s="2"/>
    </row>
    <row r="4804" spans="1:11" ht="18.75" customHeight="1" x14ac:dyDescent="0.25">
      <c r="A4804" s="9" t="s">
        <v>2413</v>
      </c>
      <c r="B4804" s="15" t="s">
        <v>52</v>
      </c>
      <c r="C4804" s="16">
        <v>66649</v>
      </c>
      <c r="D4804" s="17" t="str">
        <f>IF(IFERROR(VLOOKUP(A6165,'CIDADES ALE'!$A:$D,4,0),0)=0,"Em Branco",VLOOKUP(A6165,'CIDADES ALE'!$A:$D,4,0))</f>
        <v>Em Branco</v>
      </c>
      <c r="E4804" s="17" t="str">
        <f>IFERROR(VLOOKUP(D4804,'DISTRIBUIDORES ALE'!$A$1:$G$86,2,0),"Em Branco")</f>
        <v>Em Branco</v>
      </c>
      <c r="F4804" s="17" t="str">
        <f>IFERROR(VLOOKUP(D4804,'DISTRIBUIDORES ALE'!$A$1:$G$86,3,0),"Em Branco")</f>
        <v>Em Branco</v>
      </c>
      <c r="G4804" s="17" t="str">
        <f>IFERROR(VLOOKUP(D4804,'DISTRIBUIDORES ALE'!A4803:N4888,14,0),"Em Branco")</f>
        <v>Em Branco</v>
      </c>
      <c r="H4804" s="16" t="str">
        <f>IFERROR(VLOOKUP(D4804,'DISTRIBUIDORES ALE'!$A$1:$N$86,11,0),"Em Branco")</f>
        <v>Em Branco</v>
      </c>
      <c r="I4804" s="2"/>
      <c r="J4804" s="2"/>
      <c r="K4804" s="2"/>
    </row>
    <row r="4805" spans="1:11" ht="18.75" customHeight="1" x14ac:dyDescent="0.25">
      <c r="A4805" s="9" t="s">
        <v>2414</v>
      </c>
      <c r="B4805" s="15" t="s">
        <v>52</v>
      </c>
      <c r="C4805" s="16">
        <v>4401</v>
      </c>
      <c r="D4805" s="17" t="str">
        <f>IF(IFERROR(VLOOKUP(A6166,'CIDADES ALE'!$A:$D,4,0),0)=0,"Em Branco",VLOOKUP(A6166,'CIDADES ALE'!$A:$D,4,0))</f>
        <v>Em Branco</v>
      </c>
      <c r="E4805" s="17" t="str">
        <f>IFERROR(VLOOKUP(D4805,'DISTRIBUIDORES ALE'!$A$1:$G$86,2,0),"Em Branco")</f>
        <v>Em Branco</v>
      </c>
      <c r="F4805" s="17" t="str">
        <f>IFERROR(VLOOKUP(D4805,'DISTRIBUIDORES ALE'!$A$1:$G$86,3,0),"Em Branco")</f>
        <v>Em Branco</v>
      </c>
      <c r="G4805" s="17" t="str">
        <f>IFERROR(VLOOKUP(D4805,'DISTRIBUIDORES ALE'!A4804:N4889,14,0),"Em Branco")</f>
        <v>Em Branco</v>
      </c>
      <c r="H4805" s="16" t="str">
        <f>IFERROR(VLOOKUP(D4805,'DISTRIBUIDORES ALE'!$A$1:$N$86,11,0),"Em Branco")</f>
        <v>Em Branco</v>
      </c>
      <c r="I4805" s="2"/>
      <c r="J4805" s="2"/>
      <c r="K4805" s="2"/>
    </row>
    <row r="4806" spans="1:11" ht="18.75" customHeight="1" x14ac:dyDescent="0.25">
      <c r="A4806" s="9" t="s">
        <v>2415</v>
      </c>
      <c r="B4806" s="15" t="s">
        <v>52</v>
      </c>
      <c r="C4806" s="16">
        <v>55361</v>
      </c>
      <c r="D4806" s="17" t="str">
        <f>IF(IFERROR(VLOOKUP(A6167,'CIDADES ALE'!$A:$D,4,0),0)=0,"Em Branco",VLOOKUP(A6167,'CIDADES ALE'!$A:$D,4,0))</f>
        <v>Em Branco</v>
      </c>
      <c r="E4806" s="17" t="str">
        <f>IFERROR(VLOOKUP(D4806,'DISTRIBUIDORES ALE'!$A$1:$G$86,2,0),"Em Branco")</f>
        <v>Em Branco</v>
      </c>
      <c r="F4806" s="17" t="str">
        <f>IFERROR(VLOOKUP(D4806,'DISTRIBUIDORES ALE'!$A$1:$G$86,3,0),"Em Branco")</f>
        <v>Em Branco</v>
      </c>
      <c r="G4806" s="17" t="str">
        <f>IFERROR(VLOOKUP(D4806,'DISTRIBUIDORES ALE'!A4805:N4890,14,0),"Em Branco")</f>
        <v>Em Branco</v>
      </c>
      <c r="H4806" s="16" t="str">
        <f>IFERROR(VLOOKUP(D4806,'DISTRIBUIDORES ALE'!$A$1:$N$86,11,0),"Em Branco")</f>
        <v>Em Branco</v>
      </c>
      <c r="I4806" s="2"/>
      <c r="J4806" s="2"/>
      <c r="K4806" s="2"/>
    </row>
    <row r="4807" spans="1:11" ht="18.75" customHeight="1" x14ac:dyDescent="0.25">
      <c r="A4807" s="9" t="s">
        <v>2416</v>
      </c>
      <c r="B4807" s="15" t="s">
        <v>52</v>
      </c>
      <c r="C4807" s="16">
        <v>22650</v>
      </c>
      <c r="D4807" s="17" t="str">
        <f>IF(IFERROR(VLOOKUP(A6168,'CIDADES ALE'!$A:$D,4,0),0)=0,"Em Branco",VLOOKUP(A6168,'CIDADES ALE'!$A:$D,4,0))</f>
        <v>Em Branco</v>
      </c>
      <c r="E4807" s="17" t="str">
        <f>IFERROR(VLOOKUP(D4807,'DISTRIBUIDORES ALE'!$A$1:$G$86,2,0),"Em Branco")</f>
        <v>Em Branco</v>
      </c>
      <c r="F4807" s="17" t="str">
        <f>IFERROR(VLOOKUP(D4807,'DISTRIBUIDORES ALE'!$A$1:$G$86,3,0),"Em Branco")</f>
        <v>Em Branco</v>
      </c>
      <c r="G4807" s="17" t="str">
        <f>IFERROR(VLOOKUP(D4807,'DISTRIBUIDORES ALE'!A4806:N4891,14,0),"Em Branco")</f>
        <v>Em Branco</v>
      </c>
      <c r="H4807" s="16" t="str">
        <f>IFERROR(VLOOKUP(D4807,'DISTRIBUIDORES ALE'!$A$1:$N$86,11,0),"Em Branco")</f>
        <v>Em Branco</v>
      </c>
      <c r="I4807" s="2"/>
      <c r="J4807" s="2"/>
      <c r="K4807" s="2"/>
    </row>
    <row r="4808" spans="1:11" ht="18.75" customHeight="1" x14ac:dyDescent="0.25">
      <c r="A4808" s="9" t="s">
        <v>6284</v>
      </c>
      <c r="B4808" s="15" t="s">
        <v>52</v>
      </c>
      <c r="C4808" s="16">
        <v>5822</v>
      </c>
      <c r="D4808" s="17" t="str">
        <f>IF(IFERROR(VLOOKUP(A6169,'CIDADES ALE'!$A:$D,4,0),0)=0,"Em Branco",VLOOKUP(A6169,'CIDADES ALE'!$A:$D,4,0))</f>
        <v>Em Branco</v>
      </c>
      <c r="E4808" s="17" t="str">
        <f>IFERROR(VLOOKUP(D4808,'DISTRIBUIDORES ALE'!$A$1:$G$86,2,0),"Em Branco")</f>
        <v>Em Branco</v>
      </c>
      <c r="F4808" s="17" t="str">
        <f>IFERROR(VLOOKUP(D4808,'DISTRIBUIDORES ALE'!$A$1:$G$86,3,0),"Em Branco")</f>
        <v>Em Branco</v>
      </c>
      <c r="G4808" s="17" t="str">
        <f>IFERROR(VLOOKUP(D4808,'DISTRIBUIDORES ALE'!A4807:N4892,14,0),"Em Branco")</f>
        <v>Em Branco</v>
      </c>
      <c r="H4808" s="16" t="str">
        <f>IFERROR(VLOOKUP(D4808,'DISTRIBUIDORES ALE'!$A$1:$N$86,11,0),"Em Branco")</f>
        <v>Em Branco</v>
      </c>
      <c r="I4808" s="2"/>
      <c r="J4808" s="2"/>
      <c r="K4808" s="2"/>
    </row>
    <row r="4809" spans="1:11" ht="18.75" customHeight="1" x14ac:dyDescent="0.25">
      <c r="A4809" s="9" t="s">
        <v>2418</v>
      </c>
      <c r="B4809" s="15" t="s">
        <v>52</v>
      </c>
      <c r="C4809" s="16">
        <v>3788</v>
      </c>
      <c r="D4809" s="17" t="str">
        <f>IF(IFERROR(VLOOKUP(A6170,'CIDADES ALE'!$A:$D,4,0),0)=0,"Em Branco",VLOOKUP(A6170,'CIDADES ALE'!$A:$D,4,0))</f>
        <v>Em Branco</v>
      </c>
      <c r="E4809" s="17" t="str">
        <f>IFERROR(VLOOKUP(D4809,'DISTRIBUIDORES ALE'!$A$1:$G$86,2,0),"Em Branco")</f>
        <v>Em Branco</v>
      </c>
      <c r="F4809" s="17" t="str">
        <f>IFERROR(VLOOKUP(D4809,'DISTRIBUIDORES ALE'!$A$1:$G$86,3,0),"Em Branco")</f>
        <v>Em Branco</v>
      </c>
      <c r="G4809" s="17" t="str">
        <f>IFERROR(VLOOKUP(D4809,'DISTRIBUIDORES ALE'!A4808:N4893,14,0),"Em Branco")</f>
        <v>Em Branco</v>
      </c>
      <c r="H4809" s="16" t="str">
        <f>IFERROR(VLOOKUP(D4809,'DISTRIBUIDORES ALE'!$A$1:$N$86,11,0),"Em Branco")</f>
        <v>Em Branco</v>
      </c>
      <c r="I4809" s="2"/>
      <c r="J4809" s="2"/>
      <c r="K4809" s="2"/>
    </row>
    <row r="4810" spans="1:11" ht="18.75" customHeight="1" x14ac:dyDescent="0.25">
      <c r="A4810" s="9" t="s">
        <v>2420</v>
      </c>
      <c r="B4810" s="15" t="s">
        <v>52</v>
      </c>
      <c r="C4810" s="16">
        <v>4377</v>
      </c>
      <c r="D4810" s="17" t="str">
        <f>IF(IFERROR(VLOOKUP(A6171,'CIDADES ALE'!$A:$D,4,0),0)=0,"Em Branco",VLOOKUP(A6171,'CIDADES ALE'!$A:$D,4,0))</f>
        <v>Em Branco</v>
      </c>
      <c r="E4810" s="17" t="str">
        <f>IFERROR(VLOOKUP(D4810,'DISTRIBUIDORES ALE'!$A$1:$G$86,2,0),"Em Branco")</f>
        <v>Em Branco</v>
      </c>
      <c r="F4810" s="17" t="str">
        <f>IFERROR(VLOOKUP(D4810,'DISTRIBUIDORES ALE'!$A$1:$G$86,3,0),"Em Branco")</f>
        <v>Em Branco</v>
      </c>
      <c r="G4810" s="17" t="str">
        <f>IFERROR(VLOOKUP(D4810,'DISTRIBUIDORES ALE'!A4809:N4894,14,0),"Em Branco")</f>
        <v>Em Branco</v>
      </c>
      <c r="H4810" s="16" t="str">
        <f>IFERROR(VLOOKUP(D4810,'DISTRIBUIDORES ALE'!$A$1:$N$86,11,0),"Em Branco")</f>
        <v>Em Branco</v>
      </c>
      <c r="I4810" s="2"/>
      <c r="J4810" s="2"/>
      <c r="K4810" s="2"/>
    </row>
    <row r="4811" spans="1:11" ht="18.75" customHeight="1" x14ac:dyDescent="0.25">
      <c r="A4811" s="9" t="s">
        <v>2419</v>
      </c>
      <c r="B4811" s="15" t="s">
        <v>52</v>
      </c>
      <c r="C4811" s="16">
        <v>35023</v>
      </c>
      <c r="D4811" s="17" t="str">
        <f>IF(IFERROR(VLOOKUP(A6172,'CIDADES ALE'!$A:$D,4,0),0)=0,"Em Branco",VLOOKUP(A6172,'CIDADES ALE'!$A:$D,4,0))</f>
        <v>Em Branco</v>
      </c>
      <c r="E4811" s="17" t="str">
        <f>IFERROR(VLOOKUP(D4811,'DISTRIBUIDORES ALE'!$A$1:$G$86,2,0),"Em Branco")</f>
        <v>Em Branco</v>
      </c>
      <c r="F4811" s="17" t="str">
        <f>IFERROR(VLOOKUP(D4811,'DISTRIBUIDORES ALE'!$A$1:$G$86,3,0),"Em Branco")</f>
        <v>Em Branco</v>
      </c>
      <c r="G4811" s="17" t="str">
        <f>IFERROR(VLOOKUP(D4811,'DISTRIBUIDORES ALE'!A4810:N4895,14,0),"Em Branco")</f>
        <v>Em Branco</v>
      </c>
      <c r="H4811" s="16" t="str">
        <f>IFERROR(VLOOKUP(D4811,'DISTRIBUIDORES ALE'!$A$1:$N$86,11,0),"Em Branco")</f>
        <v>Em Branco</v>
      </c>
      <c r="I4811" s="2"/>
      <c r="J4811" s="2"/>
      <c r="K4811" s="2"/>
    </row>
    <row r="4812" spans="1:11" ht="18.75" customHeight="1" x14ac:dyDescent="0.25">
      <c r="A4812" s="9" t="s">
        <v>2421</v>
      </c>
      <c r="B4812" s="15" t="s">
        <v>52</v>
      </c>
      <c r="C4812" s="16">
        <v>24894</v>
      </c>
      <c r="D4812" s="17" t="str">
        <f>IF(IFERROR(VLOOKUP(A6173,'CIDADES ALE'!$A:$D,4,0),0)=0,"Em Branco",VLOOKUP(A6173,'CIDADES ALE'!$A:$D,4,0))</f>
        <v>Em Branco</v>
      </c>
      <c r="E4812" s="17" t="str">
        <f>IFERROR(VLOOKUP(D4812,'DISTRIBUIDORES ALE'!$A$1:$G$86,2,0),"Em Branco")</f>
        <v>Em Branco</v>
      </c>
      <c r="F4812" s="17" t="str">
        <f>IFERROR(VLOOKUP(D4812,'DISTRIBUIDORES ALE'!$A$1:$G$86,3,0),"Em Branco")</f>
        <v>Em Branco</v>
      </c>
      <c r="G4812" s="17" t="str">
        <f>IFERROR(VLOOKUP(D4812,'DISTRIBUIDORES ALE'!A4811:N4896,14,0),"Em Branco")</f>
        <v>Em Branco</v>
      </c>
      <c r="H4812" s="16" t="str">
        <f>IFERROR(VLOOKUP(D4812,'DISTRIBUIDORES ALE'!$A$1:$N$86,11,0),"Em Branco")</f>
        <v>Em Branco</v>
      </c>
      <c r="I4812" s="2"/>
      <c r="J4812" s="2"/>
      <c r="K4812" s="2"/>
    </row>
    <row r="4813" spans="1:11" ht="18.75" customHeight="1" x14ac:dyDescent="0.25">
      <c r="A4813" s="9" t="s">
        <v>2422</v>
      </c>
      <c r="B4813" s="15" t="s">
        <v>52</v>
      </c>
      <c r="C4813" s="16">
        <v>17975</v>
      </c>
      <c r="D4813" s="17" t="str">
        <f>IF(IFERROR(VLOOKUP(A6174,'CIDADES ALE'!$A:$D,4,0),0)=0,"Em Branco",VLOOKUP(A6174,'CIDADES ALE'!$A:$D,4,0))</f>
        <v>Em Branco</v>
      </c>
      <c r="E4813" s="17" t="str">
        <f>IFERROR(VLOOKUP(D4813,'DISTRIBUIDORES ALE'!$A$1:$G$86,2,0),"Em Branco")</f>
        <v>Em Branco</v>
      </c>
      <c r="F4813" s="17" t="str">
        <f>IFERROR(VLOOKUP(D4813,'DISTRIBUIDORES ALE'!$A$1:$G$86,3,0),"Em Branco")</f>
        <v>Em Branco</v>
      </c>
      <c r="G4813" s="17" t="str">
        <f>IFERROR(VLOOKUP(D4813,'DISTRIBUIDORES ALE'!A4812:N4897,14,0),"Em Branco")</f>
        <v>Em Branco</v>
      </c>
      <c r="H4813" s="16" t="str">
        <f>IFERROR(VLOOKUP(D4813,'DISTRIBUIDORES ALE'!$A$1:$N$86,11,0),"Em Branco")</f>
        <v>Em Branco</v>
      </c>
      <c r="I4813" s="2"/>
      <c r="J4813" s="2"/>
      <c r="K4813" s="2"/>
    </row>
    <row r="4814" spans="1:11" ht="18.75" customHeight="1" x14ac:dyDescent="0.25">
      <c r="A4814" s="9" t="s">
        <v>2423</v>
      </c>
      <c r="B4814" s="15" t="s">
        <v>52</v>
      </c>
      <c r="C4814" s="16">
        <v>183441</v>
      </c>
      <c r="D4814" s="17" t="str">
        <f>IF(IFERROR(VLOOKUP(A6175,'CIDADES ALE'!$A:$D,4,0),0)=0,"Em Branco",VLOOKUP(A6175,'CIDADES ALE'!$A:$D,4,0))</f>
        <v>Em Branco</v>
      </c>
      <c r="E4814" s="17" t="str">
        <f>IFERROR(VLOOKUP(D4814,'DISTRIBUIDORES ALE'!$A$1:$G$86,2,0),"Em Branco")</f>
        <v>Em Branco</v>
      </c>
      <c r="F4814" s="17" t="str">
        <f>IFERROR(VLOOKUP(D4814,'DISTRIBUIDORES ALE'!$A$1:$G$86,3,0),"Em Branco")</f>
        <v>Em Branco</v>
      </c>
      <c r="G4814" s="17" t="str">
        <f>IFERROR(VLOOKUP(D4814,'DISTRIBUIDORES ALE'!A4813:N4898,14,0),"Em Branco")</f>
        <v>Em Branco</v>
      </c>
      <c r="H4814" s="16" t="str">
        <f>IFERROR(VLOOKUP(D4814,'DISTRIBUIDORES ALE'!$A$1:$N$86,11,0),"Em Branco")</f>
        <v>Em Branco</v>
      </c>
      <c r="I4814" s="2"/>
      <c r="J4814" s="2"/>
      <c r="K4814" s="2"/>
    </row>
    <row r="4815" spans="1:11" ht="18.75" customHeight="1" x14ac:dyDescent="0.25">
      <c r="A4815" s="9" t="s">
        <v>2424</v>
      </c>
      <c r="B4815" s="15" t="s">
        <v>52</v>
      </c>
      <c r="C4815" s="16">
        <v>28429</v>
      </c>
      <c r="D4815" s="17" t="str">
        <f>IF(IFERROR(VLOOKUP(A6176,'CIDADES ALE'!$A:$D,4,0),0)=0,"Em Branco",VLOOKUP(A6176,'CIDADES ALE'!$A:$D,4,0))</f>
        <v>Em Branco</v>
      </c>
      <c r="E4815" s="17" t="str">
        <f>IFERROR(VLOOKUP(D4815,'DISTRIBUIDORES ALE'!$A$1:$G$86,2,0),"Em Branco")</f>
        <v>Em Branco</v>
      </c>
      <c r="F4815" s="17" t="str">
        <f>IFERROR(VLOOKUP(D4815,'DISTRIBUIDORES ALE'!$A$1:$G$86,3,0),"Em Branco")</f>
        <v>Em Branco</v>
      </c>
      <c r="G4815" s="17" t="str">
        <f>IFERROR(VLOOKUP(D4815,'DISTRIBUIDORES ALE'!A4814:N4899,14,0),"Em Branco")</f>
        <v>Em Branco</v>
      </c>
      <c r="H4815" s="16" t="str">
        <f>IFERROR(VLOOKUP(D4815,'DISTRIBUIDORES ALE'!$A$1:$N$86,11,0),"Em Branco")</f>
        <v>Em Branco</v>
      </c>
      <c r="I4815" s="2"/>
      <c r="J4815" s="2"/>
      <c r="K4815" s="2"/>
    </row>
    <row r="4816" spans="1:11" ht="18.75" customHeight="1" x14ac:dyDescent="0.25">
      <c r="A4816" s="9" t="s">
        <v>2425</v>
      </c>
      <c r="B4816" s="15" t="s">
        <v>52</v>
      </c>
      <c r="C4816" s="16">
        <v>5211</v>
      </c>
      <c r="D4816" s="17" t="str">
        <f>IF(IFERROR(VLOOKUP(A6177,'CIDADES ALE'!$A:$D,4,0),0)=0,"Em Branco",VLOOKUP(A6177,'CIDADES ALE'!$A:$D,4,0))</f>
        <v>Em Branco</v>
      </c>
      <c r="E4816" s="17" t="str">
        <f>IFERROR(VLOOKUP(D4816,'DISTRIBUIDORES ALE'!$A$1:$G$86,2,0),"Em Branco")</f>
        <v>Em Branco</v>
      </c>
      <c r="F4816" s="17" t="str">
        <f>IFERROR(VLOOKUP(D4816,'DISTRIBUIDORES ALE'!$A$1:$G$86,3,0),"Em Branco")</f>
        <v>Em Branco</v>
      </c>
      <c r="G4816" s="17" t="str">
        <f>IFERROR(VLOOKUP(D4816,'DISTRIBUIDORES ALE'!A4815:N4900,14,0),"Em Branco")</f>
        <v>Em Branco</v>
      </c>
      <c r="H4816" s="16" t="str">
        <f>IFERROR(VLOOKUP(D4816,'DISTRIBUIDORES ALE'!$A$1:$N$86,11,0),"Em Branco")</f>
        <v>Em Branco</v>
      </c>
      <c r="I4816" s="2"/>
      <c r="J4816" s="2"/>
      <c r="K4816" s="2"/>
    </row>
    <row r="4817" spans="1:11" ht="18.75" customHeight="1" x14ac:dyDescent="0.25">
      <c r="A4817" s="9" t="s">
        <v>2426</v>
      </c>
      <c r="B4817" s="15" t="s">
        <v>52</v>
      </c>
      <c r="C4817" s="16">
        <v>6132</v>
      </c>
      <c r="D4817" s="17" t="str">
        <f>IF(IFERROR(VLOOKUP(A6178,'CIDADES ALE'!$A:$D,4,0),0)=0,"Em Branco",VLOOKUP(A6178,'CIDADES ALE'!$A:$D,4,0))</f>
        <v>Em Branco</v>
      </c>
      <c r="E4817" s="17" t="str">
        <f>IFERROR(VLOOKUP(D4817,'DISTRIBUIDORES ALE'!$A$1:$G$86,2,0),"Em Branco")</f>
        <v>Em Branco</v>
      </c>
      <c r="F4817" s="17" t="str">
        <f>IFERROR(VLOOKUP(D4817,'DISTRIBUIDORES ALE'!$A$1:$G$86,3,0),"Em Branco")</f>
        <v>Em Branco</v>
      </c>
      <c r="G4817" s="17" t="str">
        <f>IFERROR(VLOOKUP(D4817,'DISTRIBUIDORES ALE'!A4816:N4901,14,0),"Em Branco")</f>
        <v>Em Branco</v>
      </c>
      <c r="H4817" s="16" t="str">
        <f>IFERROR(VLOOKUP(D4817,'DISTRIBUIDORES ALE'!$A$1:$N$86,11,0),"Em Branco")</f>
        <v>Em Branco</v>
      </c>
      <c r="I4817" s="2"/>
      <c r="J4817" s="2"/>
      <c r="K4817" s="2"/>
    </row>
    <row r="4818" spans="1:11" ht="18.75" customHeight="1" x14ac:dyDescent="0.25">
      <c r="A4818" s="9" t="s">
        <v>2427</v>
      </c>
      <c r="B4818" s="15" t="s">
        <v>52</v>
      </c>
      <c r="C4818" s="16">
        <v>2475</v>
      </c>
      <c r="D4818" s="17" t="str">
        <f>IF(IFERROR(VLOOKUP(A6179,'CIDADES ALE'!$A:$D,4,0),0)=0,"Em Branco",VLOOKUP(A6179,'CIDADES ALE'!$A:$D,4,0))</f>
        <v>Em Branco</v>
      </c>
      <c r="E4818" s="17" t="str">
        <f>IFERROR(VLOOKUP(D4818,'DISTRIBUIDORES ALE'!$A$1:$G$86,2,0),"Em Branco")</f>
        <v>Em Branco</v>
      </c>
      <c r="F4818" s="17" t="str">
        <f>IFERROR(VLOOKUP(D4818,'DISTRIBUIDORES ALE'!$A$1:$G$86,3,0),"Em Branco")</f>
        <v>Em Branco</v>
      </c>
      <c r="G4818" s="17" t="str">
        <f>IFERROR(VLOOKUP(D4818,'DISTRIBUIDORES ALE'!A4817:N4902,14,0),"Em Branco")</f>
        <v>Em Branco</v>
      </c>
      <c r="H4818" s="16" t="str">
        <f>IFERROR(VLOOKUP(D4818,'DISTRIBUIDORES ALE'!$A$1:$N$86,11,0),"Em Branco")</f>
        <v>Em Branco</v>
      </c>
      <c r="I4818" s="2"/>
      <c r="J4818" s="2"/>
      <c r="K4818" s="2"/>
    </row>
    <row r="4819" spans="1:11" ht="18.75" customHeight="1" x14ac:dyDescent="0.25">
      <c r="A4819" s="9" t="s">
        <v>2428</v>
      </c>
      <c r="B4819" s="15" t="s">
        <v>52</v>
      </c>
      <c r="C4819" s="16">
        <v>212617</v>
      </c>
      <c r="D4819" s="17" t="str">
        <f>IF(IFERROR(VLOOKUP(A6180,'CIDADES ALE'!$A:$D,4,0),0)=0,"Em Branco",VLOOKUP(A6180,'CIDADES ALE'!$A:$D,4,0))</f>
        <v>Em Branco</v>
      </c>
      <c r="E4819" s="17" t="str">
        <f>IFERROR(VLOOKUP(D4819,'DISTRIBUIDORES ALE'!$A$1:$G$86,2,0),"Em Branco")</f>
        <v>Em Branco</v>
      </c>
      <c r="F4819" s="17" t="str">
        <f>IFERROR(VLOOKUP(D4819,'DISTRIBUIDORES ALE'!$A$1:$G$86,3,0),"Em Branco")</f>
        <v>Em Branco</v>
      </c>
      <c r="G4819" s="17" t="str">
        <f>IFERROR(VLOOKUP(D4819,'DISTRIBUIDORES ALE'!A4818:N4903,14,0),"Em Branco")</f>
        <v>Em Branco</v>
      </c>
      <c r="H4819" s="16" t="str">
        <f>IFERROR(VLOOKUP(D4819,'DISTRIBUIDORES ALE'!$A$1:$N$86,11,0),"Em Branco")</f>
        <v>Em Branco</v>
      </c>
      <c r="I4819" s="2"/>
      <c r="J4819" s="2"/>
      <c r="K4819" s="2"/>
    </row>
    <row r="4820" spans="1:11" ht="18.75" customHeight="1" x14ac:dyDescent="0.25">
      <c r="A4820" s="9" t="s">
        <v>2429</v>
      </c>
      <c r="B4820" s="15" t="s">
        <v>52</v>
      </c>
      <c r="C4820" s="16">
        <v>121055</v>
      </c>
      <c r="D4820" s="17" t="str">
        <f>IF(IFERROR(VLOOKUP(A6181,'CIDADES ALE'!$A:$D,4,0),0)=0,"Em Branco",VLOOKUP(A6181,'CIDADES ALE'!$A:$D,4,0))</f>
        <v>Em Branco</v>
      </c>
      <c r="E4820" s="17" t="str">
        <f>IFERROR(VLOOKUP(D4820,'DISTRIBUIDORES ALE'!$A$1:$G$86,2,0),"Em Branco")</f>
        <v>Em Branco</v>
      </c>
      <c r="F4820" s="17" t="str">
        <f>IFERROR(VLOOKUP(D4820,'DISTRIBUIDORES ALE'!$A$1:$G$86,3,0),"Em Branco")</f>
        <v>Em Branco</v>
      </c>
      <c r="G4820" s="17" t="str">
        <f>IFERROR(VLOOKUP(D4820,'DISTRIBUIDORES ALE'!A4819:N4904,14,0),"Em Branco")</f>
        <v>Em Branco</v>
      </c>
      <c r="H4820" s="16" t="str">
        <f>IFERROR(VLOOKUP(D4820,'DISTRIBUIDORES ALE'!$A$1:$N$86,11,0),"Em Branco")</f>
        <v>Em Branco</v>
      </c>
      <c r="I4820" s="2"/>
      <c r="J4820" s="2"/>
      <c r="K4820" s="2"/>
    </row>
    <row r="4821" spans="1:11" ht="18.75" customHeight="1" x14ac:dyDescent="0.25">
      <c r="A4821" s="9" t="s">
        <v>6285</v>
      </c>
      <c r="B4821" s="15" t="s">
        <v>52</v>
      </c>
      <c r="C4821" s="16">
        <v>1890</v>
      </c>
      <c r="D4821" s="17" t="str">
        <f>IF(IFERROR(VLOOKUP(A6182,'CIDADES ALE'!$A:$D,4,0),0)=0,"Em Branco",VLOOKUP(A6182,'CIDADES ALE'!$A:$D,4,0))</f>
        <v>Em Branco</v>
      </c>
      <c r="E4821" s="17" t="str">
        <f>IFERROR(VLOOKUP(D4821,'DISTRIBUIDORES ALE'!$A$1:$G$86,2,0),"Em Branco")</f>
        <v>Em Branco</v>
      </c>
      <c r="F4821" s="17" t="str">
        <f>IFERROR(VLOOKUP(D4821,'DISTRIBUIDORES ALE'!$A$1:$G$86,3,0),"Em Branco")</f>
        <v>Em Branco</v>
      </c>
      <c r="G4821" s="17" t="str">
        <f>IFERROR(VLOOKUP(D4821,'DISTRIBUIDORES ALE'!A4820:N4905,14,0),"Em Branco")</f>
        <v>Em Branco</v>
      </c>
      <c r="H4821" s="16" t="str">
        <f>IFERROR(VLOOKUP(D4821,'DISTRIBUIDORES ALE'!$A$1:$N$86,11,0),"Em Branco")</f>
        <v>Em Branco</v>
      </c>
      <c r="I4821" s="2"/>
      <c r="J4821" s="2"/>
      <c r="K4821" s="2"/>
    </row>
    <row r="4822" spans="1:11" ht="18.75" customHeight="1" x14ac:dyDescent="0.25">
      <c r="A4822" s="9" t="s">
        <v>6286</v>
      </c>
      <c r="B4822" s="15" t="s">
        <v>52</v>
      </c>
      <c r="C4822" s="16">
        <v>7932</v>
      </c>
      <c r="D4822" s="17" t="str">
        <f>IF(IFERROR(VLOOKUP(A6183,'CIDADES ALE'!$A:$D,4,0),0)=0,"Em Branco",VLOOKUP(A6183,'CIDADES ALE'!$A:$D,4,0))</f>
        <v>Em Branco</v>
      </c>
      <c r="E4822" s="17" t="str">
        <f>IFERROR(VLOOKUP(D4822,'DISTRIBUIDORES ALE'!$A$1:$G$86,2,0),"Em Branco")</f>
        <v>Em Branco</v>
      </c>
      <c r="F4822" s="17" t="str">
        <f>IFERROR(VLOOKUP(D4822,'DISTRIBUIDORES ALE'!$A$1:$G$86,3,0),"Em Branco")</f>
        <v>Em Branco</v>
      </c>
      <c r="G4822" s="17" t="str">
        <f>IFERROR(VLOOKUP(D4822,'DISTRIBUIDORES ALE'!A4821:N4906,14,0),"Em Branco")</f>
        <v>Em Branco</v>
      </c>
      <c r="H4822" s="16" t="str">
        <f>IFERROR(VLOOKUP(D4822,'DISTRIBUIDORES ALE'!$A$1:$N$86,11,0),"Em Branco")</f>
        <v>Em Branco</v>
      </c>
      <c r="I4822" s="2"/>
      <c r="J4822" s="2"/>
      <c r="K4822" s="2"/>
    </row>
    <row r="4823" spans="1:11" ht="18.75" customHeight="1" x14ac:dyDescent="0.25">
      <c r="A4823" s="9" t="s">
        <v>2430</v>
      </c>
      <c r="B4823" s="15" t="s">
        <v>52</v>
      </c>
      <c r="C4823" s="16">
        <v>3711</v>
      </c>
      <c r="D4823" s="17" t="str">
        <f>IF(IFERROR(VLOOKUP(A6184,'CIDADES ALE'!$A:$D,4,0),0)=0,"Em Branco",VLOOKUP(A6184,'CIDADES ALE'!$A:$D,4,0))</f>
        <v>Em Branco</v>
      </c>
      <c r="E4823" s="17" t="str">
        <f>IFERROR(VLOOKUP(D4823,'DISTRIBUIDORES ALE'!$A$1:$G$86,2,0),"Em Branco")</f>
        <v>Em Branco</v>
      </c>
      <c r="F4823" s="17" t="str">
        <f>IFERROR(VLOOKUP(D4823,'DISTRIBUIDORES ALE'!$A$1:$G$86,3,0),"Em Branco")</f>
        <v>Em Branco</v>
      </c>
      <c r="G4823" s="17" t="str">
        <f>IFERROR(VLOOKUP(D4823,'DISTRIBUIDORES ALE'!A4822:N4907,14,0),"Em Branco")</f>
        <v>Em Branco</v>
      </c>
      <c r="H4823" s="16" t="str">
        <f>IFERROR(VLOOKUP(D4823,'DISTRIBUIDORES ALE'!$A$1:$N$86,11,0),"Em Branco")</f>
        <v>Em Branco</v>
      </c>
      <c r="I4823" s="2"/>
      <c r="J4823" s="2"/>
      <c r="K4823" s="2"/>
    </row>
    <row r="4824" spans="1:11" ht="18.75" customHeight="1" x14ac:dyDescent="0.25">
      <c r="A4824" s="9" t="s">
        <v>2431</v>
      </c>
      <c r="B4824" s="15" t="s">
        <v>52</v>
      </c>
      <c r="C4824" s="16">
        <v>10622</v>
      </c>
      <c r="D4824" s="17" t="str">
        <f>IF(IFERROR(VLOOKUP(A6185,'CIDADES ALE'!$A:$D,4,0),0)=0,"Em Branco",VLOOKUP(A6185,'CIDADES ALE'!$A:$D,4,0))</f>
        <v>Em Branco</v>
      </c>
      <c r="E4824" s="17" t="str">
        <f>IFERROR(VLOOKUP(D4824,'DISTRIBUIDORES ALE'!$A$1:$G$86,2,0),"Em Branco")</f>
        <v>Em Branco</v>
      </c>
      <c r="F4824" s="17" t="str">
        <f>IFERROR(VLOOKUP(D4824,'DISTRIBUIDORES ALE'!$A$1:$G$86,3,0),"Em Branco")</f>
        <v>Em Branco</v>
      </c>
      <c r="G4824" s="17" t="str">
        <f>IFERROR(VLOOKUP(D4824,'DISTRIBUIDORES ALE'!A4823:N4908,14,0),"Em Branco")</f>
        <v>Em Branco</v>
      </c>
      <c r="H4824" s="16" t="str">
        <f>IFERROR(VLOOKUP(D4824,'DISTRIBUIDORES ALE'!$A$1:$N$86,11,0),"Em Branco")</f>
        <v>Em Branco</v>
      </c>
      <c r="I4824" s="2"/>
      <c r="J4824" s="2"/>
      <c r="K4824" s="2"/>
    </row>
    <row r="4825" spans="1:11" ht="18.75" customHeight="1" x14ac:dyDescent="0.25">
      <c r="A4825" s="9" t="s">
        <v>1168</v>
      </c>
      <c r="B4825" s="15" t="s">
        <v>52</v>
      </c>
      <c r="C4825" s="16">
        <v>8709</v>
      </c>
      <c r="D4825" s="17" t="str">
        <f>IF(IFERROR(VLOOKUP(A6186,'CIDADES ALE'!$A:$D,4,0),0)=0,"Em Branco",VLOOKUP(A6186,'CIDADES ALE'!$A:$D,4,0))</f>
        <v>Em Branco</v>
      </c>
      <c r="E4825" s="17" t="str">
        <f>IFERROR(VLOOKUP(D4825,'DISTRIBUIDORES ALE'!$A$1:$G$86,2,0),"Em Branco")</f>
        <v>Em Branco</v>
      </c>
      <c r="F4825" s="17" t="str">
        <f>IFERROR(VLOOKUP(D4825,'DISTRIBUIDORES ALE'!$A$1:$G$86,3,0),"Em Branco")</f>
        <v>Em Branco</v>
      </c>
      <c r="G4825" s="17" t="str">
        <f>IFERROR(VLOOKUP(D4825,'DISTRIBUIDORES ALE'!A4824:N4909,14,0),"Em Branco")</f>
        <v>Em Branco</v>
      </c>
      <c r="H4825" s="16" t="str">
        <f>IFERROR(VLOOKUP(D4825,'DISTRIBUIDORES ALE'!$A$1:$N$86,11,0),"Em Branco")</f>
        <v>Em Branco</v>
      </c>
      <c r="I4825" s="2"/>
      <c r="J4825" s="2"/>
      <c r="K4825" s="2"/>
    </row>
    <row r="4826" spans="1:11" ht="18.75" customHeight="1" x14ac:dyDescent="0.25">
      <c r="A4826" s="9" t="s">
        <v>2432</v>
      </c>
      <c r="B4826" s="15" t="s">
        <v>52</v>
      </c>
      <c r="C4826" s="16">
        <v>45847</v>
      </c>
      <c r="D4826" s="17" t="str">
        <f>IF(IFERROR(VLOOKUP(A6187,'CIDADES ALE'!$A:$D,4,0),0)=0,"Em Branco",VLOOKUP(A6187,'CIDADES ALE'!$A:$D,4,0))</f>
        <v>Em Branco</v>
      </c>
      <c r="E4826" s="17" t="str">
        <f>IFERROR(VLOOKUP(D4826,'DISTRIBUIDORES ALE'!$A$1:$G$86,2,0),"Em Branco")</f>
        <v>Em Branco</v>
      </c>
      <c r="F4826" s="17" t="str">
        <f>IFERROR(VLOOKUP(D4826,'DISTRIBUIDORES ALE'!$A$1:$G$86,3,0),"Em Branco")</f>
        <v>Em Branco</v>
      </c>
      <c r="G4826" s="17" t="str">
        <f>IFERROR(VLOOKUP(D4826,'DISTRIBUIDORES ALE'!A4825:N4910,14,0),"Em Branco")</f>
        <v>Em Branco</v>
      </c>
      <c r="H4826" s="16" t="str">
        <f>IFERROR(VLOOKUP(D4826,'DISTRIBUIDORES ALE'!$A$1:$N$86,11,0),"Em Branco")</f>
        <v>Em Branco</v>
      </c>
      <c r="I4826" s="2"/>
      <c r="J4826" s="2"/>
      <c r="K4826" s="2"/>
    </row>
    <row r="4827" spans="1:11" ht="18.75" customHeight="1" x14ac:dyDescent="0.25">
      <c r="A4827" s="9" t="s">
        <v>6287</v>
      </c>
      <c r="B4827" s="15" t="s">
        <v>52</v>
      </c>
      <c r="C4827" s="16">
        <v>77279</v>
      </c>
      <c r="D4827" s="17" t="str">
        <f>IF(IFERROR(VLOOKUP(A6188,'CIDADES ALE'!$A:$D,4,0),0)=0,"Em Branco",VLOOKUP(A6188,'CIDADES ALE'!$A:$D,4,0))</f>
        <v>Em Branco</v>
      </c>
      <c r="E4827" s="17" t="str">
        <f>IFERROR(VLOOKUP(D4827,'DISTRIBUIDORES ALE'!$A$1:$G$86,2,0),"Em Branco")</f>
        <v>Em Branco</v>
      </c>
      <c r="F4827" s="17" t="str">
        <f>IFERROR(VLOOKUP(D4827,'DISTRIBUIDORES ALE'!$A$1:$G$86,3,0),"Em Branco")</f>
        <v>Em Branco</v>
      </c>
      <c r="G4827" s="17" t="str">
        <f>IFERROR(VLOOKUP(D4827,'DISTRIBUIDORES ALE'!A4826:N4911,14,0),"Em Branco")</f>
        <v>Em Branco</v>
      </c>
      <c r="H4827" s="16" t="str">
        <f>IFERROR(VLOOKUP(D4827,'DISTRIBUIDORES ALE'!$A$1:$N$86,11,0),"Em Branco")</f>
        <v>Em Branco</v>
      </c>
      <c r="I4827" s="2"/>
      <c r="J4827" s="2"/>
      <c r="K4827" s="2"/>
    </row>
    <row r="4828" spans="1:11" ht="18.75" customHeight="1" x14ac:dyDescent="0.25">
      <c r="A4828" s="9" t="s">
        <v>6288</v>
      </c>
      <c r="B4828" s="15" t="s">
        <v>52</v>
      </c>
      <c r="C4828" s="16">
        <v>1802</v>
      </c>
      <c r="D4828" s="17" t="str">
        <f>IF(IFERROR(VLOOKUP(A6189,'CIDADES ALE'!$A:$D,4,0),0)=0,"Em Branco",VLOOKUP(A6189,'CIDADES ALE'!$A:$D,4,0))</f>
        <v>Em Branco</v>
      </c>
      <c r="E4828" s="17" t="str">
        <f>IFERROR(VLOOKUP(D4828,'DISTRIBUIDORES ALE'!$A$1:$G$86,2,0),"Em Branco")</f>
        <v>Em Branco</v>
      </c>
      <c r="F4828" s="17" t="str">
        <f>IFERROR(VLOOKUP(D4828,'DISTRIBUIDORES ALE'!$A$1:$G$86,3,0),"Em Branco")</f>
        <v>Em Branco</v>
      </c>
      <c r="G4828" s="17" t="str">
        <f>IFERROR(VLOOKUP(D4828,'DISTRIBUIDORES ALE'!A4827:N4912,14,0),"Em Branco")</f>
        <v>Em Branco</v>
      </c>
      <c r="H4828" s="16" t="str">
        <f>IFERROR(VLOOKUP(D4828,'DISTRIBUIDORES ALE'!$A$1:$N$86,11,0),"Em Branco")</f>
        <v>Em Branco</v>
      </c>
      <c r="I4828" s="2"/>
      <c r="J4828" s="2"/>
      <c r="K4828" s="2"/>
    </row>
    <row r="4829" spans="1:11" ht="18.75" customHeight="1" x14ac:dyDescent="0.25">
      <c r="A4829" s="9" t="s">
        <v>2433</v>
      </c>
      <c r="B4829" s="15" t="s">
        <v>52</v>
      </c>
      <c r="C4829" s="16">
        <v>96336</v>
      </c>
      <c r="D4829" s="17" t="str">
        <f>IF(IFERROR(VLOOKUP(A6190,'CIDADES ALE'!$A:$D,4,0),0)=0,"Em Branco",VLOOKUP(A6190,'CIDADES ALE'!$A:$D,4,0))</f>
        <v>Em Branco</v>
      </c>
      <c r="E4829" s="17" t="str">
        <f>IFERROR(VLOOKUP(D4829,'DISTRIBUIDORES ALE'!$A$1:$G$86,2,0),"Em Branco")</f>
        <v>Em Branco</v>
      </c>
      <c r="F4829" s="17" t="str">
        <f>IFERROR(VLOOKUP(D4829,'DISTRIBUIDORES ALE'!$A$1:$G$86,3,0),"Em Branco")</f>
        <v>Em Branco</v>
      </c>
      <c r="G4829" s="17" t="str">
        <f>IFERROR(VLOOKUP(D4829,'DISTRIBUIDORES ALE'!A4828:N4913,14,0),"Em Branco")</f>
        <v>Em Branco</v>
      </c>
      <c r="H4829" s="16" t="str">
        <f>IFERROR(VLOOKUP(D4829,'DISTRIBUIDORES ALE'!$A$1:$N$86,11,0),"Em Branco")</f>
        <v>Em Branco</v>
      </c>
      <c r="I4829" s="2"/>
      <c r="J4829" s="2"/>
      <c r="K4829" s="2"/>
    </row>
    <row r="4830" spans="1:11" ht="18.75" customHeight="1" x14ac:dyDescent="0.25">
      <c r="A4830" s="9" t="s">
        <v>2434</v>
      </c>
      <c r="B4830" s="15" t="s">
        <v>52</v>
      </c>
      <c r="C4830" s="16">
        <v>128914</v>
      </c>
      <c r="D4830" s="17" t="str">
        <f>IF(IFERROR(VLOOKUP(A6191,'CIDADES ALE'!$A:$D,4,0),0)=0,"Em Branco",VLOOKUP(A6191,'CIDADES ALE'!$A:$D,4,0))</f>
        <v>Em Branco</v>
      </c>
      <c r="E4830" s="17" t="str">
        <f>IFERROR(VLOOKUP(D4830,'DISTRIBUIDORES ALE'!$A$1:$G$86,2,0),"Em Branco")</f>
        <v>Em Branco</v>
      </c>
      <c r="F4830" s="17" t="str">
        <f>IFERROR(VLOOKUP(D4830,'DISTRIBUIDORES ALE'!$A$1:$G$86,3,0),"Em Branco")</f>
        <v>Em Branco</v>
      </c>
      <c r="G4830" s="17" t="str">
        <f>IFERROR(VLOOKUP(D4830,'DISTRIBUIDORES ALE'!A4829:N4914,14,0),"Em Branco")</f>
        <v>Em Branco</v>
      </c>
      <c r="H4830" s="16" t="str">
        <f>IFERROR(VLOOKUP(D4830,'DISTRIBUIDORES ALE'!$A$1:$N$86,11,0),"Em Branco")</f>
        <v>Em Branco</v>
      </c>
      <c r="I4830" s="2"/>
      <c r="J4830" s="2"/>
      <c r="K4830" s="2"/>
    </row>
    <row r="4831" spans="1:11" ht="18.75" customHeight="1" x14ac:dyDescent="0.25">
      <c r="A4831" s="9" t="s">
        <v>6289</v>
      </c>
      <c r="B4831" s="15" t="s">
        <v>52</v>
      </c>
      <c r="C4831" s="16">
        <v>14307</v>
      </c>
      <c r="D4831" s="17" t="str">
        <f>IF(IFERROR(VLOOKUP(A6192,'CIDADES ALE'!$A:$D,4,0),0)=0,"Em Branco",VLOOKUP(A6192,'CIDADES ALE'!$A:$D,4,0))</f>
        <v>Em Branco</v>
      </c>
      <c r="E4831" s="17" t="str">
        <f>IFERROR(VLOOKUP(D4831,'DISTRIBUIDORES ALE'!$A$1:$G$86,2,0),"Em Branco")</f>
        <v>Em Branco</v>
      </c>
      <c r="F4831" s="17" t="str">
        <f>IFERROR(VLOOKUP(D4831,'DISTRIBUIDORES ALE'!$A$1:$G$86,3,0),"Em Branco")</f>
        <v>Em Branco</v>
      </c>
      <c r="G4831" s="17" t="str">
        <f>IFERROR(VLOOKUP(D4831,'DISTRIBUIDORES ALE'!A4830:N4915,14,0),"Em Branco")</f>
        <v>Em Branco</v>
      </c>
      <c r="H4831" s="16" t="str">
        <f>IFERROR(VLOOKUP(D4831,'DISTRIBUIDORES ALE'!$A$1:$N$86,11,0),"Em Branco")</f>
        <v>Em Branco</v>
      </c>
      <c r="I4831" s="2"/>
      <c r="J4831" s="2"/>
      <c r="K4831" s="2"/>
    </row>
    <row r="4832" spans="1:11" ht="18.75" customHeight="1" x14ac:dyDescent="0.25">
      <c r="A4832" s="9" t="s">
        <v>6290</v>
      </c>
      <c r="B4832" s="15" t="s">
        <v>52</v>
      </c>
      <c r="C4832" s="16">
        <v>5014</v>
      </c>
      <c r="D4832" s="17" t="str">
        <f>IF(IFERROR(VLOOKUP(A6193,'CIDADES ALE'!$A:$D,4,0),0)=0,"Em Branco",VLOOKUP(A6193,'CIDADES ALE'!$A:$D,4,0))</f>
        <v>Em Branco</v>
      </c>
      <c r="E4832" s="17" t="str">
        <f>IFERROR(VLOOKUP(D4832,'DISTRIBUIDORES ALE'!$A$1:$G$86,2,0),"Em Branco")</f>
        <v>Em Branco</v>
      </c>
      <c r="F4832" s="17" t="str">
        <f>IFERROR(VLOOKUP(D4832,'DISTRIBUIDORES ALE'!$A$1:$G$86,3,0),"Em Branco")</f>
        <v>Em Branco</v>
      </c>
      <c r="G4832" s="17" t="str">
        <f>IFERROR(VLOOKUP(D4832,'DISTRIBUIDORES ALE'!A4831:N4916,14,0),"Em Branco")</f>
        <v>Em Branco</v>
      </c>
      <c r="H4832" s="16" t="str">
        <f>IFERROR(VLOOKUP(D4832,'DISTRIBUIDORES ALE'!$A$1:$N$86,11,0),"Em Branco")</f>
        <v>Em Branco</v>
      </c>
      <c r="I4832" s="2"/>
      <c r="J4832" s="2"/>
      <c r="K4832" s="2"/>
    </row>
    <row r="4833" spans="1:11" ht="18.75" customHeight="1" x14ac:dyDescent="0.25">
      <c r="A4833" s="9" t="s">
        <v>2436</v>
      </c>
      <c r="B4833" s="15" t="s">
        <v>52</v>
      </c>
      <c r="C4833" s="16">
        <v>11685</v>
      </c>
      <c r="D4833" s="17" t="str">
        <f>IF(IFERROR(VLOOKUP(A6194,'CIDADES ALE'!$A:$D,4,0),0)=0,"Em Branco",VLOOKUP(A6194,'CIDADES ALE'!$A:$D,4,0))</f>
        <v>Em Branco</v>
      </c>
      <c r="E4833" s="17" t="str">
        <f>IFERROR(VLOOKUP(D4833,'DISTRIBUIDORES ALE'!$A$1:$G$86,2,0),"Em Branco")</f>
        <v>Em Branco</v>
      </c>
      <c r="F4833" s="17" t="str">
        <f>IFERROR(VLOOKUP(D4833,'DISTRIBUIDORES ALE'!$A$1:$G$86,3,0),"Em Branco")</f>
        <v>Em Branco</v>
      </c>
      <c r="G4833" s="17" t="str">
        <f>IFERROR(VLOOKUP(D4833,'DISTRIBUIDORES ALE'!A4832:N4917,14,0),"Em Branco")</f>
        <v>Em Branco</v>
      </c>
      <c r="H4833" s="16" t="str">
        <f>IFERROR(VLOOKUP(D4833,'DISTRIBUIDORES ALE'!$A$1:$N$86,11,0),"Em Branco")</f>
        <v>Em Branco</v>
      </c>
      <c r="I4833" s="2"/>
      <c r="J4833" s="2"/>
      <c r="K4833" s="2"/>
    </row>
    <row r="4834" spans="1:11" ht="18.75" customHeight="1" x14ac:dyDescent="0.25">
      <c r="A4834" s="9" t="s">
        <v>2437</v>
      </c>
      <c r="B4834" s="15" t="s">
        <v>52</v>
      </c>
      <c r="C4834" s="16">
        <v>83910</v>
      </c>
      <c r="D4834" s="17" t="str">
        <f>IF(IFERROR(VLOOKUP(A6195,'CIDADES ALE'!$A:$D,4,0),0)=0,"Em Branco",VLOOKUP(A6195,'CIDADES ALE'!$A:$D,4,0))</f>
        <v>Em Branco</v>
      </c>
      <c r="E4834" s="17" t="str">
        <f>IFERROR(VLOOKUP(D4834,'DISTRIBUIDORES ALE'!$A$1:$G$86,2,0),"Em Branco")</f>
        <v>Em Branco</v>
      </c>
      <c r="F4834" s="17" t="str">
        <f>IFERROR(VLOOKUP(D4834,'DISTRIBUIDORES ALE'!$A$1:$G$86,3,0),"Em Branco")</f>
        <v>Em Branco</v>
      </c>
      <c r="G4834" s="17" t="str">
        <f>IFERROR(VLOOKUP(D4834,'DISTRIBUIDORES ALE'!A4833:N4918,14,0),"Em Branco")</f>
        <v>Em Branco</v>
      </c>
      <c r="H4834" s="16" t="str">
        <f>IFERROR(VLOOKUP(D4834,'DISTRIBUIDORES ALE'!$A$1:$N$86,11,0),"Em Branco")</f>
        <v>Em Branco</v>
      </c>
      <c r="I4834" s="2"/>
      <c r="J4834" s="2"/>
      <c r="K4834" s="2"/>
    </row>
    <row r="4835" spans="1:11" ht="18.75" customHeight="1" x14ac:dyDescent="0.25">
      <c r="A4835" s="9" t="s">
        <v>474</v>
      </c>
      <c r="B4835" s="15" t="s">
        <v>52</v>
      </c>
      <c r="C4835" s="16">
        <v>15065</v>
      </c>
      <c r="D4835" s="17" t="str">
        <f>IF(IFERROR(VLOOKUP(A6196,'CIDADES ALE'!$A:$D,4,0),0)=0,"Em Branco",VLOOKUP(A6196,'CIDADES ALE'!$A:$D,4,0))</f>
        <v>Em Branco</v>
      </c>
      <c r="E4835" s="17" t="str">
        <f>IFERROR(VLOOKUP(D4835,'DISTRIBUIDORES ALE'!$A$1:$G$86,2,0),"Em Branco")</f>
        <v>Em Branco</v>
      </c>
      <c r="F4835" s="17" t="str">
        <f>IFERROR(VLOOKUP(D4835,'DISTRIBUIDORES ALE'!$A$1:$G$86,3,0),"Em Branco")</f>
        <v>Em Branco</v>
      </c>
      <c r="G4835" s="17" t="str">
        <f>IFERROR(VLOOKUP(D4835,'DISTRIBUIDORES ALE'!A4834:N4919,14,0),"Em Branco")</f>
        <v>Em Branco</v>
      </c>
      <c r="H4835" s="16" t="str">
        <f>IFERROR(VLOOKUP(D4835,'DISTRIBUIDORES ALE'!$A$1:$N$86,11,0),"Em Branco")</f>
        <v>Em Branco</v>
      </c>
      <c r="I4835" s="2"/>
      <c r="J4835" s="2"/>
      <c r="K4835" s="2"/>
    </row>
    <row r="4836" spans="1:11" ht="18.75" customHeight="1" x14ac:dyDescent="0.25">
      <c r="A4836" s="9" t="s">
        <v>6291</v>
      </c>
      <c r="B4836" s="15" t="s">
        <v>52</v>
      </c>
      <c r="C4836" s="16">
        <v>4063</v>
      </c>
      <c r="D4836" s="17" t="str">
        <f>IF(IFERROR(VLOOKUP(A6197,'CIDADES ALE'!$A:$D,4,0),0)=0,"Em Branco",VLOOKUP(A6197,'CIDADES ALE'!$A:$D,4,0))</f>
        <v>Em Branco</v>
      </c>
      <c r="E4836" s="17" t="str">
        <f>IFERROR(VLOOKUP(D4836,'DISTRIBUIDORES ALE'!$A$1:$G$86,2,0),"Em Branco")</f>
        <v>Em Branco</v>
      </c>
      <c r="F4836" s="17" t="str">
        <f>IFERROR(VLOOKUP(D4836,'DISTRIBUIDORES ALE'!$A$1:$G$86,3,0),"Em Branco")</f>
        <v>Em Branco</v>
      </c>
      <c r="G4836" s="17" t="str">
        <f>IFERROR(VLOOKUP(D4836,'DISTRIBUIDORES ALE'!A4835:N4920,14,0),"Em Branco")</f>
        <v>Em Branco</v>
      </c>
      <c r="H4836" s="16" t="str">
        <f>IFERROR(VLOOKUP(D4836,'DISTRIBUIDORES ALE'!$A$1:$N$86,11,0),"Em Branco")</f>
        <v>Em Branco</v>
      </c>
      <c r="I4836" s="2"/>
      <c r="J4836" s="2"/>
      <c r="K4836" s="2"/>
    </row>
    <row r="4837" spans="1:11" ht="18.75" customHeight="1" x14ac:dyDescent="0.25">
      <c r="A4837" s="9" t="s">
        <v>2438</v>
      </c>
      <c r="B4837" s="15" t="s">
        <v>52</v>
      </c>
      <c r="C4837" s="16">
        <v>8284</v>
      </c>
      <c r="D4837" s="17" t="str">
        <f>IF(IFERROR(VLOOKUP(A6198,'CIDADES ALE'!$A:$D,4,0),0)=0,"Em Branco",VLOOKUP(A6198,'CIDADES ALE'!$A:$D,4,0))</f>
        <v>Em Branco</v>
      </c>
      <c r="E4837" s="17" t="str">
        <f>IFERROR(VLOOKUP(D4837,'DISTRIBUIDORES ALE'!$A$1:$G$86,2,0),"Em Branco")</f>
        <v>Em Branco</v>
      </c>
      <c r="F4837" s="17" t="str">
        <f>IFERROR(VLOOKUP(D4837,'DISTRIBUIDORES ALE'!$A$1:$G$86,3,0),"Em Branco")</f>
        <v>Em Branco</v>
      </c>
      <c r="G4837" s="17" t="str">
        <f>IFERROR(VLOOKUP(D4837,'DISTRIBUIDORES ALE'!A4836:N4921,14,0),"Em Branco")</f>
        <v>Em Branco</v>
      </c>
      <c r="H4837" s="16" t="str">
        <f>IFERROR(VLOOKUP(D4837,'DISTRIBUIDORES ALE'!$A$1:$N$86,11,0),"Em Branco")</f>
        <v>Em Branco</v>
      </c>
      <c r="I4837" s="2"/>
      <c r="J4837" s="2"/>
      <c r="K4837" s="2"/>
    </row>
    <row r="4838" spans="1:11" ht="18.75" customHeight="1" x14ac:dyDescent="0.25">
      <c r="A4838" s="9" t="s">
        <v>2439</v>
      </c>
      <c r="B4838" s="15" t="s">
        <v>52</v>
      </c>
      <c r="C4838" s="16">
        <v>10301</v>
      </c>
      <c r="D4838" s="17" t="str">
        <f>IF(IFERROR(VLOOKUP(A6199,'CIDADES ALE'!$A:$D,4,0),0)=0,"Em Branco",VLOOKUP(A6199,'CIDADES ALE'!$A:$D,4,0))</f>
        <v>Em Branco</v>
      </c>
      <c r="E4838" s="17" t="str">
        <f>IFERROR(VLOOKUP(D4838,'DISTRIBUIDORES ALE'!$A$1:$G$86,2,0),"Em Branco")</f>
        <v>Em Branco</v>
      </c>
      <c r="F4838" s="17" t="str">
        <f>IFERROR(VLOOKUP(D4838,'DISTRIBUIDORES ALE'!$A$1:$G$86,3,0),"Em Branco")</f>
        <v>Em Branco</v>
      </c>
      <c r="G4838" s="17" t="str">
        <f>IFERROR(VLOOKUP(D4838,'DISTRIBUIDORES ALE'!A4837:N4922,14,0),"Em Branco")</f>
        <v>Em Branco</v>
      </c>
      <c r="H4838" s="16" t="str">
        <f>IFERROR(VLOOKUP(D4838,'DISTRIBUIDORES ALE'!$A$1:$N$86,11,0),"Em Branco")</f>
        <v>Em Branco</v>
      </c>
      <c r="I4838" s="2"/>
      <c r="J4838" s="2"/>
      <c r="K4838" s="2"/>
    </row>
    <row r="4839" spans="1:11" ht="18.75" customHeight="1" x14ac:dyDescent="0.25">
      <c r="A4839" s="9" t="s">
        <v>6292</v>
      </c>
      <c r="B4839" s="15" t="s">
        <v>52</v>
      </c>
      <c r="C4839" s="16">
        <v>3165</v>
      </c>
      <c r="D4839" s="17" t="str">
        <f>IF(IFERROR(VLOOKUP(A6200,'CIDADES ALE'!$A:$D,4,0),0)=0,"Em Branco",VLOOKUP(A6200,'CIDADES ALE'!$A:$D,4,0))</f>
        <v>Em Branco</v>
      </c>
      <c r="E4839" s="17" t="str">
        <f>IFERROR(VLOOKUP(D4839,'DISTRIBUIDORES ALE'!$A$1:$G$86,2,0),"Em Branco")</f>
        <v>Em Branco</v>
      </c>
      <c r="F4839" s="17" t="str">
        <f>IFERROR(VLOOKUP(D4839,'DISTRIBUIDORES ALE'!$A$1:$G$86,3,0),"Em Branco")</f>
        <v>Em Branco</v>
      </c>
      <c r="G4839" s="17" t="str">
        <f>IFERROR(VLOOKUP(D4839,'DISTRIBUIDORES ALE'!A4838:N4923,14,0),"Em Branco")</f>
        <v>Em Branco</v>
      </c>
      <c r="H4839" s="16" t="str">
        <f>IFERROR(VLOOKUP(D4839,'DISTRIBUIDORES ALE'!$A$1:$N$86,11,0),"Em Branco")</f>
        <v>Em Branco</v>
      </c>
      <c r="I4839" s="2"/>
      <c r="J4839" s="2"/>
      <c r="K4839" s="2"/>
    </row>
    <row r="4840" spans="1:11" ht="18.75" customHeight="1" x14ac:dyDescent="0.25">
      <c r="A4840" s="9" t="s">
        <v>6293</v>
      </c>
      <c r="B4840" s="15" t="s">
        <v>52</v>
      </c>
      <c r="C4840" s="16">
        <v>6708</v>
      </c>
      <c r="D4840" s="17" t="str">
        <f>IF(IFERROR(VLOOKUP(A6201,'CIDADES ALE'!$A:$D,4,0),0)=0,"Em Branco",VLOOKUP(A6201,'CIDADES ALE'!$A:$D,4,0))</f>
        <v>Em Branco</v>
      </c>
      <c r="E4840" s="17" t="str">
        <f>IFERROR(VLOOKUP(D4840,'DISTRIBUIDORES ALE'!$A$1:$G$86,2,0),"Em Branco")</f>
        <v>Em Branco</v>
      </c>
      <c r="F4840" s="17" t="str">
        <f>IFERROR(VLOOKUP(D4840,'DISTRIBUIDORES ALE'!$A$1:$G$86,3,0),"Em Branco")</f>
        <v>Em Branco</v>
      </c>
      <c r="G4840" s="17" t="str">
        <f>IFERROR(VLOOKUP(D4840,'DISTRIBUIDORES ALE'!A4839:N4924,14,0),"Em Branco")</f>
        <v>Em Branco</v>
      </c>
      <c r="H4840" s="16" t="str">
        <f>IFERROR(VLOOKUP(D4840,'DISTRIBUIDORES ALE'!$A$1:$N$86,11,0),"Em Branco")</f>
        <v>Em Branco</v>
      </c>
      <c r="I4840" s="2"/>
      <c r="J4840" s="2"/>
      <c r="K4840" s="2"/>
    </row>
    <row r="4841" spans="1:11" ht="18.75" customHeight="1" x14ac:dyDescent="0.25">
      <c r="A4841" s="9" t="s">
        <v>1176</v>
      </c>
      <c r="B4841" s="15" t="s">
        <v>52</v>
      </c>
      <c r="C4841" s="16">
        <v>32102</v>
      </c>
      <c r="D4841" s="17" t="str">
        <f>IF(IFERROR(VLOOKUP(A6202,'CIDADES ALE'!$A:$D,4,0),0)=0,"Em Branco",VLOOKUP(A6202,'CIDADES ALE'!$A:$D,4,0))</f>
        <v>Em Branco</v>
      </c>
      <c r="E4841" s="17" t="str">
        <f>IFERROR(VLOOKUP(D4841,'DISTRIBUIDORES ALE'!$A$1:$G$86,2,0),"Em Branco")</f>
        <v>Em Branco</v>
      </c>
      <c r="F4841" s="17" t="str">
        <f>IFERROR(VLOOKUP(D4841,'DISTRIBUIDORES ALE'!$A$1:$G$86,3,0),"Em Branco")</f>
        <v>Em Branco</v>
      </c>
      <c r="G4841" s="17" t="str">
        <f>IFERROR(VLOOKUP(D4841,'DISTRIBUIDORES ALE'!A4840:N4925,14,0),"Em Branco")</f>
        <v>Em Branco</v>
      </c>
      <c r="H4841" s="16" t="str">
        <f>IFERROR(VLOOKUP(D4841,'DISTRIBUIDORES ALE'!$A$1:$N$86,11,0),"Em Branco")</f>
        <v>Em Branco</v>
      </c>
      <c r="I4841" s="2"/>
      <c r="J4841" s="2"/>
      <c r="K4841" s="2"/>
    </row>
    <row r="4842" spans="1:11" ht="18.75" customHeight="1" x14ac:dyDescent="0.25">
      <c r="A4842" s="9" t="s">
        <v>2143</v>
      </c>
      <c r="B4842" s="15" t="s">
        <v>52</v>
      </c>
      <c r="C4842" s="16">
        <v>35210</v>
      </c>
      <c r="D4842" s="17" t="str">
        <f>IF(IFERROR(VLOOKUP(A6203,'CIDADES ALE'!$A:$D,4,0),0)=0,"Em Branco",VLOOKUP(A6203,'CIDADES ALE'!$A:$D,4,0))</f>
        <v>Em Branco</v>
      </c>
      <c r="E4842" s="17" t="str">
        <f>IFERROR(VLOOKUP(D4842,'DISTRIBUIDORES ALE'!$A$1:$G$86,2,0),"Em Branco")</f>
        <v>Em Branco</v>
      </c>
      <c r="F4842" s="17" t="str">
        <f>IFERROR(VLOOKUP(D4842,'DISTRIBUIDORES ALE'!$A$1:$G$86,3,0),"Em Branco")</f>
        <v>Em Branco</v>
      </c>
      <c r="G4842" s="17" t="str">
        <f>IFERROR(VLOOKUP(D4842,'DISTRIBUIDORES ALE'!A4841:N4926,14,0),"Em Branco")</f>
        <v>Em Branco</v>
      </c>
      <c r="H4842" s="16" t="str">
        <f>IFERROR(VLOOKUP(D4842,'DISTRIBUIDORES ALE'!$A$1:$N$86,11,0),"Em Branco")</f>
        <v>Em Branco</v>
      </c>
      <c r="I4842" s="2"/>
      <c r="J4842" s="2"/>
      <c r="K4842" s="2"/>
    </row>
    <row r="4843" spans="1:11" ht="18.75" customHeight="1" x14ac:dyDescent="0.25">
      <c r="A4843" s="9" t="s">
        <v>2440</v>
      </c>
      <c r="B4843" s="15" t="s">
        <v>52</v>
      </c>
      <c r="C4843" s="16">
        <v>5305</v>
      </c>
      <c r="D4843" s="17" t="str">
        <f>IF(IFERROR(VLOOKUP(A6204,'CIDADES ALE'!$A:$D,4,0),0)=0,"Em Branco",VLOOKUP(A6204,'CIDADES ALE'!$A:$D,4,0))</f>
        <v>Em Branco</v>
      </c>
      <c r="E4843" s="17" t="str">
        <f>IFERROR(VLOOKUP(D4843,'DISTRIBUIDORES ALE'!$A$1:$G$86,2,0),"Em Branco")</f>
        <v>Em Branco</v>
      </c>
      <c r="F4843" s="17" t="str">
        <f>IFERROR(VLOOKUP(D4843,'DISTRIBUIDORES ALE'!$A$1:$G$86,3,0),"Em Branco")</f>
        <v>Em Branco</v>
      </c>
      <c r="G4843" s="17" t="str">
        <f>IFERROR(VLOOKUP(D4843,'DISTRIBUIDORES ALE'!A4842:N4927,14,0),"Em Branco")</f>
        <v>Em Branco</v>
      </c>
      <c r="H4843" s="16" t="str">
        <f>IFERROR(VLOOKUP(D4843,'DISTRIBUIDORES ALE'!$A$1:$N$86,11,0),"Em Branco")</f>
        <v>Em Branco</v>
      </c>
      <c r="I4843" s="2"/>
      <c r="J4843" s="2"/>
      <c r="K4843" s="2"/>
    </row>
    <row r="4844" spans="1:11" ht="18.75" customHeight="1" x14ac:dyDescent="0.25">
      <c r="A4844" s="9" t="s">
        <v>2441</v>
      </c>
      <c r="B4844" s="15" t="s">
        <v>52</v>
      </c>
      <c r="C4844" s="16">
        <v>7672</v>
      </c>
      <c r="D4844" s="17" t="str">
        <f>IF(IFERROR(VLOOKUP(A6205,'CIDADES ALE'!$A:$D,4,0),0)=0,"Em Branco",VLOOKUP(A6205,'CIDADES ALE'!$A:$D,4,0))</f>
        <v>Em Branco</v>
      </c>
      <c r="E4844" s="17" t="str">
        <f>IFERROR(VLOOKUP(D4844,'DISTRIBUIDORES ALE'!$A$1:$G$86,2,0),"Em Branco")</f>
        <v>Em Branco</v>
      </c>
      <c r="F4844" s="17" t="str">
        <f>IFERROR(VLOOKUP(D4844,'DISTRIBUIDORES ALE'!$A$1:$G$86,3,0),"Em Branco")</f>
        <v>Em Branco</v>
      </c>
      <c r="G4844" s="17" t="str">
        <f>IFERROR(VLOOKUP(D4844,'DISTRIBUIDORES ALE'!A4843:N4928,14,0),"Em Branco")</f>
        <v>Em Branco</v>
      </c>
      <c r="H4844" s="16" t="str">
        <f>IFERROR(VLOOKUP(D4844,'DISTRIBUIDORES ALE'!$A$1:$N$86,11,0),"Em Branco")</f>
        <v>Em Branco</v>
      </c>
      <c r="I4844" s="2"/>
      <c r="J4844" s="2"/>
      <c r="K4844" s="2"/>
    </row>
    <row r="4845" spans="1:11" ht="18.75" customHeight="1" x14ac:dyDescent="0.25">
      <c r="A4845" s="9" t="s">
        <v>6294</v>
      </c>
      <c r="B4845" s="15" t="s">
        <v>52</v>
      </c>
      <c r="C4845" s="16">
        <v>113338</v>
      </c>
      <c r="D4845" s="17" t="str">
        <f>IF(IFERROR(VLOOKUP(A6206,'CIDADES ALE'!$A:$D,4,0),0)=0,"Em Branco",VLOOKUP(A6206,'CIDADES ALE'!$A:$D,4,0))</f>
        <v>Em Branco</v>
      </c>
      <c r="E4845" s="17" t="str">
        <f>IFERROR(VLOOKUP(D4845,'DISTRIBUIDORES ALE'!$A$1:$G$86,2,0),"Em Branco")</f>
        <v>Em Branco</v>
      </c>
      <c r="F4845" s="17" t="str">
        <f>IFERROR(VLOOKUP(D4845,'DISTRIBUIDORES ALE'!$A$1:$G$86,3,0),"Em Branco")</f>
        <v>Em Branco</v>
      </c>
      <c r="G4845" s="17" t="str">
        <f>IFERROR(VLOOKUP(D4845,'DISTRIBUIDORES ALE'!A4844:N4929,14,0),"Em Branco")</f>
        <v>Em Branco</v>
      </c>
      <c r="H4845" s="16" t="str">
        <f>IFERROR(VLOOKUP(D4845,'DISTRIBUIDORES ALE'!$A$1:$N$86,11,0),"Em Branco")</f>
        <v>Em Branco</v>
      </c>
      <c r="I4845" s="2"/>
      <c r="J4845" s="2"/>
      <c r="K4845" s="2"/>
    </row>
    <row r="4846" spans="1:11" ht="18.75" customHeight="1" x14ac:dyDescent="0.25">
      <c r="A4846" s="9" t="s">
        <v>2443</v>
      </c>
      <c r="B4846" s="15" t="s">
        <v>52</v>
      </c>
      <c r="C4846" s="16">
        <v>29144</v>
      </c>
      <c r="D4846" s="17" t="str">
        <f>IF(IFERROR(VLOOKUP(A6207,'CIDADES ALE'!$A:$D,4,0),0)=0,"Em Branco",VLOOKUP(A6207,'CIDADES ALE'!$A:$D,4,0))</f>
        <v>Em Branco</v>
      </c>
      <c r="E4846" s="17" t="str">
        <f>IFERROR(VLOOKUP(D4846,'DISTRIBUIDORES ALE'!$A$1:$G$86,2,0),"Em Branco")</f>
        <v>Em Branco</v>
      </c>
      <c r="F4846" s="17" t="str">
        <f>IFERROR(VLOOKUP(D4846,'DISTRIBUIDORES ALE'!$A$1:$G$86,3,0),"Em Branco")</f>
        <v>Em Branco</v>
      </c>
      <c r="G4846" s="17" t="str">
        <f>IFERROR(VLOOKUP(D4846,'DISTRIBUIDORES ALE'!A4845:N4930,14,0),"Em Branco")</f>
        <v>Em Branco</v>
      </c>
      <c r="H4846" s="16" t="str">
        <f>IFERROR(VLOOKUP(D4846,'DISTRIBUIDORES ALE'!$A$1:$N$86,11,0),"Em Branco")</f>
        <v>Em Branco</v>
      </c>
      <c r="I4846" s="2"/>
      <c r="J4846" s="2"/>
      <c r="K4846" s="2"/>
    </row>
    <row r="4847" spans="1:11" ht="18.75" customHeight="1" x14ac:dyDescent="0.25">
      <c r="A4847" s="9" t="s">
        <v>2843</v>
      </c>
      <c r="B4847" s="15" t="s">
        <v>52</v>
      </c>
      <c r="C4847" s="16">
        <v>245652</v>
      </c>
      <c r="D4847" s="17" t="str">
        <f>IF(IFERROR(VLOOKUP(A6208,'CIDADES ALE'!$A:$D,4,0),0)=0,"Em Branco",VLOOKUP(A6208,'CIDADES ALE'!$A:$D,4,0))</f>
        <v>Em Branco</v>
      </c>
      <c r="E4847" s="17" t="str">
        <f>IFERROR(VLOOKUP(D4847,'DISTRIBUIDORES ALE'!$A$1:$G$86,2,0),"Em Branco")</f>
        <v>Em Branco</v>
      </c>
      <c r="F4847" s="17" t="str">
        <f>IFERROR(VLOOKUP(D4847,'DISTRIBUIDORES ALE'!$A$1:$G$86,3,0),"Em Branco")</f>
        <v>Em Branco</v>
      </c>
      <c r="G4847" s="17" t="str">
        <f>IFERROR(VLOOKUP(D4847,'DISTRIBUIDORES ALE'!A4846:N4931,14,0),"Em Branco")</f>
        <v>Em Branco</v>
      </c>
      <c r="H4847" s="16" t="str">
        <f>IFERROR(VLOOKUP(D4847,'DISTRIBUIDORES ALE'!$A$1:$N$86,11,0),"Em Branco")</f>
        <v>Em Branco</v>
      </c>
      <c r="I4847" s="2"/>
      <c r="J4847" s="2"/>
      <c r="K4847" s="2"/>
    </row>
    <row r="4848" spans="1:11" ht="18.75" customHeight="1" x14ac:dyDescent="0.25">
      <c r="A4848" s="9" t="s">
        <v>2444</v>
      </c>
      <c r="B4848" s="15" t="s">
        <v>52</v>
      </c>
      <c r="C4848" s="16">
        <v>20424</v>
      </c>
      <c r="D4848" s="17" t="str">
        <f>IF(IFERROR(VLOOKUP(A6209,'CIDADES ALE'!$A:$D,4,0),0)=0,"Em Branco",VLOOKUP(A6209,'CIDADES ALE'!$A:$D,4,0))</f>
        <v>Em Branco</v>
      </c>
      <c r="E4848" s="17" t="str">
        <f>IFERROR(VLOOKUP(D4848,'DISTRIBUIDORES ALE'!$A$1:$G$86,2,0),"Em Branco")</f>
        <v>Em Branco</v>
      </c>
      <c r="F4848" s="17" t="str">
        <f>IFERROR(VLOOKUP(D4848,'DISTRIBUIDORES ALE'!$A$1:$G$86,3,0),"Em Branco")</f>
        <v>Em Branco</v>
      </c>
      <c r="G4848" s="17" t="str">
        <f>IFERROR(VLOOKUP(D4848,'DISTRIBUIDORES ALE'!A4847:N4932,14,0),"Em Branco")</f>
        <v>Em Branco</v>
      </c>
      <c r="H4848" s="16" t="str">
        <f>IFERROR(VLOOKUP(D4848,'DISTRIBUIDORES ALE'!$A$1:$N$86,11,0),"Em Branco")</f>
        <v>Em Branco</v>
      </c>
      <c r="I4848" s="2"/>
      <c r="J4848" s="2"/>
      <c r="K4848" s="2"/>
    </row>
    <row r="4849" spans="1:11" ht="18.75" customHeight="1" x14ac:dyDescent="0.25">
      <c r="A4849" s="9" t="s">
        <v>2445</v>
      </c>
      <c r="B4849" s="15" t="s">
        <v>52</v>
      </c>
      <c r="C4849" s="16">
        <v>57286</v>
      </c>
      <c r="D4849" s="17" t="str">
        <f>IF(IFERROR(VLOOKUP(A6210,'CIDADES ALE'!$A:$D,4,0),0)=0,"Em Branco",VLOOKUP(A6210,'CIDADES ALE'!$A:$D,4,0))</f>
        <v>Em Branco</v>
      </c>
      <c r="E4849" s="17" t="str">
        <f>IFERROR(VLOOKUP(D4849,'DISTRIBUIDORES ALE'!$A$1:$G$86,2,0),"Em Branco")</f>
        <v>Em Branco</v>
      </c>
      <c r="F4849" s="17" t="str">
        <f>IFERROR(VLOOKUP(D4849,'DISTRIBUIDORES ALE'!$A$1:$G$86,3,0),"Em Branco")</f>
        <v>Em Branco</v>
      </c>
      <c r="G4849" s="17" t="str">
        <f>IFERROR(VLOOKUP(D4849,'DISTRIBUIDORES ALE'!A4848:N4933,14,0),"Em Branco")</f>
        <v>Em Branco</v>
      </c>
      <c r="H4849" s="16" t="str">
        <f>IFERROR(VLOOKUP(D4849,'DISTRIBUIDORES ALE'!$A$1:$N$86,11,0),"Em Branco")</f>
        <v>Em Branco</v>
      </c>
      <c r="I4849" s="2"/>
      <c r="J4849" s="2"/>
      <c r="K4849" s="2"/>
    </row>
    <row r="4850" spans="1:11" ht="18.75" customHeight="1" x14ac:dyDescent="0.25">
      <c r="A4850" s="9" t="s">
        <v>208</v>
      </c>
      <c r="B4850" s="15" t="s">
        <v>52</v>
      </c>
      <c r="C4850" s="16">
        <v>348146</v>
      </c>
      <c r="D4850" s="17" t="str">
        <f>IF(IFERROR(VLOOKUP(A6211,'CIDADES ALE'!$A:$D,4,0),0)=0,"Em Branco",VLOOKUP(A6211,'CIDADES ALE'!$A:$D,4,0))</f>
        <v>Em Branco</v>
      </c>
      <c r="E4850" s="17" t="str">
        <f>IFERROR(VLOOKUP(D4850,'DISTRIBUIDORES ALE'!$A$1:$G$86,2,0),"Em Branco")</f>
        <v>Em Branco</v>
      </c>
      <c r="F4850" s="17" t="str">
        <f>IFERROR(VLOOKUP(D4850,'DISTRIBUIDORES ALE'!$A$1:$G$86,3,0),"Em Branco")</f>
        <v>Em Branco</v>
      </c>
      <c r="G4850" s="17" t="str">
        <f>IFERROR(VLOOKUP(D4850,'DISTRIBUIDORES ALE'!A4849:N4934,14,0),"Em Branco")</f>
        <v>Em Branco</v>
      </c>
      <c r="H4850" s="16" t="str">
        <f>IFERROR(VLOOKUP(D4850,'DISTRIBUIDORES ALE'!$A$1:$N$86,11,0),"Em Branco")</f>
        <v>Em Branco</v>
      </c>
      <c r="I4850" s="2"/>
      <c r="J4850" s="2"/>
      <c r="K4850" s="2"/>
    </row>
    <row r="4851" spans="1:11" ht="18.75" customHeight="1" x14ac:dyDescent="0.25">
      <c r="A4851" s="9" t="s">
        <v>6295</v>
      </c>
      <c r="B4851" s="15" t="s">
        <v>52</v>
      </c>
      <c r="C4851" s="16">
        <v>75069</v>
      </c>
      <c r="D4851" s="17" t="str">
        <f>IF(IFERROR(VLOOKUP(A6212,'CIDADES ALE'!$A:$D,4,0),0)=0,"Em Branco",VLOOKUP(A6212,'CIDADES ALE'!$A:$D,4,0))</f>
        <v>Em Branco</v>
      </c>
      <c r="E4851" s="17" t="str">
        <f>IFERROR(VLOOKUP(D4851,'DISTRIBUIDORES ALE'!$A$1:$G$86,2,0),"Em Branco")</f>
        <v>Em Branco</v>
      </c>
      <c r="F4851" s="17" t="str">
        <f>IFERROR(VLOOKUP(D4851,'DISTRIBUIDORES ALE'!$A$1:$G$86,3,0),"Em Branco")</f>
        <v>Em Branco</v>
      </c>
      <c r="G4851" s="17" t="str">
        <f>IFERROR(VLOOKUP(D4851,'DISTRIBUIDORES ALE'!A4850:N4935,14,0),"Em Branco")</f>
        <v>Em Branco</v>
      </c>
      <c r="H4851" s="16" t="str">
        <f>IFERROR(VLOOKUP(D4851,'DISTRIBUIDORES ALE'!$A$1:$N$86,11,0),"Em Branco")</f>
        <v>Em Branco</v>
      </c>
      <c r="I4851" s="2"/>
      <c r="J4851" s="2"/>
      <c r="K4851" s="2"/>
    </row>
    <row r="4852" spans="1:11" ht="18.75" customHeight="1" x14ac:dyDescent="0.25">
      <c r="A4852" s="9" t="s">
        <v>2446</v>
      </c>
      <c r="B4852" s="15" t="s">
        <v>52</v>
      </c>
      <c r="C4852" s="16">
        <v>2717</v>
      </c>
      <c r="D4852" s="17" t="str">
        <f>IF(IFERROR(VLOOKUP(A6213,'CIDADES ALE'!$A:$D,4,0),0)=0,"Em Branco",VLOOKUP(A6213,'CIDADES ALE'!$A:$D,4,0))</f>
        <v>Em Branco</v>
      </c>
      <c r="E4852" s="17" t="str">
        <f>IFERROR(VLOOKUP(D4852,'DISTRIBUIDORES ALE'!$A$1:$G$86,2,0),"Em Branco")</f>
        <v>Em Branco</v>
      </c>
      <c r="F4852" s="17" t="str">
        <f>IFERROR(VLOOKUP(D4852,'DISTRIBUIDORES ALE'!$A$1:$G$86,3,0),"Em Branco")</f>
        <v>Em Branco</v>
      </c>
      <c r="G4852" s="17" t="str">
        <f>IFERROR(VLOOKUP(D4852,'DISTRIBUIDORES ALE'!A4851:N4936,14,0),"Em Branco")</f>
        <v>Em Branco</v>
      </c>
      <c r="H4852" s="16" t="str">
        <f>IFERROR(VLOOKUP(D4852,'DISTRIBUIDORES ALE'!$A$1:$N$86,11,0),"Em Branco")</f>
        <v>Em Branco</v>
      </c>
      <c r="I4852" s="2"/>
      <c r="J4852" s="2"/>
      <c r="K4852" s="2"/>
    </row>
    <row r="4853" spans="1:11" ht="18.75" customHeight="1" x14ac:dyDescent="0.25">
      <c r="A4853" s="9" t="s">
        <v>2447</v>
      </c>
      <c r="B4853" s="15" t="s">
        <v>52</v>
      </c>
      <c r="C4853" s="16">
        <v>10784</v>
      </c>
      <c r="D4853" s="17" t="str">
        <f>IF(IFERROR(VLOOKUP(A6214,'CIDADES ALE'!$A:$D,4,0),0)=0,"Em Branco",VLOOKUP(A6214,'CIDADES ALE'!$A:$D,4,0))</f>
        <v>Em Branco</v>
      </c>
      <c r="E4853" s="17" t="str">
        <f>IFERROR(VLOOKUP(D4853,'DISTRIBUIDORES ALE'!$A$1:$G$86,2,0),"Em Branco")</f>
        <v>Em Branco</v>
      </c>
      <c r="F4853" s="17" t="str">
        <f>IFERROR(VLOOKUP(D4853,'DISTRIBUIDORES ALE'!$A$1:$G$86,3,0),"Em Branco")</f>
        <v>Em Branco</v>
      </c>
      <c r="G4853" s="17" t="str">
        <f>IFERROR(VLOOKUP(D4853,'DISTRIBUIDORES ALE'!A4852:N4937,14,0),"Em Branco")</f>
        <v>Em Branco</v>
      </c>
      <c r="H4853" s="16" t="str">
        <f>IFERROR(VLOOKUP(D4853,'DISTRIBUIDORES ALE'!$A$1:$N$86,11,0),"Em Branco")</f>
        <v>Em Branco</v>
      </c>
      <c r="I4853" s="2"/>
      <c r="J4853" s="2"/>
      <c r="K4853" s="2"/>
    </row>
    <row r="4854" spans="1:11" ht="18.75" customHeight="1" x14ac:dyDescent="0.25">
      <c r="A4854" s="9" t="s">
        <v>2448</v>
      </c>
      <c r="B4854" s="15" t="s">
        <v>52</v>
      </c>
      <c r="C4854" s="16">
        <v>50304</v>
      </c>
      <c r="D4854" s="17" t="str">
        <f>IF(IFERROR(VLOOKUP(A6215,'CIDADES ALE'!$A:$D,4,0),0)=0,"Em Branco",VLOOKUP(A6215,'CIDADES ALE'!$A:$D,4,0))</f>
        <v>Em Branco</v>
      </c>
      <c r="E4854" s="17" t="str">
        <f>IFERROR(VLOOKUP(D4854,'DISTRIBUIDORES ALE'!$A$1:$G$86,2,0),"Em Branco")</f>
        <v>Em Branco</v>
      </c>
      <c r="F4854" s="17" t="str">
        <f>IFERROR(VLOOKUP(D4854,'DISTRIBUIDORES ALE'!$A$1:$G$86,3,0),"Em Branco")</f>
        <v>Em Branco</v>
      </c>
      <c r="G4854" s="17" t="str">
        <f>IFERROR(VLOOKUP(D4854,'DISTRIBUIDORES ALE'!A4853:N4938,14,0),"Em Branco")</f>
        <v>Em Branco</v>
      </c>
      <c r="H4854" s="16" t="str">
        <f>IFERROR(VLOOKUP(D4854,'DISTRIBUIDORES ALE'!$A$1:$N$86,11,0),"Em Branco")</f>
        <v>Em Branco</v>
      </c>
      <c r="I4854" s="2"/>
      <c r="J4854" s="2"/>
      <c r="K4854" s="2"/>
    </row>
    <row r="4855" spans="1:11" ht="18.75" customHeight="1" x14ac:dyDescent="0.25">
      <c r="A4855" s="9" t="s">
        <v>2449</v>
      </c>
      <c r="B4855" s="15" t="s">
        <v>52</v>
      </c>
      <c r="C4855" s="16">
        <v>7193</v>
      </c>
      <c r="D4855" s="17" t="str">
        <f>IF(IFERROR(VLOOKUP(A6216,'CIDADES ALE'!$A:$D,4,0),0)=0,"Em Branco",VLOOKUP(A6216,'CIDADES ALE'!$A:$D,4,0))</f>
        <v>Em Branco</v>
      </c>
      <c r="E4855" s="17" t="str">
        <f>IFERROR(VLOOKUP(D4855,'DISTRIBUIDORES ALE'!$A$1:$G$86,2,0),"Em Branco")</f>
        <v>Em Branco</v>
      </c>
      <c r="F4855" s="17" t="str">
        <f>IFERROR(VLOOKUP(D4855,'DISTRIBUIDORES ALE'!$A$1:$G$86,3,0),"Em Branco")</f>
        <v>Em Branco</v>
      </c>
      <c r="G4855" s="17" t="str">
        <f>IFERROR(VLOOKUP(D4855,'DISTRIBUIDORES ALE'!A4854:N4939,14,0),"Em Branco")</f>
        <v>Em Branco</v>
      </c>
      <c r="H4855" s="16" t="str">
        <f>IFERROR(VLOOKUP(D4855,'DISTRIBUIDORES ALE'!$A$1:$N$86,11,0),"Em Branco")</f>
        <v>Em Branco</v>
      </c>
      <c r="I4855" s="2"/>
      <c r="J4855" s="2"/>
      <c r="K4855" s="2"/>
    </row>
    <row r="4856" spans="1:11" ht="18.75" customHeight="1" x14ac:dyDescent="0.25">
      <c r="A4856" s="9" t="s">
        <v>2450</v>
      </c>
      <c r="B4856" s="15" t="s">
        <v>52</v>
      </c>
      <c r="C4856" s="16">
        <v>110907</v>
      </c>
      <c r="D4856" s="17" t="str">
        <f>IF(IFERROR(VLOOKUP(A6217,'CIDADES ALE'!$A:$D,4,0),0)=0,"Em Branco",VLOOKUP(A6217,'CIDADES ALE'!$A:$D,4,0))</f>
        <v>Em Branco</v>
      </c>
      <c r="E4856" s="17" t="str">
        <f>IFERROR(VLOOKUP(D4856,'DISTRIBUIDORES ALE'!$A$1:$G$86,2,0),"Em Branco")</f>
        <v>Em Branco</v>
      </c>
      <c r="F4856" s="17" t="str">
        <f>IFERROR(VLOOKUP(D4856,'DISTRIBUIDORES ALE'!$A$1:$G$86,3,0),"Em Branco")</f>
        <v>Em Branco</v>
      </c>
      <c r="G4856" s="17" t="str">
        <f>IFERROR(VLOOKUP(D4856,'DISTRIBUIDORES ALE'!A4855:N4940,14,0),"Em Branco")</f>
        <v>Em Branco</v>
      </c>
      <c r="H4856" s="16" t="str">
        <f>IFERROR(VLOOKUP(D4856,'DISTRIBUIDORES ALE'!$A$1:$N$86,11,0),"Em Branco")</f>
        <v>Em Branco</v>
      </c>
      <c r="I4856" s="2"/>
      <c r="J4856" s="2"/>
      <c r="K4856" s="2"/>
    </row>
    <row r="4857" spans="1:11" ht="18.75" customHeight="1" x14ac:dyDescent="0.25">
      <c r="A4857" s="9" t="s">
        <v>2451</v>
      </c>
      <c r="B4857" s="15" t="s">
        <v>52</v>
      </c>
      <c r="C4857" s="16">
        <v>29168</v>
      </c>
      <c r="D4857" s="17" t="str">
        <f>IF(IFERROR(VLOOKUP(A6218,'CIDADES ALE'!$A:$D,4,0),0)=0,"Em Branco",VLOOKUP(A6218,'CIDADES ALE'!$A:$D,4,0))</f>
        <v>Em Branco</v>
      </c>
      <c r="E4857" s="17" t="str">
        <f>IFERROR(VLOOKUP(D4857,'DISTRIBUIDORES ALE'!$A$1:$G$86,2,0),"Em Branco")</f>
        <v>Em Branco</v>
      </c>
      <c r="F4857" s="17" t="str">
        <f>IFERROR(VLOOKUP(D4857,'DISTRIBUIDORES ALE'!$A$1:$G$86,3,0),"Em Branco")</f>
        <v>Em Branco</v>
      </c>
      <c r="G4857" s="17" t="str">
        <f>IFERROR(VLOOKUP(D4857,'DISTRIBUIDORES ALE'!A4856:N4941,14,0),"Em Branco")</f>
        <v>Em Branco</v>
      </c>
      <c r="H4857" s="16" t="str">
        <f>IFERROR(VLOOKUP(D4857,'DISTRIBUIDORES ALE'!$A$1:$N$86,11,0),"Em Branco")</f>
        <v>Em Branco</v>
      </c>
      <c r="I4857" s="2"/>
      <c r="J4857" s="2"/>
      <c r="K4857" s="2"/>
    </row>
    <row r="4858" spans="1:11" ht="18.75" customHeight="1" x14ac:dyDescent="0.25">
      <c r="A4858" s="9" t="s">
        <v>6296</v>
      </c>
      <c r="B4858" s="15" t="s">
        <v>52</v>
      </c>
      <c r="C4858" s="16">
        <v>13807</v>
      </c>
      <c r="D4858" s="17" t="str">
        <f>IF(IFERROR(VLOOKUP(A6219,'CIDADES ALE'!$A:$D,4,0),0)=0,"Em Branco",VLOOKUP(A6219,'CIDADES ALE'!$A:$D,4,0))</f>
        <v>Em Branco</v>
      </c>
      <c r="E4858" s="17" t="str">
        <f>IFERROR(VLOOKUP(D4858,'DISTRIBUIDORES ALE'!$A$1:$G$86,2,0),"Em Branco")</f>
        <v>Em Branco</v>
      </c>
      <c r="F4858" s="17" t="str">
        <f>IFERROR(VLOOKUP(D4858,'DISTRIBUIDORES ALE'!$A$1:$G$86,3,0),"Em Branco")</f>
        <v>Em Branco</v>
      </c>
      <c r="G4858" s="17" t="str">
        <f>IFERROR(VLOOKUP(D4858,'DISTRIBUIDORES ALE'!A4857:N4942,14,0),"Em Branco")</f>
        <v>Em Branco</v>
      </c>
      <c r="H4858" s="16" t="str">
        <f>IFERROR(VLOOKUP(D4858,'DISTRIBUIDORES ALE'!$A$1:$N$86,11,0),"Em Branco")</f>
        <v>Em Branco</v>
      </c>
      <c r="I4858" s="2"/>
      <c r="J4858" s="2"/>
      <c r="K4858" s="2"/>
    </row>
    <row r="4859" spans="1:11" ht="18.75" customHeight="1" x14ac:dyDescent="0.25">
      <c r="A4859" s="9" t="s">
        <v>5231</v>
      </c>
      <c r="B4859" s="15" t="s">
        <v>52</v>
      </c>
      <c r="C4859" s="16">
        <v>11073</v>
      </c>
      <c r="D4859" s="17" t="str">
        <f>IF(IFERROR(VLOOKUP(A6220,'CIDADES ALE'!$A:$D,4,0),0)=0,"Em Branco",VLOOKUP(A6220,'CIDADES ALE'!$A:$D,4,0))</f>
        <v>Em Branco</v>
      </c>
      <c r="E4859" s="17" t="str">
        <f>IFERROR(VLOOKUP(D4859,'DISTRIBUIDORES ALE'!$A$1:$G$86,2,0),"Em Branco")</f>
        <v>Em Branco</v>
      </c>
      <c r="F4859" s="17" t="str">
        <f>IFERROR(VLOOKUP(D4859,'DISTRIBUIDORES ALE'!$A$1:$G$86,3,0),"Em Branco")</f>
        <v>Em Branco</v>
      </c>
      <c r="G4859" s="17" t="str">
        <f>IFERROR(VLOOKUP(D4859,'DISTRIBUIDORES ALE'!A4858:N4943,14,0),"Em Branco")</f>
        <v>Em Branco</v>
      </c>
      <c r="H4859" s="16" t="str">
        <f>IFERROR(VLOOKUP(D4859,'DISTRIBUIDORES ALE'!$A$1:$N$86,11,0),"Em Branco")</f>
        <v>Em Branco</v>
      </c>
      <c r="I4859" s="2"/>
      <c r="J4859" s="2"/>
      <c r="K4859" s="2"/>
    </row>
    <row r="4860" spans="1:11" ht="18.75" customHeight="1" x14ac:dyDescent="0.25">
      <c r="A4860" s="9" t="s">
        <v>2452</v>
      </c>
      <c r="B4860" s="15" t="s">
        <v>52</v>
      </c>
      <c r="C4860" s="16">
        <v>9960</v>
      </c>
      <c r="D4860" s="17" t="str">
        <f>IF(IFERROR(VLOOKUP(A6221,'CIDADES ALE'!$A:$D,4,0),0)=0,"Em Branco",VLOOKUP(A6221,'CIDADES ALE'!$A:$D,4,0))</f>
        <v>Em Branco</v>
      </c>
      <c r="E4860" s="17" t="str">
        <f>IFERROR(VLOOKUP(D4860,'DISTRIBUIDORES ALE'!$A$1:$G$86,2,0),"Em Branco")</f>
        <v>Em Branco</v>
      </c>
      <c r="F4860" s="17" t="str">
        <f>IFERROR(VLOOKUP(D4860,'DISTRIBUIDORES ALE'!$A$1:$G$86,3,0),"Em Branco")</f>
        <v>Em Branco</v>
      </c>
      <c r="G4860" s="17" t="str">
        <f>IFERROR(VLOOKUP(D4860,'DISTRIBUIDORES ALE'!A4859:N4944,14,0),"Em Branco")</f>
        <v>Em Branco</v>
      </c>
      <c r="H4860" s="16" t="str">
        <f>IFERROR(VLOOKUP(D4860,'DISTRIBUIDORES ALE'!$A$1:$N$86,11,0),"Em Branco")</f>
        <v>Em Branco</v>
      </c>
      <c r="I4860" s="2"/>
      <c r="J4860" s="2"/>
      <c r="K4860" s="2"/>
    </row>
    <row r="4861" spans="1:11" ht="18.75" customHeight="1" x14ac:dyDescent="0.25">
      <c r="A4861" s="9" t="s">
        <v>2453</v>
      </c>
      <c r="B4861" s="15" t="s">
        <v>52</v>
      </c>
      <c r="C4861" s="16">
        <v>50420</v>
      </c>
      <c r="D4861" s="17" t="str">
        <f>IF(IFERROR(VLOOKUP(A6222,'CIDADES ALE'!$A:$D,4,0),0)=0,"Em Branco",VLOOKUP(A6222,'CIDADES ALE'!$A:$D,4,0))</f>
        <v>Em Branco</v>
      </c>
      <c r="E4861" s="17" t="str">
        <f>IFERROR(VLOOKUP(D4861,'DISTRIBUIDORES ALE'!$A$1:$G$86,2,0),"Em Branco")</f>
        <v>Em Branco</v>
      </c>
      <c r="F4861" s="17" t="str">
        <f>IFERROR(VLOOKUP(D4861,'DISTRIBUIDORES ALE'!$A$1:$G$86,3,0),"Em Branco")</f>
        <v>Em Branco</v>
      </c>
      <c r="G4861" s="17" t="str">
        <f>IFERROR(VLOOKUP(D4861,'DISTRIBUIDORES ALE'!A4860:N4945,14,0),"Em Branco")</f>
        <v>Em Branco</v>
      </c>
      <c r="H4861" s="16" t="str">
        <f>IFERROR(VLOOKUP(D4861,'DISTRIBUIDORES ALE'!$A$1:$N$86,11,0),"Em Branco")</f>
        <v>Em Branco</v>
      </c>
      <c r="I4861" s="2"/>
      <c r="J4861" s="2"/>
      <c r="K4861" s="2"/>
    </row>
    <row r="4862" spans="1:11" ht="18.75" customHeight="1" x14ac:dyDescent="0.25">
      <c r="A4862" s="9" t="s">
        <v>2454</v>
      </c>
      <c r="B4862" s="15" t="s">
        <v>52</v>
      </c>
      <c r="C4862" s="16">
        <v>20674</v>
      </c>
      <c r="D4862" s="17" t="str">
        <f>IF(IFERROR(VLOOKUP(A6223,'CIDADES ALE'!$A:$D,4,0),0)=0,"Em Branco",VLOOKUP(A6223,'CIDADES ALE'!$A:$D,4,0))</f>
        <v>Em Branco</v>
      </c>
      <c r="E4862" s="17" t="str">
        <f>IFERROR(VLOOKUP(D4862,'DISTRIBUIDORES ALE'!$A$1:$G$86,2,0),"Em Branco")</f>
        <v>Em Branco</v>
      </c>
      <c r="F4862" s="17" t="str">
        <f>IFERROR(VLOOKUP(D4862,'DISTRIBUIDORES ALE'!$A$1:$G$86,3,0),"Em Branco")</f>
        <v>Em Branco</v>
      </c>
      <c r="G4862" s="17" t="str">
        <f>IFERROR(VLOOKUP(D4862,'DISTRIBUIDORES ALE'!A4861:N4946,14,0),"Em Branco")</f>
        <v>Em Branco</v>
      </c>
      <c r="H4862" s="16" t="str">
        <f>IFERROR(VLOOKUP(D4862,'DISTRIBUIDORES ALE'!$A$1:$N$86,11,0),"Em Branco")</f>
        <v>Em Branco</v>
      </c>
      <c r="I4862" s="2"/>
      <c r="J4862" s="2"/>
      <c r="K4862" s="2"/>
    </row>
    <row r="4863" spans="1:11" ht="18.75" customHeight="1" x14ac:dyDescent="0.25">
      <c r="A4863" s="9" t="s">
        <v>2455</v>
      </c>
      <c r="B4863" s="15" t="s">
        <v>52</v>
      </c>
      <c r="C4863" s="16">
        <v>3623</v>
      </c>
      <c r="D4863" s="17" t="str">
        <f>IF(IFERROR(VLOOKUP(A6224,'CIDADES ALE'!$A:$D,4,0),0)=0,"Em Branco",VLOOKUP(A6224,'CIDADES ALE'!$A:$D,4,0))</f>
        <v>Em Branco</v>
      </c>
      <c r="E4863" s="17" t="str">
        <f>IFERROR(VLOOKUP(D4863,'DISTRIBUIDORES ALE'!$A$1:$G$86,2,0),"Em Branco")</f>
        <v>Em Branco</v>
      </c>
      <c r="F4863" s="17" t="str">
        <f>IFERROR(VLOOKUP(D4863,'DISTRIBUIDORES ALE'!$A$1:$G$86,3,0),"Em Branco")</f>
        <v>Em Branco</v>
      </c>
      <c r="G4863" s="17" t="str">
        <f>IFERROR(VLOOKUP(D4863,'DISTRIBUIDORES ALE'!A4862:N4947,14,0),"Em Branco")</f>
        <v>Em Branco</v>
      </c>
      <c r="H4863" s="16" t="str">
        <f>IFERROR(VLOOKUP(D4863,'DISTRIBUIDORES ALE'!$A$1:$N$86,11,0),"Em Branco")</f>
        <v>Em Branco</v>
      </c>
      <c r="I4863" s="2"/>
      <c r="J4863" s="2"/>
      <c r="K4863" s="2"/>
    </row>
    <row r="4864" spans="1:11" ht="18.75" customHeight="1" x14ac:dyDescent="0.25">
      <c r="A4864" s="9" t="s">
        <v>6297</v>
      </c>
      <c r="B4864" s="15" t="s">
        <v>52</v>
      </c>
      <c r="C4864" s="16">
        <v>4348</v>
      </c>
      <c r="D4864" s="17" t="str">
        <f>IF(IFERROR(VLOOKUP(A6225,'CIDADES ALE'!$A:$D,4,0),0)=0,"Em Branco",VLOOKUP(A6225,'CIDADES ALE'!$A:$D,4,0))</f>
        <v>Em Branco</v>
      </c>
      <c r="E4864" s="17" t="str">
        <f>IFERROR(VLOOKUP(D4864,'DISTRIBUIDORES ALE'!$A$1:$G$86,2,0),"Em Branco")</f>
        <v>Em Branco</v>
      </c>
      <c r="F4864" s="17" t="str">
        <f>IFERROR(VLOOKUP(D4864,'DISTRIBUIDORES ALE'!$A$1:$G$86,3,0),"Em Branco")</f>
        <v>Em Branco</v>
      </c>
      <c r="G4864" s="17" t="str">
        <f>IFERROR(VLOOKUP(D4864,'DISTRIBUIDORES ALE'!A4863:N4948,14,0),"Em Branco")</f>
        <v>Em Branco</v>
      </c>
      <c r="H4864" s="16" t="str">
        <f>IFERROR(VLOOKUP(D4864,'DISTRIBUIDORES ALE'!$A$1:$N$86,11,0),"Em Branco")</f>
        <v>Em Branco</v>
      </c>
      <c r="I4864" s="2"/>
      <c r="J4864" s="2"/>
      <c r="K4864" s="2"/>
    </row>
    <row r="4865" spans="1:11" ht="18.75" customHeight="1" x14ac:dyDescent="0.25">
      <c r="A4865" s="9" t="s">
        <v>6298</v>
      </c>
      <c r="B4865" s="15" t="s">
        <v>52</v>
      </c>
      <c r="C4865" s="16">
        <v>807</v>
      </c>
      <c r="D4865" s="17" t="str">
        <f>IF(IFERROR(VLOOKUP(A6226,'CIDADES ALE'!$A:$D,4,0),0)=0,"Em Branco",VLOOKUP(A6226,'CIDADES ALE'!$A:$D,4,0))</f>
        <v>Em Branco</v>
      </c>
      <c r="E4865" s="17" t="str">
        <f>IFERROR(VLOOKUP(D4865,'DISTRIBUIDORES ALE'!$A$1:$G$86,2,0),"Em Branco")</f>
        <v>Em Branco</v>
      </c>
      <c r="F4865" s="17" t="str">
        <f>IFERROR(VLOOKUP(D4865,'DISTRIBUIDORES ALE'!$A$1:$G$86,3,0),"Em Branco")</f>
        <v>Em Branco</v>
      </c>
      <c r="G4865" s="17" t="str">
        <f>IFERROR(VLOOKUP(D4865,'DISTRIBUIDORES ALE'!A4864:N4949,14,0),"Em Branco")</f>
        <v>Em Branco</v>
      </c>
      <c r="H4865" s="16" t="str">
        <f>IFERROR(VLOOKUP(D4865,'DISTRIBUIDORES ALE'!$A$1:$N$86,11,0),"Em Branco")</f>
        <v>Em Branco</v>
      </c>
      <c r="I4865" s="2"/>
      <c r="J4865" s="2"/>
      <c r="K4865" s="2"/>
    </row>
    <row r="4866" spans="1:11" ht="18.75" customHeight="1" x14ac:dyDescent="0.25">
      <c r="A4866" s="9" t="s">
        <v>4879</v>
      </c>
      <c r="B4866" s="15" t="s">
        <v>52</v>
      </c>
      <c r="C4866" s="16">
        <v>14731</v>
      </c>
      <c r="D4866" s="17" t="str">
        <f>IF(IFERROR(VLOOKUP(A6227,'CIDADES ALE'!$A:$D,4,0),0)=0,"Em Branco",VLOOKUP(A6227,'CIDADES ALE'!$A:$D,4,0))</f>
        <v>Em Branco</v>
      </c>
      <c r="E4866" s="17" t="str">
        <f>IFERROR(VLOOKUP(D4866,'DISTRIBUIDORES ALE'!$A$1:$G$86,2,0),"Em Branco")</f>
        <v>Em Branco</v>
      </c>
      <c r="F4866" s="17" t="str">
        <f>IFERROR(VLOOKUP(D4866,'DISTRIBUIDORES ALE'!$A$1:$G$86,3,0),"Em Branco")</f>
        <v>Em Branco</v>
      </c>
      <c r="G4866" s="17" t="str">
        <f>IFERROR(VLOOKUP(D4866,'DISTRIBUIDORES ALE'!A4865:N4950,14,0),"Em Branco")</f>
        <v>Em Branco</v>
      </c>
      <c r="H4866" s="16" t="str">
        <f>IFERROR(VLOOKUP(D4866,'DISTRIBUIDORES ALE'!$A$1:$N$86,11,0),"Em Branco")</f>
        <v>Em Branco</v>
      </c>
      <c r="I4866" s="2"/>
      <c r="J4866" s="2"/>
      <c r="K4866" s="2"/>
    </row>
    <row r="4867" spans="1:11" ht="18.75" customHeight="1" x14ac:dyDescent="0.25">
      <c r="A4867" s="9" t="s">
        <v>6299</v>
      </c>
      <c r="B4867" s="15" t="s">
        <v>52</v>
      </c>
      <c r="C4867" s="16">
        <v>2348</v>
      </c>
      <c r="D4867" s="17" t="str">
        <f>IF(IFERROR(VLOOKUP(A6228,'CIDADES ALE'!$A:$D,4,0),0)=0,"Em Branco",VLOOKUP(A6228,'CIDADES ALE'!$A:$D,4,0))</f>
        <v>Em Branco</v>
      </c>
      <c r="E4867" s="17" t="str">
        <f>IFERROR(VLOOKUP(D4867,'DISTRIBUIDORES ALE'!$A$1:$G$86,2,0),"Em Branco")</f>
        <v>Em Branco</v>
      </c>
      <c r="F4867" s="17" t="str">
        <f>IFERROR(VLOOKUP(D4867,'DISTRIBUIDORES ALE'!$A$1:$G$86,3,0),"Em Branco")</f>
        <v>Em Branco</v>
      </c>
      <c r="G4867" s="17" t="str">
        <f>IFERROR(VLOOKUP(D4867,'DISTRIBUIDORES ALE'!A4866:N4951,14,0),"Em Branco")</f>
        <v>Em Branco</v>
      </c>
      <c r="H4867" s="16" t="str">
        <f>IFERROR(VLOOKUP(D4867,'DISTRIBUIDORES ALE'!$A$1:$N$86,11,0),"Em Branco")</f>
        <v>Em Branco</v>
      </c>
      <c r="I4867" s="2"/>
      <c r="J4867" s="2"/>
      <c r="K4867" s="2"/>
    </row>
    <row r="4868" spans="1:11" ht="18.75" customHeight="1" x14ac:dyDescent="0.25">
      <c r="A4868" s="9" t="s">
        <v>2456</v>
      </c>
      <c r="B4868" s="15" t="s">
        <v>52</v>
      </c>
      <c r="C4868" s="16">
        <v>130201</v>
      </c>
      <c r="D4868" s="17" t="str">
        <f>IF(IFERROR(VLOOKUP(A6229,'CIDADES ALE'!$A:$D,4,0),0)=0,"Em Branco",VLOOKUP(A6229,'CIDADES ALE'!$A:$D,4,0))</f>
        <v>Em Branco</v>
      </c>
      <c r="E4868" s="17" t="str">
        <f>IFERROR(VLOOKUP(D4868,'DISTRIBUIDORES ALE'!$A$1:$G$86,2,0),"Em Branco")</f>
        <v>Em Branco</v>
      </c>
      <c r="F4868" s="17" t="str">
        <f>IFERROR(VLOOKUP(D4868,'DISTRIBUIDORES ALE'!$A$1:$G$86,3,0),"Em Branco")</f>
        <v>Em Branco</v>
      </c>
      <c r="G4868" s="17" t="str">
        <f>IFERROR(VLOOKUP(D4868,'DISTRIBUIDORES ALE'!A4867:N4952,14,0),"Em Branco")</f>
        <v>Em Branco</v>
      </c>
      <c r="H4868" s="16" t="str">
        <f>IFERROR(VLOOKUP(D4868,'DISTRIBUIDORES ALE'!$A$1:$N$86,11,0),"Em Branco")</f>
        <v>Em Branco</v>
      </c>
      <c r="I4868" s="2"/>
      <c r="J4868" s="2"/>
      <c r="K4868" s="2"/>
    </row>
    <row r="4869" spans="1:11" ht="18.75" customHeight="1" x14ac:dyDescent="0.25">
      <c r="A4869" s="9" t="s">
        <v>2457</v>
      </c>
      <c r="B4869" s="15" t="s">
        <v>52</v>
      </c>
      <c r="C4869" s="16">
        <v>150023</v>
      </c>
      <c r="D4869" s="17" t="str">
        <f>IF(IFERROR(VLOOKUP(A6230,'CIDADES ALE'!$A:$D,4,0),0)=0,"Em Branco",VLOOKUP(A6230,'CIDADES ALE'!$A:$D,4,0))</f>
        <v>Em Branco</v>
      </c>
      <c r="E4869" s="17" t="str">
        <f>IFERROR(VLOOKUP(D4869,'DISTRIBUIDORES ALE'!$A$1:$G$86,2,0),"Em Branco")</f>
        <v>Em Branco</v>
      </c>
      <c r="F4869" s="17" t="str">
        <f>IFERROR(VLOOKUP(D4869,'DISTRIBUIDORES ALE'!$A$1:$G$86,3,0),"Em Branco")</f>
        <v>Em Branco</v>
      </c>
      <c r="G4869" s="17" t="str">
        <f>IFERROR(VLOOKUP(D4869,'DISTRIBUIDORES ALE'!A4868:N4953,14,0),"Em Branco")</f>
        <v>Em Branco</v>
      </c>
      <c r="H4869" s="16" t="str">
        <f>IFERROR(VLOOKUP(D4869,'DISTRIBUIDORES ALE'!$A$1:$N$86,11,0),"Em Branco")</f>
        <v>Em Branco</v>
      </c>
      <c r="I4869" s="2"/>
      <c r="J4869" s="2"/>
      <c r="K4869" s="2"/>
    </row>
    <row r="4870" spans="1:11" ht="18.75" customHeight="1" x14ac:dyDescent="0.25">
      <c r="A4870" s="9" t="s">
        <v>2458</v>
      </c>
      <c r="B4870" s="15" t="s">
        <v>52</v>
      </c>
      <c r="C4870" s="16">
        <v>5118</v>
      </c>
      <c r="D4870" s="17" t="str">
        <f>IF(IFERROR(VLOOKUP(A6231,'CIDADES ALE'!$A:$D,4,0),0)=0,"Em Branco",VLOOKUP(A6231,'CIDADES ALE'!$A:$D,4,0))</f>
        <v>Em Branco</v>
      </c>
      <c r="E4870" s="17" t="str">
        <f>IFERROR(VLOOKUP(D4870,'DISTRIBUIDORES ALE'!$A$1:$G$86,2,0),"Em Branco")</f>
        <v>Em Branco</v>
      </c>
      <c r="F4870" s="17" t="str">
        <f>IFERROR(VLOOKUP(D4870,'DISTRIBUIDORES ALE'!$A$1:$G$86,3,0),"Em Branco")</f>
        <v>Em Branco</v>
      </c>
      <c r="G4870" s="17" t="str">
        <f>IFERROR(VLOOKUP(D4870,'DISTRIBUIDORES ALE'!A4869:N4954,14,0),"Em Branco")</f>
        <v>Em Branco</v>
      </c>
      <c r="H4870" s="16" t="str">
        <f>IFERROR(VLOOKUP(D4870,'DISTRIBUIDORES ALE'!$A$1:$N$86,11,0),"Em Branco")</f>
        <v>Em Branco</v>
      </c>
      <c r="I4870" s="2"/>
      <c r="J4870" s="2"/>
      <c r="K4870" s="2"/>
    </row>
    <row r="4871" spans="1:11" ht="18.75" customHeight="1" x14ac:dyDescent="0.25">
      <c r="A4871" s="9" t="s">
        <v>6300</v>
      </c>
      <c r="B4871" s="15" t="s">
        <v>52</v>
      </c>
      <c r="C4871" s="16">
        <v>2614</v>
      </c>
      <c r="D4871" s="17" t="str">
        <f>IF(IFERROR(VLOOKUP(A6232,'CIDADES ALE'!$A:$D,4,0),0)=0,"Em Branco",VLOOKUP(A6232,'CIDADES ALE'!$A:$D,4,0))</f>
        <v>Em Branco</v>
      </c>
      <c r="E4871" s="17" t="str">
        <f>IFERROR(VLOOKUP(D4871,'DISTRIBUIDORES ALE'!$A$1:$G$86,2,0),"Em Branco")</f>
        <v>Em Branco</v>
      </c>
      <c r="F4871" s="17" t="str">
        <f>IFERROR(VLOOKUP(D4871,'DISTRIBUIDORES ALE'!$A$1:$G$86,3,0),"Em Branco")</f>
        <v>Em Branco</v>
      </c>
      <c r="G4871" s="17" t="str">
        <f>IFERROR(VLOOKUP(D4871,'DISTRIBUIDORES ALE'!A4870:N4955,14,0),"Em Branco")</f>
        <v>Em Branco</v>
      </c>
      <c r="H4871" s="16" t="str">
        <f>IFERROR(VLOOKUP(D4871,'DISTRIBUIDORES ALE'!$A$1:$N$86,11,0),"Em Branco")</f>
        <v>Em Branco</v>
      </c>
      <c r="I4871" s="2"/>
      <c r="J4871" s="2"/>
      <c r="K4871" s="2"/>
    </row>
    <row r="4872" spans="1:11" ht="18.75" customHeight="1" x14ac:dyDescent="0.25">
      <c r="A4872" s="9" t="s">
        <v>2459</v>
      </c>
      <c r="B4872" s="15" t="s">
        <v>52</v>
      </c>
      <c r="C4872" s="16">
        <v>21707</v>
      </c>
      <c r="D4872" s="17" t="str">
        <f>IF(IFERROR(VLOOKUP(A6233,'CIDADES ALE'!$A:$D,4,0),0)=0,"Em Branco",VLOOKUP(A6233,'CIDADES ALE'!$A:$D,4,0))</f>
        <v>Em Branco</v>
      </c>
      <c r="E4872" s="17" t="str">
        <f>IFERROR(VLOOKUP(D4872,'DISTRIBUIDORES ALE'!$A$1:$G$86,2,0),"Em Branco")</f>
        <v>Em Branco</v>
      </c>
      <c r="F4872" s="17" t="str">
        <f>IFERROR(VLOOKUP(D4872,'DISTRIBUIDORES ALE'!$A$1:$G$86,3,0),"Em Branco")</f>
        <v>Em Branco</v>
      </c>
      <c r="G4872" s="17" t="str">
        <f>IFERROR(VLOOKUP(D4872,'DISTRIBUIDORES ALE'!A4871:N4956,14,0),"Em Branco")</f>
        <v>Em Branco</v>
      </c>
      <c r="H4872" s="16" t="str">
        <f>IFERROR(VLOOKUP(D4872,'DISTRIBUIDORES ALE'!$A$1:$N$86,11,0),"Em Branco")</f>
        <v>Em Branco</v>
      </c>
      <c r="I4872" s="2"/>
      <c r="J4872" s="2"/>
      <c r="K4872" s="2"/>
    </row>
    <row r="4873" spans="1:11" ht="18.75" customHeight="1" x14ac:dyDescent="0.25">
      <c r="A4873" s="9" t="s">
        <v>2460</v>
      </c>
      <c r="B4873" s="15" t="s">
        <v>52</v>
      </c>
      <c r="C4873" s="16">
        <v>21987</v>
      </c>
      <c r="D4873" s="17" t="str">
        <f>IF(IFERROR(VLOOKUP(A6234,'CIDADES ALE'!$A:$D,4,0),0)=0,"Em Branco",VLOOKUP(A6234,'CIDADES ALE'!$A:$D,4,0))</f>
        <v>Em Branco</v>
      </c>
      <c r="E4873" s="17" t="str">
        <f>IFERROR(VLOOKUP(D4873,'DISTRIBUIDORES ALE'!$A$1:$G$86,2,0),"Em Branco")</f>
        <v>Em Branco</v>
      </c>
      <c r="F4873" s="17" t="str">
        <f>IFERROR(VLOOKUP(D4873,'DISTRIBUIDORES ALE'!$A$1:$G$86,3,0),"Em Branco")</f>
        <v>Em Branco</v>
      </c>
      <c r="G4873" s="17" t="str">
        <f>IFERROR(VLOOKUP(D4873,'DISTRIBUIDORES ALE'!A4872:N4957,14,0),"Em Branco")</f>
        <v>Em Branco</v>
      </c>
      <c r="H4873" s="16" t="str">
        <f>IFERROR(VLOOKUP(D4873,'DISTRIBUIDORES ALE'!$A$1:$N$86,11,0),"Em Branco")</f>
        <v>Em Branco</v>
      </c>
      <c r="I4873" s="2"/>
      <c r="J4873" s="2"/>
      <c r="K4873" s="2"/>
    </row>
    <row r="4874" spans="1:11" ht="18.75" customHeight="1" x14ac:dyDescent="0.25">
      <c r="A4874" s="9" t="s">
        <v>2461</v>
      </c>
      <c r="B4874" s="15" t="s">
        <v>52</v>
      </c>
      <c r="C4874" s="16">
        <v>18705</v>
      </c>
      <c r="D4874" s="17" t="str">
        <f>IF(IFERROR(VLOOKUP(A6235,'CIDADES ALE'!$A:$D,4,0),0)=0,"Em Branco",VLOOKUP(A6235,'CIDADES ALE'!$A:$D,4,0))</f>
        <v>Em Branco</v>
      </c>
      <c r="E4874" s="17" t="str">
        <f>IFERROR(VLOOKUP(D4874,'DISTRIBUIDORES ALE'!$A$1:$G$86,2,0),"Em Branco")</f>
        <v>Em Branco</v>
      </c>
      <c r="F4874" s="17" t="str">
        <f>IFERROR(VLOOKUP(D4874,'DISTRIBUIDORES ALE'!$A$1:$G$86,3,0),"Em Branco")</f>
        <v>Em Branco</v>
      </c>
      <c r="G4874" s="17" t="str">
        <f>IFERROR(VLOOKUP(D4874,'DISTRIBUIDORES ALE'!A4873:N4958,14,0),"Em Branco")</f>
        <v>Em Branco</v>
      </c>
      <c r="H4874" s="16" t="str">
        <f>IFERROR(VLOOKUP(D4874,'DISTRIBUIDORES ALE'!$A$1:$N$86,11,0),"Em Branco")</f>
        <v>Em Branco</v>
      </c>
      <c r="I4874" s="2"/>
      <c r="J4874" s="2"/>
      <c r="K4874" s="2"/>
    </row>
    <row r="4875" spans="1:11" ht="18.75" customHeight="1" x14ac:dyDescent="0.25">
      <c r="A4875" s="9" t="s">
        <v>2462</v>
      </c>
      <c r="B4875" s="15" t="s">
        <v>52</v>
      </c>
      <c r="C4875" s="16">
        <v>15655</v>
      </c>
      <c r="D4875" s="17" t="str">
        <f>IF(IFERROR(VLOOKUP(A6236,'CIDADES ALE'!$A:$D,4,0),0)=0,"Em Branco",VLOOKUP(A6236,'CIDADES ALE'!$A:$D,4,0))</f>
        <v>Em Branco</v>
      </c>
      <c r="E4875" s="17" t="str">
        <f>IFERROR(VLOOKUP(D4875,'DISTRIBUIDORES ALE'!$A$1:$G$86,2,0),"Em Branco")</f>
        <v>Em Branco</v>
      </c>
      <c r="F4875" s="17" t="str">
        <f>IFERROR(VLOOKUP(D4875,'DISTRIBUIDORES ALE'!$A$1:$G$86,3,0),"Em Branco")</f>
        <v>Em Branco</v>
      </c>
      <c r="G4875" s="17" t="str">
        <f>IFERROR(VLOOKUP(D4875,'DISTRIBUIDORES ALE'!A4874:N4959,14,0),"Em Branco")</f>
        <v>Em Branco</v>
      </c>
      <c r="H4875" s="16" t="str">
        <f>IFERROR(VLOOKUP(D4875,'DISTRIBUIDORES ALE'!$A$1:$N$86,11,0),"Em Branco")</f>
        <v>Em Branco</v>
      </c>
      <c r="I4875" s="2"/>
      <c r="J4875" s="2"/>
      <c r="K4875" s="2"/>
    </row>
    <row r="4876" spans="1:11" ht="18.75" customHeight="1" x14ac:dyDescent="0.25">
      <c r="A4876" s="9" t="s">
        <v>2463</v>
      </c>
      <c r="B4876" s="15" t="s">
        <v>52</v>
      </c>
      <c r="C4876" s="16">
        <v>4111</v>
      </c>
      <c r="D4876" s="17" t="str">
        <f>IF(IFERROR(VLOOKUP(A6237,'CIDADES ALE'!$A:$D,4,0),0)=0,"Em Branco",VLOOKUP(A6237,'CIDADES ALE'!$A:$D,4,0))</f>
        <v>Em Branco</v>
      </c>
      <c r="E4876" s="17" t="str">
        <f>IFERROR(VLOOKUP(D4876,'DISTRIBUIDORES ALE'!$A$1:$G$86,2,0),"Em Branco")</f>
        <v>Em Branco</v>
      </c>
      <c r="F4876" s="17" t="str">
        <f>IFERROR(VLOOKUP(D4876,'DISTRIBUIDORES ALE'!$A$1:$G$86,3,0),"Em Branco")</f>
        <v>Em Branco</v>
      </c>
      <c r="G4876" s="17" t="str">
        <f>IFERROR(VLOOKUP(D4876,'DISTRIBUIDORES ALE'!A4875:N4960,14,0),"Em Branco")</f>
        <v>Em Branco</v>
      </c>
      <c r="H4876" s="16" t="str">
        <f>IFERROR(VLOOKUP(D4876,'DISTRIBUIDORES ALE'!$A$1:$N$86,11,0),"Em Branco")</f>
        <v>Em Branco</v>
      </c>
      <c r="I4876" s="2"/>
      <c r="J4876" s="2"/>
      <c r="K4876" s="2"/>
    </row>
    <row r="4877" spans="1:11" ht="18.75" customHeight="1" x14ac:dyDescent="0.25">
      <c r="A4877" s="9" t="s">
        <v>2464</v>
      </c>
      <c r="B4877" s="15" t="s">
        <v>52</v>
      </c>
      <c r="C4877" s="16">
        <v>4322</v>
      </c>
      <c r="D4877" s="17" t="str">
        <f>IF(IFERROR(VLOOKUP(A6238,'CIDADES ALE'!$A:$D,4,0),0)=0,"Em Branco",VLOOKUP(A6238,'CIDADES ALE'!$A:$D,4,0))</f>
        <v>Em Branco</v>
      </c>
      <c r="E4877" s="17" t="str">
        <f>IFERROR(VLOOKUP(D4877,'DISTRIBUIDORES ALE'!$A$1:$G$86,2,0),"Em Branco")</f>
        <v>Em Branco</v>
      </c>
      <c r="F4877" s="17" t="str">
        <f>IFERROR(VLOOKUP(D4877,'DISTRIBUIDORES ALE'!$A$1:$G$86,3,0),"Em Branco")</f>
        <v>Em Branco</v>
      </c>
      <c r="G4877" s="17" t="str">
        <f>IFERROR(VLOOKUP(D4877,'DISTRIBUIDORES ALE'!A4876:N4961,14,0),"Em Branco")</f>
        <v>Em Branco</v>
      </c>
      <c r="H4877" s="16" t="str">
        <f>IFERROR(VLOOKUP(D4877,'DISTRIBUIDORES ALE'!$A$1:$N$86,11,0),"Em Branco")</f>
        <v>Em Branco</v>
      </c>
      <c r="I4877" s="2"/>
      <c r="J4877" s="2"/>
      <c r="K4877" s="2"/>
    </row>
    <row r="4878" spans="1:11" ht="18.75" customHeight="1" x14ac:dyDescent="0.25">
      <c r="A4878" s="9" t="s">
        <v>2465</v>
      </c>
      <c r="B4878" s="15" t="s">
        <v>52</v>
      </c>
      <c r="C4878" s="16">
        <v>42889</v>
      </c>
      <c r="D4878" s="17" t="str">
        <f>IF(IFERROR(VLOOKUP(A6239,'CIDADES ALE'!$A:$D,4,0),0)=0,"Em Branco",VLOOKUP(A6239,'CIDADES ALE'!$A:$D,4,0))</f>
        <v>Em Branco</v>
      </c>
      <c r="E4878" s="17" t="str">
        <f>IFERROR(VLOOKUP(D4878,'DISTRIBUIDORES ALE'!$A$1:$G$86,2,0),"Em Branco")</f>
        <v>Em Branco</v>
      </c>
      <c r="F4878" s="17" t="str">
        <f>IFERROR(VLOOKUP(D4878,'DISTRIBUIDORES ALE'!$A$1:$G$86,3,0),"Em Branco")</f>
        <v>Em Branco</v>
      </c>
      <c r="G4878" s="17" t="str">
        <f>IFERROR(VLOOKUP(D4878,'DISTRIBUIDORES ALE'!A4877:N4962,14,0),"Em Branco")</f>
        <v>Em Branco</v>
      </c>
      <c r="H4878" s="16" t="str">
        <f>IFERROR(VLOOKUP(D4878,'DISTRIBUIDORES ALE'!$A$1:$N$86,11,0),"Em Branco")</f>
        <v>Em Branco</v>
      </c>
      <c r="I4878" s="2"/>
      <c r="J4878" s="2"/>
      <c r="K4878" s="2"/>
    </row>
    <row r="4879" spans="1:11" ht="18.75" customHeight="1" x14ac:dyDescent="0.25">
      <c r="A4879" s="9" t="s">
        <v>2466</v>
      </c>
      <c r="B4879" s="15" t="s">
        <v>52</v>
      </c>
      <c r="C4879" s="16">
        <v>86054</v>
      </c>
      <c r="D4879" s="17" t="str">
        <f>IF(IFERROR(VLOOKUP(A6240,'CIDADES ALE'!$A:$D,4,0),0)=0,"Em Branco",VLOOKUP(A6240,'CIDADES ALE'!$A:$D,4,0))</f>
        <v>Em Branco</v>
      </c>
      <c r="E4879" s="17" t="str">
        <f>IFERROR(VLOOKUP(D4879,'DISTRIBUIDORES ALE'!$A$1:$G$86,2,0),"Em Branco")</f>
        <v>Em Branco</v>
      </c>
      <c r="F4879" s="17" t="str">
        <f>IFERROR(VLOOKUP(D4879,'DISTRIBUIDORES ALE'!$A$1:$G$86,3,0),"Em Branco")</f>
        <v>Em Branco</v>
      </c>
      <c r="G4879" s="17" t="str">
        <f>IFERROR(VLOOKUP(D4879,'DISTRIBUIDORES ALE'!A4878:N4963,14,0),"Em Branco")</f>
        <v>Em Branco</v>
      </c>
      <c r="H4879" s="16" t="str">
        <f>IFERROR(VLOOKUP(D4879,'DISTRIBUIDORES ALE'!$A$1:$N$86,11,0),"Em Branco")</f>
        <v>Em Branco</v>
      </c>
      <c r="I4879" s="2"/>
      <c r="J4879" s="2"/>
      <c r="K4879" s="2"/>
    </row>
    <row r="4880" spans="1:11" ht="18.75" customHeight="1" x14ac:dyDescent="0.25">
      <c r="A4880" s="9" t="s">
        <v>2467</v>
      </c>
      <c r="B4880" s="15" t="s">
        <v>52</v>
      </c>
      <c r="C4880" s="16">
        <v>30527</v>
      </c>
      <c r="D4880" s="17" t="str">
        <f>IF(IFERROR(VLOOKUP(A6241,'CIDADES ALE'!$A:$D,4,0),0)=0,"Em Branco",VLOOKUP(A6241,'CIDADES ALE'!$A:$D,4,0))</f>
        <v>Em Branco</v>
      </c>
      <c r="E4880" s="17" t="str">
        <f>IFERROR(VLOOKUP(D4880,'DISTRIBUIDORES ALE'!$A$1:$G$86,2,0),"Em Branco")</f>
        <v>Em Branco</v>
      </c>
      <c r="F4880" s="17" t="str">
        <f>IFERROR(VLOOKUP(D4880,'DISTRIBUIDORES ALE'!$A$1:$G$86,3,0),"Em Branco")</f>
        <v>Em Branco</v>
      </c>
      <c r="G4880" s="17" t="str">
        <f>IFERROR(VLOOKUP(D4880,'DISTRIBUIDORES ALE'!A4879:N4964,14,0),"Em Branco")</f>
        <v>Em Branco</v>
      </c>
      <c r="H4880" s="16" t="str">
        <f>IFERROR(VLOOKUP(D4880,'DISTRIBUIDORES ALE'!$A$1:$N$86,11,0),"Em Branco")</f>
        <v>Em Branco</v>
      </c>
      <c r="I4880" s="2"/>
      <c r="J4880" s="2"/>
      <c r="K4880" s="2"/>
    </row>
    <row r="4881" spans="1:11" ht="18.75" customHeight="1" x14ac:dyDescent="0.25">
      <c r="A4881" s="9" t="s">
        <v>2468</v>
      </c>
      <c r="B4881" s="15" t="s">
        <v>52</v>
      </c>
      <c r="C4881" s="16">
        <v>18563</v>
      </c>
      <c r="D4881" s="17" t="str">
        <f>IF(IFERROR(VLOOKUP(A6242,'CIDADES ALE'!$A:$D,4,0),0)=0,"Em Branco",VLOOKUP(A6242,'CIDADES ALE'!$A:$D,4,0))</f>
        <v>Em Branco</v>
      </c>
      <c r="E4881" s="17" t="str">
        <f>IFERROR(VLOOKUP(D4881,'DISTRIBUIDORES ALE'!$A$1:$G$86,2,0),"Em Branco")</f>
        <v>Em Branco</v>
      </c>
      <c r="F4881" s="17" t="str">
        <f>IFERROR(VLOOKUP(D4881,'DISTRIBUIDORES ALE'!$A$1:$G$86,3,0),"Em Branco")</f>
        <v>Em Branco</v>
      </c>
      <c r="G4881" s="17" t="str">
        <f>IFERROR(VLOOKUP(D4881,'DISTRIBUIDORES ALE'!A4880:N4965,14,0),"Em Branco")</f>
        <v>Em Branco</v>
      </c>
      <c r="H4881" s="16" t="str">
        <f>IFERROR(VLOOKUP(D4881,'DISTRIBUIDORES ALE'!$A$1:$N$86,11,0),"Em Branco")</f>
        <v>Em Branco</v>
      </c>
      <c r="I4881" s="2"/>
      <c r="J4881" s="2"/>
      <c r="K4881" s="2"/>
    </row>
    <row r="4882" spans="1:11" ht="18.75" customHeight="1" x14ac:dyDescent="0.25">
      <c r="A4882" s="9" t="s">
        <v>2469</v>
      </c>
      <c r="B4882" s="15" t="s">
        <v>52</v>
      </c>
      <c r="C4882" s="16">
        <v>16730</v>
      </c>
      <c r="D4882" s="17" t="str">
        <f>IF(IFERROR(VLOOKUP(A6243,'CIDADES ALE'!$A:$D,4,0),0)=0,"Em Branco",VLOOKUP(A6243,'CIDADES ALE'!$A:$D,4,0))</f>
        <v>Em Branco</v>
      </c>
      <c r="E4882" s="17" t="str">
        <f>IFERROR(VLOOKUP(D4882,'DISTRIBUIDORES ALE'!$A$1:$G$86,2,0),"Em Branco")</f>
        <v>Em Branco</v>
      </c>
      <c r="F4882" s="17" t="str">
        <f>IFERROR(VLOOKUP(D4882,'DISTRIBUIDORES ALE'!$A$1:$G$86,3,0),"Em Branco")</f>
        <v>Em Branco</v>
      </c>
      <c r="G4882" s="17" t="str">
        <f>IFERROR(VLOOKUP(D4882,'DISTRIBUIDORES ALE'!A4881:N4966,14,0),"Em Branco")</f>
        <v>Em Branco</v>
      </c>
      <c r="H4882" s="16" t="str">
        <f>IFERROR(VLOOKUP(D4882,'DISTRIBUIDORES ALE'!$A$1:$N$86,11,0),"Em Branco")</f>
        <v>Em Branco</v>
      </c>
      <c r="I4882" s="2"/>
      <c r="J4882" s="2"/>
      <c r="K4882" s="2"/>
    </row>
    <row r="4883" spans="1:11" ht="18.75" customHeight="1" x14ac:dyDescent="0.25">
      <c r="A4883" s="9" t="s">
        <v>6301</v>
      </c>
      <c r="B4883" s="15" t="s">
        <v>52</v>
      </c>
      <c r="C4883" s="16">
        <v>4072</v>
      </c>
      <c r="D4883" s="17" t="str">
        <f>IF(IFERROR(VLOOKUP(A6244,'CIDADES ALE'!$A:$D,4,0),0)=0,"Em Branco",VLOOKUP(A6244,'CIDADES ALE'!$A:$D,4,0))</f>
        <v>Em Branco</v>
      </c>
      <c r="E4883" s="17" t="str">
        <f>IFERROR(VLOOKUP(D4883,'DISTRIBUIDORES ALE'!$A$1:$G$86,2,0),"Em Branco")</f>
        <v>Em Branco</v>
      </c>
      <c r="F4883" s="17" t="str">
        <f>IFERROR(VLOOKUP(D4883,'DISTRIBUIDORES ALE'!$A$1:$G$86,3,0),"Em Branco")</f>
        <v>Em Branco</v>
      </c>
      <c r="G4883" s="17" t="str">
        <f>IFERROR(VLOOKUP(D4883,'DISTRIBUIDORES ALE'!A4882:N4967,14,0),"Em Branco")</f>
        <v>Em Branco</v>
      </c>
      <c r="H4883" s="16" t="str">
        <f>IFERROR(VLOOKUP(D4883,'DISTRIBUIDORES ALE'!$A$1:$N$86,11,0),"Em Branco")</f>
        <v>Em Branco</v>
      </c>
      <c r="I4883" s="2"/>
      <c r="J4883" s="2"/>
      <c r="K4883" s="2"/>
    </row>
    <row r="4884" spans="1:11" ht="18.75" customHeight="1" x14ac:dyDescent="0.25">
      <c r="A4884" s="9" t="s">
        <v>2869</v>
      </c>
      <c r="B4884" s="15" t="s">
        <v>52</v>
      </c>
      <c r="C4884" s="16">
        <v>88841</v>
      </c>
      <c r="D4884" s="17" t="str">
        <f>IF(IFERROR(VLOOKUP(A6245,'CIDADES ALE'!$A:$D,4,0),0)=0,"Em Branco",VLOOKUP(A6245,'CIDADES ALE'!$A:$D,4,0))</f>
        <v>Em Branco</v>
      </c>
      <c r="E4884" s="17" t="str">
        <f>IFERROR(VLOOKUP(D4884,'DISTRIBUIDORES ALE'!$A$1:$G$86,2,0),"Em Branco")</f>
        <v>Em Branco</v>
      </c>
      <c r="F4884" s="17" t="str">
        <f>IFERROR(VLOOKUP(D4884,'DISTRIBUIDORES ALE'!$A$1:$G$86,3,0),"Em Branco")</f>
        <v>Em Branco</v>
      </c>
      <c r="G4884" s="17" t="str">
        <f>IFERROR(VLOOKUP(D4884,'DISTRIBUIDORES ALE'!A4883:N4968,14,0),"Em Branco")</f>
        <v>Em Branco</v>
      </c>
      <c r="H4884" s="16" t="str">
        <f>IFERROR(VLOOKUP(D4884,'DISTRIBUIDORES ALE'!$A$1:$N$86,11,0),"Em Branco")</f>
        <v>Em Branco</v>
      </c>
      <c r="I4884" s="2"/>
      <c r="J4884" s="2"/>
      <c r="K4884" s="2"/>
    </row>
    <row r="4885" spans="1:11" ht="18.75" customHeight="1" x14ac:dyDescent="0.25">
      <c r="A4885" s="9" t="s">
        <v>6302</v>
      </c>
      <c r="B4885" s="15" t="s">
        <v>52</v>
      </c>
      <c r="C4885" s="16">
        <v>5167</v>
      </c>
      <c r="D4885" s="17" t="str">
        <f>IF(IFERROR(VLOOKUP(A6246,'CIDADES ALE'!$A:$D,4,0),0)=0,"Em Branco",VLOOKUP(A6246,'CIDADES ALE'!$A:$D,4,0))</f>
        <v>Em Branco</v>
      </c>
      <c r="E4885" s="17" t="str">
        <f>IFERROR(VLOOKUP(D4885,'DISTRIBUIDORES ALE'!$A$1:$G$86,2,0),"Em Branco")</f>
        <v>Em Branco</v>
      </c>
      <c r="F4885" s="17" t="str">
        <f>IFERROR(VLOOKUP(D4885,'DISTRIBUIDORES ALE'!$A$1:$G$86,3,0),"Em Branco")</f>
        <v>Em Branco</v>
      </c>
      <c r="G4885" s="17" t="str">
        <f>IFERROR(VLOOKUP(D4885,'DISTRIBUIDORES ALE'!A4884:N4969,14,0),"Em Branco")</f>
        <v>Em Branco</v>
      </c>
      <c r="H4885" s="16" t="str">
        <f>IFERROR(VLOOKUP(D4885,'DISTRIBUIDORES ALE'!$A$1:$N$86,11,0),"Em Branco")</f>
        <v>Em Branco</v>
      </c>
      <c r="I4885" s="2"/>
      <c r="J4885" s="2"/>
      <c r="K4885" s="2"/>
    </row>
    <row r="4886" spans="1:11" ht="18.75" customHeight="1" x14ac:dyDescent="0.25">
      <c r="A4886" s="9" t="s">
        <v>2870</v>
      </c>
      <c r="B4886" s="15" t="s">
        <v>52</v>
      </c>
      <c r="C4886" s="16">
        <v>66131</v>
      </c>
      <c r="D4886" s="17" t="str">
        <f>IF(IFERROR(VLOOKUP(A6247,'CIDADES ALE'!$A:$D,4,0),0)=0,"Em Branco",VLOOKUP(A6247,'CIDADES ALE'!$A:$D,4,0))</f>
        <v>Em Branco</v>
      </c>
      <c r="E4886" s="17" t="str">
        <f>IFERROR(VLOOKUP(D4886,'DISTRIBUIDORES ALE'!$A$1:$G$86,2,0),"Em Branco")</f>
        <v>Em Branco</v>
      </c>
      <c r="F4886" s="17" t="str">
        <f>IFERROR(VLOOKUP(D4886,'DISTRIBUIDORES ALE'!$A$1:$G$86,3,0),"Em Branco")</f>
        <v>Em Branco</v>
      </c>
      <c r="G4886" s="17" t="str">
        <f>IFERROR(VLOOKUP(D4886,'DISTRIBUIDORES ALE'!A4885:N4970,14,0),"Em Branco")</f>
        <v>Em Branco</v>
      </c>
      <c r="H4886" s="16" t="str">
        <f>IFERROR(VLOOKUP(D4886,'DISTRIBUIDORES ALE'!$A$1:$N$86,11,0),"Em Branco")</f>
        <v>Em Branco</v>
      </c>
      <c r="I4886" s="2"/>
      <c r="J4886" s="2"/>
      <c r="K4886" s="2"/>
    </row>
    <row r="4887" spans="1:11" ht="18.75" customHeight="1" x14ac:dyDescent="0.25">
      <c r="A4887" s="9" t="s">
        <v>2470</v>
      </c>
      <c r="B4887" s="15" t="s">
        <v>52</v>
      </c>
      <c r="C4887" s="16">
        <v>28243</v>
      </c>
      <c r="D4887" s="17" t="str">
        <f>IF(IFERROR(VLOOKUP(A6248,'CIDADES ALE'!$A:$D,4,0),0)=0,"Em Branco",VLOOKUP(A6248,'CIDADES ALE'!$A:$D,4,0))</f>
        <v>Em Branco</v>
      </c>
      <c r="E4887" s="17" t="str">
        <f>IFERROR(VLOOKUP(D4887,'DISTRIBUIDORES ALE'!$A$1:$G$86,2,0),"Em Branco")</f>
        <v>Em Branco</v>
      </c>
      <c r="F4887" s="17" t="str">
        <f>IFERROR(VLOOKUP(D4887,'DISTRIBUIDORES ALE'!$A$1:$G$86,3,0),"Em Branco")</f>
        <v>Em Branco</v>
      </c>
      <c r="G4887" s="17" t="str">
        <f>IFERROR(VLOOKUP(D4887,'DISTRIBUIDORES ALE'!A4886:N4971,14,0),"Em Branco")</f>
        <v>Em Branco</v>
      </c>
      <c r="H4887" s="16" t="str">
        <f>IFERROR(VLOOKUP(D4887,'DISTRIBUIDORES ALE'!$A$1:$N$86,11,0),"Em Branco")</f>
        <v>Em Branco</v>
      </c>
      <c r="I4887" s="2"/>
      <c r="J4887" s="2"/>
      <c r="K4887" s="2"/>
    </row>
    <row r="4888" spans="1:11" ht="18.75" customHeight="1" x14ac:dyDescent="0.25">
      <c r="A4888" s="9" t="s">
        <v>1205</v>
      </c>
      <c r="B4888" s="15" t="s">
        <v>52</v>
      </c>
      <c r="C4888" s="16">
        <v>9858</v>
      </c>
      <c r="D4888" s="17" t="str">
        <f>IF(IFERROR(VLOOKUP(A6249,'CIDADES ALE'!$A:$D,4,0),0)=0,"Em Branco",VLOOKUP(A6249,'CIDADES ALE'!$A:$D,4,0))</f>
        <v>Em Branco</v>
      </c>
      <c r="E4888" s="17" t="str">
        <f>IFERROR(VLOOKUP(D4888,'DISTRIBUIDORES ALE'!$A$1:$G$86,2,0),"Em Branco")</f>
        <v>Em Branco</v>
      </c>
      <c r="F4888" s="17" t="str">
        <f>IFERROR(VLOOKUP(D4888,'DISTRIBUIDORES ALE'!$A$1:$G$86,3,0),"Em Branco")</f>
        <v>Em Branco</v>
      </c>
      <c r="G4888" s="17" t="str">
        <f>IFERROR(VLOOKUP(D4888,'DISTRIBUIDORES ALE'!A4887:N4972,14,0),"Em Branco")</f>
        <v>Em Branco</v>
      </c>
      <c r="H4888" s="16" t="str">
        <f>IFERROR(VLOOKUP(D4888,'DISTRIBUIDORES ALE'!$A$1:$N$86,11,0),"Em Branco")</f>
        <v>Em Branco</v>
      </c>
      <c r="I4888" s="2"/>
      <c r="J4888" s="2"/>
      <c r="K4888" s="2"/>
    </row>
    <row r="4889" spans="1:11" ht="18.75" customHeight="1" x14ac:dyDescent="0.25">
      <c r="A4889" s="9" t="s">
        <v>2471</v>
      </c>
      <c r="B4889" s="15" t="s">
        <v>52</v>
      </c>
      <c r="C4889" s="16">
        <v>23763</v>
      </c>
      <c r="D4889" s="17" t="str">
        <f>IF(IFERROR(VLOOKUP(A6250,'CIDADES ALE'!$A:$D,4,0),0)=0,"Em Branco",VLOOKUP(A6250,'CIDADES ALE'!$A:$D,4,0))</f>
        <v>Em Branco</v>
      </c>
      <c r="E4889" s="17" t="str">
        <f>IFERROR(VLOOKUP(D4889,'DISTRIBUIDORES ALE'!$A$1:$G$86,2,0),"Em Branco")</f>
        <v>Em Branco</v>
      </c>
      <c r="F4889" s="17" t="str">
        <f>IFERROR(VLOOKUP(D4889,'DISTRIBUIDORES ALE'!$A$1:$G$86,3,0),"Em Branco")</f>
        <v>Em Branco</v>
      </c>
      <c r="G4889" s="17" t="str">
        <f>IFERROR(VLOOKUP(D4889,'DISTRIBUIDORES ALE'!A4888:N4973,14,0),"Em Branco")</f>
        <v>Em Branco</v>
      </c>
      <c r="H4889" s="16" t="str">
        <f>IFERROR(VLOOKUP(D4889,'DISTRIBUIDORES ALE'!$A$1:$N$86,11,0),"Em Branco")</f>
        <v>Em Branco</v>
      </c>
      <c r="I4889" s="2"/>
      <c r="J4889" s="2"/>
      <c r="K4889" s="2"/>
    </row>
    <row r="4890" spans="1:11" ht="18.75" customHeight="1" x14ac:dyDescent="0.25">
      <c r="A4890" s="9" t="s">
        <v>6303</v>
      </c>
      <c r="B4890" s="15" t="s">
        <v>52</v>
      </c>
      <c r="C4890" s="16">
        <v>5622</v>
      </c>
      <c r="D4890" s="17" t="str">
        <f>IF(IFERROR(VLOOKUP(A6251,'CIDADES ALE'!$A:$D,4,0),0)=0,"Em Branco",VLOOKUP(A6251,'CIDADES ALE'!$A:$D,4,0))</f>
        <v>Em Branco</v>
      </c>
      <c r="E4890" s="17" t="str">
        <f>IFERROR(VLOOKUP(D4890,'DISTRIBUIDORES ALE'!$A$1:$G$86,2,0),"Em Branco")</f>
        <v>Em Branco</v>
      </c>
      <c r="F4890" s="17" t="str">
        <f>IFERROR(VLOOKUP(D4890,'DISTRIBUIDORES ALE'!$A$1:$G$86,3,0),"Em Branco")</f>
        <v>Em Branco</v>
      </c>
      <c r="G4890" s="17" t="str">
        <f>IFERROR(VLOOKUP(D4890,'DISTRIBUIDORES ALE'!A4889:N4974,14,0),"Em Branco")</f>
        <v>Em Branco</v>
      </c>
      <c r="H4890" s="16" t="str">
        <f>IFERROR(VLOOKUP(D4890,'DISTRIBUIDORES ALE'!$A$1:$N$86,11,0),"Em Branco")</f>
        <v>Em Branco</v>
      </c>
      <c r="I4890" s="2"/>
      <c r="J4890" s="2"/>
      <c r="K4890" s="2"/>
    </row>
    <row r="4891" spans="1:11" ht="18.75" customHeight="1" x14ac:dyDescent="0.25">
      <c r="A4891" s="9" t="s">
        <v>271</v>
      </c>
      <c r="B4891" s="15" t="s">
        <v>52</v>
      </c>
      <c r="C4891" s="16">
        <v>1098630</v>
      </c>
      <c r="D4891" s="17" t="str">
        <f>IF(IFERROR(VLOOKUP(A6252,'CIDADES ALE'!$A:$D,4,0),0)=0,"Em Branco",VLOOKUP(A6252,'CIDADES ALE'!$A:$D,4,0))</f>
        <v>Em Branco</v>
      </c>
      <c r="E4891" s="17" t="str">
        <f>IFERROR(VLOOKUP(D4891,'DISTRIBUIDORES ALE'!$A$1:$G$86,2,0),"Em Branco")</f>
        <v>Em Branco</v>
      </c>
      <c r="F4891" s="17" t="str">
        <f>IFERROR(VLOOKUP(D4891,'DISTRIBUIDORES ALE'!$A$1:$G$86,3,0),"Em Branco")</f>
        <v>Em Branco</v>
      </c>
      <c r="G4891" s="17" t="str">
        <f>IFERROR(VLOOKUP(D4891,'DISTRIBUIDORES ALE'!A4890:N4975,14,0),"Em Branco")</f>
        <v>Em Branco</v>
      </c>
      <c r="H4891" s="16" t="str">
        <f>IFERROR(VLOOKUP(D4891,'DISTRIBUIDORES ALE'!$A$1:$N$86,11,0),"Em Branco")</f>
        <v>Em Branco</v>
      </c>
      <c r="I4891" s="2"/>
      <c r="J4891" s="2"/>
      <c r="K4891" s="2"/>
    </row>
    <row r="4892" spans="1:11" ht="18.75" customHeight="1" x14ac:dyDescent="0.25">
      <c r="A4892" s="9" t="s">
        <v>2474</v>
      </c>
      <c r="B4892" s="15" t="s">
        <v>52</v>
      </c>
      <c r="C4892" s="16">
        <v>75637</v>
      </c>
      <c r="D4892" s="17" t="str">
        <f>IF(IFERROR(VLOOKUP(A6253,'CIDADES ALE'!$A:$D,4,0),0)=0,"Em Branco",VLOOKUP(A6253,'CIDADES ALE'!$A:$D,4,0))</f>
        <v>Em Branco</v>
      </c>
      <c r="E4892" s="17" t="str">
        <f>IFERROR(VLOOKUP(D4892,'DISTRIBUIDORES ALE'!$A$1:$G$86,2,0),"Em Branco")</f>
        <v>Em Branco</v>
      </c>
      <c r="F4892" s="17" t="str">
        <f>IFERROR(VLOOKUP(D4892,'DISTRIBUIDORES ALE'!$A$1:$G$86,3,0),"Em Branco")</f>
        <v>Em Branco</v>
      </c>
      <c r="G4892" s="17" t="str">
        <f>IFERROR(VLOOKUP(D4892,'DISTRIBUIDORES ALE'!A4891:N4976,14,0),"Em Branco")</f>
        <v>Em Branco</v>
      </c>
      <c r="H4892" s="16" t="str">
        <f>IFERROR(VLOOKUP(D4892,'DISTRIBUIDORES ALE'!$A$1:$N$86,11,0),"Em Branco")</f>
        <v>Em Branco</v>
      </c>
      <c r="I4892" s="2"/>
      <c r="J4892" s="2"/>
      <c r="K4892" s="2"/>
    </row>
    <row r="4893" spans="1:11" ht="18.75" customHeight="1" x14ac:dyDescent="0.25">
      <c r="A4893" s="9" t="s">
        <v>2475</v>
      </c>
      <c r="B4893" s="15" t="s">
        <v>52</v>
      </c>
      <c r="C4893" s="16">
        <v>48324</v>
      </c>
      <c r="D4893" s="17" t="str">
        <f>IF(IFERROR(VLOOKUP(A6254,'CIDADES ALE'!$A:$D,4,0),0)=0,"Em Branco",VLOOKUP(A6254,'CIDADES ALE'!$A:$D,4,0))</f>
        <v>Em Branco</v>
      </c>
      <c r="E4893" s="17" t="str">
        <f>IFERROR(VLOOKUP(D4893,'DISTRIBUIDORES ALE'!$A$1:$G$86,2,0),"Em Branco")</f>
        <v>Em Branco</v>
      </c>
      <c r="F4893" s="17" t="str">
        <f>IFERROR(VLOOKUP(D4893,'DISTRIBUIDORES ALE'!$A$1:$G$86,3,0),"Em Branco")</f>
        <v>Em Branco</v>
      </c>
      <c r="G4893" s="17" t="str">
        <f>IFERROR(VLOOKUP(D4893,'DISTRIBUIDORES ALE'!A4892:N4977,14,0),"Em Branco")</f>
        <v>Em Branco</v>
      </c>
      <c r="H4893" s="16" t="str">
        <f>IFERROR(VLOOKUP(D4893,'DISTRIBUIDORES ALE'!$A$1:$N$86,11,0),"Em Branco")</f>
        <v>Em Branco</v>
      </c>
      <c r="I4893" s="2"/>
      <c r="J4893" s="2"/>
      <c r="K4893" s="2"/>
    </row>
    <row r="4894" spans="1:11" ht="18.75" customHeight="1" x14ac:dyDescent="0.25">
      <c r="A4894" s="9" t="s">
        <v>6304</v>
      </c>
      <c r="B4894" s="15" t="s">
        <v>52</v>
      </c>
      <c r="C4894" s="16">
        <v>4594</v>
      </c>
      <c r="D4894" s="17" t="str">
        <f>IF(IFERROR(VLOOKUP(A6255,'CIDADES ALE'!$A:$D,4,0),0)=0,"Em Branco",VLOOKUP(A6255,'CIDADES ALE'!$A:$D,4,0))</f>
        <v>Em Branco</v>
      </c>
      <c r="E4894" s="17" t="str">
        <f>IFERROR(VLOOKUP(D4894,'DISTRIBUIDORES ALE'!$A$1:$G$86,2,0),"Em Branco")</f>
        <v>Em Branco</v>
      </c>
      <c r="F4894" s="17" t="str">
        <f>IFERROR(VLOOKUP(D4894,'DISTRIBUIDORES ALE'!$A$1:$G$86,3,0),"Em Branco")</f>
        <v>Em Branco</v>
      </c>
      <c r="G4894" s="17" t="str">
        <f>IFERROR(VLOOKUP(D4894,'DISTRIBUIDORES ALE'!A4893:N4978,14,0),"Em Branco")</f>
        <v>Em Branco</v>
      </c>
      <c r="H4894" s="16" t="str">
        <f>IFERROR(VLOOKUP(D4894,'DISTRIBUIDORES ALE'!$A$1:$N$86,11,0),"Em Branco")</f>
        <v>Em Branco</v>
      </c>
      <c r="I4894" s="2"/>
      <c r="J4894" s="2"/>
      <c r="K4894" s="2"/>
    </row>
    <row r="4895" spans="1:11" ht="18.75" customHeight="1" x14ac:dyDescent="0.25">
      <c r="A4895" s="9" t="s">
        <v>2476</v>
      </c>
      <c r="B4895" s="15" t="s">
        <v>52</v>
      </c>
      <c r="C4895" s="16">
        <v>12216</v>
      </c>
      <c r="D4895" s="17" t="str">
        <f>IF(IFERROR(VLOOKUP(A6256,'CIDADES ALE'!$A:$D,4,0),0)=0,"Em Branco",VLOOKUP(A6256,'CIDADES ALE'!$A:$D,4,0))</f>
        <v>Em Branco</v>
      </c>
      <c r="E4895" s="17" t="str">
        <f>IFERROR(VLOOKUP(D4895,'DISTRIBUIDORES ALE'!$A$1:$G$86,2,0),"Em Branco")</f>
        <v>Em Branco</v>
      </c>
      <c r="F4895" s="17" t="str">
        <f>IFERROR(VLOOKUP(D4895,'DISTRIBUIDORES ALE'!$A$1:$G$86,3,0),"Em Branco")</f>
        <v>Em Branco</v>
      </c>
      <c r="G4895" s="17" t="str">
        <f>IFERROR(VLOOKUP(D4895,'DISTRIBUIDORES ALE'!A4894:N4979,14,0),"Em Branco")</f>
        <v>Em Branco</v>
      </c>
      <c r="H4895" s="16" t="str">
        <f>IFERROR(VLOOKUP(D4895,'DISTRIBUIDORES ALE'!$A$1:$N$86,11,0),"Em Branco")</f>
        <v>Em Branco</v>
      </c>
      <c r="I4895" s="2"/>
      <c r="J4895" s="2"/>
      <c r="K4895" s="2"/>
    </row>
    <row r="4896" spans="1:11" ht="18.75" customHeight="1" x14ac:dyDescent="0.25">
      <c r="A4896" s="9" t="s">
        <v>2477</v>
      </c>
      <c r="B4896" s="15" t="s">
        <v>52</v>
      </c>
      <c r="C4896" s="16">
        <v>4502</v>
      </c>
      <c r="D4896" s="17" t="str">
        <f>IF(IFERROR(VLOOKUP(A6257,'CIDADES ALE'!$A:$D,4,0),0)=0,"Em Branco",VLOOKUP(A6257,'CIDADES ALE'!$A:$D,4,0))</f>
        <v>Em Branco</v>
      </c>
      <c r="E4896" s="17" t="str">
        <f>IFERROR(VLOOKUP(D4896,'DISTRIBUIDORES ALE'!$A$1:$G$86,2,0),"Em Branco")</f>
        <v>Em Branco</v>
      </c>
      <c r="F4896" s="17" t="str">
        <f>IFERROR(VLOOKUP(D4896,'DISTRIBUIDORES ALE'!$A$1:$G$86,3,0),"Em Branco")</f>
        <v>Em Branco</v>
      </c>
      <c r="G4896" s="17" t="str">
        <f>IFERROR(VLOOKUP(D4896,'DISTRIBUIDORES ALE'!A4895:N4980,14,0),"Em Branco")</f>
        <v>Em Branco</v>
      </c>
      <c r="H4896" s="16" t="str">
        <f>IFERROR(VLOOKUP(D4896,'DISTRIBUIDORES ALE'!$A$1:$N$86,11,0),"Em Branco")</f>
        <v>Em Branco</v>
      </c>
      <c r="I4896" s="2"/>
      <c r="J4896" s="2"/>
      <c r="K4896" s="2"/>
    </row>
    <row r="4897" spans="1:11" ht="18.75" customHeight="1" x14ac:dyDescent="0.25">
      <c r="A4897" s="9" t="s">
        <v>2478</v>
      </c>
      <c r="B4897" s="15" t="s">
        <v>52</v>
      </c>
      <c r="C4897" s="16">
        <v>29976</v>
      </c>
      <c r="D4897" s="17" t="str">
        <f>IF(IFERROR(VLOOKUP(A6258,'CIDADES ALE'!$A:$D,4,0),0)=0,"Em Branco",VLOOKUP(A6258,'CIDADES ALE'!$A:$D,4,0))</f>
        <v>Em Branco</v>
      </c>
      <c r="E4897" s="17" t="str">
        <f>IFERROR(VLOOKUP(D4897,'DISTRIBUIDORES ALE'!$A$1:$G$86,2,0),"Em Branco")</f>
        <v>Em Branco</v>
      </c>
      <c r="F4897" s="17" t="str">
        <f>IFERROR(VLOOKUP(D4897,'DISTRIBUIDORES ALE'!$A$1:$G$86,3,0),"Em Branco")</f>
        <v>Em Branco</v>
      </c>
      <c r="G4897" s="17" t="str">
        <f>IFERROR(VLOOKUP(D4897,'DISTRIBUIDORES ALE'!A4896:N4981,14,0),"Em Branco")</f>
        <v>Em Branco</v>
      </c>
      <c r="H4897" s="16" t="str">
        <f>IFERROR(VLOOKUP(D4897,'DISTRIBUIDORES ALE'!$A$1:$N$86,11,0),"Em Branco")</f>
        <v>Em Branco</v>
      </c>
      <c r="I4897" s="2"/>
      <c r="J4897" s="2"/>
      <c r="K4897" s="2"/>
    </row>
    <row r="4898" spans="1:11" ht="18.75" customHeight="1" x14ac:dyDescent="0.25">
      <c r="A4898" s="9" t="s">
        <v>1218</v>
      </c>
      <c r="B4898" s="15" t="s">
        <v>52</v>
      </c>
      <c r="C4898" s="16">
        <v>2677</v>
      </c>
      <c r="D4898" s="17" t="str">
        <f>IF(IFERROR(VLOOKUP(A6259,'CIDADES ALE'!$A:$D,4,0),0)=0,"Em Branco",VLOOKUP(A6259,'CIDADES ALE'!$A:$D,4,0))</f>
        <v>Em Branco</v>
      </c>
      <c r="E4898" s="17" t="str">
        <f>IFERROR(VLOOKUP(D4898,'DISTRIBUIDORES ALE'!$A$1:$G$86,2,0),"Em Branco")</f>
        <v>Em Branco</v>
      </c>
      <c r="F4898" s="17" t="str">
        <f>IFERROR(VLOOKUP(D4898,'DISTRIBUIDORES ALE'!$A$1:$G$86,3,0),"Em Branco")</f>
        <v>Em Branco</v>
      </c>
      <c r="G4898" s="17" t="str">
        <f>IFERROR(VLOOKUP(D4898,'DISTRIBUIDORES ALE'!A4897:N4982,14,0),"Em Branco")</f>
        <v>Em Branco</v>
      </c>
      <c r="H4898" s="16" t="str">
        <f>IFERROR(VLOOKUP(D4898,'DISTRIBUIDORES ALE'!$A$1:$N$86,11,0),"Em Branco")</f>
        <v>Em Branco</v>
      </c>
      <c r="I4898" s="2"/>
      <c r="J4898" s="2"/>
      <c r="K4898" s="2"/>
    </row>
    <row r="4899" spans="1:11" ht="18.75" customHeight="1" x14ac:dyDescent="0.25">
      <c r="A4899" s="9" t="s">
        <v>6305</v>
      </c>
      <c r="B4899" s="15" t="s">
        <v>52</v>
      </c>
      <c r="C4899" s="16">
        <v>4504</v>
      </c>
      <c r="D4899" s="17" t="str">
        <f>IF(IFERROR(VLOOKUP(A6260,'CIDADES ALE'!$A:$D,4,0),0)=0,"Em Branco",VLOOKUP(A6260,'CIDADES ALE'!$A:$D,4,0))</f>
        <v>Em Branco</v>
      </c>
      <c r="E4899" s="17" t="str">
        <f>IFERROR(VLOOKUP(D4899,'DISTRIBUIDORES ALE'!$A$1:$G$86,2,0),"Em Branco")</f>
        <v>Em Branco</v>
      </c>
      <c r="F4899" s="17" t="str">
        <f>IFERROR(VLOOKUP(D4899,'DISTRIBUIDORES ALE'!$A$1:$G$86,3,0),"Em Branco")</f>
        <v>Em Branco</v>
      </c>
      <c r="G4899" s="17" t="str">
        <f>IFERROR(VLOOKUP(D4899,'DISTRIBUIDORES ALE'!A4898:N4983,14,0),"Em Branco")</f>
        <v>Em Branco</v>
      </c>
      <c r="H4899" s="16" t="str">
        <f>IFERROR(VLOOKUP(D4899,'DISTRIBUIDORES ALE'!$A$1:$N$86,11,0),"Em Branco")</f>
        <v>Em Branco</v>
      </c>
      <c r="I4899" s="2"/>
      <c r="J4899" s="2"/>
      <c r="K4899" s="2"/>
    </row>
    <row r="4900" spans="1:11" ht="18.75" customHeight="1" x14ac:dyDescent="0.25">
      <c r="A4900" s="9" t="s">
        <v>2479</v>
      </c>
      <c r="B4900" s="15" t="s">
        <v>52</v>
      </c>
      <c r="C4900" s="16">
        <v>46095</v>
      </c>
      <c r="D4900" s="17" t="str">
        <f>IF(IFERROR(VLOOKUP(A6261,'CIDADES ALE'!$A:$D,4,0),0)=0,"Em Branco",VLOOKUP(A6261,'CIDADES ALE'!$A:$D,4,0))</f>
        <v>Em Branco</v>
      </c>
      <c r="E4900" s="17" t="str">
        <f>IFERROR(VLOOKUP(D4900,'DISTRIBUIDORES ALE'!$A$1:$G$86,2,0),"Em Branco")</f>
        <v>Em Branco</v>
      </c>
      <c r="F4900" s="17" t="str">
        <f>IFERROR(VLOOKUP(D4900,'DISTRIBUIDORES ALE'!$A$1:$G$86,3,0),"Em Branco")</f>
        <v>Em Branco</v>
      </c>
      <c r="G4900" s="17" t="str">
        <f>IFERROR(VLOOKUP(D4900,'DISTRIBUIDORES ALE'!A4899:N4984,14,0),"Em Branco")</f>
        <v>Em Branco</v>
      </c>
      <c r="H4900" s="16" t="str">
        <f>IFERROR(VLOOKUP(D4900,'DISTRIBUIDORES ALE'!$A$1:$N$86,11,0),"Em Branco")</f>
        <v>Em Branco</v>
      </c>
      <c r="I4900" s="2"/>
      <c r="J4900" s="2"/>
      <c r="K4900" s="2"/>
    </row>
    <row r="4901" spans="1:11" ht="18.75" customHeight="1" x14ac:dyDescent="0.25">
      <c r="A4901" s="9" t="s">
        <v>2480</v>
      </c>
      <c r="B4901" s="15" t="s">
        <v>52</v>
      </c>
      <c r="C4901" s="16">
        <v>18029</v>
      </c>
      <c r="D4901" s="17" t="str">
        <f>IF(IFERROR(VLOOKUP(A6262,'CIDADES ALE'!$A:$D,4,0),0)=0,"Em Branco",VLOOKUP(A6262,'CIDADES ALE'!$A:$D,4,0))</f>
        <v>Em Branco</v>
      </c>
      <c r="E4901" s="17" t="str">
        <f>IFERROR(VLOOKUP(D4901,'DISTRIBUIDORES ALE'!$A$1:$G$86,2,0),"Em Branco")</f>
        <v>Em Branco</v>
      </c>
      <c r="F4901" s="17" t="str">
        <f>IFERROR(VLOOKUP(D4901,'DISTRIBUIDORES ALE'!$A$1:$G$86,3,0),"Em Branco")</f>
        <v>Em Branco</v>
      </c>
      <c r="G4901" s="17" t="str">
        <f>IFERROR(VLOOKUP(D4901,'DISTRIBUIDORES ALE'!A4900:N4985,14,0),"Em Branco")</f>
        <v>Em Branco</v>
      </c>
      <c r="H4901" s="16" t="str">
        <f>IFERROR(VLOOKUP(D4901,'DISTRIBUIDORES ALE'!$A$1:$N$86,11,0),"Em Branco")</f>
        <v>Em Branco</v>
      </c>
      <c r="I4901" s="2"/>
      <c r="J4901" s="2"/>
      <c r="K4901" s="2"/>
    </row>
    <row r="4902" spans="1:11" ht="18.75" customHeight="1" x14ac:dyDescent="0.25">
      <c r="A4902" s="9" t="s">
        <v>6306</v>
      </c>
      <c r="B4902" s="15" t="s">
        <v>52</v>
      </c>
      <c r="C4902" s="16">
        <v>49650</v>
      </c>
      <c r="D4902" s="17" t="str">
        <f>IF(IFERROR(VLOOKUP(A6263,'CIDADES ALE'!$A:$D,4,0),0)=0,"Em Branco",VLOOKUP(A6263,'CIDADES ALE'!$A:$D,4,0))</f>
        <v>Em Branco</v>
      </c>
      <c r="E4902" s="17" t="str">
        <f>IFERROR(VLOOKUP(D4902,'DISTRIBUIDORES ALE'!$A$1:$G$86,2,0),"Em Branco")</f>
        <v>Em Branco</v>
      </c>
      <c r="F4902" s="17" t="str">
        <f>IFERROR(VLOOKUP(D4902,'DISTRIBUIDORES ALE'!$A$1:$G$86,3,0),"Em Branco")</f>
        <v>Em Branco</v>
      </c>
      <c r="G4902" s="17" t="str">
        <f>IFERROR(VLOOKUP(D4902,'DISTRIBUIDORES ALE'!A4901:N4986,14,0),"Em Branco")</f>
        <v>Em Branco</v>
      </c>
      <c r="H4902" s="16" t="str">
        <f>IFERROR(VLOOKUP(D4902,'DISTRIBUIDORES ALE'!$A$1:$N$86,11,0),"Em Branco")</f>
        <v>Em Branco</v>
      </c>
      <c r="I4902" s="2"/>
      <c r="J4902" s="2"/>
      <c r="K4902" s="2"/>
    </row>
    <row r="4903" spans="1:11" ht="18.75" customHeight="1" x14ac:dyDescent="0.25">
      <c r="A4903" s="9" t="s">
        <v>2481</v>
      </c>
      <c r="B4903" s="15" t="s">
        <v>52</v>
      </c>
      <c r="C4903" s="16">
        <v>104150</v>
      </c>
      <c r="D4903" s="17" t="str">
        <f>IF(IFERROR(VLOOKUP(A6264,'CIDADES ALE'!$A:$D,4,0),0)=0,"Em Branco",VLOOKUP(A6264,'CIDADES ALE'!$A:$D,4,0))</f>
        <v>Em Branco</v>
      </c>
      <c r="E4903" s="17" t="str">
        <f>IFERROR(VLOOKUP(D4903,'DISTRIBUIDORES ALE'!$A$1:$G$86,2,0),"Em Branco")</f>
        <v>Em Branco</v>
      </c>
      <c r="F4903" s="17" t="str">
        <f>IFERROR(VLOOKUP(D4903,'DISTRIBUIDORES ALE'!$A$1:$G$86,3,0),"Em Branco")</f>
        <v>Em Branco</v>
      </c>
      <c r="G4903" s="17" t="str">
        <f>IFERROR(VLOOKUP(D4903,'DISTRIBUIDORES ALE'!A4902:N4987,14,0),"Em Branco")</f>
        <v>Em Branco</v>
      </c>
      <c r="H4903" s="16" t="str">
        <f>IFERROR(VLOOKUP(D4903,'DISTRIBUIDORES ALE'!$A$1:$N$86,11,0),"Em Branco")</f>
        <v>Em Branco</v>
      </c>
      <c r="I4903" s="2"/>
      <c r="J4903" s="2"/>
      <c r="K4903" s="2"/>
    </row>
    <row r="4904" spans="1:11" ht="18.75" customHeight="1" x14ac:dyDescent="0.25">
      <c r="A4904" s="9" t="s">
        <v>6307</v>
      </c>
      <c r="B4904" s="15" t="s">
        <v>52</v>
      </c>
      <c r="C4904" s="16">
        <v>373358</v>
      </c>
      <c r="D4904" s="17" t="str">
        <f>IF(IFERROR(VLOOKUP(A6265,'CIDADES ALE'!$A:$D,4,0),0)=0,"Em Branco",VLOOKUP(A6265,'CIDADES ALE'!$A:$D,4,0))</f>
        <v>Em Branco</v>
      </c>
      <c r="E4904" s="17" t="str">
        <f>IFERROR(VLOOKUP(D4904,'DISTRIBUIDORES ALE'!$A$1:$G$86,2,0),"Em Branco")</f>
        <v>Em Branco</v>
      </c>
      <c r="F4904" s="17" t="str">
        <f>IFERROR(VLOOKUP(D4904,'DISTRIBUIDORES ALE'!$A$1:$G$86,3,0),"Em Branco")</f>
        <v>Em Branco</v>
      </c>
      <c r="G4904" s="17" t="str">
        <f>IFERROR(VLOOKUP(D4904,'DISTRIBUIDORES ALE'!A4903:N4988,14,0),"Em Branco")</f>
        <v>Em Branco</v>
      </c>
      <c r="H4904" s="16" t="str">
        <f>IFERROR(VLOOKUP(D4904,'DISTRIBUIDORES ALE'!$A$1:$N$86,11,0),"Em Branco")</f>
        <v>Em Branco</v>
      </c>
      <c r="I4904" s="2"/>
      <c r="J4904" s="2"/>
      <c r="K4904" s="2"/>
    </row>
    <row r="4905" spans="1:11" ht="18.75" customHeight="1" x14ac:dyDescent="0.25">
      <c r="A4905" s="9" t="s">
        <v>2482</v>
      </c>
      <c r="B4905" s="15" t="s">
        <v>52</v>
      </c>
      <c r="C4905" s="16">
        <v>11836</v>
      </c>
      <c r="D4905" s="17" t="str">
        <f>IF(IFERROR(VLOOKUP(A6266,'CIDADES ALE'!$A:$D,4,0),0)=0,"Em Branco",VLOOKUP(A6266,'CIDADES ALE'!$A:$D,4,0))</f>
        <v>Em Branco</v>
      </c>
      <c r="E4905" s="17" t="str">
        <f>IFERROR(VLOOKUP(D4905,'DISTRIBUIDORES ALE'!$A$1:$G$86,2,0),"Em Branco")</f>
        <v>Em Branco</v>
      </c>
      <c r="F4905" s="17" t="str">
        <f>IFERROR(VLOOKUP(D4905,'DISTRIBUIDORES ALE'!$A$1:$G$86,3,0),"Em Branco")</f>
        <v>Em Branco</v>
      </c>
      <c r="G4905" s="17" t="str">
        <f>IFERROR(VLOOKUP(D4905,'DISTRIBUIDORES ALE'!A4904:N4989,14,0),"Em Branco")</f>
        <v>Em Branco</v>
      </c>
      <c r="H4905" s="16" t="str">
        <f>IFERROR(VLOOKUP(D4905,'DISTRIBUIDORES ALE'!$A$1:$N$86,11,0),"Em Branco")</f>
        <v>Em Branco</v>
      </c>
      <c r="I4905" s="2"/>
      <c r="J4905" s="2"/>
      <c r="K4905" s="2"/>
    </row>
    <row r="4906" spans="1:11" ht="18.75" customHeight="1" x14ac:dyDescent="0.25">
      <c r="A4906" s="9" t="s">
        <v>2483</v>
      </c>
      <c r="B4906" s="15" t="s">
        <v>52</v>
      </c>
      <c r="C4906" s="16">
        <v>28535</v>
      </c>
      <c r="D4906" s="17" t="str">
        <f>IF(IFERROR(VLOOKUP(A6267,'CIDADES ALE'!$A:$D,4,0),0)=0,"Em Branco",VLOOKUP(A6267,'CIDADES ALE'!$A:$D,4,0))</f>
        <v>Em Branco</v>
      </c>
      <c r="E4906" s="17" t="str">
        <f>IFERROR(VLOOKUP(D4906,'DISTRIBUIDORES ALE'!$A$1:$G$86,2,0),"Em Branco")</f>
        <v>Em Branco</v>
      </c>
      <c r="F4906" s="17" t="str">
        <f>IFERROR(VLOOKUP(D4906,'DISTRIBUIDORES ALE'!$A$1:$G$86,3,0),"Em Branco")</f>
        <v>Em Branco</v>
      </c>
      <c r="G4906" s="17" t="str">
        <f>IFERROR(VLOOKUP(D4906,'DISTRIBUIDORES ALE'!A4905:N4990,14,0),"Em Branco")</f>
        <v>Em Branco</v>
      </c>
      <c r="H4906" s="16" t="str">
        <f>IFERROR(VLOOKUP(D4906,'DISTRIBUIDORES ALE'!$A$1:$N$86,11,0),"Em Branco")</f>
        <v>Em Branco</v>
      </c>
      <c r="I4906" s="2"/>
      <c r="J4906" s="2"/>
      <c r="K4906" s="2"/>
    </row>
    <row r="4907" spans="1:11" ht="18.75" customHeight="1" x14ac:dyDescent="0.25">
      <c r="A4907" s="9" t="s">
        <v>2484</v>
      </c>
      <c r="B4907" s="15" t="s">
        <v>52</v>
      </c>
      <c r="C4907" s="16">
        <v>2599</v>
      </c>
      <c r="D4907" s="17" t="str">
        <f>IF(IFERROR(VLOOKUP(A6268,'CIDADES ALE'!$A:$D,4,0),0)=0,"Em Branco",VLOOKUP(A6268,'CIDADES ALE'!$A:$D,4,0))</f>
        <v>Em Branco</v>
      </c>
      <c r="E4907" s="17" t="str">
        <f>IFERROR(VLOOKUP(D4907,'DISTRIBUIDORES ALE'!$A$1:$G$86,2,0),"Em Branco")</f>
        <v>Em Branco</v>
      </c>
      <c r="F4907" s="17" t="str">
        <f>IFERROR(VLOOKUP(D4907,'DISTRIBUIDORES ALE'!$A$1:$G$86,3,0),"Em Branco")</f>
        <v>Em Branco</v>
      </c>
      <c r="G4907" s="17" t="str">
        <f>IFERROR(VLOOKUP(D4907,'DISTRIBUIDORES ALE'!A4906:N4991,14,0),"Em Branco")</f>
        <v>Em Branco</v>
      </c>
      <c r="H4907" s="16" t="str">
        <f>IFERROR(VLOOKUP(D4907,'DISTRIBUIDORES ALE'!$A$1:$N$86,11,0),"Em Branco")</f>
        <v>Em Branco</v>
      </c>
      <c r="I4907" s="2"/>
      <c r="J4907" s="2"/>
      <c r="K4907" s="2"/>
    </row>
    <row r="4908" spans="1:11" ht="18.75" customHeight="1" x14ac:dyDescent="0.25">
      <c r="A4908" s="9" t="s">
        <v>2485</v>
      </c>
      <c r="B4908" s="15" t="s">
        <v>52</v>
      </c>
      <c r="C4908" s="16">
        <v>18465</v>
      </c>
      <c r="D4908" s="17" t="str">
        <f>IF(IFERROR(VLOOKUP(A6269,'CIDADES ALE'!$A:$D,4,0),0)=0,"Em Branco",VLOOKUP(A6269,'CIDADES ALE'!$A:$D,4,0))</f>
        <v>Em Branco</v>
      </c>
      <c r="E4908" s="17" t="str">
        <f>IFERROR(VLOOKUP(D4908,'DISTRIBUIDORES ALE'!$A$1:$G$86,2,0),"Em Branco")</f>
        <v>Em Branco</v>
      </c>
      <c r="F4908" s="17" t="str">
        <f>IFERROR(VLOOKUP(D4908,'DISTRIBUIDORES ALE'!$A$1:$G$86,3,0),"Em Branco")</f>
        <v>Em Branco</v>
      </c>
      <c r="G4908" s="17" t="str">
        <f>IFERROR(VLOOKUP(D4908,'DISTRIBUIDORES ALE'!A4907:N4992,14,0),"Em Branco")</f>
        <v>Em Branco</v>
      </c>
      <c r="H4908" s="16" t="str">
        <f>IFERROR(VLOOKUP(D4908,'DISTRIBUIDORES ALE'!$A$1:$N$86,11,0),"Em Branco")</f>
        <v>Em Branco</v>
      </c>
      <c r="I4908" s="2"/>
      <c r="J4908" s="2"/>
      <c r="K4908" s="2"/>
    </row>
    <row r="4909" spans="1:11" ht="18.75" customHeight="1" x14ac:dyDescent="0.25">
      <c r="A4909" s="9" t="s">
        <v>1239</v>
      </c>
      <c r="B4909" s="15" t="s">
        <v>52</v>
      </c>
      <c r="C4909" s="16">
        <v>113873</v>
      </c>
      <c r="D4909" s="17" t="str">
        <f>IF(IFERROR(VLOOKUP(A6270,'CIDADES ALE'!$A:$D,4,0),0)=0,"Em Branco",VLOOKUP(A6270,'CIDADES ALE'!$A:$D,4,0))</f>
        <v>Em Branco</v>
      </c>
      <c r="E4909" s="17" t="str">
        <f>IFERROR(VLOOKUP(D4909,'DISTRIBUIDORES ALE'!$A$1:$G$86,2,0),"Em Branco")</f>
        <v>Em Branco</v>
      </c>
      <c r="F4909" s="17" t="str">
        <f>IFERROR(VLOOKUP(D4909,'DISTRIBUIDORES ALE'!$A$1:$G$86,3,0),"Em Branco")</f>
        <v>Em Branco</v>
      </c>
      <c r="G4909" s="17" t="str">
        <f>IFERROR(VLOOKUP(D4909,'DISTRIBUIDORES ALE'!A4908:N4993,14,0),"Em Branco")</f>
        <v>Em Branco</v>
      </c>
      <c r="H4909" s="16" t="str">
        <f>IFERROR(VLOOKUP(D4909,'DISTRIBUIDORES ALE'!$A$1:$N$86,11,0),"Em Branco")</f>
        <v>Em Branco</v>
      </c>
      <c r="I4909" s="2"/>
      <c r="J4909" s="2"/>
      <c r="K4909" s="2"/>
    </row>
    <row r="4910" spans="1:11" ht="18.75" customHeight="1" x14ac:dyDescent="0.25">
      <c r="A4910" s="9" t="s">
        <v>1241</v>
      </c>
      <c r="B4910" s="15" t="s">
        <v>52</v>
      </c>
      <c r="C4910" s="16">
        <v>7214</v>
      </c>
      <c r="D4910" s="17" t="str">
        <f>IF(IFERROR(VLOOKUP(A6271,'CIDADES ALE'!$A:$D,4,0),0)=0,"Em Branco",VLOOKUP(A6271,'CIDADES ALE'!$A:$D,4,0))</f>
        <v>Em Branco</v>
      </c>
      <c r="E4910" s="17" t="str">
        <f>IFERROR(VLOOKUP(D4910,'DISTRIBUIDORES ALE'!$A$1:$G$86,2,0),"Em Branco")</f>
        <v>Em Branco</v>
      </c>
      <c r="F4910" s="17" t="str">
        <f>IFERROR(VLOOKUP(D4910,'DISTRIBUIDORES ALE'!$A$1:$G$86,3,0),"Em Branco")</f>
        <v>Em Branco</v>
      </c>
      <c r="G4910" s="17" t="str">
        <f>IFERROR(VLOOKUP(D4910,'DISTRIBUIDORES ALE'!A4909:N4994,14,0),"Em Branco")</f>
        <v>Em Branco</v>
      </c>
      <c r="H4910" s="16" t="str">
        <f>IFERROR(VLOOKUP(D4910,'DISTRIBUIDORES ALE'!$A$1:$N$86,11,0),"Em Branco")</f>
        <v>Em Branco</v>
      </c>
      <c r="I4910" s="2"/>
      <c r="J4910" s="2"/>
      <c r="K4910" s="2"/>
    </row>
    <row r="4911" spans="1:11" ht="18.75" customHeight="1" x14ac:dyDescent="0.25">
      <c r="A4911" s="9" t="s">
        <v>3960</v>
      </c>
      <c r="B4911" s="15" t="s">
        <v>52</v>
      </c>
      <c r="C4911" s="16">
        <v>8165</v>
      </c>
      <c r="D4911" s="17" t="str">
        <f>IF(IFERROR(VLOOKUP(A6272,'CIDADES ALE'!$A:$D,4,0),0)=0,"Em Branco",VLOOKUP(A6272,'CIDADES ALE'!$A:$D,4,0))</f>
        <v>Em Branco</v>
      </c>
      <c r="E4911" s="17" t="str">
        <f>IFERROR(VLOOKUP(D4911,'DISTRIBUIDORES ALE'!$A$1:$G$86,2,0),"Em Branco")</f>
        <v>Em Branco</v>
      </c>
      <c r="F4911" s="17" t="str">
        <f>IFERROR(VLOOKUP(D4911,'DISTRIBUIDORES ALE'!$A$1:$G$86,3,0),"Em Branco")</f>
        <v>Em Branco</v>
      </c>
      <c r="G4911" s="17" t="str">
        <f>IFERROR(VLOOKUP(D4911,'DISTRIBUIDORES ALE'!A4910:N4995,14,0),"Em Branco")</f>
        <v>Em Branco</v>
      </c>
      <c r="H4911" s="16" t="str">
        <f>IFERROR(VLOOKUP(D4911,'DISTRIBUIDORES ALE'!$A$1:$N$86,11,0),"Em Branco")</f>
        <v>Em Branco</v>
      </c>
      <c r="I4911" s="2"/>
      <c r="J4911" s="2"/>
      <c r="K4911" s="2"/>
    </row>
    <row r="4912" spans="1:11" ht="18.75" customHeight="1" x14ac:dyDescent="0.25">
      <c r="A4912" s="9" t="s">
        <v>2486</v>
      </c>
      <c r="B4912" s="15" t="s">
        <v>52</v>
      </c>
      <c r="C4912" s="16">
        <v>17893</v>
      </c>
      <c r="D4912" s="17" t="str">
        <f>IF(IFERROR(VLOOKUP(A6273,'CIDADES ALE'!$A:$D,4,0),0)=0,"Em Branco",VLOOKUP(A6273,'CIDADES ALE'!$A:$D,4,0))</f>
        <v>Em Branco</v>
      </c>
      <c r="E4912" s="17" t="str">
        <f>IFERROR(VLOOKUP(D4912,'DISTRIBUIDORES ALE'!$A$1:$G$86,2,0),"Em Branco")</f>
        <v>Em Branco</v>
      </c>
      <c r="F4912" s="17" t="str">
        <f>IFERROR(VLOOKUP(D4912,'DISTRIBUIDORES ALE'!$A$1:$G$86,3,0),"Em Branco")</f>
        <v>Em Branco</v>
      </c>
      <c r="G4912" s="17" t="str">
        <f>IFERROR(VLOOKUP(D4912,'DISTRIBUIDORES ALE'!A4911:N4996,14,0),"Em Branco")</f>
        <v>Em Branco</v>
      </c>
      <c r="H4912" s="16" t="str">
        <f>IFERROR(VLOOKUP(D4912,'DISTRIBUIDORES ALE'!$A$1:$N$86,11,0),"Em Branco")</f>
        <v>Em Branco</v>
      </c>
      <c r="I4912" s="2"/>
      <c r="J4912" s="2"/>
      <c r="K4912" s="2"/>
    </row>
    <row r="4913" spans="1:11" ht="18.75" customHeight="1" x14ac:dyDescent="0.25">
      <c r="A4913" s="9" t="s">
        <v>2487</v>
      </c>
      <c r="B4913" s="15" t="s">
        <v>52</v>
      </c>
      <c r="C4913" s="16">
        <v>41144</v>
      </c>
      <c r="D4913" s="17" t="str">
        <f>IF(IFERROR(VLOOKUP(A6274,'CIDADES ALE'!$A:$D,4,0),0)=0,"Em Branco",VLOOKUP(A6274,'CIDADES ALE'!$A:$D,4,0))</f>
        <v>Em Branco</v>
      </c>
      <c r="E4913" s="17" t="str">
        <f>IFERROR(VLOOKUP(D4913,'DISTRIBUIDORES ALE'!$A$1:$G$86,2,0),"Em Branco")</f>
        <v>Em Branco</v>
      </c>
      <c r="F4913" s="17" t="str">
        <f>IFERROR(VLOOKUP(D4913,'DISTRIBUIDORES ALE'!$A$1:$G$86,3,0),"Em Branco")</f>
        <v>Em Branco</v>
      </c>
      <c r="G4913" s="17" t="str">
        <f>IFERROR(VLOOKUP(D4913,'DISTRIBUIDORES ALE'!A4912:N4997,14,0),"Em Branco")</f>
        <v>Em Branco</v>
      </c>
      <c r="H4913" s="16" t="str">
        <f>IFERROR(VLOOKUP(D4913,'DISTRIBUIDORES ALE'!$A$1:$N$86,11,0),"Em Branco")</f>
        <v>Em Branco</v>
      </c>
      <c r="I4913" s="2"/>
      <c r="J4913" s="2"/>
      <c r="K4913" s="2"/>
    </row>
    <row r="4914" spans="1:11" ht="18.75" customHeight="1" x14ac:dyDescent="0.25">
      <c r="A4914" s="9" t="s">
        <v>2488</v>
      </c>
      <c r="B4914" s="15" t="s">
        <v>52</v>
      </c>
      <c r="C4914" s="16">
        <v>15942</v>
      </c>
      <c r="D4914" s="17" t="str">
        <f>IF(IFERROR(VLOOKUP(A6275,'CIDADES ALE'!$A:$D,4,0),0)=0,"Em Branco",VLOOKUP(A6275,'CIDADES ALE'!$A:$D,4,0))</f>
        <v>Em Branco</v>
      </c>
      <c r="E4914" s="17" t="str">
        <f>IFERROR(VLOOKUP(D4914,'DISTRIBUIDORES ALE'!$A$1:$G$86,2,0),"Em Branco")</f>
        <v>Em Branco</v>
      </c>
      <c r="F4914" s="17" t="str">
        <f>IFERROR(VLOOKUP(D4914,'DISTRIBUIDORES ALE'!$A$1:$G$86,3,0),"Em Branco")</f>
        <v>Em Branco</v>
      </c>
      <c r="G4914" s="17" t="str">
        <f>IFERROR(VLOOKUP(D4914,'DISTRIBUIDORES ALE'!A4913:N4998,14,0),"Em Branco")</f>
        <v>Em Branco</v>
      </c>
      <c r="H4914" s="16" t="str">
        <f>IFERROR(VLOOKUP(D4914,'DISTRIBUIDORES ALE'!$A$1:$N$86,11,0),"Em Branco")</f>
        <v>Em Branco</v>
      </c>
      <c r="I4914" s="2"/>
      <c r="J4914" s="2"/>
      <c r="K4914" s="2"/>
    </row>
    <row r="4915" spans="1:11" ht="18.75" customHeight="1" x14ac:dyDescent="0.25">
      <c r="A4915" s="9" t="s">
        <v>2489</v>
      </c>
      <c r="B4915" s="15" t="s">
        <v>52</v>
      </c>
      <c r="C4915" s="16">
        <v>15395</v>
      </c>
      <c r="D4915" s="17" t="str">
        <f>IF(IFERROR(VLOOKUP(A6276,'CIDADES ALE'!$A:$D,4,0),0)=0,"Em Branco",VLOOKUP(A6276,'CIDADES ALE'!$A:$D,4,0))</f>
        <v>Em Branco</v>
      </c>
      <c r="E4915" s="17" t="str">
        <f>IFERROR(VLOOKUP(D4915,'DISTRIBUIDORES ALE'!$A$1:$G$86,2,0),"Em Branco")</f>
        <v>Em Branco</v>
      </c>
      <c r="F4915" s="17" t="str">
        <f>IFERROR(VLOOKUP(D4915,'DISTRIBUIDORES ALE'!$A$1:$G$86,3,0),"Em Branco")</f>
        <v>Em Branco</v>
      </c>
      <c r="G4915" s="17" t="str">
        <f>IFERROR(VLOOKUP(D4915,'DISTRIBUIDORES ALE'!A4914:N4999,14,0),"Em Branco")</f>
        <v>Em Branco</v>
      </c>
      <c r="H4915" s="16" t="str">
        <f>IFERROR(VLOOKUP(D4915,'DISTRIBUIDORES ALE'!$A$1:$N$86,11,0),"Em Branco")</f>
        <v>Em Branco</v>
      </c>
      <c r="I4915" s="2"/>
      <c r="J4915" s="2"/>
      <c r="K4915" s="2"/>
    </row>
    <row r="4916" spans="1:11" ht="18.75" customHeight="1" x14ac:dyDescent="0.25">
      <c r="A4916" s="9" t="s">
        <v>6308</v>
      </c>
      <c r="B4916" s="15" t="s">
        <v>52</v>
      </c>
      <c r="C4916" s="16">
        <v>12102</v>
      </c>
      <c r="D4916" s="17" t="str">
        <f>IF(IFERROR(VLOOKUP(A6277,'CIDADES ALE'!$A:$D,4,0),0)=0,"Em Branco",VLOOKUP(A6277,'CIDADES ALE'!$A:$D,4,0))</f>
        <v>Em Branco</v>
      </c>
      <c r="E4916" s="17" t="str">
        <f>IFERROR(VLOOKUP(D4916,'DISTRIBUIDORES ALE'!$A$1:$G$86,2,0),"Em Branco")</f>
        <v>Em Branco</v>
      </c>
      <c r="F4916" s="17" t="str">
        <f>IFERROR(VLOOKUP(D4916,'DISTRIBUIDORES ALE'!$A$1:$G$86,3,0),"Em Branco")</f>
        <v>Em Branco</v>
      </c>
      <c r="G4916" s="17" t="str">
        <f>IFERROR(VLOOKUP(D4916,'DISTRIBUIDORES ALE'!A4915:N5000,14,0),"Em Branco")</f>
        <v>Em Branco</v>
      </c>
      <c r="H4916" s="16" t="str">
        <f>IFERROR(VLOOKUP(D4916,'DISTRIBUIDORES ALE'!$A$1:$N$86,11,0),"Em Branco")</f>
        <v>Em Branco</v>
      </c>
      <c r="I4916" s="2"/>
      <c r="J4916" s="2"/>
      <c r="K4916" s="2"/>
    </row>
    <row r="4917" spans="1:11" ht="18.75" customHeight="1" x14ac:dyDescent="0.25">
      <c r="A4917" s="9" t="s">
        <v>2490</v>
      </c>
      <c r="B4917" s="15" t="s">
        <v>52</v>
      </c>
      <c r="C4917" s="16">
        <v>7316</v>
      </c>
      <c r="D4917" s="17" t="str">
        <f>IF(IFERROR(VLOOKUP(A6278,'CIDADES ALE'!$A:$D,4,0),0)=0,"Em Branco",VLOOKUP(A6278,'CIDADES ALE'!$A:$D,4,0))</f>
        <v>Em Branco</v>
      </c>
      <c r="E4917" s="17" t="str">
        <f>IFERROR(VLOOKUP(D4917,'DISTRIBUIDORES ALE'!$A$1:$G$86,2,0),"Em Branco")</f>
        <v>Em Branco</v>
      </c>
      <c r="F4917" s="17" t="str">
        <f>IFERROR(VLOOKUP(D4917,'DISTRIBUIDORES ALE'!$A$1:$G$86,3,0),"Em Branco")</f>
        <v>Em Branco</v>
      </c>
      <c r="G4917" s="17" t="str">
        <f>IFERROR(VLOOKUP(D4917,'DISTRIBUIDORES ALE'!A4916:N5001,14,0),"Em Branco")</f>
        <v>Em Branco</v>
      </c>
      <c r="H4917" s="16" t="str">
        <f>IFERROR(VLOOKUP(D4917,'DISTRIBUIDORES ALE'!$A$1:$N$86,11,0),"Em Branco")</f>
        <v>Em Branco</v>
      </c>
      <c r="I4917" s="2"/>
      <c r="J4917" s="2"/>
      <c r="K4917" s="2"/>
    </row>
    <row r="4918" spans="1:11" ht="18.75" customHeight="1" x14ac:dyDescent="0.25">
      <c r="A4918" s="9" t="s">
        <v>6309</v>
      </c>
      <c r="B4918" s="15" t="s">
        <v>52</v>
      </c>
      <c r="C4918" s="16">
        <v>17478</v>
      </c>
      <c r="D4918" s="17" t="str">
        <f>IF(IFERROR(VLOOKUP(A6279,'CIDADES ALE'!$A:$D,4,0),0)=0,"Em Branco",VLOOKUP(A6279,'CIDADES ALE'!$A:$D,4,0))</f>
        <v>Em Branco</v>
      </c>
      <c r="E4918" s="17" t="str">
        <f>IFERROR(VLOOKUP(D4918,'DISTRIBUIDORES ALE'!$A$1:$G$86,2,0),"Em Branco")</f>
        <v>Em Branco</v>
      </c>
      <c r="F4918" s="17" t="str">
        <f>IFERROR(VLOOKUP(D4918,'DISTRIBUIDORES ALE'!$A$1:$G$86,3,0),"Em Branco")</f>
        <v>Em Branco</v>
      </c>
      <c r="G4918" s="17" t="str">
        <f>IFERROR(VLOOKUP(D4918,'DISTRIBUIDORES ALE'!A4917:N5002,14,0),"Em Branco")</f>
        <v>Em Branco</v>
      </c>
      <c r="H4918" s="16" t="str">
        <f>IFERROR(VLOOKUP(D4918,'DISTRIBUIDORES ALE'!$A$1:$N$86,11,0),"Em Branco")</f>
        <v>Em Branco</v>
      </c>
      <c r="I4918" s="2"/>
      <c r="J4918" s="2"/>
      <c r="K4918" s="2"/>
    </row>
    <row r="4919" spans="1:11" ht="18.75" customHeight="1" x14ac:dyDescent="0.25">
      <c r="A4919" s="9" t="s">
        <v>6310</v>
      </c>
      <c r="B4919" s="15" t="s">
        <v>52</v>
      </c>
      <c r="C4919" s="16">
        <v>6001</v>
      </c>
      <c r="D4919" s="17" t="str">
        <f>IF(IFERROR(VLOOKUP(A6280,'CIDADES ALE'!$A:$D,4,0),0)=0,"Em Branco",VLOOKUP(A6280,'CIDADES ALE'!$A:$D,4,0))</f>
        <v>Em Branco</v>
      </c>
      <c r="E4919" s="17" t="str">
        <f>IFERROR(VLOOKUP(D4919,'DISTRIBUIDORES ALE'!$A$1:$G$86,2,0),"Em Branco")</f>
        <v>Em Branco</v>
      </c>
      <c r="F4919" s="17" t="str">
        <f>IFERROR(VLOOKUP(D4919,'DISTRIBUIDORES ALE'!$A$1:$G$86,3,0),"Em Branco")</f>
        <v>Em Branco</v>
      </c>
      <c r="G4919" s="17" t="str">
        <f>IFERROR(VLOOKUP(D4919,'DISTRIBUIDORES ALE'!A4918:N5003,14,0),"Em Branco")</f>
        <v>Em Branco</v>
      </c>
      <c r="H4919" s="16" t="str">
        <f>IFERROR(VLOOKUP(D4919,'DISTRIBUIDORES ALE'!$A$1:$N$86,11,0),"Em Branco")</f>
        <v>Em Branco</v>
      </c>
      <c r="I4919" s="2"/>
      <c r="J4919" s="2"/>
      <c r="K4919" s="2"/>
    </row>
    <row r="4920" spans="1:11" ht="18.75" customHeight="1" x14ac:dyDescent="0.25">
      <c r="A4920" s="9" t="s">
        <v>2491</v>
      </c>
      <c r="B4920" s="15" t="s">
        <v>52</v>
      </c>
      <c r="C4920" s="16">
        <v>25615</v>
      </c>
      <c r="D4920" s="17" t="str">
        <f>IF(IFERROR(VLOOKUP(A6281,'CIDADES ALE'!$A:$D,4,0),0)=0,"Em Branco",VLOOKUP(A6281,'CIDADES ALE'!$A:$D,4,0))</f>
        <v>Em Branco</v>
      </c>
      <c r="E4920" s="17" t="str">
        <f>IFERROR(VLOOKUP(D4920,'DISTRIBUIDORES ALE'!$A$1:$G$86,2,0),"Em Branco")</f>
        <v>Em Branco</v>
      </c>
      <c r="F4920" s="17" t="str">
        <f>IFERROR(VLOOKUP(D4920,'DISTRIBUIDORES ALE'!$A$1:$G$86,3,0),"Em Branco")</f>
        <v>Em Branco</v>
      </c>
      <c r="G4920" s="17" t="str">
        <f>IFERROR(VLOOKUP(D4920,'DISTRIBUIDORES ALE'!A4919:N5004,14,0),"Em Branco")</f>
        <v>Em Branco</v>
      </c>
      <c r="H4920" s="16" t="str">
        <f>IFERROR(VLOOKUP(D4920,'DISTRIBUIDORES ALE'!$A$1:$N$86,11,0),"Em Branco")</f>
        <v>Em Branco</v>
      </c>
      <c r="I4920" s="2"/>
      <c r="J4920" s="2"/>
      <c r="K4920" s="2"/>
    </row>
    <row r="4921" spans="1:11" ht="18.75" customHeight="1" x14ac:dyDescent="0.25">
      <c r="A4921" s="9" t="s">
        <v>2492</v>
      </c>
      <c r="B4921" s="15" t="s">
        <v>52</v>
      </c>
      <c r="C4921" s="16">
        <v>16497</v>
      </c>
      <c r="D4921" s="17" t="str">
        <f>IF(IFERROR(VLOOKUP(A6282,'CIDADES ALE'!$A:$D,4,0),0)=0,"Em Branco",VLOOKUP(A6282,'CIDADES ALE'!$A:$D,4,0))</f>
        <v>Em Branco</v>
      </c>
      <c r="E4921" s="17" t="str">
        <f>IFERROR(VLOOKUP(D4921,'DISTRIBUIDORES ALE'!$A$1:$G$86,2,0),"Em Branco")</f>
        <v>Em Branco</v>
      </c>
      <c r="F4921" s="17" t="str">
        <f>IFERROR(VLOOKUP(D4921,'DISTRIBUIDORES ALE'!$A$1:$G$86,3,0),"Em Branco")</f>
        <v>Em Branco</v>
      </c>
      <c r="G4921" s="17" t="str">
        <f>IFERROR(VLOOKUP(D4921,'DISTRIBUIDORES ALE'!A4920:N5005,14,0),"Em Branco")</f>
        <v>Em Branco</v>
      </c>
      <c r="H4921" s="16" t="str">
        <f>IFERROR(VLOOKUP(D4921,'DISTRIBUIDORES ALE'!$A$1:$N$86,11,0),"Em Branco")</f>
        <v>Em Branco</v>
      </c>
      <c r="I4921" s="2"/>
      <c r="J4921" s="2"/>
      <c r="K4921" s="2"/>
    </row>
    <row r="4922" spans="1:11" ht="18.75" customHeight="1" x14ac:dyDescent="0.25">
      <c r="A4922" s="9" t="s">
        <v>2493</v>
      </c>
      <c r="B4922" s="15" t="s">
        <v>52</v>
      </c>
      <c r="C4922" s="16">
        <v>21607</v>
      </c>
      <c r="D4922" s="17" t="str">
        <f>IF(IFERROR(VLOOKUP(A6283,'CIDADES ALE'!$A:$D,4,0),0)=0,"Em Branco",VLOOKUP(A6283,'CIDADES ALE'!$A:$D,4,0))</f>
        <v>Em Branco</v>
      </c>
      <c r="E4922" s="17" t="str">
        <f>IFERROR(VLOOKUP(D4922,'DISTRIBUIDORES ALE'!$A$1:$G$86,2,0),"Em Branco")</f>
        <v>Em Branco</v>
      </c>
      <c r="F4922" s="17" t="str">
        <f>IFERROR(VLOOKUP(D4922,'DISTRIBUIDORES ALE'!$A$1:$G$86,3,0),"Em Branco")</f>
        <v>Em Branco</v>
      </c>
      <c r="G4922" s="17" t="str">
        <f>IFERROR(VLOOKUP(D4922,'DISTRIBUIDORES ALE'!A4921:N5006,14,0),"Em Branco")</f>
        <v>Em Branco</v>
      </c>
      <c r="H4922" s="16" t="str">
        <f>IFERROR(VLOOKUP(D4922,'DISTRIBUIDORES ALE'!$A$1:$N$86,11,0),"Em Branco")</f>
        <v>Em Branco</v>
      </c>
      <c r="I4922" s="2"/>
      <c r="J4922" s="2"/>
      <c r="K4922" s="2"/>
    </row>
    <row r="4923" spans="1:11" ht="18.75" customHeight="1" x14ac:dyDescent="0.25">
      <c r="A4923" s="9" t="s">
        <v>6311</v>
      </c>
      <c r="B4923" s="15" t="s">
        <v>52</v>
      </c>
      <c r="C4923" s="16">
        <v>5362</v>
      </c>
      <c r="D4923" s="17" t="str">
        <f>IF(IFERROR(VLOOKUP(A6284,'CIDADES ALE'!$A:$D,4,0),0)=0,"Em Branco",VLOOKUP(A6284,'CIDADES ALE'!$A:$D,4,0))</f>
        <v>Em Branco</v>
      </c>
      <c r="E4923" s="17" t="str">
        <f>IFERROR(VLOOKUP(D4923,'DISTRIBUIDORES ALE'!$A$1:$G$86,2,0),"Em Branco")</f>
        <v>Em Branco</v>
      </c>
      <c r="F4923" s="17" t="str">
        <f>IFERROR(VLOOKUP(D4923,'DISTRIBUIDORES ALE'!$A$1:$G$86,3,0),"Em Branco")</f>
        <v>Em Branco</v>
      </c>
      <c r="G4923" s="17" t="str">
        <f>IFERROR(VLOOKUP(D4923,'DISTRIBUIDORES ALE'!A4922:N5007,14,0),"Em Branco")</f>
        <v>Em Branco</v>
      </c>
      <c r="H4923" s="16" t="str">
        <f>IFERROR(VLOOKUP(D4923,'DISTRIBUIDORES ALE'!$A$1:$N$86,11,0),"Em Branco")</f>
        <v>Em Branco</v>
      </c>
      <c r="I4923" s="2"/>
      <c r="J4923" s="2"/>
      <c r="K4923" s="2"/>
    </row>
    <row r="4924" spans="1:11" ht="18.75" customHeight="1" x14ac:dyDescent="0.25">
      <c r="A4924" s="9" t="s">
        <v>2494</v>
      </c>
      <c r="B4924" s="15" t="s">
        <v>52</v>
      </c>
      <c r="C4924" s="16">
        <v>4913</v>
      </c>
      <c r="D4924" s="17" t="str">
        <f>IF(IFERROR(VLOOKUP(A6285,'CIDADES ALE'!$A:$D,4,0),0)=0,"Em Branco",VLOOKUP(A6285,'CIDADES ALE'!$A:$D,4,0))</f>
        <v>Em Branco</v>
      </c>
      <c r="E4924" s="17" t="str">
        <f>IFERROR(VLOOKUP(D4924,'DISTRIBUIDORES ALE'!$A$1:$G$86,2,0),"Em Branco")</f>
        <v>Em Branco</v>
      </c>
      <c r="F4924" s="17" t="str">
        <f>IFERROR(VLOOKUP(D4924,'DISTRIBUIDORES ALE'!$A$1:$G$86,3,0),"Em Branco")</f>
        <v>Em Branco</v>
      </c>
      <c r="G4924" s="17" t="str">
        <f>IFERROR(VLOOKUP(D4924,'DISTRIBUIDORES ALE'!A4923:N5008,14,0),"Em Branco")</f>
        <v>Em Branco</v>
      </c>
      <c r="H4924" s="16" t="str">
        <f>IFERROR(VLOOKUP(D4924,'DISTRIBUIDORES ALE'!$A$1:$N$86,11,0),"Em Branco")</f>
        <v>Em Branco</v>
      </c>
      <c r="I4924" s="2"/>
      <c r="J4924" s="2"/>
      <c r="K4924" s="2"/>
    </row>
    <row r="4925" spans="1:11" ht="18.75" customHeight="1" x14ac:dyDescent="0.25">
      <c r="A4925" s="9" t="s">
        <v>6312</v>
      </c>
      <c r="B4925" s="15" t="s">
        <v>52</v>
      </c>
      <c r="C4925" s="16">
        <v>3887</v>
      </c>
      <c r="D4925" s="17" t="str">
        <f>IF(IFERROR(VLOOKUP(A6286,'CIDADES ALE'!$A:$D,4,0),0)=0,"Em Branco",VLOOKUP(A6286,'CIDADES ALE'!$A:$D,4,0))</f>
        <v>Em Branco</v>
      </c>
      <c r="E4925" s="17" t="str">
        <f>IFERROR(VLOOKUP(D4925,'DISTRIBUIDORES ALE'!$A$1:$G$86,2,0),"Em Branco")</f>
        <v>Em Branco</v>
      </c>
      <c r="F4925" s="17" t="str">
        <f>IFERROR(VLOOKUP(D4925,'DISTRIBUIDORES ALE'!$A$1:$G$86,3,0),"Em Branco")</f>
        <v>Em Branco</v>
      </c>
      <c r="G4925" s="17" t="str">
        <f>IFERROR(VLOOKUP(D4925,'DISTRIBUIDORES ALE'!A4924:N5009,14,0),"Em Branco")</f>
        <v>Em Branco</v>
      </c>
      <c r="H4925" s="16" t="str">
        <f>IFERROR(VLOOKUP(D4925,'DISTRIBUIDORES ALE'!$A$1:$N$86,11,0),"Em Branco")</f>
        <v>Em Branco</v>
      </c>
      <c r="I4925" s="2"/>
      <c r="J4925" s="2"/>
      <c r="K4925" s="2"/>
    </row>
    <row r="4926" spans="1:11" ht="18.75" customHeight="1" x14ac:dyDescent="0.25">
      <c r="A4926" s="9" t="s">
        <v>2495</v>
      </c>
      <c r="B4926" s="15" t="s">
        <v>52</v>
      </c>
      <c r="C4926" s="16">
        <v>61013</v>
      </c>
      <c r="D4926" s="17" t="str">
        <f>IF(IFERROR(VLOOKUP(A6287,'CIDADES ALE'!$A:$D,4,0),0)=0,"Em Branco",VLOOKUP(A6287,'CIDADES ALE'!$A:$D,4,0))</f>
        <v>Em Branco</v>
      </c>
      <c r="E4926" s="17" t="str">
        <f>IFERROR(VLOOKUP(D4926,'DISTRIBUIDORES ALE'!$A$1:$G$86,2,0),"Em Branco")</f>
        <v>Em Branco</v>
      </c>
      <c r="F4926" s="17" t="str">
        <f>IFERROR(VLOOKUP(D4926,'DISTRIBUIDORES ALE'!$A$1:$G$86,3,0),"Em Branco")</f>
        <v>Em Branco</v>
      </c>
      <c r="G4926" s="17" t="str">
        <f>IFERROR(VLOOKUP(D4926,'DISTRIBUIDORES ALE'!A4925:N5010,14,0),"Em Branco")</f>
        <v>Em Branco</v>
      </c>
      <c r="H4926" s="16" t="str">
        <f>IFERROR(VLOOKUP(D4926,'DISTRIBUIDORES ALE'!$A$1:$N$86,11,0),"Em Branco")</f>
        <v>Em Branco</v>
      </c>
      <c r="I4926" s="2"/>
      <c r="J4926" s="2"/>
      <c r="K4926" s="2"/>
    </row>
    <row r="4927" spans="1:11" ht="18.75" customHeight="1" x14ac:dyDescent="0.25">
      <c r="A4927" s="9" t="s">
        <v>6313</v>
      </c>
      <c r="B4927" s="15" t="s">
        <v>52</v>
      </c>
      <c r="C4927" s="16">
        <v>7191</v>
      </c>
      <c r="D4927" s="17" t="str">
        <f>IF(IFERROR(VLOOKUP(A6288,'CIDADES ALE'!$A:$D,4,0),0)=0,"Em Branco",VLOOKUP(A6288,'CIDADES ALE'!$A:$D,4,0))</f>
        <v>Em Branco</v>
      </c>
      <c r="E4927" s="17" t="str">
        <f>IFERROR(VLOOKUP(D4927,'DISTRIBUIDORES ALE'!$A$1:$G$86,2,0),"Em Branco")</f>
        <v>Em Branco</v>
      </c>
      <c r="F4927" s="17" t="str">
        <f>IFERROR(VLOOKUP(D4927,'DISTRIBUIDORES ALE'!$A$1:$G$86,3,0),"Em Branco")</f>
        <v>Em Branco</v>
      </c>
      <c r="G4927" s="17" t="str">
        <f>IFERROR(VLOOKUP(D4927,'DISTRIBUIDORES ALE'!A4926:N5011,14,0),"Em Branco")</f>
        <v>Em Branco</v>
      </c>
      <c r="H4927" s="16" t="str">
        <f>IFERROR(VLOOKUP(D4927,'DISTRIBUIDORES ALE'!$A$1:$N$86,11,0),"Em Branco")</f>
        <v>Em Branco</v>
      </c>
      <c r="I4927" s="2"/>
      <c r="J4927" s="2"/>
      <c r="K4927" s="2"/>
    </row>
    <row r="4928" spans="1:11" ht="18.75" customHeight="1" x14ac:dyDescent="0.25">
      <c r="A4928" s="9" t="s">
        <v>2845</v>
      </c>
      <c r="B4928" s="15" t="s">
        <v>52</v>
      </c>
      <c r="C4928" s="16">
        <v>209027</v>
      </c>
      <c r="D4928" s="17" t="str">
        <f>IF(IFERROR(VLOOKUP(A6289,'CIDADES ALE'!$A:$D,4,0),0)=0,"Em Branco",VLOOKUP(A6289,'CIDADES ALE'!$A:$D,4,0))</f>
        <v>Em Branco</v>
      </c>
      <c r="E4928" s="17" t="str">
        <f>IFERROR(VLOOKUP(D4928,'DISTRIBUIDORES ALE'!$A$1:$G$86,2,0),"Em Branco")</f>
        <v>Em Branco</v>
      </c>
      <c r="F4928" s="17" t="str">
        <f>IFERROR(VLOOKUP(D4928,'DISTRIBUIDORES ALE'!$A$1:$G$86,3,0),"Em Branco")</f>
        <v>Em Branco</v>
      </c>
      <c r="G4928" s="17" t="str">
        <f>IFERROR(VLOOKUP(D4928,'DISTRIBUIDORES ALE'!A4927:N5012,14,0),"Em Branco")</f>
        <v>Em Branco</v>
      </c>
      <c r="H4928" s="16" t="str">
        <f>IFERROR(VLOOKUP(D4928,'DISTRIBUIDORES ALE'!$A$1:$N$86,11,0),"Em Branco")</f>
        <v>Em Branco</v>
      </c>
      <c r="I4928" s="2"/>
      <c r="J4928" s="2"/>
      <c r="K4928" s="2"/>
    </row>
    <row r="4929" spans="1:11" ht="18.75" customHeight="1" x14ac:dyDescent="0.25">
      <c r="A4929" s="9" t="s">
        <v>2497</v>
      </c>
      <c r="B4929" s="15" t="s">
        <v>52</v>
      </c>
      <c r="C4929" s="16">
        <v>32187</v>
      </c>
      <c r="D4929" s="17" t="str">
        <f>IF(IFERROR(VLOOKUP(A6290,'CIDADES ALE'!$A:$D,4,0),0)=0,"Em Branco",VLOOKUP(A6290,'CIDADES ALE'!$A:$D,4,0))</f>
        <v>Em Branco</v>
      </c>
      <c r="E4929" s="17" t="str">
        <f>IFERROR(VLOOKUP(D4929,'DISTRIBUIDORES ALE'!$A$1:$G$86,2,0),"Em Branco")</f>
        <v>Em Branco</v>
      </c>
      <c r="F4929" s="17" t="str">
        <f>IFERROR(VLOOKUP(D4929,'DISTRIBUIDORES ALE'!$A$1:$G$86,3,0),"Em Branco")</f>
        <v>Em Branco</v>
      </c>
      <c r="G4929" s="17" t="str">
        <f>IFERROR(VLOOKUP(D4929,'DISTRIBUIDORES ALE'!A4928:N5013,14,0),"Em Branco")</f>
        <v>Em Branco</v>
      </c>
      <c r="H4929" s="16" t="str">
        <f>IFERROR(VLOOKUP(D4929,'DISTRIBUIDORES ALE'!$A$1:$N$86,11,0),"Em Branco")</f>
        <v>Em Branco</v>
      </c>
      <c r="I4929" s="2"/>
      <c r="J4929" s="2"/>
      <c r="K4929" s="2"/>
    </row>
    <row r="4930" spans="1:11" ht="18.75" customHeight="1" x14ac:dyDescent="0.25">
      <c r="A4930" s="9" t="s">
        <v>2498</v>
      </c>
      <c r="B4930" s="15" t="s">
        <v>52</v>
      </c>
      <c r="C4930" s="16">
        <v>7741</v>
      </c>
      <c r="D4930" s="17" t="str">
        <f>IF(IFERROR(VLOOKUP(A6291,'CIDADES ALE'!$A:$D,4,0),0)=0,"Em Branco",VLOOKUP(A6291,'CIDADES ALE'!$A:$D,4,0))</f>
        <v>Em Branco</v>
      </c>
      <c r="E4930" s="17" t="str">
        <f>IFERROR(VLOOKUP(D4930,'DISTRIBUIDORES ALE'!$A$1:$G$86,2,0),"Em Branco")</f>
        <v>Em Branco</v>
      </c>
      <c r="F4930" s="17" t="str">
        <f>IFERROR(VLOOKUP(D4930,'DISTRIBUIDORES ALE'!$A$1:$G$86,3,0),"Em Branco")</f>
        <v>Em Branco</v>
      </c>
      <c r="G4930" s="17" t="str">
        <f>IFERROR(VLOOKUP(D4930,'DISTRIBUIDORES ALE'!A4929:N5014,14,0),"Em Branco")</f>
        <v>Em Branco</v>
      </c>
      <c r="H4930" s="16" t="str">
        <f>IFERROR(VLOOKUP(D4930,'DISTRIBUIDORES ALE'!$A$1:$N$86,11,0),"Em Branco")</f>
        <v>Em Branco</v>
      </c>
      <c r="I4930" s="2"/>
      <c r="J4930" s="2"/>
      <c r="K4930" s="2"/>
    </row>
    <row r="4931" spans="1:11" ht="18.75" customHeight="1" x14ac:dyDescent="0.25">
      <c r="A4931" s="9" t="s">
        <v>2499</v>
      </c>
      <c r="B4931" s="15" t="s">
        <v>52</v>
      </c>
      <c r="C4931" s="16">
        <v>2224</v>
      </c>
      <c r="D4931" s="17" t="str">
        <f>IF(IFERROR(VLOOKUP(A6292,'CIDADES ALE'!$A:$D,4,0),0)=0,"Em Branco",VLOOKUP(A6292,'CIDADES ALE'!$A:$D,4,0))</f>
        <v>Em Branco</v>
      </c>
      <c r="E4931" s="17" t="str">
        <f>IFERROR(VLOOKUP(D4931,'DISTRIBUIDORES ALE'!$A$1:$G$86,2,0),"Em Branco")</f>
        <v>Em Branco</v>
      </c>
      <c r="F4931" s="17" t="str">
        <f>IFERROR(VLOOKUP(D4931,'DISTRIBUIDORES ALE'!$A$1:$G$86,3,0),"Em Branco")</f>
        <v>Em Branco</v>
      </c>
      <c r="G4931" s="17" t="str">
        <f>IFERROR(VLOOKUP(D4931,'DISTRIBUIDORES ALE'!A4930:N5015,14,0),"Em Branco")</f>
        <v>Em Branco</v>
      </c>
      <c r="H4931" s="16" t="str">
        <f>IFERROR(VLOOKUP(D4931,'DISTRIBUIDORES ALE'!$A$1:$N$86,11,0),"Em Branco")</f>
        <v>Em Branco</v>
      </c>
      <c r="I4931" s="2"/>
      <c r="J4931" s="2"/>
      <c r="K4931" s="2"/>
    </row>
    <row r="4932" spans="1:11" ht="18.75" customHeight="1" x14ac:dyDescent="0.25">
      <c r="A4932" s="9" t="s">
        <v>2500</v>
      </c>
      <c r="B4932" s="15" t="s">
        <v>52</v>
      </c>
      <c r="C4932" s="16">
        <v>77575</v>
      </c>
      <c r="D4932" s="17" t="str">
        <f>IF(IFERROR(VLOOKUP(A6293,'CIDADES ALE'!$A:$D,4,0),0)=0,"Em Branco",VLOOKUP(A6293,'CIDADES ALE'!$A:$D,4,0))</f>
        <v>Em Branco</v>
      </c>
      <c r="E4932" s="17" t="str">
        <f>IFERROR(VLOOKUP(D4932,'DISTRIBUIDORES ALE'!$A$1:$G$86,2,0),"Em Branco")</f>
        <v>Em Branco</v>
      </c>
      <c r="F4932" s="17" t="str">
        <f>IFERROR(VLOOKUP(D4932,'DISTRIBUIDORES ALE'!$A$1:$G$86,3,0),"Em Branco")</f>
        <v>Em Branco</v>
      </c>
      <c r="G4932" s="17" t="str">
        <f>IFERROR(VLOOKUP(D4932,'DISTRIBUIDORES ALE'!A4931:N5016,14,0),"Em Branco")</f>
        <v>Em Branco</v>
      </c>
      <c r="H4932" s="16" t="str">
        <f>IFERROR(VLOOKUP(D4932,'DISTRIBUIDORES ALE'!$A$1:$N$86,11,0),"Em Branco")</f>
        <v>Em Branco</v>
      </c>
      <c r="I4932" s="2"/>
      <c r="J4932" s="2"/>
      <c r="K4932" s="2"/>
    </row>
    <row r="4933" spans="1:11" ht="18.75" customHeight="1" x14ac:dyDescent="0.25">
      <c r="A4933" s="9" t="s">
        <v>2501</v>
      </c>
      <c r="B4933" s="15" t="s">
        <v>52</v>
      </c>
      <c r="C4933" s="16">
        <v>120293</v>
      </c>
      <c r="D4933" s="17" t="str">
        <f>IF(IFERROR(VLOOKUP(A6294,'CIDADES ALE'!$A:$D,4,0),0)=0,"Em Branco",VLOOKUP(A6294,'CIDADES ALE'!$A:$D,4,0))</f>
        <v>Em Branco</v>
      </c>
      <c r="E4933" s="17" t="str">
        <f>IFERROR(VLOOKUP(D4933,'DISTRIBUIDORES ALE'!$A$1:$G$86,2,0),"Em Branco")</f>
        <v>Em Branco</v>
      </c>
      <c r="F4933" s="17" t="str">
        <f>IFERROR(VLOOKUP(D4933,'DISTRIBUIDORES ALE'!$A$1:$G$86,3,0),"Em Branco")</f>
        <v>Em Branco</v>
      </c>
      <c r="G4933" s="17" t="str">
        <f>IFERROR(VLOOKUP(D4933,'DISTRIBUIDORES ALE'!A4932:N5017,14,0),"Em Branco")</f>
        <v>Em Branco</v>
      </c>
      <c r="H4933" s="16" t="str">
        <f>IFERROR(VLOOKUP(D4933,'DISTRIBUIDORES ALE'!$A$1:$N$86,11,0),"Em Branco")</f>
        <v>Em Branco</v>
      </c>
      <c r="I4933" s="2"/>
      <c r="J4933" s="2"/>
      <c r="K4933" s="2"/>
    </row>
    <row r="4934" spans="1:11" ht="18.75" customHeight="1" x14ac:dyDescent="0.25">
      <c r="A4934" s="9" t="s">
        <v>2502</v>
      </c>
      <c r="B4934" s="15" t="s">
        <v>52</v>
      </c>
      <c r="C4934" s="16">
        <v>21682</v>
      </c>
      <c r="D4934" s="17" t="str">
        <f>IF(IFERROR(VLOOKUP(A6295,'CIDADES ALE'!$A:$D,4,0),0)=0,"Em Branco",VLOOKUP(A6295,'CIDADES ALE'!$A:$D,4,0))</f>
        <v>Em Branco</v>
      </c>
      <c r="E4934" s="17" t="str">
        <f>IFERROR(VLOOKUP(D4934,'DISTRIBUIDORES ALE'!$A$1:$G$86,2,0),"Em Branco")</f>
        <v>Em Branco</v>
      </c>
      <c r="F4934" s="17" t="str">
        <f>IFERROR(VLOOKUP(D4934,'DISTRIBUIDORES ALE'!$A$1:$G$86,3,0),"Em Branco")</f>
        <v>Em Branco</v>
      </c>
      <c r="G4934" s="17" t="str">
        <f>IFERROR(VLOOKUP(D4934,'DISTRIBUIDORES ALE'!A4933:N5018,14,0),"Em Branco")</f>
        <v>Em Branco</v>
      </c>
      <c r="H4934" s="16" t="str">
        <f>IFERROR(VLOOKUP(D4934,'DISTRIBUIDORES ALE'!$A$1:$N$86,11,0),"Em Branco")</f>
        <v>Em Branco</v>
      </c>
      <c r="I4934" s="2"/>
      <c r="J4934" s="2"/>
      <c r="K4934" s="2"/>
    </row>
    <row r="4935" spans="1:11" ht="18.75" customHeight="1" x14ac:dyDescent="0.25">
      <c r="A4935" s="9" t="s">
        <v>2503</v>
      </c>
      <c r="B4935" s="15" t="s">
        <v>52</v>
      </c>
      <c r="C4935" s="16">
        <v>31379</v>
      </c>
      <c r="D4935" s="17" t="str">
        <f>IF(IFERROR(VLOOKUP(A6296,'CIDADES ALE'!$A:$D,4,0),0)=0,"Em Branco",VLOOKUP(A6296,'CIDADES ALE'!$A:$D,4,0))</f>
        <v>Em Branco</v>
      </c>
      <c r="E4935" s="17" t="str">
        <f>IFERROR(VLOOKUP(D4935,'DISTRIBUIDORES ALE'!$A$1:$G$86,2,0),"Em Branco")</f>
        <v>Em Branco</v>
      </c>
      <c r="F4935" s="17" t="str">
        <f>IFERROR(VLOOKUP(D4935,'DISTRIBUIDORES ALE'!$A$1:$G$86,3,0),"Em Branco")</f>
        <v>Em Branco</v>
      </c>
      <c r="G4935" s="17" t="str">
        <f>IFERROR(VLOOKUP(D4935,'DISTRIBUIDORES ALE'!A4934:N5019,14,0),"Em Branco")</f>
        <v>Em Branco</v>
      </c>
      <c r="H4935" s="16" t="str">
        <f>IFERROR(VLOOKUP(D4935,'DISTRIBUIDORES ALE'!$A$1:$N$86,11,0),"Em Branco")</f>
        <v>Em Branco</v>
      </c>
      <c r="I4935" s="2"/>
      <c r="J4935" s="2"/>
      <c r="K4935" s="2"/>
    </row>
    <row r="4936" spans="1:11" ht="18.75" customHeight="1" x14ac:dyDescent="0.25">
      <c r="A4936" s="9" t="s">
        <v>2846</v>
      </c>
      <c r="B4936" s="15" t="s">
        <v>52</v>
      </c>
      <c r="C4936" s="16">
        <v>390980</v>
      </c>
      <c r="D4936" s="17" t="str">
        <f>IF(IFERROR(VLOOKUP(A6297,'CIDADES ALE'!$A:$D,4,0),0)=0,"Em Branco",VLOOKUP(A6297,'CIDADES ALE'!$A:$D,4,0))</f>
        <v>Em Branco</v>
      </c>
      <c r="E4936" s="17" t="str">
        <f>IFERROR(VLOOKUP(D4936,'DISTRIBUIDORES ALE'!$A$1:$G$86,2,0),"Em Branco")</f>
        <v>Em Branco</v>
      </c>
      <c r="F4936" s="17" t="str">
        <f>IFERROR(VLOOKUP(D4936,'DISTRIBUIDORES ALE'!$A$1:$G$86,3,0),"Em Branco")</f>
        <v>Em Branco</v>
      </c>
      <c r="G4936" s="17" t="str">
        <f>IFERROR(VLOOKUP(D4936,'DISTRIBUIDORES ALE'!A4935:N5020,14,0),"Em Branco")</f>
        <v>Em Branco</v>
      </c>
      <c r="H4936" s="16" t="str">
        <f>IFERROR(VLOOKUP(D4936,'DISTRIBUIDORES ALE'!$A$1:$N$86,11,0),"Em Branco")</f>
        <v>Em Branco</v>
      </c>
      <c r="I4936" s="2"/>
      <c r="J4936" s="2"/>
      <c r="K4936" s="2"/>
    </row>
    <row r="4937" spans="1:11" ht="18.75" customHeight="1" x14ac:dyDescent="0.25">
      <c r="A4937" s="9" t="s">
        <v>6314</v>
      </c>
      <c r="B4937" s="15" t="s">
        <v>52</v>
      </c>
      <c r="C4937" s="16">
        <v>1699</v>
      </c>
      <c r="D4937" s="17" t="str">
        <f>IF(IFERROR(VLOOKUP(A6298,'CIDADES ALE'!$A:$D,4,0),0)=0,"Em Branco",VLOOKUP(A6298,'CIDADES ALE'!$A:$D,4,0))</f>
        <v>Em Branco</v>
      </c>
      <c r="E4937" s="17" t="str">
        <f>IFERROR(VLOOKUP(D4937,'DISTRIBUIDORES ALE'!$A$1:$G$86,2,0),"Em Branco")</f>
        <v>Em Branco</v>
      </c>
      <c r="F4937" s="17" t="str">
        <f>IFERROR(VLOOKUP(D4937,'DISTRIBUIDORES ALE'!$A$1:$G$86,3,0),"Em Branco")</f>
        <v>Em Branco</v>
      </c>
      <c r="G4937" s="17" t="str">
        <f>IFERROR(VLOOKUP(D4937,'DISTRIBUIDORES ALE'!A4936:N5021,14,0),"Em Branco")</f>
        <v>Em Branco</v>
      </c>
      <c r="H4937" s="16" t="str">
        <f>IFERROR(VLOOKUP(D4937,'DISTRIBUIDORES ALE'!$A$1:$N$86,11,0),"Em Branco")</f>
        <v>Em Branco</v>
      </c>
      <c r="I4937" s="2"/>
      <c r="J4937" s="2"/>
      <c r="K4937" s="2"/>
    </row>
    <row r="4938" spans="1:11" ht="18.75" customHeight="1" x14ac:dyDescent="0.25">
      <c r="A4938" s="9" t="s">
        <v>2504</v>
      </c>
      <c r="B4938" s="15" t="s">
        <v>52</v>
      </c>
      <c r="C4938" s="16">
        <v>11086</v>
      </c>
      <c r="D4938" s="17" t="str">
        <f>IF(IFERROR(VLOOKUP(A6299,'CIDADES ALE'!$A:$D,4,0),0)=0,"Em Branco",VLOOKUP(A6299,'CIDADES ALE'!$A:$D,4,0))</f>
        <v>Em Branco</v>
      </c>
      <c r="E4938" s="17" t="str">
        <f>IFERROR(VLOOKUP(D4938,'DISTRIBUIDORES ALE'!$A$1:$G$86,2,0),"Em Branco")</f>
        <v>Em Branco</v>
      </c>
      <c r="F4938" s="17" t="str">
        <f>IFERROR(VLOOKUP(D4938,'DISTRIBUIDORES ALE'!$A$1:$G$86,3,0),"Em Branco")</f>
        <v>Em Branco</v>
      </c>
      <c r="G4938" s="17" t="str">
        <f>IFERROR(VLOOKUP(D4938,'DISTRIBUIDORES ALE'!A4937:N5022,14,0),"Em Branco")</f>
        <v>Em Branco</v>
      </c>
      <c r="H4938" s="16" t="str">
        <f>IFERROR(VLOOKUP(D4938,'DISTRIBUIDORES ALE'!$A$1:$N$86,11,0),"Em Branco")</f>
        <v>Em Branco</v>
      </c>
      <c r="I4938" s="2"/>
      <c r="J4938" s="2"/>
      <c r="K4938" s="2"/>
    </row>
    <row r="4939" spans="1:11" ht="18.75" customHeight="1" x14ac:dyDescent="0.25">
      <c r="A4939" s="9" t="s">
        <v>2505</v>
      </c>
      <c r="B4939" s="15" t="s">
        <v>52</v>
      </c>
      <c r="C4939" s="16">
        <v>8080</v>
      </c>
      <c r="D4939" s="17" t="str">
        <f>IF(IFERROR(VLOOKUP(A6300,'CIDADES ALE'!$A:$D,4,0),0)=0,"Em Branco",VLOOKUP(A6300,'CIDADES ALE'!$A:$D,4,0))</f>
        <v>Em Branco</v>
      </c>
      <c r="E4939" s="17" t="str">
        <f>IFERROR(VLOOKUP(D4939,'DISTRIBUIDORES ALE'!$A$1:$G$86,2,0),"Em Branco")</f>
        <v>Em Branco</v>
      </c>
      <c r="F4939" s="17" t="str">
        <f>IFERROR(VLOOKUP(D4939,'DISTRIBUIDORES ALE'!$A$1:$G$86,3,0),"Em Branco")</f>
        <v>Em Branco</v>
      </c>
      <c r="G4939" s="17" t="str">
        <f>IFERROR(VLOOKUP(D4939,'DISTRIBUIDORES ALE'!A4938:N5023,14,0),"Em Branco")</f>
        <v>Em Branco</v>
      </c>
      <c r="H4939" s="16" t="str">
        <f>IFERROR(VLOOKUP(D4939,'DISTRIBUIDORES ALE'!$A$1:$N$86,11,0),"Em Branco")</f>
        <v>Em Branco</v>
      </c>
      <c r="I4939" s="2"/>
      <c r="J4939" s="2"/>
      <c r="K4939" s="2"/>
    </row>
    <row r="4940" spans="1:11" ht="18.75" customHeight="1" x14ac:dyDescent="0.25">
      <c r="A4940" s="9" t="s">
        <v>2506</v>
      </c>
      <c r="B4940" s="15" t="s">
        <v>52</v>
      </c>
      <c r="C4940" s="16">
        <v>25100</v>
      </c>
      <c r="D4940" s="17" t="str">
        <f>IF(IFERROR(VLOOKUP(A6301,'CIDADES ALE'!$A:$D,4,0),0)=0,"Em Branco",VLOOKUP(A6301,'CIDADES ALE'!$A:$D,4,0))</f>
        <v>Em Branco</v>
      </c>
      <c r="E4940" s="17" t="str">
        <f>IFERROR(VLOOKUP(D4940,'DISTRIBUIDORES ALE'!$A$1:$G$86,2,0),"Em Branco")</f>
        <v>Em Branco</v>
      </c>
      <c r="F4940" s="17" t="str">
        <f>IFERROR(VLOOKUP(D4940,'DISTRIBUIDORES ALE'!$A$1:$G$86,3,0),"Em Branco")</f>
        <v>Em Branco</v>
      </c>
      <c r="G4940" s="17" t="str">
        <f>IFERROR(VLOOKUP(D4940,'DISTRIBUIDORES ALE'!A4939:N5024,14,0),"Em Branco")</f>
        <v>Em Branco</v>
      </c>
      <c r="H4940" s="16" t="str">
        <f>IFERROR(VLOOKUP(D4940,'DISTRIBUIDORES ALE'!$A$1:$N$86,11,0),"Em Branco")</f>
        <v>Em Branco</v>
      </c>
      <c r="I4940" s="2"/>
      <c r="J4940" s="2"/>
      <c r="K4940" s="2"/>
    </row>
    <row r="4941" spans="1:11" ht="18.75" customHeight="1" x14ac:dyDescent="0.25">
      <c r="A4941" s="9" t="s">
        <v>6315</v>
      </c>
      <c r="B4941" s="15" t="s">
        <v>52</v>
      </c>
      <c r="C4941" s="16">
        <v>2088</v>
      </c>
      <c r="D4941" s="17" t="str">
        <f>IF(IFERROR(VLOOKUP(A6302,'CIDADES ALE'!$A:$D,4,0),0)=0,"Em Branco",VLOOKUP(A6302,'CIDADES ALE'!$A:$D,4,0))</f>
        <v>Em Branco</v>
      </c>
      <c r="E4941" s="17" t="str">
        <f>IFERROR(VLOOKUP(D4941,'DISTRIBUIDORES ALE'!$A$1:$G$86,2,0),"Em Branco")</f>
        <v>Em Branco</v>
      </c>
      <c r="F4941" s="17" t="str">
        <f>IFERROR(VLOOKUP(D4941,'DISTRIBUIDORES ALE'!$A$1:$G$86,3,0),"Em Branco")</f>
        <v>Em Branco</v>
      </c>
      <c r="G4941" s="17" t="str">
        <f>IFERROR(VLOOKUP(D4941,'DISTRIBUIDORES ALE'!A4940:N5025,14,0),"Em Branco")</f>
        <v>Em Branco</v>
      </c>
      <c r="H4941" s="16" t="str">
        <f>IFERROR(VLOOKUP(D4941,'DISTRIBUIDORES ALE'!$A$1:$N$86,11,0),"Em Branco")</f>
        <v>Em Branco</v>
      </c>
      <c r="I4941" s="2"/>
      <c r="J4941" s="2"/>
      <c r="K4941" s="2"/>
    </row>
    <row r="4942" spans="1:11" ht="18.75" customHeight="1" x14ac:dyDescent="0.25">
      <c r="A4942" s="9" t="s">
        <v>2507</v>
      </c>
      <c r="B4942" s="15" t="s">
        <v>52</v>
      </c>
      <c r="C4942" s="16">
        <v>8610</v>
      </c>
      <c r="D4942" s="17" t="str">
        <f>IF(IFERROR(VLOOKUP(A6303,'CIDADES ALE'!$A:$D,4,0),0)=0,"Em Branco",VLOOKUP(A6303,'CIDADES ALE'!$A:$D,4,0))</f>
        <v>Em Branco</v>
      </c>
      <c r="E4942" s="17" t="str">
        <f>IFERROR(VLOOKUP(D4942,'DISTRIBUIDORES ALE'!$A$1:$G$86,2,0),"Em Branco")</f>
        <v>Em Branco</v>
      </c>
      <c r="F4942" s="17" t="str">
        <f>IFERROR(VLOOKUP(D4942,'DISTRIBUIDORES ALE'!$A$1:$G$86,3,0),"Em Branco")</f>
        <v>Em Branco</v>
      </c>
      <c r="G4942" s="17" t="str">
        <f>IFERROR(VLOOKUP(D4942,'DISTRIBUIDORES ALE'!A4941:N5026,14,0),"Em Branco")</f>
        <v>Em Branco</v>
      </c>
      <c r="H4942" s="16" t="str">
        <f>IFERROR(VLOOKUP(D4942,'DISTRIBUIDORES ALE'!$A$1:$N$86,11,0),"Em Branco")</f>
        <v>Em Branco</v>
      </c>
      <c r="I4942" s="2"/>
      <c r="J4942" s="2"/>
      <c r="K4942" s="2"/>
    </row>
    <row r="4943" spans="1:11" ht="18.75" customHeight="1" x14ac:dyDescent="0.25">
      <c r="A4943" s="9" t="s">
        <v>2508</v>
      </c>
      <c r="B4943" s="15" t="s">
        <v>52</v>
      </c>
      <c r="C4943" s="16">
        <v>43675</v>
      </c>
      <c r="D4943" s="17" t="str">
        <f>IF(IFERROR(VLOOKUP(A6304,'CIDADES ALE'!$A:$D,4,0),0)=0,"Em Branco",VLOOKUP(A6304,'CIDADES ALE'!$A:$D,4,0))</f>
        <v>Em Branco</v>
      </c>
      <c r="E4943" s="17" t="str">
        <f>IFERROR(VLOOKUP(D4943,'DISTRIBUIDORES ALE'!$A$1:$G$86,2,0),"Em Branco")</f>
        <v>Em Branco</v>
      </c>
      <c r="F4943" s="17" t="str">
        <f>IFERROR(VLOOKUP(D4943,'DISTRIBUIDORES ALE'!$A$1:$G$86,3,0),"Em Branco")</f>
        <v>Em Branco</v>
      </c>
      <c r="G4943" s="17" t="str">
        <f>IFERROR(VLOOKUP(D4943,'DISTRIBUIDORES ALE'!A4942:N5027,14,0),"Em Branco")</f>
        <v>Em Branco</v>
      </c>
      <c r="H4943" s="16" t="str">
        <f>IFERROR(VLOOKUP(D4943,'DISTRIBUIDORES ALE'!$A$1:$N$86,11,0),"Em Branco")</f>
        <v>Em Branco</v>
      </c>
      <c r="I4943" s="2"/>
      <c r="J4943" s="2"/>
      <c r="K4943" s="2"/>
    </row>
    <row r="4944" spans="1:11" ht="18.75" customHeight="1" x14ac:dyDescent="0.25">
      <c r="A4944" s="9" t="s">
        <v>2509</v>
      </c>
      <c r="B4944" s="15" t="s">
        <v>52</v>
      </c>
      <c r="C4944" s="16">
        <v>12218</v>
      </c>
      <c r="D4944" s="17" t="str">
        <f>IF(IFERROR(VLOOKUP(A6305,'CIDADES ALE'!$A:$D,4,0),0)=0,"Em Branco",VLOOKUP(A6305,'CIDADES ALE'!$A:$D,4,0))</f>
        <v>Em Branco</v>
      </c>
      <c r="E4944" s="17" t="str">
        <f>IFERROR(VLOOKUP(D4944,'DISTRIBUIDORES ALE'!$A$1:$G$86,2,0),"Em Branco")</f>
        <v>Em Branco</v>
      </c>
      <c r="F4944" s="17" t="str">
        <f>IFERROR(VLOOKUP(D4944,'DISTRIBUIDORES ALE'!$A$1:$G$86,3,0),"Em Branco")</f>
        <v>Em Branco</v>
      </c>
      <c r="G4944" s="17" t="str">
        <f>IFERROR(VLOOKUP(D4944,'DISTRIBUIDORES ALE'!A4943:N5028,14,0),"Em Branco")</f>
        <v>Em Branco</v>
      </c>
      <c r="H4944" s="16" t="str">
        <f>IFERROR(VLOOKUP(D4944,'DISTRIBUIDORES ALE'!$A$1:$N$86,11,0),"Em Branco")</f>
        <v>Em Branco</v>
      </c>
      <c r="I4944" s="2"/>
      <c r="J4944" s="2"/>
      <c r="K4944" s="2"/>
    </row>
    <row r="4945" spans="1:11" ht="18.75" customHeight="1" x14ac:dyDescent="0.25">
      <c r="A4945" s="9" t="s">
        <v>2510</v>
      </c>
      <c r="B4945" s="15" t="s">
        <v>52</v>
      </c>
      <c r="C4945" s="16">
        <v>8421</v>
      </c>
      <c r="D4945" s="17" t="str">
        <f>IF(IFERROR(VLOOKUP(A6306,'CIDADES ALE'!$A:$D,4,0),0)=0,"Em Branco",VLOOKUP(A6306,'CIDADES ALE'!$A:$D,4,0))</f>
        <v>Em Branco</v>
      </c>
      <c r="E4945" s="17" t="str">
        <f>IFERROR(VLOOKUP(D4945,'DISTRIBUIDORES ALE'!$A$1:$G$86,2,0),"Em Branco")</f>
        <v>Em Branco</v>
      </c>
      <c r="F4945" s="17" t="str">
        <f>IFERROR(VLOOKUP(D4945,'DISTRIBUIDORES ALE'!$A$1:$G$86,3,0),"Em Branco")</f>
        <v>Em Branco</v>
      </c>
      <c r="G4945" s="17" t="str">
        <f>IFERROR(VLOOKUP(D4945,'DISTRIBUIDORES ALE'!A4944:N5029,14,0),"Em Branco")</f>
        <v>Em Branco</v>
      </c>
      <c r="H4945" s="16" t="str">
        <f>IFERROR(VLOOKUP(D4945,'DISTRIBUIDORES ALE'!$A$1:$N$86,11,0),"Em Branco")</f>
        <v>Em Branco</v>
      </c>
      <c r="I4945" s="2"/>
      <c r="J4945" s="2"/>
      <c r="K4945" s="2"/>
    </row>
    <row r="4946" spans="1:11" ht="18.75" customHeight="1" x14ac:dyDescent="0.25">
      <c r="A4946" s="9" t="s">
        <v>6316</v>
      </c>
      <c r="B4946" s="15" t="s">
        <v>52</v>
      </c>
      <c r="C4946" s="16">
        <v>6242</v>
      </c>
      <c r="D4946" s="17" t="str">
        <f>IF(IFERROR(VLOOKUP(A6307,'CIDADES ALE'!$A:$D,4,0),0)=0,"Em Branco",VLOOKUP(A6307,'CIDADES ALE'!$A:$D,4,0))</f>
        <v>Em Branco</v>
      </c>
      <c r="E4946" s="17" t="str">
        <f>IFERROR(VLOOKUP(D4946,'DISTRIBUIDORES ALE'!$A$1:$G$86,2,0),"Em Branco")</f>
        <v>Em Branco</v>
      </c>
      <c r="F4946" s="17" t="str">
        <f>IFERROR(VLOOKUP(D4946,'DISTRIBUIDORES ALE'!$A$1:$G$86,3,0),"Em Branco")</f>
        <v>Em Branco</v>
      </c>
      <c r="G4946" s="17" t="str">
        <f>IFERROR(VLOOKUP(D4946,'DISTRIBUIDORES ALE'!A4945:N5030,14,0),"Em Branco")</f>
        <v>Em Branco</v>
      </c>
      <c r="H4946" s="16" t="str">
        <f>IFERROR(VLOOKUP(D4946,'DISTRIBUIDORES ALE'!$A$1:$N$86,11,0),"Em Branco")</f>
        <v>Em Branco</v>
      </c>
      <c r="I4946" s="2"/>
      <c r="J4946" s="2"/>
      <c r="K4946" s="2"/>
    </row>
    <row r="4947" spans="1:11" ht="18.75" customHeight="1" x14ac:dyDescent="0.25">
      <c r="A4947" s="9" t="s">
        <v>2511</v>
      </c>
      <c r="B4947" s="15" t="s">
        <v>52</v>
      </c>
      <c r="C4947" s="16">
        <v>14718</v>
      </c>
      <c r="D4947" s="17" t="str">
        <f>IF(IFERROR(VLOOKUP(A6308,'CIDADES ALE'!$A:$D,4,0),0)=0,"Em Branco",VLOOKUP(A6308,'CIDADES ALE'!$A:$D,4,0))</f>
        <v>Em Branco</v>
      </c>
      <c r="E4947" s="17" t="str">
        <f>IFERROR(VLOOKUP(D4947,'DISTRIBUIDORES ALE'!$A$1:$G$86,2,0),"Em Branco")</f>
        <v>Em Branco</v>
      </c>
      <c r="F4947" s="17" t="str">
        <f>IFERROR(VLOOKUP(D4947,'DISTRIBUIDORES ALE'!$A$1:$G$86,3,0),"Em Branco")</f>
        <v>Em Branco</v>
      </c>
      <c r="G4947" s="17" t="str">
        <f>IFERROR(VLOOKUP(D4947,'DISTRIBUIDORES ALE'!A4946:N5031,14,0),"Em Branco")</f>
        <v>Em Branco</v>
      </c>
      <c r="H4947" s="16" t="str">
        <f>IFERROR(VLOOKUP(D4947,'DISTRIBUIDORES ALE'!$A$1:$N$86,11,0),"Em Branco")</f>
        <v>Em Branco</v>
      </c>
      <c r="I4947" s="2"/>
      <c r="J4947" s="2"/>
      <c r="K4947" s="2"/>
    </row>
    <row r="4948" spans="1:11" ht="18.75" customHeight="1" x14ac:dyDescent="0.25">
      <c r="A4948" s="9" t="s">
        <v>6317</v>
      </c>
      <c r="B4948" s="15" t="s">
        <v>52</v>
      </c>
      <c r="C4948" s="16">
        <v>16060</v>
      </c>
      <c r="D4948" s="17" t="str">
        <f>IF(IFERROR(VLOOKUP(A6309,'CIDADES ALE'!$A:$D,4,0),0)=0,"Em Branco",VLOOKUP(A6309,'CIDADES ALE'!$A:$D,4,0))</f>
        <v>Em Branco</v>
      </c>
      <c r="E4948" s="17" t="str">
        <f>IFERROR(VLOOKUP(D4948,'DISTRIBUIDORES ALE'!$A$1:$G$86,2,0),"Em Branco")</f>
        <v>Em Branco</v>
      </c>
      <c r="F4948" s="17" t="str">
        <f>IFERROR(VLOOKUP(D4948,'DISTRIBUIDORES ALE'!$A$1:$G$86,3,0),"Em Branco")</f>
        <v>Em Branco</v>
      </c>
      <c r="G4948" s="17" t="str">
        <f>IFERROR(VLOOKUP(D4948,'DISTRIBUIDORES ALE'!A4947:N5032,14,0),"Em Branco")</f>
        <v>Em Branco</v>
      </c>
      <c r="H4948" s="16" t="str">
        <f>IFERROR(VLOOKUP(D4948,'DISTRIBUIDORES ALE'!$A$1:$N$86,11,0),"Em Branco")</f>
        <v>Em Branco</v>
      </c>
      <c r="I4948" s="2"/>
      <c r="J4948" s="2"/>
      <c r="K4948" s="2"/>
    </row>
    <row r="4949" spans="1:11" ht="18.75" customHeight="1" x14ac:dyDescent="0.25">
      <c r="A4949" s="9" t="s">
        <v>6318</v>
      </c>
      <c r="B4949" s="15" t="s">
        <v>52</v>
      </c>
      <c r="C4949" s="16">
        <v>3202</v>
      </c>
      <c r="D4949" s="17" t="str">
        <f>IF(IFERROR(VLOOKUP(A6310,'CIDADES ALE'!$A:$D,4,0),0)=0,"Em Branco",VLOOKUP(A6310,'CIDADES ALE'!$A:$D,4,0))</f>
        <v>Em Branco</v>
      </c>
      <c r="E4949" s="17" t="str">
        <f>IFERROR(VLOOKUP(D4949,'DISTRIBUIDORES ALE'!$A$1:$G$86,2,0),"Em Branco")</f>
        <v>Em Branco</v>
      </c>
      <c r="F4949" s="17" t="str">
        <f>IFERROR(VLOOKUP(D4949,'DISTRIBUIDORES ALE'!$A$1:$G$86,3,0),"Em Branco")</f>
        <v>Em Branco</v>
      </c>
      <c r="G4949" s="17" t="str">
        <f>IFERROR(VLOOKUP(D4949,'DISTRIBUIDORES ALE'!A4948:N5033,14,0),"Em Branco")</f>
        <v>Em Branco</v>
      </c>
      <c r="H4949" s="16" t="str">
        <f>IFERROR(VLOOKUP(D4949,'DISTRIBUIDORES ALE'!$A$1:$N$86,11,0),"Em Branco")</f>
        <v>Em Branco</v>
      </c>
      <c r="I4949" s="2"/>
      <c r="J4949" s="2"/>
      <c r="K4949" s="2"/>
    </row>
    <row r="4950" spans="1:11" ht="18.75" customHeight="1" x14ac:dyDescent="0.25">
      <c r="A4950" s="9" t="s">
        <v>6319</v>
      </c>
      <c r="B4950" s="15" t="s">
        <v>52</v>
      </c>
      <c r="C4950" s="16">
        <v>2415</v>
      </c>
      <c r="D4950" s="17" t="str">
        <f>IF(IFERROR(VLOOKUP(A6311,'CIDADES ALE'!$A:$D,4,0),0)=0,"Em Branco",VLOOKUP(A6311,'CIDADES ALE'!$A:$D,4,0))</f>
        <v>Em Branco</v>
      </c>
      <c r="E4950" s="17" t="str">
        <f>IFERROR(VLOOKUP(D4950,'DISTRIBUIDORES ALE'!$A$1:$G$86,2,0),"Em Branco")</f>
        <v>Em Branco</v>
      </c>
      <c r="F4950" s="17" t="str">
        <f>IFERROR(VLOOKUP(D4950,'DISTRIBUIDORES ALE'!$A$1:$G$86,3,0),"Em Branco")</f>
        <v>Em Branco</v>
      </c>
      <c r="G4950" s="17" t="str">
        <f>IFERROR(VLOOKUP(D4950,'DISTRIBUIDORES ALE'!A4949:N5034,14,0),"Em Branco")</f>
        <v>Em Branco</v>
      </c>
      <c r="H4950" s="16" t="str">
        <f>IFERROR(VLOOKUP(D4950,'DISTRIBUIDORES ALE'!$A$1:$N$86,11,0),"Em Branco")</f>
        <v>Em Branco</v>
      </c>
      <c r="I4950" s="2"/>
      <c r="J4950" s="2"/>
      <c r="K4950" s="2"/>
    </row>
    <row r="4951" spans="1:11" ht="18.75" customHeight="1" x14ac:dyDescent="0.25">
      <c r="A4951" s="9" t="s">
        <v>6320</v>
      </c>
      <c r="B4951" s="15" t="s">
        <v>52</v>
      </c>
      <c r="C4951" s="16">
        <v>63653</v>
      </c>
      <c r="D4951" s="17" t="str">
        <f>IF(IFERROR(VLOOKUP(A6312,'CIDADES ALE'!$A:$D,4,0),0)=0,"Em Branco",VLOOKUP(A6312,'CIDADES ALE'!$A:$D,4,0))</f>
        <v>Em Branco</v>
      </c>
      <c r="E4951" s="17" t="str">
        <f>IFERROR(VLOOKUP(D4951,'DISTRIBUIDORES ALE'!$A$1:$G$86,2,0),"Em Branco")</f>
        <v>Em Branco</v>
      </c>
      <c r="F4951" s="17" t="str">
        <f>IFERROR(VLOOKUP(D4951,'DISTRIBUIDORES ALE'!$A$1:$G$86,3,0),"Em Branco")</f>
        <v>Em Branco</v>
      </c>
      <c r="G4951" s="17" t="str">
        <f>IFERROR(VLOOKUP(D4951,'DISTRIBUIDORES ALE'!A4950:N5035,14,0),"Em Branco")</f>
        <v>Em Branco</v>
      </c>
      <c r="H4951" s="16" t="str">
        <f>IFERROR(VLOOKUP(D4951,'DISTRIBUIDORES ALE'!$A$1:$N$86,11,0),"Em Branco")</f>
        <v>Em Branco</v>
      </c>
      <c r="I4951" s="2"/>
      <c r="J4951" s="2"/>
      <c r="K4951" s="2"/>
    </row>
    <row r="4952" spans="1:11" ht="18.75" customHeight="1" x14ac:dyDescent="0.25">
      <c r="A4952" s="9" t="s">
        <v>2847</v>
      </c>
      <c r="B4952" s="15" t="s">
        <v>52</v>
      </c>
      <c r="C4952" s="16">
        <v>245148</v>
      </c>
      <c r="D4952" s="17" t="str">
        <f>IF(IFERROR(VLOOKUP(A6313,'CIDADES ALE'!$A:$D,4,0),0)=0,"Em Branco",VLOOKUP(A6313,'CIDADES ALE'!$A:$D,4,0))</f>
        <v>Em Branco</v>
      </c>
      <c r="E4952" s="17" t="str">
        <f>IFERROR(VLOOKUP(D4952,'DISTRIBUIDORES ALE'!$A$1:$G$86,2,0),"Em Branco")</f>
        <v>Em Branco</v>
      </c>
      <c r="F4952" s="17" t="str">
        <f>IFERROR(VLOOKUP(D4952,'DISTRIBUIDORES ALE'!$A$1:$G$86,3,0),"Em Branco")</f>
        <v>Em Branco</v>
      </c>
      <c r="G4952" s="17" t="str">
        <f>IFERROR(VLOOKUP(D4952,'DISTRIBUIDORES ALE'!A4951:N5036,14,0),"Em Branco")</f>
        <v>Em Branco</v>
      </c>
      <c r="H4952" s="16" t="str">
        <f>IFERROR(VLOOKUP(D4952,'DISTRIBUIDORES ALE'!$A$1:$N$86,11,0),"Em Branco")</f>
        <v>Em Branco</v>
      </c>
      <c r="I4952" s="2"/>
      <c r="J4952" s="2"/>
      <c r="K4952" s="2"/>
    </row>
    <row r="4953" spans="1:11" ht="18.75" customHeight="1" x14ac:dyDescent="0.25">
      <c r="A4953" s="9" t="s">
        <v>6321</v>
      </c>
      <c r="B4953" s="15" t="s">
        <v>52</v>
      </c>
      <c r="C4953" s="16">
        <v>3040</v>
      </c>
      <c r="D4953" s="17" t="str">
        <f>IF(IFERROR(VLOOKUP(A6314,'CIDADES ALE'!$A:$D,4,0),0)=0,"Em Branco",VLOOKUP(A6314,'CIDADES ALE'!$A:$D,4,0))</f>
        <v>Em Branco</v>
      </c>
      <c r="E4953" s="17" t="str">
        <f>IFERROR(VLOOKUP(D4953,'DISTRIBUIDORES ALE'!$A$1:$G$86,2,0),"Em Branco")</f>
        <v>Em Branco</v>
      </c>
      <c r="F4953" s="17" t="str">
        <f>IFERROR(VLOOKUP(D4953,'DISTRIBUIDORES ALE'!$A$1:$G$86,3,0),"Em Branco")</f>
        <v>Em Branco</v>
      </c>
      <c r="G4953" s="17" t="str">
        <f>IFERROR(VLOOKUP(D4953,'DISTRIBUIDORES ALE'!A4952:N5037,14,0),"Em Branco")</f>
        <v>Em Branco</v>
      </c>
      <c r="H4953" s="16" t="str">
        <f>IFERROR(VLOOKUP(D4953,'DISTRIBUIDORES ALE'!$A$1:$N$86,11,0),"Em Branco")</f>
        <v>Em Branco</v>
      </c>
      <c r="I4953" s="2"/>
      <c r="J4953" s="2"/>
      <c r="K4953" s="2"/>
    </row>
    <row r="4954" spans="1:11" ht="18.75" customHeight="1" x14ac:dyDescent="0.25">
      <c r="A4954" s="9" t="s">
        <v>2512</v>
      </c>
      <c r="B4954" s="15" t="s">
        <v>52</v>
      </c>
      <c r="C4954" s="16">
        <v>16580</v>
      </c>
      <c r="D4954" s="17" t="str">
        <f>IF(IFERROR(VLOOKUP(A6315,'CIDADES ALE'!$A:$D,4,0),0)=0,"Em Branco",VLOOKUP(A6315,'CIDADES ALE'!$A:$D,4,0))</f>
        <v>Em Branco</v>
      </c>
      <c r="E4954" s="17" t="str">
        <f>IFERROR(VLOOKUP(D4954,'DISTRIBUIDORES ALE'!$A$1:$G$86,2,0),"Em Branco")</f>
        <v>Em Branco</v>
      </c>
      <c r="F4954" s="17" t="str">
        <f>IFERROR(VLOOKUP(D4954,'DISTRIBUIDORES ALE'!$A$1:$G$86,3,0),"Em Branco")</f>
        <v>Em Branco</v>
      </c>
      <c r="G4954" s="17" t="str">
        <f>IFERROR(VLOOKUP(D4954,'DISTRIBUIDORES ALE'!A4953:N5038,14,0),"Em Branco")</f>
        <v>Em Branco</v>
      </c>
      <c r="H4954" s="16" t="str">
        <f>IFERROR(VLOOKUP(D4954,'DISTRIBUIDORES ALE'!$A$1:$N$86,11,0),"Em Branco")</f>
        <v>Em Branco</v>
      </c>
      <c r="I4954" s="2"/>
      <c r="J4954" s="2"/>
      <c r="K4954" s="2"/>
    </row>
    <row r="4955" spans="1:11" ht="18.75" customHeight="1" x14ac:dyDescent="0.25">
      <c r="A4955" s="9" t="s">
        <v>136</v>
      </c>
      <c r="B4955" s="15" t="s">
        <v>52</v>
      </c>
      <c r="C4955" s="16">
        <v>42123</v>
      </c>
      <c r="D4955" s="17" t="str">
        <f>IF(IFERROR(VLOOKUP(A6316,'CIDADES ALE'!$A:$D,4,0),0)=0,"Em Branco",VLOOKUP(A6316,'CIDADES ALE'!$A:$D,4,0))</f>
        <v>Em Branco</v>
      </c>
      <c r="E4955" s="17" t="str">
        <f>IFERROR(VLOOKUP(D4955,'DISTRIBUIDORES ALE'!$A$1:$G$86,2,0),"Em Branco")</f>
        <v>Em Branco</v>
      </c>
      <c r="F4955" s="17" t="str">
        <f>IFERROR(VLOOKUP(D4955,'DISTRIBUIDORES ALE'!$A$1:$G$86,3,0),"Em Branco")</f>
        <v>Em Branco</v>
      </c>
      <c r="G4955" s="17" t="str">
        <f>IFERROR(VLOOKUP(D4955,'DISTRIBUIDORES ALE'!A4954:N5039,14,0),"Em Branco")</f>
        <v>Em Branco</v>
      </c>
      <c r="H4955" s="16" t="str">
        <f>IFERROR(VLOOKUP(D4955,'DISTRIBUIDORES ALE'!$A$1:$N$86,11,0),"Em Branco")</f>
        <v>Em Branco</v>
      </c>
      <c r="I4955" s="2"/>
      <c r="J4955" s="2"/>
      <c r="K4955" s="2"/>
    </row>
    <row r="4956" spans="1:11" ht="18.75" customHeight="1" x14ac:dyDescent="0.25">
      <c r="A4956" s="9" t="s">
        <v>6322</v>
      </c>
      <c r="B4956" s="15" t="s">
        <v>52</v>
      </c>
      <c r="C4956" s="16">
        <v>4330</v>
      </c>
      <c r="D4956" s="17" t="str">
        <f>IF(IFERROR(VLOOKUP(A6317,'CIDADES ALE'!$A:$D,4,0),0)=0,"Em Branco",VLOOKUP(A6317,'CIDADES ALE'!$A:$D,4,0))</f>
        <v>Em Branco</v>
      </c>
      <c r="E4956" s="17" t="str">
        <f>IFERROR(VLOOKUP(D4956,'DISTRIBUIDORES ALE'!$A$1:$G$86,2,0),"Em Branco")</f>
        <v>Em Branco</v>
      </c>
      <c r="F4956" s="17" t="str">
        <f>IFERROR(VLOOKUP(D4956,'DISTRIBUIDORES ALE'!$A$1:$G$86,3,0),"Em Branco")</f>
        <v>Em Branco</v>
      </c>
      <c r="G4956" s="17" t="str">
        <f>IFERROR(VLOOKUP(D4956,'DISTRIBUIDORES ALE'!A4955:N5040,14,0),"Em Branco")</f>
        <v>Em Branco</v>
      </c>
      <c r="H4956" s="16" t="str">
        <f>IFERROR(VLOOKUP(D4956,'DISTRIBUIDORES ALE'!$A$1:$N$86,11,0),"Em Branco")</f>
        <v>Em Branco</v>
      </c>
      <c r="I4956" s="2"/>
      <c r="J4956" s="2"/>
      <c r="K4956" s="2"/>
    </row>
    <row r="4957" spans="1:11" ht="18.75" customHeight="1" x14ac:dyDescent="0.25">
      <c r="A4957" s="9" t="s">
        <v>2513</v>
      </c>
      <c r="B4957" s="15" t="s">
        <v>52</v>
      </c>
      <c r="C4957" s="16">
        <v>10224</v>
      </c>
      <c r="D4957" s="17" t="str">
        <f>IF(IFERROR(VLOOKUP(A6318,'CIDADES ALE'!$A:$D,4,0),0)=0,"Em Branco",VLOOKUP(A6318,'CIDADES ALE'!$A:$D,4,0))</f>
        <v>Em Branco</v>
      </c>
      <c r="E4957" s="17" t="str">
        <f>IFERROR(VLOOKUP(D4957,'DISTRIBUIDORES ALE'!$A$1:$G$86,2,0),"Em Branco")</f>
        <v>Em Branco</v>
      </c>
      <c r="F4957" s="17" t="str">
        <f>IFERROR(VLOOKUP(D4957,'DISTRIBUIDORES ALE'!$A$1:$G$86,3,0),"Em Branco")</f>
        <v>Em Branco</v>
      </c>
      <c r="G4957" s="17" t="str">
        <f>IFERROR(VLOOKUP(D4957,'DISTRIBUIDORES ALE'!A4956:N5041,14,0),"Em Branco")</f>
        <v>Em Branco</v>
      </c>
      <c r="H4957" s="16" t="str">
        <f>IFERROR(VLOOKUP(D4957,'DISTRIBUIDORES ALE'!$A$1:$N$86,11,0),"Em Branco")</f>
        <v>Em Branco</v>
      </c>
      <c r="I4957" s="2"/>
      <c r="J4957" s="2"/>
      <c r="K4957" s="2"/>
    </row>
    <row r="4958" spans="1:11" ht="18.75" customHeight="1" x14ac:dyDescent="0.25">
      <c r="A4958" s="9" t="s">
        <v>1073</v>
      </c>
      <c r="B4958" s="15" t="s">
        <v>52</v>
      </c>
      <c r="C4958" s="16">
        <v>2663</v>
      </c>
      <c r="D4958" s="17" t="str">
        <f>IF(IFERROR(VLOOKUP(A6319,'CIDADES ALE'!$A:$D,4,0),0)=0,"Em Branco",VLOOKUP(A6319,'CIDADES ALE'!$A:$D,4,0))</f>
        <v>Em Branco</v>
      </c>
      <c r="E4958" s="17" t="str">
        <f>IFERROR(VLOOKUP(D4958,'DISTRIBUIDORES ALE'!$A$1:$G$86,2,0),"Em Branco")</f>
        <v>Em Branco</v>
      </c>
      <c r="F4958" s="17" t="str">
        <f>IFERROR(VLOOKUP(D4958,'DISTRIBUIDORES ALE'!$A$1:$G$86,3,0),"Em Branco")</f>
        <v>Em Branco</v>
      </c>
      <c r="G4958" s="17" t="str">
        <f>IFERROR(VLOOKUP(D4958,'DISTRIBUIDORES ALE'!A4957:N5042,14,0),"Em Branco")</f>
        <v>Em Branco</v>
      </c>
      <c r="H4958" s="16" t="str">
        <f>IFERROR(VLOOKUP(D4958,'DISTRIBUIDORES ALE'!$A$1:$N$86,11,0),"Em Branco")</f>
        <v>Em Branco</v>
      </c>
      <c r="I4958" s="2"/>
      <c r="J4958" s="2"/>
      <c r="K4958" s="2"/>
    </row>
    <row r="4959" spans="1:11" ht="18.75" customHeight="1" x14ac:dyDescent="0.25">
      <c r="A4959" s="9" t="s">
        <v>6323</v>
      </c>
      <c r="B4959" s="15" t="s">
        <v>52</v>
      </c>
      <c r="C4959" s="16">
        <v>8201</v>
      </c>
      <c r="D4959" s="17" t="str">
        <f>IF(IFERROR(VLOOKUP(A6320,'CIDADES ALE'!$A:$D,4,0),0)=0,"Em Branco",VLOOKUP(A6320,'CIDADES ALE'!$A:$D,4,0))</f>
        <v>Em Branco</v>
      </c>
      <c r="E4959" s="17" t="str">
        <f>IFERROR(VLOOKUP(D4959,'DISTRIBUIDORES ALE'!$A$1:$G$86,2,0),"Em Branco")</f>
        <v>Em Branco</v>
      </c>
      <c r="F4959" s="17" t="str">
        <f>IFERROR(VLOOKUP(D4959,'DISTRIBUIDORES ALE'!$A$1:$G$86,3,0),"Em Branco")</f>
        <v>Em Branco</v>
      </c>
      <c r="G4959" s="17" t="str">
        <f>IFERROR(VLOOKUP(D4959,'DISTRIBUIDORES ALE'!A4958:N5043,14,0),"Em Branco")</f>
        <v>Em Branco</v>
      </c>
      <c r="H4959" s="16" t="str">
        <f>IFERROR(VLOOKUP(D4959,'DISTRIBUIDORES ALE'!$A$1:$N$86,11,0),"Em Branco")</f>
        <v>Em Branco</v>
      </c>
      <c r="I4959" s="2"/>
      <c r="J4959" s="2"/>
      <c r="K4959" s="2"/>
    </row>
    <row r="4960" spans="1:11" ht="18.75" customHeight="1" x14ac:dyDescent="0.25">
      <c r="A4960" s="9" t="s">
        <v>6324</v>
      </c>
      <c r="B4960" s="15" t="s">
        <v>52</v>
      </c>
      <c r="C4960" s="16">
        <v>9491</v>
      </c>
      <c r="D4960" s="17" t="str">
        <f>IF(IFERROR(VLOOKUP(A6321,'CIDADES ALE'!$A:$D,4,0),0)=0,"Em Branco",VLOOKUP(A6321,'CIDADES ALE'!$A:$D,4,0))</f>
        <v>Em Branco</v>
      </c>
      <c r="E4960" s="17" t="str">
        <f>IFERROR(VLOOKUP(D4960,'DISTRIBUIDORES ALE'!$A$1:$G$86,2,0),"Em Branco")</f>
        <v>Em Branco</v>
      </c>
      <c r="F4960" s="17" t="str">
        <f>IFERROR(VLOOKUP(D4960,'DISTRIBUIDORES ALE'!$A$1:$G$86,3,0),"Em Branco")</f>
        <v>Em Branco</v>
      </c>
      <c r="G4960" s="17" t="str">
        <f>IFERROR(VLOOKUP(D4960,'DISTRIBUIDORES ALE'!A4959:N5044,14,0),"Em Branco")</f>
        <v>Em Branco</v>
      </c>
      <c r="H4960" s="16" t="str">
        <f>IFERROR(VLOOKUP(D4960,'DISTRIBUIDORES ALE'!$A$1:$N$86,11,0),"Em Branco")</f>
        <v>Em Branco</v>
      </c>
      <c r="I4960" s="2"/>
      <c r="J4960" s="2"/>
      <c r="K4960" s="2"/>
    </row>
    <row r="4961" spans="1:11" ht="18.75" customHeight="1" x14ac:dyDescent="0.25">
      <c r="A4961" s="9" t="s">
        <v>2515</v>
      </c>
      <c r="B4961" s="15" t="s">
        <v>52</v>
      </c>
      <c r="C4961" s="16">
        <v>15367</v>
      </c>
      <c r="D4961" s="17" t="str">
        <f>IF(IFERROR(VLOOKUP(A6322,'CIDADES ALE'!$A:$D,4,0),0)=0,"Em Branco",VLOOKUP(A6322,'CIDADES ALE'!$A:$D,4,0))</f>
        <v>Em Branco</v>
      </c>
      <c r="E4961" s="17" t="str">
        <f>IFERROR(VLOOKUP(D4961,'DISTRIBUIDORES ALE'!$A$1:$G$86,2,0),"Em Branco")</f>
        <v>Em Branco</v>
      </c>
      <c r="F4961" s="17" t="str">
        <f>IFERROR(VLOOKUP(D4961,'DISTRIBUIDORES ALE'!$A$1:$G$86,3,0),"Em Branco")</f>
        <v>Em Branco</v>
      </c>
      <c r="G4961" s="17" t="str">
        <f>IFERROR(VLOOKUP(D4961,'DISTRIBUIDORES ALE'!A4960:N5045,14,0),"Em Branco")</f>
        <v>Em Branco</v>
      </c>
      <c r="H4961" s="16" t="str">
        <f>IFERROR(VLOOKUP(D4961,'DISTRIBUIDORES ALE'!$A$1:$N$86,11,0),"Em Branco")</f>
        <v>Em Branco</v>
      </c>
      <c r="I4961" s="2"/>
      <c r="J4961" s="2"/>
      <c r="K4961" s="2"/>
    </row>
    <row r="4962" spans="1:11" ht="18.75" customHeight="1" x14ac:dyDescent="0.25">
      <c r="A4962" s="9" t="s">
        <v>6325</v>
      </c>
      <c r="B4962" s="15" t="s">
        <v>52</v>
      </c>
      <c r="C4962" s="16">
        <v>5550</v>
      </c>
      <c r="D4962" s="17" t="str">
        <f>IF(IFERROR(VLOOKUP(A6323,'CIDADES ALE'!$A:$D,4,0),0)=0,"Em Branco",VLOOKUP(A6323,'CIDADES ALE'!$A:$D,4,0))</f>
        <v>Em Branco</v>
      </c>
      <c r="E4962" s="17" t="str">
        <f>IFERROR(VLOOKUP(D4962,'DISTRIBUIDORES ALE'!$A$1:$G$86,2,0),"Em Branco")</f>
        <v>Em Branco</v>
      </c>
      <c r="F4962" s="17" t="str">
        <f>IFERROR(VLOOKUP(D4962,'DISTRIBUIDORES ALE'!$A$1:$G$86,3,0),"Em Branco")</f>
        <v>Em Branco</v>
      </c>
      <c r="G4962" s="17" t="str">
        <f>IFERROR(VLOOKUP(D4962,'DISTRIBUIDORES ALE'!A4961:N5046,14,0),"Em Branco")</f>
        <v>Em Branco</v>
      </c>
      <c r="H4962" s="16" t="str">
        <f>IFERROR(VLOOKUP(D4962,'DISTRIBUIDORES ALE'!$A$1:$N$86,11,0),"Em Branco")</f>
        <v>Em Branco</v>
      </c>
      <c r="I4962" s="2"/>
      <c r="J4962" s="2"/>
      <c r="K4962" s="2"/>
    </row>
    <row r="4963" spans="1:11" ht="18.75" customHeight="1" x14ac:dyDescent="0.25">
      <c r="A4963" s="9" t="s">
        <v>6326</v>
      </c>
      <c r="B4963" s="15" t="s">
        <v>52</v>
      </c>
      <c r="C4963" s="16">
        <v>65157</v>
      </c>
      <c r="D4963" s="17" t="str">
        <f>IF(IFERROR(VLOOKUP(A6324,'CIDADES ALE'!$A:$D,4,0),0)=0,"Em Branco",VLOOKUP(A6324,'CIDADES ALE'!$A:$D,4,0))</f>
        <v>Em Branco</v>
      </c>
      <c r="E4963" s="17" t="str">
        <f>IFERROR(VLOOKUP(D4963,'DISTRIBUIDORES ALE'!$A$1:$G$86,2,0),"Em Branco")</f>
        <v>Em Branco</v>
      </c>
      <c r="F4963" s="17" t="str">
        <f>IFERROR(VLOOKUP(D4963,'DISTRIBUIDORES ALE'!$A$1:$G$86,3,0),"Em Branco")</f>
        <v>Em Branco</v>
      </c>
      <c r="G4963" s="17" t="str">
        <f>IFERROR(VLOOKUP(D4963,'DISTRIBUIDORES ALE'!A4962:N5047,14,0),"Em Branco")</f>
        <v>Em Branco</v>
      </c>
      <c r="H4963" s="16" t="str">
        <f>IFERROR(VLOOKUP(D4963,'DISTRIBUIDORES ALE'!$A$1:$N$86,11,0),"Em Branco")</f>
        <v>Em Branco</v>
      </c>
      <c r="I4963" s="2"/>
      <c r="J4963" s="2"/>
      <c r="K4963" s="2"/>
    </row>
    <row r="4964" spans="1:11" ht="18.75" customHeight="1" x14ac:dyDescent="0.25">
      <c r="A4964" s="9" t="s">
        <v>6327</v>
      </c>
      <c r="B4964" s="15" t="s">
        <v>52</v>
      </c>
      <c r="C4964" s="16">
        <v>1583</v>
      </c>
      <c r="D4964" s="17" t="str">
        <f>IF(IFERROR(VLOOKUP(A6325,'CIDADES ALE'!$A:$D,4,0),0)=0,"Em Branco",VLOOKUP(A6325,'CIDADES ALE'!$A:$D,4,0))</f>
        <v>Em Branco</v>
      </c>
      <c r="E4964" s="17" t="str">
        <f>IFERROR(VLOOKUP(D4964,'DISTRIBUIDORES ALE'!$A$1:$G$86,2,0),"Em Branco")</f>
        <v>Em Branco</v>
      </c>
      <c r="F4964" s="17" t="str">
        <f>IFERROR(VLOOKUP(D4964,'DISTRIBUIDORES ALE'!$A$1:$G$86,3,0),"Em Branco")</f>
        <v>Em Branco</v>
      </c>
      <c r="G4964" s="17" t="str">
        <f>IFERROR(VLOOKUP(D4964,'DISTRIBUIDORES ALE'!A4963:N5048,14,0),"Em Branco")</f>
        <v>Em Branco</v>
      </c>
      <c r="H4964" s="16" t="str">
        <f>IFERROR(VLOOKUP(D4964,'DISTRIBUIDORES ALE'!$A$1:$N$86,11,0),"Em Branco")</f>
        <v>Em Branco</v>
      </c>
      <c r="I4964" s="2"/>
      <c r="J4964" s="2"/>
      <c r="K4964" s="2"/>
    </row>
    <row r="4965" spans="1:11" ht="18.75" customHeight="1" x14ac:dyDescent="0.25">
      <c r="A4965" s="9" t="s">
        <v>6328</v>
      </c>
      <c r="B4965" s="15" t="s">
        <v>52</v>
      </c>
      <c r="C4965" s="16">
        <v>172222</v>
      </c>
      <c r="D4965" s="17" t="str">
        <f>IF(IFERROR(VLOOKUP(A6326,'CIDADES ALE'!$A:$D,4,0),0)=0,"Em Branco",VLOOKUP(A6326,'CIDADES ALE'!$A:$D,4,0))</f>
        <v>Em Branco</v>
      </c>
      <c r="E4965" s="17" t="str">
        <f>IFERROR(VLOOKUP(D4965,'DISTRIBUIDORES ALE'!$A$1:$G$86,2,0),"Em Branco")</f>
        <v>Em Branco</v>
      </c>
      <c r="F4965" s="17" t="str">
        <f>IFERROR(VLOOKUP(D4965,'DISTRIBUIDORES ALE'!$A$1:$G$86,3,0),"Em Branco")</f>
        <v>Em Branco</v>
      </c>
      <c r="G4965" s="17" t="str">
        <f>IFERROR(VLOOKUP(D4965,'DISTRIBUIDORES ALE'!A4964:N5049,14,0),"Em Branco")</f>
        <v>Em Branco</v>
      </c>
      <c r="H4965" s="16" t="str">
        <f>IFERROR(VLOOKUP(D4965,'DISTRIBUIDORES ALE'!$A$1:$N$86,11,0),"Em Branco")</f>
        <v>Em Branco</v>
      </c>
      <c r="I4965" s="2"/>
      <c r="J4965" s="2"/>
      <c r="K4965" s="2"/>
    </row>
    <row r="4966" spans="1:11" ht="18.75" customHeight="1" x14ac:dyDescent="0.25">
      <c r="A4966" s="9" t="s">
        <v>2517</v>
      </c>
      <c r="B4966" s="15" t="s">
        <v>52</v>
      </c>
      <c r="C4966" s="16">
        <v>1688</v>
      </c>
      <c r="D4966" s="17" t="str">
        <f>IF(IFERROR(VLOOKUP(A6327,'CIDADES ALE'!$A:$D,4,0),0)=0,"Em Branco",VLOOKUP(A6327,'CIDADES ALE'!$A:$D,4,0))</f>
        <v>Em Branco</v>
      </c>
      <c r="E4966" s="17" t="str">
        <f>IFERROR(VLOOKUP(D4966,'DISTRIBUIDORES ALE'!$A$1:$G$86,2,0),"Em Branco")</f>
        <v>Em Branco</v>
      </c>
      <c r="F4966" s="17" t="str">
        <f>IFERROR(VLOOKUP(D4966,'DISTRIBUIDORES ALE'!$A$1:$G$86,3,0),"Em Branco")</f>
        <v>Em Branco</v>
      </c>
      <c r="G4966" s="17" t="str">
        <f>IFERROR(VLOOKUP(D4966,'DISTRIBUIDORES ALE'!A4965:N5050,14,0),"Em Branco")</f>
        <v>Em Branco</v>
      </c>
      <c r="H4966" s="16" t="str">
        <f>IFERROR(VLOOKUP(D4966,'DISTRIBUIDORES ALE'!$A$1:$N$86,11,0),"Em Branco")</f>
        <v>Em Branco</v>
      </c>
      <c r="I4966" s="2"/>
      <c r="J4966" s="2"/>
      <c r="K4966" s="2"/>
    </row>
    <row r="4967" spans="1:11" ht="18.75" customHeight="1" x14ac:dyDescent="0.25">
      <c r="A4967" s="9" t="s">
        <v>6329</v>
      </c>
      <c r="B4967" s="15" t="s">
        <v>52</v>
      </c>
      <c r="C4967" s="16">
        <v>2970</v>
      </c>
      <c r="D4967" s="17" t="str">
        <f>IF(IFERROR(VLOOKUP(A6328,'CIDADES ALE'!$A:$D,4,0),0)=0,"Em Branco",VLOOKUP(A6328,'CIDADES ALE'!$A:$D,4,0))</f>
        <v>Em Branco</v>
      </c>
      <c r="E4967" s="17" t="str">
        <f>IFERROR(VLOOKUP(D4967,'DISTRIBUIDORES ALE'!$A$1:$G$86,2,0),"Em Branco")</f>
        <v>Em Branco</v>
      </c>
      <c r="F4967" s="17" t="str">
        <f>IFERROR(VLOOKUP(D4967,'DISTRIBUIDORES ALE'!$A$1:$G$86,3,0),"Em Branco")</f>
        <v>Em Branco</v>
      </c>
      <c r="G4967" s="17" t="str">
        <f>IFERROR(VLOOKUP(D4967,'DISTRIBUIDORES ALE'!A4966:N5051,14,0),"Em Branco")</f>
        <v>Em Branco</v>
      </c>
      <c r="H4967" s="16" t="str">
        <f>IFERROR(VLOOKUP(D4967,'DISTRIBUIDORES ALE'!$A$1:$N$86,11,0),"Em Branco")</f>
        <v>Em Branco</v>
      </c>
      <c r="I4967" s="2"/>
      <c r="J4967" s="2"/>
      <c r="K4967" s="2"/>
    </row>
    <row r="4968" spans="1:11" ht="18.75" customHeight="1" x14ac:dyDescent="0.25">
      <c r="A4968" s="9" t="s">
        <v>2519</v>
      </c>
      <c r="B4968" s="15" t="s">
        <v>52</v>
      </c>
      <c r="C4968" s="16">
        <v>13112</v>
      </c>
      <c r="D4968" s="17" t="str">
        <f>IF(IFERROR(VLOOKUP(A6329,'CIDADES ALE'!$A:$D,4,0),0)=0,"Em Branco",VLOOKUP(A6329,'CIDADES ALE'!$A:$D,4,0))</f>
        <v>Em Branco</v>
      </c>
      <c r="E4968" s="17" t="str">
        <f>IFERROR(VLOOKUP(D4968,'DISTRIBUIDORES ALE'!$A$1:$G$86,2,0),"Em Branco")</f>
        <v>Em Branco</v>
      </c>
      <c r="F4968" s="17" t="str">
        <f>IFERROR(VLOOKUP(D4968,'DISTRIBUIDORES ALE'!$A$1:$G$86,3,0),"Em Branco")</f>
        <v>Em Branco</v>
      </c>
      <c r="G4968" s="17" t="str">
        <f>IFERROR(VLOOKUP(D4968,'DISTRIBUIDORES ALE'!A4967:N5052,14,0),"Em Branco")</f>
        <v>Em Branco</v>
      </c>
      <c r="H4968" s="16" t="str">
        <f>IFERROR(VLOOKUP(D4968,'DISTRIBUIDORES ALE'!$A$1:$N$86,11,0),"Em Branco")</f>
        <v>Em Branco</v>
      </c>
      <c r="I4968" s="2"/>
      <c r="J4968" s="2"/>
      <c r="K4968" s="2"/>
    </row>
    <row r="4969" spans="1:11" ht="18.75" customHeight="1" x14ac:dyDescent="0.25">
      <c r="A4969" s="9" t="s">
        <v>12049</v>
      </c>
      <c r="B4969" s="15" t="s">
        <v>52</v>
      </c>
      <c r="C4969" s="16">
        <v>2785</v>
      </c>
      <c r="D4969" s="17" t="str">
        <f>IF(IFERROR(VLOOKUP(A6330,'CIDADES ALE'!$A:$D,4,0),0)=0,"Em Branco",VLOOKUP(A6330,'CIDADES ALE'!$A:$D,4,0))</f>
        <v>Em Branco</v>
      </c>
      <c r="E4969" s="17" t="str">
        <f>IFERROR(VLOOKUP(D4969,'DISTRIBUIDORES ALE'!$A$1:$G$86,2,0),"Em Branco")</f>
        <v>Em Branco</v>
      </c>
      <c r="F4969" s="17" t="str">
        <f>IFERROR(VLOOKUP(D4969,'DISTRIBUIDORES ALE'!$A$1:$G$86,3,0),"Em Branco")</f>
        <v>Em Branco</v>
      </c>
      <c r="G4969" s="17" t="str">
        <f>IFERROR(VLOOKUP(D4969,'DISTRIBUIDORES ALE'!A4968:N5053,14,0),"Em Branco")</f>
        <v>Em Branco</v>
      </c>
      <c r="H4969" s="16" t="str">
        <f>IFERROR(VLOOKUP(D4969,'DISTRIBUIDORES ALE'!$A$1:$N$86,11,0),"Em Branco")</f>
        <v>Em Branco</v>
      </c>
      <c r="I4969" s="2"/>
      <c r="J4969" s="2"/>
      <c r="K4969" s="2"/>
    </row>
    <row r="4970" spans="1:11" ht="18.75" customHeight="1" x14ac:dyDescent="0.25">
      <c r="A4970" s="9" t="s">
        <v>2520</v>
      </c>
      <c r="B4970" s="15" t="s">
        <v>52</v>
      </c>
      <c r="C4970" s="16">
        <v>323307</v>
      </c>
      <c r="D4970" s="17" t="str">
        <f>IF(IFERROR(VLOOKUP(A6331,'CIDADES ALE'!$A:$D,4,0),0)=0,"Em Branco",VLOOKUP(A6331,'CIDADES ALE'!$A:$D,4,0))</f>
        <v>Em Branco</v>
      </c>
      <c r="E4970" s="17" t="str">
        <f>IFERROR(VLOOKUP(D4970,'DISTRIBUIDORES ALE'!$A$1:$G$86,2,0),"Em Branco")</f>
        <v>Em Branco</v>
      </c>
      <c r="F4970" s="17" t="str">
        <f>IFERROR(VLOOKUP(D4970,'DISTRIBUIDORES ALE'!$A$1:$G$86,3,0),"Em Branco")</f>
        <v>Em Branco</v>
      </c>
      <c r="G4970" s="17" t="str">
        <f>IFERROR(VLOOKUP(D4970,'DISTRIBUIDORES ALE'!A4969:N5054,14,0),"Em Branco")</f>
        <v>Em Branco</v>
      </c>
      <c r="H4970" s="16" t="str">
        <f>IFERROR(VLOOKUP(D4970,'DISTRIBUIDORES ALE'!$A$1:$N$86,11,0),"Em Branco")</f>
        <v>Em Branco</v>
      </c>
      <c r="I4970" s="2"/>
      <c r="J4970" s="2"/>
      <c r="K4970" s="2"/>
    </row>
    <row r="4971" spans="1:11" ht="18.75" customHeight="1" x14ac:dyDescent="0.25">
      <c r="A4971" s="9" t="s">
        <v>2871</v>
      </c>
      <c r="B4971" s="15" t="s">
        <v>52</v>
      </c>
      <c r="C4971" s="16">
        <v>157603</v>
      </c>
      <c r="D4971" s="17" t="str">
        <f>IF(IFERROR(VLOOKUP(A6332,'CIDADES ALE'!$A:$D,4,0),0)=0,"Em Branco",VLOOKUP(A6332,'CIDADES ALE'!$A:$D,4,0))</f>
        <v>Em Branco</v>
      </c>
      <c r="E4971" s="17" t="str">
        <f>IFERROR(VLOOKUP(D4971,'DISTRIBUIDORES ALE'!$A$1:$G$86,2,0),"Em Branco")</f>
        <v>Em Branco</v>
      </c>
      <c r="F4971" s="17" t="str">
        <f>IFERROR(VLOOKUP(D4971,'DISTRIBUIDORES ALE'!$A$1:$G$86,3,0),"Em Branco")</f>
        <v>Em Branco</v>
      </c>
      <c r="G4971" s="17" t="str">
        <f>IFERROR(VLOOKUP(D4971,'DISTRIBUIDORES ALE'!A4970:N5055,14,0),"Em Branco")</f>
        <v>Em Branco</v>
      </c>
      <c r="H4971" s="16" t="str">
        <f>IFERROR(VLOOKUP(D4971,'DISTRIBUIDORES ALE'!$A$1:$N$86,11,0),"Em Branco")</f>
        <v>Em Branco</v>
      </c>
      <c r="I4971" s="2"/>
      <c r="J4971" s="2"/>
      <c r="K4971" s="2"/>
    </row>
    <row r="4972" spans="1:11" ht="18.75" customHeight="1" x14ac:dyDescent="0.25">
      <c r="A4972" s="9" t="s">
        <v>2872</v>
      </c>
      <c r="B4972" s="15" t="s">
        <v>52</v>
      </c>
      <c r="C4972" s="16">
        <v>135150</v>
      </c>
      <c r="D4972" s="17" t="str">
        <f>IF(IFERROR(VLOOKUP(A6333,'CIDADES ALE'!$A:$D,4,0),0)=0,"Em Branco",VLOOKUP(A6333,'CIDADES ALE'!$A:$D,4,0))</f>
        <v>Em Branco</v>
      </c>
      <c r="E4972" s="17" t="str">
        <f>IFERROR(VLOOKUP(D4972,'DISTRIBUIDORES ALE'!$A$1:$G$86,2,0),"Em Branco")</f>
        <v>Em Branco</v>
      </c>
      <c r="F4972" s="17" t="str">
        <f>IFERROR(VLOOKUP(D4972,'DISTRIBUIDORES ALE'!$A$1:$G$86,3,0),"Em Branco")</f>
        <v>Em Branco</v>
      </c>
      <c r="G4972" s="17" t="str">
        <f>IFERROR(VLOOKUP(D4972,'DISTRIBUIDORES ALE'!A4971:N5056,14,0),"Em Branco")</f>
        <v>Em Branco</v>
      </c>
      <c r="H4972" s="16" t="str">
        <f>IFERROR(VLOOKUP(D4972,'DISTRIBUIDORES ALE'!$A$1:$N$86,11,0),"Em Branco")</f>
        <v>Em Branco</v>
      </c>
      <c r="I4972" s="2"/>
      <c r="J4972" s="2"/>
      <c r="K4972" s="2"/>
    </row>
    <row r="4973" spans="1:11" ht="18.75" customHeight="1" x14ac:dyDescent="0.25">
      <c r="A4973" s="9" t="s">
        <v>2521</v>
      </c>
      <c r="B4973" s="15" t="s">
        <v>52</v>
      </c>
      <c r="C4973" s="16">
        <v>2706</v>
      </c>
      <c r="D4973" s="17" t="str">
        <f>IF(IFERROR(VLOOKUP(A6334,'CIDADES ALE'!$A:$D,4,0),0)=0,"Em Branco",VLOOKUP(A6334,'CIDADES ALE'!$A:$D,4,0))</f>
        <v>Em Branco</v>
      </c>
      <c r="E4973" s="17" t="str">
        <f>IFERROR(VLOOKUP(D4973,'DISTRIBUIDORES ALE'!$A$1:$G$86,2,0),"Em Branco")</f>
        <v>Em Branco</v>
      </c>
      <c r="F4973" s="17" t="str">
        <f>IFERROR(VLOOKUP(D4973,'DISTRIBUIDORES ALE'!$A$1:$G$86,3,0),"Em Branco")</f>
        <v>Em Branco</v>
      </c>
      <c r="G4973" s="17" t="str">
        <f>IFERROR(VLOOKUP(D4973,'DISTRIBUIDORES ALE'!A4972:N5057,14,0),"Em Branco")</f>
        <v>Em Branco</v>
      </c>
      <c r="H4973" s="16" t="str">
        <f>IFERROR(VLOOKUP(D4973,'DISTRIBUIDORES ALE'!$A$1:$N$86,11,0),"Em Branco")</f>
        <v>Em Branco</v>
      </c>
      <c r="I4973" s="2"/>
      <c r="J4973" s="2"/>
      <c r="K4973" s="2"/>
    </row>
    <row r="4974" spans="1:11" ht="18.75" customHeight="1" x14ac:dyDescent="0.25">
      <c r="A4974" s="9" t="s">
        <v>2522</v>
      </c>
      <c r="B4974" s="15" t="s">
        <v>52</v>
      </c>
      <c r="C4974" s="16">
        <v>6884</v>
      </c>
      <c r="D4974" s="17" t="str">
        <f>IF(IFERROR(VLOOKUP(A6335,'CIDADES ALE'!$A:$D,4,0),0)=0,"Em Branco",VLOOKUP(A6335,'CIDADES ALE'!$A:$D,4,0))</f>
        <v>Em Branco</v>
      </c>
      <c r="E4974" s="17" t="str">
        <f>IFERROR(VLOOKUP(D4974,'DISTRIBUIDORES ALE'!$A$1:$G$86,2,0),"Em Branco")</f>
        <v>Em Branco</v>
      </c>
      <c r="F4974" s="17" t="str">
        <f>IFERROR(VLOOKUP(D4974,'DISTRIBUIDORES ALE'!$A$1:$G$86,3,0),"Em Branco")</f>
        <v>Em Branco</v>
      </c>
      <c r="G4974" s="17" t="str">
        <f>IFERROR(VLOOKUP(D4974,'DISTRIBUIDORES ALE'!A4973:N5058,14,0),"Em Branco")</f>
        <v>Em Branco</v>
      </c>
      <c r="H4974" s="16" t="str">
        <f>IFERROR(VLOOKUP(D4974,'DISTRIBUIDORES ALE'!$A$1:$N$86,11,0),"Em Branco")</f>
        <v>Em Branco</v>
      </c>
      <c r="I4974" s="2"/>
      <c r="J4974" s="2"/>
      <c r="K4974" s="2"/>
    </row>
    <row r="4975" spans="1:11" ht="18.75" customHeight="1" x14ac:dyDescent="0.25">
      <c r="A4975" s="9" t="s">
        <v>6330</v>
      </c>
      <c r="B4975" s="15" t="s">
        <v>52</v>
      </c>
      <c r="C4975" s="16">
        <v>43108</v>
      </c>
      <c r="D4975" s="17" t="str">
        <f>IF(IFERROR(VLOOKUP(A6336,'CIDADES ALE'!$A:$D,4,0),0)=0,"Em Branco",VLOOKUP(A6336,'CIDADES ALE'!$A:$D,4,0))</f>
        <v>Em Branco</v>
      </c>
      <c r="E4975" s="17" t="str">
        <f>IFERROR(VLOOKUP(D4975,'DISTRIBUIDORES ALE'!$A$1:$G$86,2,0),"Em Branco")</f>
        <v>Em Branco</v>
      </c>
      <c r="F4975" s="17" t="str">
        <f>IFERROR(VLOOKUP(D4975,'DISTRIBUIDORES ALE'!$A$1:$G$86,3,0),"Em Branco")</f>
        <v>Em Branco</v>
      </c>
      <c r="G4975" s="17" t="str">
        <f>IFERROR(VLOOKUP(D4975,'DISTRIBUIDORES ALE'!A4974:N5059,14,0),"Em Branco")</f>
        <v>Em Branco</v>
      </c>
      <c r="H4975" s="16" t="str">
        <f>IFERROR(VLOOKUP(D4975,'DISTRIBUIDORES ALE'!$A$1:$N$86,11,0),"Em Branco")</f>
        <v>Em Branco</v>
      </c>
      <c r="I4975" s="2"/>
      <c r="J4975" s="2"/>
      <c r="K4975" s="2"/>
    </row>
    <row r="4976" spans="1:11" ht="18.75" customHeight="1" x14ac:dyDescent="0.25">
      <c r="A4976" s="9" t="s">
        <v>6331</v>
      </c>
      <c r="B4976" s="15" t="s">
        <v>52</v>
      </c>
      <c r="C4976" s="16">
        <v>4285</v>
      </c>
      <c r="D4976" s="17" t="str">
        <f>IF(IFERROR(VLOOKUP(A6337,'CIDADES ALE'!$A:$D,4,0),0)=0,"Em Branco",VLOOKUP(A6337,'CIDADES ALE'!$A:$D,4,0))</f>
        <v>Em Branco</v>
      </c>
      <c r="E4976" s="17" t="str">
        <f>IFERROR(VLOOKUP(D4976,'DISTRIBUIDORES ALE'!$A$1:$G$86,2,0),"Em Branco")</f>
        <v>Em Branco</v>
      </c>
      <c r="F4976" s="17" t="str">
        <f>IFERROR(VLOOKUP(D4976,'DISTRIBUIDORES ALE'!$A$1:$G$86,3,0),"Em Branco")</f>
        <v>Em Branco</v>
      </c>
      <c r="G4976" s="17" t="str">
        <f>IFERROR(VLOOKUP(D4976,'DISTRIBUIDORES ALE'!A4975:N5060,14,0),"Em Branco")</f>
        <v>Em Branco</v>
      </c>
      <c r="H4976" s="16" t="str">
        <f>IFERROR(VLOOKUP(D4976,'DISTRIBUIDORES ALE'!$A$1:$N$86,11,0),"Em Branco")</f>
        <v>Em Branco</v>
      </c>
      <c r="I4976" s="2"/>
      <c r="J4976" s="2"/>
      <c r="K4976" s="2"/>
    </row>
    <row r="4977" spans="1:11" ht="18.75" customHeight="1" x14ac:dyDescent="0.25">
      <c r="A4977" s="9" t="s">
        <v>6332</v>
      </c>
      <c r="B4977" s="15" t="s">
        <v>52</v>
      </c>
      <c r="C4977" s="16">
        <v>4464</v>
      </c>
      <c r="D4977" s="17" t="str">
        <f>IF(IFERROR(VLOOKUP(A6338,'CIDADES ALE'!$A:$D,4,0),0)=0,"Em Branco",VLOOKUP(A6338,'CIDADES ALE'!$A:$D,4,0))</f>
        <v>Em Branco</v>
      </c>
      <c r="E4977" s="17" t="str">
        <f>IFERROR(VLOOKUP(D4977,'DISTRIBUIDORES ALE'!$A$1:$G$86,2,0),"Em Branco")</f>
        <v>Em Branco</v>
      </c>
      <c r="F4977" s="17" t="str">
        <f>IFERROR(VLOOKUP(D4977,'DISTRIBUIDORES ALE'!$A$1:$G$86,3,0),"Em Branco")</f>
        <v>Em Branco</v>
      </c>
      <c r="G4977" s="17" t="str">
        <f>IFERROR(VLOOKUP(D4977,'DISTRIBUIDORES ALE'!A4976:N5061,14,0),"Em Branco")</f>
        <v>Em Branco</v>
      </c>
      <c r="H4977" s="16" t="str">
        <f>IFERROR(VLOOKUP(D4977,'DISTRIBUIDORES ALE'!$A$1:$N$86,11,0),"Em Branco")</f>
        <v>Em Branco</v>
      </c>
      <c r="I4977" s="2"/>
      <c r="J4977" s="2"/>
      <c r="K4977" s="2"/>
    </row>
    <row r="4978" spans="1:11" ht="18.75" customHeight="1" x14ac:dyDescent="0.25">
      <c r="A4978" s="9" t="s">
        <v>6333</v>
      </c>
      <c r="B4978" s="15" t="s">
        <v>52</v>
      </c>
      <c r="C4978" s="16">
        <v>10646</v>
      </c>
      <c r="D4978" s="17" t="str">
        <f>IF(IFERROR(VLOOKUP(A6339,'CIDADES ALE'!$A:$D,4,0),0)=0,"Em Branco",VLOOKUP(A6339,'CIDADES ALE'!$A:$D,4,0))</f>
        <v>Em Branco</v>
      </c>
      <c r="E4978" s="17" t="str">
        <f>IFERROR(VLOOKUP(D4978,'DISTRIBUIDORES ALE'!$A$1:$G$86,2,0),"Em Branco")</f>
        <v>Em Branco</v>
      </c>
      <c r="F4978" s="17" t="str">
        <f>IFERROR(VLOOKUP(D4978,'DISTRIBUIDORES ALE'!$A$1:$G$86,3,0),"Em Branco")</f>
        <v>Em Branco</v>
      </c>
      <c r="G4978" s="17" t="str">
        <f>IFERROR(VLOOKUP(D4978,'DISTRIBUIDORES ALE'!A4977:N5062,14,0),"Em Branco")</f>
        <v>Em Branco</v>
      </c>
      <c r="H4978" s="16" t="str">
        <f>IFERROR(VLOOKUP(D4978,'DISTRIBUIDORES ALE'!$A$1:$N$86,11,0),"Em Branco")</f>
        <v>Em Branco</v>
      </c>
      <c r="I4978" s="2"/>
      <c r="J4978" s="2"/>
      <c r="K4978" s="2"/>
    </row>
    <row r="4979" spans="1:11" ht="18.75" customHeight="1" x14ac:dyDescent="0.25">
      <c r="A4979" s="9" t="s">
        <v>2524</v>
      </c>
      <c r="B4979" s="15" t="s">
        <v>52</v>
      </c>
      <c r="C4979" s="16">
        <v>10825</v>
      </c>
      <c r="D4979" s="17" t="str">
        <f>IF(IFERROR(VLOOKUP(A6340,'CIDADES ALE'!$A:$D,4,0),0)=0,"Em Branco",VLOOKUP(A6340,'CIDADES ALE'!$A:$D,4,0))</f>
        <v>Em Branco</v>
      </c>
      <c r="E4979" s="17" t="str">
        <f>IFERROR(VLOOKUP(D4979,'DISTRIBUIDORES ALE'!$A$1:$G$86,2,0),"Em Branco")</f>
        <v>Em Branco</v>
      </c>
      <c r="F4979" s="17" t="str">
        <f>IFERROR(VLOOKUP(D4979,'DISTRIBUIDORES ALE'!$A$1:$G$86,3,0),"Em Branco")</f>
        <v>Em Branco</v>
      </c>
      <c r="G4979" s="17" t="str">
        <f>IFERROR(VLOOKUP(D4979,'DISTRIBUIDORES ALE'!A4978:N5063,14,0),"Em Branco")</f>
        <v>Em Branco</v>
      </c>
      <c r="H4979" s="16" t="str">
        <f>IFERROR(VLOOKUP(D4979,'DISTRIBUIDORES ALE'!$A$1:$N$86,11,0),"Em Branco")</f>
        <v>Em Branco</v>
      </c>
      <c r="I4979" s="2"/>
      <c r="J4979" s="2"/>
      <c r="K4979" s="2"/>
    </row>
    <row r="4980" spans="1:11" ht="18.75" customHeight="1" x14ac:dyDescent="0.25">
      <c r="A4980" s="9" t="s">
        <v>2525</v>
      </c>
      <c r="B4980" s="15" t="s">
        <v>52</v>
      </c>
      <c r="C4980" s="16">
        <v>4586</v>
      </c>
      <c r="D4980" s="17" t="str">
        <f>IF(IFERROR(VLOOKUP(A6341,'CIDADES ALE'!$A:$D,4,0),0)=0,"Em Branco",VLOOKUP(A6341,'CIDADES ALE'!$A:$D,4,0))</f>
        <v>Em Branco</v>
      </c>
      <c r="E4980" s="17" t="str">
        <f>IFERROR(VLOOKUP(D4980,'DISTRIBUIDORES ALE'!$A$1:$G$86,2,0),"Em Branco")</f>
        <v>Em Branco</v>
      </c>
      <c r="F4980" s="17" t="str">
        <f>IFERROR(VLOOKUP(D4980,'DISTRIBUIDORES ALE'!$A$1:$G$86,3,0),"Em Branco")</f>
        <v>Em Branco</v>
      </c>
      <c r="G4980" s="17" t="str">
        <f>IFERROR(VLOOKUP(D4980,'DISTRIBUIDORES ALE'!A4979:N5064,14,0),"Em Branco")</f>
        <v>Em Branco</v>
      </c>
      <c r="H4980" s="16" t="str">
        <f>IFERROR(VLOOKUP(D4980,'DISTRIBUIDORES ALE'!$A$1:$N$86,11,0),"Em Branco")</f>
        <v>Em Branco</v>
      </c>
      <c r="I4980" s="2"/>
      <c r="J4980" s="2"/>
      <c r="K4980" s="2"/>
    </row>
    <row r="4981" spans="1:11" ht="18.75" customHeight="1" x14ac:dyDescent="0.25">
      <c r="A4981" s="9" t="s">
        <v>2526</v>
      </c>
      <c r="B4981" s="15" t="s">
        <v>52</v>
      </c>
      <c r="C4981" s="16">
        <v>10891</v>
      </c>
      <c r="D4981" s="17" t="str">
        <f>IF(IFERROR(VLOOKUP(A6342,'CIDADES ALE'!$A:$D,4,0),0)=0,"Em Branco",VLOOKUP(A6342,'CIDADES ALE'!$A:$D,4,0))</f>
        <v>Em Branco</v>
      </c>
      <c r="E4981" s="17" t="str">
        <f>IFERROR(VLOOKUP(D4981,'DISTRIBUIDORES ALE'!$A$1:$G$86,2,0),"Em Branco")</f>
        <v>Em Branco</v>
      </c>
      <c r="F4981" s="17" t="str">
        <f>IFERROR(VLOOKUP(D4981,'DISTRIBUIDORES ALE'!$A$1:$G$86,3,0),"Em Branco")</f>
        <v>Em Branco</v>
      </c>
      <c r="G4981" s="17" t="str">
        <f>IFERROR(VLOOKUP(D4981,'DISTRIBUIDORES ALE'!A4980:N5065,14,0),"Em Branco")</f>
        <v>Em Branco</v>
      </c>
      <c r="H4981" s="16" t="str">
        <f>IFERROR(VLOOKUP(D4981,'DISTRIBUIDORES ALE'!$A$1:$N$86,11,0),"Em Branco")</f>
        <v>Em Branco</v>
      </c>
      <c r="I4981" s="2"/>
      <c r="J4981" s="2"/>
      <c r="K4981" s="2"/>
    </row>
    <row r="4982" spans="1:11" ht="18.75" customHeight="1" x14ac:dyDescent="0.25">
      <c r="A4982" s="9" t="s">
        <v>2527</v>
      </c>
      <c r="B4982" s="15" t="s">
        <v>52</v>
      </c>
      <c r="C4982" s="16">
        <v>5458</v>
      </c>
      <c r="D4982" s="17" t="str">
        <f>IF(IFERROR(VLOOKUP(A6343,'CIDADES ALE'!$A:$D,4,0),0)=0,"Em Branco",VLOOKUP(A6343,'CIDADES ALE'!$A:$D,4,0))</f>
        <v>Em Branco</v>
      </c>
      <c r="E4982" s="17" t="str">
        <f>IFERROR(VLOOKUP(D4982,'DISTRIBUIDORES ALE'!$A$1:$G$86,2,0),"Em Branco")</f>
        <v>Em Branco</v>
      </c>
      <c r="F4982" s="17" t="str">
        <f>IFERROR(VLOOKUP(D4982,'DISTRIBUIDORES ALE'!$A$1:$G$86,3,0),"Em Branco")</f>
        <v>Em Branco</v>
      </c>
      <c r="G4982" s="17" t="str">
        <f>IFERROR(VLOOKUP(D4982,'DISTRIBUIDORES ALE'!A4981:N5066,14,0),"Em Branco")</f>
        <v>Em Branco</v>
      </c>
      <c r="H4982" s="16" t="str">
        <f>IFERROR(VLOOKUP(D4982,'DISTRIBUIDORES ALE'!$A$1:$N$86,11,0),"Em Branco")</f>
        <v>Em Branco</v>
      </c>
      <c r="I4982" s="2"/>
      <c r="J4982" s="2"/>
      <c r="K4982" s="2"/>
    </row>
    <row r="4983" spans="1:11" ht="18.75" customHeight="1" x14ac:dyDescent="0.25">
      <c r="A4983" s="9" t="s">
        <v>1670</v>
      </c>
      <c r="B4983" s="15" t="s">
        <v>52</v>
      </c>
      <c r="C4983" s="16">
        <v>37826</v>
      </c>
      <c r="D4983" s="17" t="str">
        <f>IF(IFERROR(VLOOKUP(A6344,'CIDADES ALE'!$A:$D,4,0),0)=0,"Em Branco",VLOOKUP(A6344,'CIDADES ALE'!$A:$D,4,0))</f>
        <v>Em Branco</v>
      </c>
      <c r="E4983" s="17" t="str">
        <f>IFERROR(VLOOKUP(D4983,'DISTRIBUIDORES ALE'!$A$1:$G$86,2,0),"Em Branco")</f>
        <v>Em Branco</v>
      </c>
      <c r="F4983" s="17" t="str">
        <f>IFERROR(VLOOKUP(D4983,'DISTRIBUIDORES ALE'!$A$1:$G$86,3,0),"Em Branco")</f>
        <v>Em Branco</v>
      </c>
      <c r="G4983" s="17" t="str">
        <f>IFERROR(VLOOKUP(D4983,'DISTRIBUIDORES ALE'!A4982:N5067,14,0),"Em Branco")</f>
        <v>Em Branco</v>
      </c>
      <c r="H4983" s="16" t="str">
        <f>IFERROR(VLOOKUP(D4983,'DISTRIBUIDORES ALE'!$A$1:$N$86,11,0),"Em Branco")</f>
        <v>Em Branco</v>
      </c>
      <c r="I4983" s="2"/>
      <c r="J4983" s="2"/>
      <c r="K4983" s="2"/>
    </row>
    <row r="4984" spans="1:11" ht="18.75" customHeight="1" x14ac:dyDescent="0.25">
      <c r="A4984" s="9" t="s">
        <v>6334</v>
      </c>
      <c r="B4984" s="15" t="s">
        <v>52</v>
      </c>
      <c r="C4984" s="16">
        <v>18441</v>
      </c>
      <c r="D4984" s="17" t="str">
        <f>IF(IFERROR(VLOOKUP(A6345,'CIDADES ALE'!$A:$D,4,0),0)=0,"Em Branco",VLOOKUP(A6345,'CIDADES ALE'!$A:$D,4,0))</f>
        <v>Em Branco</v>
      </c>
      <c r="E4984" s="17" t="str">
        <f>IFERROR(VLOOKUP(D4984,'DISTRIBUIDORES ALE'!$A$1:$G$86,2,0),"Em Branco")</f>
        <v>Em Branco</v>
      </c>
      <c r="F4984" s="17" t="str">
        <f>IFERROR(VLOOKUP(D4984,'DISTRIBUIDORES ALE'!$A$1:$G$86,3,0),"Em Branco")</f>
        <v>Em Branco</v>
      </c>
      <c r="G4984" s="17" t="str">
        <f>IFERROR(VLOOKUP(D4984,'DISTRIBUIDORES ALE'!A4983:N5068,14,0),"Em Branco")</f>
        <v>Em Branco</v>
      </c>
      <c r="H4984" s="16" t="str">
        <f>IFERROR(VLOOKUP(D4984,'DISTRIBUIDORES ALE'!$A$1:$N$86,11,0),"Em Branco")</f>
        <v>Em Branco</v>
      </c>
      <c r="I4984" s="2"/>
      <c r="J4984" s="2"/>
      <c r="K4984" s="2"/>
    </row>
    <row r="4985" spans="1:11" ht="18.75" customHeight="1" x14ac:dyDescent="0.25">
      <c r="A4985" s="9" t="s">
        <v>2530</v>
      </c>
      <c r="B4985" s="15" t="s">
        <v>52</v>
      </c>
      <c r="C4985" s="16">
        <v>17738</v>
      </c>
      <c r="D4985" s="17" t="str">
        <f>IF(IFERROR(VLOOKUP(A6346,'CIDADES ALE'!$A:$D,4,0),0)=0,"Em Branco",VLOOKUP(A6346,'CIDADES ALE'!$A:$D,4,0))</f>
        <v>Em Branco</v>
      </c>
      <c r="E4985" s="17" t="str">
        <f>IFERROR(VLOOKUP(D4985,'DISTRIBUIDORES ALE'!$A$1:$G$86,2,0),"Em Branco")</f>
        <v>Em Branco</v>
      </c>
      <c r="F4985" s="17" t="str">
        <f>IFERROR(VLOOKUP(D4985,'DISTRIBUIDORES ALE'!$A$1:$G$86,3,0),"Em Branco")</f>
        <v>Em Branco</v>
      </c>
      <c r="G4985" s="17" t="str">
        <f>IFERROR(VLOOKUP(D4985,'DISTRIBUIDORES ALE'!A4984:N5069,14,0),"Em Branco")</f>
        <v>Em Branco</v>
      </c>
      <c r="H4985" s="16" t="str">
        <f>IFERROR(VLOOKUP(D4985,'DISTRIBUIDORES ALE'!$A$1:$N$86,11,0),"Em Branco")</f>
        <v>Em Branco</v>
      </c>
      <c r="I4985" s="2"/>
      <c r="J4985" s="2"/>
      <c r="K4985" s="2"/>
    </row>
    <row r="4986" spans="1:11" ht="18.75" customHeight="1" x14ac:dyDescent="0.25">
      <c r="A4986" s="9" t="s">
        <v>2532</v>
      </c>
      <c r="B4986" s="15" t="s">
        <v>52</v>
      </c>
      <c r="C4986" s="16">
        <v>8366</v>
      </c>
      <c r="D4986" s="17" t="str">
        <f>IF(IFERROR(VLOOKUP(A6347,'CIDADES ALE'!$A:$D,4,0),0)=0,"Em Branco",VLOOKUP(A6347,'CIDADES ALE'!$A:$D,4,0))</f>
        <v>Em Branco</v>
      </c>
      <c r="E4986" s="17" t="str">
        <f>IFERROR(VLOOKUP(D4986,'DISTRIBUIDORES ALE'!$A$1:$G$86,2,0),"Em Branco")</f>
        <v>Em Branco</v>
      </c>
      <c r="F4986" s="17" t="str">
        <f>IFERROR(VLOOKUP(D4986,'DISTRIBUIDORES ALE'!$A$1:$G$86,3,0),"Em Branco")</f>
        <v>Em Branco</v>
      </c>
      <c r="G4986" s="17" t="str">
        <f>IFERROR(VLOOKUP(D4986,'DISTRIBUIDORES ALE'!A4985:N5070,14,0),"Em Branco")</f>
        <v>Em Branco</v>
      </c>
      <c r="H4986" s="16" t="str">
        <f>IFERROR(VLOOKUP(D4986,'DISTRIBUIDORES ALE'!$A$1:$N$86,11,0),"Em Branco")</f>
        <v>Em Branco</v>
      </c>
      <c r="I4986" s="2"/>
      <c r="J4986" s="2"/>
      <c r="K4986" s="2"/>
    </row>
    <row r="4987" spans="1:11" ht="18.75" customHeight="1" x14ac:dyDescent="0.25">
      <c r="A4987" s="9" t="s">
        <v>5507</v>
      </c>
      <c r="B4987" s="15" t="s">
        <v>52</v>
      </c>
      <c r="C4987" s="16">
        <v>10147</v>
      </c>
      <c r="D4987" s="17" t="str">
        <f>IF(IFERROR(VLOOKUP(A6348,'CIDADES ALE'!$A:$D,4,0),0)=0,"Em Branco",VLOOKUP(A6348,'CIDADES ALE'!$A:$D,4,0))</f>
        <v>Em Branco</v>
      </c>
      <c r="E4987" s="17" t="str">
        <f>IFERROR(VLOOKUP(D4987,'DISTRIBUIDORES ALE'!$A$1:$G$86,2,0),"Em Branco")</f>
        <v>Em Branco</v>
      </c>
      <c r="F4987" s="17" t="str">
        <f>IFERROR(VLOOKUP(D4987,'DISTRIBUIDORES ALE'!$A$1:$G$86,3,0),"Em Branco")</f>
        <v>Em Branco</v>
      </c>
      <c r="G4987" s="17" t="str">
        <f>IFERROR(VLOOKUP(D4987,'DISTRIBUIDORES ALE'!A4986:N5071,14,0),"Em Branco")</f>
        <v>Em Branco</v>
      </c>
      <c r="H4987" s="16" t="str">
        <f>IFERROR(VLOOKUP(D4987,'DISTRIBUIDORES ALE'!$A$1:$N$86,11,0),"Em Branco")</f>
        <v>Em Branco</v>
      </c>
      <c r="I4987" s="2"/>
      <c r="J4987" s="2"/>
      <c r="K4987" s="2"/>
    </row>
    <row r="4988" spans="1:11" ht="18.75" customHeight="1" x14ac:dyDescent="0.25">
      <c r="A4988" s="9" t="s">
        <v>6335</v>
      </c>
      <c r="B4988" s="15" t="s">
        <v>52</v>
      </c>
      <c r="C4988" s="16">
        <v>1965</v>
      </c>
      <c r="D4988" s="17" t="str">
        <f>IF(IFERROR(VLOOKUP(A6349,'CIDADES ALE'!$A:$D,4,0),0)=0,"Em Branco",VLOOKUP(A6349,'CIDADES ALE'!$A:$D,4,0))</f>
        <v>Em Branco</v>
      </c>
      <c r="E4988" s="17" t="str">
        <f>IFERROR(VLOOKUP(D4988,'DISTRIBUIDORES ALE'!$A$1:$G$86,2,0),"Em Branco")</f>
        <v>Em Branco</v>
      </c>
      <c r="F4988" s="17" t="str">
        <f>IFERROR(VLOOKUP(D4988,'DISTRIBUIDORES ALE'!$A$1:$G$86,3,0),"Em Branco")</f>
        <v>Em Branco</v>
      </c>
      <c r="G4988" s="17" t="str">
        <f>IFERROR(VLOOKUP(D4988,'DISTRIBUIDORES ALE'!A4987:N5072,14,0),"Em Branco")</f>
        <v>Em Branco</v>
      </c>
      <c r="H4988" s="16" t="str">
        <f>IFERROR(VLOOKUP(D4988,'DISTRIBUIDORES ALE'!$A$1:$N$86,11,0),"Em Branco")</f>
        <v>Em Branco</v>
      </c>
      <c r="I4988" s="2"/>
      <c r="J4988" s="2"/>
      <c r="K4988" s="2"/>
    </row>
    <row r="4989" spans="1:11" ht="18.75" customHeight="1" x14ac:dyDescent="0.25">
      <c r="A4989" s="9" t="s">
        <v>2535</v>
      </c>
      <c r="B4989" s="15" t="s">
        <v>52</v>
      </c>
      <c r="C4989" s="16">
        <v>6417</v>
      </c>
      <c r="D4989" s="17" t="str">
        <f>IF(IFERROR(VLOOKUP(A6350,'CIDADES ALE'!$A:$D,4,0),0)=0,"Em Branco",VLOOKUP(A6350,'CIDADES ALE'!$A:$D,4,0))</f>
        <v>Em Branco</v>
      </c>
      <c r="E4989" s="17" t="str">
        <f>IFERROR(VLOOKUP(D4989,'DISTRIBUIDORES ALE'!$A$1:$G$86,2,0),"Em Branco")</f>
        <v>Em Branco</v>
      </c>
      <c r="F4989" s="17" t="str">
        <f>IFERROR(VLOOKUP(D4989,'DISTRIBUIDORES ALE'!$A$1:$G$86,3,0),"Em Branco")</f>
        <v>Em Branco</v>
      </c>
      <c r="G4989" s="17" t="str">
        <f>IFERROR(VLOOKUP(D4989,'DISTRIBUIDORES ALE'!A4988:N5073,14,0),"Em Branco")</f>
        <v>Em Branco</v>
      </c>
      <c r="H4989" s="16" t="str">
        <f>IFERROR(VLOOKUP(D4989,'DISTRIBUIDORES ALE'!$A$1:$N$86,11,0),"Em Branco")</f>
        <v>Em Branco</v>
      </c>
      <c r="I4989" s="2"/>
      <c r="J4989" s="2"/>
      <c r="K4989" s="2"/>
    </row>
    <row r="4990" spans="1:11" ht="18.75" customHeight="1" x14ac:dyDescent="0.25">
      <c r="A4990" s="9" t="s">
        <v>2536</v>
      </c>
      <c r="B4990" s="15" t="s">
        <v>52</v>
      </c>
      <c r="C4990" s="16">
        <v>30862</v>
      </c>
      <c r="D4990" s="17" t="str">
        <f>IF(IFERROR(VLOOKUP(A6351,'CIDADES ALE'!$A:$D,4,0),0)=0,"Em Branco",VLOOKUP(A6351,'CIDADES ALE'!$A:$D,4,0))</f>
        <v>Em Branco</v>
      </c>
      <c r="E4990" s="17" t="str">
        <f>IFERROR(VLOOKUP(D4990,'DISTRIBUIDORES ALE'!$A$1:$G$86,2,0),"Em Branco")</f>
        <v>Em Branco</v>
      </c>
      <c r="F4990" s="17" t="str">
        <f>IFERROR(VLOOKUP(D4990,'DISTRIBUIDORES ALE'!$A$1:$G$86,3,0),"Em Branco")</f>
        <v>Em Branco</v>
      </c>
      <c r="G4990" s="17" t="str">
        <f>IFERROR(VLOOKUP(D4990,'DISTRIBUIDORES ALE'!A4989:N5074,14,0),"Em Branco")</f>
        <v>Em Branco</v>
      </c>
      <c r="H4990" s="16" t="str">
        <f>IFERROR(VLOOKUP(D4990,'DISTRIBUIDORES ALE'!$A$1:$N$86,11,0),"Em Branco")</f>
        <v>Em Branco</v>
      </c>
      <c r="I4990" s="2"/>
      <c r="J4990" s="2"/>
      <c r="K4990" s="2"/>
    </row>
    <row r="4991" spans="1:11" ht="18.75" customHeight="1" x14ac:dyDescent="0.25">
      <c r="A4991" s="9" t="s">
        <v>2537</v>
      </c>
      <c r="B4991" s="15" t="s">
        <v>52</v>
      </c>
      <c r="C4991" s="16">
        <v>26439</v>
      </c>
      <c r="D4991" s="17" t="str">
        <f>IF(IFERROR(VLOOKUP(A6352,'CIDADES ALE'!$A:$D,4,0),0)=0,"Em Branco",VLOOKUP(A6352,'CIDADES ALE'!$A:$D,4,0))</f>
        <v>Em Branco</v>
      </c>
      <c r="E4991" s="17" t="str">
        <f>IFERROR(VLOOKUP(D4991,'DISTRIBUIDORES ALE'!$A$1:$G$86,2,0),"Em Branco")</f>
        <v>Em Branco</v>
      </c>
      <c r="F4991" s="17" t="str">
        <f>IFERROR(VLOOKUP(D4991,'DISTRIBUIDORES ALE'!$A$1:$G$86,3,0),"Em Branco")</f>
        <v>Em Branco</v>
      </c>
      <c r="G4991" s="17" t="str">
        <f>IFERROR(VLOOKUP(D4991,'DISTRIBUIDORES ALE'!A4990:N5075,14,0),"Em Branco")</f>
        <v>Em Branco</v>
      </c>
      <c r="H4991" s="16" t="str">
        <f>IFERROR(VLOOKUP(D4991,'DISTRIBUIDORES ALE'!$A$1:$N$86,11,0),"Em Branco")</f>
        <v>Em Branco</v>
      </c>
      <c r="I4991" s="2"/>
      <c r="J4991" s="2"/>
      <c r="K4991" s="2"/>
    </row>
    <row r="4992" spans="1:11" ht="18.75" customHeight="1" x14ac:dyDescent="0.25">
      <c r="A4992" s="9" t="s">
        <v>2531</v>
      </c>
      <c r="B4992" s="15" t="s">
        <v>52</v>
      </c>
      <c r="C4992" s="16">
        <v>20001</v>
      </c>
      <c r="D4992" s="17" t="str">
        <f>IF(IFERROR(VLOOKUP(A6353,'CIDADES ALE'!$A:$D,4,0),0)=0,"Em Branco",VLOOKUP(A6353,'CIDADES ALE'!$A:$D,4,0))</f>
        <v>Em Branco</v>
      </c>
      <c r="E4992" s="17" t="str">
        <f>IFERROR(VLOOKUP(D4992,'DISTRIBUIDORES ALE'!$A$1:$G$86,2,0),"Em Branco")</f>
        <v>Em Branco</v>
      </c>
      <c r="F4992" s="17" t="str">
        <f>IFERROR(VLOOKUP(D4992,'DISTRIBUIDORES ALE'!$A$1:$G$86,3,0),"Em Branco")</f>
        <v>Em Branco</v>
      </c>
      <c r="G4992" s="17" t="str">
        <f>IFERROR(VLOOKUP(D4992,'DISTRIBUIDORES ALE'!A4991:N5076,14,0),"Em Branco")</f>
        <v>Em Branco</v>
      </c>
      <c r="H4992" s="16" t="str">
        <f>IFERROR(VLOOKUP(D4992,'DISTRIBUIDORES ALE'!$A$1:$N$86,11,0),"Em Branco")</f>
        <v>Em Branco</v>
      </c>
      <c r="I4992" s="2"/>
      <c r="J4992" s="2"/>
      <c r="K4992" s="2"/>
    </row>
    <row r="4993" spans="1:11" ht="18.75" customHeight="1" x14ac:dyDescent="0.25">
      <c r="A4993" s="9" t="s">
        <v>2538</v>
      </c>
      <c r="B4993" s="15" t="s">
        <v>52</v>
      </c>
      <c r="C4993" s="16">
        <v>113258</v>
      </c>
      <c r="D4993" s="17" t="str">
        <f>IF(IFERROR(VLOOKUP(A6354,'CIDADES ALE'!$A:$D,4,0),0)=0,"Em Branco",VLOOKUP(A6354,'CIDADES ALE'!$A:$D,4,0))</f>
        <v>Em Branco</v>
      </c>
      <c r="E4993" s="17" t="str">
        <f>IFERROR(VLOOKUP(D4993,'DISTRIBUIDORES ALE'!$A$1:$G$86,2,0),"Em Branco")</f>
        <v>Em Branco</v>
      </c>
      <c r="F4993" s="17" t="str">
        <f>IFERROR(VLOOKUP(D4993,'DISTRIBUIDORES ALE'!$A$1:$G$86,3,0),"Em Branco")</f>
        <v>Em Branco</v>
      </c>
      <c r="G4993" s="17" t="str">
        <f>IFERROR(VLOOKUP(D4993,'DISTRIBUIDORES ALE'!A4992:N5077,14,0),"Em Branco")</f>
        <v>Em Branco</v>
      </c>
      <c r="H4993" s="16" t="str">
        <f>IFERROR(VLOOKUP(D4993,'DISTRIBUIDORES ALE'!$A$1:$N$86,11,0),"Em Branco")</f>
        <v>Em Branco</v>
      </c>
      <c r="I4993" s="2"/>
      <c r="J4993" s="2"/>
      <c r="K4993" s="2"/>
    </row>
    <row r="4994" spans="1:11" ht="18.75" customHeight="1" x14ac:dyDescent="0.25">
      <c r="A4994" s="9" t="s">
        <v>2539</v>
      </c>
      <c r="B4994" s="15" t="s">
        <v>52</v>
      </c>
      <c r="C4994" s="16">
        <v>15225</v>
      </c>
      <c r="D4994" s="17" t="str">
        <f>IF(IFERROR(VLOOKUP(A6355,'CIDADES ALE'!$A:$D,4,0),0)=0,"Em Branco",VLOOKUP(A6355,'CIDADES ALE'!$A:$D,4,0))</f>
        <v>Em Branco</v>
      </c>
      <c r="E4994" s="17" t="str">
        <f>IFERROR(VLOOKUP(D4994,'DISTRIBUIDORES ALE'!$A$1:$G$86,2,0),"Em Branco")</f>
        <v>Em Branco</v>
      </c>
      <c r="F4994" s="17" t="str">
        <f>IFERROR(VLOOKUP(D4994,'DISTRIBUIDORES ALE'!$A$1:$G$86,3,0),"Em Branco")</f>
        <v>Em Branco</v>
      </c>
      <c r="G4994" s="17" t="str">
        <f>IFERROR(VLOOKUP(D4994,'DISTRIBUIDORES ALE'!A4993:N5078,14,0),"Em Branco")</f>
        <v>Em Branco</v>
      </c>
      <c r="H4994" s="16" t="str">
        <f>IFERROR(VLOOKUP(D4994,'DISTRIBUIDORES ALE'!$A$1:$N$86,11,0),"Em Branco")</f>
        <v>Em Branco</v>
      </c>
      <c r="I4994" s="2"/>
      <c r="J4994" s="2"/>
      <c r="K4994" s="2"/>
    </row>
    <row r="4995" spans="1:11" ht="18.75" customHeight="1" x14ac:dyDescent="0.25">
      <c r="A4995" s="9" t="s">
        <v>2540</v>
      </c>
      <c r="B4995" s="15" t="s">
        <v>52</v>
      </c>
      <c r="C4995" s="16">
        <v>36151</v>
      </c>
      <c r="D4995" s="17" t="str">
        <f>IF(IFERROR(VLOOKUP(A6356,'CIDADES ALE'!$A:$D,4,0),0)=0,"Em Branco",VLOOKUP(A6356,'CIDADES ALE'!$A:$D,4,0))</f>
        <v>Em Branco</v>
      </c>
      <c r="E4995" s="17" t="str">
        <f>IFERROR(VLOOKUP(D4995,'DISTRIBUIDORES ALE'!$A$1:$G$86,2,0),"Em Branco")</f>
        <v>Em Branco</v>
      </c>
      <c r="F4995" s="17" t="str">
        <f>IFERROR(VLOOKUP(D4995,'DISTRIBUIDORES ALE'!$A$1:$G$86,3,0),"Em Branco")</f>
        <v>Em Branco</v>
      </c>
      <c r="G4995" s="17" t="str">
        <f>IFERROR(VLOOKUP(D4995,'DISTRIBUIDORES ALE'!A4994:N5079,14,0),"Em Branco")</f>
        <v>Em Branco</v>
      </c>
      <c r="H4995" s="16" t="str">
        <f>IFERROR(VLOOKUP(D4995,'DISTRIBUIDORES ALE'!$A$1:$N$86,11,0),"Em Branco")</f>
        <v>Em Branco</v>
      </c>
      <c r="I4995" s="2"/>
      <c r="J4995" s="2"/>
      <c r="K4995" s="2"/>
    </row>
    <row r="4996" spans="1:11" ht="18.75" customHeight="1" x14ac:dyDescent="0.25">
      <c r="A4996" s="9" t="s">
        <v>2541</v>
      </c>
      <c r="B4996" s="15" t="s">
        <v>52</v>
      </c>
      <c r="C4996" s="16">
        <v>294669</v>
      </c>
      <c r="D4996" s="17" t="str">
        <f>IF(IFERROR(VLOOKUP(A6357,'CIDADES ALE'!$A:$D,4,0),0)=0,"Em Branco",VLOOKUP(A6357,'CIDADES ALE'!$A:$D,4,0))</f>
        <v>Em Branco</v>
      </c>
      <c r="E4996" s="17" t="str">
        <f>IFERROR(VLOOKUP(D4996,'DISTRIBUIDORES ALE'!$A$1:$G$86,2,0),"Em Branco")</f>
        <v>Em Branco</v>
      </c>
      <c r="F4996" s="17" t="str">
        <f>IFERROR(VLOOKUP(D4996,'DISTRIBUIDORES ALE'!$A$1:$G$86,3,0),"Em Branco")</f>
        <v>Em Branco</v>
      </c>
      <c r="G4996" s="17" t="str">
        <f>IFERROR(VLOOKUP(D4996,'DISTRIBUIDORES ALE'!A4995:N5080,14,0),"Em Branco")</f>
        <v>Em Branco</v>
      </c>
      <c r="H4996" s="16" t="str">
        <f>IFERROR(VLOOKUP(D4996,'DISTRIBUIDORES ALE'!$A$1:$N$86,11,0),"Em Branco")</f>
        <v>Em Branco</v>
      </c>
      <c r="I4996" s="2"/>
      <c r="J4996" s="2"/>
      <c r="K4996" s="2"/>
    </row>
    <row r="4997" spans="1:11" ht="18.75" customHeight="1" x14ac:dyDescent="0.25">
      <c r="A4997" s="9" t="s">
        <v>2850</v>
      </c>
      <c r="B4997" s="15" t="s">
        <v>52</v>
      </c>
      <c r="C4997" s="16">
        <v>1244518</v>
      </c>
      <c r="D4997" s="17" t="str">
        <f>IF(IFERROR(VLOOKUP(A6358,'CIDADES ALE'!$A:$D,4,0),0)=0,"Em Branco",VLOOKUP(A6358,'CIDADES ALE'!$A:$D,4,0))</f>
        <v>Em Branco</v>
      </c>
      <c r="E4997" s="17" t="str">
        <f>IFERROR(VLOOKUP(D4997,'DISTRIBUIDORES ALE'!$A$1:$G$86,2,0),"Em Branco")</f>
        <v>Em Branco</v>
      </c>
      <c r="F4997" s="17" t="str">
        <f>IFERROR(VLOOKUP(D4997,'DISTRIBUIDORES ALE'!$A$1:$G$86,3,0),"Em Branco")</f>
        <v>Em Branco</v>
      </c>
      <c r="G4997" s="17" t="str">
        <f>IFERROR(VLOOKUP(D4997,'DISTRIBUIDORES ALE'!A4996:N5081,14,0),"Em Branco")</f>
        <v>Em Branco</v>
      </c>
      <c r="H4997" s="16" t="str">
        <f>IFERROR(VLOOKUP(D4997,'DISTRIBUIDORES ALE'!$A$1:$N$86,11,0),"Em Branco")</f>
        <v>Em Branco</v>
      </c>
      <c r="I4997" s="2"/>
      <c r="J4997" s="2"/>
      <c r="K4997" s="2"/>
    </row>
    <row r="4998" spans="1:11" ht="18.75" customHeight="1" x14ac:dyDescent="0.25">
      <c r="A4998" s="9" t="s">
        <v>2542</v>
      </c>
      <c r="B4998" s="15" t="s">
        <v>52</v>
      </c>
      <c r="C4998" s="16">
        <v>7056</v>
      </c>
      <c r="D4998" s="17" t="str">
        <f>IF(IFERROR(VLOOKUP(A6359,'CIDADES ALE'!$A:$D,4,0),0)=0,"Em Branco",VLOOKUP(A6359,'CIDADES ALE'!$A:$D,4,0))</f>
        <v>Em Branco</v>
      </c>
      <c r="E4998" s="17" t="str">
        <f>IFERROR(VLOOKUP(D4998,'DISTRIBUIDORES ALE'!$A$1:$G$86,2,0),"Em Branco")</f>
        <v>Em Branco</v>
      </c>
      <c r="F4998" s="17" t="str">
        <f>IFERROR(VLOOKUP(D4998,'DISTRIBUIDORES ALE'!$A$1:$G$86,3,0),"Em Branco")</f>
        <v>Em Branco</v>
      </c>
      <c r="G4998" s="17" t="str">
        <f>IFERROR(VLOOKUP(D4998,'DISTRIBUIDORES ALE'!A4997:N5082,14,0),"Em Branco")</f>
        <v>Em Branco</v>
      </c>
      <c r="H4998" s="16" t="str">
        <f>IFERROR(VLOOKUP(D4998,'DISTRIBUIDORES ALE'!$A$1:$N$86,11,0),"Em Branco")</f>
        <v>Em Branco</v>
      </c>
      <c r="I4998" s="2"/>
      <c r="J4998" s="2"/>
      <c r="K4998" s="2"/>
    </row>
    <row r="4999" spans="1:11" ht="18.75" customHeight="1" x14ac:dyDescent="0.25">
      <c r="A4999" s="9" t="s">
        <v>6336</v>
      </c>
      <c r="B4999" s="15" t="s">
        <v>52</v>
      </c>
      <c r="C4999" s="16">
        <v>4824</v>
      </c>
      <c r="D4999" s="17" t="str">
        <f>IF(IFERROR(VLOOKUP(A6360,'CIDADES ALE'!$A:$D,4,0),0)=0,"Em Branco",VLOOKUP(A6360,'CIDADES ALE'!$A:$D,4,0))</f>
        <v>Em Branco</v>
      </c>
      <c r="E4999" s="17" t="str">
        <f>IFERROR(VLOOKUP(D4999,'DISTRIBUIDORES ALE'!$A$1:$G$86,2,0),"Em Branco")</f>
        <v>Em Branco</v>
      </c>
      <c r="F4999" s="17" t="str">
        <f>IFERROR(VLOOKUP(D4999,'DISTRIBUIDORES ALE'!$A$1:$G$86,3,0),"Em Branco")</f>
        <v>Em Branco</v>
      </c>
      <c r="G4999" s="17" t="str">
        <f>IFERROR(VLOOKUP(D4999,'DISTRIBUIDORES ALE'!A4998:N5083,14,0),"Em Branco")</f>
        <v>Em Branco</v>
      </c>
      <c r="H4999" s="16" t="str">
        <f>IFERROR(VLOOKUP(D4999,'DISTRIBUIDORES ALE'!$A$1:$N$86,11,0),"Em Branco")</f>
        <v>Em Branco</v>
      </c>
      <c r="I4999" s="2"/>
      <c r="J4999" s="2"/>
      <c r="K4999" s="2"/>
    </row>
    <row r="5000" spans="1:11" ht="18.75" customHeight="1" x14ac:dyDescent="0.25">
      <c r="A5000" s="9" t="s">
        <v>2543</v>
      </c>
      <c r="B5000" s="15" t="s">
        <v>52</v>
      </c>
      <c r="C5000" s="16">
        <v>8803</v>
      </c>
      <c r="D5000" s="17" t="str">
        <f>IF(IFERROR(VLOOKUP(A6361,'CIDADES ALE'!$A:$D,4,0),0)=0,"Em Branco",VLOOKUP(A6361,'CIDADES ALE'!$A:$D,4,0))</f>
        <v>Em Branco</v>
      </c>
      <c r="E5000" s="17" t="str">
        <f>IFERROR(VLOOKUP(D5000,'DISTRIBUIDORES ALE'!$A$1:$G$86,2,0),"Em Branco")</f>
        <v>Em Branco</v>
      </c>
      <c r="F5000" s="17" t="str">
        <f>IFERROR(VLOOKUP(D5000,'DISTRIBUIDORES ALE'!$A$1:$G$86,3,0),"Em Branco")</f>
        <v>Em Branco</v>
      </c>
      <c r="G5000" s="17" t="str">
        <f>IFERROR(VLOOKUP(D5000,'DISTRIBUIDORES ALE'!A4999:N5084,14,0),"Em Branco")</f>
        <v>Em Branco</v>
      </c>
      <c r="H5000" s="16" t="str">
        <f>IFERROR(VLOOKUP(D5000,'DISTRIBUIDORES ALE'!$A$1:$N$86,11,0),"Em Branco")</f>
        <v>Em Branco</v>
      </c>
      <c r="I5000" s="2"/>
      <c r="J5000" s="2"/>
      <c r="K5000" s="2"/>
    </row>
    <row r="5001" spans="1:11" ht="18.75" customHeight="1" x14ac:dyDescent="0.25">
      <c r="A5001" s="9" t="s">
        <v>2544</v>
      </c>
      <c r="B5001" s="15" t="s">
        <v>52</v>
      </c>
      <c r="C5001" s="16">
        <v>11917</v>
      </c>
      <c r="D5001" s="17" t="str">
        <f>IF(IFERROR(VLOOKUP(A6362,'CIDADES ALE'!$A:$D,4,0),0)=0,"Em Branco",VLOOKUP(A6362,'CIDADES ALE'!$A:$D,4,0))</f>
        <v>Em Branco</v>
      </c>
      <c r="E5001" s="17" t="str">
        <f>IFERROR(VLOOKUP(D5001,'DISTRIBUIDORES ALE'!$A$1:$G$86,2,0),"Em Branco")</f>
        <v>Em Branco</v>
      </c>
      <c r="F5001" s="17" t="str">
        <f>IFERROR(VLOOKUP(D5001,'DISTRIBUIDORES ALE'!$A$1:$G$86,3,0),"Em Branco")</f>
        <v>Em Branco</v>
      </c>
      <c r="G5001" s="17" t="str">
        <f>IFERROR(VLOOKUP(D5001,'DISTRIBUIDORES ALE'!A5000:N5085,14,0),"Em Branco")</f>
        <v>Em Branco</v>
      </c>
      <c r="H5001" s="16" t="str">
        <f>IFERROR(VLOOKUP(D5001,'DISTRIBUIDORES ALE'!$A$1:$N$86,11,0),"Em Branco")</f>
        <v>Em Branco</v>
      </c>
      <c r="I5001" s="2"/>
      <c r="J5001" s="2"/>
      <c r="K5001" s="2"/>
    </row>
    <row r="5002" spans="1:11" ht="18.75" customHeight="1" x14ac:dyDescent="0.25">
      <c r="A5002" s="9" t="s">
        <v>2545</v>
      </c>
      <c r="B5002" s="15" t="s">
        <v>52</v>
      </c>
      <c r="C5002" s="16">
        <v>198758</v>
      </c>
      <c r="D5002" s="17" t="str">
        <f>IF(IFERROR(VLOOKUP(A6363,'CIDADES ALE'!$A:$D,4,0),0)=0,"Em Branco",VLOOKUP(A6363,'CIDADES ALE'!$A:$D,4,0))</f>
        <v>Em Branco</v>
      </c>
      <c r="E5002" s="17" t="str">
        <f>IFERROR(VLOOKUP(D5002,'DISTRIBUIDORES ALE'!$A$1:$G$86,2,0),"Em Branco")</f>
        <v>Em Branco</v>
      </c>
      <c r="F5002" s="17" t="str">
        <f>IFERROR(VLOOKUP(D5002,'DISTRIBUIDORES ALE'!$A$1:$G$86,3,0),"Em Branco")</f>
        <v>Em Branco</v>
      </c>
      <c r="G5002" s="17" t="str">
        <f>IFERROR(VLOOKUP(D5002,'DISTRIBUIDORES ALE'!A5001:N5086,14,0),"Em Branco")</f>
        <v>Em Branco</v>
      </c>
      <c r="H5002" s="16" t="str">
        <f>IFERROR(VLOOKUP(D5002,'DISTRIBUIDORES ALE'!$A$1:$N$86,11,0),"Em Branco")</f>
        <v>Em Branco</v>
      </c>
      <c r="I5002" s="2"/>
      <c r="J5002" s="2"/>
      <c r="K5002" s="2"/>
    </row>
    <row r="5003" spans="1:11" ht="18.75" customHeight="1" x14ac:dyDescent="0.25">
      <c r="A5003" s="9" t="s">
        <v>6337</v>
      </c>
      <c r="B5003" s="15" t="s">
        <v>52</v>
      </c>
      <c r="C5003" s="16">
        <v>10275</v>
      </c>
      <c r="D5003" s="17" t="str">
        <f>IF(IFERROR(VLOOKUP(A6364,'CIDADES ALE'!$A:$D,4,0),0)=0,"Em Branco",VLOOKUP(A6364,'CIDADES ALE'!$A:$D,4,0))</f>
        <v>Em Branco</v>
      </c>
      <c r="E5003" s="17" t="str">
        <f>IFERROR(VLOOKUP(D5003,'DISTRIBUIDORES ALE'!$A$1:$G$86,2,0),"Em Branco")</f>
        <v>Em Branco</v>
      </c>
      <c r="F5003" s="17" t="str">
        <f>IFERROR(VLOOKUP(D5003,'DISTRIBUIDORES ALE'!$A$1:$G$86,3,0),"Em Branco")</f>
        <v>Em Branco</v>
      </c>
      <c r="G5003" s="17" t="str">
        <f>IFERROR(VLOOKUP(D5003,'DISTRIBUIDORES ALE'!A5002:N5087,14,0),"Em Branco")</f>
        <v>Em Branco</v>
      </c>
      <c r="H5003" s="16" t="str">
        <f>IFERROR(VLOOKUP(D5003,'DISTRIBUIDORES ALE'!$A$1:$N$86,11,0),"Em Branco")</f>
        <v>Em Branco</v>
      </c>
      <c r="I5003" s="2"/>
      <c r="J5003" s="2"/>
      <c r="K5003" s="2"/>
    </row>
    <row r="5004" spans="1:11" ht="18.75" customHeight="1" x14ac:dyDescent="0.25">
      <c r="A5004" s="9" t="s">
        <v>2546</v>
      </c>
      <c r="B5004" s="15" t="s">
        <v>52</v>
      </c>
      <c r="C5004" s="16">
        <v>6365</v>
      </c>
      <c r="D5004" s="17" t="str">
        <f>IF(IFERROR(VLOOKUP(A6365,'CIDADES ALE'!$A:$D,4,0),0)=0,"Em Branco",VLOOKUP(A6365,'CIDADES ALE'!$A:$D,4,0))</f>
        <v>Em Branco</v>
      </c>
      <c r="E5004" s="17" t="str">
        <f>IFERROR(VLOOKUP(D5004,'DISTRIBUIDORES ALE'!$A$1:$G$86,2,0),"Em Branco")</f>
        <v>Em Branco</v>
      </c>
      <c r="F5004" s="17" t="str">
        <f>IFERROR(VLOOKUP(D5004,'DISTRIBUIDORES ALE'!$A$1:$G$86,3,0),"Em Branco")</f>
        <v>Em Branco</v>
      </c>
      <c r="G5004" s="17" t="str">
        <f>IFERROR(VLOOKUP(D5004,'DISTRIBUIDORES ALE'!A5003:N5088,14,0),"Em Branco")</f>
        <v>Em Branco</v>
      </c>
      <c r="H5004" s="16" t="str">
        <f>IFERROR(VLOOKUP(D5004,'DISTRIBUIDORES ALE'!$A$1:$N$86,11,0),"Em Branco")</f>
        <v>Em Branco</v>
      </c>
      <c r="I5004" s="2"/>
      <c r="J5004" s="2"/>
      <c r="K5004" s="2"/>
    </row>
    <row r="5005" spans="1:11" ht="18.75" customHeight="1" x14ac:dyDescent="0.25">
      <c r="A5005" s="9" t="s">
        <v>2547</v>
      </c>
      <c r="B5005" s="15" t="s">
        <v>52</v>
      </c>
      <c r="C5005" s="16">
        <v>6878</v>
      </c>
      <c r="D5005" s="17" t="str">
        <f>IF(IFERROR(VLOOKUP(A6366,'CIDADES ALE'!$A:$D,4,0),0)=0,"Em Branco",VLOOKUP(A6366,'CIDADES ALE'!$A:$D,4,0))</f>
        <v>Em Branco</v>
      </c>
      <c r="E5005" s="17" t="str">
        <f>IFERROR(VLOOKUP(D5005,'DISTRIBUIDORES ALE'!$A$1:$G$86,2,0),"Em Branco")</f>
        <v>Em Branco</v>
      </c>
      <c r="F5005" s="17" t="str">
        <f>IFERROR(VLOOKUP(D5005,'DISTRIBUIDORES ALE'!$A$1:$G$86,3,0),"Em Branco")</f>
        <v>Em Branco</v>
      </c>
      <c r="G5005" s="17" t="str">
        <f>IFERROR(VLOOKUP(D5005,'DISTRIBUIDORES ALE'!A5004:N5089,14,0),"Em Branco")</f>
        <v>Em Branco</v>
      </c>
      <c r="H5005" s="16" t="str">
        <f>IFERROR(VLOOKUP(D5005,'DISTRIBUIDORES ALE'!$A$1:$N$86,11,0),"Em Branco")</f>
        <v>Em Branco</v>
      </c>
      <c r="I5005" s="2"/>
      <c r="J5005" s="2"/>
      <c r="K5005" s="2"/>
    </row>
    <row r="5006" spans="1:11" ht="18.75" customHeight="1" x14ac:dyDescent="0.25">
      <c r="A5006" s="9" t="s">
        <v>2548</v>
      </c>
      <c r="B5006" s="15" t="s">
        <v>52</v>
      </c>
      <c r="C5006" s="16">
        <v>31380</v>
      </c>
      <c r="D5006" s="17" t="str">
        <f>IF(IFERROR(VLOOKUP(A6367,'CIDADES ALE'!$A:$D,4,0),0)=0,"Em Branco",VLOOKUP(A6367,'CIDADES ALE'!$A:$D,4,0))</f>
        <v>Em Branco</v>
      </c>
      <c r="E5006" s="17" t="str">
        <f>IFERROR(VLOOKUP(D5006,'DISTRIBUIDORES ALE'!$A$1:$G$86,2,0),"Em Branco")</f>
        <v>Em Branco</v>
      </c>
      <c r="F5006" s="17" t="str">
        <f>IFERROR(VLOOKUP(D5006,'DISTRIBUIDORES ALE'!$A$1:$G$86,3,0),"Em Branco")</f>
        <v>Em Branco</v>
      </c>
      <c r="G5006" s="17" t="str">
        <f>IFERROR(VLOOKUP(D5006,'DISTRIBUIDORES ALE'!A5005:N5090,14,0),"Em Branco")</f>
        <v>Em Branco</v>
      </c>
      <c r="H5006" s="16" t="str">
        <f>IFERROR(VLOOKUP(D5006,'DISTRIBUIDORES ALE'!$A$1:$N$86,11,0),"Em Branco")</f>
        <v>Em Branco</v>
      </c>
      <c r="I5006" s="2"/>
      <c r="J5006" s="2"/>
      <c r="K5006" s="2"/>
    </row>
    <row r="5007" spans="1:11" ht="18.75" customHeight="1" x14ac:dyDescent="0.25">
      <c r="A5007" s="9" t="s">
        <v>6338</v>
      </c>
      <c r="B5007" s="15" t="s">
        <v>52</v>
      </c>
      <c r="C5007" s="16">
        <v>6880</v>
      </c>
      <c r="D5007" s="17" t="str">
        <f>IF(IFERROR(VLOOKUP(A6368,'CIDADES ALE'!$A:$D,4,0),0)=0,"Em Branco",VLOOKUP(A6368,'CIDADES ALE'!$A:$D,4,0))</f>
        <v>Em Branco</v>
      </c>
      <c r="E5007" s="17" t="str">
        <f>IFERROR(VLOOKUP(D5007,'DISTRIBUIDORES ALE'!$A$1:$G$86,2,0),"Em Branco")</f>
        <v>Em Branco</v>
      </c>
      <c r="F5007" s="17" t="str">
        <f>IFERROR(VLOOKUP(D5007,'DISTRIBUIDORES ALE'!$A$1:$G$86,3,0),"Em Branco")</f>
        <v>Em Branco</v>
      </c>
      <c r="G5007" s="17" t="str">
        <f>IFERROR(VLOOKUP(D5007,'DISTRIBUIDORES ALE'!A5006:N5091,14,0),"Em Branco")</f>
        <v>Em Branco</v>
      </c>
      <c r="H5007" s="16" t="str">
        <f>IFERROR(VLOOKUP(D5007,'DISTRIBUIDORES ALE'!$A$1:$N$86,11,0),"Em Branco")</f>
        <v>Em Branco</v>
      </c>
      <c r="I5007" s="2"/>
      <c r="J5007" s="2"/>
      <c r="K5007" s="2"/>
    </row>
    <row r="5008" spans="1:11" ht="18.75" customHeight="1" x14ac:dyDescent="0.25">
      <c r="A5008" s="9" t="s">
        <v>6339</v>
      </c>
      <c r="B5008" s="15" t="s">
        <v>52</v>
      </c>
      <c r="C5008" s="16">
        <v>11115</v>
      </c>
      <c r="D5008" s="17" t="str">
        <f>IF(IFERROR(VLOOKUP(A6369,'CIDADES ALE'!$A:$D,4,0),0)=0,"Em Branco",VLOOKUP(A6369,'CIDADES ALE'!$A:$D,4,0))</f>
        <v>Em Branco</v>
      </c>
      <c r="E5008" s="17" t="str">
        <f>IFERROR(VLOOKUP(D5008,'DISTRIBUIDORES ALE'!$A$1:$G$86,2,0),"Em Branco")</f>
        <v>Em Branco</v>
      </c>
      <c r="F5008" s="17" t="str">
        <f>IFERROR(VLOOKUP(D5008,'DISTRIBUIDORES ALE'!$A$1:$G$86,3,0),"Em Branco")</f>
        <v>Em Branco</v>
      </c>
      <c r="G5008" s="17" t="str">
        <f>IFERROR(VLOOKUP(D5008,'DISTRIBUIDORES ALE'!A5007:N5092,14,0),"Em Branco")</f>
        <v>Em Branco</v>
      </c>
      <c r="H5008" s="16" t="str">
        <f>IFERROR(VLOOKUP(D5008,'DISTRIBUIDORES ALE'!$A$1:$N$86,11,0),"Em Branco")</f>
        <v>Em Branco</v>
      </c>
      <c r="I5008" s="2"/>
      <c r="J5008" s="2"/>
      <c r="K5008" s="2"/>
    </row>
    <row r="5009" spans="1:11" ht="18.75" customHeight="1" x14ac:dyDescent="0.25">
      <c r="A5009" s="9" t="s">
        <v>6340</v>
      </c>
      <c r="B5009" s="15" t="s">
        <v>52</v>
      </c>
      <c r="C5009" s="16">
        <v>54146</v>
      </c>
      <c r="D5009" s="17" t="str">
        <f>IF(IFERROR(VLOOKUP(A6370,'CIDADES ALE'!$A:$D,4,0),0)=0,"Em Branco",VLOOKUP(A6370,'CIDADES ALE'!$A:$D,4,0))</f>
        <v>Em Branco</v>
      </c>
      <c r="E5009" s="17" t="str">
        <f>IFERROR(VLOOKUP(D5009,'DISTRIBUIDORES ALE'!$A$1:$G$86,2,0),"Em Branco")</f>
        <v>Em Branco</v>
      </c>
      <c r="F5009" s="17" t="str">
        <f>IFERROR(VLOOKUP(D5009,'DISTRIBUIDORES ALE'!$A$1:$G$86,3,0),"Em Branco")</f>
        <v>Em Branco</v>
      </c>
      <c r="G5009" s="17" t="str">
        <f>IFERROR(VLOOKUP(D5009,'DISTRIBUIDORES ALE'!A5008:N5093,14,0),"Em Branco")</f>
        <v>Em Branco</v>
      </c>
      <c r="H5009" s="16" t="str">
        <f>IFERROR(VLOOKUP(D5009,'DISTRIBUIDORES ALE'!$A$1:$N$86,11,0),"Em Branco")</f>
        <v>Em Branco</v>
      </c>
      <c r="I5009" s="2"/>
      <c r="J5009" s="2"/>
      <c r="K5009" s="2"/>
    </row>
    <row r="5010" spans="1:11" ht="18.75" customHeight="1" x14ac:dyDescent="0.25">
      <c r="A5010" s="9" t="s">
        <v>2549</v>
      </c>
      <c r="B5010" s="15" t="s">
        <v>52</v>
      </c>
      <c r="C5010" s="16">
        <v>72249</v>
      </c>
      <c r="D5010" s="17" t="str">
        <f>IF(IFERROR(VLOOKUP(A6371,'CIDADES ALE'!$A:$D,4,0),0)=0,"Em Branco",VLOOKUP(A6371,'CIDADES ALE'!$A:$D,4,0))</f>
        <v>Em Branco</v>
      </c>
      <c r="E5010" s="17" t="str">
        <f>IFERROR(VLOOKUP(D5010,'DISTRIBUIDORES ALE'!$A$1:$G$86,2,0),"Em Branco")</f>
        <v>Em Branco</v>
      </c>
      <c r="F5010" s="17" t="str">
        <f>IFERROR(VLOOKUP(D5010,'DISTRIBUIDORES ALE'!$A$1:$G$86,3,0),"Em Branco")</f>
        <v>Em Branco</v>
      </c>
      <c r="G5010" s="17" t="str">
        <f>IFERROR(VLOOKUP(D5010,'DISTRIBUIDORES ALE'!A5009:N5094,14,0),"Em Branco")</f>
        <v>Em Branco</v>
      </c>
      <c r="H5010" s="16" t="str">
        <f>IFERROR(VLOOKUP(D5010,'DISTRIBUIDORES ALE'!$A$1:$N$86,11,0),"Em Branco")</f>
        <v>Em Branco</v>
      </c>
      <c r="I5010" s="2"/>
      <c r="J5010" s="2"/>
      <c r="K5010" s="2"/>
    </row>
    <row r="5011" spans="1:11" ht="18.75" customHeight="1" x14ac:dyDescent="0.25">
      <c r="A5011" s="9" t="s">
        <v>6341</v>
      </c>
      <c r="B5011" s="15" t="s">
        <v>52</v>
      </c>
      <c r="C5011" s="16">
        <v>7567</v>
      </c>
      <c r="D5011" s="17" t="str">
        <f>IF(IFERROR(VLOOKUP(A6372,'CIDADES ALE'!$A:$D,4,0),0)=0,"Em Branco",VLOOKUP(A6372,'CIDADES ALE'!$A:$D,4,0))</f>
        <v>Em Branco</v>
      </c>
      <c r="E5011" s="17" t="str">
        <f>IFERROR(VLOOKUP(D5011,'DISTRIBUIDORES ALE'!$A$1:$G$86,2,0),"Em Branco")</f>
        <v>Em Branco</v>
      </c>
      <c r="F5011" s="17" t="str">
        <f>IFERROR(VLOOKUP(D5011,'DISTRIBUIDORES ALE'!$A$1:$G$86,3,0),"Em Branco")</f>
        <v>Em Branco</v>
      </c>
      <c r="G5011" s="17" t="str">
        <f>IFERROR(VLOOKUP(D5011,'DISTRIBUIDORES ALE'!A5010:N5095,14,0),"Em Branco")</f>
        <v>Em Branco</v>
      </c>
      <c r="H5011" s="16" t="str">
        <f>IFERROR(VLOOKUP(D5011,'DISTRIBUIDORES ALE'!$A$1:$N$86,11,0),"Em Branco")</f>
        <v>Em Branco</v>
      </c>
      <c r="I5011" s="2"/>
      <c r="J5011" s="2"/>
      <c r="K5011" s="2"/>
    </row>
    <row r="5012" spans="1:11" ht="18.75" customHeight="1" x14ac:dyDescent="0.25">
      <c r="A5012" s="9" t="s">
        <v>6342</v>
      </c>
      <c r="B5012" s="15" t="s">
        <v>52</v>
      </c>
      <c r="C5012" s="16">
        <v>7685</v>
      </c>
      <c r="D5012" s="17" t="str">
        <f>IF(IFERROR(VLOOKUP(A6373,'CIDADES ALE'!$A:$D,4,0),0)=0,"Em Branco",VLOOKUP(A6373,'CIDADES ALE'!$A:$D,4,0))</f>
        <v>Em Branco</v>
      </c>
      <c r="E5012" s="17" t="str">
        <f>IFERROR(VLOOKUP(D5012,'DISTRIBUIDORES ALE'!$A$1:$G$86,2,0),"Em Branco")</f>
        <v>Em Branco</v>
      </c>
      <c r="F5012" s="17" t="str">
        <f>IFERROR(VLOOKUP(D5012,'DISTRIBUIDORES ALE'!$A$1:$G$86,3,0),"Em Branco")</f>
        <v>Em Branco</v>
      </c>
      <c r="G5012" s="17" t="str">
        <f>IFERROR(VLOOKUP(D5012,'DISTRIBUIDORES ALE'!A5011:N5096,14,0),"Em Branco")</f>
        <v>Em Branco</v>
      </c>
      <c r="H5012" s="16" t="str">
        <f>IFERROR(VLOOKUP(D5012,'DISTRIBUIDORES ALE'!$A$1:$N$86,11,0),"Em Branco")</f>
        <v>Em Branco</v>
      </c>
      <c r="I5012" s="2"/>
      <c r="J5012" s="2"/>
      <c r="K5012" s="2"/>
    </row>
    <row r="5013" spans="1:11" ht="18.75" customHeight="1" x14ac:dyDescent="0.25">
      <c r="A5013" s="9" t="s">
        <v>2551</v>
      </c>
      <c r="B5013" s="15" t="s">
        <v>52</v>
      </c>
      <c r="C5013" s="16">
        <v>23475</v>
      </c>
      <c r="D5013" s="17" t="str">
        <f>IF(IFERROR(VLOOKUP(A6374,'CIDADES ALE'!$A:$D,4,0),0)=0,"Em Branco",VLOOKUP(A6374,'CIDADES ALE'!$A:$D,4,0))</f>
        <v>Em Branco</v>
      </c>
      <c r="E5013" s="17" t="str">
        <f>IFERROR(VLOOKUP(D5013,'DISTRIBUIDORES ALE'!$A$1:$G$86,2,0),"Em Branco")</f>
        <v>Em Branco</v>
      </c>
      <c r="F5013" s="17" t="str">
        <f>IFERROR(VLOOKUP(D5013,'DISTRIBUIDORES ALE'!$A$1:$G$86,3,0),"Em Branco")</f>
        <v>Em Branco</v>
      </c>
      <c r="G5013" s="17" t="str">
        <f>IFERROR(VLOOKUP(D5013,'DISTRIBUIDORES ALE'!A5012:N5097,14,0),"Em Branco")</f>
        <v>Em Branco</v>
      </c>
      <c r="H5013" s="16" t="str">
        <f>IFERROR(VLOOKUP(D5013,'DISTRIBUIDORES ALE'!$A$1:$N$86,11,0),"Em Branco")</f>
        <v>Em Branco</v>
      </c>
      <c r="I5013" s="2"/>
      <c r="J5013" s="2"/>
      <c r="K5013" s="2"/>
    </row>
    <row r="5014" spans="1:11" ht="18.75" customHeight="1" x14ac:dyDescent="0.25">
      <c r="A5014" s="9" t="s">
        <v>2552</v>
      </c>
      <c r="B5014" s="15" t="s">
        <v>52</v>
      </c>
      <c r="C5014" s="16">
        <v>28259</v>
      </c>
      <c r="D5014" s="17" t="str">
        <f>IF(IFERROR(VLOOKUP(A6375,'CIDADES ALE'!$A:$D,4,0),0)=0,"Em Branco",VLOOKUP(A6375,'CIDADES ALE'!$A:$D,4,0))</f>
        <v>Em Branco</v>
      </c>
      <c r="E5014" s="17" t="str">
        <f>IFERROR(VLOOKUP(D5014,'DISTRIBUIDORES ALE'!$A$1:$G$86,2,0),"Em Branco")</f>
        <v>Em Branco</v>
      </c>
      <c r="F5014" s="17" t="str">
        <f>IFERROR(VLOOKUP(D5014,'DISTRIBUIDORES ALE'!$A$1:$G$86,3,0),"Em Branco")</f>
        <v>Em Branco</v>
      </c>
      <c r="G5014" s="17" t="str">
        <f>IFERROR(VLOOKUP(D5014,'DISTRIBUIDORES ALE'!A5013:N5098,14,0),"Em Branco")</f>
        <v>Em Branco</v>
      </c>
      <c r="H5014" s="16" t="str">
        <f>IFERROR(VLOOKUP(D5014,'DISTRIBUIDORES ALE'!$A$1:$N$86,11,0),"Em Branco")</f>
        <v>Em Branco</v>
      </c>
      <c r="I5014" s="2"/>
      <c r="J5014" s="2"/>
      <c r="K5014" s="2"/>
    </row>
    <row r="5015" spans="1:11" ht="18.75" customHeight="1" x14ac:dyDescent="0.25">
      <c r="A5015" s="9" t="s">
        <v>2553</v>
      </c>
      <c r="B5015" s="15" t="s">
        <v>52</v>
      </c>
      <c r="C5015" s="16">
        <v>8913</v>
      </c>
      <c r="D5015" s="17" t="str">
        <f>IF(IFERROR(VLOOKUP(A6376,'CIDADES ALE'!$A:$D,4,0),0)=0,"Em Branco",VLOOKUP(A6376,'CIDADES ALE'!$A:$D,4,0))</f>
        <v>Em Branco</v>
      </c>
      <c r="E5015" s="17" t="str">
        <f>IFERROR(VLOOKUP(D5015,'DISTRIBUIDORES ALE'!$A$1:$G$86,2,0),"Em Branco")</f>
        <v>Em Branco</v>
      </c>
      <c r="F5015" s="17" t="str">
        <f>IFERROR(VLOOKUP(D5015,'DISTRIBUIDORES ALE'!$A$1:$G$86,3,0),"Em Branco")</f>
        <v>Em Branco</v>
      </c>
      <c r="G5015" s="17" t="str">
        <f>IFERROR(VLOOKUP(D5015,'DISTRIBUIDORES ALE'!A5014:N5099,14,0),"Em Branco")</f>
        <v>Em Branco</v>
      </c>
      <c r="H5015" s="16" t="str">
        <f>IFERROR(VLOOKUP(D5015,'DISTRIBUIDORES ALE'!$A$1:$N$86,11,0),"Em Branco")</f>
        <v>Em Branco</v>
      </c>
      <c r="I5015" s="2"/>
      <c r="J5015" s="2"/>
      <c r="K5015" s="2"/>
    </row>
    <row r="5016" spans="1:11" ht="18.75" customHeight="1" x14ac:dyDescent="0.25">
      <c r="A5016" s="9" t="s">
        <v>2554</v>
      </c>
      <c r="B5016" s="15" t="s">
        <v>52</v>
      </c>
      <c r="C5016" s="16">
        <v>29055</v>
      </c>
      <c r="D5016" s="17" t="str">
        <f>IF(IFERROR(VLOOKUP(A6377,'CIDADES ALE'!$A:$D,4,0),0)=0,"Em Branco",VLOOKUP(A6377,'CIDADES ALE'!$A:$D,4,0))</f>
        <v>Em Branco</v>
      </c>
      <c r="E5016" s="17" t="str">
        <f>IFERROR(VLOOKUP(D5016,'DISTRIBUIDORES ALE'!$A$1:$G$86,2,0),"Em Branco")</f>
        <v>Em Branco</v>
      </c>
      <c r="F5016" s="17" t="str">
        <f>IFERROR(VLOOKUP(D5016,'DISTRIBUIDORES ALE'!$A$1:$G$86,3,0),"Em Branco")</f>
        <v>Em Branco</v>
      </c>
      <c r="G5016" s="17" t="str">
        <f>IFERROR(VLOOKUP(D5016,'DISTRIBUIDORES ALE'!A5015:N5100,14,0),"Em Branco")</f>
        <v>Em Branco</v>
      </c>
      <c r="H5016" s="16" t="str">
        <f>IFERROR(VLOOKUP(D5016,'DISTRIBUIDORES ALE'!$A$1:$N$86,11,0),"Em Branco")</f>
        <v>Em Branco</v>
      </c>
      <c r="I5016" s="2"/>
      <c r="J5016" s="2"/>
      <c r="K5016" s="2"/>
    </row>
    <row r="5017" spans="1:11" ht="18.75" customHeight="1" x14ac:dyDescent="0.25">
      <c r="A5017" s="9" t="s">
        <v>2555</v>
      </c>
      <c r="B5017" s="15" t="s">
        <v>52</v>
      </c>
      <c r="C5017" s="16">
        <v>9376</v>
      </c>
      <c r="D5017" s="17" t="str">
        <f>IF(IFERROR(VLOOKUP(A6378,'CIDADES ALE'!$A:$D,4,0),0)=0,"Em Branco",VLOOKUP(A6378,'CIDADES ALE'!$A:$D,4,0))</f>
        <v>Em Branco</v>
      </c>
      <c r="E5017" s="17" t="str">
        <f>IFERROR(VLOOKUP(D5017,'DISTRIBUIDORES ALE'!$A$1:$G$86,2,0),"Em Branco")</f>
        <v>Em Branco</v>
      </c>
      <c r="F5017" s="17" t="str">
        <f>IFERROR(VLOOKUP(D5017,'DISTRIBUIDORES ALE'!$A$1:$G$86,3,0),"Em Branco")</f>
        <v>Em Branco</v>
      </c>
      <c r="G5017" s="17" t="str">
        <f>IFERROR(VLOOKUP(D5017,'DISTRIBUIDORES ALE'!A5016:N5101,14,0),"Em Branco")</f>
        <v>Em Branco</v>
      </c>
      <c r="H5017" s="16" t="str">
        <f>IFERROR(VLOOKUP(D5017,'DISTRIBUIDORES ALE'!$A$1:$N$86,11,0),"Em Branco")</f>
        <v>Em Branco</v>
      </c>
      <c r="I5017" s="2"/>
      <c r="J5017" s="2"/>
      <c r="K5017" s="2"/>
    </row>
    <row r="5018" spans="1:11" ht="18.75" customHeight="1" x14ac:dyDescent="0.25">
      <c r="A5018" s="9" t="s">
        <v>6343</v>
      </c>
      <c r="B5018" s="15" t="s">
        <v>52</v>
      </c>
      <c r="C5018" s="16">
        <v>25226</v>
      </c>
      <c r="D5018" s="17" t="str">
        <f>IF(IFERROR(VLOOKUP(A6379,'CIDADES ALE'!$A:$D,4,0),0)=0,"Em Branco",VLOOKUP(A6379,'CIDADES ALE'!$A:$D,4,0))</f>
        <v>Em Branco</v>
      </c>
      <c r="E5018" s="17" t="str">
        <f>IFERROR(VLOOKUP(D5018,'DISTRIBUIDORES ALE'!$A$1:$G$86,2,0),"Em Branco")</f>
        <v>Em Branco</v>
      </c>
      <c r="F5018" s="17" t="str">
        <f>IFERROR(VLOOKUP(D5018,'DISTRIBUIDORES ALE'!$A$1:$G$86,3,0),"Em Branco")</f>
        <v>Em Branco</v>
      </c>
      <c r="G5018" s="17" t="str">
        <f>IFERROR(VLOOKUP(D5018,'DISTRIBUIDORES ALE'!A5017:N5102,14,0),"Em Branco")</f>
        <v>Em Branco</v>
      </c>
      <c r="H5018" s="16" t="str">
        <f>IFERROR(VLOOKUP(D5018,'DISTRIBUIDORES ALE'!$A$1:$N$86,11,0),"Em Branco")</f>
        <v>Em Branco</v>
      </c>
      <c r="I5018" s="2"/>
      <c r="J5018" s="2"/>
      <c r="K5018" s="2"/>
    </row>
    <row r="5019" spans="1:11" ht="18.75" customHeight="1" x14ac:dyDescent="0.25">
      <c r="A5019" s="9" t="s">
        <v>6344</v>
      </c>
      <c r="B5019" s="15" t="s">
        <v>52</v>
      </c>
      <c r="C5019" s="16">
        <v>29308</v>
      </c>
      <c r="D5019" s="17" t="str">
        <f>IF(IFERROR(VLOOKUP(A6380,'CIDADES ALE'!$A:$D,4,0),0)=0,"Em Branco",VLOOKUP(A6380,'CIDADES ALE'!$A:$D,4,0))</f>
        <v>Em Branco</v>
      </c>
      <c r="E5019" s="17" t="str">
        <f>IFERROR(VLOOKUP(D5019,'DISTRIBUIDORES ALE'!$A$1:$G$86,2,0),"Em Branco")</f>
        <v>Em Branco</v>
      </c>
      <c r="F5019" s="17" t="str">
        <f>IFERROR(VLOOKUP(D5019,'DISTRIBUIDORES ALE'!$A$1:$G$86,3,0),"Em Branco")</f>
        <v>Em Branco</v>
      </c>
      <c r="G5019" s="17" t="str">
        <f>IFERROR(VLOOKUP(D5019,'DISTRIBUIDORES ALE'!A5018:N5103,14,0),"Em Branco")</f>
        <v>Em Branco</v>
      </c>
      <c r="H5019" s="16" t="str">
        <f>IFERROR(VLOOKUP(D5019,'DISTRIBUIDORES ALE'!$A$1:$N$86,11,0),"Em Branco")</f>
        <v>Em Branco</v>
      </c>
      <c r="I5019" s="2"/>
      <c r="J5019" s="2"/>
      <c r="K5019" s="2"/>
    </row>
    <row r="5020" spans="1:11" ht="18.75" customHeight="1" x14ac:dyDescent="0.25">
      <c r="A5020" s="9" t="s">
        <v>6345</v>
      </c>
      <c r="B5020" s="15" t="s">
        <v>52</v>
      </c>
      <c r="C5020" s="16">
        <v>209859</v>
      </c>
      <c r="D5020" s="17" t="str">
        <f>IF(IFERROR(VLOOKUP(A6381,'CIDADES ALE'!$A:$D,4,0),0)=0,"Em Branco",VLOOKUP(A6381,'CIDADES ALE'!$A:$D,4,0))</f>
        <v>Em Branco</v>
      </c>
      <c r="E5020" s="17" t="str">
        <f>IFERROR(VLOOKUP(D5020,'DISTRIBUIDORES ALE'!$A$1:$G$86,2,0),"Em Branco")</f>
        <v>Em Branco</v>
      </c>
      <c r="F5020" s="17" t="str">
        <f>IFERROR(VLOOKUP(D5020,'DISTRIBUIDORES ALE'!$A$1:$G$86,3,0),"Em Branco")</f>
        <v>Em Branco</v>
      </c>
      <c r="G5020" s="17" t="str">
        <f>IFERROR(VLOOKUP(D5020,'DISTRIBUIDORES ALE'!A5019:N5104,14,0),"Em Branco")</f>
        <v>Em Branco</v>
      </c>
      <c r="H5020" s="16" t="str">
        <f>IFERROR(VLOOKUP(D5020,'DISTRIBUIDORES ALE'!$A$1:$N$86,11,0),"Em Branco")</f>
        <v>Em Branco</v>
      </c>
      <c r="I5020" s="2"/>
      <c r="J5020" s="2"/>
      <c r="K5020" s="2"/>
    </row>
    <row r="5021" spans="1:11" ht="18.75" customHeight="1" x14ac:dyDescent="0.25">
      <c r="A5021" s="9" t="s">
        <v>6346</v>
      </c>
      <c r="B5021" s="15" t="s">
        <v>52</v>
      </c>
      <c r="C5021" s="16">
        <v>4809</v>
      </c>
      <c r="D5021" s="17" t="str">
        <f>IF(IFERROR(VLOOKUP(A6382,'CIDADES ALE'!$A:$D,4,0),0)=0,"Em Branco",VLOOKUP(A6382,'CIDADES ALE'!$A:$D,4,0))</f>
        <v>Em Branco</v>
      </c>
      <c r="E5021" s="17" t="str">
        <f>IFERROR(VLOOKUP(D5021,'DISTRIBUIDORES ALE'!$A$1:$G$86,2,0),"Em Branco")</f>
        <v>Em Branco</v>
      </c>
      <c r="F5021" s="17" t="str">
        <f>IFERROR(VLOOKUP(D5021,'DISTRIBUIDORES ALE'!$A$1:$G$86,3,0),"Em Branco")</f>
        <v>Em Branco</v>
      </c>
      <c r="G5021" s="17" t="str">
        <f>IFERROR(VLOOKUP(D5021,'DISTRIBUIDORES ALE'!A5020:N5105,14,0),"Em Branco")</f>
        <v>Em Branco</v>
      </c>
      <c r="H5021" s="16" t="str">
        <f>IFERROR(VLOOKUP(D5021,'DISTRIBUIDORES ALE'!$A$1:$N$86,11,0),"Em Branco")</f>
        <v>Em Branco</v>
      </c>
      <c r="I5021" s="2"/>
      <c r="J5021" s="2"/>
      <c r="K5021" s="2"/>
    </row>
    <row r="5022" spans="1:11" ht="18.75" customHeight="1" x14ac:dyDescent="0.25">
      <c r="A5022" s="9" t="s">
        <v>6347</v>
      </c>
      <c r="B5022" s="15" t="s">
        <v>52</v>
      </c>
      <c r="C5022" s="16">
        <v>3880</v>
      </c>
      <c r="D5022" s="17" t="str">
        <f>IF(IFERROR(VLOOKUP(A6383,'CIDADES ALE'!$A:$D,4,0),0)=0,"Em Branco",VLOOKUP(A6383,'CIDADES ALE'!$A:$D,4,0))</f>
        <v>Em Branco</v>
      </c>
      <c r="E5022" s="17" t="str">
        <f>IFERROR(VLOOKUP(D5022,'DISTRIBUIDORES ALE'!$A$1:$G$86,2,0),"Em Branco")</f>
        <v>Em Branco</v>
      </c>
      <c r="F5022" s="17" t="str">
        <f>IFERROR(VLOOKUP(D5022,'DISTRIBUIDORES ALE'!$A$1:$G$86,3,0),"Em Branco")</f>
        <v>Em Branco</v>
      </c>
      <c r="G5022" s="17" t="str">
        <f>IFERROR(VLOOKUP(D5022,'DISTRIBUIDORES ALE'!A5021:N5106,14,0),"Em Branco")</f>
        <v>Em Branco</v>
      </c>
      <c r="H5022" s="16" t="str">
        <f>IFERROR(VLOOKUP(D5022,'DISTRIBUIDORES ALE'!$A$1:$N$86,11,0),"Em Branco")</f>
        <v>Em Branco</v>
      </c>
      <c r="I5022" s="2"/>
      <c r="J5022" s="2"/>
      <c r="K5022" s="2"/>
    </row>
    <row r="5023" spans="1:11" ht="18.75" customHeight="1" x14ac:dyDescent="0.25">
      <c r="A5023" s="9" t="s">
        <v>6348</v>
      </c>
      <c r="B5023" s="15" t="s">
        <v>52</v>
      </c>
      <c r="C5023" s="16">
        <v>3678</v>
      </c>
      <c r="D5023" s="17" t="str">
        <f>IF(IFERROR(VLOOKUP(A6384,'CIDADES ALE'!$A:$D,4,0),0)=0,"Em Branco",VLOOKUP(A6384,'CIDADES ALE'!$A:$D,4,0))</f>
        <v>Em Branco</v>
      </c>
      <c r="E5023" s="17" t="str">
        <f>IFERROR(VLOOKUP(D5023,'DISTRIBUIDORES ALE'!$A$1:$G$86,2,0),"Em Branco")</f>
        <v>Em Branco</v>
      </c>
      <c r="F5023" s="17" t="str">
        <f>IFERROR(VLOOKUP(D5023,'DISTRIBUIDORES ALE'!$A$1:$G$86,3,0),"Em Branco")</f>
        <v>Em Branco</v>
      </c>
      <c r="G5023" s="17" t="str">
        <f>IFERROR(VLOOKUP(D5023,'DISTRIBUIDORES ALE'!A5022:N5107,14,0),"Em Branco")</f>
        <v>Em Branco</v>
      </c>
      <c r="H5023" s="16" t="str">
        <f>IFERROR(VLOOKUP(D5023,'DISTRIBUIDORES ALE'!$A$1:$N$86,11,0),"Em Branco")</f>
        <v>Em Branco</v>
      </c>
      <c r="I5023" s="2"/>
      <c r="J5023" s="2"/>
      <c r="K5023" s="2"/>
    </row>
    <row r="5024" spans="1:11" ht="18.75" customHeight="1" x14ac:dyDescent="0.25">
      <c r="A5024" s="9" t="s">
        <v>6349</v>
      </c>
      <c r="B5024" s="15" t="s">
        <v>52</v>
      </c>
      <c r="C5024" s="16">
        <v>13831</v>
      </c>
      <c r="D5024" s="17" t="str">
        <f>IF(IFERROR(VLOOKUP(A6385,'CIDADES ALE'!$A:$D,4,0),0)=0,"Em Branco",VLOOKUP(A6385,'CIDADES ALE'!$A:$D,4,0))</f>
        <v>Em Branco</v>
      </c>
      <c r="E5024" s="17" t="str">
        <f>IFERROR(VLOOKUP(D5024,'DISTRIBUIDORES ALE'!$A$1:$G$86,2,0),"Em Branco")</f>
        <v>Em Branco</v>
      </c>
      <c r="F5024" s="17" t="str">
        <f>IFERROR(VLOOKUP(D5024,'DISTRIBUIDORES ALE'!$A$1:$G$86,3,0),"Em Branco")</f>
        <v>Em Branco</v>
      </c>
      <c r="G5024" s="17" t="str">
        <f>IFERROR(VLOOKUP(D5024,'DISTRIBUIDORES ALE'!A5023:N5108,14,0),"Em Branco")</f>
        <v>Em Branco</v>
      </c>
      <c r="H5024" s="16" t="str">
        <f>IFERROR(VLOOKUP(D5024,'DISTRIBUIDORES ALE'!$A$1:$N$86,11,0),"Em Branco")</f>
        <v>Em Branco</v>
      </c>
      <c r="I5024" s="2"/>
      <c r="J5024" s="2"/>
      <c r="K5024" s="2"/>
    </row>
    <row r="5025" spans="1:11" ht="18.75" customHeight="1" x14ac:dyDescent="0.25">
      <c r="A5025" s="9" t="s">
        <v>2556</v>
      </c>
      <c r="B5025" s="15" t="s">
        <v>52</v>
      </c>
      <c r="C5025" s="16">
        <v>29798</v>
      </c>
      <c r="D5025" s="17" t="str">
        <f>IF(IFERROR(VLOOKUP(A6386,'CIDADES ALE'!$A:$D,4,0),0)=0,"Em Branco",VLOOKUP(A6386,'CIDADES ALE'!$A:$D,4,0))</f>
        <v>Em Branco</v>
      </c>
      <c r="E5025" s="17" t="str">
        <f>IFERROR(VLOOKUP(D5025,'DISTRIBUIDORES ALE'!$A$1:$G$86,2,0),"Em Branco")</f>
        <v>Em Branco</v>
      </c>
      <c r="F5025" s="17" t="str">
        <f>IFERROR(VLOOKUP(D5025,'DISTRIBUIDORES ALE'!$A$1:$G$86,3,0),"Em Branco")</f>
        <v>Em Branco</v>
      </c>
      <c r="G5025" s="17" t="str">
        <f>IFERROR(VLOOKUP(D5025,'DISTRIBUIDORES ALE'!A5024:N5109,14,0),"Em Branco")</f>
        <v>Em Branco</v>
      </c>
      <c r="H5025" s="16" t="str">
        <f>IFERROR(VLOOKUP(D5025,'DISTRIBUIDORES ALE'!$A$1:$N$86,11,0),"Em Branco")</f>
        <v>Em Branco</v>
      </c>
      <c r="I5025" s="2"/>
      <c r="J5025" s="2"/>
      <c r="K5025" s="2"/>
    </row>
    <row r="5026" spans="1:11" ht="18.75" customHeight="1" x14ac:dyDescent="0.25">
      <c r="A5026" s="9" t="s">
        <v>2557</v>
      </c>
      <c r="B5026" s="15" t="s">
        <v>52</v>
      </c>
      <c r="C5026" s="16">
        <v>6270</v>
      </c>
      <c r="D5026" s="17" t="str">
        <f>IF(IFERROR(VLOOKUP(A6387,'CIDADES ALE'!$A:$D,4,0),0)=0,"Em Branco",VLOOKUP(A6387,'CIDADES ALE'!$A:$D,4,0))</f>
        <v>Em Branco</v>
      </c>
      <c r="E5026" s="17" t="str">
        <f>IFERROR(VLOOKUP(D5026,'DISTRIBUIDORES ALE'!$A$1:$G$86,2,0),"Em Branco")</f>
        <v>Em Branco</v>
      </c>
      <c r="F5026" s="17" t="str">
        <f>IFERROR(VLOOKUP(D5026,'DISTRIBUIDORES ALE'!$A$1:$G$86,3,0),"Em Branco")</f>
        <v>Em Branco</v>
      </c>
      <c r="G5026" s="17" t="str">
        <f>IFERROR(VLOOKUP(D5026,'DISTRIBUIDORES ALE'!A5025:N5110,14,0),"Em Branco")</f>
        <v>Em Branco</v>
      </c>
      <c r="H5026" s="16" t="str">
        <f>IFERROR(VLOOKUP(D5026,'DISTRIBUIDORES ALE'!$A$1:$N$86,11,0),"Em Branco")</f>
        <v>Em Branco</v>
      </c>
      <c r="I5026" s="2"/>
      <c r="J5026" s="2"/>
      <c r="K5026" s="2"/>
    </row>
    <row r="5027" spans="1:11" ht="18.75" customHeight="1" x14ac:dyDescent="0.25">
      <c r="A5027" s="9" t="s">
        <v>6350</v>
      </c>
      <c r="B5027" s="15" t="s">
        <v>52</v>
      </c>
      <c r="C5027" s="16">
        <v>4613</v>
      </c>
      <c r="D5027" s="17" t="str">
        <f>IF(IFERROR(VLOOKUP(A6388,'CIDADES ALE'!$A:$D,4,0),0)=0,"Em Branco",VLOOKUP(A6388,'CIDADES ALE'!$A:$D,4,0))</f>
        <v>Em Branco</v>
      </c>
      <c r="E5027" s="17" t="str">
        <f>IFERROR(VLOOKUP(D5027,'DISTRIBUIDORES ALE'!$A$1:$G$86,2,0),"Em Branco")</f>
        <v>Em Branco</v>
      </c>
      <c r="F5027" s="17" t="str">
        <f>IFERROR(VLOOKUP(D5027,'DISTRIBUIDORES ALE'!$A$1:$G$86,3,0),"Em Branco")</f>
        <v>Em Branco</v>
      </c>
      <c r="G5027" s="17" t="str">
        <f>IFERROR(VLOOKUP(D5027,'DISTRIBUIDORES ALE'!A5026:N5111,14,0),"Em Branco")</f>
        <v>Em Branco</v>
      </c>
      <c r="H5027" s="16" t="str">
        <f>IFERROR(VLOOKUP(D5027,'DISTRIBUIDORES ALE'!$A$1:$N$86,11,0),"Em Branco")</f>
        <v>Em Branco</v>
      </c>
      <c r="I5027" s="2"/>
      <c r="J5027" s="2"/>
      <c r="K5027" s="2"/>
    </row>
    <row r="5028" spans="1:11" ht="18.75" customHeight="1" x14ac:dyDescent="0.25">
      <c r="A5028" s="9" t="s">
        <v>2558</v>
      </c>
      <c r="B5028" s="15" t="s">
        <v>52</v>
      </c>
      <c r="C5028" s="16">
        <v>4260</v>
      </c>
      <c r="D5028" s="17" t="str">
        <f>IF(IFERROR(VLOOKUP(A6389,'CIDADES ALE'!$A:$D,4,0),0)=0,"Em Branco",VLOOKUP(A6389,'CIDADES ALE'!$A:$D,4,0))</f>
        <v>Em Branco</v>
      </c>
      <c r="E5028" s="17" t="str">
        <f>IFERROR(VLOOKUP(D5028,'DISTRIBUIDORES ALE'!$A$1:$G$86,2,0),"Em Branco")</f>
        <v>Em Branco</v>
      </c>
      <c r="F5028" s="17" t="str">
        <f>IFERROR(VLOOKUP(D5028,'DISTRIBUIDORES ALE'!$A$1:$G$86,3,0),"Em Branco")</f>
        <v>Em Branco</v>
      </c>
      <c r="G5028" s="17" t="str">
        <f>IFERROR(VLOOKUP(D5028,'DISTRIBUIDORES ALE'!A5027:N5112,14,0),"Em Branco")</f>
        <v>Em Branco</v>
      </c>
      <c r="H5028" s="16" t="str">
        <f>IFERROR(VLOOKUP(D5028,'DISTRIBUIDORES ALE'!$A$1:$N$86,11,0),"Em Branco")</f>
        <v>Em Branco</v>
      </c>
      <c r="I5028" s="2"/>
      <c r="J5028" s="2"/>
      <c r="K5028" s="2"/>
    </row>
    <row r="5029" spans="1:11" ht="18.75" customHeight="1" x14ac:dyDescent="0.25">
      <c r="A5029" s="9" t="s">
        <v>2559</v>
      </c>
      <c r="B5029" s="15" t="s">
        <v>52</v>
      </c>
      <c r="C5029" s="16">
        <v>14492</v>
      </c>
      <c r="D5029" s="17" t="str">
        <f>IF(IFERROR(VLOOKUP(A6390,'CIDADES ALE'!$A:$D,4,0),0)=0,"Em Branco",VLOOKUP(A6390,'CIDADES ALE'!$A:$D,4,0))</f>
        <v>Em Branco</v>
      </c>
      <c r="E5029" s="17" t="str">
        <f>IFERROR(VLOOKUP(D5029,'DISTRIBUIDORES ALE'!$A$1:$G$86,2,0),"Em Branco")</f>
        <v>Em Branco</v>
      </c>
      <c r="F5029" s="17" t="str">
        <f>IFERROR(VLOOKUP(D5029,'DISTRIBUIDORES ALE'!$A$1:$G$86,3,0),"Em Branco")</f>
        <v>Em Branco</v>
      </c>
      <c r="G5029" s="17" t="str">
        <f>IFERROR(VLOOKUP(D5029,'DISTRIBUIDORES ALE'!A5028:N5113,14,0),"Em Branco")</f>
        <v>Em Branco</v>
      </c>
      <c r="H5029" s="16" t="str">
        <f>IFERROR(VLOOKUP(D5029,'DISTRIBUIDORES ALE'!$A$1:$N$86,11,0),"Em Branco")</f>
        <v>Em Branco</v>
      </c>
      <c r="I5029" s="2"/>
      <c r="J5029" s="2"/>
      <c r="K5029" s="2"/>
    </row>
    <row r="5030" spans="1:11" ht="18.75" customHeight="1" x14ac:dyDescent="0.25">
      <c r="A5030" s="9" t="s">
        <v>2560</v>
      </c>
      <c r="B5030" s="15" t="s">
        <v>52</v>
      </c>
      <c r="C5030" s="16">
        <v>20705</v>
      </c>
      <c r="D5030" s="17" t="str">
        <f>IF(IFERROR(VLOOKUP(A6391,'CIDADES ALE'!$A:$D,4,0),0)=0,"Em Branco",VLOOKUP(A6391,'CIDADES ALE'!$A:$D,4,0))</f>
        <v>Em Branco</v>
      </c>
      <c r="E5030" s="17" t="str">
        <f>IFERROR(VLOOKUP(D5030,'DISTRIBUIDORES ALE'!$A$1:$G$86,2,0),"Em Branco")</f>
        <v>Em Branco</v>
      </c>
      <c r="F5030" s="17" t="str">
        <f>IFERROR(VLOOKUP(D5030,'DISTRIBUIDORES ALE'!$A$1:$G$86,3,0),"Em Branco")</f>
        <v>Em Branco</v>
      </c>
      <c r="G5030" s="17" t="str">
        <f>IFERROR(VLOOKUP(D5030,'DISTRIBUIDORES ALE'!A5029:N5114,14,0),"Em Branco")</f>
        <v>Em Branco</v>
      </c>
      <c r="H5030" s="16" t="str">
        <f>IFERROR(VLOOKUP(D5030,'DISTRIBUIDORES ALE'!$A$1:$N$86,11,0),"Em Branco")</f>
        <v>Em Branco</v>
      </c>
      <c r="I5030" s="2"/>
      <c r="J5030" s="2"/>
      <c r="K5030" s="2"/>
    </row>
    <row r="5031" spans="1:11" ht="18.75" customHeight="1" x14ac:dyDescent="0.25">
      <c r="A5031" s="9" t="s">
        <v>6351</v>
      </c>
      <c r="B5031" s="15" t="s">
        <v>52</v>
      </c>
      <c r="C5031" s="16">
        <v>7369</v>
      </c>
      <c r="D5031" s="17" t="str">
        <f>IF(IFERROR(VLOOKUP(A6392,'CIDADES ALE'!$A:$D,4,0),0)=0,"Em Branco",VLOOKUP(A6392,'CIDADES ALE'!$A:$D,4,0))</f>
        <v>Em Branco</v>
      </c>
      <c r="E5031" s="17" t="str">
        <f>IFERROR(VLOOKUP(D5031,'DISTRIBUIDORES ALE'!$A$1:$G$86,2,0),"Em Branco")</f>
        <v>Em Branco</v>
      </c>
      <c r="F5031" s="17" t="str">
        <f>IFERROR(VLOOKUP(D5031,'DISTRIBUIDORES ALE'!$A$1:$G$86,3,0),"Em Branco")</f>
        <v>Em Branco</v>
      </c>
      <c r="G5031" s="17" t="str">
        <f>IFERROR(VLOOKUP(D5031,'DISTRIBUIDORES ALE'!A5030:N5115,14,0),"Em Branco")</f>
        <v>Em Branco</v>
      </c>
      <c r="H5031" s="16" t="str">
        <f>IFERROR(VLOOKUP(D5031,'DISTRIBUIDORES ALE'!$A$1:$N$86,11,0),"Em Branco")</f>
        <v>Em Branco</v>
      </c>
      <c r="I5031" s="2"/>
      <c r="J5031" s="2"/>
      <c r="K5031" s="2"/>
    </row>
    <row r="5032" spans="1:11" ht="18.75" customHeight="1" x14ac:dyDescent="0.25">
      <c r="A5032" s="9" t="s">
        <v>6352</v>
      </c>
      <c r="B5032" s="15" t="s">
        <v>52</v>
      </c>
      <c r="C5032" s="16">
        <v>7840</v>
      </c>
      <c r="D5032" s="17" t="str">
        <f>IF(IFERROR(VLOOKUP(A6393,'CIDADES ALE'!$A:$D,4,0),0)=0,"Em Branco",VLOOKUP(A6393,'CIDADES ALE'!$A:$D,4,0))</f>
        <v>Em Branco</v>
      </c>
      <c r="E5032" s="17" t="str">
        <f>IFERROR(VLOOKUP(D5032,'DISTRIBUIDORES ALE'!$A$1:$G$86,2,0),"Em Branco")</f>
        <v>Em Branco</v>
      </c>
      <c r="F5032" s="17" t="str">
        <f>IFERROR(VLOOKUP(D5032,'DISTRIBUIDORES ALE'!$A$1:$G$86,3,0),"Em Branco")</f>
        <v>Em Branco</v>
      </c>
      <c r="G5032" s="17" t="str">
        <f>IFERROR(VLOOKUP(D5032,'DISTRIBUIDORES ALE'!A5031:N5116,14,0),"Em Branco")</f>
        <v>Em Branco</v>
      </c>
      <c r="H5032" s="16" t="str">
        <f>IFERROR(VLOOKUP(D5032,'DISTRIBUIDORES ALE'!$A$1:$N$86,11,0),"Em Branco")</f>
        <v>Em Branco</v>
      </c>
      <c r="I5032" s="2"/>
      <c r="J5032" s="2"/>
      <c r="K5032" s="2"/>
    </row>
    <row r="5033" spans="1:11" ht="18.75" customHeight="1" x14ac:dyDescent="0.25">
      <c r="A5033" s="9" t="s">
        <v>2561</v>
      </c>
      <c r="B5033" s="15" t="s">
        <v>52</v>
      </c>
      <c r="C5033" s="16">
        <v>17699</v>
      </c>
      <c r="D5033" s="17" t="str">
        <f>IF(IFERROR(VLOOKUP(A6394,'CIDADES ALE'!$A:$D,4,0),0)=0,"Em Branco",VLOOKUP(A6394,'CIDADES ALE'!$A:$D,4,0))</f>
        <v>Em Branco</v>
      </c>
      <c r="E5033" s="17" t="str">
        <f>IFERROR(VLOOKUP(D5033,'DISTRIBUIDORES ALE'!$A$1:$G$86,2,0),"Em Branco")</f>
        <v>Em Branco</v>
      </c>
      <c r="F5033" s="17" t="str">
        <f>IFERROR(VLOOKUP(D5033,'DISTRIBUIDORES ALE'!$A$1:$G$86,3,0),"Em Branco")</f>
        <v>Em Branco</v>
      </c>
      <c r="G5033" s="17" t="str">
        <f>IFERROR(VLOOKUP(D5033,'DISTRIBUIDORES ALE'!A5032:N5117,14,0),"Em Branco")</f>
        <v>Em Branco</v>
      </c>
      <c r="H5033" s="16" t="str">
        <f>IFERROR(VLOOKUP(D5033,'DISTRIBUIDORES ALE'!$A$1:$N$86,11,0),"Em Branco")</f>
        <v>Em Branco</v>
      </c>
      <c r="I5033" s="2"/>
      <c r="J5033" s="2"/>
      <c r="K5033" s="2"/>
    </row>
    <row r="5034" spans="1:11" ht="18.75" customHeight="1" x14ac:dyDescent="0.25">
      <c r="A5034" s="9" t="s">
        <v>2562</v>
      </c>
      <c r="B5034" s="15" t="s">
        <v>52</v>
      </c>
      <c r="C5034" s="16">
        <v>24457</v>
      </c>
      <c r="D5034" s="17" t="str">
        <f>IF(IFERROR(VLOOKUP(A6395,'CIDADES ALE'!$A:$D,4,0),0)=0,"Em Branco",VLOOKUP(A6395,'CIDADES ALE'!$A:$D,4,0))</f>
        <v>Em Branco</v>
      </c>
      <c r="E5034" s="17" t="str">
        <f>IFERROR(VLOOKUP(D5034,'DISTRIBUIDORES ALE'!$A$1:$G$86,2,0),"Em Branco")</f>
        <v>Em Branco</v>
      </c>
      <c r="F5034" s="17" t="str">
        <f>IFERROR(VLOOKUP(D5034,'DISTRIBUIDORES ALE'!$A$1:$G$86,3,0),"Em Branco")</f>
        <v>Em Branco</v>
      </c>
      <c r="G5034" s="17" t="str">
        <f>IFERROR(VLOOKUP(D5034,'DISTRIBUIDORES ALE'!A5033:N5118,14,0),"Em Branco")</f>
        <v>Em Branco</v>
      </c>
      <c r="H5034" s="16" t="str">
        <f>IFERROR(VLOOKUP(D5034,'DISTRIBUIDORES ALE'!$A$1:$N$86,11,0),"Em Branco")</f>
        <v>Em Branco</v>
      </c>
      <c r="I5034" s="2"/>
      <c r="J5034" s="2"/>
      <c r="K5034" s="2"/>
    </row>
    <row r="5035" spans="1:11" ht="18.75" customHeight="1" x14ac:dyDescent="0.25">
      <c r="A5035" s="9" t="s">
        <v>6353</v>
      </c>
      <c r="B5035" s="15" t="s">
        <v>52</v>
      </c>
      <c r="C5035" s="16">
        <v>14606</v>
      </c>
      <c r="D5035" s="17" t="str">
        <f>IF(IFERROR(VLOOKUP(A6396,'CIDADES ALE'!$A:$D,4,0),0)=0,"Em Branco",VLOOKUP(A6396,'CIDADES ALE'!$A:$D,4,0))</f>
        <v>Em Branco</v>
      </c>
      <c r="E5035" s="17" t="str">
        <f>IFERROR(VLOOKUP(D5035,'DISTRIBUIDORES ALE'!$A$1:$G$86,2,0),"Em Branco")</f>
        <v>Em Branco</v>
      </c>
      <c r="F5035" s="17" t="str">
        <f>IFERROR(VLOOKUP(D5035,'DISTRIBUIDORES ALE'!$A$1:$G$86,3,0),"Em Branco")</f>
        <v>Em Branco</v>
      </c>
      <c r="G5035" s="17" t="str">
        <f>IFERROR(VLOOKUP(D5035,'DISTRIBUIDORES ALE'!A5034:N5119,14,0),"Em Branco")</f>
        <v>Em Branco</v>
      </c>
      <c r="H5035" s="16" t="str">
        <f>IFERROR(VLOOKUP(D5035,'DISTRIBUIDORES ALE'!$A$1:$N$86,11,0),"Em Branco")</f>
        <v>Em Branco</v>
      </c>
      <c r="I5035" s="2"/>
      <c r="J5035" s="2"/>
      <c r="K5035" s="2"/>
    </row>
    <row r="5036" spans="1:11" ht="18.75" customHeight="1" x14ac:dyDescent="0.25">
      <c r="A5036" s="9" t="s">
        <v>6354</v>
      </c>
      <c r="B5036" s="15" t="s">
        <v>52</v>
      </c>
      <c r="C5036" s="16">
        <v>3338</v>
      </c>
      <c r="D5036" s="17" t="str">
        <f>IF(IFERROR(VLOOKUP(A6397,'CIDADES ALE'!$A:$D,4,0),0)=0,"Em Branco",VLOOKUP(A6397,'CIDADES ALE'!$A:$D,4,0))</f>
        <v>Em Branco</v>
      </c>
      <c r="E5036" s="17" t="str">
        <f>IFERROR(VLOOKUP(D5036,'DISTRIBUIDORES ALE'!$A$1:$G$86,2,0),"Em Branco")</f>
        <v>Em Branco</v>
      </c>
      <c r="F5036" s="17" t="str">
        <f>IFERROR(VLOOKUP(D5036,'DISTRIBUIDORES ALE'!$A$1:$G$86,3,0),"Em Branco")</f>
        <v>Em Branco</v>
      </c>
      <c r="G5036" s="17" t="str">
        <f>IFERROR(VLOOKUP(D5036,'DISTRIBUIDORES ALE'!A5035:N5120,14,0),"Em Branco")</f>
        <v>Em Branco</v>
      </c>
      <c r="H5036" s="16" t="str">
        <f>IFERROR(VLOOKUP(D5036,'DISTRIBUIDORES ALE'!$A$1:$N$86,11,0),"Em Branco")</f>
        <v>Em Branco</v>
      </c>
      <c r="I5036" s="2"/>
      <c r="J5036" s="2"/>
      <c r="K5036" s="2"/>
    </row>
    <row r="5037" spans="1:11" ht="18.75" customHeight="1" x14ac:dyDescent="0.25">
      <c r="A5037" s="9" t="s">
        <v>2563</v>
      </c>
      <c r="B5037" s="15" t="s">
        <v>52</v>
      </c>
      <c r="C5037" s="16">
        <v>89332</v>
      </c>
      <c r="D5037" s="17" t="str">
        <f>IF(IFERROR(VLOOKUP(A6398,'CIDADES ALE'!$A:$D,4,0),0)=0,"Em Branco",VLOOKUP(A6398,'CIDADES ALE'!$A:$D,4,0))</f>
        <v>Em Branco</v>
      </c>
      <c r="E5037" s="17" t="str">
        <f>IFERROR(VLOOKUP(D5037,'DISTRIBUIDORES ALE'!$A$1:$G$86,2,0),"Em Branco")</f>
        <v>Em Branco</v>
      </c>
      <c r="F5037" s="17" t="str">
        <f>IFERROR(VLOOKUP(D5037,'DISTRIBUIDORES ALE'!$A$1:$G$86,3,0),"Em Branco")</f>
        <v>Em Branco</v>
      </c>
      <c r="G5037" s="17" t="str">
        <f>IFERROR(VLOOKUP(D5037,'DISTRIBUIDORES ALE'!A5036:N5121,14,0),"Em Branco")</f>
        <v>Em Branco</v>
      </c>
      <c r="H5037" s="16" t="str">
        <f>IFERROR(VLOOKUP(D5037,'DISTRIBUIDORES ALE'!$A$1:$N$86,11,0),"Em Branco")</f>
        <v>Em Branco</v>
      </c>
      <c r="I5037" s="2"/>
      <c r="J5037" s="2"/>
      <c r="K5037" s="2"/>
    </row>
    <row r="5038" spans="1:11" ht="18.75" customHeight="1" x14ac:dyDescent="0.25">
      <c r="A5038" s="9" t="s">
        <v>2564</v>
      </c>
      <c r="B5038" s="15" t="s">
        <v>52</v>
      </c>
      <c r="C5038" s="16">
        <v>3229</v>
      </c>
      <c r="D5038" s="17" t="str">
        <f>IF(IFERROR(VLOOKUP(A6399,'CIDADES ALE'!$A:$D,4,0),0)=0,"Em Branco",VLOOKUP(A6399,'CIDADES ALE'!$A:$D,4,0))</f>
        <v>Em Branco</v>
      </c>
      <c r="E5038" s="17" t="str">
        <f>IFERROR(VLOOKUP(D5038,'DISTRIBUIDORES ALE'!$A$1:$G$86,2,0),"Em Branco")</f>
        <v>Em Branco</v>
      </c>
      <c r="F5038" s="17" t="str">
        <f>IFERROR(VLOOKUP(D5038,'DISTRIBUIDORES ALE'!$A$1:$G$86,3,0),"Em Branco")</f>
        <v>Em Branco</v>
      </c>
      <c r="G5038" s="17" t="str">
        <f>IFERROR(VLOOKUP(D5038,'DISTRIBUIDORES ALE'!A5037:N5122,14,0),"Em Branco")</f>
        <v>Em Branco</v>
      </c>
      <c r="H5038" s="16" t="str">
        <f>IFERROR(VLOOKUP(D5038,'DISTRIBUIDORES ALE'!$A$1:$N$86,11,0),"Em Branco")</f>
        <v>Em Branco</v>
      </c>
      <c r="I5038" s="2"/>
      <c r="J5038" s="2"/>
      <c r="K5038" s="2"/>
    </row>
    <row r="5039" spans="1:11" ht="18.75" customHeight="1" x14ac:dyDescent="0.25">
      <c r="A5039" s="9" t="s">
        <v>2851</v>
      </c>
      <c r="B5039" s="15" t="s">
        <v>52</v>
      </c>
      <c r="C5039" s="16">
        <v>156077</v>
      </c>
      <c r="D5039" s="17" t="str">
        <f>IF(IFERROR(VLOOKUP(A6400,'CIDADES ALE'!$A:$D,4,0),0)=0,"Em Branco",VLOOKUP(A6400,'CIDADES ALE'!$A:$D,4,0))</f>
        <v>Em Branco</v>
      </c>
      <c r="E5039" s="17" t="str">
        <f>IFERROR(VLOOKUP(D5039,'DISTRIBUIDORES ALE'!$A$1:$G$86,2,0),"Em Branco")</f>
        <v>Em Branco</v>
      </c>
      <c r="F5039" s="17" t="str">
        <f>IFERROR(VLOOKUP(D5039,'DISTRIBUIDORES ALE'!$A$1:$G$86,3,0),"Em Branco")</f>
        <v>Em Branco</v>
      </c>
      <c r="G5039" s="17" t="str">
        <f>IFERROR(VLOOKUP(D5039,'DISTRIBUIDORES ALE'!A5038:N5123,14,0),"Em Branco")</f>
        <v>Em Branco</v>
      </c>
      <c r="H5039" s="16" t="str">
        <f>IFERROR(VLOOKUP(D5039,'DISTRIBUIDORES ALE'!$A$1:$N$86,11,0),"Em Branco")</f>
        <v>Em Branco</v>
      </c>
      <c r="I5039" s="2"/>
      <c r="J5039" s="2"/>
      <c r="K5039" s="2"/>
    </row>
    <row r="5040" spans="1:11" ht="18.75" customHeight="1" x14ac:dyDescent="0.25">
      <c r="A5040" s="9" t="s">
        <v>2565</v>
      </c>
      <c r="B5040" s="15" t="s">
        <v>52</v>
      </c>
      <c r="C5040" s="16">
        <v>147219</v>
      </c>
      <c r="D5040" s="17" t="str">
        <f>IF(IFERROR(VLOOKUP(A6401,'CIDADES ALE'!$A:$D,4,0),0)=0,"Em Branco",VLOOKUP(A6401,'CIDADES ALE'!$A:$D,4,0))</f>
        <v>Em Branco</v>
      </c>
      <c r="E5040" s="17" t="str">
        <f>IFERROR(VLOOKUP(D5040,'DISTRIBUIDORES ALE'!$A$1:$G$86,2,0),"Em Branco")</f>
        <v>Em Branco</v>
      </c>
      <c r="F5040" s="17" t="str">
        <f>IFERROR(VLOOKUP(D5040,'DISTRIBUIDORES ALE'!$A$1:$G$86,3,0),"Em Branco")</f>
        <v>Em Branco</v>
      </c>
      <c r="G5040" s="17" t="str">
        <f>IFERROR(VLOOKUP(D5040,'DISTRIBUIDORES ALE'!A5039:N5124,14,0),"Em Branco")</f>
        <v>Em Branco</v>
      </c>
      <c r="H5040" s="16" t="str">
        <f>IFERROR(VLOOKUP(D5040,'DISTRIBUIDORES ALE'!$A$1:$N$86,11,0),"Em Branco")</f>
        <v>Em Branco</v>
      </c>
      <c r="I5040" s="2"/>
      <c r="J5040" s="2"/>
      <c r="K5040" s="2"/>
    </row>
    <row r="5041" spans="1:11" ht="18.75" customHeight="1" x14ac:dyDescent="0.25">
      <c r="A5041" s="9" t="s">
        <v>1354</v>
      </c>
      <c r="B5041" s="15" t="s">
        <v>52</v>
      </c>
      <c r="C5041" s="16">
        <v>88491</v>
      </c>
      <c r="D5041" s="17" t="str">
        <f>IF(IFERROR(VLOOKUP(A6402,'CIDADES ALE'!$A:$D,4,0),0)=0,"Em Branco",VLOOKUP(A6402,'CIDADES ALE'!$A:$D,4,0))</f>
        <v>Em Branco</v>
      </c>
      <c r="E5041" s="17" t="str">
        <f>IFERROR(VLOOKUP(D5041,'DISTRIBUIDORES ALE'!$A$1:$G$86,2,0),"Em Branco")</f>
        <v>Em Branco</v>
      </c>
      <c r="F5041" s="17" t="str">
        <f>IFERROR(VLOOKUP(D5041,'DISTRIBUIDORES ALE'!$A$1:$G$86,3,0),"Em Branco")</f>
        <v>Em Branco</v>
      </c>
      <c r="G5041" s="17" t="str">
        <f>IFERROR(VLOOKUP(D5041,'DISTRIBUIDORES ALE'!A5040:N5125,14,0),"Em Branco")</f>
        <v>Em Branco</v>
      </c>
      <c r="H5041" s="16" t="str">
        <f>IFERROR(VLOOKUP(D5041,'DISTRIBUIDORES ALE'!$A$1:$N$86,11,0),"Em Branco")</f>
        <v>Em Branco</v>
      </c>
      <c r="I5041" s="2"/>
      <c r="J5041" s="2"/>
      <c r="K5041" s="2"/>
    </row>
    <row r="5042" spans="1:11" ht="18.75" customHeight="1" x14ac:dyDescent="0.25">
      <c r="A5042" s="9" t="s">
        <v>2852</v>
      </c>
      <c r="B5042" s="15" t="s">
        <v>52</v>
      </c>
      <c r="C5042" s="16">
        <v>206558</v>
      </c>
      <c r="D5042" s="17" t="str">
        <f>IF(IFERROR(VLOOKUP(A6403,'CIDADES ALE'!$A:$D,4,0),0)=0,"Em Branco",VLOOKUP(A6403,'CIDADES ALE'!$A:$D,4,0))</f>
        <v>Em Branco</v>
      </c>
      <c r="E5042" s="17" t="str">
        <f>IFERROR(VLOOKUP(D5042,'DISTRIBUIDORES ALE'!$A$1:$G$86,2,0),"Em Branco")</f>
        <v>Em Branco</v>
      </c>
      <c r="F5042" s="17" t="str">
        <f>IFERROR(VLOOKUP(D5042,'DISTRIBUIDORES ALE'!$A$1:$G$86,3,0),"Em Branco")</f>
        <v>Em Branco</v>
      </c>
      <c r="G5042" s="17" t="str">
        <f>IFERROR(VLOOKUP(D5042,'DISTRIBUIDORES ALE'!A5041:N5126,14,0),"Em Branco")</f>
        <v>Em Branco</v>
      </c>
      <c r="H5042" s="16" t="str">
        <f>IFERROR(VLOOKUP(D5042,'DISTRIBUIDORES ALE'!$A$1:$N$86,11,0),"Em Branco")</f>
        <v>Em Branco</v>
      </c>
      <c r="I5042" s="2"/>
      <c r="J5042" s="2"/>
      <c r="K5042" s="2"/>
    </row>
    <row r="5043" spans="1:11" ht="18.75" customHeight="1" x14ac:dyDescent="0.25">
      <c r="A5043" s="9" t="s">
        <v>2567</v>
      </c>
      <c r="B5043" s="15" t="s">
        <v>52</v>
      </c>
      <c r="C5043" s="16">
        <v>3926</v>
      </c>
      <c r="D5043" s="17" t="str">
        <f>IF(IFERROR(VLOOKUP(A6404,'CIDADES ALE'!$A:$D,4,0),0)=0,"Em Branco",VLOOKUP(A6404,'CIDADES ALE'!$A:$D,4,0))</f>
        <v>Em Branco</v>
      </c>
      <c r="E5043" s="17" t="str">
        <f>IFERROR(VLOOKUP(D5043,'DISTRIBUIDORES ALE'!$A$1:$G$86,2,0),"Em Branco")</f>
        <v>Em Branco</v>
      </c>
      <c r="F5043" s="17" t="str">
        <f>IFERROR(VLOOKUP(D5043,'DISTRIBUIDORES ALE'!$A$1:$G$86,3,0),"Em Branco")</f>
        <v>Em Branco</v>
      </c>
      <c r="G5043" s="17" t="str">
        <f>IFERROR(VLOOKUP(D5043,'DISTRIBUIDORES ALE'!A5042:N5127,14,0),"Em Branco")</f>
        <v>Em Branco</v>
      </c>
      <c r="H5043" s="16" t="str">
        <f>IFERROR(VLOOKUP(D5043,'DISTRIBUIDORES ALE'!$A$1:$N$86,11,0),"Em Branco")</f>
        <v>Em Branco</v>
      </c>
      <c r="I5043" s="2"/>
      <c r="J5043" s="2"/>
      <c r="K5043" s="2"/>
    </row>
    <row r="5044" spans="1:11" ht="18.75" customHeight="1" x14ac:dyDescent="0.25">
      <c r="A5044" s="9" t="s">
        <v>2566</v>
      </c>
      <c r="B5044" s="15" t="s">
        <v>52</v>
      </c>
      <c r="C5044" s="16">
        <v>69317</v>
      </c>
      <c r="D5044" s="17" t="str">
        <f>IF(IFERROR(VLOOKUP(A6405,'CIDADES ALE'!$A:$D,4,0),0)=0,"Em Branco",VLOOKUP(A6405,'CIDADES ALE'!$A:$D,4,0))</f>
        <v>Em Branco</v>
      </c>
      <c r="E5044" s="17" t="str">
        <f>IFERROR(VLOOKUP(D5044,'DISTRIBUIDORES ALE'!$A$1:$G$86,2,0),"Em Branco")</f>
        <v>Em Branco</v>
      </c>
      <c r="F5044" s="17" t="str">
        <f>IFERROR(VLOOKUP(D5044,'DISTRIBUIDORES ALE'!$A$1:$G$86,3,0),"Em Branco")</f>
        <v>Em Branco</v>
      </c>
      <c r="G5044" s="17" t="str">
        <f>IFERROR(VLOOKUP(D5044,'DISTRIBUIDORES ALE'!A5043:N5128,14,0),"Em Branco")</f>
        <v>Em Branco</v>
      </c>
      <c r="H5044" s="16" t="str">
        <f>IFERROR(VLOOKUP(D5044,'DISTRIBUIDORES ALE'!$A$1:$N$86,11,0),"Em Branco")</f>
        <v>Em Branco</v>
      </c>
      <c r="I5044" s="2"/>
      <c r="J5044" s="2"/>
      <c r="K5044" s="2"/>
    </row>
    <row r="5045" spans="1:11" ht="18.75" customHeight="1" x14ac:dyDescent="0.25">
      <c r="A5045" s="9" t="s">
        <v>6355</v>
      </c>
      <c r="B5045" s="15" t="s">
        <v>52</v>
      </c>
      <c r="C5045" s="16">
        <v>40399</v>
      </c>
      <c r="D5045" s="17" t="str">
        <f>IF(IFERROR(VLOOKUP(A6406,'CIDADES ALE'!$A:$D,4,0),0)=0,"Em Branco",VLOOKUP(A6406,'CIDADES ALE'!$A:$D,4,0))</f>
        <v>Em Branco</v>
      </c>
      <c r="E5045" s="17" t="str">
        <f>IFERROR(VLOOKUP(D5045,'DISTRIBUIDORES ALE'!$A$1:$G$86,2,0),"Em Branco")</f>
        <v>Em Branco</v>
      </c>
      <c r="F5045" s="17" t="str">
        <f>IFERROR(VLOOKUP(D5045,'DISTRIBUIDORES ALE'!$A$1:$G$86,3,0),"Em Branco")</f>
        <v>Em Branco</v>
      </c>
      <c r="G5045" s="17" t="str">
        <f>IFERROR(VLOOKUP(D5045,'DISTRIBUIDORES ALE'!A5044:N5129,14,0),"Em Branco")</f>
        <v>Em Branco</v>
      </c>
      <c r="H5045" s="16" t="str">
        <f>IFERROR(VLOOKUP(D5045,'DISTRIBUIDORES ALE'!$A$1:$N$86,11,0),"Em Branco")</f>
        <v>Em Branco</v>
      </c>
      <c r="I5045" s="2"/>
      <c r="J5045" s="2"/>
      <c r="K5045" s="2"/>
    </row>
    <row r="5046" spans="1:11" ht="18.75" customHeight="1" x14ac:dyDescent="0.25">
      <c r="A5046" s="9" t="s">
        <v>2568</v>
      </c>
      <c r="B5046" s="15" t="s">
        <v>52</v>
      </c>
      <c r="C5046" s="16">
        <v>14579</v>
      </c>
      <c r="D5046" s="17" t="str">
        <f>IF(IFERROR(VLOOKUP(A6407,'CIDADES ALE'!$A:$D,4,0),0)=0,"Em Branco",VLOOKUP(A6407,'CIDADES ALE'!$A:$D,4,0))</f>
        <v>Em Branco</v>
      </c>
      <c r="E5046" s="17" t="str">
        <f>IFERROR(VLOOKUP(D5046,'DISTRIBUIDORES ALE'!$A$1:$G$86,2,0),"Em Branco")</f>
        <v>Em Branco</v>
      </c>
      <c r="F5046" s="17" t="str">
        <f>IFERROR(VLOOKUP(D5046,'DISTRIBUIDORES ALE'!$A$1:$G$86,3,0),"Em Branco")</f>
        <v>Em Branco</v>
      </c>
      <c r="G5046" s="17" t="str">
        <f>IFERROR(VLOOKUP(D5046,'DISTRIBUIDORES ALE'!A5045:N5130,14,0),"Em Branco")</f>
        <v>Em Branco</v>
      </c>
      <c r="H5046" s="16" t="str">
        <f>IFERROR(VLOOKUP(D5046,'DISTRIBUIDORES ALE'!$A$1:$N$86,11,0),"Em Branco")</f>
        <v>Em Branco</v>
      </c>
      <c r="I5046" s="2"/>
      <c r="J5046" s="2"/>
      <c r="K5046" s="2"/>
    </row>
    <row r="5047" spans="1:11" ht="18.75" customHeight="1" x14ac:dyDescent="0.25">
      <c r="A5047" s="9" t="s">
        <v>2569</v>
      </c>
      <c r="B5047" s="15" t="s">
        <v>52</v>
      </c>
      <c r="C5047" s="16">
        <v>12446</v>
      </c>
      <c r="D5047" s="17" t="str">
        <f>IF(IFERROR(VLOOKUP(A6408,'CIDADES ALE'!$A:$D,4,0),0)=0,"Em Branco",VLOOKUP(A6408,'CIDADES ALE'!$A:$D,4,0))</f>
        <v>Em Branco</v>
      </c>
      <c r="E5047" s="17" t="str">
        <f>IFERROR(VLOOKUP(D5047,'DISTRIBUIDORES ALE'!$A$1:$G$86,2,0),"Em Branco")</f>
        <v>Em Branco</v>
      </c>
      <c r="F5047" s="17" t="str">
        <f>IFERROR(VLOOKUP(D5047,'DISTRIBUIDORES ALE'!$A$1:$G$86,3,0),"Em Branco")</f>
        <v>Em Branco</v>
      </c>
      <c r="G5047" s="17" t="str">
        <f>IFERROR(VLOOKUP(D5047,'DISTRIBUIDORES ALE'!A5046:N5131,14,0),"Em Branco")</f>
        <v>Em Branco</v>
      </c>
      <c r="H5047" s="16" t="str">
        <f>IFERROR(VLOOKUP(D5047,'DISTRIBUIDORES ALE'!$A$1:$N$86,11,0),"Em Branco")</f>
        <v>Em Branco</v>
      </c>
      <c r="I5047" s="2"/>
      <c r="J5047" s="2"/>
      <c r="K5047" s="2"/>
    </row>
    <row r="5048" spans="1:11" ht="18.75" customHeight="1" x14ac:dyDescent="0.25">
      <c r="A5048" s="9" t="s">
        <v>2570</v>
      </c>
      <c r="B5048" s="15" t="s">
        <v>52</v>
      </c>
      <c r="C5048" s="16">
        <v>4436</v>
      </c>
      <c r="D5048" s="17" t="str">
        <f>IF(IFERROR(VLOOKUP(A6409,'CIDADES ALE'!$A:$D,4,0),0)=0,"Em Branco",VLOOKUP(A6409,'CIDADES ALE'!$A:$D,4,0))</f>
        <v>Em Branco</v>
      </c>
      <c r="E5048" s="17" t="str">
        <f>IFERROR(VLOOKUP(D5048,'DISTRIBUIDORES ALE'!$A$1:$G$86,2,0),"Em Branco")</f>
        <v>Em Branco</v>
      </c>
      <c r="F5048" s="17" t="str">
        <f>IFERROR(VLOOKUP(D5048,'DISTRIBUIDORES ALE'!$A$1:$G$86,3,0),"Em Branco")</f>
        <v>Em Branco</v>
      </c>
      <c r="G5048" s="17" t="str">
        <f>IFERROR(VLOOKUP(D5048,'DISTRIBUIDORES ALE'!A5047:N5132,14,0),"Em Branco")</f>
        <v>Em Branco</v>
      </c>
      <c r="H5048" s="16" t="str">
        <f>IFERROR(VLOOKUP(D5048,'DISTRIBUIDORES ALE'!$A$1:$N$86,11,0),"Em Branco")</f>
        <v>Em Branco</v>
      </c>
      <c r="I5048" s="2"/>
      <c r="J5048" s="2"/>
      <c r="K5048" s="2"/>
    </row>
    <row r="5049" spans="1:11" ht="18.75" customHeight="1" x14ac:dyDescent="0.25">
      <c r="A5049" s="9" t="s">
        <v>2853</v>
      </c>
      <c r="B5049" s="15" t="s">
        <v>52</v>
      </c>
      <c r="C5049" s="16">
        <v>329144</v>
      </c>
      <c r="D5049" s="17" t="str">
        <f>IF(IFERROR(VLOOKUP(A6410,'CIDADES ALE'!$A:$D,4,0),0)=0,"Em Branco",VLOOKUP(A6410,'CIDADES ALE'!$A:$D,4,0))</f>
        <v>Em Branco</v>
      </c>
      <c r="E5049" s="17" t="str">
        <f>IFERROR(VLOOKUP(D5049,'DISTRIBUIDORES ALE'!$A$1:$G$86,2,0),"Em Branco")</f>
        <v>Em Branco</v>
      </c>
      <c r="F5049" s="17" t="str">
        <f>IFERROR(VLOOKUP(D5049,'DISTRIBUIDORES ALE'!$A$1:$G$86,3,0),"Em Branco")</f>
        <v>Em Branco</v>
      </c>
      <c r="G5049" s="17" t="str">
        <f>IFERROR(VLOOKUP(D5049,'DISTRIBUIDORES ALE'!A5048:N5133,14,0),"Em Branco")</f>
        <v>Em Branco</v>
      </c>
      <c r="H5049" s="16" t="str">
        <f>IFERROR(VLOOKUP(D5049,'DISTRIBUIDORES ALE'!$A$1:$N$86,11,0),"Em Branco")</f>
        <v>Em Branco</v>
      </c>
      <c r="I5049" s="2"/>
      <c r="J5049" s="2"/>
      <c r="K5049" s="2"/>
    </row>
    <row r="5050" spans="1:11" ht="18.75" customHeight="1" x14ac:dyDescent="0.25">
      <c r="A5050" s="9" t="s">
        <v>2571</v>
      </c>
      <c r="B5050" s="15" t="s">
        <v>52</v>
      </c>
      <c r="C5050" s="16">
        <v>48143</v>
      </c>
      <c r="D5050" s="17" t="str">
        <f>IF(IFERROR(VLOOKUP(A6411,'CIDADES ALE'!$A:$D,4,0),0)=0,"Em Branco",VLOOKUP(A6411,'CIDADES ALE'!$A:$D,4,0))</f>
        <v>Em Branco</v>
      </c>
      <c r="E5050" s="17" t="str">
        <f>IFERROR(VLOOKUP(D5050,'DISTRIBUIDORES ALE'!$A$1:$G$86,2,0),"Em Branco")</f>
        <v>Em Branco</v>
      </c>
      <c r="F5050" s="17" t="str">
        <f>IFERROR(VLOOKUP(D5050,'DISTRIBUIDORES ALE'!$A$1:$G$86,3,0),"Em Branco")</f>
        <v>Em Branco</v>
      </c>
      <c r="G5050" s="17" t="str">
        <f>IFERROR(VLOOKUP(D5050,'DISTRIBUIDORES ALE'!A5049:N5134,14,0),"Em Branco")</f>
        <v>Em Branco</v>
      </c>
      <c r="H5050" s="16" t="str">
        <f>IFERROR(VLOOKUP(D5050,'DISTRIBUIDORES ALE'!$A$1:$N$86,11,0),"Em Branco")</f>
        <v>Em Branco</v>
      </c>
      <c r="I5050" s="2"/>
      <c r="J5050" s="2"/>
      <c r="K5050" s="2"/>
    </row>
    <row r="5051" spans="1:11" ht="18.75" customHeight="1" x14ac:dyDescent="0.25">
      <c r="A5051" s="9" t="s">
        <v>2572</v>
      </c>
      <c r="B5051" s="15" t="s">
        <v>52</v>
      </c>
      <c r="C5051" s="16">
        <v>15752</v>
      </c>
      <c r="D5051" s="17" t="str">
        <f>IF(IFERROR(VLOOKUP(A6412,'CIDADES ALE'!$A:$D,4,0),0)=0,"Em Branco",VLOOKUP(A6412,'CIDADES ALE'!$A:$D,4,0))</f>
        <v>Em Branco</v>
      </c>
      <c r="E5051" s="17" t="str">
        <f>IFERROR(VLOOKUP(D5051,'DISTRIBUIDORES ALE'!$A$1:$G$86,2,0),"Em Branco")</f>
        <v>Em Branco</v>
      </c>
      <c r="F5051" s="17" t="str">
        <f>IFERROR(VLOOKUP(D5051,'DISTRIBUIDORES ALE'!$A$1:$G$86,3,0),"Em Branco")</f>
        <v>Em Branco</v>
      </c>
      <c r="G5051" s="17" t="str">
        <f>IFERROR(VLOOKUP(D5051,'DISTRIBUIDORES ALE'!A5050:N5135,14,0),"Em Branco")</f>
        <v>Em Branco</v>
      </c>
      <c r="H5051" s="16" t="str">
        <f>IFERROR(VLOOKUP(D5051,'DISTRIBUIDORES ALE'!$A$1:$N$86,11,0),"Em Branco")</f>
        <v>Em Branco</v>
      </c>
      <c r="I5051" s="2"/>
      <c r="J5051" s="2"/>
      <c r="K5051" s="2"/>
    </row>
    <row r="5052" spans="1:11" ht="18.75" customHeight="1" x14ac:dyDescent="0.25">
      <c r="A5052" s="9" t="s">
        <v>2573</v>
      </c>
      <c r="B5052" s="15" t="s">
        <v>52</v>
      </c>
      <c r="C5052" s="16">
        <v>104533</v>
      </c>
      <c r="D5052" s="17" t="str">
        <f>IF(IFERROR(VLOOKUP(A6413,'CIDADES ALE'!$A:$D,4,0),0)=0,"Em Branco",VLOOKUP(A6413,'CIDADES ALE'!$A:$D,4,0))</f>
        <v>Em Branco</v>
      </c>
      <c r="E5052" s="17" t="str">
        <f>IFERROR(VLOOKUP(D5052,'DISTRIBUIDORES ALE'!$A$1:$G$86,2,0),"Em Branco")</f>
        <v>Em Branco</v>
      </c>
      <c r="F5052" s="17" t="str">
        <f>IFERROR(VLOOKUP(D5052,'DISTRIBUIDORES ALE'!$A$1:$G$86,3,0),"Em Branco")</f>
        <v>Em Branco</v>
      </c>
      <c r="G5052" s="17" t="str">
        <f>IFERROR(VLOOKUP(D5052,'DISTRIBUIDORES ALE'!A5051:N5136,14,0),"Em Branco")</f>
        <v>Em Branco</v>
      </c>
      <c r="H5052" s="16" t="str">
        <f>IFERROR(VLOOKUP(D5052,'DISTRIBUIDORES ALE'!$A$1:$N$86,11,0),"Em Branco")</f>
        <v>Em Branco</v>
      </c>
      <c r="I5052" s="2"/>
      <c r="J5052" s="2"/>
      <c r="K5052" s="2"/>
    </row>
    <row r="5053" spans="1:11" ht="18.75" customHeight="1" x14ac:dyDescent="0.25">
      <c r="A5053" s="9" t="s">
        <v>2574</v>
      </c>
      <c r="B5053" s="15" t="s">
        <v>52</v>
      </c>
      <c r="C5053" s="16">
        <v>18446</v>
      </c>
      <c r="D5053" s="17" t="str">
        <f>IF(IFERROR(VLOOKUP(A6414,'CIDADES ALE'!$A:$D,4,0),0)=0,"Em Branco",VLOOKUP(A6414,'CIDADES ALE'!$A:$D,4,0))</f>
        <v>Em Branco</v>
      </c>
      <c r="E5053" s="17" t="str">
        <f>IFERROR(VLOOKUP(D5053,'DISTRIBUIDORES ALE'!$A$1:$G$86,2,0),"Em Branco")</f>
        <v>Em Branco</v>
      </c>
      <c r="F5053" s="17" t="str">
        <f>IFERROR(VLOOKUP(D5053,'DISTRIBUIDORES ALE'!$A$1:$G$86,3,0),"Em Branco")</f>
        <v>Em Branco</v>
      </c>
      <c r="G5053" s="17" t="str">
        <f>IFERROR(VLOOKUP(D5053,'DISTRIBUIDORES ALE'!A5052:N5137,14,0),"Em Branco")</f>
        <v>Em Branco</v>
      </c>
      <c r="H5053" s="16" t="str">
        <f>IFERROR(VLOOKUP(D5053,'DISTRIBUIDORES ALE'!$A$1:$N$86,11,0),"Em Branco")</f>
        <v>Em Branco</v>
      </c>
      <c r="I5053" s="2"/>
      <c r="J5053" s="2"/>
      <c r="K5053" s="2"/>
    </row>
    <row r="5054" spans="1:11" ht="18.75" customHeight="1" x14ac:dyDescent="0.25">
      <c r="A5054" s="9" t="s">
        <v>2575</v>
      </c>
      <c r="B5054" s="15" t="s">
        <v>52</v>
      </c>
      <c r="C5054" s="16">
        <v>15930</v>
      </c>
      <c r="D5054" s="17" t="str">
        <f>IF(IFERROR(VLOOKUP(A6415,'CIDADES ALE'!$A:$D,4,0),0)=0,"Em Branco",VLOOKUP(A6415,'CIDADES ALE'!$A:$D,4,0))</f>
        <v>Em Branco</v>
      </c>
      <c r="E5054" s="17" t="str">
        <f>IFERROR(VLOOKUP(D5054,'DISTRIBUIDORES ALE'!$A$1:$G$86,2,0),"Em Branco")</f>
        <v>Em Branco</v>
      </c>
      <c r="F5054" s="17" t="str">
        <f>IFERROR(VLOOKUP(D5054,'DISTRIBUIDORES ALE'!$A$1:$G$86,3,0),"Em Branco")</f>
        <v>Em Branco</v>
      </c>
      <c r="G5054" s="17" t="str">
        <f>IFERROR(VLOOKUP(D5054,'DISTRIBUIDORES ALE'!A5053:N5138,14,0),"Em Branco")</f>
        <v>Em Branco</v>
      </c>
      <c r="H5054" s="16" t="str">
        <f>IFERROR(VLOOKUP(D5054,'DISTRIBUIDORES ALE'!$A$1:$N$86,11,0),"Em Branco")</f>
        <v>Em Branco</v>
      </c>
      <c r="I5054" s="2"/>
      <c r="J5054" s="2"/>
      <c r="K5054" s="2"/>
    </row>
    <row r="5055" spans="1:11" ht="18.75" customHeight="1" x14ac:dyDescent="0.25">
      <c r="A5055" s="9" t="s">
        <v>2576</v>
      </c>
      <c r="B5055" s="15" t="s">
        <v>52</v>
      </c>
      <c r="C5055" s="16">
        <v>5990</v>
      </c>
      <c r="D5055" s="17" t="str">
        <f>IF(IFERROR(VLOOKUP(A6416,'CIDADES ALE'!$A:$D,4,0),0)=0,"Em Branco",VLOOKUP(A6416,'CIDADES ALE'!$A:$D,4,0))</f>
        <v>Em Branco</v>
      </c>
      <c r="E5055" s="17" t="str">
        <f>IFERROR(VLOOKUP(D5055,'DISTRIBUIDORES ALE'!$A$1:$G$86,2,0),"Em Branco")</f>
        <v>Em Branco</v>
      </c>
      <c r="F5055" s="17" t="str">
        <f>IFERROR(VLOOKUP(D5055,'DISTRIBUIDORES ALE'!$A$1:$G$86,3,0),"Em Branco")</f>
        <v>Em Branco</v>
      </c>
      <c r="G5055" s="17" t="str">
        <f>IFERROR(VLOOKUP(D5055,'DISTRIBUIDORES ALE'!A5054:N5139,14,0),"Em Branco")</f>
        <v>Em Branco</v>
      </c>
      <c r="H5055" s="16" t="str">
        <f>IFERROR(VLOOKUP(D5055,'DISTRIBUIDORES ALE'!$A$1:$N$86,11,0),"Em Branco")</f>
        <v>Em Branco</v>
      </c>
      <c r="I5055" s="2"/>
      <c r="J5055" s="2"/>
      <c r="K5055" s="2"/>
    </row>
    <row r="5056" spans="1:11" ht="18.75" customHeight="1" x14ac:dyDescent="0.25">
      <c r="A5056" s="9" t="s">
        <v>2577</v>
      </c>
      <c r="B5056" s="15" t="s">
        <v>52</v>
      </c>
      <c r="C5056" s="16">
        <v>7559</v>
      </c>
      <c r="D5056" s="17" t="str">
        <f>IF(IFERROR(VLOOKUP(A6417,'CIDADES ALE'!$A:$D,4,0),0)=0,"Em Branco",VLOOKUP(A6417,'CIDADES ALE'!$A:$D,4,0))</f>
        <v>Em Branco</v>
      </c>
      <c r="E5056" s="17" t="str">
        <f>IFERROR(VLOOKUP(D5056,'DISTRIBUIDORES ALE'!$A$1:$G$86,2,0),"Em Branco")</f>
        <v>Em Branco</v>
      </c>
      <c r="F5056" s="17" t="str">
        <f>IFERROR(VLOOKUP(D5056,'DISTRIBUIDORES ALE'!$A$1:$G$86,3,0),"Em Branco")</f>
        <v>Em Branco</v>
      </c>
      <c r="G5056" s="17" t="str">
        <f>IFERROR(VLOOKUP(D5056,'DISTRIBUIDORES ALE'!A5055:N5140,14,0),"Em Branco")</f>
        <v>Em Branco</v>
      </c>
      <c r="H5056" s="16" t="str">
        <f>IFERROR(VLOOKUP(D5056,'DISTRIBUIDORES ALE'!$A$1:$N$86,11,0),"Em Branco")</f>
        <v>Em Branco</v>
      </c>
      <c r="I5056" s="2"/>
      <c r="J5056" s="2"/>
      <c r="K5056" s="2"/>
    </row>
    <row r="5057" spans="1:11" ht="18.75" customHeight="1" x14ac:dyDescent="0.25">
      <c r="A5057" s="9" t="s">
        <v>2579</v>
      </c>
      <c r="B5057" s="15" t="s">
        <v>52</v>
      </c>
      <c r="C5057" s="16">
        <v>47682</v>
      </c>
      <c r="D5057" s="17" t="str">
        <f>IF(IFERROR(VLOOKUP(A6418,'CIDADES ALE'!$A:$D,4,0),0)=0,"Em Branco",VLOOKUP(A6418,'CIDADES ALE'!$A:$D,4,0))</f>
        <v>Em Branco</v>
      </c>
      <c r="E5057" s="17" t="str">
        <f>IFERROR(VLOOKUP(D5057,'DISTRIBUIDORES ALE'!$A$1:$G$86,2,0),"Em Branco")</f>
        <v>Em Branco</v>
      </c>
      <c r="F5057" s="17" t="str">
        <f>IFERROR(VLOOKUP(D5057,'DISTRIBUIDORES ALE'!$A$1:$G$86,3,0),"Em Branco")</f>
        <v>Em Branco</v>
      </c>
      <c r="G5057" s="17" t="str">
        <f>IFERROR(VLOOKUP(D5057,'DISTRIBUIDORES ALE'!A5056:N5141,14,0),"Em Branco")</f>
        <v>Em Branco</v>
      </c>
      <c r="H5057" s="16" t="str">
        <f>IFERROR(VLOOKUP(D5057,'DISTRIBUIDORES ALE'!$A$1:$N$86,11,0),"Em Branco")</f>
        <v>Em Branco</v>
      </c>
      <c r="I5057" s="2"/>
      <c r="J5057" s="2"/>
      <c r="K5057" s="2"/>
    </row>
    <row r="5058" spans="1:11" ht="18.75" customHeight="1" x14ac:dyDescent="0.25">
      <c r="A5058" s="9" t="s">
        <v>6356</v>
      </c>
      <c r="B5058" s="15" t="s">
        <v>52</v>
      </c>
      <c r="C5058" s="16">
        <v>156983</v>
      </c>
      <c r="D5058" s="17" t="str">
        <f>IF(IFERROR(VLOOKUP(A6419,'CIDADES ALE'!$A:$D,4,0),0)=0,"Em Branco",VLOOKUP(A6419,'CIDADES ALE'!$A:$D,4,0))</f>
        <v>Em Branco</v>
      </c>
      <c r="E5058" s="17" t="str">
        <f>IFERROR(VLOOKUP(D5058,'DISTRIBUIDORES ALE'!$A$1:$G$86,2,0),"Em Branco")</f>
        <v>Em Branco</v>
      </c>
      <c r="F5058" s="17" t="str">
        <f>IFERROR(VLOOKUP(D5058,'DISTRIBUIDORES ALE'!$A$1:$G$86,3,0),"Em Branco")</f>
        <v>Em Branco</v>
      </c>
      <c r="G5058" s="17" t="str">
        <f>IFERROR(VLOOKUP(D5058,'DISTRIBUIDORES ALE'!A5057:N5142,14,0),"Em Branco")</f>
        <v>Em Branco</v>
      </c>
      <c r="H5058" s="16" t="str">
        <f>IFERROR(VLOOKUP(D5058,'DISTRIBUIDORES ALE'!$A$1:$N$86,11,0),"Em Branco")</f>
        <v>Em Branco</v>
      </c>
      <c r="I5058" s="2"/>
      <c r="J5058" s="2"/>
      <c r="K5058" s="2"/>
    </row>
    <row r="5059" spans="1:11" ht="18.75" customHeight="1" x14ac:dyDescent="0.25">
      <c r="A5059" s="9" t="s">
        <v>2580</v>
      </c>
      <c r="B5059" s="15" t="s">
        <v>52</v>
      </c>
      <c r="C5059" s="16">
        <v>39062</v>
      </c>
      <c r="D5059" s="17" t="str">
        <f>IF(IFERROR(VLOOKUP(A6420,'CIDADES ALE'!$A:$D,4,0),0)=0,"Em Branco",VLOOKUP(A6420,'CIDADES ALE'!$A:$D,4,0))</f>
        <v>Em Branco</v>
      </c>
      <c r="E5059" s="17" t="str">
        <f>IFERROR(VLOOKUP(D5059,'DISTRIBUIDORES ALE'!$A$1:$G$86,2,0),"Em Branco")</f>
        <v>Em Branco</v>
      </c>
      <c r="F5059" s="17" t="str">
        <f>IFERROR(VLOOKUP(D5059,'DISTRIBUIDORES ALE'!$A$1:$G$86,3,0),"Em Branco")</f>
        <v>Em Branco</v>
      </c>
      <c r="G5059" s="17" t="str">
        <f>IFERROR(VLOOKUP(D5059,'DISTRIBUIDORES ALE'!A5058:N5143,14,0),"Em Branco")</f>
        <v>Em Branco</v>
      </c>
      <c r="H5059" s="16" t="str">
        <f>IFERROR(VLOOKUP(D5059,'DISTRIBUIDORES ALE'!$A$1:$N$86,11,0),"Em Branco")</f>
        <v>Em Branco</v>
      </c>
      <c r="I5059" s="2"/>
      <c r="J5059" s="2"/>
      <c r="K5059" s="2"/>
    </row>
    <row r="5060" spans="1:11" ht="18.75" customHeight="1" x14ac:dyDescent="0.25">
      <c r="A5060" s="9" t="s">
        <v>2581</v>
      </c>
      <c r="B5060" s="15" t="s">
        <v>52</v>
      </c>
      <c r="C5060" s="16">
        <v>6618</v>
      </c>
      <c r="D5060" s="17" t="str">
        <f>IF(IFERROR(VLOOKUP(A6421,'CIDADES ALE'!$A:$D,4,0),0)=0,"Em Branco",VLOOKUP(A6421,'CIDADES ALE'!$A:$D,4,0))</f>
        <v>Em Branco</v>
      </c>
      <c r="E5060" s="17" t="str">
        <f>IFERROR(VLOOKUP(D5060,'DISTRIBUIDORES ALE'!$A$1:$G$86,2,0),"Em Branco")</f>
        <v>Em Branco</v>
      </c>
      <c r="F5060" s="17" t="str">
        <f>IFERROR(VLOOKUP(D5060,'DISTRIBUIDORES ALE'!$A$1:$G$86,3,0),"Em Branco")</f>
        <v>Em Branco</v>
      </c>
      <c r="G5060" s="17" t="str">
        <f>IFERROR(VLOOKUP(D5060,'DISTRIBUIDORES ALE'!A5059:N5144,14,0),"Em Branco")</f>
        <v>Em Branco</v>
      </c>
      <c r="H5060" s="16" t="str">
        <f>IFERROR(VLOOKUP(D5060,'DISTRIBUIDORES ALE'!$A$1:$N$86,11,0),"Em Branco")</f>
        <v>Em Branco</v>
      </c>
      <c r="I5060" s="2"/>
      <c r="J5060" s="2"/>
      <c r="K5060" s="2"/>
    </row>
    <row r="5061" spans="1:11" ht="18.75" customHeight="1" x14ac:dyDescent="0.25">
      <c r="A5061" s="9" t="s">
        <v>2582</v>
      </c>
      <c r="B5061" s="15" t="s">
        <v>52</v>
      </c>
      <c r="C5061" s="16">
        <v>72305</v>
      </c>
      <c r="D5061" s="17" t="str">
        <f>IF(IFERROR(VLOOKUP(A6422,'CIDADES ALE'!$A:$D,4,0),0)=0,"Em Branco",VLOOKUP(A6422,'CIDADES ALE'!$A:$D,4,0))</f>
        <v>Em Branco</v>
      </c>
      <c r="E5061" s="17" t="str">
        <f>IFERROR(VLOOKUP(D5061,'DISTRIBUIDORES ALE'!$A$1:$G$86,2,0),"Em Branco")</f>
        <v>Em Branco</v>
      </c>
      <c r="F5061" s="17" t="str">
        <f>IFERROR(VLOOKUP(D5061,'DISTRIBUIDORES ALE'!$A$1:$G$86,3,0),"Em Branco")</f>
        <v>Em Branco</v>
      </c>
      <c r="G5061" s="17" t="str">
        <f>IFERROR(VLOOKUP(D5061,'DISTRIBUIDORES ALE'!A5060:N5145,14,0),"Em Branco")</f>
        <v>Em Branco</v>
      </c>
      <c r="H5061" s="16" t="str">
        <f>IFERROR(VLOOKUP(D5061,'DISTRIBUIDORES ALE'!$A$1:$N$86,11,0),"Em Branco")</f>
        <v>Em Branco</v>
      </c>
      <c r="I5061" s="2"/>
      <c r="J5061" s="2"/>
      <c r="K5061" s="2"/>
    </row>
    <row r="5062" spans="1:11" ht="18.75" customHeight="1" x14ac:dyDescent="0.25">
      <c r="A5062" s="9" t="s">
        <v>2583</v>
      </c>
      <c r="B5062" s="15" t="s">
        <v>52</v>
      </c>
      <c r="C5062" s="16">
        <v>214223</v>
      </c>
      <c r="D5062" s="17" t="str">
        <f>IF(IFERROR(VLOOKUP(A6423,'CIDADES ALE'!$A:$D,4,0),0)=0,"Em Branco",VLOOKUP(A6423,'CIDADES ALE'!$A:$D,4,0))</f>
        <v>Em Branco</v>
      </c>
      <c r="E5062" s="17" t="str">
        <f>IFERROR(VLOOKUP(D5062,'DISTRIBUIDORES ALE'!$A$1:$G$86,2,0),"Em Branco")</f>
        <v>Em Branco</v>
      </c>
      <c r="F5062" s="17" t="str">
        <f>IFERROR(VLOOKUP(D5062,'DISTRIBUIDORES ALE'!$A$1:$G$86,3,0),"Em Branco")</f>
        <v>Em Branco</v>
      </c>
      <c r="G5062" s="17" t="str">
        <f>IFERROR(VLOOKUP(D5062,'DISTRIBUIDORES ALE'!A5061:N5146,14,0),"Em Branco")</f>
        <v>Em Branco</v>
      </c>
      <c r="H5062" s="16" t="str">
        <f>IFERROR(VLOOKUP(D5062,'DISTRIBUIDORES ALE'!$A$1:$N$86,11,0),"Em Branco")</f>
        <v>Em Branco</v>
      </c>
      <c r="I5062" s="2"/>
      <c r="J5062" s="2"/>
      <c r="K5062" s="2"/>
    </row>
    <row r="5063" spans="1:11" ht="18.75" customHeight="1" x14ac:dyDescent="0.25">
      <c r="A5063" s="9" t="s">
        <v>6357</v>
      </c>
      <c r="B5063" s="15" t="s">
        <v>52</v>
      </c>
      <c r="C5063" s="16">
        <v>5890</v>
      </c>
      <c r="D5063" s="17" t="str">
        <f>IF(IFERROR(VLOOKUP(A6424,'CIDADES ALE'!$A:$D,4,0),0)=0,"Em Branco",VLOOKUP(A6424,'CIDADES ALE'!$A:$D,4,0))</f>
        <v>Em Branco</v>
      </c>
      <c r="E5063" s="17" t="str">
        <f>IFERROR(VLOOKUP(D5063,'DISTRIBUIDORES ALE'!$A$1:$G$86,2,0),"Em Branco")</f>
        <v>Em Branco</v>
      </c>
      <c r="F5063" s="17" t="str">
        <f>IFERROR(VLOOKUP(D5063,'DISTRIBUIDORES ALE'!$A$1:$G$86,3,0),"Em Branco")</f>
        <v>Em Branco</v>
      </c>
      <c r="G5063" s="17" t="str">
        <f>IFERROR(VLOOKUP(D5063,'DISTRIBUIDORES ALE'!A5062:N5147,14,0),"Em Branco")</f>
        <v>Em Branco</v>
      </c>
      <c r="H5063" s="16" t="str">
        <f>IFERROR(VLOOKUP(D5063,'DISTRIBUIDORES ALE'!$A$1:$N$86,11,0),"Em Branco")</f>
        <v>Em Branco</v>
      </c>
      <c r="I5063" s="2"/>
      <c r="J5063" s="2"/>
      <c r="K5063" s="2"/>
    </row>
    <row r="5064" spans="1:11" ht="18.75" customHeight="1" x14ac:dyDescent="0.25">
      <c r="A5064" s="9" t="s">
        <v>2584</v>
      </c>
      <c r="B5064" s="15" t="s">
        <v>52</v>
      </c>
      <c r="C5064" s="16">
        <v>17234</v>
      </c>
      <c r="D5064" s="17" t="str">
        <f>IF(IFERROR(VLOOKUP(A6425,'CIDADES ALE'!$A:$D,4,0),0)=0,"Em Branco",VLOOKUP(A6425,'CIDADES ALE'!$A:$D,4,0))</f>
        <v>Em Branco</v>
      </c>
      <c r="E5064" s="17" t="str">
        <f>IFERROR(VLOOKUP(D5064,'DISTRIBUIDORES ALE'!$A$1:$G$86,2,0),"Em Branco")</f>
        <v>Em Branco</v>
      </c>
      <c r="F5064" s="17" t="str">
        <f>IFERROR(VLOOKUP(D5064,'DISTRIBUIDORES ALE'!$A$1:$G$86,3,0),"Em Branco")</f>
        <v>Em Branco</v>
      </c>
      <c r="G5064" s="17" t="str">
        <f>IFERROR(VLOOKUP(D5064,'DISTRIBUIDORES ALE'!A5063:N5148,14,0),"Em Branco")</f>
        <v>Em Branco</v>
      </c>
      <c r="H5064" s="16" t="str">
        <f>IFERROR(VLOOKUP(D5064,'DISTRIBUIDORES ALE'!$A$1:$N$86,11,0),"Em Branco")</f>
        <v>Em Branco</v>
      </c>
      <c r="I5064" s="2"/>
      <c r="J5064" s="2"/>
      <c r="K5064" s="2"/>
    </row>
    <row r="5065" spans="1:11" ht="18.75" customHeight="1" x14ac:dyDescent="0.25">
      <c r="A5065" s="9" t="s">
        <v>2585</v>
      </c>
      <c r="B5065" s="15" t="s">
        <v>52</v>
      </c>
      <c r="C5065" s="16">
        <v>46533</v>
      </c>
      <c r="D5065" s="17" t="str">
        <f>IF(IFERROR(VLOOKUP(A6426,'CIDADES ALE'!$A:$D,4,0),0)=0,"Em Branco",VLOOKUP(A6426,'CIDADES ALE'!$A:$D,4,0))</f>
        <v>Em Branco</v>
      </c>
      <c r="E5065" s="17" t="str">
        <f>IFERROR(VLOOKUP(D5065,'DISTRIBUIDORES ALE'!$A$1:$G$86,2,0),"Em Branco")</f>
        <v>Em Branco</v>
      </c>
      <c r="F5065" s="17" t="str">
        <f>IFERROR(VLOOKUP(D5065,'DISTRIBUIDORES ALE'!$A$1:$G$86,3,0),"Em Branco")</f>
        <v>Em Branco</v>
      </c>
      <c r="G5065" s="17" t="str">
        <f>IFERROR(VLOOKUP(D5065,'DISTRIBUIDORES ALE'!A5064:N5149,14,0),"Em Branco")</f>
        <v>Em Branco</v>
      </c>
      <c r="H5065" s="16" t="str">
        <f>IFERROR(VLOOKUP(D5065,'DISTRIBUIDORES ALE'!$A$1:$N$86,11,0),"Em Branco")</f>
        <v>Em Branco</v>
      </c>
      <c r="I5065" s="2"/>
      <c r="J5065" s="2"/>
      <c r="K5065" s="2"/>
    </row>
    <row r="5066" spans="1:11" ht="18.75" customHeight="1" x14ac:dyDescent="0.25">
      <c r="A5066" s="9" t="s">
        <v>6358</v>
      </c>
      <c r="B5066" s="15" t="s">
        <v>52</v>
      </c>
      <c r="C5066" s="16">
        <v>47137</v>
      </c>
      <c r="D5066" s="17" t="str">
        <f>IF(IFERROR(VLOOKUP(A6427,'CIDADES ALE'!$A:$D,4,0),0)=0,"Em Branco",VLOOKUP(A6427,'CIDADES ALE'!$A:$D,4,0))</f>
        <v>Em Branco</v>
      </c>
      <c r="E5066" s="17" t="str">
        <f>IFERROR(VLOOKUP(D5066,'DISTRIBUIDORES ALE'!$A$1:$G$86,2,0),"Em Branco")</f>
        <v>Em Branco</v>
      </c>
      <c r="F5066" s="17" t="str">
        <f>IFERROR(VLOOKUP(D5066,'DISTRIBUIDORES ALE'!$A$1:$G$86,3,0),"Em Branco")</f>
        <v>Em Branco</v>
      </c>
      <c r="G5066" s="17" t="str">
        <f>IFERROR(VLOOKUP(D5066,'DISTRIBUIDORES ALE'!A5065:N5150,14,0),"Em Branco")</f>
        <v>Em Branco</v>
      </c>
      <c r="H5066" s="16" t="str">
        <f>IFERROR(VLOOKUP(D5066,'DISTRIBUIDORES ALE'!$A$1:$N$86,11,0),"Em Branco")</f>
        <v>Em Branco</v>
      </c>
      <c r="I5066" s="2"/>
      <c r="J5066" s="2"/>
      <c r="K5066" s="2"/>
    </row>
    <row r="5067" spans="1:11" ht="18.75" customHeight="1" x14ac:dyDescent="0.25">
      <c r="A5067" s="9" t="s">
        <v>2587</v>
      </c>
      <c r="B5067" s="15" t="s">
        <v>52</v>
      </c>
      <c r="C5067" s="16">
        <v>5554</v>
      </c>
      <c r="D5067" s="17" t="str">
        <f>IF(IFERROR(VLOOKUP(A6428,'CIDADES ALE'!$A:$D,4,0),0)=0,"Em Branco",VLOOKUP(A6428,'CIDADES ALE'!$A:$D,4,0))</f>
        <v>Em Branco</v>
      </c>
      <c r="E5067" s="17" t="str">
        <f>IFERROR(VLOOKUP(D5067,'DISTRIBUIDORES ALE'!$A$1:$G$86,2,0),"Em Branco")</f>
        <v>Em Branco</v>
      </c>
      <c r="F5067" s="17" t="str">
        <f>IFERROR(VLOOKUP(D5067,'DISTRIBUIDORES ALE'!$A$1:$G$86,3,0),"Em Branco")</f>
        <v>Em Branco</v>
      </c>
      <c r="G5067" s="17" t="str">
        <f>IFERROR(VLOOKUP(D5067,'DISTRIBUIDORES ALE'!A5066:N5151,14,0),"Em Branco")</f>
        <v>Em Branco</v>
      </c>
      <c r="H5067" s="16" t="str">
        <f>IFERROR(VLOOKUP(D5067,'DISTRIBUIDORES ALE'!$A$1:$N$86,11,0),"Em Branco")</f>
        <v>Em Branco</v>
      </c>
      <c r="I5067" s="2"/>
      <c r="J5067" s="2"/>
      <c r="K5067" s="2"/>
    </row>
    <row r="5068" spans="1:11" ht="18.75" customHeight="1" x14ac:dyDescent="0.25">
      <c r="A5068" s="9" t="s">
        <v>2854</v>
      </c>
      <c r="B5068" s="15" t="s">
        <v>52</v>
      </c>
      <c r="C5068" s="16">
        <v>110842</v>
      </c>
      <c r="D5068" s="17" t="str">
        <f>IF(IFERROR(VLOOKUP(A6429,'CIDADES ALE'!$A:$D,4,0),0)=0,"Em Branco",VLOOKUP(A6429,'CIDADES ALE'!$A:$D,4,0))</f>
        <v>Em Branco</v>
      </c>
      <c r="E5068" s="17" t="str">
        <f>IFERROR(VLOOKUP(D5068,'DISTRIBUIDORES ALE'!$A$1:$G$86,2,0),"Em Branco")</f>
        <v>Em Branco</v>
      </c>
      <c r="F5068" s="17" t="str">
        <f>IFERROR(VLOOKUP(D5068,'DISTRIBUIDORES ALE'!$A$1:$G$86,3,0),"Em Branco")</f>
        <v>Em Branco</v>
      </c>
      <c r="G5068" s="17" t="str">
        <f>IFERROR(VLOOKUP(D5068,'DISTRIBUIDORES ALE'!A5067:N5152,14,0),"Em Branco")</f>
        <v>Em Branco</v>
      </c>
      <c r="H5068" s="16" t="str">
        <f>IFERROR(VLOOKUP(D5068,'DISTRIBUIDORES ALE'!$A$1:$N$86,11,0),"Em Branco")</f>
        <v>Em Branco</v>
      </c>
      <c r="I5068" s="2"/>
      <c r="J5068" s="2"/>
      <c r="K5068" s="2"/>
    </row>
    <row r="5069" spans="1:11" ht="18.75" customHeight="1" x14ac:dyDescent="0.25">
      <c r="A5069" s="9" t="s">
        <v>6156</v>
      </c>
      <c r="B5069" s="15" t="s">
        <v>52</v>
      </c>
      <c r="C5069" s="16">
        <v>38708</v>
      </c>
      <c r="D5069" s="17" t="str">
        <f>IF(IFERROR(VLOOKUP(A6430,'CIDADES ALE'!$A:$D,4,0),0)=0,"Em Branco",VLOOKUP(A6430,'CIDADES ALE'!$A:$D,4,0))</f>
        <v>Em Branco</v>
      </c>
      <c r="E5069" s="17" t="str">
        <f>IFERROR(VLOOKUP(D5069,'DISTRIBUIDORES ALE'!$A$1:$G$86,2,0),"Em Branco")</f>
        <v>Em Branco</v>
      </c>
      <c r="F5069" s="17" t="str">
        <f>IFERROR(VLOOKUP(D5069,'DISTRIBUIDORES ALE'!$A$1:$G$86,3,0),"Em Branco")</f>
        <v>Em Branco</v>
      </c>
      <c r="G5069" s="17" t="str">
        <f>IFERROR(VLOOKUP(D5069,'DISTRIBUIDORES ALE'!A5068:N5153,14,0),"Em Branco")</f>
        <v>Em Branco</v>
      </c>
      <c r="H5069" s="16" t="str">
        <f>IFERROR(VLOOKUP(D5069,'DISTRIBUIDORES ALE'!$A$1:$N$86,11,0),"Em Branco")</f>
        <v>Em Branco</v>
      </c>
      <c r="I5069" s="2"/>
      <c r="J5069" s="2"/>
      <c r="K5069" s="2"/>
    </row>
    <row r="5070" spans="1:11" ht="18.75" customHeight="1" x14ac:dyDescent="0.25">
      <c r="A5070" s="9" t="s">
        <v>2589</v>
      </c>
      <c r="B5070" s="15" t="s">
        <v>52</v>
      </c>
      <c r="C5070" s="16">
        <v>24875</v>
      </c>
      <c r="D5070" s="17" t="str">
        <f>IF(IFERROR(VLOOKUP(A6431,'CIDADES ALE'!$A:$D,4,0),0)=0,"Em Branco",VLOOKUP(A6431,'CIDADES ALE'!$A:$D,4,0))</f>
        <v>Em Branco</v>
      </c>
      <c r="E5070" s="17" t="str">
        <f>IFERROR(VLOOKUP(D5070,'DISTRIBUIDORES ALE'!$A$1:$G$86,2,0),"Em Branco")</f>
        <v>Em Branco</v>
      </c>
      <c r="F5070" s="17" t="str">
        <f>IFERROR(VLOOKUP(D5070,'DISTRIBUIDORES ALE'!$A$1:$G$86,3,0),"Em Branco")</f>
        <v>Em Branco</v>
      </c>
      <c r="G5070" s="17" t="str">
        <f>IFERROR(VLOOKUP(D5070,'DISTRIBUIDORES ALE'!A5069:N5154,14,0),"Em Branco")</f>
        <v>Em Branco</v>
      </c>
      <c r="H5070" s="16" t="str">
        <f>IFERROR(VLOOKUP(D5070,'DISTRIBUIDORES ALE'!$A$1:$N$86,11,0),"Em Branco")</f>
        <v>Em Branco</v>
      </c>
      <c r="I5070" s="2"/>
      <c r="J5070" s="2"/>
      <c r="K5070" s="2"/>
    </row>
    <row r="5071" spans="1:11" ht="18.75" customHeight="1" x14ac:dyDescent="0.25">
      <c r="A5071" s="9" t="s">
        <v>2590</v>
      </c>
      <c r="B5071" s="15" t="s">
        <v>52</v>
      </c>
      <c r="C5071" s="16">
        <v>133900</v>
      </c>
      <c r="D5071" s="17" t="str">
        <f>IF(IFERROR(VLOOKUP(A6432,'CIDADES ALE'!$A:$D,4,0),0)=0,"Em Branco",VLOOKUP(A6432,'CIDADES ALE'!$A:$D,4,0))</f>
        <v>Em Branco</v>
      </c>
      <c r="E5071" s="17" t="str">
        <f>IFERROR(VLOOKUP(D5071,'DISTRIBUIDORES ALE'!$A$1:$G$86,2,0),"Em Branco")</f>
        <v>Em Branco</v>
      </c>
      <c r="F5071" s="17" t="str">
        <f>IFERROR(VLOOKUP(D5071,'DISTRIBUIDORES ALE'!$A$1:$G$86,3,0),"Em Branco")</f>
        <v>Em Branco</v>
      </c>
      <c r="G5071" s="17" t="str">
        <f>IFERROR(VLOOKUP(D5071,'DISTRIBUIDORES ALE'!A5070:N5155,14,0),"Em Branco")</f>
        <v>Em Branco</v>
      </c>
      <c r="H5071" s="16" t="str">
        <f>IFERROR(VLOOKUP(D5071,'DISTRIBUIDORES ALE'!$A$1:$N$86,11,0),"Em Branco")</f>
        <v>Em Branco</v>
      </c>
      <c r="I5071" s="2"/>
      <c r="J5071" s="2"/>
      <c r="K5071" s="2"/>
    </row>
    <row r="5072" spans="1:11" ht="18.75" customHeight="1" x14ac:dyDescent="0.25">
      <c r="A5072" s="9" t="s">
        <v>2591</v>
      </c>
      <c r="B5072" s="15" t="s">
        <v>52</v>
      </c>
      <c r="C5072" s="16">
        <v>3142</v>
      </c>
      <c r="D5072" s="17" t="str">
        <f>IF(IFERROR(VLOOKUP(A6433,'CIDADES ALE'!$A:$D,4,0),0)=0,"Em Branco",VLOOKUP(A6433,'CIDADES ALE'!$A:$D,4,0))</f>
        <v>Em Branco</v>
      </c>
      <c r="E5072" s="17" t="str">
        <f>IFERROR(VLOOKUP(D5072,'DISTRIBUIDORES ALE'!$A$1:$G$86,2,0),"Em Branco")</f>
        <v>Em Branco</v>
      </c>
      <c r="F5072" s="17" t="str">
        <f>IFERROR(VLOOKUP(D5072,'DISTRIBUIDORES ALE'!$A$1:$G$86,3,0),"Em Branco")</f>
        <v>Em Branco</v>
      </c>
      <c r="G5072" s="17" t="str">
        <f>IFERROR(VLOOKUP(D5072,'DISTRIBUIDORES ALE'!A5071:N5156,14,0),"Em Branco")</f>
        <v>Em Branco</v>
      </c>
      <c r="H5072" s="16" t="str">
        <f>IFERROR(VLOOKUP(D5072,'DISTRIBUIDORES ALE'!$A$1:$N$86,11,0),"Em Branco")</f>
        <v>Em Branco</v>
      </c>
      <c r="I5072" s="2"/>
      <c r="J5072" s="2"/>
      <c r="K5072" s="2"/>
    </row>
    <row r="5073" spans="1:11" ht="18.75" customHeight="1" x14ac:dyDescent="0.25">
      <c r="A5073" s="9" t="s">
        <v>2592</v>
      </c>
      <c r="B5073" s="15" t="s">
        <v>52</v>
      </c>
      <c r="C5073" s="16">
        <v>11974</v>
      </c>
      <c r="D5073" s="17" t="str">
        <f>IF(IFERROR(VLOOKUP(A6434,'CIDADES ALE'!$A:$D,4,0),0)=0,"Em Branco",VLOOKUP(A6434,'CIDADES ALE'!$A:$D,4,0))</f>
        <v>Em Branco</v>
      </c>
      <c r="E5073" s="17" t="str">
        <f>IFERROR(VLOOKUP(D5073,'DISTRIBUIDORES ALE'!$A$1:$G$86,2,0),"Em Branco")</f>
        <v>Em Branco</v>
      </c>
      <c r="F5073" s="17" t="str">
        <f>IFERROR(VLOOKUP(D5073,'DISTRIBUIDORES ALE'!$A$1:$G$86,3,0),"Em Branco")</f>
        <v>Em Branco</v>
      </c>
      <c r="G5073" s="17" t="str">
        <f>IFERROR(VLOOKUP(D5073,'DISTRIBUIDORES ALE'!A5072:N5157,14,0),"Em Branco")</f>
        <v>Em Branco</v>
      </c>
      <c r="H5073" s="16" t="str">
        <f>IFERROR(VLOOKUP(D5073,'DISTRIBUIDORES ALE'!$A$1:$N$86,11,0),"Em Branco")</f>
        <v>Em Branco</v>
      </c>
      <c r="I5073" s="2"/>
      <c r="J5073" s="2"/>
      <c r="K5073" s="2"/>
    </row>
    <row r="5074" spans="1:11" ht="18.75" customHeight="1" x14ac:dyDescent="0.25">
      <c r="A5074" s="9" t="s">
        <v>6359</v>
      </c>
      <c r="B5074" s="15" t="s">
        <v>52</v>
      </c>
      <c r="C5074" s="16">
        <v>4197</v>
      </c>
      <c r="D5074" s="17" t="str">
        <f>IF(IFERROR(VLOOKUP(A6435,'CIDADES ALE'!$A:$D,4,0),0)=0,"Em Branco",VLOOKUP(A6435,'CIDADES ALE'!$A:$D,4,0))</f>
        <v>Em Branco</v>
      </c>
      <c r="E5074" s="17" t="str">
        <f>IFERROR(VLOOKUP(D5074,'DISTRIBUIDORES ALE'!$A$1:$G$86,2,0),"Em Branco")</f>
        <v>Em Branco</v>
      </c>
      <c r="F5074" s="17" t="str">
        <f>IFERROR(VLOOKUP(D5074,'DISTRIBUIDORES ALE'!$A$1:$G$86,3,0),"Em Branco")</f>
        <v>Em Branco</v>
      </c>
      <c r="G5074" s="17" t="str">
        <f>IFERROR(VLOOKUP(D5074,'DISTRIBUIDORES ALE'!A5073:N5158,14,0),"Em Branco")</f>
        <v>Em Branco</v>
      </c>
      <c r="H5074" s="16" t="str">
        <f>IFERROR(VLOOKUP(D5074,'DISTRIBUIDORES ALE'!$A$1:$N$86,11,0),"Em Branco")</f>
        <v>Em Branco</v>
      </c>
      <c r="I5074" s="2"/>
      <c r="J5074" s="2"/>
      <c r="K5074" s="2"/>
    </row>
    <row r="5075" spans="1:11" ht="18.75" customHeight="1" x14ac:dyDescent="0.25">
      <c r="A5075" s="9" t="s">
        <v>6360</v>
      </c>
      <c r="B5075" s="15" t="s">
        <v>52</v>
      </c>
      <c r="C5075" s="16">
        <v>33375</v>
      </c>
      <c r="D5075" s="17" t="str">
        <f>IF(IFERROR(VLOOKUP(A6436,'CIDADES ALE'!$A:$D,4,0),0)=0,"Em Branco",VLOOKUP(A6436,'CIDADES ALE'!$A:$D,4,0))</f>
        <v>Em Branco</v>
      </c>
      <c r="E5075" s="17" t="str">
        <f>IFERROR(VLOOKUP(D5075,'DISTRIBUIDORES ALE'!$A$1:$G$86,2,0),"Em Branco")</f>
        <v>Em Branco</v>
      </c>
      <c r="F5075" s="17" t="str">
        <f>IFERROR(VLOOKUP(D5075,'DISTRIBUIDORES ALE'!$A$1:$G$86,3,0),"Em Branco")</f>
        <v>Em Branco</v>
      </c>
      <c r="G5075" s="17" t="str">
        <f>IFERROR(VLOOKUP(D5075,'DISTRIBUIDORES ALE'!A5074:N5159,14,0),"Em Branco")</f>
        <v>Em Branco</v>
      </c>
      <c r="H5075" s="16" t="str">
        <f>IFERROR(VLOOKUP(D5075,'DISTRIBUIDORES ALE'!$A$1:$N$86,11,0),"Em Branco")</f>
        <v>Em Branco</v>
      </c>
      <c r="I5075" s="2"/>
      <c r="J5075" s="2"/>
      <c r="K5075" s="2"/>
    </row>
    <row r="5076" spans="1:11" ht="18.75" customHeight="1" x14ac:dyDescent="0.25">
      <c r="A5076" s="9" t="s">
        <v>6361</v>
      </c>
      <c r="B5076" s="15" t="s">
        <v>52</v>
      </c>
      <c r="C5076" s="16">
        <v>4470</v>
      </c>
      <c r="D5076" s="17" t="str">
        <f>IF(IFERROR(VLOOKUP(A6437,'CIDADES ALE'!$A:$D,4,0),0)=0,"Em Branco",VLOOKUP(A6437,'CIDADES ALE'!$A:$D,4,0))</f>
        <v>Em Branco</v>
      </c>
      <c r="E5076" s="17" t="str">
        <f>IFERROR(VLOOKUP(D5076,'DISTRIBUIDORES ALE'!$A$1:$G$86,2,0),"Em Branco")</f>
        <v>Em Branco</v>
      </c>
      <c r="F5076" s="17" t="str">
        <f>IFERROR(VLOOKUP(D5076,'DISTRIBUIDORES ALE'!$A$1:$G$86,3,0),"Em Branco")</f>
        <v>Em Branco</v>
      </c>
      <c r="G5076" s="17" t="str">
        <f>IFERROR(VLOOKUP(D5076,'DISTRIBUIDORES ALE'!A5075:N5160,14,0),"Em Branco")</f>
        <v>Em Branco</v>
      </c>
      <c r="H5076" s="16" t="str">
        <f>IFERROR(VLOOKUP(D5076,'DISTRIBUIDORES ALE'!$A$1:$N$86,11,0),"Em Branco")</f>
        <v>Em Branco</v>
      </c>
      <c r="I5076" s="2"/>
      <c r="J5076" s="2"/>
      <c r="K5076" s="2"/>
    </row>
    <row r="5077" spans="1:11" ht="18.75" customHeight="1" x14ac:dyDescent="0.25">
      <c r="A5077" s="9" t="s">
        <v>2594</v>
      </c>
      <c r="B5077" s="15" t="s">
        <v>52</v>
      </c>
      <c r="C5077" s="16">
        <v>2889</v>
      </c>
      <c r="D5077" s="17" t="str">
        <f>IF(IFERROR(VLOOKUP(A6438,'CIDADES ALE'!$A:$D,4,0),0)=0,"Em Branco",VLOOKUP(A6438,'CIDADES ALE'!$A:$D,4,0))</f>
        <v>Em Branco</v>
      </c>
      <c r="E5077" s="17" t="str">
        <f>IFERROR(VLOOKUP(D5077,'DISTRIBUIDORES ALE'!$A$1:$G$86,2,0),"Em Branco")</f>
        <v>Em Branco</v>
      </c>
      <c r="F5077" s="17" t="str">
        <f>IFERROR(VLOOKUP(D5077,'DISTRIBUIDORES ALE'!$A$1:$G$86,3,0),"Em Branco")</f>
        <v>Em Branco</v>
      </c>
      <c r="G5077" s="17" t="str">
        <f>IFERROR(VLOOKUP(D5077,'DISTRIBUIDORES ALE'!A5076:N5161,14,0),"Em Branco")</f>
        <v>Em Branco</v>
      </c>
      <c r="H5077" s="16" t="str">
        <f>IFERROR(VLOOKUP(D5077,'DISTRIBUIDORES ALE'!$A$1:$N$86,11,0),"Em Branco")</f>
        <v>Em Branco</v>
      </c>
      <c r="I5077" s="2"/>
      <c r="J5077" s="2"/>
      <c r="K5077" s="2"/>
    </row>
    <row r="5078" spans="1:11" ht="18.75" customHeight="1" x14ac:dyDescent="0.25">
      <c r="A5078" s="9" t="s">
        <v>2595</v>
      </c>
      <c r="B5078" s="15" t="s">
        <v>52</v>
      </c>
      <c r="C5078" s="16">
        <v>377183</v>
      </c>
      <c r="D5078" s="17" t="str">
        <f>IF(IFERROR(VLOOKUP(A6439,'CIDADES ALE'!$A:$D,4,0),0)=0,"Em Branco",VLOOKUP(A6439,'CIDADES ALE'!$A:$D,4,0))</f>
        <v>Em Branco</v>
      </c>
      <c r="E5078" s="17" t="str">
        <f>IFERROR(VLOOKUP(D5078,'DISTRIBUIDORES ALE'!$A$1:$G$86,2,0),"Em Branco")</f>
        <v>Em Branco</v>
      </c>
      <c r="F5078" s="17" t="str">
        <f>IFERROR(VLOOKUP(D5078,'DISTRIBUIDORES ALE'!$A$1:$G$86,3,0),"Em Branco")</f>
        <v>Em Branco</v>
      </c>
      <c r="G5078" s="17" t="str">
        <f>IFERROR(VLOOKUP(D5078,'DISTRIBUIDORES ALE'!A5077:N5162,14,0),"Em Branco")</f>
        <v>Em Branco</v>
      </c>
      <c r="H5078" s="16" t="str">
        <f>IFERROR(VLOOKUP(D5078,'DISTRIBUIDORES ALE'!$A$1:$N$86,11,0),"Em Branco")</f>
        <v>Em Branco</v>
      </c>
      <c r="I5078" s="2"/>
      <c r="J5078" s="2"/>
      <c r="K5078" s="2"/>
    </row>
    <row r="5079" spans="1:11" ht="18.75" customHeight="1" x14ac:dyDescent="0.25">
      <c r="A5079" s="9" t="s">
        <v>2596</v>
      </c>
      <c r="B5079" s="15" t="s">
        <v>52</v>
      </c>
      <c r="C5079" s="16">
        <v>18986</v>
      </c>
      <c r="D5079" s="17" t="str">
        <f>IF(IFERROR(VLOOKUP(A6440,'CIDADES ALE'!$A:$D,4,0),0)=0,"Em Branco",VLOOKUP(A6440,'CIDADES ALE'!$A:$D,4,0))</f>
        <v>Em Branco</v>
      </c>
      <c r="E5079" s="17" t="str">
        <f>IFERROR(VLOOKUP(D5079,'DISTRIBUIDORES ALE'!$A$1:$G$86,2,0),"Em Branco")</f>
        <v>Em Branco</v>
      </c>
      <c r="F5079" s="17" t="str">
        <f>IFERROR(VLOOKUP(D5079,'DISTRIBUIDORES ALE'!$A$1:$G$86,3,0),"Em Branco")</f>
        <v>Em Branco</v>
      </c>
      <c r="G5079" s="17" t="str">
        <f>IFERROR(VLOOKUP(D5079,'DISTRIBUIDORES ALE'!A5078:N5163,14,0),"Em Branco")</f>
        <v>Em Branco</v>
      </c>
      <c r="H5079" s="16" t="str">
        <f>IFERROR(VLOOKUP(D5079,'DISTRIBUIDORES ALE'!$A$1:$N$86,11,0),"Em Branco")</f>
        <v>Em Branco</v>
      </c>
      <c r="I5079" s="2"/>
      <c r="J5079" s="2"/>
      <c r="K5079" s="2"/>
    </row>
    <row r="5080" spans="1:11" ht="18.75" customHeight="1" x14ac:dyDescent="0.25">
      <c r="A5080" s="9" t="s">
        <v>2597</v>
      </c>
      <c r="B5080" s="15" t="s">
        <v>52</v>
      </c>
      <c r="C5080" s="16">
        <v>19055</v>
      </c>
      <c r="D5080" s="17" t="str">
        <f>IF(IFERROR(VLOOKUP(A6441,'CIDADES ALE'!$A:$D,4,0),0)=0,"Em Branco",VLOOKUP(A6441,'CIDADES ALE'!$A:$D,4,0))</f>
        <v>Em Branco</v>
      </c>
      <c r="E5080" s="17" t="str">
        <f>IFERROR(VLOOKUP(D5080,'DISTRIBUIDORES ALE'!$A$1:$G$86,2,0),"Em Branco")</f>
        <v>Em Branco</v>
      </c>
      <c r="F5080" s="17" t="str">
        <f>IFERROR(VLOOKUP(D5080,'DISTRIBUIDORES ALE'!$A$1:$G$86,3,0),"Em Branco")</f>
        <v>Em Branco</v>
      </c>
      <c r="G5080" s="17" t="str">
        <f>IFERROR(VLOOKUP(D5080,'DISTRIBUIDORES ALE'!A5079:N5164,14,0),"Em Branco")</f>
        <v>Em Branco</v>
      </c>
      <c r="H5080" s="16" t="str">
        <f>IFERROR(VLOOKUP(D5080,'DISTRIBUIDORES ALE'!$A$1:$N$86,11,0),"Em Branco")</f>
        <v>Em Branco</v>
      </c>
      <c r="I5080" s="2"/>
      <c r="J5080" s="2"/>
      <c r="K5080" s="2"/>
    </row>
    <row r="5081" spans="1:11" ht="18.75" customHeight="1" x14ac:dyDescent="0.25">
      <c r="A5081" s="9" t="s">
        <v>2598</v>
      </c>
      <c r="B5081" s="15" t="s">
        <v>52</v>
      </c>
      <c r="C5081" s="16">
        <v>29081</v>
      </c>
      <c r="D5081" s="17" t="str">
        <f>IF(IFERROR(VLOOKUP(A6442,'CIDADES ALE'!$A:$D,4,0),0)=0,"Em Branco",VLOOKUP(A6442,'CIDADES ALE'!$A:$D,4,0))</f>
        <v>Em Branco</v>
      </c>
      <c r="E5081" s="17" t="str">
        <f>IFERROR(VLOOKUP(D5081,'DISTRIBUIDORES ALE'!$A$1:$G$86,2,0),"Em Branco")</f>
        <v>Em Branco</v>
      </c>
      <c r="F5081" s="17" t="str">
        <f>IFERROR(VLOOKUP(D5081,'DISTRIBUIDORES ALE'!$A$1:$G$86,3,0),"Em Branco")</f>
        <v>Em Branco</v>
      </c>
      <c r="G5081" s="17" t="str">
        <f>IFERROR(VLOOKUP(D5081,'DISTRIBUIDORES ALE'!A5080:N5165,14,0),"Em Branco")</f>
        <v>Em Branco</v>
      </c>
      <c r="H5081" s="16" t="str">
        <f>IFERROR(VLOOKUP(D5081,'DISTRIBUIDORES ALE'!$A$1:$N$86,11,0),"Em Branco")</f>
        <v>Em Branco</v>
      </c>
      <c r="I5081" s="2"/>
      <c r="J5081" s="2"/>
      <c r="K5081" s="2"/>
    </row>
    <row r="5082" spans="1:11" ht="18.75" customHeight="1" x14ac:dyDescent="0.25">
      <c r="A5082" s="9" t="s">
        <v>2599</v>
      </c>
      <c r="B5082" s="15" t="s">
        <v>52</v>
      </c>
      <c r="C5082" s="16">
        <v>4824</v>
      </c>
      <c r="D5082" s="17" t="str">
        <f>IF(IFERROR(VLOOKUP(A6443,'CIDADES ALE'!$A:$D,4,0),0)=0,"Em Branco",VLOOKUP(A6443,'CIDADES ALE'!$A:$D,4,0))</f>
        <v>Em Branco</v>
      </c>
      <c r="E5082" s="17" t="str">
        <f>IFERROR(VLOOKUP(D5082,'DISTRIBUIDORES ALE'!$A$1:$G$86,2,0),"Em Branco")</f>
        <v>Em Branco</v>
      </c>
      <c r="F5082" s="17" t="str">
        <f>IFERROR(VLOOKUP(D5082,'DISTRIBUIDORES ALE'!$A$1:$G$86,3,0),"Em Branco")</f>
        <v>Em Branco</v>
      </c>
      <c r="G5082" s="17" t="str">
        <f>IFERROR(VLOOKUP(D5082,'DISTRIBUIDORES ALE'!A5081:N5166,14,0),"Em Branco")</f>
        <v>Em Branco</v>
      </c>
      <c r="H5082" s="16" t="str">
        <f>IFERROR(VLOOKUP(D5082,'DISTRIBUIDORES ALE'!$A$1:$N$86,11,0),"Em Branco")</f>
        <v>Em Branco</v>
      </c>
      <c r="I5082" s="2"/>
      <c r="J5082" s="2"/>
      <c r="K5082" s="2"/>
    </row>
    <row r="5083" spans="1:11" ht="18.75" customHeight="1" x14ac:dyDescent="0.25">
      <c r="A5083" s="9" t="s">
        <v>2600</v>
      </c>
      <c r="B5083" s="15" t="s">
        <v>52</v>
      </c>
      <c r="C5083" s="16">
        <v>25721</v>
      </c>
      <c r="D5083" s="17" t="str">
        <f>IF(IFERROR(VLOOKUP(A6444,'CIDADES ALE'!$A:$D,4,0),0)=0,"Em Branco",VLOOKUP(A6444,'CIDADES ALE'!$A:$D,4,0))</f>
        <v>Em Branco</v>
      </c>
      <c r="E5083" s="17" t="str">
        <f>IFERROR(VLOOKUP(D5083,'DISTRIBUIDORES ALE'!$A$1:$G$86,2,0),"Em Branco")</f>
        <v>Em Branco</v>
      </c>
      <c r="F5083" s="17" t="str">
        <f>IFERROR(VLOOKUP(D5083,'DISTRIBUIDORES ALE'!$A$1:$G$86,3,0),"Em Branco")</f>
        <v>Em Branco</v>
      </c>
      <c r="G5083" s="17" t="str">
        <f>IFERROR(VLOOKUP(D5083,'DISTRIBUIDORES ALE'!A5082:N5167,14,0),"Em Branco")</f>
        <v>Em Branco</v>
      </c>
      <c r="H5083" s="16" t="str">
        <f>IFERROR(VLOOKUP(D5083,'DISTRIBUIDORES ALE'!$A$1:$N$86,11,0),"Em Branco")</f>
        <v>Em Branco</v>
      </c>
      <c r="I5083" s="2"/>
      <c r="J5083" s="2"/>
      <c r="K5083" s="2"/>
    </row>
    <row r="5084" spans="1:11" ht="18.75" customHeight="1" x14ac:dyDescent="0.25">
      <c r="A5084" s="9" t="s">
        <v>2601</v>
      </c>
      <c r="B5084" s="15" t="s">
        <v>52</v>
      </c>
      <c r="C5084" s="16">
        <v>9330</v>
      </c>
      <c r="D5084" s="17" t="str">
        <f>IF(IFERROR(VLOOKUP(A6445,'CIDADES ALE'!$A:$D,4,0),0)=0,"Em Branco",VLOOKUP(A6445,'CIDADES ALE'!$A:$D,4,0))</f>
        <v>Em Branco</v>
      </c>
      <c r="E5084" s="17" t="str">
        <f>IFERROR(VLOOKUP(D5084,'DISTRIBUIDORES ALE'!$A$1:$G$86,2,0),"Em Branco")</f>
        <v>Em Branco</v>
      </c>
      <c r="F5084" s="17" t="str">
        <f>IFERROR(VLOOKUP(D5084,'DISTRIBUIDORES ALE'!$A$1:$G$86,3,0),"Em Branco")</f>
        <v>Em Branco</v>
      </c>
      <c r="G5084" s="17" t="str">
        <f>IFERROR(VLOOKUP(D5084,'DISTRIBUIDORES ALE'!A5083:N5168,14,0),"Em Branco")</f>
        <v>Em Branco</v>
      </c>
      <c r="H5084" s="16" t="str">
        <f>IFERROR(VLOOKUP(D5084,'DISTRIBUIDORES ALE'!$A$1:$N$86,11,0),"Em Branco")</f>
        <v>Em Branco</v>
      </c>
      <c r="I5084" s="2"/>
      <c r="J5084" s="2"/>
      <c r="K5084" s="2"/>
    </row>
    <row r="5085" spans="1:11" ht="18.75" customHeight="1" x14ac:dyDescent="0.25">
      <c r="A5085" s="9" t="s">
        <v>2602</v>
      </c>
      <c r="B5085" s="15" t="s">
        <v>52</v>
      </c>
      <c r="C5085" s="16">
        <v>6678</v>
      </c>
      <c r="D5085" s="17" t="str">
        <f>IF(IFERROR(VLOOKUP(A6446,'CIDADES ALE'!$A:$D,4,0),0)=0,"Em Branco",VLOOKUP(A6446,'CIDADES ALE'!$A:$D,4,0))</f>
        <v>Em Branco</v>
      </c>
      <c r="E5085" s="17" t="str">
        <f>IFERROR(VLOOKUP(D5085,'DISTRIBUIDORES ALE'!$A$1:$G$86,2,0),"Em Branco")</f>
        <v>Em Branco</v>
      </c>
      <c r="F5085" s="17" t="str">
        <f>IFERROR(VLOOKUP(D5085,'DISTRIBUIDORES ALE'!$A$1:$G$86,3,0),"Em Branco")</f>
        <v>Em Branco</v>
      </c>
      <c r="G5085" s="17" t="str">
        <f>IFERROR(VLOOKUP(D5085,'DISTRIBUIDORES ALE'!A5084:N5169,14,0),"Em Branco")</f>
        <v>Em Branco</v>
      </c>
      <c r="H5085" s="16" t="str">
        <f>IFERROR(VLOOKUP(D5085,'DISTRIBUIDORES ALE'!$A$1:$N$86,11,0),"Em Branco")</f>
        <v>Em Branco</v>
      </c>
      <c r="I5085" s="2"/>
      <c r="J5085" s="2"/>
      <c r="K5085" s="2"/>
    </row>
    <row r="5086" spans="1:11" ht="18.75" customHeight="1" x14ac:dyDescent="0.25">
      <c r="A5086" s="9" t="s">
        <v>2603</v>
      </c>
      <c r="B5086" s="15" t="s">
        <v>52</v>
      </c>
      <c r="C5086" s="16">
        <v>93417</v>
      </c>
      <c r="D5086" s="17" t="str">
        <f>IF(IFERROR(VLOOKUP(A6447,'CIDADES ALE'!$A:$D,4,0),0)=0,"Em Branco",VLOOKUP(A6447,'CIDADES ALE'!$A:$D,4,0))</f>
        <v>Em Branco</v>
      </c>
      <c r="E5086" s="17" t="str">
        <f>IFERROR(VLOOKUP(D5086,'DISTRIBUIDORES ALE'!$A$1:$G$86,2,0),"Em Branco")</f>
        <v>Em Branco</v>
      </c>
      <c r="F5086" s="17" t="str">
        <f>IFERROR(VLOOKUP(D5086,'DISTRIBUIDORES ALE'!$A$1:$G$86,3,0),"Em Branco")</f>
        <v>Em Branco</v>
      </c>
      <c r="G5086" s="17" t="str">
        <f>IFERROR(VLOOKUP(D5086,'DISTRIBUIDORES ALE'!A5085:N5170,14,0),"Em Branco")</f>
        <v>Em Branco</v>
      </c>
      <c r="H5086" s="16" t="str">
        <f>IFERROR(VLOOKUP(D5086,'DISTRIBUIDORES ALE'!$A$1:$N$86,11,0),"Em Branco")</f>
        <v>Em Branco</v>
      </c>
      <c r="I5086" s="2"/>
      <c r="J5086" s="2"/>
      <c r="K5086" s="2"/>
    </row>
    <row r="5087" spans="1:11" ht="18.75" customHeight="1" x14ac:dyDescent="0.25">
      <c r="A5087" s="9" t="s">
        <v>2604</v>
      </c>
      <c r="B5087" s="15" t="s">
        <v>52</v>
      </c>
      <c r="C5087" s="16">
        <v>62393</v>
      </c>
      <c r="D5087" s="17" t="str">
        <f>IF(IFERROR(VLOOKUP(A6448,'CIDADES ALE'!$A:$D,4,0),0)=0,"Em Branco",VLOOKUP(A6448,'CIDADES ALE'!$A:$D,4,0))</f>
        <v>Em Branco</v>
      </c>
      <c r="E5087" s="17" t="str">
        <f>IFERROR(VLOOKUP(D5087,'DISTRIBUIDORES ALE'!$A$1:$G$86,2,0),"Em Branco")</f>
        <v>Em Branco</v>
      </c>
      <c r="F5087" s="17" t="str">
        <f>IFERROR(VLOOKUP(D5087,'DISTRIBUIDORES ALE'!$A$1:$G$86,3,0),"Em Branco")</f>
        <v>Em Branco</v>
      </c>
      <c r="G5087" s="17" t="str">
        <f>IFERROR(VLOOKUP(D5087,'DISTRIBUIDORES ALE'!A5086:N5171,14,0),"Em Branco")</f>
        <v>Em Branco</v>
      </c>
      <c r="H5087" s="16" t="str">
        <f>IFERROR(VLOOKUP(D5087,'DISTRIBUIDORES ALE'!$A$1:$N$86,11,0),"Em Branco")</f>
        <v>Em Branco</v>
      </c>
      <c r="I5087" s="2"/>
      <c r="J5087" s="2"/>
      <c r="K5087" s="2"/>
    </row>
    <row r="5088" spans="1:11" ht="18.75" customHeight="1" x14ac:dyDescent="0.25">
      <c r="A5088" s="9" t="s">
        <v>2605</v>
      </c>
      <c r="B5088" s="15" t="s">
        <v>52</v>
      </c>
      <c r="C5088" s="16">
        <v>280096</v>
      </c>
      <c r="D5088" s="17" t="str">
        <f>IF(IFERROR(VLOOKUP(A6449,'CIDADES ALE'!$A:$D,4,0),0)=0,"Em Branco",VLOOKUP(A6449,'CIDADES ALE'!$A:$D,4,0))</f>
        <v>Em Branco</v>
      </c>
      <c r="E5088" s="17" t="str">
        <f>IFERROR(VLOOKUP(D5088,'DISTRIBUIDORES ALE'!$A$1:$G$86,2,0),"Em Branco")</f>
        <v>Em Branco</v>
      </c>
      <c r="F5088" s="17" t="str">
        <f>IFERROR(VLOOKUP(D5088,'DISTRIBUIDORES ALE'!$A$1:$G$86,3,0),"Em Branco")</f>
        <v>Em Branco</v>
      </c>
      <c r="G5088" s="17" t="str">
        <f>IFERROR(VLOOKUP(D5088,'DISTRIBUIDORES ALE'!A5087:N5172,14,0),"Em Branco")</f>
        <v>Em Branco</v>
      </c>
      <c r="H5088" s="16" t="str">
        <f>IFERROR(VLOOKUP(D5088,'DISTRIBUIDORES ALE'!$A$1:$N$86,11,0),"Em Branco")</f>
        <v>Em Branco</v>
      </c>
      <c r="I5088" s="2"/>
      <c r="J5088" s="2"/>
      <c r="K5088" s="2"/>
    </row>
    <row r="5089" spans="1:11" ht="18.75" customHeight="1" x14ac:dyDescent="0.25">
      <c r="A5089" s="9" t="s">
        <v>2606</v>
      </c>
      <c r="B5089" s="15" t="s">
        <v>52</v>
      </c>
      <c r="C5089" s="16">
        <v>6912</v>
      </c>
      <c r="D5089" s="17" t="str">
        <f>IF(IFERROR(VLOOKUP(A6450,'CIDADES ALE'!$A:$D,4,0),0)=0,"Em Branco",VLOOKUP(A6450,'CIDADES ALE'!$A:$D,4,0))</f>
        <v>Em Branco</v>
      </c>
      <c r="E5089" s="17" t="str">
        <f>IFERROR(VLOOKUP(D5089,'DISTRIBUIDORES ALE'!$A$1:$G$86,2,0),"Em Branco")</f>
        <v>Em Branco</v>
      </c>
      <c r="F5089" s="17" t="str">
        <f>IFERROR(VLOOKUP(D5089,'DISTRIBUIDORES ALE'!$A$1:$G$86,3,0),"Em Branco")</f>
        <v>Em Branco</v>
      </c>
      <c r="G5089" s="17" t="str">
        <f>IFERROR(VLOOKUP(D5089,'DISTRIBUIDORES ALE'!A5088:N5173,14,0),"Em Branco")</f>
        <v>Em Branco</v>
      </c>
      <c r="H5089" s="16" t="str">
        <f>IFERROR(VLOOKUP(D5089,'DISTRIBUIDORES ALE'!$A$1:$N$86,11,0),"Em Branco")</f>
        <v>Em Branco</v>
      </c>
      <c r="I5089" s="2"/>
      <c r="J5089" s="2"/>
      <c r="K5089" s="2"/>
    </row>
    <row r="5090" spans="1:11" ht="18.75" customHeight="1" x14ac:dyDescent="0.25">
      <c r="A5090" s="9" t="s">
        <v>2607</v>
      </c>
      <c r="B5090" s="15" t="s">
        <v>52</v>
      </c>
      <c r="C5090" s="16">
        <v>72260</v>
      </c>
      <c r="D5090" s="17" t="str">
        <f>IF(IFERROR(VLOOKUP(A6451,'CIDADES ALE'!$A:$D,4,0),0)=0,"Em Branco",VLOOKUP(A6451,'CIDADES ALE'!$A:$D,4,0))</f>
        <v>Em Branco</v>
      </c>
      <c r="E5090" s="17" t="str">
        <f>IFERROR(VLOOKUP(D5090,'DISTRIBUIDORES ALE'!$A$1:$G$86,2,0),"Em Branco")</f>
        <v>Em Branco</v>
      </c>
      <c r="F5090" s="17" t="str">
        <f>IFERROR(VLOOKUP(D5090,'DISTRIBUIDORES ALE'!$A$1:$G$86,3,0),"Em Branco")</f>
        <v>Em Branco</v>
      </c>
      <c r="G5090" s="17" t="str">
        <f>IFERROR(VLOOKUP(D5090,'DISTRIBUIDORES ALE'!A5089:N5174,14,0),"Em Branco")</f>
        <v>Em Branco</v>
      </c>
      <c r="H5090" s="16" t="str">
        <f>IFERROR(VLOOKUP(D5090,'DISTRIBUIDORES ALE'!$A$1:$N$86,11,0),"Em Branco")</f>
        <v>Em Branco</v>
      </c>
      <c r="I5090" s="2"/>
      <c r="J5090" s="2"/>
      <c r="K5090" s="2"/>
    </row>
    <row r="5091" spans="1:11" ht="18.75" customHeight="1" x14ac:dyDescent="0.25">
      <c r="A5091" s="9" t="s">
        <v>2608</v>
      </c>
      <c r="B5091" s="15" t="s">
        <v>52</v>
      </c>
      <c r="C5091" s="16">
        <v>83224</v>
      </c>
      <c r="D5091" s="17" t="str">
        <f>IF(IFERROR(VLOOKUP(A6452,'CIDADES ALE'!$A:$D,4,0),0)=0,"Em Branco",VLOOKUP(A6452,'CIDADES ALE'!$A:$D,4,0))</f>
        <v>Em Branco</v>
      </c>
      <c r="E5091" s="17" t="str">
        <f>IFERROR(VLOOKUP(D5091,'DISTRIBUIDORES ALE'!$A$1:$G$86,2,0),"Em Branco")</f>
        <v>Em Branco</v>
      </c>
      <c r="F5091" s="17" t="str">
        <f>IFERROR(VLOOKUP(D5091,'DISTRIBUIDORES ALE'!$A$1:$G$86,3,0),"Em Branco")</f>
        <v>Em Branco</v>
      </c>
      <c r="G5091" s="17" t="str">
        <f>IFERROR(VLOOKUP(D5091,'DISTRIBUIDORES ALE'!A5090:N5175,14,0),"Em Branco")</f>
        <v>Em Branco</v>
      </c>
      <c r="H5091" s="16" t="str">
        <f>IFERROR(VLOOKUP(D5091,'DISTRIBUIDORES ALE'!$A$1:$N$86,11,0),"Em Branco")</f>
        <v>Em Branco</v>
      </c>
      <c r="I5091" s="2"/>
      <c r="J5091" s="2"/>
      <c r="K5091" s="2"/>
    </row>
    <row r="5092" spans="1:11" ht="18.75" customHeight="1" x14ac:dyDescent="0.25">
      <c r="A5092" s="9" t="s">
        <v>6362</v>
      </c>
      <c r="B5092" s="15" t="s">
        <v>52</v>
      </c>
      <c r="C5092" s="16">
        <v>2147</v>
      </c>
      <c r="D5092" s="17" t="str">
        <f>IF(IFERROR(VLOOKUP(A6453,'CIDADES ALE'!$A:$D,4,0),0)=0,"Em Branco",VLOOKUP(A6453,'CIDADES ALE'!$A:$D,4,0))</f>
        <v>Em Branco</v>
      </c>
      <c r="E5092" s="17" t="str">
        <f>IFERROR(VLOOKUP(D5092,'DISTRIBUIDORES ALE'!$A$1:$G$86,2,0),"Em Branco")</f>
        <v>Em Branco</v>
      </c>
      <c r="F5092" s="17" t="str">
        <f>IFERROR(VLOOKUP(D5092,'DISTRIBUIDORES ALE'!$A$1:$G$86,3,0),"Em Branco")</f>
        <v>Em Branco</v>
      </c>
      <c r="G5092" s="17" t="str">
        <f>IFERROR(VLOOKUP(D5092,'DISTRIBUIDORES ALE'!A5091:N5176,14,0),"Em Branco")</f>
        <v>Em Branco</v>
      </c>
      <c r="H5092" s="16" t="str">
        <f>IFERROR(VLOOKUP(D5092,'DISTRIBUIDORES ALE'!$A$1:$N$86,11,0),"Em Branco")</f>
        <v>Em Branco</v>
      </c>
      <c r="I5092" s="2"/>
      <c r="J5092" s="2"/>
      <c r="K5092" s="2"/>
    </row>
    <row r="5093" spans="1:11" ht="18.75" customHeight="1" x14ac:dyDescent="0.25">
      <c r="A5093" s="9" t="s">
        <v>2609</v>
      </c>
      <c r="B5093" s="15" t="s">
        <v>52</v>
      </c>
      <c r="C5093" s="16">
        <v>39122</v>
      </c>
      <c r="D5093" s="17" t="str">
        <f>IF(IFERROR(VLOOKUP(A6454,'CIDADES ALE'!$A:$D,4,0),0)=0,"Em Branco",VLOOKUP(A6454,'CIDADES ALE'!$A:$D,4,0))</f>
        <v>Em Branco</v>
      </c>
      <c r="E5093" s="17" t="str">
        <f>IFERROR(VLOOKUP(D5093,'DISTRIBUIDORES ALE'!$A$1:$G$86,2,0),"Em Branco")</f>
        <v>Em Branco</v>
      </c>
      <c r="F5093" s="17" t="str">
        <f>IFERROR(VLOOKUP(D5093,'DISTRIBUIDORES ALE'!$A$1:$G$86,3,0),"Em Branco")</f>
        <v>Em Branco</v>
      </c>
      <c r="G5093" s="17" t="str">
        <f>IFERROR(VLOOKUP(D5093,'DISTRIBUIDORES ALE'!A5092:N5177,14,0),"Em Branco")</f>
        <v>Em Branco</v>
      </c>
      <c r="H5093" s="16" t="str">
        <f>IFERROR(VLOOKUP(D5093,'DISTRIBUIDORES ALE'!$A$1:$N$86,11,0),"Em Branco")</f>
        <v>Em Branco</v>
      </c>
      <c r="I5093" s="2"/>
      <c r="J5093" s="2"/>
      <c r="K5093" s="2"/>
    </row>
    <row r="5094" spans="1:11" ht="18.75" customHeight="1" x14ac:dyDescent="0.25">
      <c r="A5094" s="9" t="s">
        <v>2610</v>
      </c>
      <c r="B5094" s="15" t="s">
        <v>52</v>
      </c>
      <c r="C5094" s="16">
        <v>20119</v>
      </c>
      <c r="D5094" s="17" t="str">
        <f>IF(IFERROR(VLOOKUP(A6455,'CIDADES ALE'!$A:$D,4,0),0)=0,"Em Branco",VLOOKUP(A6455,'CIDADES ALE'!$A:$D,4,0))</f>
        <v>Em Branco</v>
      </c>
      <c r="E5094" s="17" t="str">
        <f>IFERROR(VLOOKUP(D5094,'DISTRIBUIDORES ALE'!$A$1:$G$86,2,0),"Em Branco")</f>
        <v>Em Branco</v>
      </c>
      <c r="F5094" s="17" t="str">
        <f>IFERROR(VLOOKUP(D5094,'DISTRIBUIDORES ALE'!$A$1:$G$86,3,0),"Em Branco")</f>
        <v>Em Branco</v>
      </c>
      <c r="G5094" s="17" t="str">
        <f>IFERROR(VLOOKUP(D5094,'DISTRIBUIDORES ALE'!A5093:N5178,14,0),"Em Branco")</f>
        <v>Em Branco</v>
      </c>
      <c r="H5094" s="16" t="str">
        <f>IFERROR(VLOOKUP(D5094,'DISTRIBUIDORES ALE'!$A$1:$N$86,11,0),"Em Branco")</f>
        <v>Em Branco</v>
      </c>
      <c r="I5094" s="2"/>
      <c r="J5094" s="2"/>
      <c r="K5094" s="2"/>
    </row>
    <row r="5095" spans="1:11" ht="18.75" customHeight="1" x14ac:dyDescent="0.25">
      <c r="A5095" s="9" t="s">
        <v>6363</v>
      </c>
      <c r="B5095" s="15" t="s">
        <v>52</v>
      </c>
      <c r="C5095" s="16">
        <v>2264</v>
      </c>
      <c r="D5095" s="17" t="str">
        <f>IF(IFERROR(VLOOKUP(A6456,'CIDADES ALE'!$A:$D,4,0),0)=0,"Em Branco",VLOOKUP(A6456,'CIDADES ALE'!$A:$D,4,0))</f>
        <v>Em Branco</v>
      </c>
      <c r="E5095" s="17" t="str">
        <f>IFERROR(VLOOKUP(D5095,'DISTRIBUIDORES ALE'!$A$1:$G$86,2,0),"Em Branco")</f>
        <v>Em Branco</v>
      </c>
      <c r="F5095" s="17" t="str">
        <f>IFERROR(VLOOKUP(D5095,'DISTRIBUIDORES ALE'!$A$1:$G$86,3,0),"Em Branco")</f>
        <v>Em Branco</v>
      </c>
      <c r="G5095" s="17" t="str">
        <f>IFERROR(VLOOKUP(D5095,'DISTRIBUIDORES ALE'!A5094:N5179,14,0),"Em Branco")</f>
        <v>Em Branco</v>
      </c>
      <c r="H5095" s="16" t="str">
        <f>IFERROR(VLOOKUP(D5095,'DISTRIBUIDORES ALE'!$A$1:$N$86,11,0),"Em Branco")</f>
        <v>Em Branco</v>
      </c>
      <c r="I5095" s="2"/>
      <c r="J5095" s="2"/>
      <c r="K5095" s="2"/>
    </row>
    <row r="5096" spans="1:11" ht="18.75" customHeight="1" x14ac:dyDescent="0.25">
      <c r="A5096" s="9" t="s">
        <v>2611</v>
      </c>
      <c r="B5096" s="15" t="s">
        <v>52</v>
      </c>
      <c r="C5096" s="16">
        <v>11910</v>
      </c>
      <c r="D5096" s="17" t="str">
        <f>IF(IFERROR(VLOOKUP(A6457,'CIDADES ALE'!$A:$D,4,0),0)=0,"Em Branco",VLOOKUP(A6457,'CIDADES ALE'!$A:$D,4,0))</f>
        <v>Em Branco</v>
      </c>
      <c r="E5096" s="17" t="str">
        <f>IFERROR(VLOOKUP(D5096,'DISTRIBUIDORES ALE'!$A$1:$G$86,2,0),"Em Branco")</f>
        <v>Em Branco</v>
      </c>
      <c r="F5096" s="17" t="str">
        <f>IFERROR(VLOOKUP(D5096,'DISTRIBUIDORES ALE'!$A$1:$G$86,3,0),"Em Branco")</f>
        <v>Em Branco</v>
      </c>
      <c r="G5096" s="17" t="str">
        <f>IFERROR(VLOOKUP(D5096,'DISTRIBUIDORES ALE'!A5095:N5180,14,0),"Em Branco")</f>
        <v>Em Branco</v>
      </c>
      <c r="H5096" s="16" t="str">
        <f>IFERROR(VLOOKUP(D5096,'DISTRIBUIDORES ALE'!$A$1:$N$86,11,0),"Em Branco")</f>
        <v>Em Branco</v>
      </c>
      <c r="I5096" s="2"/>
      <c r="J5096" s="2"/>
      <c r="K5096" s="2"/>
    </row>
    <row r="5097" spans="1:11" ht="18.75" customHeight="1" x14ac:dyDescent="0.25">
      <c r="A5097" s="9" t="s">
        <v>6364</v>
      </c>
      <c r="B5097" s="15" t="s">
        <v>52</v>
      </c>
      <c r="C5097" s="16">
        <v>5145</v>
      </c>
      <c r="D5097" s="17" t="str">
        <f>IF(IFERROR(VLOOKUP(A6458,'CIDADES ALE'!$A:$D,4,0),0)=0,"Em Branco",VLOOKUP(A6458,'CIDADES ALE'!$A:$D,4,0))</f>
        <v>Em Branco</v>
      </c>
      <c r="E5097" s="17" t="str">
        <f>IFERROR(VLOOKUP(D5097,'DISTRIBUIDORES ALE'!$A$1:$G$86,2,0),"Em Branco")</f>
        <v>Em Branco</v>
      </c>
      <c r="F5097" s="17" t="str">
        <f>IFERROR(VLOOKUP(D5097,'DISTRIBUIDORES ALE'!$A$1:$G$86,3,0),"Em Branco")</f>
        <v>Em Branco</v>
      </c>
      <c r="G5097" s="17" t="str">
        <f>IFERROR(VLOOKUP(D5097,'DISTRIBUIDORES ALE'!A5096:N5181,14,0),"Em Branco")</f>
        <v>Em Branco</v>
      </c>
      <c r="H5097" s="16" t="str">
        <f>IFERROR(VLOOKUP(D5097,'DISTRIBUIDORES ALE'!$A$1:$N$86,11,0),"Em Branco")</f>
        <v>Em Branco</v>
      </c>
      <c r="I5097" s="2"/>
      <c r="J5097" s="2"/>
      <c r="K5097" s="2"/>
    </row>
    <row r="5098" spans="1:11" ht="18.75" customHeight="1" x14ac:dyDescent="0.25">
      <c r="A5098" s="9" t="s">
        <v>6365</v>
      </c>
      <c r="B5098" s="15" t="s">
        <v>52</v>
      </c>
      <c r="C5098" s="16">
        <v>4372</v>
      </c>
      <c r="D5098" s="17" t="str">
        <f>IF(IFERROR(VLOOKUP(A6459,'CIDADES ALE'!$A:$D,4,0),0)=0,"Em Branco",VLOOKUP(A6459,'CIDADES ALE'!$A:$D,4,0))</f>
        <v>Em Branco</v>
      </c>
      <c r="E5098" s="17" t="str">
        <f>IFERROR(VLOOKUP(D5098,'DISTRIBUIDORES ALE'!$A$1:$G$86,2,0),"Em Branco")</f>
        <v>Em Branco</v>
      </c>
      <c r="F5098" s="17" t="str">
        <f>IFERROR(VLOOKUP(D5098,'DISTRIBUIDORES ALE'!$A$1:$G$86,3,0),"Em Branco")</f>
        <v>Em Branco</v>
      </c>
      <c r="G5098" s="17" t="str">
        <f>IFERROR(VLOOKUP(D5098,'DISTRIBUIDORES ALE'!A5097:N5182,14,0),"Em Branco")</f>
        <v>Em Branco</v>
      </c>
      <c r="H5098" s="16" t="str">
        <f>IFERROR(VLOOKUP(D5098,'DISTRIBUIDORES ALE'!$A$1:$N$86,11,0),"Em Branco")</f>
        <v>Em Branco</v>
      </c>
      <c r="I5098" s="2"/>
      <c r="J5098" s="2"/>
      <c r="K5098" s="2"/>
    </row>
    <row r="5099" spans="1:11" ht="18.75" customHeight="1" x14ac:dyDescent="0.25">
      <c r="A5099" s="9" t="s">
        <v>6366</v>
      </c>
      <c r="B5099" s="15" t="s">
        <v>52</v>
      </c>
      <c r="C5099" s="16">
        <v>2687</v>
      </c>
      <c r="D5099" s="17" t="str">
        <f>IF(IFERROR(VLOOKUP(A6460,'CIDADES ALE'!$A:$D,4,0),0)=0,"Em Branco",VLOOKUP(A6460,'CIDADES ALE'!$A:$D,4,0))</f>
        <v>Em Branco</v>
      </c>
      <c r="E5099" s="17" t="str">
        <f>IFERROR(VLOOKUP(D5099,'DISTRIBUIDORES ALE'!$A$1:$G$86,2,0),"Em Branco")</f>
        <v>Em Branco</v>
      </c>
      <c r="F5099" s="17" t="str">
        <f>IFERROR(VLOOKUP(D5099,'DISTRIBUIDORES ALE'!$A$1:$G$86,3,0),"Em Branco")</f>
        <v>Em Branco</v>
      </c>
      <c r="G5099" s="17" t="str">
        <f>IFERROR(VLOOKUP(D5099,'DISTRIBUIDORES ALE'!A5098:N5183,14,0),"Em Branco")</f>
        <v>Em Branco</v>
      </c>
      <c r="H5099" s="16" t="str">
        <f>IFERROR(VLOOKUP(D5099,'DISTRIBUIDORES ALE'!$A$1:$N$86,11,0),"Em Branco")</f>
        <v>Em Branco</v>
      </c>
      <c r="I5099" s="2"/>
      <c r="J5099" s="2"/>
      <c r="K5099" s="2"/>
    </row>
    <row r="5100" spans="1:11" ht="18.75" customHeight="1" x14ac:dyDescent="0.25">
      <c r="A5100" s="9" t="s">
        <v>2612</v>
      </c>
      <c r="B5100" s="15" t="s">
        <v>52</v>
      </c>
      <c r="C5100" s="16">
        <v>16336</v>
      </c>
      <c r="D5100" s="17" t="str">
        <f>IF(IFERROR(VLOOKUP(A6461,'CIDADES ALE'!$A:$D,4,0),0)=0,"Em Branco",VLOOKUP(A6461,'CIDADES ALE'!$A:$D,4,0))</f>
        <v>Em Branco</v>
      </c>
      <c r="E5100" s="17" t="str">
        <f>IFERROR(VLOOKUP(D5100,'DISTRIBUIDORES ALE'!$A$1:$G$86,2,0),"Em Branco")</f>
        <v>Em Branco</v>
      </c>
      <c r="F5100" s="17" t="str">
        <f>IFERROR(VLOOKUP(D5100,'DISTRIBUIDORES ALE'!$A$1:$G$86,3,0),"Em Branco")</f>
        <v>Em Branco</v>
      </c>
      <c r="G5100" s="17" t="str">
        <f>IFERROR(VLOOKUP(D5100,'DISTRIBUIDORES ALE'!A5099:N5184,14,0),"Em Branco")</f>
        <v>Em Branco</v>
      </c>
      <c r="H5100" s="16" t="str">
        <f>IFERROR(VLOOKUP(D5100,'DISTRIBUIDORES ALE'!$A$1:$N$86,11,0),"Em Branco")</f>
        <v>Em Branco</v>
      </c>
      <c r="I5100" s="2"/>
      <c r="J5100" s="2"/>
      <c r="K5100" s="2"/>
    </row>
    <row r="5101" spans="1:11" ht="18.75" customHeight="1" x14ac:dyDescent="0.25">
      <c r="A5101" s="9" t="s">
        <v>6367</v>
      </c>
      <c r="B5101" s="15" t="s">
        <v>52</v>
      </c>
      <c r="C5101" s="16">
        <v>7705</v>
      </c>
      <c r="D5101" s="17" t="str">
        <f>IF(IFERROR(VLOOKUP(A6462,'CIDADES ALE'!$A:$D,4,0),0)=0,"Em Branco",VLOOKUP(A6462,'CIDADES ALE'!$A:$D,4,0))</f>
        <v>Em Branco</v>
      </c>
      <c r="E5101" s="17" t="str">
        <f>IFERROR(VLOOKUP(D5101,'DISTRIBUIDORES ALE'!$A$1:$G$86,2,0),"Em Branco")</f>
        <v>Em Branco</v>
      </c>
      <c r="F5101" s="17" t="str">
        <f>IFERROR(VLOOKUP(D5101,'DISTRIBUIDORES ALE'!$A$1:$G$86,3,0),"Em Branco")</f>
        <v>Em Branco</v>
      </c>
      <c r="G5101" s="17" t="str">
        <f>IFERROR(VLOOKUP(D5101,'DISTRIBUIDORES ALE'!A5100:N5185,14,0),"Em Branco")</f>
        <v>Em Branco</v>
      </c>
      <c r="H5101" s="16" t="str">
        <f>IFERROR(VLOOKUP(D5101,'DISTRIBUIDORES ALE'!$A$1:$N$86,11,0),"Em Branco")</f>
        <v>Em Branco</v>
      </c>
      <c r="I5101" s="2"/>
      <c r="J5101" s="2"/>
      <c r="K5101" s="2"/>
    </row>
    <row r="5102" spans="1:11" ht="18.75" customHeight="1" x14ac:dyDescent="0.25">
      <c r="A5102" s="9" t="s">
        <v>6368</v>
      </c>
      <c r="B5102" s="15" t="s">
        <v>52</v>
      </c>
      <c r="C5102" s="16">
        <v>3650</v>
      </c>
      <c r="D5102" s="17" t="str">
        <f>IF(IFERROR(VLOOKUP(A6463,'CIDADES ALE'!$A:$D,4,0),0)=0,"Em Branco",VLOOKUP(A6463,'CIDADES ALE'!$A:$D,4,0))</f>
        <v>Em Branco</v>
      </c>
      <c r="E5102" s="17" t="str">
        <f>IFERROR(VLOOKUP(D5102,'DISTRIBUIDORES ALE'!$A$1:$G$86,2,0),"Em Branco")</f>
        <v>Em Branco</v>
      </c>
      <c r="F5102" s="17" t="str">
        <f>IFERROR(VLOOKUP(D5102,'DISTRIBUIDORES ALE'!$A$1:$G$86,3,0),"Em Branco")</f>
        <v>Em Branco</v>
      </c>
      <c r="G5102" s="17" t="str">
        <f>IFERROR(VLOOKUP(D5102,'DISTRIBUIDORES ALE'!A5101:N5186,14,0),"Em Branco")</f>
        <v>Em Branco</v>
      </c>
      <c r="H5102" s="16" t="str">
        <f>IFERROR(VLOOKUP(D5102,'DISTRIBUIDORES ALE'!$A$1:$N$86,11,0),"Em Branco")</f>
        <v>Em Branco</v>
      </c>
      <c r="I5102" s="2"/>
      <c r="J5102" s="2"/>
      <c r="K5102" s="2"/>
    </row>
    <row r="5103" spans="1:11" ht="18.75" customHeight="1" x14ac:dyDescent="0.25">
      <c r="A5103" s="9" t="s">
        <v>6369</v>
      </c>
      <c r="B5103" s="15" t="s">
        <v>52</v>
      </c>
      <c r="C5103" s="16">
        <v>3167</v>
      </c>
      <c r="D5103" s="17" t="str">
        <f>IF(IFERROR(VLOOKUP(A6464,'CIDADES ALE'!$A:$D,4,0),0)=0,"Em Branco",VLOOKUP(A6464,'CIDADES ALE'!$A:$D,4,0))</f>
        <v>Em Branco</v>
      </c>
      <c r="E5103" s="17" t="str">
        <f>IFERROR(VLOOKUP(D5103,'DISTRIBUIDORES ALE'!$A$1:$G$86,2,0),"Em Branco")</f>
        <v>Em Branco</v>
      </c>
      <c r="F5103" s="17" t="str">
        <f>IFERROR(VLOOKUP(D5103,'DISTRIBUIDORES ALE'!$A$1:$G$86,3,0),"Em Branco")</f>
        <v>Em Branco</v>
      </c>
      <c r="G5103" s="17" t="str">
        <f>IFERROR(VLOOKUP(D5103,'DISTRIBUIDORES ALE'!A5102:N5187,14,0),"Em Branco")</f>
        <v>Em Branco</v>
      </c>
      <c r="H5103" s="16" t="str">
        <f>IFERROR(VLOOKUP(D5103,'DISTRIBUIDORES ALE'!$A$1:$N$86,11,0),"Em Branco")</f>
        <v>Em Branco</v>
      </c>
      <c r="I5103" s="2"/>
      <c r="J5103" s="2"/>
      <c r="K5103" s="2"/>
    </row>
    <row r="5104" spans="1:11" ht="18.75" customHeight="1" x14ac:dyDescent="0.25">
      <c r="A5104" s="9" t="s">
        <v>2614</v>
      </c>
      <c r="B5104" s="15" t="s">
        <v>52</v>
      </c>
      <c r="C5104" s="16">
        <v>43714</v>
      </c>
      <c r="D5104" s="17" t="str">
        <f>IF(IFERROR(VLOOKUP(A6465,'CIDADES ALE'!$A:$D,4,0),0)=0,"Em Branco",VLOOKUP(A6465,'CIDADES ALE'!$A:$D,4,0))</f>
        <v>Em Branco</v>
      </c>
      <c r="E5104" s="17" t="str">
        <f>IFERROR(VLOOKUP(D5104,'DISTRIBUIDORES ALE'!$A$1:$G$86,2,0),"Em Branco")</f>
        <v>Em Branco</v>
      </c>
      <c r="F5104" s="17" t="str">
        <f>IFERROR(VLOOKUP(D5104,'DISTRIBUIDORES ALE'!$A$1:$G$86,3,0),"Em Branco")</f>
        <v>Em Branco</v>
      </c>
      <c r="G5104" s="17" t="str">
        <f>IFERROR(VLOOKUP(D5104,'DISTRIBUIDORES ALE'!A5103:N5188,14,0),"Em Branco")</f>
        <v>Em Branco</v>
      </c>
      <c r="H5104" s="16" t="str">
        <f>IFERROR(VLOOKUP(D5104,'DISTRIBUIDORES ALE'!$A$1:$N$86,11,0),"Em Branco")</f>
        <v>Em Branco</v>
      </c>
      <c r="I5104" s="2"/>
      <c r="J5104" s="2"/>
      <c r="K5104" s="2"/>
    </row>
    <row r="5105" spans="1:11" ht="18.75" customHeight="1" x14ac:dyDescent="0.25">
      <c r="A5105" s="9" t="s">
        <v>2873</v>
      </c>
      <c r="B5105" s="15" t="s">
        <v>52</v>
      </c>
      <c r="C5105" s="16">
        <v>84104</v>
      </c>
      <c r="D5105" s="17" t="str">
        <f>IF(IFERROR(VLOOKUP(A6466,'CIDADES ALE'!$A:$D,4,0),0)=0,"Em Branco",VLOOKUP(A6466,'CIDADES ALE'!$A:$D,4,0))</f>
        <v>Em Branco</v>
      </c>
      <c r="E5105" s="17" t="str">
        <f>IFERROR(VLOOKUP(D5105,'DISTRIBUIDORES ALE'!$A$1:$G$86,2,0),"Em Branco")</f>
        <v>Em Branco</v>
      </c>
      <c r="F5105" s="17" t="str">
        <f>IFERROR(VLOOKUP(D5105,'DISTRIBUIDORES ALE'!$A$1:$G$86,3,0),"Em Branco")</f>
        <v>Em Branco</v>
      </c>
      <c r="G5105" s="17" t="str">
        <f>IFERROR(VLOOKUP(D5105,'DISTRIBUIDORES ALE'!A5104:N5189,14,0),"Em Branco")</f>
        <v>Em Branco</v>
      </c>
      <c r="H5105" s="16" t="str">
        <f>IFERROR(VLOOKUP(D5105,'DISTRIBUIDORES ALE'!$A$1:$N$86,11,0),"Em Branco")</f>
        <v>Em Branco</v>
      </c>
      <c r="I5105" s="2"/>
      <c r="J5105" s="2"/>
      <c r="K5105" s="2"/>
    </row>
    <row r="5106" spans="1:11" ht="18.75" customHeight="1" x14ac:dyDescent="0.25">
      <c r="A5106" s="9" t="s">
        <v>6370</v>
      </c>
      <c r="B5106" s="15" t="s">
        <v>52</v>
      </c>
      <c r="C5106" s="16">
        <v>9101</v>
      </c>
      <c r="D5106" s="17" t="str">
        <f>IF(IFERROR(VLOOKUP(A6467,'CIDADES ALE'!$A:$D,4,0),0)=0,"Em Branco",VLOOKUP(A6467,'CIDADES ALE'!$A:$D,4,0))</f>
        <v>Em Branco</v>
      </c>
      <c r="E5106" s="17" t="str">
        <f>IFERROR(VLOOKUP(D5106,'DISTRIBUIDORES ALE'!$A$1:$G$86,2,0),"Em Branco")</f>
        <v>Em Branco</v>
      </c>
      <c r="F5106" s="17" t="str">
        <f>IFERROR(VLOOKUP(D5106,'DISTRIBUIDORES ALE'!$A$1:$G$86,3,0),"Em Branco")</f>
        <v>Em Branco</v>
      </c>
      <c r="G5106" s="17" t="str">
        <f>IFERROR(VLOOKUP(D5106,'DISTRIBUIDORES ALE'!A5105:N5190,14,0),"Em Branco")</f>
        <v>Em Branco</v>
      </c>
      <c r="H5106" s="16" t="str">
        <f>IFERROR(VLOOKUP(D5106,'DISTRIBUIDORES ALE'!$A$1:$N$86,11,0),"Em Branco")</f>
        <v>Em Branco</v>
      </c>
      <c r="I5106" s="2"/>
      <c r="J5106" s="2"/>
      <c r="K5106" s="2"/>
    </row>
    <row r="5107" spans="1:11" ht="18.75" customHeight="1" x14ac:dyDescent="0.25">
      <c r="A5107" s="9" t="s">
        <v>6371</v>
      </c>
      <c r="B5107" s="15" t="s">
        <v>52</v>
      </c>
      <c r="C5107" s="16">
        <v>4981</v>
      </c>
      <c r="D5107" s="17" t="str">
        <f>IF(IFERROR(VLOOKUP(A6468,'CIDADES ALE'!$A:$D,4,0),0)=0,"Em Branco",VLOOKUP(A6468,'CIDADES ALE'!$A:$D,4,0))</f>
        <v>Em Branco</v>
      </c>
      <c r="E5107" s="17" t="str">
        <f>IFERROR(VLOOKUP(D5107,'DISTRIBUIDORES ALE'!$A$1:$G$86,2,0),"Em Branco")</f>
        <v>Em Branco</v>
      </c>
      <c r="F5107" s="17" t="str">
        <f>IFERROR(VLOOKUP(D5107,'DISTRIBUIDORES ALE'!$A$1:$G$86,3,0),"Em Branco")</f>
        <v>Em Branco</v>
      </c>
      <c r="G5107" s="17" t="str">
        <f>IFERROR(VLOOKUP(D5107,'DISTRIBUIDORES ALE'!A5106:N5191,14,0),"Em Branco")</f>
        <v>Em Branco</v>
      </c>
      <c r="H5107" s="16" t="str">
        <f>IFERROR(VLOOKUP(D5107,'DISTRIBUIDORES ALE'!$A$1:$N$86,11,0),"Em Branco")</f>
        <v>Em Branco</v>
      </c>
      <c r="I5107" s="2"/>
      <c r="J5107" s="2"/>
      <c r="K5107" s="2"/>
    </row>
    <row r="5108" spans="1:11" ht="18.75" customHeight="1" x14ac:dyDescent="0.25">
      <c r="A5108" s="9" t="s">
        <v>2616</v>
      </c>
      <c r="B5108" s="15" t="s">
        <v>52</v>
      </c>
      <c r="C5108" s="16">
        <v>13382</v>
      </c>
      <c r="D5108" s="17" t="str">
        <f>IF(IFERROR(VLOOKUP(A6469,'CIDADES ALE'!$A:$D,4,0),0)=0,"Em Branco",VLOOKUP(A6469,'CIDADES ALE'!$A:$D,4,0))</f>
        <v>Em Branco</v>
      </c>
      <c r="E5108" s="17" t="str">
        <f>IFERROR(VLOOKUP(D5108,'DISTRIBUIDORES ALE'!$A$1:$G$86,2,0),"Em Branco")</f>
        <v>Em Branco</v>
      </c>
      <c r="F5108" s="17" t="str">
        <f>IFERROR(VLOOKUP(D5108,'DISTRIBUIDORES ALE'!$A$1:$G$86,3,0),"Em Branco")</f>
        <v>Em Branco</v>
      </c>
      <c r="G5108" s="17" t="str">
        <f>IFERROR(VLOOKUP(D5108,'DISTRIBUIDORES ALE'!A5107:N5192,14,0),"Em Branco")</f>
        <v>Em Branco</v>
      </c>
      <c r="H5108" s="16" t="str">
        <f>IFERROR(VLOOKUP(D5108,'DISTRIBUIDORES ALE'!$A$1:$N$86,11,0),"Em Branco")</f>
        <v>Em Branco</v>
      </c>
      <c r="I5108" s="2"/>
      <c r="J5108" s="2"/>
      <c r="K5108" s="2"/>
    </row>
    <row r="5109" spans="1:11" ht="18.75" customHeight="1" x14ac:dyDescent="0.25">
      <c r="A5109" s="9" t="s">
        <v>6372</v>
      </c>
      <c r="B5109" s="15" t="s">
        <v>52</v>
      </c>
      <c r="C5109" s="16">
        <v>2693</v>
      </c>
      <c r="D5109" s="17" t="str">
        <f>IF(IFERROR(VLOOKUP(A6470,'CIDADES ALE'!$A:$D,4,0),0)=0,"Em Branco",VLOOKUP(A6470,'CIDADES ALE'!$A:$D,4,0))</f>
        <v>Em Branco</v>
      </c>
      <c r="E5109" s="17" t="str">
        <f>IFERROR(VLOOKUP(D5109,'DISTRIBUIDORES ALE'!$A$1:$G$86,2,0),"Em Branco")</f>
        <v>Em Branco</v>
      </c>
      <c r="F5109" s="17" t="str">
        <f>IFERROR(VLOOKUP(D5109,'DISTRIBUIDORES ALE'!$A$1:$G$86,3,0),"Em Branco")</f>
        <v>Em Branco</v>
      </c>
      <c r="G5109" s="17" t="str">
        <f>IFERROR(VLOOKUP(D5109,'DISTRIBUIDORES ALE'!A5108:N5193,14,0),"Em Branco")</f>
        <v>Em Branco</v>
      </c>
      <c r="H5109" s="16" t="str">
        <f>IFERROR(VLOOKUP(D5109,'DISTRIBUIDORES ALE'!$A$1:$N$86,11,0),"Em Branco")</f>
        <v>Em Branco</v>
      </c>
      <c r="I5109" s="2"/>
      <c r="J5109" s="2"/>
      <c r="K5109" s="2"/>
    </row>
    <row r="5110" spans="1:11" ht="18.75" customHeight="1" x14ac:dyDescent="0.25">
      <c r="A5110" s="9" t="s">
        <v>6373</v>
      </c>
      <c r="B5110" s="15" t="s">
        <v>52</v>
      </c>
      <c r="C5110" s="16">
        <v>3926</v>
      </c>
      <c r="D5110" s="17" t="str">
        <f>IF(IFERROR(VLOOKUP(A6471,'CIDADES ALE'!$A:$D,4,0),0)=0,"Em Branco",VLOOKUP(A6471,'CIDADES ALE'!$A:$D,4,0))</f>
        <v>Em Branco</v>
      </c>
      <c r="E5110" s="17" t="str">
        <f>IFERROR(VLOOKUP(D5110,'DISTRIBUIDORES ALE'!$A$1:$G$86,2,0),"Em Branco")</f>
        <v>Em Branco</v>
      </c>
      <c r="F5110" s="17" t="str">
        <f>IFERROR(VLOOKUP(D5110,'DISTRIBUIDORES ALE'!$A$1:$G$86,3,0),"Em Branco")</f>
        <v>Em Branco</v>
      </c>
      <c r="G5110" s="17" t="str">
        <f>IFERROR(VLOOKUP(D5110,'DISTRIBUIDORES ALE'!A5109:N5194,14,0),"Em Branco")</f>
        <v>Em Branco</v>
      </c>
      <c r="H5110" s="16" t="str">
        <f>IFERROR(VLOOKUP(D5110,'DISTRIBUIDORES ALE'!$A$1:$N$86,11,0),"Em Branco")</f>
        <v>Em Branco</v>
      </c>
      <c r="I5110" s="2"/>
      <c r="J5110" s="2"/>
      <c r="K5110" s="2"/>
    </row>
    <row r="5111" spans="1:11" ht="18.75" customHeight="1" x14ac:dyDescent="0.25">
      <c r="A5111" s="9" t="s">
        <v>2617</v>
      </c>
      <c r="B5111" s="15" t="s">
        <v>52</v>
      </c>
      <c r="C5111" s="16">
        <v>219664</v>
      </c>
      <c r="D5111" s="17" t="str">
        <f>IF(IFERROR(VLOOKUP(A6472,'CIDADES ALE'!$A:$D,4,0),0)=0,"Em Branco",VLOOKUP(A6472,'CIDADES ALE'!$A:$D,4,0))</f>
        <v>Em Branco</v>
      </c>
      <c r="E5111" s="17" t="str">
        <f>IFERROR(VLOOKUP(D5111,'DISTRIBUIDORES ALE'!$A$1:$G$86,2,0),"Em Branco")</f>
        <v>Em Branco</v>
      </c>
      <c r="F5111" s="17" t="str">
        <f>IFERROR(VLOOKUP(D5111,'DISTRIBUIDORES ALE'!$A$1:$G$86,3,0),"Em Branco")</f>
        <v>Em Branco</v>
      </c>
      <c r="G5111" s="17" t="str">
        <f>IFERROR(VLOOKUP(D5111,'DISTRIBUIDORES ALE'!A5110:N5195,14,0),"Em Branco")</f>
        <v>Em Branco</v>
      </c>
      <c r="H5111" s="16" t="str">
        <f>IFERROR(VLOOKUP(D5111,'DISTRIBUIDORES ALE'!$A$1:$N$86,11,0),"Em Branco")</f>
        <v>Em Branco</v>
      </c>
      <c r="I5111" s="2"/>
      <c r="J5111" s="2"/>
      <c r="K5111" s="2"/>
    </row>
    <row r="5112" spans="1:11" ht="18.75" customHeight="1" x14ac:dyDescent="0.25">
      <c r="A5112" s="9" t="s">
        <v>6374</v>
      </c>
      <c r="B5112" s="15" t="s">
        <v>52</v>
      </c>
      <c r="C5112" s="16">
        <v>2101</v>
      </c>
      <c r="D5112" s="17" t="str">
        <f>IF(IFERROR(VLOOKUP(A6473,'CIDADES ALE'!$A:$D,4,0),0)=0,"Em Branco",VLOOKUP(A6473,'CIDADES ALE'!$A:$D,4,0))</f>
        <v>Em Branco</v>
      </c>
      <c r="E5112" s="17" t="str">
        <f>IFERROR(VLOOKUP(D5112,'DISTRIBUIDORES ALE'!$A$1:$G$86,2,0),"Em Branco")</f>
        <v>Em Branco</v>
      </c>
      <c r="F5112" s="17" t="str">
        <f>IFERROR(VLOOKUP(D5112,'DISTRIBUIDORES ALE'!$A$1:$G$86,3,0),"Em Branco")</f>
        <v>Em Branco</v>
      </c>
      <c r="G5112" s="17" t="str">
        <f>IFERROR(VLOOKUP(D5112,'DISTRIBUIDORES ALE'!A5111:N5196,14,0),"Em Branco")</f>
        <v>Em Branco</v>
      </c>
      <c r="H5112" s="16" t="str">
        <f>IFERROR(VLOOKUP(D5112,'DISTRIBUIDORES ALE'!$A$1:$N$86,11,0),"Em Branco")</f>
        <v>Em Branco</v>
      </c>
      <c r="I5112" s="2"/>
      <c r="J5112" s="2"/>
      <c r="K5112" s="2"/>
    </row>
    <row r="5113" spans="1:11" ht="18.75" customHeight="1" x14ac:dyDescent="0.25">
      <c r="A5113" s="9" t="s">
        <v>2618</v>
      </c>
      <c r="B5113" s="15" t="s">
        <v>52</v>
      </c>
      <c r="C5113" s="16">
        <v>24502</v>
      </c>
      <c r="D5113" s="17" t="str">
        <f>IF(IFERROR(VLOOKUP(A6474,'CIDADES ALE'!$A:$D,4,0),0)=0,"Em Branco",VLOOKUP(A6474,'CIDADES ALE'!$A:$D,4,0))</f>
        <v>Em Branco</v>
      </c>
      <c r="E5113" s="17" t="str">
        <f>IFERROR(VLOOKUP(D5113,'DISTRIBUIDORES ALE'!$A$1:$G$86,2,0),"Em Branco")</f>
        <v>Em Branco</v>
      </c>
      <c r="F5113" s="17" t="str">
        <f>IFERROR(VLOOKUP(D5113,'DISTRIBUIDORES ALE'!$A$1:$G$86,3,0),"Em Branco")</f>
        <v>Em Branco</v>
      </c>
      <c r="G5113" s="17" t="str">
        <f>IFERROR(VLOOKUP(D5113,'DISTRIBUIDORES ALE'!A5112:N5197,14,0),"Em Branco")</f>
        <v>Em Branco</v>
      </c>
      <c r="H5113" s="16" t="str">
        <f>IFERROR(VLOOKUP(D5113,'DISTRIBUIDORES ALE'!$A$1:$N$86,11,0),"Em Branco")</f>
        <v>Em Branco</v>
      </c>
      <c r="I5113" s="2"/>
      <c r="J5113" s="2"/>
      <c r="K5113" s="2"/>
    </row>
    <row r="5114" spans="1:11" ht="18.75" customHeight="1" x14ac:dyDescent="0.25">
      <c r="A5114" s="9" t="s">
        <v>2619</v>
      </c>
      <c r="B5114" s="15" t="s">
        <v>52</v>
      </c>
      <c r="C5114" s="16">
        <v>77546</v>
      </c>
      <c r="D5114" s="17" t="str">
        <f>IF(IFERROR(VLOOKUP(A6475,'CIDADES ALE'!$A:$D,4,0),0)=0,"Em Branco",VLOOKUP(A6475,'CIDADES ALE'!$A:$D,4,0))</f>
        <v>Em Branco</v>
      </c>
      <c r="E5114" s="17" t="str">
        <f>IFERROR(VLOOKUP(D5114,'DISTRIBUIDORES ALE'!$A$1:$G$86,2,0),"Em Branco")</f>
        <v>Em Branco</v>
      </c>
      <c r="F5114" s="17" t="str">
        <f>IFERROR(VLOOKUP(D5114,'DISTRIBUIDORES ALE'!$A$1:$G$86,3,0),"Em Branco")</f>
        <v>Em Branco</v>
      </c>
      <c r="G5114" s="17" t="str">
        <f>IFERROR(VLOOKUP(D5114,'DISTRIBUIDORES ALE'!A5113:N5198,14,0),"Em Branco")</f>
        <v>Em Branco</v>
      </c>
      <c r="H5114" s="16" t="str">
        <f>IFERROR(VLOOKUP(D5114,'DISTRIBUIDORES ALE'!$A$1:$N$86,11,0),"Em Branco")</f>
        <v>Em Branco</v>
      </c>
      <c r="I5114" s="2"/>
      <c r="J5114" s="2"/>
      <c r="K5114" s="2"/>
    </row>
    <row r="5115" spans="1:11" ht="18.75" customHeight="1" x14ac:dyDescent="0.25">
      <c r="A5115" s="9" t="s">
        <v>6375</v>
      </c>
      <c r="B5115" s="15" t="s">
        <v>52</v>
      </c>
      <c r="C5115" s="16">
        <v>425169</v>
      </c>
      <c r="D5115" s="17" t="str">
        <f>IF(IFERROR(VLOOKUP(A6476,'CIDADES ALE'!$A:$D,4,0),0)=0,"Em Branco",VLOOKUP(A6476,'CIDADES ALE'!$A:$D,4,0))</f>
        <v>Em Branco</v>
      </c>
      <c r="E5115" s="17" t="str">
        <f>IFERROR(VLOOKUP(D5115,'DISTRIBUIDORES ALE'!$A$1:$G$86,2,0),"Em Branco")</f>
        <v>Em Branco</v>
      </c>
      <c r="F5115" s="17" t="str">
        <f>IFERROR(VLOOKUP(D5115,'DISTRIBUIDORES ALE'!$A$1:$G$86,3,0),"Em Branco")</f>
        <v>Em Branco</v>
      </c>
      <c r="G5115" s="17" t="str">
        <f>IFERROR(VLOOKUP(D5115,'DISTRIBUIDORES ALE'!A5114:N5199,14,0),"Em Branco")</f>
        <v>Em Branco</v>
      </c>
      <c r="H5115" s="16" t="str">
        <f>IFERROR(VLOOKUP(D5115,'DISTRIBUIDORES ALE'!$A$1:$N$86,11,0),"Em Branco")</f>
        <v>Em Branco</v>
      </c>
      <c r="I5115" s="2"/>
      <c r="J5115" s="2"/>
      <c r="K5115" s="2"/>
    </row>
    <row r="5116" spans="1:11" ht="18.75" customHeight="1" x14ac:dyDescent="0.25">
      <c r="A5116" s="9" t="s">
        <v>6376</v>
      </c>
      <c r="B5116" s="15" t="s">
        <v>52</v>
      </c>
      <c r="C5116" s="16">
        <v>4774</v>
      </c>
      <c r="D5116" s="17" t="str">
        <f>IF(IFERROR(VLOOKUP(A6477,'CIDADES ALE'!$A:$D,4,0),0)=0,"Em Branco",VLOOKUP(A6477,'CIDADES ALE'!$A:$D,4,0))</f>
        <v>Em Branco</v>
      </c>
      <c r="E5116" s="17" t="str">
        <f>IFERROR(VLOOKUP(D5116,'DISTRIBUIDORES ALE'!$A$1:$G$86,2,0),"Em Branco")</f>
        <v>Em Branco</v>
      </c>
      <c r="F5116" s="17" t="str">
        <f>IFERROR(VLOOKUP(D5116,'DISTRIBUIDORES ALE'!$A$1:$G$86,3,0),"Em Branco")</f>
        <v>Em Branco</v>
      </c>
      <c r="G5116" s="17" t="str">
        <f>IFERROR(VLOOKUP(D5116,'DISTRIBUIDORES ALE'!A5115:N5200,14,0),"Em Branco")</f>
        <v>Em Branco</v>
      </c>
      <c r="H5116" s="16" t="str">
        <f>IFERROR(VLOOKUP(D5116,'DISTRIBUIDORES ALE'!$A$1:$N$86,11,0),"Em Branco")</f>
        <v>Em Branco</v>
      </c>
      <c r="I5116" s="2"/>
      <c r="J5116" s="2"/>
      <c r="K5116" s="2"/>
    </row>
    <row r="5117" spans="1:11" ht="18.75" customHeight="1" x14ac:dyDescent="0.25">
      <c r="A5117" s="9" t="s">
        <v>6377</v>
      </c>
      <c r="B5117" s="15" t="s">
        <v>52</v>
      </c>
      <c r="C5117" s="16">
        <v>3830</v>
      </c>
      <c r="D5117" s="17" t="str">
        <f>IF(IFERROR(VLOOKUP(A6478,'CIDADES ALE'!$A:$D,4,0),0)=0,"Em Branco",VLOOKUP(A6478,'CIDADES ALE'!$A:$D,4,0))</f>
        <v>Em Branco</v>
      </c>
      <c r="E5117" s="17" t="str">
        <f>IFERROR(VLOOKUP(D5117,'DISTRIBUIDORES ALE'!$A$1:$G$86,2,0),"Em Branco")</f>
        <v>Em Branco</v>
      </c>
      <c r="F5117" s="17" t="str">
        <f>IFERROR(VLOOKUP(D5117,'DISTRIBUIDORES ALE'!$A$1:$G$86,3,0),"Em Branco")</f>
        <v>Em Branco</v>
      </c>
      <c r="G5117" s="17" t="str">
        <f>IFERROR(VLOOKUP(D5117,'DISTRIBUIDORES ALE'!A5116:N5201,14,0),"Em Branco")</f>
        <v>Em Branco</v>
      </c>
      <c r="H5117" s="16" t="str">
        <f>IFERROR(VLOOKUP(D5117,'DISTRIBUIDORES ALE'!$A$1:$N$86,11,0),"Em Branco")</f>
        <v>Em Branco</v>
      </c>
      <c r="I5117" s="2"/>
      <c r="J5117" s="2"/>
      <c r="K5117" s="2"/>
    </row>
    <row r="5118" spans="1:11" ht="18.75" customHeight="1" x14ac:dyDescent="0.25">
      <c r="A5118" s="9" t="s">
        <v>6378</v>
      </c>
      <c r="B5118" s="15" t="s">
        <v>52</v>
      </c>
      <c r="C5118" s="16">
        <v>1880</v>
      </c>
      <c r="D5118" s="17" t="str">
        <f>IF(IFERROR(VLOOKUP(A6479,'CIDADES ALE'!$A:$D,4,0),0)=0,"Em Branco",VLOOKUP(A6479,'CIDADES ALE'!$A:$D,4,0))</f>
        <v>Em Branco</v>
      </c>
      <c r="E5118" s="17" t="str">
        <f>IFERROR(VLOOKUP(D5118,'DISTRIBUIDORES ALE'!$A$1:$G$86,2,0),"Em Branco")</f>
        <v>Em Branco</v>
      </c>
      <c r="F5118" s="17" t="str">
        <f>IFERROR(VLOOKUP(D5118,'DISTRIBUIDORES ALE'!$A$1:$G$86,3,0),"Em Branco")</f>
        <v>Em Branco</v>
      </c>
      <c r="G5118" s="17" t="str">
        <f>IFERROR(VLOOKUP(D5118,'DISTRIBUIDORES ALE'!A5117:N5202,14,0),"Em Branco")</f>
        <v>Em Branco</v>
      </c>
      <c r="H5118" s="16" t="str">
        <f>IFERROR(VLOOKUP(D5118,'DISTRIBUIDORES ALE'!$A$1:$N$86,11,0),"Em Branco")</f>
        <v>Em Branco</v>
      </c>
      <c r="I5118" s="2"/>
      <c r="J5118" s="2"/>
      <c r="K5118" s="2"/>
    </row>
    <row r="5119" spans="1:11" ht="18.75" customHeight="1" x14ac:dyDescent="0.25">
      <c r="A5119" s="9" t="s">
        <v>2620</v>
      </c>
      <c r="B5119" s="15" t="s">
        <v>52</v>
      </c>
      <c r="C5119" s="16">
        <v>20668</v>
      </c>
      <c r="D5119" s="17" t="str">
        <f>IF(IFERROR(VLOOKUP(A6480,'CIDADES ALE'!$A:$D,4,0),0)=0,"Em Branco",VLOOKUP(A6480,'CIDADES ALE'!$A:$D,4,0))</f>
        <v>Em Branco</v>
      </c>
      <c r="E5119" s="17" t="str">
        <f>IFERROR(VLOOKUP(D5119,'DISTRIBUIDORES ALE'!$A$1:$G$86,2,0),"Em Branco")</f>
        <v>Em Branco</v>
      </c>
      <c r="F5119" s="17" t="str">
        <f>IFERROR(VLOOKUP(D5119,'DISTRIBUIDORES ALE'!$A$1:$G$86,3,0),"Em Branco")</f>
        <v>Em Branco</v>
      </c>
      <c r="G5119" s="17" t="str">
        <f>IFERROR(VLOOKUP(D5119,'DISTRIBUIDORES ALE'!A5118:N5203,14,0),"Em Branco")</f>
        <v>Em Branco</v>
      </c>
      <c r="H5119" s="16" t="str">
        <f>IFERROR(VLOOKUP(D5119,'DISTRIBUIDORES ALE'!$A$1:$N$86,11,0),"Em Branco")</f>
        <v>Em Branco</v>
      </c>
      <c r="I5119" s="2"/>
      <c r="J5119" s="2"/>
      <c r="K5119" s="2"/>
    </row>
    <row r="5120" spans="1:11" ht="18.75" customHeight="1" x14ac:dyDescent="0.25">
      <c r="A5120" s="9" t="s">
        <v>2621</v>
      </c>
      <c r="B5120" s="15" t="s">
        <v>52</v>
      </c>
      <c r="C5120" s="16">
        <v>12133</v>
      </c>
      <c r="D5120" s="17" t="str">
        <f>IF(IFERROR(VLOOKUP(A6481,'CIDADES ALE'!$A:$D,4,0),0)=0,"Em Branco",VLOOKUP(A6481,'CIDADES ALE'!$A:$D,4,0))</f>
        <v>Em Branco</v>
      </c>
      <c r="E5120" s="17" t="str">
        <f>IFERROR(VLOOKUP(D5120,'DISTRIBUIDORES ALE'!$A$1:$G$86,2,0),"Em Branco")</f>
        <v>Em Branco</v>
      </c>
      <c r="F5120" s="17" t="str">
        <f>IFERROR(VLOOKUP(D5120,'DISTRIBUIDORES ALE'!$A$1:$G$86,3,0),"Em Branco")</f>
        <v>Em Branco</v>
      </c>
      <c r="G5120" s="17" t="str">
        <f>IFERROR(VLOOKUP(D5120,'DISTRIBUIDORES ALE'!A5119:N5204,14,0),"Em Branco")</f>
        <v>Em Branco</v>
      </c>
      <c r="H5120" s="16" t="str">
        <f>IFERROR(VLOOKUP(D5120,'DISTRIBUIDORES ALE'!$A$1:$N$86,11,0),"Em Branco")</f>
        <v>Em Branco</v>
      </c>
      <c r="I5120" s="2"/>
      <c r="J5120" s="2"/>
      <c r="K5120" s="2"/>
    </row>
    <row r="5121" spans="1:11" ht="18.75" customHeight="1" x14ac:dyDescent="0.25">
      <c r="A5121" s="9" t="s">
        <v>6379</v>
      </c>
      <c r="B5121" s="15" t="s">
        <v>52</v>
      </c>
      <c r="C5121" s="16">
        <v>2854</v>
      </c>
      <c r="D5121" s="17" t="str">
        <f>IF(IFERROR(VLOOKUP(A6482,'CIDADES ALE'!$A:$D,4,0),0)=0,"Em Branco",VLOOKUP(A6482,'CIDADES ALE'!$A:$D,4,0))</f>
        <v>Em Branco</v>
      </c>
      <c r="E5121" s="17" t="str">
        <f>IFERROR(VLOOKUP(D5121,'DISTRIBUIDORES ALE'!$A$1:$G$86,2,0),"Em Branco")</f>
        <v>Em Branco</v>
      </c>
      <c r="F5121" s="17" t="str">
        <f>IFERROR(VLOOKUP(D5121,'DISTRIBUIDORES ALE'!$A$1:$G$86,3,0),"Em Branco")</f>
        <v>Em Branco</v>
      </c>
      <c r="G5121" s="17" t="str">
        <f>IFERROR(VLOOKUP(D5121,'DISTRIBUIDORES ALE'!A5120:N5205,14,0),"Em Branco")</f>
        <v>Em Branco</v>
      </c>
      <c r="H5121" s="16" t="str">
        <f>IFERROR(VLOOKUP(D5121,'DISTRIBUIDORES ALE'!$A$1:$N$86,11,0),"Em Branco")</f>
        <v>Em Branco</v>
      </c>
      <c r="I5121" s="2"/>
      <c r="J5121" s="2"/>
      <c r="K5121" s="2"/>
    </row>
    <row r="5122" spans="1:11" ht="18.75" customHeight="1" x14ac:dyDescent="0.25">
      <c r="A5122" s="9" t="s">
        <v>2622</v>
      </c>
      <c r="B5122" s="15" t="s">
        <v>52</v>
      </c>
      <c r="C5122" s="16">
        <v>20322</v>
      </c>
      <c r="D5122" s="17" t="str">
        <f>IF(IFERROR(VLOOKUP(A6483,'CIDADES ALE'!$A:$D,4,0),0)=0,"Em Branco",VLOOKUP(A6483,'CIDADES ALE'!$A:$D,4,0))</f>
        <v>Em Branco</v>
      </c>
      <c r="E5122" s="17" t="str">
        <f>IFERROR(VLOOKUP(D5122,'DISTRIBUIDORES ALE'!$A$1:$G$86,2,0),"Em Branco")</f>
        <v>Em Branco</v>
      </c>
      <c r="F5122" s="17" t="str">
        <f>IFERROR(VLOOKUP(D5122,'DISTRIBUIDORES ALE'!$A$1:$G$86,3,0),"Em Branco")</f>
        <v>Em Branco</v>
      </c>
      <c r="G5122" s="17" t="str">
        <f>IFERROR(VLOOKUP(D5122,'DISTRIBUIDORES ALE'!A5121:N5206,14,0),"Em Branco")</f>
        <v>Em Branco</v>
      </c>
      <c r="H5122" s="16" t="str">
        <f>IFERROR(VLOOKUP(D5122,'DISTRIBUIDORES ALE'!$A$1:$N$86,11,0),"Em Branco")</f>
        <v>Em Branco</v>
      </c>
      <c r="I5122" s="2"/>
      <c r="J5122" s="2"/>
      <c r="K5122" s="2"/>
    </row>
    <row r="5123" spans="1:11" ht="18.75" customHeight="1" x14ac:dyDescent="0.25">
      <c r="A5123" s="9" t="s">
        <v>2623</v>
      </c>
      <c r="B5123" s="15" t="s">
        <v>52</v>
      </c>
      <c r="C5123" s="16">
        <v>27717</v>
      </c>
      <c r="D5123" s="17" t="str">
        <f>IF(IFERROR(VLOOKUP(A6484,'CIDADES ALE'!$A:$D,4,0),0)=0,"Em Branco",VLOOKUP(A6484,'CIDADES ALE'!$A:$D,4,0))</f>
        <v>Em Branco</v>
      </c>
      <c r="E5123" s="17" t="str">
        <f>IFERROR(VLOOKUP(D5123,'DISTRIBUIDORES ALE'!$A$1:$G$86,2,0),"Em Branco")</f>
        <v>Em Branco</v>
      </c>
      <c r="F5123" s="17" t="str">
        <f>IFERROR(VLOOKUP(D5123,'DISTRIBUIDORES ALE'!$A$1:$G$86,3,0),"Em Branco")</f>
        <v>Em Branco</v>
      </c>
      <c r="G5123" s="17" t="str">
        <f>IFERROR(VLOOKUP(D5123,'DISTRIBUIDORES ALE'!A5122:N5207,14,0),"Em Branco")</f>
        <v>Em Branco</v>
      </c>
      <c r="H5123" s="16" t="str">
        <f>IFERROR(VLOOKUP(D5123,'DISTRIBUIDORES ALE'!$A$1:$N$86,11,0),"Em Branco")</f>
        <v>Em Branco</v>
      </c>
      <c r="I5123" s="2"/>
      <c r="J5123" s="2"/>
      <c r="K5123" s="2"/>
    </row>
    <row r="5124" spans="1:11" ht="18.75" customHeight="1" x14ac:dyDescent="0.25">
      <c r="A5124" s="9" t="s">
        <v>2624</v>
      </c>
      <c r="B5124" s="15" t="s">
        <v>52</v>
      </c>
      <c r="C5124" s="16">
        <v>17187</v>
      </c>
      <c r="D5124" s="17" t="str">
        <f>IF(IFERROR(VLOOKUP(A6485,'CIDADES ALE'!$A:$D,4,0),0)=0,"Em Branco",VLOOKUP(A6485,'CIDADES ALE'!$A:$D,4,0))</f>
        <v>Em Branco</v>
      </c>
      <c r="E5124" s="17" t="str">
        <f>IFERROR(VLOOKUP(D5124,'DISTRIBUIDORES ALE'!$A$1:$G$86,2,0),"Em Branco")</f>
        <v>Em Branco</v>
      </c>
      <c r="F5124" s="17" t="str">
        <f>IFERROR(VLOOKUP(D5124,'DISTRIBUIDORES ALE'!$A$1:$G$86,3,0),"Em Branco")</f>
        <v>Em Branco</v>
      </c>
      <c r="G5124" s="17" t="str">
        <f>IFERROR(VLOOKUP(D5124,'DISTRIBUIDORES ALE'!A5123:N5208,14,0),"Em Branco")</f>
        <v>Em Branco</v>
      </c>
      <c r="H5124" s="16" t="str">
        <f>IFERROR(VLOOKUP(D5124,'DISTRIBUIDORES ALE'!$A$1:$N$86,11,0),"Em Branco")</f>
        <v>Em Branco</v>
      </c>
      <c r="I5124" s="2"/>
      <c r="J5124" s="2"/>
      <c r="K5124" s="2"/>
    </row>
    <row r="5125" spans="1:11" ht="18.75" customHeight="1" x14ac:dyDescent="0.25">
      <c r="A5125" s="9" t="s">
        <v>6380</v>
      </c>
      <c r="B5125" s="15" t="s">
        <v>52</v>
      </c>
      <c r="C5125" s="16">
        <v>4379</v>
      </c>
      <c r="D5125" s="17" t="str">
        <f>IF(IFERROR(VLOOKUP(A6486,'CIDADES ALE'!$A:$D,4,0),0)=0,"Em Branco",VLOOKUP(A6486,'CIDADES ALE'!$A:$D,4,0))</f>
        <v>Em Branco</v>
      </c>
      <c r="E5125" s="17" t="str">
        <f>IFERROR(VLOOKUP(D5125,'DISTRIBUIDORES ALE'!$A$1:$G$86,2,0),"Em Branco")</f>
        <v>Em Branco</v>
      </c>
      <c r="F5125" s="17" t="str">
        <f>IFERROR(VLOOKUP(D5125,'DISTRIBUIDORES ALE'!$A$1:$G$86,3,0),"Em Branco")</f>
        <v>Em Branco</v>
      </c>
      <c r="G5125" s="17" t="str">
        <f>IFERROR(VLOOKUP(D5125,'DISTRIBUIDORES ALE'!A5124:N5209,14,0),"Em Branco")</f>
        <v>Em Branco</v>
      </c>
      <c r="H5125" s="16" t="str">
        <f>IFERROR(VLOOKUP(D5125,'DISTRIBUIDORES ALE'!$A$1:$N$86,11,0),"Em Branco")</f>
        <v>Em Branco</v>
      </c>
      <c r="I5125" s="2"/>
      <c r="J5125" s="2"/>
      <c r="K5125" s="2"/>
    </row>
    <row r="5126" spans="1:11" ht="18.75" customHeight="1" x14ac:dyDescent="0.25">
      <c r="A5126" s="9" t="s">
        <v>6381</v>
      </c>
      <c r="B5126" s="15" t="s">
        <v>52</v>
      </c>
      <c r="C5126" s="16">
        <v>54618</v>
      </c>
      <c r="D5126" s="17" t="str">
        <f>IF(IFERROR(VLOOKUP(A6487,'CIDADES ALE'!$A:$D,4,0),0)=0,"Em Branco",VLOOKUP(A6487,'CIDADES ALE'!$A:$D,4,0))</f>
        <v>Em Branco</v>
      </c>
      <c r="E5126" s="17" t="str">
        <f>IFERROR(VLOOKUP(D5126,'DISTRIBUIDORES ALE'!$A$1:$G$86,2,0),"Em Branco")</f>
        <v>Em Branco</v>
      </c>
      <c r="F5126" s="17" t="str">
        <f>IFERROR(VLOOKUP(D5126,'DISTRIBUIDORES ALE'!$A$1:$G$86,3,0),"Em Branco")</f>
        <v>Em Branco</v>
      </c>
      <c r="G5126" s="17" t="str">
        <f>IFERROR(VLOOKUP(D5126,'DISTRIBUIDORES ALE'!A5125:N5210,14,0),"Em Branco")</f>
        <v>Em Branco</v>
      </c>
      <c r="H5126" s="16" t="str">
        <f>IFERROR(VLOOKUP(D5126,'DISTRIBUIDORES ALE'!$A$1:$N$86,11,0),"Em Branco")</f>
        <v>Em Branco</v>
      </c>
      <c r="I5126" s="2"/>
      <c r="J5126" s="2"/>
      <c r="K5126" s="2"/>
    </row>
    <row r="5127" spans="1:11" ht="18.75" customHeight="1" x14ac:dyDescent="0.25">
      <c r="A5127" s="9" t="s">
        <v>2626</v>
      </c>
      <c r="B5127" s="15" t="s">
        <v>52</v>
      </c>
      <c r="C5127" s="16">
        <v>66399</v>
      </c>
      <c r="D5127" s="17" t="str">
        <f>IF(IFERROR(VLOOKUP(A6488,'CIDADES ALE'!$A:$D,4,0),0)=0,"Em Branco",VLOOKUP(A6488,'CIDADES ALE'!$A:$D,4,0))</f>
        <v>Em Branco</v>
      </c>
      <c r="E5127" s="17" t="str">
        <f>IFERROR(VLOOKUP(D5127,'DISTRIBUIDORES ALE'!$A$1:$G$86,2,0),"Em Branco")</f>
        <v>Em Branco</v>
      </c>
      <c r="F5127" s="17" t="str">
        <f>IFERROR(VLOOKUP(D5127,'DISTRIBUIDORES ALE'!$A$1:$G$86,3,0),"Em Branco")</f>
        <v>Em Branco</v>
      </c>
      <c r="G5127" s="17" t="str">
        <f>IFERROR(VLOOKUP(D5127,'DISTRIBUIDORES ALE'!A5126:N5211,14,0),"Em Branco")</f>
        <v>Em Branco</v>
      </c>
      <c r="H5127" s="16" t="str">
        <f>IFERROR(VLOOKUP(D5127,'DISTRIBUIDORES ALE'!$A$1:$N$86,11,0),"Em Branco")</f>
        <v>Em Branco</v>
      </c>
      <c r="I5127" s="2"/>
      <c r="J5127" s="2"/>
      <c r="K5127" s="2"/>
    </row>
    <row r="5128" spans="1:11" ht="18.75" customHeight="1" x14ac:dyDescent="0.25">
      <c r="A5128" s="9" t="s">
        <v>2856</v>
      </c>
      <c r="B5128" s="15" t="s">
        <v>52</v>
      </c>
      <c r="C5128" s="16">
        <v>396468</v>
      </c>
      <c r="D5128" s="17" t="str">
        <f>IF(IFERROR(VLOOKUP(A6489,'CIDADES ALE'!$A:$D,4,0),0)=0,"Em Branco",VLOOKUP(A6489,'CIDADES ALE'!$A:$D,4,0))</f>
        <v>Em Branco</v>
      </c>
      <c r="E5128" s="17" t="str">
        <f>IFERROR(VLOOKUP(D5128,'DISTRIBUIDORES ALE'!$A$1:$G$86,2,0),"Em Branco")</f>
        <v>Em Branco</v>
      </c>
      <c r="F5128" s="17" t="str">
        <f>IFERROR(VLOOKUP(D5128,'DISTRIBUIDORES ALE'!$A$1:$G$86,3,0),"Em Branco")</f>
        <v>Em Branco</v>
      </c>
      <c r="G5128" s="17" t="str">
        <f>IFERROR(VLOOKUP(D5128,'DISTRIBUIDORES ALE'!A5127:N5212,14,0),"Em Branco")</f>
        <v>Em Branco</v>
      </c>
      <c r="H5128" s="16" t="str">
        <f>IFERROR(VLOOKUP(D5128,'DISTRIBUIDORES ALE'!$A$1:$N$86,11,0),"Em Branco")</f>
        <v>Em Branco</v>
      </c>
      <c r="I5128" s="2"/>
      <c r="J5128" s="2"/>
      <c r="K5128" s="2"/>
    </row>
    <row r="5129" spans="1:11" ht="18.75" customHeight="1" x14ac:dyDescent="0.25">
      <c r="A5129" s="9" t="s">
        <v>2627</v>
      </c>
      <c r="B5129" s="15" t="s">
        <v>52</v>
      </c>
      <c r="C5129" s="16">
        <v>139211</v>
      </c>
      <c r="D5129" s="17" t="str">
        <f>IF(IFERROR(VLOOKUP(A6490,'CIDADES ALE'!$A:$D,4,0),0)=0,"Em Branco",VLOOKUP(A6490,'CIDADES ALE'!$A:$D,4,0))</f>
        <v>Em Branco</v>
      </c>
      <c r="E5129" s="17" t="str">
        <f>IFERROR(VLOOKUP(D5129,'DISTRIBUIDORES ALE'!$A$1:$G$86,2,0),"Em Branco")</f>
        <v>Em Branco</v>
      </c>
      <c r="F5129" s="17" t="str">
        <f>IFERROR(VLOOKUP(D5129,'DISTRIBUIDORES ALE'!$A$1:$G$86,3,0),"Em Branco")</f>
        <v>Em Branco</v>
      </c>
      <c r="G5129" s="17" t="str">
        <f>IFERROR(VLOOKUP(D5129,'DISTRIBUIDORES ALE'!A5128:N5213,14,0),"Em Branco")</f>
        <v>Em Branco</v>
      </c>
      <c r="H5129" s="16" t="str">
        <f>IFERROR(VLOOKUP(D5129,'DISTRIBUIDORES ALE'!$A$1:$N$86,11,0),"Em Branco")</f>
        <v>Em Branco</v>
      </c>
      <c r="I5129" s="2"/>
      <c r="J5129" s="2"/>
      <c r="K5129" s="2"/>
    </row>
    <row r="5130" spans="1:11" ht="18.75" customHeight="1" x14ac:dyDescent="0.25">
      <c r="A5130" s="9" t="s">
        <v>2628</v>
      </c>
      <c r="B5130" s="15" t="s">
        <v>52</v>
      </c>
      <c r="C5130" s="16">
        <v>87266</v>
      </c>
      <c r="D5130" s="17" t="str">
        <f>IF(IFERROR(VLOOKUP(A6491,'CIDADES ALE'!$A:$D,4,0),0)=0,"Em Branco",VLOOKUP(A6491,'CIDADES ALE'!$A:$D,4,0))</f>
        <v>Em Branco</v>
      </c>
      <c r="E5130" s="17" t="str">
        <f>IFERROR(VLOOKUP(D5130,'DISTRIBUIDORES ALE'!$A$1:$G$86,2,0),"Em Branco")</f>
        <v>Em Branco</v>
      </c>
      <c r="F5130" s="17" t="str">
        <f>IFERROR(VLOOKUP(D5130,'DISTRIBUIDORES ALE'!$A$1:$G$86,3,0),"Em Branco")</f>
        <v>Em Branco</v>
      </c>
      <c r="G5130" s="17" t="str">
        <f>IFERROR(VLOOKUP(D5130,'DISTRIBUIDORES ALE'!A5129:N5214,14,0),"Em Branco")</f>
        <v>Em Branco</v>
      </c>
      <c r="H5130" s="16" t="str">
        <f>IFERROR(VLOOKUP(D5130,'DISTRIBUIDORES ALE'!$A$1:$N$86,11,0),"Em Branco")</f>
        <v>Em Branco</v>
      </c>
      <c r="I5130" s="2"/>
      <c r="J5130" s="2"/>
      <c r="K5130" s="2"/>
    </row>
    <row r="5131" spans="1:11" ht="18.75" customHeight="1" x14ac:dyDescent="0.25">
      <c r="A5131" s="9" t="s">
        <v>2629</v>
      </c>
      <c r="B5131" s="15" t="s">
        <v>52</v>
      </c>
      <c r="C5131" s="16">
        <v>3291</v>
      </c>
      <c r="D5131" s="17" t="str">
        <f>IF(IFERROR(VLOOKUP(A6492,'CIDADES ALE'!$A:$D,4,0),0)=0,"Em Branco",VLOOKUP(A6492,'CIDADES ALE'!$A:$D,4,0))</f>
        <v>Em Branco</v>
      </c>
      <c r="E5131" s="17" t="str">
        <f>IFERROR(VLOOKUP(D5131,'DISTRIBUIDORES ALE'!$A$1:$G$86,2,0),"Em Branco")</f>
        <v>Em Branco</v>
      </c>
      <c r="F5131" s="17" t="str">
        <f>IFERROR(VLOOKUP(D5131,'DISTRIBUIDORES ALE'!$A$1:$G$86,3,0),"Em Branco")</f>
        <v>Em Branco</v>
      </c>
      <c r="G5131" s="17" t="str">
        <f>IFERROR(VLOOKUP(D5131,'DISTRIBUIDORES ALE'!A5130:N5215,14,0),"Em Branco")</f>
        <v>Em Branco</v>
      </c>
      <c r="H5131" s="16" t="str">
        <f>IFERROR(VLOOKUP(D5131,'DISTRIBUIDORES ALE'!$A$1:$N$86,11,0),"Em Branco")</f>
        <v>Em Branco</v>
      </c>
      <c r="I5131" s="2"/>
      <c r="J5131" s="2"/>
      <c r="K5131" s="2"/>
    </row>
    <row r="5132" spans="1:11" ht="18.75" customHeight="1" x14ac:dyDescent="0.25">
      <c r="A5132" s="9" t="s">
        <v>6382</v>
      </c>
      <c r="B5132" s="15" t="s">
        <v>52</v>
      </c>
      <c r="C5132" s="16">
        <v>2144</v>
      </c>
      <c r="D5132" s="17" t="str">
        <f>IF(IFERROR(VLOOKUP(A6493,'CIDADES ALE'!$A:$D,4,0),0)=0,"Em Branco",VLOOKUP(A6493,'CIDADES ALE'!$A:$D,4,0))</f>
        <v>Em Branco</v>
      </c>
      <c r="E5132" s="17" t="str">
        <f>IFERROR(VLOOKUP(D5132,'DISTRIBUIDORES ALE'!$A$1:$G$86,2,0),"Em Branco")</f>
        <v>Em Branco</v>
      </c>
      <c r="F5132" s="17" t="str">
        <f>IFERROR(VLOOKUP(D5132,'DISTRIBUIDORES ALE'!$A$1:$G$86,3,0),"Em Branco")</f>
        <v>Em Branco</v>
      </c>
      <c r="G5132" s="17" t="str">
        <f>IFERROR(VLOOKUP(D5132,'DISTRIBUIDORES ALE'!A5131:N5216,14,0),"Em Branco")</f>
        <v>Em Branco</v>
      </c>
      <c r="H5132" s="16" t="str">
        <f>IFERROR(VLOOKUP(D5132,'DISTRIBUIDORES ALE'!$A$1:$N$86,11,0),"Em Branco")</f>
        <v>Em Branco</v>
      </c>
      <c r="I5132" s="2"/>
      <c r="J5132" s="2"/>
      <c r="K5132" s="2"/>
    </row>
    <row r="5133" spans="1:11" ht="18.75" customHeight="1" x14ac:dyDescent="0.25">
      <c r="A5133" s="9" t="s">
        <v>2630</v>
      </c>
      <c r="B5133" s="15" t="s">
        <v>52</v>
      </c>
      <c r="C5133" s="16">
        <v>47984</v>
      </c>
      <c r="D5133" s="17" t="str">
        <f>IF(IFERROR(VLOOKUP(A6494,'CIDADES ALE'!$A:$D,4,0),0)=0,"Em Branco",VLOOKUP(A6494,'CIDADES ALE'!$A:$D,4,0))</f>
        <v>Em Branco</v>
      </c>
      <c r="E5133" s="17" t="str">
        <f>IFERROR(VLOOKUP(D5133,'DISTRIBUIDORES ALE'!$A$1:$G$86,2,0),"Em Branco")</f>
        <v>Em Branco</v>
      </c>
      <c r="F5133" s="17" t="str">
        <f>IFERROR(VLOOKUP(D5133,'DISTRIBUIDORES ALE'!$A$1:$G$86,3,0),"Em Branco")</f>
        <v>Em Branco</v>
      </c>
      <c r="G5133" s="17" t="str">
        <f>IFERROR(VLOOKUP(D5133,'DISTRIBUIDORES ALE'!A5132:N5217,14,0),"Em Branco")</f>
        <v>Em Branco</v>
      </c>
      <c r="H5133" s="16" t="str">
        <f>IFERROR(VLOOKUP(D5133,'DISTRIBUIDORES ALE'!$A$1:$N$86,11,0),"Em Branco")</f>
        <v>Em Branco</v>
      </c>
      <c r="I5133" s="2"/>
      <c r="J5133" s="2"/>
      <c r="K5133" s="2"/>
    </row>
    <row r="5134" spans="1:11" ht="18.75" customHeight="1" x14ac:dyDescent="0.25">
      <c r="A5134" s="9" t="s">
        <v>2631</v>
      </c>
      <c r="B5134" s="15" t="s">
        <v>52</v>
      </c>
      <c r="C5134" s="16">
        <v>7278</v>
      </c>
      <c r="D5134" s="17" t="str">
        <f>IF(IFERROR(VLOOKUP(A6495,'CIDADES ALE'!$A:$D,4,0),0)=0,"Em Branco",VLOOKUP(A6495,'CIDADES ALE'!$A:$D,4,0))</f>
        <v>Em Branco</v>
      </c>
      <c r="E5134" s="17" t="str">
        <f>IFERROR(VLOOKUP(D5134,'DISTRIBUIDORES ALE'!$A$1:$G$86,2,0),"Em Branco")</f>
        <v>Em Branco</v>
      </c>
      <c r="F5134" s="17" t="str">
        <f>IFERROR(VLOOKUP(D5134,'DISTRIBUIDORES ALE'!$A$1:$G$86,3,0),"Em Branco")</f>
        <v>Em Branco</v>
      </c>
      <c r="G5134" s="17" t="str">
        <f>IFERROR(VLOOKUP(D5134,'DISTRIBUIDORES ALE'!A5133:N5218,14,0),"Em Branco")</f>
        <v>Em Branco</v>
      </c>
      <c r="H5134" s="16" t="str">
        <f>IFERROR(VLOOKUP(D5134,'DISTRIBUIDORES ALE'!$A$1:$N$86,11,0),"Em Branco")</f>
        <v>Em Branco</v>
      </c>
      <c r="I5134" s="2"/>
      <c r="J5134" s="2"/>
      <c r="K5134" s="2"/>
    </row>
    <row r="5135" spans="1:11" ht="18.75" customHeight="1" x14ac:dyDescent="0.25">
      <c r="A5135" s="9" t="s">
        <v>2632</v>
      </c>
      <c r="B5135" s="15" t="s">
        <v>52</v>
      </c>
      <c r="C5135" s="16">
        <v>47100</v>
      </c>
      <c r="D5135" s="17" t="str">
        <f>IF(IFERROR(VLOOKUP(A6496,'CIDADES ALE'!$A:$D,4,0),0)=0,"Em Branco",VLOOKUP(A6496,'CIDADES ALE'!$A:$D,4,0))</f>
        <v>Em Branco</v>
      </c>
      <c r="E5135" s="17" t="str">
        <f>IFERROR(VLOOKUP(D5135,'DISTRIBUIDORES ALE'!$A$1:$G$86,2,0),"Em Branco")</f>
        <v>Em Branco</v>
      </c>
      <c r="F5135" s="17" t="str">
        <f>IFERROR(VLOOKUP(D5135,'DISTRIBUIDORES ALE'!$A$1:$G$86,3,0),"Em Branco")</f>
        <v>Em Branco</v>
      </c>
      <c r="G5135" s="17" t="str">
        <f>IFERROR(VLOOKUP(D5135,'DISTRIBUIDORES ALE'!A5134:N5219,14,0),"Em Branco")</f>
        <v>Em Branco</v>
      </c>
      <c r="H5135" s="16" t="str">
        <f>IFERROR(VLOOKUP(D5135,'DISTRIBUIDORES ALE'!$A$1:$N$86,11,0),"Em Branco")</f>
        <v>Em Branco</v>
      </c>
      <c r="I5135" s="2"/>
      <c r="J5135" s="2"/>
      <c r="K5135" s="2"/>
    </row>
    <row r="5136" spans="1:11" ht="18.75" customHeight="1" x14ac:dyDescent="0.25">
      <c r="A5136" s="9" t="s">
        <v>6383</v>
      </c>
      <c r="B5136" s="15" t="s">
        <v>52</v>
      </c>
      <c r="C5136" s="16">
        <v>22250</v>
      </c>
      <c r="D5136" s="17" t="str">
        <f>IF(IFERROR(VLOOKUP(A6497,'CIDADES ALE'!$A:$D,4,0),0)=0,"Em Branco",VLOOKUP(A6497,'CIDADES ALE'!$A:$D,4,0))</f>
        <v>Em Branco</v>
      </c>
      <c r="E5136" s="17" t="str">
        <f>IFERROR(VLOOKUP(D5136,'DISTRIBUIDORES ALE'!$A$1:$G$86,2,0),"Em Branco")</f>
        <v>Em Branco</v>
      </c>
      <c r="F5136" s="17" t="str">
        <f>IFERROR(VLOOKUP(D5136,'DISTRIBUIDORES ALE'!$A$1:$G$86,3,0),"Em Branco")</f>
        <v>Em Branco</v>
      </c>
      <c r="G5136" s="17" t="str">
        <f>IFERROR(VLOOKUP(D5136,'DISTRIBUIDORES ALE'!A5135:N5220,14,0),"Em Branco")</f>
        <v>Em Branco</v>
      </c>
      <c r="H5136" s="16" t="str">
        <f>IFERROR(VLOOKUP(D5136,'DISTRIBUIDORES ALE'!$A$1:$N$86,11,0),"Em Branco")</f>
        <v>Em Branco</v>
      </c>
      <c r="I5136" s="2"/>
      <c r="J5136" s="2"/>
      <c r="K5136" s="2"/>
    </row>
    <row r="5137" spans="1:11" ht="18.75" customHeight="1" x14ac:dyDescent="0.25">
      <c r="A5137" s="9" t="s">
        <v>6384</v>
      </c>
      <c r="B5137" s="15" t="s">
        <v>52</v>
      </c>
      <c r="C5137" s="16">
        <v>18838</v>
      </c>
      <c r="D5137" s="17" t="str">
        <f>IF(IFERROR(VLOOKUP(A6498,'CIDADES ALE'!$A:$D,4,0),0)=0,"Em Branco",VLOOKUP(A6498,'CIDADES ALE'!$A:$D,4,0))</f>
        <v>Em Branco</v>
      </c>
      <c r="E5137" s="17" t="str">
        <f>IFERROR(VLOOKUP(D5137,'DISTRIBUIDORES ALE'!$A$1:$G$86,2,0),"Em Branco")</f>
        <v>Em Branco</v>
      </c>
      <c r="F5137" s="17" t="str">
        <f>IFERROR(VLOOKUP(D5137,'DISTRIBUIDORES ALE'!$A$1:$G$86,3,0),"Em Branco")</f>
        <v>Em Branco</v>
      </c>
      <c r="G5137" s="17" t="str">
        <f>IFERROR(VLOOKUP(D5137,'DISTRIBUIDORES ALE'!A5136:N5221,14,0),"Em Branco")</f>
        <v>Em Branco</v>
      </c>
      <c r="H5137" s="16" t="str">
        <f>IFERROR(VLOOKUP(D5137,'DISTRIBUIDORES ALE'!$A$1:$N$86,11,0),"Em Branco")</f>
        <v>Em Branco</v>
      </c>
      <c r="I5137" s="2"/>
      <c r="J5137" s="2"/>
      <c r="K5137" s="2"/>
    </row>
    <row r="5138" spans="1:11" ht="18.75" customHeight="1" x14ac:dyDescent="0.25">
      <c r="A5138" s="9" t="s">
        <v>2270</v>
      </c>
      <c r="B5138" s="15" t="s">
        <v>52</v>
      </c>
      <c r="C5138" s="16">
        <v>4060</v>
      </c>
      <c r="D5138" s="17" t="str">
        <f>IF(IFERROR(VLOOKUP(A6499,'CIDADES ALE'!$A:$D,4,0),0)=0,"Em Branco",VLOOKUP(A6499,'CIDADES ALE'!$A:$D,4,0))</f>
        <v>Em Branco</v>
      </c>
      <c r="E5138" s="17" t="str">
        <f>IFERROR(VLOOKUP(D5138,'DISTRIBUIDORES ALE'!$A$1:$G$86,2,0),"Em Branco")</f>
        <v>Em Branco</v>
      </c>
      <c r="F5138" s="17" t="str">
        <f>IFERROR(VLOOKUP(D5138,'DISTRIBUIDORES ALE'!$A$1:$G$86,3,0),"Em Branco")</f>
        <v>Em Branco</v>
      </c>
      <c r="G5138" s="17" t="str">
        <f>IFERROR(VLOOKUP(D5138,'DISTRIBUIDORES ALE'!A5137:N5222,14,0),"Em Branco")</f>
        <v>Em Branco</v>
      </c>
      <c r="H5138" s="16" t="str">
        <f>IFERROR(VLOOKUP(D5138,'DISTRIBUIDORES ALE'!$A$1:$N$86,11,0),"Em Branco")</f>
        <v>Em Branco</v>
      </c>
      <c r="I5138" s="2"/>
      <c r="J5138" s="2"/>
      <c r="K5138" s="2"/>
    </row>
    <row r="5139" spans="1:11" ht="18.75" customHeight="1" x14ac:dyDescent="0.25">
      <c r="A5139" s="9" t="s">
        <v>6385</v>
      </c>
      <c r="B5139" s="15" t="s">
        <v>52</v>
      </c>
      <c r="C5139" s="16">
        <v>50702</v>
      </c>
      <c r="D5139" s="17" t="str">
        <f>IF(IFERROR(VLOOKUP(A6500,'CIDADES ALE'!$A:$D,4,0),0)=0,"Em Branco",VLOOKUP(A6500,'CIDADES ALE'!$A:$D,4,0))</f>
        <v>Em Branco</v>
      </c>
      <c r="E5139" s="17" t="str">
        <f>IFERROR(VLOOKUP(D5139,'DISTRIBUIDORES ALE'!$A$1:$G$86,2,0),"Em Branco")</f>
        <v>Em Branco</v>
      </c>
      <c r="F5139" s="17" t="str">
        <f>IFERROR(VLOOKUP(D5139,'DISTRIBUIDORES ALE'!$A$1:$G$86,3,0),"Em Branco")</f>
        <v>Em Branco</v>
      </c>
      <c r="G5139" s="17" t="str">
        <f>IFERROR(VLOOKUP(D5139,'DISTRIBUIDORES ALE'!A5138:N5223,14,0),"Em Branco")</f>
        <v>Em Branco</v>
      </c>
      <c r="H5139" s="16" t="str">
        <f>IFERROR(VLOOKUP(D5139,'DISTRIBUIDORES ALE'!$A$1:$N$86,11,0),"Em Branco")</f>
        <v>Em Branco</v>
      </c>
      <c r="I5139" s="2"/>
      <c r="J5139" s="2"/>
      <c r="K5139" s="2"/>
    </row>
    <row r="5140" spans="1:11" ht="18.75" customHeight="1" x14ac:dyDescent="0.25">
      <c r="A5140" s="9" t="s">
        <v>2634</v>
      </c>
      <c r="B5140" s="15" t="s">
        <v>52</v>
      </c>
      <c r="C5140" s="16">
        <v>4197</v>
      </c>
      <c r="D5140" s="17" t="str">
        <f>IF(IFERROR(VLOOKUP(A6501,'CIDADES ALE'!$A:$D,4,0),0)=0,"Em Branco",VLOOKUP(A6501,'CIDADES ALE'!$A:$D,4,0))</f>
        <v>Em Branco</v>
      </c>
      <c r="E5140" s="17" t="str">
        <f>IFERROR(VLOOKUP(D5140,'DISTRIBUIDORES ALE'!$A$1:$G$86,2,0),"Em Branco")</f>
        <v>Em Branco</v>
      </c>
      <c r="F5140" s="17" t="str">
        <f>IFERROR(VLOOKUP(D5140,'DISTRIBUIDORES ALE'!$A$1:$G$86,3,0),"Em Branco")</f>
        <v>Em Branco</v>
      </c>
      <c r="G5140" s="17" t="str">
        <f>IFERROR(VLOOKUP(D5140,'DISTRIBUIDORES ALE'!A5139:N5224,14,0),"Em Branco")</f>
        <v>Em Branco</v>
      </c>
      <c r="H5140" s="16" t="str">
        <f>IFERROR(VLOOKUP(D5140,'DISTRIBUIDORES ALE'!$A$1:$N$86,11,0),"Em Branco")</f>
        <v>Em Branco</v>
      </c>
      <c r="I5140" s="2"/>
      <c r="J5140" s="2"/>
      <c r="K5140" s="2"/>
    </row>
    <row r="5141" spans="1:11" ht="18.75" customHeight="1" x14ac:dyDescent="0.25">
      <c r="A5141" s="9" t="s">
        <v>2635</v>
      </c>
      <c r="B5141" s="15" t="s">
        <v>52</v>
      </c>
      <c r="C5141" s="16">
        <v>29673</v>
      </c>
      <c r="D5141" s="17" t="str">
        <f>IF(IFERROR(VLOOKUP(A6502,'CIDADES ALE'!$A:$D,4,0),0)=0,"Em Branco",VLOOKUP(A6502,'CIDADES ALE'!$A:$D,4,0))</f>
        <v>Em Branco</v>
      </c>
      <c r="E5141" s="17" t="str">
        <f>IFERROR(VLOOKUP(D5141,'DISTRIBUIDORES ALE'!$A$1:$G$86,2,0),"Em Branco")</f>
        <v>Em Branco</v>
      </c>
      <c r="F5141" s="17" t="str">
        <f>IFERROR(VLOOKUP(D5141,'DISTRIBUIDORES ALE'!$A$1:$G$86,3,0),"Em Branco")</f>
        <v>Em Branco</v>
      </c>
      <c r="G5141" s="17" t="str">
        <f>IFERROR(VLOOKUP(D5141,'DISTRIBUIDORES ALE'!A5140:N5225,14,0),"Em Branco")</f>
        <v>Em Branco</v>
      </c>
      <c r="H5141" s="16" t="str">
        <f>IFERROR(VLOOKUP(D5141,'DISTRIBUIDORES ALE'!$A$1:$N$86,11,0),"Em Branco")</f>
        <v>Em Branco</v>
      </c>
      <c r="I5141" s="2"/>
      <c r="J5141" s="2"/>
      <c r="K5141" s="2"/>
    </row>
    <row r="5142" spans="1:11" ht="18.75" customHeight="1" x14ac:dyDescent="0.25">
      <c r="A5142" s="9" t="s">
        <v>2636</v>
      </c>
      <c r="B5142" s="15" t="s">
        <v>52</v>
      </c>
      <c r="C5142" s="16">
        <v>12050</v>
      </c>
      <c r="D5142" s="17" t="str">
        <f>IF(IFERROR(VLOOKUP(A6503,'CIDADES ALE'!$A:$D,4,0),0)=0,"Em Branco",VLOOKUP(A6503,'CIDADES ALE'!$A:$D,4,0))</f>
        <v>Em Branco</v>
      </c>
      <c r="E5142" s="17" t="str">
        <f>IFERROR(VLOOKUP(D5142,'DISTRIBUIDORES ALE'!$A$1:$G$86,2,0),"Em Branco")</f>
        <v>Em Branco</v>
      </c>
      <c r="F5142" s="17" t="str">
        <f>IFERROR(VLOOKUP(D5142,'DISTRIBUIDORES ALE'!$A$1:$G$86,3,0),"Em Branco")</f>
        <v>Em Branco</v>
      </c>
      <c r="G5142" s="17" t="str">
        <f>IFERROR(VLOOKUP(D5142,'DISTRIBUIDORES ALE'!A5141:N5226,14,0),"Em Branco")</f>
        <v>Em Branco</v>
      </c>
      <c r="H5142" s="16" t="str">
        <f>IFERROR(VLOOKUP(D5142,'DISTRIBUIDORES ALE'!$A$1:$N$86,11,0),"Em Branco")</f>
        <v>Em Branco</v>
      </c>
      <c r="I5142" s="2"/>
      <c r="J5142" s="2"/>
      <c r="K5142" s="2"/>
    </row>
    <row r="5143" spans="1:11" ht="18.75" customHeight="1" x14ac:dyDescent="0.25">
      <c r="A5143" s="9" t="s">
        <v>2637</v>
      </c>
      <c r="B5143" s="15" t="s">
        <v>52</v>
      </c>
      <c r="C5143" s="16">
        <v>4354</v>
      </c>
      <c r="D5143" s="17" t="str">
        <f>IF(IFERROR(VLOOKUP(A6504,'CIDADES ALE'!$A:$D,4,0),0)=0,"Em Branco",VLOOKUP(A6504,'CIDADES ALE'!$A:$D,4,0))</f>
        <v>Em Branco</v>
      </c>
      <c r="E5143" s="17" t="str">
        <f>IFERROR(VLOOKUP(D5143,'DISTRIBUIDORES ALE'!$A$1:$G$86,2,0),"Em Branco")</f>
        <v>Em Branco</v>
      </c>
      <c r="F5143" s="17" t="str">
        <f>IFERROR(VLOOKUP(D5143,'DISTRIBUIDORES ALE'!$A$1:$G$86,3,0),"Em Branco")</f>
        <v>Em Branco</v>
      </c>
      <c r="G5143" s="17" t="str">
        <f>IFERROR(VLOOKUP(D5143,'DISTRIBUIDORES ALE'!A5142:N5227,14,0),"Em Branco")</f>
        <v>Em Branco</v>
      </c>
      <c r="H5143" s="16" t="str">
        <f>IFERROR(VLOOKUP(D5143,'DISTRIBUIDORES ALE'!$A$1:$N$86,11,0),"Em Branco")</f>
        <v>Em Branco</v>
      </c>
      <c r="I5143" s="2"/>
      <c r="J5143" s="2"/>
      <c r="K5143" s="2"/>
    </row>
    <row r="5144" spans="1:11" ht="18.75" customHeight="1" x14ac:dyDescent="0.25">
      <c r="A5144" s="9" t="s">
        <v>2638</v>
      </c>
      <c r="B5144" s="15" t="s">
        <v>52</v>
      </c>
      <c r="C5144" s="16">
        <v>4219</v>
      </c>
      <c r="D5144" s="17" t="str">
        <f>IF(IFERROR(VLOOKUP(A6505,'CIDADES ALE'!$A:$D,4,0),0)=0,"Em Branco",VLOOKUP(A6505,'CIDADES ALE'!$A:$D,4,0))</f>
        <v>Em Branco</v>
      </c>
      <c r="E5144" s="17" t="str">
        <f>IFERROR(VLOOKUP(D5144,'DISTRIBUIDORES ALE'!$A$1:$G$86,2,0),"Em Branco")</f>
        <v>Em Branco</v>
      </c>
      <c r="F5144" s="17" t="str">
        <f>IFERROR(VLOOKUP(D5144,'DISTRIBUIDORES ALE'!$A$1:$G$86,3,0),"Em Branco")</f>
        <v>Em Branco</v>
      </c>
      <c r="G5144" s="17" t="str">
        <f>IFERROR(VLOOKUP(D5144,'DISTRIBUIDORES ALE'!A5143:N5228,14,0),"Em Branco")</f>
        <v>Em Branco</v>
      </c>
      <c r="H5144" s="16" t="str">
        <f>IFERROR(VLOOKUP(D5144,'DISTRIBUIDORES ALE'!$A$1:$N$86,11,0),"Em Branco")</f>
        <v>Em Branco</v>
      </c>
      <c r="I5144" s="2"/>
      <c r="J5144" s="2"/>
      <c r="K5144" s="2"/>
    </row>
    <row r="5145" spans="1:11" ht="18.75" customHeight="1" x14ac:dyDescent="0.25">
      <c r="A5145" s="9" t="s">
        <v>6386</v>
      </c>
      <c r="B5145" s="15" t="s">
        <v>52</v>
      </c>
      <c r="C5145" s="16">
        <v>2774</v>
      </c>
      <c r="D5145" s="17" t="str">
        <f>IF(IFERROR(VLOOKUP(A6506,'CIDADES ALE'!$A:$D,4,0),0)=0,"Em Branco",VLOOKUP(A6506,'CIDADES ALE'!$A:$D,4,0))</f>
        <v>Em Branco</v>
      </c>
      <c r="E5145" s="17" t="str">
        <f>IFERROR(VLOOKUP(D5145,'DISTRIBUIDORES ALE'!$A$1:$G$86,2,0),"Em Branco")</f>
        <v>Em Branco</v>
      </c>
      <c r="F5145" s="17" t="str">
        <f>IFERROR(VLOOKUP(D5145,'DISTRIBUIDORES ALE'!$A$1:$G$86,3,0),"Em Branco")</f>
        <v>Em Branco</v>
      </c>
      <c r="G5145" s="17" t="str">
        <f>IFERROR(VLOOKUP(D5145,'DISTRIBUIDORES ALE'!A5144:N5229,14,0),"Em Branco")</f>
        <v>Em Branco</v>
      </c>
      <c r="H5145" s="16" t="str">
        <f>IFERROR(VLOOKUP(D5145,'DISTRIBUIDORES ALE'!$A$1:$N$86,11,0),"Em Branco")</f>
        <v>Em Branco</v>
      </c>
      <c r="I5145" s="2"/>
      <c r="J5145" s="2"/>
      <c r="K5145" s="2"/>
    </row>
    <row r="5146" spans="1:11" ht="18.75" customHeight="1" x14ac:dyDescent="0.25">
      <c r="A5146" s="9" t="s">
        <v>6387</v>
      </c>
      <c r="B5146" s="15" t="s">
        <v>52</v>
      </c>
      <c r="C5146" s="16">
        <v>4371</v>
      </c>
      <c r="D5146" s="17" t="str">
        <f>IF(IFERROR(VLOOKUP(A6507,'CIDADES ALE'!$A:$D,4,0),0)=0,"Em Branco",VLOOKUP(A6507,'CIDADES ALE'!$A:$D,4,0))</f>
        <v>Em Branco</v>
      </c>
      <c r="E5146" s="17" t="str">
        <f>IFERROR(VLOOKUP(D5146,'DISTRIBUIDORES ALE'!$A$1:$G$86,2,0),"Em Branco")</f>
        <v>Em Branco</v>
      </c>
      <c r="F5146" s="17" t="str">
        <f>IFERROR(VLOOKUP(D5146,'DISTRIBUIDORES ALE'!$A$1:$G$86,3,0),"Em Branco")</f>
        <v>Em Branco</v>
      </c>
      <c r="G5146" s="17" t="str">
        <f>IFERROR(VLOOKUP(D5146,'DISTRIBUIDORES ALE'!A5145:N5230,14,0),"Em Branco")</f>
        <v>Em Branco</v>
      </c>
      <c r="H5146" s="16" t="str">
        <f>IFERROR(VLOOKUP(D5146,'DISTRIBUIDORES ALE'!$A$1:$N$86,11,0),"Em Branco")</f>
        <v>Em Branco</v>
      </c>
      <c r="I5146" s="2"/>
      <c r="J5146" s="2"/>
      <c r="K5146" s="2"/>
    </row>
    <row r="5147" spans="1:11" ht="18.75" customHeight="1" x14ac:dyDescent="0.25">
      <c r="A5147" s="9" t="s">
        <v>2639</v>
      </c>
      <c r="B5147" s="15" t="s">
        <v>52</v>
      </c>
      <c r="C5147" s="16">
        <v>6637</v>
      </c>
      <c r="D5147" s="17" t="str">
        <f>IF(IFERROR(VLOOKUP(A6508,'CIDADES ALE'!$A:$D,4,0),0)=0,"Em Branco",VLOOKUP(A6508,'CIDADES ALE'!$A:$D,4,0))</f>
        <v>Em Branco</v>
      </c>
      <c r="E5147" s="17" t="str">
        <f>IFERROR(VLOOKUP(D5147,'DISTRIBUIDORES ALE'!$A$1:$G$86,2,0),"Em Branco")</f>
        <v>Em Branco</v>
      </c>
      <c r="F5147" s="17" t="str">
        <f>IFERROR(VLOOKUP(D5147,'DISTRIBUIDORES ALE'!$A$1:$G$86,3,0),"Em Branco")</f>
        <v>Em Branco</v>
      </c>
      <c r="G5147" s="17" t="str">
        <f>IFERROR(VLOOKUP(D5147,'DISTRIBUIDORES ALE'!A5146:N5231,14,0),"Em Branco")</f>
        <v>Em Branco</v>
      </c>
      <c r="H5147" s="16" t="str">
        <f>IFERROR(VLOOKUP(D5147,'DISTRIBUIDORES ALE'!$A$1:$N$86,11,0),"Em Branco")</f>
        <v>Em Branco</v>
      </c>
      <c r="I5147" s="2"/>
      <c r="J5147" s="2"/>
      <c r="K5147" s="2"/>
    </row>
    <row r="5148" spans="1:11" ht="18.75" customHeight="1" x14ac:dyDescent="0.25">
      <c r="A5148" s="9" t="s">
        <v>2640</v>
      </c>
      <c r="B5148" s="15" t="s">
        <v>52</v>
      </c>
      <c r="C5148" s="16">
        <v>16717</v>
      </c>
      <c r="D5148" s="17" t="str">
        <f>IF(IFERROR(VLOOKUP(A6509,'CIDADES ALE'!$A:$D,4,0),0)=0,"Em Branco",VLOOKUP(A6509,'CIDADES ALE'!$A:$D,4,0))</f>
        <v>Em Branco</v>
      </c>
      <c r="E5148" s="17" t="str">
        <f>IFERROR(VLOOKUP(D5148,'DISTRIBUIDORES ALE'!$A$1:$G$86,2,0),"Em Branco")</f>
        <v>Em Branco</v>
      </c>
      <c r="F5148" s="17" t="str">
        <f>IFERROR(VLOOKUP(D5148,'DISTRIBUIDORES ALE'!$A$1:$G$86,3,0),"Em Branco")</f>
        <v>Em Branco</v>
      </c>
      <c r="G5148" s="17" t="str">
        <f>IFERROR(VLOOKUP(D5148,'DISTRIBUIDORES ALE'!A5147:N5232,14,0),"Em Branco")</f>
        <v>Em Branco</v>
      </c>
      <c r="H5148" s="16" t="str">
        <f>IFERROR(VLOOKUP(D5148,'DISTRIBUIDORES ALE'!$A$1:$N$86,11,0),"Em Branco")</f>
        <v>Em Branco</v>
      </c>
      <c r="I5148" s="2"/>
      <c r="J5148" s="2"/>
      <c r="K5148" s="2"/>
    </row>
    <row r="5149" spans="1:11" ht="18.75" customHeight="1" x14ac:dyDescent="0.25">
      <c r="A5149" s="9" t="s">
        <v>6388</v>
      </c>
      <c r="B5149" s="15" t="s">
        <v>52</v>
      </c>
      <c r="C5149" s="16">
        <v>8752</v>
      </c>
      <c r="D5149" s="17" t="str">
        <f>IF(IFERROR(VLOOKUP(A6510,'CIDADES ALE'!$A:$D,4,0),0)=0,"Em Branco",VLOOKUP(A6510,'CIDADES ALE'!$A:$D,4,0))</f>
        <v>Em Branco</v>
      </c>
      <c r="E5149" s="17" t="str">
        <f>IFERROR(VLOOKUP(D5149,'DISTRIBUIDORES ALE'!$A$1:$G$86,2,0),"Em Branco")</f>
        <v>Em Branco</v>
      </c>
      <c r="F5149" s="17" t="str">
        <f>IFERROR(VLOOKUP(D5149,'DISTRIBUIDORES ALE'!$A$1:$G$86,3,0),"Em Branco")</f>
        <v>Em Branco</v>
      </c>
      <c r="G5149" s="17" t="str">
        <f>IFERROR(VLOOKUP(D5149,'DISTRIBUIDORES ALE'!A5148:N5233,14,0),"Em Branco")</f>
        <v>Em Branco</v>
      </c>
      <c r="H5149" s="16" t="str">
        <f>IFERROR(VLOOKUP(D5149,'DISTRIBUIDORES ALE'!$A$1:$N$86,11,0),"Em Branco")</f>
        <v>Em Branco</v>
      </c>
      <c r="I5149" s="2"/>
      <c r="J5149" s="2"/>
      <c r="K5149" s="2"/>
    </row>
    <row r="5150" spans="1:11" ht="18.75" customHeight="1" x14ac:dyDescent="0.25">
      <c r="A5150" s="9" t="s">
        <v>6389</v>
      </c>
      <c r="B5150" s="15" t="s">
        <v>52</v>
      </c>
      <c r="C5150" s="16">
        <v>10806</v>
      </c>
      <c r="D5150" s="17" t="str">
        <f>IF(IFERROR(VLOOKUP(A6511,'CIDADES ALE'!$A:$D,4,0),0)=0,"Em Branco",VLOOKUP(A6511,'CIDADES ALE'!$A:$D,4,0))</f>
        <v>Em Branco</v>
      </c>
      <c r="E5150" s="17" t="str">
        <f>IFERROR(VLOOKUP(D5150,'DISTRIBUIDORES ALE'!$A$1:$G$86,2,0),"Em Branco")</f>
        <v>Em Branco</v>
      </c>
      <c r="F5150" s="17" t="str">
        <f>IFERROR(VLOOKUP(D5150,'DISTRIBUIDORES ALE'!$A$1:$G$86,3,0),"Em Branco")</f>
        <v>Em Branco</v>
      </c>
      <c r="G5150" s="17" t="str">
        <f>IFERROR(VLOOKUP(D5150,'DISTRIBUIDORES ALE'!A5149:N5234,14,0),"Em Branco")</f>
        <v>Em Branco</v>
      </c>
      <c r="H5150" s="16" t="str">
        <f>IFERROR(VLOOKUP(D5150,'DISTRIBUIDORES ALE'!$A$1:$N$86,11,0),"Em Branco")</f>
        <v>Em Branco</v>
      </c>
      <c r="I5150" s="2"/>
      <c r="J5150" s="2"/>
      <c r="K5150" s="2"/>
    </row>
    <row r="5151" spans="1:11" ht="18.75" customHeight="1" x14ac:dyDescent="0.25">
      <c r="A5151" s="9" t="s">
        <v>6390</v>
      </c>
      <c r="B5151" s="15" t="s">
        <v>52</v>
      </c>
      <c r="C5151" s="16">
        <v>4427</v>
      </c>
      <c r="D5151" s="17" t="str">
        <f>IF(IFERROR(VLOOKUP(A6512,'CIDADES ALE'!$A:$D,4,0),0)=0,"Em Branco",VLOOKUP(A6512,'CIDADES ALE'!$A:$D,4,0))</f>
        <v>Em Branco</v>
      </c>
      <c r="E5151" s="17" t="str">
        <f>IFERROR(VLOOKUP(D5151,'DISTRIBUIDORES ALE'!$A$1:$G$86,2,0),"Em Branco")</f>
        <v>Em Branco</v>
      </c>
      <c r="F5151" s="17" t="str">
        <f>IFERROR(VLOOKUP(D5151,'DISTRIBUIDORES ALE'!$A$1:$G$86,3,0),"Em Branco")</f>
        <v>Em Branco</v>
      </c>
      <c r="G5151" s="17" t="str">
        <f>IFERROR(VLOOKUP(D5151,'DISTRIBUIDORES ALE'!A5150:N5235,14,0),"Em Branco")</f>
        <v>Em Branco</v>
      </c>
      <c r="H5151" s="16" t="str">
        <f>IFERROR(VLOOKUP(D5151,'DISTRIBUIDORES ALE'!$A$1:$N$86,11,0),"Em Branco")</f>
        <v>Em Branco</v>
      </c>
      <c r="I5151" s="2"/>
      <c r="J5151" s="2"/>
      <c r="K5151" s="2"/>
    </row>
    <row r="5152" spans="1:11" ht="18.75" customHeight="1" x14ac:dyDescent="0.25">
      <c r="A5152" s="9" t="s">
        <v>6391</v>
      </c>
      <c r="B5152" s="15" t="s">
        <v>52</v>
      </c>
      <c r="C5152" s="16">
        <v>6061</v>
      </c>
      <c r="D5152" s="17" t="str">
        <f>IF(IFERROR(VLOOKUP(A6513,'CIDADES ALE'!$A:$D,4,0),0)=0,"Em Branco",VLOOKUP(A6513,'CIDADES ALE'!$A:$D,4,0))</f>
        <v>Em Branco</v>
      </c>
      <c r="E5152" s="17" t="str">
        <f>IFERROR(VLOOKUP(D5152,'DISTRIBUIDORES ALE'!$A$1:$G$86,2,0),"Em Branco")</f>
        <v>Em Branco</v>
      </c>
      <c r="F5152" s="17" t="str">
        <f>IFERROR(VLOOKUP(D5152,'DISTRIBUIDORES ALE'!$A$1:$G$86,3,0),"Em Branco")</f>
        <v>Em Branco</v>
      </c>
      <c r="G5152" s="17" t="str">
        <f>IFERROR(VLOOKUP(D5152,'DISTRIBUIDORES ALE'!A5151:N5236,14,0),"Em Branco")</f>
        <v>Em Branco</v>
      </c>
      <c r="H5152" s="16" t="str">
        <f>IFERROR(VLOOKUP(D5152,'DISTRIBUIDORES ALE'!$A$1:$N$86,11,0),"Em Branco")</f>
        <v>Em Branco</v>
      </c>
      <c r="I5152" s="2"/>
      <c r="J5152" s="2"/>
      <c r="K5152" s="2"/>
    </row>
    <row r="5153" spans="1:11" ht="18.75" customHeight="1" x14ac:dyDescent="0.25">
      <c r="A5153" s="9" t="s">
        <v>2643</v>
      </c>
      <c r="B5153" s="15" t="s">
        <v>52</v>
      </c>
      <c r="C5153" s="16">
        <v>8700</v>
      </c>
      <c r="D5153" s="17" t="str">
        <f>IF(IFERROR(VLOOKUP(A6514,'CIDADES ALE'!$A:$D,4,0),0)=0,"Em Branco",VLOOKUP(A6514,'CIDADES ALE'!$A:$D,4,0))</f>
        <v>Em Branco</v>
      </c>
      <c r="E5153" s="17" t="str">
        <f>IFERROR(VLOOKUP(D5153,'DISTRIBUIDORES ALE'!$A$1:$G$86,2,0),"Em Branco")</f>
        <v>Em Branco</v>
      </c>
      <c r="F5153" s="17" t="str">
        <f>IFERROR(VLOOKUP(D5153,'DISTRIBUIDORES ALE'!$A$1:$G$86,3,0),"Em Branco")</f>
        <v>Em Branco</v>
      </c>
      <c r="G5153" s="17" t="str">
        <f>IFERROR(VLOOKUP(D5153,'DISTRIBUIDORES ALE'!A5152:N5237,14,0),"Em Branco")</f>
        <v>Em Branco</v>
      </c>
      <c r="H5153" s="16" t="str">
        <f>IFERROR(VLOOKUP(D5153,'DISTRIBUIDORES ALE'!$A$1:$N$86,11,0),"Em Branco")</f>
        <v>Em Branco</v>
      </c>
      <c r="I5153" s="2"/>
      <c r="J5153" s="2"/>
      <c r="K5153" s="2"/>
    </row>
    <row r="5154" spans="1:11" ht="18.75" customHeight="1" x14ac:dyDescent="0.25">
      <c r="A5154" s="9" t="s">
        <v>6392</v>
      </c>
      <c r="B5154" s="15" t="s">
        <v>52</v>
      </c>
      <c r="C5154" s="16">
        <v>2059</v>
      </c>
      <c r="D5154" s="17" t="str">
        <f>IF(IFERROR(VLOOKUP(A6515,'CIDADES ALE'!$A:$D,4,0),0)=0,"Em Branco",VLOOKUP(A6515,'CIDADES ALE'!$A:$D,4,0))</f>
        <v>Em Branco</v>
      </c>
      <c r="E5154" s="17" t="str">
        <f>IFERROR(VLOOKUP(D5154,'DISTRIBUIDORES ALE'!$A$1:$G$86,2,0),"Em Branco")</f>
        <v>Em Branco</v>
      </c>
      <c r="F5154" s="17" t="str">
        <f>IFERROR(VLOOKUP(D5154,'DISTRIBUIDORES ALE'!$A$1:$G$86,3,0),"Em Branco")</f>
        <v>Em Branco</v>
      </c>
      <c r="G5154" s="17" t="str">
        <f>IFERROR(VLOOKUP(D5154,'DISTRIBUIDORES ALE'!A5153:N5238,14,0),"Em Branco")</f>
        <v>Em Branco</v>
      </c>
      <c r="H5154" s="16" t="str">
        <f>IFERROR(VLOOKUP(D5154,'DISTRIBUIDORES ALE'!$A$1:$N$86,11,0),"Em Branco")</f>
        <v>Em Branco</v>
      </c>
      <c r="I5154" s="2"/>
      <c r="J5154" s="2"/>
      <c r="K5154" s="2"/>
    </row>
    <row r="5155" spans="1:11" ht="18.75" customHeight="1" x14ac:dyDescent="0.25">
      <c r="A5155" s="9" t="s">
        <v>6393</v>
      </c>
      <c r="B5155" s="15" t="s">
        <v>52</v>
      </c>
      <c r="C5155" s="16">
        <v>1146</v>
      </c>
      <c r="D5155" s="17" t="str">
        <f>IF(IFERROR(VLOOKUP(A6516,'CIDADES ALE'!$A:$D,4,0),0)=0,"Em Branco",VLOOKUP(A6516,'CIDADES ALE'!$A:$D,4,0))</f>
        <v>Em Branco</v>
      </c>
      <c r="E5155" s="17" t="str">
        <f>IFERROR(VLOOKUP(D5155,'DISTRIBUIDORES ALE'!$A$1:$G$86,2,0),"Em Branco")</f>
        <v>Em Branco</v>
      </c>
      <c r="F5155" s="17" t="str">
        <f>IFERROR(VLOOKUP(D5155,'DISTRIBUIDORES ALE'!$A$1:$G$86,3,0),"Em Branco")</f>
        <v>Em Branco</v>
      </c>
      <c r="G5155" s="17" t="str">
        <f>IFERROR(VLOOKUP(D5155,'DISTRIBUIDORES ALE'!A5154:N5239,14,0),"Em Branco")</f>
        <v>Em Branco</v>
      </c>
      <c r="H5155" s="16" t="str">
        <f>IFERROR(VLOOKUP(D5155,'DISTRIBUIDORES ALE'!$A$1:$N$86,11,0),"Em Branco")</f>
        <v>Em Branco</v>
      </c>
      <c r="I5155" s="2"/>
      <c r="J5155" s="2"/>
      <c r="K5155" s="2"/>
    </row>
    <row r="5156" spans="1:11" ht="18.75" customHeight="1" x14ac:dyDescent="0.25">
      <c r="A5156" s="9" t="s">
        <v>6394</v>
      </c>
      <c r="B5156" s="15" t="s">
        <v>52</v>
      </c>
      <c r="C5156" s="16">
        <v>9601</v>
      </c>
      <c r="D5156" s="17" t="str">
        <f>IF(IFERROR(VLOOKUP(A6517,'CIDADES ALE'!$A:$D,4,0),0)=0,"Em Branco",VLOOKUP(A6517,'CIDADES ALE'!$A:$D,4,0))</f>
        <v>Em Branco</v>
      </c>
      <c r="E5156" s="17" t="str">
        <f>IFERROR(VLOOKUP(D5156,'DISTRIBUIDORES ALE'!$A$1:$G$86,2,0),"Em Branco")</f>
        <v>Em Branco</v>
      </c>
      <c r="F5156" s="17" t="str">
        <f>IFERROR(VLOOKUP(D5156,'DISTRIBUIDORES ALE'!$A$1:$G$86,3,0),"Em Branco")</f>
        <v>Em Branco</v>
      </c>
      <c r="G5156" s="17" t="str">
        <f>IFERROR(VLOOKUP(D5156,'DISTRIBUIDORES ALE'!A5155:N5240,14,0),"Em Branco")</f>
        <v>Em Branco</v>
      </c>
      <c r="H5156" s="16" t="str">
        <f>IFERROR(VLOOKUP(D5156,'DISTRIBUIDORES ALE'!$A$1:$N$86,11,0),"Em Branco")</f>
        <v>Em Branco</v>
      </c>
      <c r="I5156" s="2"/>
      <c r="J5156" s="2"/>
      <c r="K5156" s="2"/>
    </row>
    <row r="5157" spans="1:11" ht="18.75" customHeight="1" x14ac:dyDescent="0.25">
      <c r="A5157" s="9" t="s">
        <v>6395</v>
      </c>
      <c r="B5157" s="15" t="s">
        <v>52</v>
      </c>
      <c r="C5157" s="16">
        <v>19507</v>
      </c>
      <c r="D5157" s="17" t="str">
        <f>IF(IFERROR(VLOOKUP(A6518,'CIDADES ALE'!$A:$D,4,0),0)=0,"Em Branco",VLOOKUP(A6518,'CIDADES ALE'!$A:$D,4,0))</f>
        <v>Em Branco</v>
      </c>
      <c r="E5157" s="17" t="str">
        <f>IFERROR(VLOOKUP(D5157,'DISTRIBUIDORES ALE'!$A$1:$G$86,2,0),"Em Branco")</f>
        <v>Em Branco</v>
      </c>
      <c r="F5157" s="17" t="str">
        <f>IFERROR(VLOOKUP(D5157,'DISTRIBUIDORES ALE'!$A$1:$G$86,3,0),"Em Branco")</f>
        <v>Em Branco</v>
      </c>
      <c r="G5157" s="17" t="str">
        <f>IFERROR(VLOOKUP(D5157,'DISTRIBUIDORES ALE'!A5156:N5241,14,0),"Em Branco")</f>
        <v>Em Branco</v>
      </c>
      <c r="H5157" s="16" t="str">
        <f>IFERROR(VLOOKUP(D5157,'DISTRIBUIDORES ALE'!$A$1:$N$86,11,0),"Em Branco")</f>
        <v>Em Branco</v>
      </c>
      <c r="I5157" s="2"/>
      <c r="J5157" s="2"/>
      <c r="K5157" s="2"/>
    </row>
    <row r="5158" spans="1:11" ht="18.75" customHeight="1" x14ac:dyDescent="0.25">
      <c r="A5158" s="9" t="s">
        <v>6396</v>
      </c>
      <c r="B5158" s="15" t="s">
        <v>52</v>
      </c>
      <c r="C5158" s="16">
        <v>2191</v>
      </c>
      <c r="D5158" s="17" t="str">
        <f>IF(IFERROR(VLOOKUP(A6519,'CIDADES ALE'!$A:$D,4,0),0)=0,"Em Branco",VLOOKUP(A6519,'CIDADES ALE'!$A:$D,4,0))</f>
        <v>Em Branco</v>
      </c>
      <c r="E5158" s="17" t="str">
        <f>IFERROR(VLOOKUP(D5158,'DISTRIBUIDORES ALE'!$A$1:$G$86,2,0),"Em Branco")</f>
        <v>Em Branco</v>
      </c>
      <c r="F5158" s="17" t="str">
        <f>IFERROR(VLOOKUP(D5158,'DISTRIBUIDORES ALE'!$A$1:$G$86,3,0),"Em Branco")</f>
        <v>Em Branco</v>
      </c>
      <c r="G5158" s="17" t="str">
        <f>IFERROR(VLOOKUP(D5158,'DISTRIBUIDORES ALE'!A5157:N5242,14,0),"Em Branco")</f>
        <v>Em Branco</v>
      </c>
      <c r="H5158" s="16" t="str">
        <f>IFERROR(VLOOKUP(D5158,'DISTRIBUIDORES ALE'!$A$1:$N$86,11,0),"Em Branco")</f>
        <v>Em Branco</v>
      </c>
      <c r="I5158" s="2"/>
      <c r="J5158" s="2"/>
      <c r="K5158" s="2"/>
    </row>
    <row r="5159" spans="1:11" ht="18.75" customHeight="1" x14ac:dyDescent="0.25">
      <c r="A5159" s="9" t="s">
        <v>6397</v>
      </c>
      <c r="B5159" s="15" t="s">
        <v>52</v>
      </c>
      <c r="C5159" s="16">
        <v>3220</v>
      </c>
      <c r="D5159" s="17" t="str">
        <f>IF(IFERROR(VLOOKUP(A6520,'CIDADES ALE'!$A:$D,4,0),0)=0,"Em Branco",VLOOKUP(A6520,'CIDADES ALE'!$A:$D,4,0))</f>
        <v>Em Branco</v>
      </c>
      <c r="E5159" s="17" t="str">
        <f>IFERROR(VLOOKUP(D5159,'DISTRIBUIDORES ALE'!$A$1:$G$86,2,0),"Em Branco")</f>
        <v>Em Branco</v>
      </c>
      <c r="F5159" s="17" t="str">
        <f>IFERROR(VLOOKUP(D5159,'DISTRIBUIDORES ALE'!$A$1:$G$86,3,0),"Em Branco")</f>
        <v>Em Branco</v>
      </c>
      <c r="G5159" s="17" t="str">
        <f>IFERROR(VLOOKUP(D5159,'DISTRIBUIDORES ALE'!A5158:N5243,14,0),"Em Branco")</f>
        <v>Em Branco</v>
      </c>
      <c r="H5159" s="16" t="str">
        <f>IFERROR(VLOOKUP(D5159,'DISTRIBUIDORES ALE'!$A$1:$N$86,11,0),"Em Branco")</f>
        <v>Em Branco</v>
      </c>
      <c r="I5159" s="2"/>
      <c r="J5159" s="2"/>
      <c r="K5159" s="2"/>
    </row>
    <row r="5160" spans="1:11" ht="18.75" customHeight="1" x14ac:dyDescent="0.25">
      <c r="A5160" s="9" t="s">
        <v>6398</v>
      </c>
      <c r="B5160" s="15" t="s">
        <v>52</v>
      </c>
      <c r="C5160" s="16">
        <v>3546</v>
      </c>
      <c r="D5160" s="17" t="str">
        <f>IF(IFERROR(VLOOKUP(A6521,'CIDADES ALE'!$A:$D,4,0),0)=0,"Em Branco",VLOOKUP(A6521,'CIDADES ALE'!$A:$D,4,0))</f>
        <v>Em Branco</v>
      </c>
      <c r="E5160" s="17" t="str">
        <f>IFERROR(VLOOKUP(D5160,'DISTRIBUIDORES ALE'!$A$1:$G$86,2,0),"Em Branco")</f>
        <v>Em Branco</v>
      </c>
      <c r="F5160" s="17" t="str">
        <f>IFERROR(VLOOKUP(D5160,'DISTRIBUIDORES ALE'!$A$1:$G$86,3,0),"Em Branco")</f>
        <v>Em Branco</v>
      </c>
      <c r="G5160" s="17" t="str">
        <f>IFERROR(VLOOKUP(D5160,'DISTRIBUIDORES ALE'!A5159:N5244,14,0),"Em Branco")</f>
        <v>Em Branco</v>
      </c>
      <c r="H5160" s="16" t="str">
        <f>IFERROR(VLOOKUP(D5160,'DISTRIBUIDORES ALE'!$A$1:$N$86,11,0),"Em Branco")</f>
        <v>Em Branco</v>
      </c>
      <c r="I5160" s="2"/>
      <c r="J5160" s="2"/>
      <c r="K5160" s="2"/>
    </row>
    <row r="5161" spans="1:11" ht="18.75" customHeight="1" x14ac:dyDescent="0.25">
      <c r="A5161" s="9" t="s">
        <v>2645</v>
      </c>
      <c r="B5161" s="15" t="s">
        <v>52</v>
      </c>
      <c r="C5161" s="16">
        <v>52627</v>
      </c>
      <c r="D5161" s="17" t="str">
        <f>IF(IFERROR(VLOOKUP(A6522,'CIDADES ALE'!$A:$D,4,0),0)=0,"Em Branco",VLOOKUP(A6522,'CIDADES ALE'!$A:$D,4,0))</f>
        <v>Em Branco</v>
      </c>
      <c r="E5161" s="17" t="str">
        <f>IFERROR(VLOOKUP(D5161,'DISTRIBUIDORES ALE'!$A$1:$G$86,2,0),"Em Branco")</f>
        <v>Em Branco</v>
      </c>
      <c r="F5161" s="17" t="str">
        <f>IFERROR(VLOOKUP(D5161,'DISTRIBUIDORES ALE'!$A$1:$G$86,3,0),"Em Branco")</f>
        <v>Em Branco</v>
      </c>
      <c r="G5161" s="17" t="str">
        <f>IFERROR(VLOOKUP(D5161,'DISTRIBUIDORES ALE'!A5160:N5245,14,0),"Em Branco")</f>
        <v>Em Branco</v>
      </c>
      <c r="H5161" s="16" t="str">
        <f>IFERROR(VLOOKUP(D5161,'DISTRIBUIDORES ALE'!$A$1:$N$86,11,0),"Em Branco")</f>
        <v>Em Branco</v>
      </c>
      <c r="I5161" s="2"/>
      <c r="J5161" s="2"/>
      <c r="K5161" s="2"/>
    </row>
    <row r="5162" spans="1:11" ht="18.75" customHeight="1" x14ac:dyDescent="0.25">
      <c r="A5162" s="9" t="s">
        <v>1426</v>
      </c>
      <c r="B5162" s="15" t="s">
        <v>52</v>
      </c>
      <c r="C5162" s="16">
        <v>4799</v>
      </c>
      <c r="D5162" s="17" t="str">
        <f>IF(IFERROR(VLOOKUP(A6523,'CIDADES ALE'!$A:$D,4,0),0)=0,"Em Branco",VLOOKUP(A6523,'CIDADES ALE'!$A:$D,4,0))</f>
        <v>Em Branco</v>
      </c>
      <c r="E5162" s="17" t="str">
        <f>IFERROR(VLOOKUP(D5162,'DISTRIBUIDORES ALE'!$A$1:$G$86,2,0),"Em Branco")</f>
        <v>Em Branco</v>
      </c>
      <c r="F5162" s="17" t="str">
        <f>IFERROR(VLOOKUP(D5162,'DISTRIBUIDORES ALE'!$A$1:$G$86,3,0),"Em Branco")</f>
        <v>Em Branco</v>
      </c>
      <c r="G5162" s="17" t="str">
        <f>IFERROR(VLOOKUP(D5162,'DISTRIBUIDORES ALE'!A5161:N5246,14,0),"Em Branco")</f>
        <v>Em Branco</v>
      </c>
      <c r="H5162" s="16" t="str">
        <f>IFERROR(VLOOKUP(D5162,'DISTRIBUIDORES ALE'!$A$1:$N$86,11,0),"Em Branco")</f>
        <v>Em Branco</v>
      </c>
      <c r="I5162" s="2"/>
      <c r="J5162" s="2"/>
      <c r="K5162" s="2"/>
    </row>
    <row r="5163" spans="1:11" ht="18.75" customHeight="1" x14ac:dyDescent="0.25">
      <c r="A5163" s="9" t="s">
        <v>2278</v>
      </c>
      <c r="B5163" s="15" t="s">
        <v>52</v>
      </c>
      <c r="C5163" s="16">
        <v>37222</v>
      </c>
      <c r="D5163" s="17" t="str">
        <f>IF(IFERROR(VLOOKUP(A6524,'CIDADES ALE'!$A:$D,4,0),0)=0,"Em Branco",VLOOKUP(A6524,'CIDADES ALE'!$A:$D,4,0))</f>
        <v>Em Branco</v>
      </c>
      <c r="E5163" s="17" t="str">
        <f>IFERROR(VLOOKUP(D5163,'DISTRIBUIDORES ALE'!$A$1:$G$86,2,0),"Em Branco")</f>
        <v>Em Branco</v>
      </c>
      <c r="F5163" s="17" t="str">
        <f>IFERROR(VLOOKUP(D5163,'DISTRIBUIDORES ALE'!$A$1:$G$86,3,0),"Em Branco")</f>
        <v>Em Branco</v>
      </c>
      <c r="G5163" s="17" t="str">
        <f>IFERROR(VLOOKUP(D5163,'DISTRIBUIDORES ALE'!A5162:N5247,14,0),"Em Branco")</f>
        <v>Em Branco</v>
      </c>
      <c r="H5163" s="16" t="str">
        <f>IFERROR(VLOOKUP(D5163,'DISTRIBUIDORES ALE'!$A$1:$N$86,11,0),"Em Branco")</f>
        <v>Em Branco</v>
      </c>
      <c r="I5163" s="2"/>
      <c r="J5163" s="2"/>
      <c r="K5163" s="2"/>
    </row>
    <row r="5164" spans="1:11" ht="18.75" customHeight="1" x14ac:dyDescent="0.25">
      <c r="A5164" s="9" t="s">
        <v>2646</v>
      </c>
      <c r="B5164" s="15" t="s">
        <v>52</v>
      </c>
      <c r="C5164" s="16">
        <v>6894</v>
      </c>
      <c r="D5164" s="17" t="str">
        <f>IF(IFERROR(VLOOKUP(A6525,'CIDADES ALE'!$A:$D,4,0),0)=0,"Em Branco",VLOOKUP(A6525,'CIDADES ALE'!$A:$D,4,0))</f>
        <v>Em Branco</v>
      </c>
      <c r="E5164" s="17" t="str">
        <f>IFERROR(VLOOKUP(D5164,'DISTRIBUIDORES ALE'!$A$1:$G$86,2,0),"Em Branco")</f>
        <v>Em Branco</v>
      </c>
      <c r="F5164" s="17" t="str">
        <f>IFERROR(VLOOKUP(D5164,'DISTRIBUIDORES ALE'!$A$1:$G$86,3,0),"Em Branco")</f>
        <v>Em Branco</v>
      </c>
      <c r="G5164" s="17" t="str">
        <f>IFERROR(VLOOKUP(D5164,'DISTRIBUIDORES ALE'!A5163:N5248,14,0),"Em Branco")</f>
        <v>Em Branco</v>
      </c>
      <c r="H5164" s="16" t="str">
        <f>IFERROR(VLOOKUP(D5164,'DISTRIBUIDORES ALE'!$A$1:$N$86,11,0),"Em Branco")</f>
        <v>Em Branco</v>
      </c>
      <c r="I5164" s="2"/>
      <c r="J5164" s="2"/>
      <c r="K5164" s="2"/>
    </row>
    <row r="5165" spans="1:11" ht="18.75" customHeight="1" x14ac:dyDescent="0.25">
      <c r="A5165" s="9" t="s">
        <v>6399</v>
      </c>
      <c r="B5165" s="15" t="s">
        <v>52</v>
      </c>
      <c r="C5165" s="16">
        <v>4163</v>
      </c>
      <c r="D5165" s="17" t="str">
        <f>IF(IFERROR(VLOOKUP(A6526,'CIDADES ALE'!$A:$D,4,0),0)=0,"Em Branco",VLOOKUP(A6526,'CIDADES ALE'!$A:$D,4,0))</f>
        <v>Em Branco</v>
      </c>
      <c r="E5165" s="17" t="str">
        <f>IFERROR(VLOOKUP(D5165,'DISTRIBUIDORES ALE'!$A$1:$G$86,2,0),"Em Branco")</f>
        <v>Em Branco</v>
      </c>
      <c r="F5165" s="17" t="str">
        <f>IFERROR(VLOOKUP(D5165,'DISTRIBUIDORES ALE'!$A$1:$G$86,3,0),"Em Branco")</f>
        <v>Em Branco</v>
      </c>
      <c r="G5165" s="17" t="str">
        <f>IFERROR(VLOOKUP(D5165,'DISTRIBUIDORES ALE'!A5164:N5249,14,0),"Em Branco")</f>
        <v>Em Branco</v>
      </c>
      <c r="H5165" s="16" t="str">
        <f>IFERROR(VLOOKUP(D5165,'DISTRIBUIDORES ALE'!$A$1:$N$86,11,0),"Em Branco")</f>
        <v>Em Branco</v>
      </c>
      <c r="I5165" s="2"/>
      <c r="J5165" s="2"/>
      <c r="K5165" s="2"/>
    </row>
    <row r="5166" spans="1:11" ht="18.75" customHeight="1" x14ac:dyDescent="0.25">
      <c r="A5166" s="9" t="s">
        <v>6400</v>
      </c>
      <c r="B5166" s="15" t="s">
        <v>52</v>
      </c>
      <c r="C5166" s="16">
        <v>2625</v>
      </c>
      <c r="D5166" s="17" t="str">
        <f>IF(IFERROR(VLOOKUP(A6527,'CIDADES ALE'!$A:$D,4,0),0)=0,"Em Branco",VLOOKUP(A6527,'CIDADES ALE'!$A:$D,4,0))</f>
        <v>Em Branco</v>
      </c>
      <c r="E5166" s="17" t="str">
        <f>IFERROR(VLOOKUP(D5166,'DISTRIBUIDORES ALE'!$A$1:$G$86,2,0),"Em Branco")</f>
        <v>Em Branco</v>
      </c>
      <c r="F5166" s="17" t="str">
        <f>IFERROR(VLOOKUP(D5166,'DISTRIBUIDORES ALE'!$A$1:$G$86,3,0),"Em Branco")</f>
        <v>Em Branco</v>
      </c>
      <c r="G5166" s="17" t="str">
        <f>IFERROR(VLOOKUP(D5166,'DISTRIBUIDORES ALE'!A5165:N5250,14,0),"Em Branco")</f>
        <v>Em Branco</v>
      </c>
      <c r="H5166" s="16" t="str">
        <f>IFERROR(VLOOKUP(D5166,'DISTRIBUIDORES ALE'!$A$1:$N$86,11,0),"Em Branco")</f>
        <v>Em Branco</v>
      </c>
      <c r="I5166" s="2"/>
      <c r="J5166" s="2"/>
      <c r="K5166" s="2"/>
    </row>
    <row r="5167" spans="1:11" ht="18.75" customHeight="1" x14ac:dyDescent="0.25">
      <c r="A5167" s="9" t="s">
        <v>6401</v>
      </c>
      <c r="B5167" s="15" t="s">
        <v>52</v>
      </c>
      <c r="C5167" s="16">
        <v>50630</v>
      </c>
      <c r="D5167" s="17" t="str">
        <f>IF(IFERROR(VLOOKUP(A6528,'CIDADES ALE'!$A:$D,4,0),0)=0,"Em Branco",VLOOKUP(A6528,'CIDADES ALE'!$A:$D,4,0))</f>
        <v>Em Branco</v>
      </c>
      <c r="E5167" s="17" t="str">
        <f>IFERROR(VLOOKUP(D5167,'DISTRIBUIDORES ALE'!$A$1:$G$86,2,0),"Em Branco")</f>
        <v>Em Branco</v>
      </c>
      <c r="F5167" s="17" t="str">
        <f>IFERROR(VLOOKUP(D5167,'DISTRIBUIDORES ALE'!$A$1:$G$86,3,0),"Em Branco")</f>
        <v>Em Branco</v>
      </c>
      <c r="G5167" s="17" t="str">
        <f>IFERROR(VLOOKUP(D5167,'DISTRIBUIDORES ALE'!A5166:N5251,14,0),"Em Branco")</f>
        <v>Em Branco</v>
      </c>
      <c r="H5167" s="16" t="str">
        <f>IFERROR(VLOOKUP(D5167,'DISTRIBUIDORES ALE'!$A$1:$N$86,11,0),"Em Branco")</f>
        <v>Em Branco</v>
      </c>
      <c r="I5167" s="2"/>
      <c r="J5167" s="2"/>
      <c r="K5167" s="2"/>
    </row>
    <row r="5168" spans="1:11" ht="18.75" customHeight="1" x14ac:dyDescent="0.25">
      <c r="A5168" s="9" t="s">
        <v>6402</v>
      </c>
      <c r="B5168" s="15" t="s">
        <v>52</v>
      </c>
      <c r="C5168" s="16">
        <v>3956</v>
      </c>
      <c r="D5168" s="17" t="str">
        <f>IF(IFERROR(VLOOKUP(A6529,'CIDADES ALE'!$A:$D,4,0),0)=0,"Em Branco",VLOOKUP(A6529,'CIDADES ALE'!$A:$D,4,0))</f>
        <v>Em Branco</v>
      </c>
      <c r="E5168" s="17" t="str">
        <f>IFERROR(VLOOKUP(D5168,'DISTRIBUIDORES ALE'!$A$1:$G$86,2,0),"Em Branco")</f>
        <v>Em Branco</v>
      </c>
      <c r="F5168" s="17" t="str">
        <f>IFERROR(VLOOKUP(D5168,'DISTRIBUIDORES ALE'!$A$1:$G$86,3,0),"Em Branco")</f>
        <v>Em Branco</v>
      </c>
      <c r="G5168" s="17" t="str">
        <f>IFERROR(VLOOKUP(D5168,'DISTRIBUIDORES ALE'!A5167:N5252,14,0),"Em Branco")</f>
        <v>Em Branco</v>
      </c>
      <c r="H5168" s="16" t="str">
        <f>IFERROR(VLOOKUP(D5168,'DISTRIBUIDORES ALE'!$A$1:$N$86,11,0),"Em Branco")</f>
        <v>Em Branco</v>
      </c>
      <c r="I5168" s="2"/>
      <c r="J5168" s="2"/>
      <c r="K5168" s="2"/>
    </row>
    <row r="5169" spans="1:11" ht="18.75" customHeight="1" x14ac:dyDescent="0.25">
      <c r="A5169" s="9" t="s">
        <v>2648</v>
      </c>
      <c r="B5169" s="15" t="s">
        <v>52</v>
      </c>
      <c r="C5169" s="16">
        <v>6141</v>
      </c>
      <c r="D5169" s="17" t="str">
        <f>IF(IFERROR(VLOOKUP(A6530,'CIDADES ALE'!$A:$D,4,0),0)=0,"Em Branco",VLOOKUP(A6530,'CIDADES ALE'!$A:$D,4,0))</f>
        <v>Em Branco</v>
      </c>
      <c r="E5169" s="17" t="str">
        <f>IFERROR(VLOOKUP(D5169,'DISTRIBUIDORES ALE'!$A$1:$G$86,2,0),"Em Branco")</f>
        <v>Em Branco</v>
      </c>
      <c r="F5169" s="17" t="str">
        <f>IFERROR(VLOOKUP(D5169,'DISTRIBUIDORES ALE'!$A$1:$G$86,3,0),"Em Branco")</f>
        <v>Em Branco</v>
      </c>
      <c r="G5169" s="17" t="str">
        <f>IFERROR(VLOOKUP(D5169,'DISTRIBUIDORES ALE'!A5168:N5253,14,0),"Em Branco")</f>
        <v>Em Branco</v>
      </c>
      <c r="H5169" s="16" t="str">
        <f>IFERROR(VLOOKUP(D5169,'DISTRIBUIDORES ALE'!$A$1:$N$86,11,0),"Em Branco")</f>
        <v>Em Branco</v>
      </c>
      <c r="I5169" s="2"/>
      <c r="J5169" s="2"/>
      <c r="K5169" s="2"/>
    </row>
    <row r="5170" spans="1:11" ht="18.75" customHeight="1" x14ac:dyDescent="0.25">
      <c r="A5170" s="9" t="s">
        <v>6403</v>
      </c>
      <c r="B5170" s="15" t="s">
        <v>52</v>
      </c>
      <c r="C5170" s="16">
        <v>5904</v>
      </c>
      <c r="D5170" s="17" t="str">
        <f>IF(IFERROR(VLOOKUP(A6531,'CIDADES ALE'!$A:$D,4,0),0)=0,"Em Branco",VLOOKUP(A6531,'CIDADES ALE'!$A:$D,4,0))</f>
        <v>Em Branco</v>
      </c>
      <c r="E5170" s="17" t="str">
        <f>IFERROR(VLOOKUP(D5170,'DISTRIBUIDORES ALE'!$A$1:$G$86,2,0),"Em Branco")</f>
        <v>Em Branco</v>
      </c>
      <c r="F5170" s="17" t="str">
        <f>IFERROR(VLOOKUP(D5170,'DISTRIBUIDORES ALE'!$A$1:$G$86,3,0),"Em Branco")</f>
        <v>Em Branco</v>
      </c>
      <c r="G5170" s="17" t="str">
        <f>IFERROR(VLOOKUP(D5170,'DISTRIBUIDORES ALE'!A5169:N5254,14,0),"Em Branco")</f>
        <v>Em Branco</v>
      </c>
      <c r="H5170" s="16" t="str">
        <f>IFERROR(VLOOKUP(D5170,'DISTRIBUIDORES ALE'!$A$1:$N$86,11,0),"Em Branco")</f>
        <v>Em Branco</v>
      </c>
      <c r="I5170" s="2"/>
      <c r="J5170" s="2"/>
      <c r="K5170" s="2"/>
    </row>
    <row r="5171" spans="1:11" ht="18.75" customHeight="1" x14ac:dyDescent="0.25">
      <c r="A5171" s="9" t="s">
        <v>2649</v>
      </c>
      <c r="B5171" s="15" t="s">
        <v>52</v>
      </c>
      <c r="C5171" s="16">
        <v>40352</v>
      </c>
      <c r="D5171" s="17" t="str">
        <f>IF(IFERROR(VLOOKUP(A6532,'CIDADES ALE'!$A:$D,4,0),0)=0,"Em Branco",VLOOKUP(A6532,'CIDADES ALE'!$A:$D,4,0))</f>
        <v>Em Branco</v>
      </c>
      <c r="E5171" s="17" t="str">
        <f>IFERROR(VLOOKUP(D5171,'DISTRIBUIDORES ALE'!$A$1:$G$86,2,0),"Em Branco")</f>
        <v>Em Branco</v>
      </c>
      <c r="F5171" s="17" t="str">
        <f>IFERROR(VLOOKUP(D5171,'DISTRIBUIDORES ALE'!$A$1:$G$86,3,0),"Em Branco")</f>
        <v>Em Branco</v>
      </c>
      <c r="G5171" s="17" t="str">
        <f>IFERROR(VLOOKUP(D5171,'DISTRIBUIDORES ALE'!A5170:N5255,14,0),"Em Branco")</f>
        <v>Em Branco</v>
      </c>
      <c r="H5171" s="16" t="str">
        <f>IFERROR(VLOOKUP(D5171,'DISTRIBUIDORES ALE'!$A$1:$N$86,11,0),"Em Branco")</f>
        <v>Em Branco</v>
      </c>
      <c r="I5171" s="2"/>
      <c r="J5171" s="2"/>
      <c r="K5171" s="2"/>
    </row>
    <row r="5172" spans="1:11" ht="18.75" customHeight="1" x14ac:dyDescent="0.25">
      <c r="A5172" s="9" t="s">
        <v>2857</v>
      </c>
      <c r="B5172" s="15" t="s">
        <v>52</v>
      </c>
      <c r="C5172" s="16">
        <v>668877</v>
      </c>
      <c r="D5172" s="17" t="str">
        <f>IF(IFERROR(VLOOKUP(A6533,'CIDADES ALE'!$A:$D,4,0),0)=0,"Em Branco",VLOOKUP(A6533,'CIDADES ALE'!$A:$D,4,0))</f>
        <v>Em Branco</v>
      </c>
      <c r="E5172" s="17" t="str">
        <f>IFERROR(VLOOKUP(D5172,'DISTRIBUIDORES ALE'!$A$1:$G$86,2,0),"Em Branco")</f>
        <v>Em Branco</v>
      </c>
      <c r="F5172" s="17" t="str">
        <f>IFERROR(VLOOKUP(D5172,'DISTRIBUIDORES ALE'!$A$1:$G$86,3,0),"Em Branco")</f>
        <v>Em Branco</v>
      </c>
      <c r="G5172" s="17" t="str">
        <f>IFERROR(VLOOKUP(D5172,'DISTRIBUIDORES ALE'!A5171:N5256,14,0),"Em Branco")</f>
        <v>Em Branco</v>
      </c>
      <c r="H5172" s="16" t="str">
        <f>IFERROR(VLOOKUP(D5172,'DISTRIBUIDORES ALE'!$A$1:$N$86,11,0),"Em Branco")</f>
        <v>Em Branco</v>
      </c>
      <c r="I5172" s="2"/>
      <c r="J5172" s="2"/>
      <c r="K5172" s="2"/>
    </row>
    <row r="5173" spans="1:11" ht="18.75" customHeight="1" x14ac:dyDescent="0.25">
      <c r="A5173" s="9" t="s">
        <v>6404</v>
      </c>
      <c r="B5173" s="15" t="s">
        <v>52</v>
      </c>
      <c r="C5173" s="16">
        <v>2535</v>
      </c>
      <c r="D5173" s="17" t="str">
        <f>IF(IFERROR(VLOOKUP(A6534,'CIDADES ALE'!$A:$D,4,0),0)=0,"Em Branco",VLOOKUP(A6534,'CIDADES ALE'!$A:$D,4,0))</f>
        <v>Em Branco</v>
      </c>
      <c r="E5173" s="17" t="str">
        <f>IFERROR(VLOOKUP(D5173,'DISTRIBUIDORES ALE'!$A$1:$G$86,2,0),"Em Branco")</f>
        <v>Em Branco</v>
      </c>
      <c r="F5173" s="17" t="str">
        <f>IFERROR(VLOOKUP(D5173,'DISTRIBUIDORES ALE'!$A$1:$G$86,3,0),"Em Branco")</f>
        <v>Em Branco</v>
      </c>
      <c r="G5173" s="17" t="str">
        <f>IFERROR(VLOOKUP(D5173,'DISTRIBUIDORES ALE'!A5172:N5257,14,0),"Em Branco")</f>
        <v>Em Branco</v>
      </c>
      <c r="H5173" s="16" t="str">
        <f>IFERROR(VLOOKUP(D5173,'DISTRIBUIDORES ALE'!$A$1:$N$86,11,0),"Em Branco")</f>
        <v>Em Branco</v>
      </c>
      <c r="I5173" s="2"/>
      <c r="J5173" s="2"/>
      <c r="K5173" s="2"/>
    </row>
    <row r="5174" spans="1:11" ht="18.75" customHeight="1" x14ac:dyDescent="0.25">
      <c r="A5174" s="9" t="s">
        <v>2650</v>
      </c>
      <c r="B5174" s="15" t="s">
        <v>52</v>
      </c>
      <c r="C5174" s="16">
        <v>31109</v>
      </c>
      <c r="D5174" s="17" t="str">
        <f>IF(IFERROR(VLOOKUP(A6535,'CIDADES ALE'!$A:$D,4,0),0)=0,"Em Branco",VLOOKUP(A6535,'CIDADES ALE'!$A:$D,4,0))</f>
        <v>Em Branco</v>
      </c>
      <c r="E5174" s="17" t="str">
        <f>IFERROR(VLOOKUP(D5174,'DISTRIBUIDORES ALE'!$A$1:$G$86,2,0),"Em Branco")</f>
        <v>Em Branco</v>
      </c>
      <c r="F5174" s="17" t="str">
        <f>IFERROR(VLOOKUP(D5174,'DISTRIBUIDORES ALE'!$A$1:$G$86,3,0),"Em Branco")</f>
        <v>Em Branco</v>
      </c>
      <c r="G5174" s="17" t="str">
        <f>IFERROR(VLOOKUP(D5174,'DISTRIBUIDORES ALE'!A5173:N5258,14,0),"Em Branco")</f>
        <v>Em Branco</v>
      </c>
      <c r="H5174" s="16" t="str">
        <f>IFERROR(VLOOKUP(D5174,'DISTRIBUIDORES ALE'!$A$1:$N$86,11,0),"Em Branco")</f>
        <v>Em Branco</v>
      </c>
      <c r="I5174" s="2"/>
      <c r="J5174" s="2"/>
      <c r="K5174" s="2"/>
    </row>
    <row r="5175" spans="1:11" ht="18.75" customHeight="1" x14ac:dyDescent="0.25">
      <c r="A5175" s="9" t="s">
        <v>2651</v>
      </c>
      <c r="B5175" s="15" t="s">
        <v>52</v>
      </c>
      <c r="C5175" s="16">
        <v>104420</v>
      </c>
      <c r="D5175" s="17" t="str">
        <f>IF(IFERROR(VLOOKUP(A6536,'CIDADES ALE'!$A:$D,4,0),0)=0,"Em Branco",VLOOKUP(A6536,'CIDADES ALE'!$A:$D,4,0))</f>
        <v>Em Branco</v>
      </c>
      <c r="E5175" s="17" t="str">
        <f>IFERROR(VLOOKUP(D5175,'DISTRIBUIDORES ALE'!$A$1:$G$86,2,0),"Em Branco")</f>
        <v>Em Branco</v>
      </c>
      <c r="F5175" s="17" t="str">
        <f>IFERROR(VLOOKUP(D5175,'DISTRIBUIDORES ALE'!$A$1:$G$86,3,0),"Em Branco")</f>
        <v>Em Branco</v>
      </c>
      <c r="G5175" s="17" t="str">
        <f>IFERROR(VLOOKUP(D5175,'DISTRIBUIDORES ALE'!A5174:N5259,14,0),"Em Branco")</f>
        <v>Em Branco</v>
      </c>
      <c r="H5175" s="16" t="str">
        <f>IFERROR(VLOOKUP(D5175,'DISTRIBUIDORES ALE'!$A$1:$N$86,11,0),"Em Branco")</f>
        <v>Em Branco</v>
      </c>
      <c r="I5175" s="2"/>
      <c r="J5175" s="2"/>
      <c r="K5175" s="2"/>
    </row>
    <row r="5176" spans="1:11" ht="18.75" customHeight="1" x14ac:dyDescent="0.25">
      <c r="A5176" s="9" t="s">
        <v>2282</v>
      </c>
      <c r="B5176" s="15" t="s">
        <v>52</v>
      </c>
      <c r="C5176" s="16">
        <v>7899</v>
      </c>
      <c r="D5176" s="17" t="str">
        <f>IF(IFERROR(VLOOKUP(A6537,'CIDADES ALE'!$A:$D,4,0),0)=0,"Em Branco",VLOOKUP(A6537,'CIDADES ALE'!$A:$D,4,0))</f>
        <v>Em Branco</v>
      </c>
      <c r="E5176" s="17" t="str">
        <f>IFERROR(VLOOKUP(D5176,'DISTRIBUIDORES ALE'!$A$1:$G$86,2,0),"Em Branco")</f>
        <v>Em Branco</v>
      </c>
      <c r="F5176" s="17" t="str">
        <f>IFERROR(VLOOKUP(D5176,'DISTRIBUIDORES ALE'!$A$1:$G$86,3,0),"Em Branco")</f>
        <v>Em Branco</v>
      </c>
      <c r="G5176" s="17" t="str">
        <f>IFERROR(VLOOKUP(D5176,'DISTRIBUIDORES ALE'!A5175:N5260,14,0),"Em Branco")</f>
        <v>Em Branco</v>
      </c>
      <c r="H5176" s="16" t="str">
        <f>IFERROR(VLOOKUP(D5176,'DISTRIBUIDORES ALE'!$A$1:$N$86,11,0),"Em Branco")</f>
        <v>Em Branco</v>
      </c>
      <c r="I5176" s="2"/>
      <c r="J5176" s="2"/>
      <c r="K5176" s="2"/>
    </row>
    <row r="5177" spans="1:11" ht="18.75" customHeight="1" x14ac:dyDescent="0.25">
      <c r="A5177" s="9" t="s">
        <v>6405</v>
      </c>
      <c r="B5177" s="15" t="s">
        <v>52</v>
      </c>
      <c r="C5177" s="16">
        <v>8725</v>
      </c>
      <c r="D5177" s="17" t="str">
        <f>IF(IFERROR(VLOOKUP(A6538,'CIDADES ALE'!$A:$D,4,0),0)=0,"Em Branco",VLOOKUP(A6538,'CIDADES ALE'!$A:$D,4,0))</f>
        <v>Em Branco</v>
      </c>
      <c r="E5177" s="17" t="str">
        <f>IFERROR(VLOOKUP(D5177,'DISTRIBUIDORES ALE'!$A$1:$G$86,2,0),"Em Branco")</f>
        <v>Em Branco</v>
      </c>
      <c r="F5177" s="17" t="str">
        <f>IFERROR(VLOOKUP(D5177,'DISTRIBUIDORES ALE'!$A$1:$G$86,3,0),"Em Branco")</f>
        <v>Em Branco</v>
      </c>
      <c r="G5177" s="17" t="str">
        <f>IFERROR(VLOOKUP(D5177,'DISTRIBUIDORES ALE'!A5176:N5261,14,0),"Em Branco")</f>
        <v>Em Branco</v>
      </c>
      <c r="H5177" s="16" t="str">
        <f>IFERROR(VLOOKUP(D5177,'DISTRIBUIDORES ALE'!$A$1:$N$86,11,0),"Em Branco")</f>
        <v>Em Branco</v>
      </c>
      <c r="I5177" s="2"/>
      <c r="J5177" s="2"/>
      <c r="K5177" s="2"/>
    </row>
    <row r="5178" spans="1:11" ht="18.75" customHeight="1" x14ac:dyDescent="0.25">
      <c r="A5178" s="9" t="s">
        <v>2652</v>
      </c>
      <c r="B5178" s="15" t="s">
        <v>52</v>
      </c>
      <c r="C5178" s="16">
        <v>13333</v>
      </c>
      <c r="D5178" s="17" t="str">
        <f>IF(IFERROR(VLOOKUP(A6539,'CIDADES ALE'!$A:$D,4,0),0)=0,"Em Branco",VLOOKUP(A6539,'CIDADES ALE'!$A:$D,4,0))</f>
        <v>Em Branco</v>
      </c>
      <c r="E5178" s="17" t="str">
        <f>IFERROR(VLOOKUP(D5178,'DISTRIBUIDORES ALE'!$A$1:$G$86,2,0),"Em Branco")</f>
        <v>Em Branco</v>
      </c>
      <c r="F5178" s="17" t="str">
        <f>IFERROR(VLOOKUP(D5178,'DISTRIBUIDORES ALE'!$A$1:$G$86,3,0),"Em Branco")</f>
        <v>Em Branco</v>
      </c>
      <c r="G5178" s="17" t="str">
        <f>IFERROR(VLOOKUP(D5178,'DISTRIBUIDORES ALE'!A5177:N5262,14,0),"Em Branco")</f>
        <v>Em Branco</v>
      </c>
      <c r="H5178" s="16" t="str">
        <f>IFERROR(VLOOKUP(D5178,'DISTRIBUIDORES ALE'!$A$1:$N$86,11,0),"Em Branco")</f>
        <v>Em Branco</v>
      </c>
      <c r="I5178" s="2"/>
      <c r="J5178" s="2"/>
      <c r="K5178" s="2"/>
    </row>
    <row r="5179" spans="1:11" ht="18.75" customHeight="1" x14ac:dyDescent="0.25">
      <c r="A5179" s="9" t="s">
        <v>3155</v>
      </c>
      <c r="B5179" s="15" t="s">
        <v>52</v>
      </c>
      <c r="C5179" s="16">
        <v>11346</v>
      </c>
      <c r="D5179" s="17" t="str">
        <f>IF(IFERROR(VLOOKUP(A6540,'CIDADES ALE'!$A:$D,4,0),0)=0,"Em Branco",VLOOKUP(A6540,'CIDADES ALE'!$A:$D,4,0))</f>
        <v>Em Branco</v>
      </c>
      <c r="E5179" s="17" t="str">
        <f>IFERROR(VLOOKUP(D5179,'DISTRIBUIDORES ALE'!$A$1:$G$86,2,0),"Em Branco")</f>
        <v>Em Branco</v>
      </c>
      <c r="F5179" s="17" t="str">
        <f>IFERROR(VLOOKUP(D5179,'DISTRIBUIDORES ALE'!$A$1:$G$86,3,0),"Em Branco")</f>
        <v>Em Branco</v>
      </c>
      <c r="G5179" s="17" t="str">
        <f>IFERROR(VLOOKUP(D5179,'DISTRIBUIDORES ALE'!A5178:N5263,14,0),"Em Branco")</f>
        <v>Em Branco</v>
      </c>
      <c r="H5179" s="16" t="str">
        <f>IFERROR(VLOOKUP(D5179,'DISTRIBUIDORES ALE'!$A$1:$N$86,11,0),"Em Branco")</f>
        <v>Em Branco</v>
      </c>
      <c r="I5179" s="2"/>
      <c r="J5179" s="2"/>
      <c r="K5179" s="2"/>
    </row>
    <row r="5180" spans="1:11" ht="18.75" customHeight="1" x14ac:dyDescent="0.25">
      <c r="A5180" s="9" t="s">
        <v>6406</v>
      </c>
      <c r="B5180" s="15" t="s">
        <v>52</v>
      </c>
      <c r="C5180" s="16">
        <v>11312</v>
      </c>
      <c r="D5180" s="17" t="str">
        <f>IF(IFERROR(VLOOKUP(A6541,'CIDADES ALE'!$A:$D,4,0),0)=0,"Em Branco",VLOOKUP(A6541,'CIDADES ALE'!$A:$D,4,0))</f>
        <v>Em Branco</v>
      </c>
      <c r="E5180" s="17" t="str">
        <f>IFERROR(VLOOKUP(D5180,'DISTRIBUIDORES ALE'!$A$1:$G$86,2,0),"Em Branco")</f>
        <v>Em Branco</v>
      </c>
      <c r="F5180" s="17" t="str">
        <f>IFERROR(VLOOKUP(D5180,'DISTRIBUIDORES ALE'!$A$1:$G$86,3,0),"Em Branco")</f>
        <v>Em Branco</v>
      </c>
      <c r="G5180" s="17" t="str">
        <f>IFERROR(VLOOKUP(D5180,'DISTRIBUIDORES ALE'!A5179:N5264,14,0),"Em Branco")</f>
        <v>Em Branco</v>
      </c>
      <c r="H5180" s="16" t="str">
        <f>IFERROR(VLOOKUP(D5180,'DISTRIBUIDORES ALE'!$A$1:$N$86,11,0),"Em Branco")</f>
        <v>Em Branco</v>
      </c>
      <c r="I5180" s="2"/>
      <c r="J5180" s="2"/>
      <c r="K5180" s="2"/>
    </row>
    <row r="5181" spans="1:11" ht="18.75" customHeight="1" x14ac:dyDescent="0.25">
      <c r="A5181" s="9" t="s">
        <v>6407</v>
      </c>
      <c r="B5181" s="15" t="s">
        <v>52</v>
      </c>
      <c r="C5181" s="16">
        <v>9473</v>
      </c>
      <c r="D5181" s="17" t="str">
        <f>IF(IFERROR(VLOOKUP(A6542,'CIDADES ALE'!$A:$D,4,0),0)=0,"Em Branco",VLOOKUP(A6542,'CIDADES ALE'!$A:$D,4,0))</f>
        <v>Em Branco</v>
      </c>
      <c r="E5181" s="17" t="str">
        <f>IFERROR(VLOOKUP(D5181,'DISTRIBUIDORES ALE'!$A$1:$G$86,2,0),"Em Branco")</f>
        <v>Em Branco</v>
      </c>
      <c r="F5181" s="17" t="str">
        <f>IFERROR(VLOOKUP(D5181,'DISTRIBUIDORES ALE'!$A$1:$G$86,3,0),"Em Branco")</f>
        <v>Em Branco</v>
      </c>
      <c r="G5181" s="17" t="str">
        <f>IFERROR(VLOOKUP(D5181,'DISTRIBUIDORES ALE'!A5180:N5265,14,0),"Em Branco")</f>
        <v>Em Branco</v>
      </c>
      <c r="H5181" s="16" t="str">
        <f>IFERROR(VLOOKUP(D5181,'DISTRIBUIDORES ALE'!$A$1:$N$86,11,0),"Em Branco")</f>
        <v>Em Branco</v>
      </c>
      <c r="I5181" s="2"/>
      <c r="J5181" s="2"/>
      <c r="K5181" s="2"/>
    </row>
    <row r="5182" spans="1:11" ht="18.75" customHeight="1" x14ac:dyDescent="0.25">
      <c r="A5182" s="9" t="s">
        <v>2654</v>
      </c>
      <c r="B5182" s="15" t="s">
        <v>52</v>
      </c>
      <c r="C5182" s="16">
        <v>21260</v>
      </c>
      <c r="D5182" s="17" t="str">
        <f>IF(IFERROR(VLOOKUP(A6543,'CIDADES ALE'!$A:$D,4,0),0)=0,"Em Branco",VLOOKUP(A6543,'CIDADES ALE'!$A:$D,4,0))</f>
        <v>Em Branco</v>
      </c>
      <c r="E5182" s="17" t="str">
        <f>IFERROR(VLOOKUP(D5182,'DISTRIBUIDORES ALE'!$A$1:$G$86,2,0),"Em Branco")</f>
        <v>Em Branco</v>
      </c>
      <c r="F5182" s="17" t="str">
        <f>IFERROR(VLOOKUP(D5182,'DISTRIBUIDORES ALE'!$A$1:$G$86,3,0),"Em Branco")</f>
        <v>Em Branco</v>
      </c>
      <c r="G5182" s="17" t="str">
        <f>IFERROR(VLOOKUP(D5182,'DISTRIBUIDORES ALE'!A5181:N5266,14,0),"Em Branco")</f>
        <v>Em Branco</v>
      </c>
      <c r="H5182" s="16" t="str">
        <f>IFERROR(VLOOKUP(D5182,'DISTRIBUIDORES ALE'!$A$1:$N$86,11,0),"Em Branco")</f>
        <v>Em Branco</v>
      </c>
      <c r="I5182" s="2"/>
      <c r="J5182" s="2"/>
      <c r="K5182" s="2"/>
    </row>
    <row r="5183" spans="1:11" ht="18.75" customHeight="1" x14ac:dyDescent="0.25">
      <c r="A5183" s="9" t="s">
        <v>2655</v>
      </c>
      <c r="B5183" s="15" t="s">
        <v>52</v>
      </c>
      <c r="C5183" s="16">
        <v>14725</v>
      </c>
      <c r="D5183" s="17" t="str">
        <f>IF(IFERROR(VLOOKUP(A6544,'CIDADES ALE'!$A:$D,4,0),0)=0,"Em Branco",VLOOKUP(A6544,'CIDADES ALE'!$A:$D,4,0))</f>
        <v>Em Branco</v>
      </c>
      <c r="E5183" s="17" t="str">
        <f>IFERROR(VLOOKUP(D5183,'DISTRIBUIDORES ALE'!$A$1:$G$86,2,0),"Em Branco")</f>
        <v>Em Branco</v>
      </c>
      <c r="F5183" s="17" t="str">
        <f>IFERROR(VLOOKUP(D5183,'DISTRIBUIDORES ALE'!$A$1:$G$86,3,0),"Em Branco")</f>
        <v>Em Branco</v>
      </c>
      <c r="G5183" s="17" t="str">
        <f>IFERROR(VLOOKUP(D5183,'DISTRIBUIDORES ALE'!A5182:N5267,14,0),"Em Branco")</f>
        <v>Em Branco</v>
      </c>
      <c r="H5183" s="16" t="str">
        <f>IFERROR(VLOOKUP(D5183,'DISTRIBUIDORES ALE'!$A$1:$N$86,11,0),"Em Branco")</f>
        <v>Em Branco</v>
      </c>
      <c r="I5183" s="2"/>
      <c r="J5183" s="2"/>
      <c r="K5183" s="2"/>
    </row>
    <row r="5184" spans="1:11" ht="18.75" customHeight="1" x14ac:dyDescent="0.25">
      <c r="A5184" s="9" t="s">
        <v>6408</v>
      </c>
      <c r="B5184" s="15" t="s">
        <v>52</v>
      </c>
      <c r="C5184" s="16">
        <v>42680</v>
      </c>
      <c r="D5184" s="17" t="str">
        <f>IF(IFERROR(VLOOKUP(A6545,'CIDADES ALE'!$A:$D,4,0),0)=0,"Em Branco",VLOOKUP(A6545,'CIDADES ALE'!$A:$D,4,0))</f>
        <v>Em Branco</v>
      </c>
      <c r="E5184" s="17" t="str">
        <f>IFERROR(VLOOKUP(D5184,'DISTRIBUIDORES ALE'!$A$1:$G$86,2,0),"Em Branco")</f>
        <v>Em Branco</v>
      </c>
      <c r="F5184" s="17" t="str">
        <f>IFERROR(VLOOKUP(D5184,'DISTRIBUIDORES ALE'!$A$1:$G$86,3,0),"Em Branco")</f>
        <v>Em Branco</v>
      </c>
      <c r="G5184" s="17" t="str">
        <f>IFERROR(VLOOKUP(D5184,'DISTRIBUIDORES ALE'!A5183:N5268,14,0),"Em Branco")</f>
        <v>Em Branco</v>
      </c>
      <c r="H5184" s="16" t="str">
        <f>IFERROR(VLOOKUP(D5184,'DISTRIBUIDORES ALE'!$A$1:$N$86,11,0),"Em Branco")</f>
        <v>Em Branco</v>
      </c>
      <c r="I5184" s="2"/>
      <c r="J5184" s="2"/>
      <c r="K5184" s="2"/>
    </row>
    <row r="5185" spans="1:11" ht="18.75" customHeight="1" x14ac:dyDescent="0.25">
      <c r="A5185" s="9" t="s">
        <v>2656</v>
      </c>
      <c r="B5185" s="15" t="s">
        <v>52</v>
      </c>
      <c r="C5185" s="16">
        <v>17446</v>
      </c>
      <c r="D5185" s="17" t="str">
        <f>IF(IFERROR(VLOOKUP(A6546,'CIDADES ALE'!$A:$D,4,0),0)=0,"Em Branco",VLOOKUP(A6546,'CIDADES ALE'!$A:$D,4,0))</f>
        <v>Em Branco</v>
      </c>
      <c r="E5185" s="17" t="str">
        <f>IFERROR(VLOOKUP(D5185,'DISTRIBUIDORES ALE'!$A$1:$G$86,2,0),"Em Branco")</f>
        <v>Em Branco</v>
      </c>
      <c r="F5185" s="17" t="str">
        <f>IFERROR(VLOOKUP(D5185,'DISTRIBUIDORES ALE'!$A$1:$G$86,3,0),"Em Branco")</f>
        <v>Em Branco</v>
      </c>
      <c r="G5185" s="17" t="str">
        <f>IFERROR(VLOOKUP(D5185,'DISTRIBUIDORES ALE'!A5184:N5269,14,0),"Em Branco")</f>
        <v>Em Branco</v>
      </c>
      <c r="H5185" s="16" t="str">
        <f>IFERROR(VLOOKUP(D5185,'DISTRIBUIDORES ALE'!$A$1:$N$86,11,0),"Em Branco")</f>
        <v>Em Branco</v>
      </c>
      <c r="I5185" s="2"/>
      <c r="J5185" s="2"/>
      <c r="K5185" s="2"/>
    </row>
    <row r="5186" spans="1:11" ht="18.75" customHeight="1" x14ac:dyDescent="0.25">
      <c r="A5186" s="9" t="s">
        <v>2290</v>
      </c>
      <c r="B5186" s="15" t="s">
        <v>52</v>
      </c>
      <c r="C5186" s="16">
        <v>5969</v>
      </c>
      <c r="D5186" s="17" t="str">
        <f>IF(IFERROR(VLOOKUP(A6547,'CIDADES ALE'!$A:$D,4,0),0)=0,"Em Branco",VLOOKUP(A6547,'CIDADES ALE'!$A:$D,4,0))</f>
        <v>Em Branco</v>
      </c>
      <c r="E5186" s="17" t="str">
        <f>IFERROR(VLOOKUP(D5186,'DISTRIBUIDORES ALE'!$A$1:$G$86,2,0),"Em Branco")</f>
        <v>Em Branco</v>
      </c>
      <c r="F5186" s="17" t="str">
        <f>IFERROR(VLOOKUP(D5186,'DISTRIBUIDORES ALE'!$A$1:$G$86,3,0),"Em Branco")</f>
        <v>Em Branco</v>
      </c>
      <c r="G5186" s="17" t="str">
        <f>IFERROR(VLOOKUP(D5186,'DISTRIBUIDORES ALE'!A5185:N5270,14,0),"Em Branco")</f>
        <v>Em Branco</v>
      </c>
      <c r="H5186" s="16" t="str">
        <f>IFERROR(VLOOKUP(D5186,'DISTRIBUIDORES ALE'!$A$1:$N$86,11,0),"Em Branco")</f>
        <v>Em Branco</v>
      </c>
      <c r="I5186" s="2"/>
      <c r="J5186" s="2"/>
      <c r="K5186" s="2"/>
    </row>
    <row r="5187" spans="1:11" ht="18.75" customHeight="1" x14ac:dyDescent="0.25">
      <c r="A5187" s="9" t="s">
        <v>2657</v>
      </c>
      <c r="B5187" s="15" t="s">
        <v>52</v>
      </c>
      <c r="C5187" s="16">
        <v>18155</v>
      </c>
      <c r="D5187" s="17" t="str">
        <f>IF(IFERROR(VLOOKUP(A6548,'CIDADES ALE'!$A:$D,4,0),0)=0,"Em Branco",VLOOKUP(A6548,'CIDADES ALE'!$A:$D,4,0))</f>
        <v>Em Branco</v>
      </c>
      <c r="E5187" s="17" t="str">
        <f>IFERROR(VLOOKUP(D5187,'DISTRIBUIDORES ALE'!$A$1:$G$86,2,0),"Em Branco")</f>
        <v>Em Branco</v>
      </c>
      <c r="F5187" s="17" t="str">
        <f>IFERROR(VLOOKUP(D5187,'DISTRIBUIDORES ALE'!$A$1:$G$86,3,0),"Em Branco")</f>
        <v>Em Branco</v>
      </c>
      <c r="G5187" s="17" t="str">
        <f>IFERROR(VLOOKUP(D5187,'DISTRIBUIDORES ALE'!A5186:N5271,14,0),"Em Branco")</f>
        <v>Em Branco</v>
      </c>
      <c r="H5187" s="16" t="str">
        <f>IFERROR(VLOOKUP(D5187,'DISTRIBUIDORES ALE'!$A$1:$N$86,11,0),"Em Branco")</f>
        <v>Em Branco</v>
      </c>
      <c r="I5187" s="2"/>
      <c r="J5187" s="2"/>
      <c r="K5187" s="2"/>
    </row>
    <row r="5188" spans="1:11" ht="18.75" customHeight="1" x14ac:dyDescent="0.25">
      <c r="A5188" s="9" t="s">
        <v>6409</v>
      </c>
      <c r="B5188" s="15" t="s">
        <v>52</v>
      </c>
      <c r="C5188" s="16">
        <v>3843</v>
      </c>
      <c r="D5188" s="17" t="str">
        <f>IF(IFERROR(VLOOKUP(A6549,'CIDADES ALE'!$A:$D,4,0),0)=0,"Em Branco",VLOOKUP(A6549,'CIDADES ALE'!$A:$D,4,0))</f>
        <v>Em Branco</v>
      </c>
      <c r="E5188" s="17" t="str">
        <f>IFERROR(VLOOKUP(D5188,'DISTRIBUIDORES ALE'!$A$1:$G$86,2,0),"Em Branco")</f>
        <v>Em Branco</v>
      </c>
      <c r="F5188" s="17" t="str">
        <f>IFERROR(VLOOKUP(D5188,'DISTRIBUIDORES ALE'!$A$1:$G$86,3,0),"Em Branco")</f>
        <v>Em Branco</v>
      </c>
      <c r="G5188" s="17" t="str">
        <f>IFERROR(VLOOKUP(D5188,'DISTRIBUIDORES ALE'!A5187:N5272,14,0),"Em Branco")</f>
        <v>Em Branco</v>
      </c>
      <c r="H5188" s="16" t="str">
        <f>IFERROR(VLOOKUP(D5188,'DISTRIBUIDORES ALE'!$A$1:$N$86,11,0),"Em Branco")</f>
        <v>Em Branco</v>
      </c>
      <c r="I5188" s="2"/>
      <c r="J5188" s="2"/>
      <c r="K5188" s="2"/>
    </row>
    <row r="5189" spans="1:11" ht="18.75" customHeight="1" x14ac:dyDescent="0.25">
      <c r="A5189" s="9" t="s">
        <v>2658</v>
      </c>
      <c r="B5189" s="15" t="s">
        <v>52</v>
      </c>
      <c r="C5189" s="16">
        <v>10805</v>
      </c>
      <c r="D5189" s="17" t="str">
        <f>IF(IFERROR(VLOOKUP(A6550,'CIDADES ALE'!$A:$D,4,0),0)=0,"Em Branco",VLOOKUP(A6550,'CIDADES ALE'!$A:$D,4,0))</f>
        <v>Em Branco</v>
      </c>
      <c r="E5189" s="17" t="str">
        <f>IFERROR(VLOOKUP(D5189,'DISTRIBUIDORES ALE'!$A$1:$G$86,2,0),"Em Branco")</f>
        <v>Em Branco</v>
      </c>
      <c r="F5189" s="17" t="str">
        <f>IFERROR(VLOOKUP(D5189,'DISTRIBUIDORES ALE'!$A$1:$G$86,3,0),"Em Branco")</f>
        <v>Em Branco</v>
      </c>
      <c r="G5189" s="17" t="str">
        <f>IFERROR(VLOOKUP(D5189,'DISTRIBUIDORES ALE'!A5188:N5273,14,0),"Em Branco")</f>
        <v>Em Branco</v>
      </c>
      <c r="H5189" s="16" t="str">
        <f>IFERROR(VLOOKUP(D5189,'DISTRIBUIDORES ALE'!$A$1:$N$86,11,0),"Em Branco")</f>
        <v>Em Branco</v>
      </c>
      <c r="I5189" s="2"/>
      <c r="J5189" s="2"/>
      <c r="K5189" s="2"/>
    </row>
    <row r="5190" spans="1:11" ht="18.75" customHeight="1" x14ac:dyDescent="0.25">
      <c r="A5190" s="9" t="s">
        <v>2659</v>
      </c>
      <c r="B5190" s="15" t="s">
        <v>52</v>
      </c>
      <c r="C5190" s="16">
        <v>5711</v>
      </c>
      <c r="D5190" s="17" t="str">
        <f>IF(IFERROR(VLOOKUP(A6551,'CIDADES ALE'!$A:$D,4,0),0)=0,"Em Branco",VLOOKUP(A6551,'CIDADES ALE'!$A:$D,4,0))</f>
        <v>Em Branco</v>
      </c>
      <c r="E5190" s="17" t="str">
        <f>IFERROR(VLOOKUP(D5190,'DISTRIBUIDORES ALE'!$A$1:$G$86,2,0),"Em Branco")</f>
        <v>Em Branco</v>
      </c>
      <c r="F5190" s="17" t="str">
        <f>IFERROR(VLOOKUP(D5190,'DISTRIBUIDORES ALE'!$A$1:$G$86,3,0),"Em Branco")</f>
        <v>Em Branco</v>
      </c>
      <c r="G5190" s="17" t="str">
        <f>IFERROR(VLOOKUP(D5190,'DISTRIBUIDORES ALE'!A5189:N5274,14,0),"Em Branco")</f>
        <v>Em Branco</v>
      </c>
      <c r="H5190" s="16" t="str">
        <f>IFERROR(VLOOKUP(D5190,'DISTRIBUIDORES ALE'!$A$1:$N$86,11,0),"Em Branco")</f>
        <v>Em Branco</v>
      </c>
      <c r="I5190" s="2"/>
      <c r="J5190" s="2"/>
      <c r="K5190" s="2"/>
    </row>
    <row r="5191" spans="1:11" ht="18.75" customHeight="1" x14ac:dyDescent="0.25">
      <c r="A5191" s="9" t="s">
        <v>2660</v>
      </c>
      <c r="B5191" s="15" t="s">
        <v>52</v>
      </c>
      <c r="C5191" s="16">
        <v>18567</v>
      </c>
      <c r="D5191" s="17" t="str">
        <f>IF(IFERROR(VLOOKUP(A6552,'CIDADES ALE'!$A:$D,4,0),0)=0,"Em Branco",VLOOKUP(A6552,'CIDADES ALE'!$A:$D,4,0))</f>
        <v>Em Branco</v>
      </c>
      <c r="E5191" s="17" t="str">
        <f>IFERROR(VLOOKUP(D5191,'DISTRIBUIDORES ALE'!$A$1:$G$86,2,0),"Em Branco")</f>
        <v>Em Branco</v>
      </c>
      <c r="F5191" s="17" t="str">
        <f>IFERROR(VLOOKUP(D5191,'DISTRIBUIDORES ALE'!$A$1:$G$86,3,0),"Em Branco")</f>
        <v>Em Branco</v>
      </c>
      <c r="G5191" s="17" t="str">
        <f>IFERROR(VLOOKUP(D5191,'DISTRIBUIDORES ALE'!A5190:N5275,14,0),"Em Branco")</f>
        <v>Em Branco</v>
      </c>
      <c r="H5191" s="16" t="str">
        <f>IFERROR(VLOOKUP(D5191,'DISTRIBUIDORES ALE'!$A$1:$N$86,11,0),"Em Branco")</f>
        <v>Em Branco</v>
      </c>
      <c r="I5191" s="2"/>
      <c r="J5191" s="2"/>
      <c r="K5191" s="2"/>
    </row>
    <row r="5192" spans="1:11" ht="18.75" customHeight="1" x14ac:dyDescent="0.25">
      <c r="A5192" s="9" t="s">
        <v>6410</v>
      </c>
      <c r="B5192" s="15" t="s">
        <v>52</v>
      </c>
      <c r="C5192" s="16">
        <v>2045</v>
      </c>
      <c r="D5192" s="17" t="str">
        <f>IF(IFERROR(VLOOKUP(A6553,'CIDADES ALE'!$A:$D,4,0),0)=0,"Em Branco",VLOOKUP(A6553,'CIDADES ALE'!$A:$D,4,0))</f>
        <v>Em Branco</v>
      </c>
      <c r="E5192" s="17" t="str">
        <f>IFERROR(VLOOKUP(D5192,'DISTRIBUIDORES ALE'!$A$1:$G$86,2,0),"Em Branco")</f>
        <v>Em Branco</v>
      </c>
      <c r="F5192" s="17" t="str">
        <f>IFERROR(VLOOKUP(D5192,'DISTRIBUIDORES ALE'!$A$1:$G$86,3,0),"Em Branco")</f>
        <v>Em Branco</v>
      </c>
      <c r="G5192" s="17" t="str">
        <f>IFERROR(VLOOKUP(D5192,'DISTRIBUIDORES ALE'!A5191:N5276,14,0),"Em Branco")</f>
        <v>Em Branco</v>
      </c>
      <c r="H5192" s="16" t="str">
        <f>IFERROR(VLOOKUP(D5192,'DISTRIBUIDORES ALE'!$A$1:$N$86,11,0),"Em Branco")</f>
        <v>Em Branco</v>
      </c>
      <c r="I5192" s="2"/>
      <c r="J5192" s="2"/>
      <c r="K5192" s="2"/>
    </row>
    <row r="5193" spans="1:11" ht="18.75" customHeight="1" x14ac:dyDescent="0.25">
      <c r="A5193" s="9" t="s">
        <v>2661</v>
      </c>
      <c r="B5193" s="15" t="s">
        <v>52</v>
      </c>
      <c r="C5193" s="16">
        <v>13240</v>
      </c>
      <c r="D5193" s="17" t="str">
        <f>IF(IFERROR(VLOOKUP(A6554,'CIDADES ALE'!$A:$D,4,0),0)=0,"Em Branco",VLOOKUP(A6554,'CIDADES ALE'!$A:$D,4,0))</f>
        <v>Em Branco</v>
      </c>
      <c r="E5193" s="17" t="str">
        <f>IFERROR(VLOOKUP(D5193,'DISTRIBUIDORES ALE'!$A$1:$G$86,2,0),"Em Branco")</f>
        <v>Em Branco</v>
      </c>
      <c r="F5193" s="17" t="str">
        <f>IFERROR(VLOOKUP(D5193,'DISTRIBUIDORES ALE'!$A$1:$G$86,3,0),"Em Branco")</f>
        <v>Em Branco</v>
      </c>
      <c r="G5193" s="17" t="str">
        <f>IFERROR(VLOOKUP(D5193,'DISTRIBUIDORES ALE'!A5192:N5277,14,0),"Em Branco")</f>
        <v>Em Branco</v>
      </c>
      <c r="H5193" s="16" t="str">
        <f>IFERROR(VLOOKUP(D5193,'DISTRIBUIDORES ALE'!$A$1:$N$86,11,0),"Em Branco")</f>
        <v>Em Branco</v>
      </c>
      <c r="I5193" s="2"/>
      <c r="J5193" s="2"/>
      <c r="K5193" s="2"/>
    </row>
    <row r="5194" spans="1:11" ht="18.75" customHeight="1" x14ac:dyDescent="0.25">
      <c r="A5194" s="9" t="s">
        <v>6411</v>
      </c>
      <c r="B5194" s="15" t="s">
        <v>52</v>
      </c>
      <c r="C5194" s="16">
        <v>6496</v>
      </c>
      <c r="D5194" s="17" t="str">
        <f>IF(IFERROR(VLOOKUP(A6555,'CIDADES ALE'!$A:$D,4,0),0)=0,"Em Branco",VLOOKUP(A6555,'CIDADES ALE'!$A:$D,4,0))</f>
        <v>Em Branco</v>
      </c>
      <c r="E5194" s="17" t="str">
        <f>IFERROR(VLOOKUP(D5194,'DISTRIBUIDORES ALE'!$A$1:$G$86,2,0),"Em Branco")</f>
        <v>Em Branco</v>
      </c>
      <c r="F5194" s="17" t="str">
        <f>IFERROR(VLOOKUP(D5194,'DISTRIBUIDORES ALE'!$A$1:$G$86,3,0),"Em Branco")</f>
        <v>Em Branco</v>
      </c>
      <c r="G5194" s="17" t="str">
        <f>IFERROR(VLOOKUP(D5194,'DISTRIBUIDORES ALE'!A5193:N5278,14,0),"Em Branco")</f>
        <v>Em Branco</v>
      </c>
      <c r="H5194" s="16" t="str">
        <f>IFERROR(VLOOKUP(D5194,'DISTRIBUIDORES ALE'!$A$1:$N$86,11,0),"Em Branco")</f>
        <v>Em Branco</v>
      </c>
      <c r="I5194" s="2"/>
      <c r="J5194" s="2"/>
      <c r="K5194" s="2"/>
    </row>
    <row r="5195" spans="1:11" ht="18.75" customHeight="1" x14ac:dyDescent="0.25">
      <c r="A5195" s="9" t="s">
        <v>2662</v>
      </c>
      <c r="B5195" s="15" t="s">
        <v>52</v>
      </c>
      <c r="C5195" s="16">
        <v>86800</v>
      </c>
      <c r="D5195" s="17" t="str">
        <f>IF(IFERROR(VLOOKUP(A6556,'CIDADES ALE'!$A:$D,4,0),0)=0,"Em Branco",VLOOKUP(A6556,'CIDADES ALE'!$A:$D,4,0))</f>
        <v>Em Branco</v>
      </c>
      <c r="E5195" s="17" t="str">
        <f>IFERROR(VLOOKUP(D5195,'DISTRIBUIDORES ALE'!$A$1:$G$86,2,0),"Em Branco")</f>
        <v>Em Branco</v>
      </c>
      <c r="F5195" s="17" t="str">
        <f>IFERROR(VLOOKUP(D5195,'DISTRIBUIDORES ALE'!$A$1:$G$86,3,0),"Em Branco")</f>
        <v>Em Branco</v>
      </c>
      <c r="G5195" s="17" t="str">
        <f>IFERROR(VLOOKUP(D5195,'DISTRIBUIDORES ALE'!A5194:N5279,14,0),"Em Branco")</f>
        <v>Em Branco</v>
      </c>
      <c r="H5195" s="16" t="str">
        <f>IFERROR(VLOOKUP(D5195,'DISTRIBUIDORES ALE'!$A$1:$N$86,11,0),"Em Branco")</f>
        <v>Em Branco</v>
      </c>
      <c r="I5195" s="2"/>
      <c r="J5195" s="2"/>
      <c r="K5195" s="2"/>
    </row>
    <row r="5196" spans="1:11" ht="18.75" customHeight="1" x14ac:dyDescent="0.25">
      <c r="A5196" s="9" t="s">
        <v>6412</v>
      </c>
      <c r="B5196" s="15" t="s">
        <v>52</v>
      </c>
      <c r="C5196" s="16">
        <v>1779</v>
      </c>
      <c r="D5196" s="17" t="str">
        <f>IF(IFERROR(VLOOKUP(A6557,'CIDADES ALE'!$A:$D,4,0),0)=0,"Em Branco",VLOOKUP(A6557,'CIDADES ALE'!$A:$D,4,0))</f>
        <v>Em Branco</v>
      </c>
      <c r="E5196" s="17" t="str">
        <f>IFERROR(VLOOKUP(D5196,'DISTRIBUIDORES ALE'!$A$1:$G$86,2,0),"Em Branco")</f>
        <v>Em Branco</v>
      </c>
      <c r="F5196" s="17" t="str">
        <f>IFERROR(VLOOKUP(D5196,'DISTRIBUIDORES ALE'!$A$1:$G$86,3,0),"Em Branco")</f>
        <v>Em Branco</v>
      </c>
      <c r="G5196" s="17" t="str">
        <f>IFERROR(VLOOKUP(D5196,'DISTRIBUIDORES ALE'!A5195:N5280,14,0),"Em Branco")</f>
        <v>Em Branco</v>
      </c>
      <c r="H5196" s="16" t="str">
        <f>IFERROR(VLOOKUP(D5196,'DISTRIBUIDORES ALE'!$A$1:$N$86,11,0),"Em Branco")</f>
        <v>Em Branco</v>
      </c>
      <c r="I5196" s="2"/>
      <c r="J5196" s="2"/>
      <c r="K5196" s="2"/>
    </row>
    <row r="5197" spans="1:11" ht="18.75" customHeight="1" x14ac:dyDescent="0.25">
      <c r="A5197" s="9" t="s">
        <v>6413</v>
      </c>
      <c r="B5197" s="15" t="s">
        <v>52</v>
      </c>
      <c r="C5197" s="16">
        <v>8607</v>
      </c>
      <c r="D5197" s="17" t="str">
        <f>IF(IFERROR(VLOOKUP(A6558,'CIDADES ALE'!$A:$D,4,0),0)=0,"Em Branco",VLOOKUP(A6558,'CIDADES ALE'!$A:$D,4,0))</f>
        <v>Em Branco</v>
      </c>
      <c r="E5197" s="17" t="str">
        <f>IFERROR(VLOOKUP(D5197,'DISTRIBUIDORES ALE'!$A$1:$G$86,2,0),"Em Branco")</f>
        <v>Em Branco</v>
      </c>
      <c r="F5197" s="17" t="str">
        <f>IFERROR(VLOOKUP(D5197,'DISTRIBUIDORES ALE'!$A$1:$G$86,3,0),"Em Branco")</f>
        <v>Em Branco</v>
      </c>
      <c r="G5197" s="17" t="str">
        <f>IFERROR(VLOOKUP(D5197,'DISTRIBUIDORES ALE'!A5196:N5281,14,0),"Em Branco")</f>
        <v>Em Branco</v>
      </c>
      <c r="H5197" s="16" t="str">
        <f>IFERROR(VLOOKUP(D5197,'DISTRIBUIDORES ALE'!$A$1:$N$86,11,0),"Em Branco")</f>
        <v>Em Branco</v>
      </c>
      <c r="I5197" s="2"/>
      <c r="J5197" s="2"/>
      <c r="K5197" s="2"/>
    </row>
    <row r="5198" spans="1:11" ht="18.75" customHeight="1" x14ac:dyDescent="0.25">
      <c r="A5198" s="9" t="s">
        <v>2664</v>
      </c>
      <c r="B5198" s="15" t="s">
        <v>52</v>
      </c>
      <c r="C5198" s="16">
        <v>42235</v>
      </c>
      <c r="D5198" s="17" t="str">
        <f>IF(IFERROR(VLOOKUP(A6559,'CIDADES ALE'!$A:$D,4,0),0)=0,"Em Branco",VLOOKUP(A6559,'CIDADES ALE'!$A:$D,4,0))</f>
        <v>Em Branco</v>
      </c>
      <c r="E5198" s="17" t="str">
        <f>IFERROR(VLOOKUP(D5198,'DISTRIBUIDORES ALE'!$A$1:$G$86,2,0),"Em Branco")</f>
        <v>Em Branco</v>
      </c>
      <c r="F5198" s="17" t="str">
        <f>IFERROR(VLOOKUP(D5198,'DISTRIBUIDORES ALE'!$A$1:$G$86,3,0),"Em Branco")</f>
        <v>Em Branco</v>
      </c>
      <c r="G5198" s="17" t="str">
        <f>IFERROR(VLOOKUP(D5198,'DISTRIBUIDORES ALE'!A5197:N5282,14,0),"Em Branco")</f>
        <v>Em Branco</v>
      </c>
      <c r="H5198" s="16" t="str">
        <f>IFERROR(VLOOKUP(D5198,'DISTRIBUIDORES ALE'!$A$1:$N$86,11,0),"Em Branco")</f>
        <v>Em Branco</v>
      </c>
      <c r="I5198" s="2"/>
      <c r="J5198" s="2"/>
      <c r="K5198" s="2"/>
    </row>
    <row r="5199" spans="1:11" ht="18.75" customHeight="1" x14ac:dyDescent="0.25">
      <c r="A5199" s="9" t="s">
        <v>2665</v>
      </c>
      <c r="B5199" s="15" t="s">
        <v>52</v>
      </c>
      <c r="C5199" s="16">
        <v>5806</v>
      </c>
      <c r="D5199" s="17" t="str">
        <f>IF(IFERROR(VLOOKUP(A6560,'CIDADES ALE'!$A:$D,4,0),0)=0,"Em Branco",VLOOKUP(A6560,'CIDADES ALE'!$A:$D,4,0))</f>
        <v>Em Branco</v>
      </c>
      <c r="E5199" s="17" t="str">
        <f>IFERROR(VLOOKUP(D5199,'DISTRIBUIDORES ALE'!$A$1:$G$86,2,0),"Em Branco")</f>
        <v>Em Branco</v>
      </c>
      <c r="F5199" s="17" t="str">
        <f>IFERROR(VLOOKUP(D5199,'DISTRIBUIDORES ALE'!$A$1:$G$86,3,0),"Em Branco")</f>
        <v>Em Branco</v>
      </c>
      <c r="G5199" s="17" t="str">
        <f>IFERROR(VLOOKUP(D5199,'DISTRIBUIDORES ALE'!A5198:N5283,14,0),"Em Branco")</f>
        <v>Em Branco</v>
      </c>
      <c r="H5199" s="16" t="str">
        <f>IFERROR(VLOOKUP(D5199,'DISTRIBUIDORES ALE'!$A$1:$N$86,11,0),"Em Branco")</f>
        <v>Em Branco</v>
      </c>
      <c r="I5199" s="2"/>
      <c r="J5199" s="2"/>
      <c r="K5199" s="2"/>
    </row>
    <row r="5200" spans="1:11" ht="18.75" customHeight="1" x14ac:dyDescent="0.25">
      <c r="A5200" s="9" t="s">
        <v>6414</v>
      </c>
      <c r="B5200" s="15" t="s">
        <v>52</v>
      </c>
      <c r="C5200" s="16">
        <v>2532</v>
      </c>
      <c r="D5200" s="17" t="str">
        <f>IF(IFERROR(VLOOKUP(A6561,'CIDADES ALE'!$A:$D,4,0),0)=0,"Em Branco",VLOOKUP(A6561,'CIDADES ALE'!$A:$D,4,0))</f>
        <v>Em Branco</v>
      </c>
      <c r="E5200" s="17" t="str">
        <f>IFERROR(VLOOKUP(D5200,'DISTRIBUIDORES ALE'!$A$1:$G$86,2,0),"Em Branco")</f>
        <v>Em Branco</v>
      </c>
      <c r="F5200" s="17" t="str">
        <f>IFERROR(VLOOKUP(D5200,'DISTRIBUIDORES ALE'!$A$1:$G$86,3,0),"Em Branco")</f>
        <v>Em Branco</v>
      </c>
      <c r="G5200" s="17" t="str">
        <f>IFERROR(VLOOKUP(D5200,'DISTRIBUIDORES ALE'!A5199:N5284,14,0),"Em Branco")</f>
        <v>Em Branco</v>
      </c>
      <c r="H5200" s="16" t="str">
        <f>IFERROR(VLOOKUP(D5200,'DISTRIBUIDORES ALE'!$A$1:$N$86,11,0),"Em Branco")</f>
        <v>Em Branco</v>
      </c>
      <c r="I5200" s="2"/>
      <c r="J5200" s="2"/>
      <c r="K5200" s="2"/>
    </row>
    <row r="5201" spans="1:11" ht="18.75" customHeight="1" x14ac:dyDescent="0.25">
      <c r="A5201" s="9" t="s">
        <v>2666</v>
      </c>
      <c r="B5201" s="15" t="s">
        <v>52</v>
      </c>
      <c r="C5201" s="16">
        <v>15807</v>
      </c>
      <c r="D5201" s="17" t="str">
        <f>IF(IFERROR(VLOOKUP(A6562,'CIDADES ALE'!$A:$D,4,0),0)=0,"Em Branco",VLOOKUP(A6562,'CIDADES ALE'!$A:$D,4,0))</f>
        <v>Em Branco</v>
      </c>
      <c r="E5201" s="17" t="str">
        <f>IFERROR(VLOOKUP(D5201,'DISTRIBUIDORES ALE'!$A$1:$G$86,2,0),"Em Branco")</f>
        <v>Em Branco</v>
      </c>
      <c r="F5201" s="17" t="str">
        <f>IFERROR(VLOOKUP(D5201,'DISTRIBUIDORES ALE'!$A$1:$G$86,3,0),"Em Branco")</f>
        <v>Em Branco</v>
      </c>
      <c r="G5201" s="17" t="str">
        <f>IFERROR(VLOOKUP(D5201,'DISTRIBUIDORES ALE'!A5200:N5285,14,0),"Em Branco")</f>
        <v>Em Branco</v>
      </c>
      <c r="H5201" s="16" t="str">
        <f>IFERROR(VLOOKUP(D5201,'DISTRIBUIDORES ALE'!$A$1:$N$86,11,0),"Em Branco")</f>
        <v>Em Branco</v>
      </c>
      <c r="I5201" s="2"/>
      <c r="J5201" s="2"/>
      <c r="K5201" s="2"/>
    </row>
    <row r="5202" spans="1:11" ht="18.75" customHeight="1" x14ac:dyDescent="0.25">
      <c r="A5202" s="9" t="s">
        <v>2667</v>
      </c>
      <c r="B5202" s="15" t="s">
        <v>52</v>
      </c>
      <c r="C5202" s="16">
        <v>42516</v>
      </c>
      <c r="D5202" s="17" t="str">
        <f>IF(IFERROR(VLOOKUP(A6563,'CIDADES ALE'!$A:$D,4,0),0)=0,"Em Branco",VLOOKUP(A6563,'CIDADES ALE'!$A:$D,4,0))</f>
        <v>Em Branco</v>
      </c>
      <c r="E5202" s="17" t="str">
        <f>IFERROR(VLOOKUP(D5202,'DISTRIBUIDORES ALE'!$A$1:$G$86,2,0),"Em Branco")</f>
        <v>Em Branco</v>
      </c>
      <c r="F5202" s="17" t="str">
        <f>IFERROR(VLOOKUP(D5202,'DISTRIBUIDORES ALE'!$A$1:$G$86,3,0),"Em Branco")</f>
        <v>Em Branco</v>
      </c>
      <c r="G5202" s="17" t="str">
        <f>IFERROR(VLOOKUP(D5202,'DISTRIBUIDORES ALE'!A5201:N5286,14,0),"Em Branco")</f>
        <v>Em Branco</v>
      </c>
      <c r="H5202" s="16" t="str">
        <f>IFERROR(VLOOKUP(D5202,'DISTRIBUIDORES ALE'!$A$1:$N$86,11,0),"Em Branco")</f>
        <v>Em Branco</v>
      </c>
      <c r="I5202" s="2"/>
      <c r="J5202" s="2"/>
      <c r="K5202" s="2"/>
    </row>
    <row r="5203" spans="1:11" ht="18.75" customHeight="1" x14ac:dyDescent="0.25">
      <c r="A5203" s="9" t="s">
        <v>2668</v>
      </c>
      <c r="B5203" s="15" t="s">
        <v>52</v>
      </c>
      <c r="C5203" s="16">
        <v>2952</v>
      </c>
      <c r="D5203" s="17" t="str">
        <f>IF(IFERROR(VLOOKUP(A6564,'CIDADES ALE'!$A:$D,4,0),0)=0,"Em Branco",VLOOKUP(A6564,'CIDADES ALE'!$A:$D,4,0))</f>
        <v>Em Branco</v>
      </c>
      <c r="E5203" s="17" t="str">
        <f>IFERROR(VLOOKUP(D5203,'DISTRIBUIDORES ALE'!$A$1:$G$86,2,0),"Em Branco")</f>
        <v>Em Branco</v>
      </c>
      <c r="F5203" s="17" t="str">
        <f>IFERROR(VLOOKUP(D5203,'DISTRIBUIDORES ALE'!$A$1:$G$86,3,0),"Em Branco")</f>
        <v>Em Branco</v>
      </c>
      <c r="G5203" s="17" t="str">
        <f>IFERROR(VLOOKUP(D5203,'DISTRIBUIDORES ALE'!A5202:N5287,14,0),"Em Branco")</f>
        <v>Em Branco</v>
      </c>
      <c r="H5203" s="16" t="str">
        <f>IFERROR(VLOOKUP(D5203,'DISTRIBUIDORES ALE'!$A$1:$N$86,11,0),"Em Branco")</f>
        <v>Em Branco</v>
      </c>
      <c r="I5203" s="2"/>
      <c r="J5203" s="2"/>
      <c r="K5203" s="2"/>
    </row>
    <row r="5204" spans="1:11" ht="18.75" customHeight="1" x14ac:dyDescent="0.25">
      <c r="A5204" s="9" t="s">
        <v>2669</v>
      </c>
      <c r="B5204" s="15" t="s">
        <v>52</v>
      </c>
      <c r="C5204" s="16">
        <v>10358</v>
      </c>
      <c r="D5204" s="17" t="str">
        <f>IF(IFERROR(VLOOKUP(A6565,'CIDADES ALE'!$A:$D,4,0),0)=0,"Em Branco",VLOOKUP(A6565,'CIDADES ALE'!$A:$D,4,0))</f>
        <v>Em Branco</v>
      </c>
      <c r="E5204" s="17" t="str">
        <f>IFERROR(VLOOKUP(D5204,'DISTRIBUIDORES ALE'!$A$1:$G$86,2,0),"Em Branco")</f>
        <v>Em Branco</v>
      </c>
      <c r="F5204" s="17" t="str">
        <f>IFERROR(VLOOKUP(D5204,'DISTRIBUIDORES ALE'!$A$1:$G$86,3,0),"Em Branco")</f>
        <v>Em Branco</v>
      </c>
      <c r="G5204" s="17" t="str">
        <f>IFERROR(VLOOKUP(D5204,'DISTRIBUIDORES ALE'!A5203:N5288,14,0),"Em Branco")</f>
        <v>Em Branco</v>
      </c>
      <c r="H5204" s="16" t="str">
        <f>IFERROR(VLOOKUP(D5204,'DISTRIBUIDORES ALE'!$A$1:$N$86,11,0),"Em Branco")</f>
        <v>Em Branco</v>
      </c>
      <c r="I5204" s="2"/>
      <c r="J5204" s="2"/>
      <c r="K5204" s="2"/>
    </row>
    <row r="5205" spans="1:11" ht="18.75" customHeight="1" x14ac:dyDescent="0.25">
      <c r="A5205" s="9" t="s">
        <v>198</v>
      </c>
      <c r="B5205" s="15" t="s">
        <v>52</v>
      </c>
      <c r="C5205" s="16">
        <v>59096</v>
      </c>
      <c r="D5205" s="17" t="str">
        <f>IF(IFERROR(VLOOKUP(A6566,'CIDADES ALE'!$A:$D,4,0),0)=0,"Em Branco",VLOOKUP(A6566,'CIDADES ALE'!$A:$D,4,0))</f>
        <v>Em Branco</v>
      </c>
      <c r="E5205" s="17" t="str">
        <f>IFERROR(VLOOKUP(D5205,'DISTRIBUIDORES ALE'!$A$1:$G$86,2,0),"Em Branco")</f>
        <v>Em Branco</v>
      </c>
      <c r="F5205" s="17" t="str">
        <f>IFERROR(VLOOKUP(D5205,'DISTRIBUIDORES ALE'!$A$1:$G$86,3,0),"Em Branco")</f>
        <v>Em Branco</v>
      </c>
      <c r="G5205" s="17" t="str">
        <f>IFERROR(VLOOKUP(D5205,'DISTRIBUIDORES ALE'!A5204:N5289,14,0),"Em Branco")</f>
        <v>Em Branco</v>
      </c>
      <c r="H5205" s="16" t="str">
        <f>IFERROR(VLOOKUP(D5205,'DISTRIBUIDORES ALE'!$A$1:$N$86,11,0),"Em Branco")</f>
        <v>Em Branco</v>
      </c>
      <c r="I5205" s="2"/>
      <c r="J5205" s="2"/>
      <c r="K5205" s="2"/>
    </row>
    <row r="5206" spans="1:11" ht="18.75" customHeight="1" x14ac:dyDescent="0.25">
      <c r="A5206" s="9" t="s">
        <v>6415</v>
      </c>
      <c r="B5206" s="15" t="s">
        <v>52</v>
      </c>
      <c r="C5206" s="16">
        <v>24953</v>
      </c>
      <c r="D5206" s="17" t="str">
        <f>IF(IFERROR(VLOOKUP(A6567,'CIDADES ALE'!$A:$D,4,0),0)=0,"Em Branco",VLOOKUP(A6567,'CIDADES ALE'!$A:$D,4,0))</f>
        <v>Em Branco</v>
      </c>
      <c r="E5206" s="17" t="str">
        <f>IFERROR(VLOOKUP(D5206,'DISTRIBUIDORES ALE'!$A$1:$G$86,2,0),"Em Branco")</f>
        <v>Em Branco</v>
      </c>
      <c r="F5206" s="17" t="str">
        <f>IFERROR(VLOOKUP(D5206,'DISTRIBUIDORES ALE'!$A$1:$G$86,3,0),"Em Branco")</f>
        <v>Em Branco</v>
      </c>
      <c r="G5206" s="17" t="str">
        <f>IFERROR(VLOOKUP(D5206,'DISTRIBUIDORES ALE'!A5205:N5290,14,0),"Em Branco")</f>
        <v>Em Branco</v>
      </c>
      <c r="H5206" s="16" t="str">
        <f>IFERROR(VLOOKUP(D5206,'DISTRIBUIDORES ALE'!$A$1:$N$86,11,0),"Em Branco")</f>
        <v>Em Branco</v>
      </c>
      <c r="I5206" s="2"/>
      <c r="J5206" s="2"/>
      <c r="K5206" s="2"/>
    </row>
    <row r="5207" spans="1:11" ht="18.75" customHeight="1" x14ac:dyDescent="0.25">
      <c r="A5207" s="9" t="s">
        <v>2670</v>
      </c>
      <c r="B5207" s="15" t="s">
        <v>52</v>
      </c>
      <c r="C5207" s="16">
        <v>7640</v>
      </c>
      <c r="D5207" s="17" t="str">
        <f>IF(IFERROR(VLOOKUP(A6568,'CIDADES ALE'!$A:$D,4,0),0)=0,"Em Branco",VLOOKUP(A6568,'CIDADES ALE'!$A:$D,4,0))</f>
        <v>Em Branco</v>
      </c>
      <c r="E5207" s="17" t="str">
        <f>IFERROR(VLOOKUP(D5207,'DISTRIBUIDORES ALE'!$A$1:$G$86,2,0),"Em Branco")</f>
        <v>Em Branco</v>
      </c>
      <c r="F5207" s="17" t="str">
        <f>IFERROR(VLOOKUP(D5207,'DISTRIBUIDORES ALE'!$A$1:$G$86,3,0),"Em Branco")</f>
        <v>Em Branco</v>
      </c>
      <c r="G5207" s="17" t="str">
        <f>IFERROR(VLOOKUP(D5207,'DISTRIBUIDORES ALE'!A5206:N5291,14,0),"Em Branco")</f>
        <v>Em Branco</v>
      </c>
      <c r="H5207" s="16" t="str">
        <f>IFERROR(VLOOKUP(D5207,'DISTRIBUIDORES ALE'!$A$1:$N$86,11,0),"Em Branco")</f>
        <v>Em Branco</v>
      </c>
      <c r="I5207" s="2"/>
      <c r="J5207" s="2"/>
      <c r="K5207" s="2"/>
    </row>
    <row r="5208" spans="1:11" ht="18.75" customHeight="1" x14ac:dyDescent="0.25">
      <c r="A5208" s="9" t="s">
        <v>2671</v>
      </c>
      <c r="B5208" s="15" t="s">
        <v>52</v>
      </c>
      <c r="C5208" s="16">
        <v>61030</v>
      </c>
      <c r="D5208" s="17" t="str">
        <f>IF(IFERROR(VLOOKUP(A6569,'CIDADES ALE'!$A:$D,4,0),0)=0,"Em Branco",VLOOKUP(A6569,'CIDADES ALE'!$A:$D,4,0))</f>
        <v>Em Branco</v>
      </c>
      <c r="E5208" s="17" t="str">
        <f>IFERROR(VLOOKUP(D5208,'DISTRIBUIDORES ALE'!$A$1:$G$86,2,0),"Em Branco")</f>
        <v>Em Branco</v>
      </c>
      <c r="F5208" s="17" t="str">
        <f>IFERROR(VLOOKUP(D5208,'DISTRIBUIDORES ALE'!$A$1:$G$86,3,0),"Em Branco")</f>
        <v>Em Branco</v>
      </c>
      <c r="G5208" s="17" t="str">
        <f>IFERROR(VLOOKUP(D5208,'DISTRIBUIDORES ALE'!A5207:N5292,14,0),"Em Branco")</f>
        <v>Em Branco</v>
      </c>
      <c r="H5208" s="16" t="str">
        <f>IFERROR(VLOOKUP(D5208,'DISTRIBUIDORES ALE'!$A$1:$N$86,11,0),"Em Branco")</f>
        <v>Em Branco</v>
      </c>
      <c r="I5208" s="2"/>
      <c r="J5208" s="2"/>
      <c r="K5208" s="2"/>
    </row>
    <row r="5209" spans="1:11" ht="18.75" customHeight="1" x14ac:dyDescent="0.25">
      <c r="A5209" s="9" t="s">
        <v>6416</v>
      </c>
      <c r="B5209" s="15" t="s">
        <v>52</v>
      </c>
      <c r="C5209" s="16">
        <v>5387</v>
      </c>
      <c r="D5209" s="17" t="str">
        <f>IF(IFERROR(VLOOKUP(A6570,'CIDADES ALE'!$A:$D,4,0),0)=0,"Em Branco",VLOOKUP(A6570,'CIDADES ALE'!$A:$D,4,0))</f>
        <v>Em Branco</v>
      </c>
      <c r="E5209" s="17" t="str">
        <f>IFERROR(VLOOKUP(D5209,'DISTRIBUIDORES ALE'!$A$1:$G$86,2,0),"Em Branco")</f>
        <v>Em Branco</v>
      </c>
      <c r="F5209" s="17" t="str">
        <f>IFERROR(VLOOKUP(D5209,'DISTRIBUIDORES ALE'!$A$1:$G$86,3,0),"Em Branco")</f>
        <v>Em Branco</v>
      </c>
      <c r="G5209" s="17" t="str">
        <f>IFERROR(VLOOKUP(D5209,'DISTRIBUIDORES ALE'!A5208:N5293,14,0),"Em Branco")</f>
        <v>Em Branco</v>
      </c>
      <c r="H5209" s="16" t="str">
        <f>IFERROR(VLOOKUP(D5209,'DISTRIBUIDORES ALE'!$A$1:$N$86,11,0),"Em Branco")</f>
        <v>Em Branco</v>
      </c>
      <c r="I5209" s="2"/>
      <c r="J5209" s="2"/>
      <c r="K5209" s="2"/>
    </row>
    <row r="5210" spans="1:11" ht="18.75" customHeight="1" x14ac:dyDescent="0.25">
      <c r="A5210" s="9" t="s">
        <v>2672</v>
      </c>
      <c r="B5210" s="15" t="s">
        <v>52</v>
      </c>
      <c r="C5210" s="16">
        <v>52447</v>
      </c>
      <c r="D5210" s="17" t="str">
        <f>IF(IFERROR(VLOOKUP(A6571,'CIDADES ALE'!$A:$D,4,0),0)=0,"Em Branco",VLOOKUP(A6571,'CIDADES ALE'!$A:$D,4,0))</f>
        <v>Em Branco</v>
      </c>
      <c r="E5210" s="17" t="str">
        <f>IFERROR(VLOOKUP(D5210,'DISTRIBUIDORES ALE'!$A$1:$G$86,2,0),"Em Branco")</f>
        <v>Em Branco</v>
      </c>
      <c r="F5210" s="17" t="str">
        <f>IFERROR(VLOOKUP(D5210,'DISTRIBUIDORES ALE'!$A$1:$G$86,3,0),"Em Branco")</f>
        <v>Em Branco</v>
      </c>
      <c r="G5210" s="17" t="str">
        <f>IFERROR(VLOOKUP(D5210,'DISTRIBUIDORES ALE'!A5209:N5294,14,0),"Em Branco")</f>
        <v>Em Branco</v>
      </c>
      <c r="H5210" s="16" t="str">
        <f>IFERROR(VLOOKUP(D5210,'DISTRIBUIDORES ALE'!$A$1:$N$86,11,0),"Em Branco")</f>
        <v>Em Branco</v>
      </c>
      <c r="I5210" s="2"/>
      <c r="J5210" s="2"/>
      <c r="K5210" s="2"/>
    </row>
    <row r="5211" spans="1:11" ht="18.75" customHeight="1" x14ac:dyDescent="0.25">
      <c r="A5211" s="9" t="s">
        <v>2673</v>
      </c>
      <c r="B5211" s="15" t="s">
        <v>52</v>
      </c>
      <c r="C5211" s="16">
        <v>26778</v>
      </c>
      <c r="D5211" s="17" t="str">
        <f>IF(IFERROR(VLOOKUP(A6572,'CIDADES ALE'!$A:$D,4,0),0)=0,"Em Branco",VLOOKUP(A6572,'CIDADES ALE'!$A:$D,4,0))</f>
        <v>Em Branco</v>
      </c>
      <c r="E5211" s="17" t="str">
        <f>IFERROR(VLOOKUP(D5211,'DISTRIBUIDORES ALE'!$A$1:$G$86,2,0),"Em Branco")</f>
        <v>Em Branco</v>
      </c>
      <c r="F5211" s="17" t="str">
        <f>IFERROR(VLOOKUP(D5211,'DISTRIBUIDORES ALE'!$A$1:$G$86,3,0),"Em Branco")</f>
        <v>Em Branco</v>
      </c>
      <c r="G5211" s="17" t="str">
        <f>IFERROR(VLOOKUP(D5211,'DISTRIBUIDORES ALE'!A5210:N5295,14,0),"Em Branco")</f>
        <v>Em Branco</v>
      </c>
      <c r="H5211" s="16" t="str">
        <f>IFERROR(VLOOKUP(D5211,'DISTRIBUIDORES ALE'!$A$1:$N$86,11,0),"Em Branco")</f>
        <v>Em Branco</v>
      </c>
      <c r="I5211" s="2"/>
      <c r="J5211" s="2"/>
      <c r="K5211" s="2"/>
    </row>
    <row r="5212" spans="1:11" ht="18.75" customHeight="1" x14ac:dyDescent="0.25">
      <c r="A5212" s="9" t="s">
        <v>331</v>
      </c>
      <c r="B5212" s="15" t="s">
        <v>52</v>
      </c>
      <c r="C5212" s="16">
        <v>150162</v>
      </c>
      <c r="D5212" s="17" t="str">
        <f>IF(IFERROR(VLOOKUP(A6573,'CIDADES ALE'!$A:$D,4,0),0)=0,"Em Branco",VLOOKUP(A6573,'CIDADES ALE'!$A:$D,4,0))</f>
        <v>Em Branco</v>
      </c>
      <c r="E5212" s="17" t="str">
        <f>IFERROR(VLOOKUP(D5212,'DISTRIBUIDORES ALE'!$A$1:$G$86,2,0),"Em Branco")</f>
        <v>Em Branco</v>
      </c>
      <c r="F5212" s="17" t="str">
        <f>IFERROR(VLOOKUP(D5212,'DISTRIBUIDORES ALE'!$A$1:$G$86,3,0),"Em Branco")</f>
        <v>Em Branco</v>
      </c>
      <c r="G5212" s="17" t="str">
        <f>IFERROR(VLOOKUP(D5212,'DISTRIBUIDORES ALE'!A5211:N5296,14,0),"Em Branco")</f>
        <v>Em Branco</v>
      </c>
      <c r="H5212" s="16" t="str">
        <f>IFERROR(VLOOKUP(D5212,'DISTRIBUIDORES ALE'!$A$1:$N$86,11,0),"Em Branco")</f>
        <v>Em Branco</v>
      </c>
      <c r="I5212" s="2"/>
      <c r="J5212" s="2"/>
      <c r="K5212" s="2"/>
    </row>
    <row r="5213" spans="1:11" ht="18.75" customHeight="1" x14ac:dyDescent="0.25">
      <c r="A5213" s="9" t="s">
        <v>6417</v>
      </c>
      <c r="B5213" s="15" t="s">
        <v>52</v>
      </c>
      <c r="C5213" s="16">
        <v>15331</v>
      </c>
      <c r="D5213" s="17" t="str">
        <f>IF(IFERROR(VLOOKUP(A6574,'CIDADES ALE'!$A:$D,4,0),0)=0,"Em Branco",VLOOKUP(A6574,'CIDADES ALE'!$A:$D,4,0))</f>
        <v>Em Branco</v>
      </c>
      <c r="E5213" s="17" t="str">
        <f>IFERROR(VLOOKUP(D5213,'DISTRIBUIDORES ALE'!$A$1:$G$86,2,0),"Em Branco")</f>
        <v>Em Branco</v>
      </c>
      <c r="F5213" s="17" t="str">
        <f>IFERROR(VLOOKUP(D5213,'DISTRIBUIDORES ALE'!$A$1:$G$86,3,0),"Em Branco")</f>
        <v>Em Branco</v>
      </c>
      <c r="G5213" s="17" t="str">
        <f>IFERROR(VLOOKUP(D5213,'DISTRIBUIDORES ALE'!A5212:N5297,14,0),"Em Branco")</f>
        <v>Em Branco</v>
      </c>
      <c r="H5213" s="16" t="str">
        <f>IFERROR(VLOOKUP(D5213,'DISTRIBUIDORES ALE'!$A$1:$N$86,11,0),"Em Branco")</f>
        <v>Em Branco</v>
      </c>
      <c r="I5213" s="2"/>
      <c r="J5213" s="2"/>
      <c r="K5213" s="2"/>
    </row>
    <row r="5214" spans="1:11" ht="18.75" customHeight="1" x14ac:dyDescent="0.25">
      <c r="A5214" s="9" t="s">
        <v>6176</v>
      </c>
      <c r="B5214" s="15" t="s">
        <v>52</v>
      </c>
      <c r="C5214" s="16">
        <v>13425</v>
      </c>
      <c r="D5214" s="17" t="str">
        <f>IF(IFERROR(VLOOKUP(A6575,'CIDADES ALE'!$A:$D,4,0),0)=0,"Em Branco",VLOOKUP(A6575,'CIDADES ALE'!$A:$D,4,0))</f>
        <v>Em Branco</v>
      </c>
      <c r="E5214" s="17" t="str">
        <f>IFERROR(VLOOKUP(D5214,'DISTRIBUIDORES ALE'!$A$1:$G$86,2,0),"Em Branco")</f>
        <v>Em Branco</v>
      </c>
      <c r="F5214" s="17" t="str">
        <f>IFERROR(VLOOKUP(D5214,'DISTRIBUIDORES ALE'!$A$1:$G$86,3,0),"Em Branco")</f>
        <v>Em Branco</v>
      </c>
      <c r="G5214" s="17" t="str">
        <f>IFERROR(VLOOKUP(D5214,'DISTRIBUIDORES ALE'!A5213:N5298,14,0),"Em Branco")</f>
        <v>Em Branco</v>
      </c>
      <c r="H5214" s="16" t="str">
        <f>IFERROR(VLOOKUP(D5214,'DISTRIBUIDORES ALE'!$A$1:$N$86,11,0),"Em Branco")</f>
        <v>Em Branco</v>
      </c>
      <c r="I5214" s="2"/>
      <c r="J5214" s="2"/>
      <c r="K5214" s="2"/>
    </row>
    <row r="5215" spans="1:11" ht="18.75" customHeight="1" x14ac:dyDescent="0.25">
      <c r="A5215" s="9" t="s">
        <v>6418</v>
      </c>
      <c r="B5215" s="15" t="s">
        <v>52</v>
      </c>
      <c r="C5215" s="16">
        <v>3546</v>
      </c>
      <c r="D5215" s="17" t="str">
        <f>IF(IFERROR(VLOOKUP(A6576,'CIDADES ALE'!$A:$D,4,0),0)=0,"Em Branco",VLOOKUP(A6576,'CIDADES ALE'!$A:$D,4,0))</f>
        <v>Em Branco</v>
      </c>
      <c r="E5215" s="17" t="str">
        <f>IFERROR(VLOOKUP(D5215,'DISTRIBUIDORES ALE'!$A$1:$G$86,2,0),"Em Branco")</f>
        <v>Em Branco</v>
      </c>
      <c r="F5215" s="17" t="str">
        <f>IFERROR(VLOOKUP(D5215,'DISTRIBUIDORES ALE'!$A$1:$G$86,3,0),"Em Branco")</f>
        <v>Em Branco</v>
      </c>
      <c r="G5215" s="17" t="str">
        <f>IFERROR(VLOOKUP(D5215,'DISTRIBUIDORES ALE'!A5214:N5299,14,0),"Em Branco")</f>
        <v>Em Branco</v>
      </c>
      <c r="H5215" s="16" t="str">
        <f>IFERROR(VLOOKUP(D5215,'DISTRIBUIDORES ALE'!$A$1:$N$86,11,0),"Em Branco")</f>
        <v>Em Branco</v>
      </c>
      <c r="I5215" s="2"/>
      <c r="J5215" s="2"/>
      <c r="K5215" s="2"/>
    </row>
    <row r="5216" spans="1:11" ht="18.75" customHeight="1" x14ac:dyDescent="0.25">
      <c r="A5216" s="9" t="s">
        <v>2675</v>
      </c>
      <c r="B5216" s="15" t="s">
        <v>52</v>
      </c>
      <c r="C5216" s="16">
        <v>13942</v>
      </c>
      <c r="D5216" s="17" t="str">
        <f>IF(IFERROR(VLOOKUP(A6577,'CIDADES ALE'!$A:$D,4,0),0)=0,"Em Branco",VLOOKUP(A6577,'CIDADES ALE'!$A:$D,4,0))</f>
        <v>Em Branco</v>
      </c>
      <c r="E5216" s="17" t="str">
        <f>IFERROR(VLOOKUP(D5216,'DISTRIBUIDORES ALE'!$A$1:$G$86,2,0),"Em Branco")</f>
        <v>Em Branco</v>
      </c>
      <c r="F5216" s="17" t="str">
        <f>IFERROR(VLOOKUP(D5216,'DISTRIBUIDORES ALE'!$A$1:$G$86,3,0),"Em Branco")</f>
        <v>Em Branco</v>
      </c>
      <c r="G5216" s="17" t="str">
        <f>IFERROR(VLOOKUP(D5216,'DISTRIBUIDORES ALE'!A5215:N5300,14,0),"Em Branco")</f>
        <v>Em Branco</v>
      </c>
      <c r="H5216" s="16" t="str">
        <f>IFERROR(VLOOKUP(D5216,'DISTRIBUIDORES ALE'!$A$1:$N$86,11,0),"Em Branco")</f>
        <v>Em Branco</v>
      </c>
      <c r="I5216" s="2"/>
      <c r="J5216" s="2"/>
      <c r="K5216" s="2"/>
    </row>
    <row r="5217" spans="1:11" ht="18.75" customHeight="1" x14ac:dyDescent="0.25">
      <c r="A5217" s="9" t="s">
        <v>2676</v>
      </c>
      <c r="B5217" s="15" t="s">
        <v>52</v>
      </c>
      <c r="C5217" s="16">
        <v>25384</v>
      </c>
      <c r="D5217" s="17" t="str">
        <f>IF(IFERROR(VLOOKUP(A6578,'CIDADES ALE'!$A:$D,4,0),0)=0,"Em Branco",VLOOKUP(A6578,'CIDADES ALE'!$A:$D,4,0))</f>
        <v>Em Branco</v>
      </c>
      <c r="E5217" s="17" t="str">
        <f>IFERROR(VLOOKUP(D5217,'DISTRIBUIDORES ALE'!$A$1:$G$86,2,0),"Em Branco")</f>
        <v>Em Branco</v>
      </c>
      <c r="F5217" s="17" t="str">
        <f>IFERROR(VLOOKUP(D5217,'DISTRIBUIDORES ALE'!$A$1:$G$86,3,0),"Em Branco")</f>
        <v>Em Branco</v>
      </c>
      <c r="G5217" s="17" t="str">
        <f>IFERROR(VLOOKUP(D5217,'DISTRIBUIDORES ALE'!A5216:N5301,14,0),"Em Branco")</f>
        <v>Em Branco</v>
      </c>
      <c r="H5217" s="16" t="str">
        <f>IFERROR(VLOOKUP(D5217,'DISTRIBUIDORES ALE'!$A$1:$N$86,11,0),"Em Branco")</f>
        <v>Em Branco</v>
      </c>
      <c r="I5217" s="2"/>
      <c r="J5217" s="2"/>
      <c r="K5217" s="2"/>
    </row>
    <row r="5218" spans="1:11" ht="18.75" customHeight="1" x14ac:dyDescent="0.25">
      <c r="A5218" s="9" t="s">
        <v>2677</v>
      </c>
      <c r="B5218" s="15" t="s">
        <v>52</v>
      </c>
      <c r="C5218" s="16">
        <v>369919</v>
      </c>
      <c r="D5218" s="17" t="str">
        <f>IF(IFERROR(VLOOKUP(A6579,'CIDADES ALE'!$A:$D,4,0),0)=0,"Em Branco",VLOOKUP(A6579,'CIDADES ALE'!$A:$D,4,0))</f>
        <v>Em Branco</v>
      </c>
      <c r="E5218" s="17" t="str">
        <f>IFERROR(VLOOKUP(D5218,'DISTRIBUIDORES ALE'!$A$1:$G$86,2,0),"Em Branco")</f>
        <v>Em Branco</v>
      </c>
      <c r="F5218" s="17" t="str">
        <f>IFERROR(VLOOKUP(D5218,'DISTRIBUIDORES ALE'!$A$1:$G$86,3,0),"Em Branco")</f>
        <v>Em Branco</v>
      </c>
      <c r="G5218" s="17" t="str">
        <f>IFERROR(VLOOKUP(D5218,'DISTRIBUIDORES ALE'!A5217:N5302,14,0),"Em Branco")</f>
        <v>Em Branco</v>
      </c>
      <c r="H5218" s="16" t="str">
        <f>IFERROR(VLOOKUP(D5218,'DISTRIBUIDORES ALE'!$A$1:$N$86,11,0),"Em Branco")</f>
        <v>Em Branco</v>
      </c>
      <c r="I5218" s="2"/>
      <c r="J5218" s="2"/>
      <c r="K5218" s="2"/>
    </row>
    <row r="5219" spans="1:11" ht="18.75" customHeight="1" x14ac:dyDescent="0.25">
      <c r="A5219" s="9" t="s">
        <v>2679</v>
      </c>
      <c r="B5219" s="15" t="s">
        <v>52</v>
      </c>
      <c r="C5219" s="16">
        <v>23098</v>
      </c>
      <c r="D5219" s="17" t="str">
        <f>IF(IFERROR(VLOOKUP(A6580,'CIDADES ALE'!$A:$D,4,0),0)=0,"Em Branco",VLOOKUP(A6580,'CIDADES ALE'!$A:$D,4,0))</f>
        <v>Em Branco</v>
      </c>
      <c r="E5219" s="17" t="str">
        <f>IFERROR(VLOOKUP(D5219,'DISTRIBUIDORES ALE'!$A$1:$G$86,2,0),"Em Branco")</f>
        <v>Em Branco</v>
      </c>
      <c r="F5219" s="17" t="str">
        <f>IFERROR(VLOOKUP(D5219,'DISTRIBUIDORES ALE'!$A$1:$G$86,3,0),"Em Branco")</f>
        <v>Em Branco</v>
      </c>
      <c r="G5219" s="17" t="str">
        <f>IFERROR(VLOOKUP(D5219,'DISTRIBUIDORES ALE'!A5218:N5303,14,0),"Em Branco")</f>
        <v>Em Branco</v>
      </c>
      <c r="H5219" s="16" t="str">
        <f>IFERROR(VLOOKUP(D5219,'DISTRIBUIDORES ALE'!$A$1:$N$86,11,0),"Em Branco")</f>
        <v>Em Branco</v>
      </c>
      <c r="I5219" s="2"/>
      <c r="J5219" s="2"/>
      <c r="K5219" s="2"/>
    </row>
    <row r="5220" spans="1:11" ht="18.75" customHeight="1" x14ac:dyDescent="0.25">
      <c r="A5220" s="9" t="s">
        <v>2678</v>
      </c>
      <c r="B5220" s="15" t="s">
        <v>52</v>
      </c>
      <c r="C5220" s="16">
        <v>28563</v>
      </c>
      <c r="D5220" s="17" t="str">
        <f>IF(IFERROR(VLOOKUP(A6581,'CIDADES ALE'!$A:$D,4,0),0)=0,"Em Branco",VLOOKUP(A6581,'CIDADES ALE'!$A:$D,4,0))</f>
        <v>Em Branco</v>
      </c>
      <c r="E5220" s="17" t="str">
        <f>IFERROR(VLOOKUP(D5220,'DISTRIBUIDORES ALE'!$A$1:$G$86,2,0),"Em Branco")</f>
        <v>Em Branco</v>
      </c>
      <c r="F5220" s="17" t="str">
        <f>IFERROR(VLOOKUP(D5220,'DISTRIBUIDORES ALE'!$A$1:$G$86,3,0),"Em Branco")</f>
        <v>Em Branco</v>
      </c>
      <c r="G5220" s="17" t="str">
        <f>IFERROR(VLOOKUP(D5220,'DISTRIBUIDORES ALE'!A5219:N5304,14,0),"Em Branco")</f>
        <v>Em Branco</v>
      </c>
      <c r="H5220" s="16" t="str">
        <f>IFERROR(VLOOKUP(D5220,'DISTRIBUIDORES ALE'!$A$1:$N$86,11,0),"Em Branco")</f>
        <v>Em Branco</v>
      </c>
      <c r="I5220" s="2"/>
      <c r="J5220" s="2"/>
      <c r="K5220" s="2"/>
    </row>
    <row r="5221" spans="1:11" ht="18.75" customHeight="1" x14ac:dyDescent="0.25">
      <c r="A5221" s="9" t="s">
        <v>6419</v>
      </c>
      <c r="B5221" s="15" t="s">
        <v>52</v>
      </c>
      <c r="C5221" s="16">
        <v>10712</v>
      </c>
      <c r="D5221" s="17" t="str">
        <f>IF(IFERROR(VLOOKUP(A6582,'CIDADES ALE'!$A:$D,4,0),0)=0,"Em Branco",VLOOKUP(A6582,'CIDADES ALE'!$A:$D,4,0))</f>
        <v>Em Branco</v>
      </c>
      <c r="E5221" s="17" t="str">
        <f>IFERROR(VLOOKUP(D5221,'DISTRIBUIDORES ALE'!$A$1:$G$86,2,0),"Em Branco")</f>
        <v>Em Branco</v>
      </c>
      <c r="F5221" s="17" t="str">
        <f>IFERROR(VLOOKUP(D5221,'DISTRIBUIDORES ALE'!$A$1:$G$86,3,0),"Em Branco")</f>
        <v>Em Branco</v>
      </c>
      <c r="G5221" s="17" t="str">
        <f>IFERROR(VLOOKUP(D5221,'DISTRIBUIDORES ALE'!A5220:N5305,14,0),"Em Branco")</f>
        <v>Em Branco</v>
      </c>
      <c r="H5221" s="16" t="str">
        <f>IFERROR(VLOOKUP(D5221,'DISTRIBUIDORES ALE'!$A$1:$N$86,11,0),"Em Branco")</f>
        <v>Em Branco</v>
      </c>
      <c r="I5221" s="2"/>
      <c r="J5221" s="2"/>
      <c r="K5221" s="2"/>
    </row>
    <row r="5222" spans="1:11" ht="18.75" customHeight="1" x14ac:dyDescent="0.25">
      <c r="A5222" s="9" t="s">
        <v>2680</v>
      </c>
      <c r="B5222" s="15" t="s">
        <v>52</v>
      </c>
      <c r="C5222" s="16">
        <v>16238</v>
      </c>
      <c r="D5222" s="17" t="str">
        <f>IF(IFERROR(VLOOKUP(A6583,'CIDADES ALE'!$A:$D,4,0),0)=0,"Em Branco",VLOOKUP(A6583,'CIDADES ALE'!$A:$D,4,0))</f>
        <v>Em Branco</v>
      </c>
      <c r="E5222" s="17" t="str">
        <f>IFERROR(VLOOKUP(D5222,'DISTRIBUIDORES ALE'!$A$1:$G$86,2,0),"Em Branco")</f>
        <v>Em Branco</v>
      </c>
      <c r="F5222" s="17" t="str">
        <f>IFERROR(VLOOKUP(D5222,'DISTRIBUIDORES ALE'!$A$1:$G$86,3,0),"Em Branco")</f>
        <v>Em Branco</v>
      </c>
      <c r="G5222" s="17" t="str">
        <f>IFERROR(VLOOKUP(D5222,'DISTRIBUIDORES ALE'!A5221:N5306,14,0),"Em Branco")</f>
        <v>Em Branco</v>
      </c>
      <c r="H5222" s="16" t="str">
        <f>IFERROR(VLOOKUP(D5222,'DISTRIBUIDORES ALE'!$A$1:$N$86,11,0),"Em Branco")</f>
        <v>Em Branco</v>
      </c>
      <c r="I5222" s="2"/>
      <c r="J5222" s="2"/>
      <c r="K5222" s="2"/>
    </row>
    <row r="5223" spans="1:11" ht="18.75" customHeight="1" x14ac:dyDescent="0.25">
      <c r="A5223" s="9" t="s">
        <v>2681</v>
      </c>
      <c r="B5223" s="15" t="s">
        <v>52</v>
      </c>
      <c r="C5223" s="16">
        <v>25086</v>
      </c>
      <c r="D5223" s="17" t="str">
        <f>IF(IFERROR(VLOOKUP(A6584,'CIDADES ALE'!$A:$D,4,0),0)=0,"Em Branco",VLOOKUP(A6584,'CIDADES ALE'!$A:$D,4,0))</f>
        <v>Em Branco</v>
      </c>
      <c r="E5223" s="17" t="str">
        <f>IFERROR(VLOOKUP(D5223,'DISTRIBUIDORES ALE'!$A$1:$G$86,2,0),"Em Branco")</f>
        <v>Em Branco</v>
      </c>
      <c r="F5223" s="17" t="str">
        <f>IFERROR(VLOOKUP(D5223,'DISTRIBUIDORES ALE'!$A$1:$G$86,3,0),"Em Branco")</f>
        <v>Em Branco</v>
      </c>
      <c r="G5223" s="17" t="str">
        <f>IFERROR(VLOOKUP(D5223,'DISTRIBUIDORES ALE'!A5222:N5307,14,0),"Em Branco")</f>
        <v>Em Branco</v>
      </c>
      <c r="H5223" s="16" t="str">
        <f>IFERROR(VLOOKUP(D5223,'DISTRIBUIDORES ALE'!$A$1:$N$86,11,0),"Em Branco")</f>
        <v>Em Branco</v>
      </c>
      <c r="I5223" s="2"/>
      <c r="J5223" s="2"/>
      <c r="K5223" s="2"/>
    </row>
    <row r="5224" spans="1:11" ht="18.75" customHeight="1" x14ac:dyDescent="0.25">
      <c r="A5224" s="9" t="s">
        <v>2682</v>
      </c>
      <c r="B5224" s="15" t="s">
        <v>52</v>
      </c>
      <c r="C5224" s="16">
        <v>70869</v>
      </c>
      <c r="D5224" s="17" t="str">
        <f>IF(IFERROR(VLOOKUP(A6585,'CIDADES ALE'!$A:$D,4,0),0)=0,"Em Branco",VLOOKUP(A6585,'CIDADES ALE'!$A:$D,4,0))</f>
        <v>Em Branco</v>
      </c>
      <c r="E5224" s="17" t="str">
        <f>IFERROR(VLOOKUP(D5224,'DISTRIBUIDORES ALE'!$A$1:$G$86,2,0),"Em Branco")</f>
        <v>Em Branco</v>
      </c>
      <c r="F5224" s="17" t="str">
        <f>IFERROR(VLOOKUP(D5224,'DISTRIBUIDORES ALE'!$A$1:$G$86,3,0),"Em Branco")</f>
        <v>Em Branco</v>
      </c>
      <c r="G5224" s="17" t="str">
        <f>IFERROR(VLOOKUP(D5224,'DISTRIBUIDORES ALE'!A5223:N5308,14,0),"Em Branco")</f>
        <v>Em Branco</v>
      </c>
      <c r="H5224" s="16" t="str">
        <f>IFERROR(VLOOKUP(D5224,'DISTRIBUIDORES ALE'!$A$1:$N$86,11,0),"Em Branco")</f>
        <v>Em Branco</v>
      </c>
      <c r="I5224" s="2"/>
      <c r="J5224" s="2"/>
      <c r="K5224" s="2"/>
    </row>
    <row r="5225" spans="1:11" ht="18.75" customHeight="1" x14ac:dyDescent="0.25">
      <c r="A5225" s="9" t="s">
        <v>2683</v>
      </c>
      <c r="B5225" s="15" t="s">
        <v>52</v>
      </c>
      <c r="C5225" s="16">
        <v>12297</v>
      </c>
      <c r="D5225" s="17" t="str">
        <f>IF(IFERROR(VLOOKUP(A6586,'CIDADES ALE'!$A:$D,4,0),0)=0,"Em Branco",VLOOKUP(A6586,'CIDADES ALE'!$A:$D,4,0))</f>
        <v>Em Branco</v>
      </c>
      <c r="E5225" s="17" t="str">
        <f>IFERROR(VLOOKUP(D5225,'DISTRIBUIDORES ALE'!$A$1:$G$86,2,0),"Em Branco")</f>
        <v>Em Branco</v>
      </c>
      <c r="F5225" s="17" t="str">
        <f>IFERROR(VLOOKUP(D5225,'DISTRIBUIDORES ALE'!$A$1:$G$86,3,0),"Em Branco")</f>
        <v>Em Branco</v>
      </c>
      <c r="G5225" s="17" t="str">
        <f>IFERROR(VLOOKUP(D5225,'DISTRIBUIDORES ALE'!A5224:N5309,14,0),"Em Branco")</f>
        <v>Em Branco</v>
      </c>
      <c r="H5225" s="16" t="str">
        <f>IFERROR(VLOOKUP(D5225,'DISTRIBUIDORES ALE'!$A$1:$N$86,11,0),"Em Branco")</f>
        <v>Em Branco</v>
      </c>
      <c r="I5225" s="2"/>
      <c r="J5225" s="2"/>
      <c r="K5225" s="2"/>
    </row>
    <row r="5226" spans="1:11" ht="18.75" customHeight="1" x14ac:dyDescent="0.25">
      <c r="A5226" s="9" t="s">
        <v>2684</v>
      </c>
      <c r="B5226" s="15" t="s">
        <v>52</v>
      </c>
      <c r="C5226" s="16">
        <v>35934</v>
      </c>
      <c r="D5226" s="17" t="str">
        <f>IF(IFERROR(VLOOKUP(A6587,'CIDADES ALE'!$A:$D,4,0),0)=0,"Em Branco",VLOOKUP(A6587,'CIDADES ALE'!$A:$D,4,0))</f>
        <v>Em Branco</v>
      </c>
      <c r="E5226" s="17" t="str">
        <f>IFERROR(VLOOKUP(D5226,'DISTRIBUIDORES ALE'!$A$1:$G$86,2,0),"Em Branco")</f>
        <v>Em Branco</v>
      </c>
      <c r="F5226" s="17" t="str">
        <f>IFERROR(VLOOKUP(D5226,'DISTRIBUIDORES ALE'!$A$1:$G$86,3,0),"Em Branco")</f>
        <v>Em Branco</v>
      </c>
      <c r="G5226" s="17" t="str">
        <f>IFERROR(VLOOKUP(D5226,'DISTRIBUIDORES ALE'!A5225:N5310,14,0),"Em Branco")</f>
        <v>Em Branco</v>
      </c>
      <c r="H5226" s="16" t="str">
        <f>IFERROR(VLOOKUP(D5226,'DISTRIBUIDORES ALE'!$A$1:$N$86,11,0),"Em Branco")</f>
        <v>Em Branco</v>
      </c>
      <c r="I5226" s="2"/>
      <c r="J5226" s="2"/>
      <c r="K5226" s="2"/>
    </row>
    <row r="5227" spans="1:11" ht="18.75" customHeight="1" x14ac:dyDescent="0.25">
      <c r="A5227" s="9" t="s">
        <v>2006</v>
      </c>
      <c r="B5227" s="15" t="s">
        <v>52</v>
      </c>
      <c r="C5227" s="16">
        <v>4583</v>
      </c>
      <c r="D5227" s="17" t="str">
        <f>IF(IFERROR(VLOOKUP(A6588,'CIDADES ALE'!$A:$D,4,0),0)=0,"Em Branco",VLOOKUP(A6588,'CIDADES ALE'!$A:$D,4,0))</f>
        <v>Em Branco</v>
      </c>
      <c r="E5227" s="17" t="str">
        <f>IFERROR(VLOOKUP(D5227,'DISTRIBUIDORES ALE'!$A$1:$G$86,2,0),"Em Branco")</f>
        <v>Em Branco</v>
      </c>
      <c r="F5227" s="17" t="str">
        <f>IFERROR(VLOOKUP(D5227,'DISTRIBUIDORES ALE'!$A$1:$G$86,3,0),"Em Branco")</f>
        <v>Em Branco</v>
      </c>
      <c r="G5227" s="17" t="str">
        <f>IFERROR(VLOOKUP(D5227,'DISTRIBUIDORES ALE'!A5226:N5311,14,0),"Em Branco")</f>
        <v>Em Branco</v>
      </c>
      <c r="H5227" s="16" t="str">
        <f>IFERROR(VLOOKUP(D5227,'DISTRIBUIDORES ALE'!$A$1:$N$86,11,0),"Em Branco")</f>
        <v>Em Branco</v>
      </c>
      <c r="I5227" s="2"/>
      <c r="J5227" s="2"/>
      <c r="K5227" s="2"/>
    </row>
    <row r="5228" spans="1:11" ht="18.75" customHeight="1" x14ac:dyDescent="0.25">
      <c r="A5228" s="9" t="s">
        <v>6420</v>
      </c>
      <c r="B5228" s="15" t="s">
        <v>52</v>
      </c>
      <c r="C5228" s="16">
        <v>3242</v>
      </c>
      <c r="D5228" s="17" t="str">
        <f>IF(IFERROR(VLOOKUP(A6589,'CIDADES ALE'!$A:$D,4,0),0)=0,"Em Branco",VLOOKUP(A6589,'CIDADES ALE'!$A:$D,4,0))</f>
        <v>Em Branco</v>
      </c>
      <c r="E5228" s="17" t="str">
        <f>IFERROR(VLOOKUP(D5228,'DISTRIBUIDORES ALE'!$A$1:$G$86,2,0),"Em Branco")</f>
        <v>Em Branco</v>
      </c>
      <c r="F5228" s="17" t="str">
        <f>IFERROR(VLOOKUP(D5228,'DISTRIBUIDORES ALE'!$A$1:$G$86,3,0),"Em Branco")</f>
        <v>Em Branco</v>
      </c>
      <c r="G5228" s="17" t="str">
        <f>IFERROR(VLOOKUP(D5228,'DISTRIBUIDORES ALE'!A5227:N5312,14,0),"Em Branco")</f>
        <v>Em Branco</v>
      </c>
      <c r="H5228" s="16" t="str">
        <f>IFERROR(VLOOKUP(D5228,'DISTRIBUIDORES ALE'!$A$1:$N$86,11,0),"Em Branco")</f>
        <v>Em Branco</v>
      </c>
      <c r="I5228" s="2"/>
      <c r="J5228" s="2"/>
      <c r="K5228" s="2"/>
    </row>
    <row r="5229" spans="1:11" ht="18.75" customHeight="1" x14ac:dyDescent="0.25">
      <c r="A5229" s="9" t="s">
        <v>2858</v>
      </c>
      <c r="B5229" s="15" t="s">
        <v>52</v>
      </c>
      <c r="C5229" s="16">
        <v>107556</v>
      </c>
      <c r="D5229" s="17" t="str">
        <f>IF(IFERROR(VLOOKUP(A6590,'CIDADES ALE'!$A:$D,4,0),0)=0,"Em Branco",VLOOKUP(A6590,'CIDADES ALE'!$A:$D,4,0))</f>
        <v>Em Branco</v>
      </c>
      <c r="E5229" s="17" t="str">
        <f>IFERROR(VLOOKUP(D5229,'DISTRIBUIDORES ALE'!$A$1:$G$86,2,0),"Em Branco")</f>
        <v>Em Branco</v>
      </c>
      <c r="F5229" s="17" t="str">
        <f>IFERROR(VLOOKUP(D5229,'DISTRIBUIDORES ALE'!$A$1:$G$86,3,0),"Em Branco")</f>
        <v>Em Branco</v>
      </c>
      <c r="G5229" s="17" t="str">
        <f>IFERROR(VLOOKUP(D5229,'DISTRIBUIDORES ALE'!A5228:N5313,14,0),"Em Branco")</f>
        <v>Em Branco</v>
      </c>
      <c r="H5229" s="16" t="str">
        <f>IFERROR(VLOOKUP(D5229,'DISTRIBUIDORES ALE'!$A$1:$N$86,11,0),"Em Branco")</f>
        <v>Em Branco</v>
      </c>
      <c r="I5229" s="2"/>
      <c r="J5229" s="2"/>
      <c r="K5229" s="2"/>
    </row>
    <row r="5230" spans="1:11" ht="18.75" customHeight="1" x14ac:dyDescent="0.25">
      <c r="A5230" s="9" t="s">
        <v>6421</v>
      </c>
      <c r="B5230" s="15" t="s">
        <v>52</v>
      </c>
      <c r="C5230" s="16">
        <v>5489</v>
      </c>
      <c r="D5230" s="17" t="str">
        <f>IF(IFERROR(VLOOKUP(A6591,'CIDADES ALE'!$A:$D,4,0),0)=0,"Em Branco",VLOOKUP(A6591,'CIDADES ALE'!$A:$D,4,0))</f>
        <v>Em Branco</v>
      </c>
      <c r="E5230" s="17" t="str">
        <f>IFERROR(VLOOKUP(D5230,'DISTRIBUIDORES ALE'!$A$1:$G$86,2,0),"Em Branco")</f>
        <v>Em Branco</v>
      </c>
      <c r="F5230" s="17" t="str">
        <f>IFERROR(VLOOKUP(D5230,'DISTRIBUIDORES ALE'!$A$1:$G$86,3,0),"Em Branco")</f>
        <v>Em Branco</v>
      </c>
      <c r="G5230" s="17" t="str">
        <f>IFERROR(VLOOKUP(D5230,'DISTRIBUIDORES ALE'!A5229:N5314,14,0),"Em Branco")</f>
        <v>Em Branco</v>
      </c>
      <c r="H5230" s="16" t="str">
        <f>IFERROR(VLOOKUP(D5230,'DISTRIBUIDORES ALE'!$A$1:$N$86,11,0),"Em Branco")</f>
        <v>Em Branco</v>
      </c>
      <c r="I5230" s="2"/>
      <c r="J5230" s="2"/>
      <c r="K5230" s="2"/>
    </row>
    <row r="5231" spans="1:11" ht="18.75" customHeight="1" x14ac:dyDescent="0.25">
      <c r="A5231" s="9" t="s">
        <v>2687</v>
      </c>
      <c r="B5231" s="15" t="s">
        <v>52</v>
      </c>
      <c r="C5231" s="16">
        <v>20235</v>
      </c>
      <c r="D5231" s="17" t="str">
        <f>IF(IFERROR(VLOOKUP(A6592,'CIDADES ALE'!$A:$D,4,0),0)=0,"Em Branco",VLOOKUP(A6592,'CIDADES ALE'!$A:$D,4,0))</f>
        <v>Em Branco</v>
      </c>
      <c r="E5231" s="17" t="str">
        <f>IFERROR(VLOOKUP(D5231,'DISTRIBUIDORES ALE'!$A$1:$G$86,2,0),"Em Branco")</f>
        <v>Em Branco</v>
      </c>
      <c r="F5231" s="17" t="str">
        <f>IFERROR(VLOOKUP(D5231,'DISTRIBUIDORES ALE'!$A$1:$G$86,3,0),"Em Branco")</f>
        <v>Em Branco</v>
      </c>
      <c r="G5231" s="17" t="str">
        <f>IFERROR(VLOOKUP(D5231,'DISTRIBUIDORES ALE'!A5230:N5315,14,0),"Em Branco")</f>
        <v>Em Branco</v>
      </c>
      <c r="H5231" s="16" t="str">
        <f>IFERROR(VLOOKUP(D5231,'DISTRIBUIDORES ALE'!$A$1:$N$86,11,0),"Em Branco")</f>
        <v>Em Branco</v>
      </c>
      <c r="I5231" s="2"/>
      <c r="J5231" s="2"/>
      <c r="K5231" s="2"/>
    </row>
    <row r="5232" spans="1:11" ht="18.75" customHeight="1" x14ac:dyDescent="0.25">
      <c r="A5232" s="9" t="s">
        <v>6422</v>
      </c>
      <c r="B5232" s="15" t="s">
        <v>52</v>
      </c>
      <c r="C5232" s="16">
        <v>3449</v>
      </c>
      <c r="D5232" s="17" t="str">
        <f>IF(IFERROR(VLOOKUP(A6593,'CIDADES ALE'!$A:$D,4,0),0)=0,"Em Branco",VLOOKUP(A6593,'CIDADES ALE'!$A:$D,4,0))</f>
        <v>Em Branco</v>
      </c>
      <c r="E5232" s="17" t="str">
        <f>IFERROR(VLOOKUP(D5232,'DISTRIBUIDORES ALE'!$A$1:$G$86,2,0),"Em Branco")</f>
        <v>Em Branco</v>
      </c>
      <c r="F5232" s="17" t="str">
        <f>IFERROR(VLOOKUP(D5232,'DISTRIBUIDORES ALE'!$A$1:$G$86,3,0),"Em Branco")</f>
        <v>Em Branco</v>
      </c>
      <c r="G5232" s="17" t="str">
        <f>IFERROR(VLOOKUP(D5232,'DISTRIBUIDORES ALE'!A5231:N5316,14,0),"Em Branco")</f>
        <v>Em Branco</v>
      </c>
      <c r="H5232" s="16" t="str">
        <f>IFERROR(VLOOKUP(D5232,'DISTRIBUIDORES ALE'!$A$1:$N$86,11,0),"Em Branco")</f>
        <v>Em Branco</v>
      </c>
      <c r="I5232" s="2"/>
      <c r="J5232" s="2"/>
      <c r="K5232" s="2"/>
    </row>
    <row r="5233" spans="1:11" ht="18.75" customHeight="1" x14ac:dyDescent="0.25">
      <c r="A5233" s="9" t="s">
        <v>6423</v>
      </c>
      <c r="B5233" s="15" t="s">
        <v>52</v>
      </c>
      <c r="C5233" s="16">
        <v>4155</v>
      </c>
      <c r="D5233" s="17" t="str">
        <f>IF(IFERROR(VLOOKUP(A6594,'CIDADES ALE'!$A:$D,4,0),0)=0,"Em Branco",VLOOKUP(A6594,'CIDADES ALE'!$A:$D,4,0))</f>
        <v>Em Branco</v>
      </c>
      <c r="E5233" s="17" t="str">
        <f>IFERROR(VLOOKUP(D5233,'DISTRIBUIDORES ALE'!$A$1:$G$86,2,0),"Em Branco")</f>
        <v>Em Branco</v>
      </c>
      <c r="F5233" s="17" t="str">
        <f>IFERROR(VLOOKUP(D5233,'DISTRIBUIDORES ALE'!$A$1:$G$86,3,0),"Em Branco")</f>
        <v>Em Branco</v>
      </c>
      <c r="G5233" s="17" t="str">
        <f>IFERROR(VLOOKUP(D5233,'DISTRIBUIDORES ALE'!A5232:N5317,14,0),"Em Branco")</f>
        <v>Em Branco</v>
      </c>
      <c r="H5233" s="16" t="str">
        <f>IFERROR(VLOOKUP(D5233,'DISTRIBUIDORES ALE'!$A$1:$N$86,11,0),"Em Branco")</f>
        <v>Em Branco</v>
      </c>
      <c r="I5233" s="2"/>
      <c r="J5233" s="2"/>
      <c r="K5233" s="2"/>
    </row>
    <row r="5234" spans="1:11" ht="18.75" customHeight="1" x14ac:dyDescent="0.25">
      <c r="A5234" s="9" t="s">
        <v>2688</v>
      </c>
      <c r="B5234" s="15" t="s">
        <v>52</v>
      </c>
      <c r="C5234" s="16">
        <v>41840</v>
      </c>
      <c r="D5234" s="17" t="str">
        <f>IF(IFERROR(VLOOKUP(A6595,'CIDADES ALE'!$A:$D,4,0),0)=0,"Em Branco",VLOOKUP(A6595,'CIDADES ALE'!$A:$D,4,0))</f>
        <v>Em Branco</v>
      </c>
      <c r="E5234" s="17" t="str">
        <f>IFERROR(VLOOKUP(D5234,'DISTRIBUIDORES ALE'!$A$1:$G$86,2,0),"Em Branco")</f>
        <v>Em Branco</v>
      </c>
      <c r="F5234" s="17" t="str">
        <f>IFERROR(VLOOKUP(D5234,'DISTRIBUIDORES ALE'!$A$1:$G$86,3,0),"Em Branco")</f>
        <v>Em Branco</v>
      </c>
      <c r="G5234" s="17" t="str">
        <f>IFERROR(VLOOKUP(D5234,'DISTRIBUIDORES ALE'!A5233:N5318,14,0),"Em Branco")</f>
        <v>Em Branco</v>
      </c>
      <c r="H5234" s="16" t="str">
        <f>IFERROR(VLOOKUP(D5234,'DISTRIBUIDORES ALE'!$A$1:$N$86,11,0),"Em Branco")</f>
        <v>Em Branco</v>
      </c>
      <c r="I5234" s="2"/>
      <c r="J5234" s="2"/>
      <c r="K5234" s="2"/>
    </row>
    <row r="5235" spans="1:11" ht="18.75" customHeight="1" x14ac:dyDescent="0.25">
      <c r="A5235" s="9" t="s">
        <v>6424</v>
      </c>
      <c r="B5235" s="15" t="s">
        <v>52</v>
      </c>
      <c r="C5235" s="16">
        <v>2515</v>
      </c>
      <c r="D5235" s="17" t="str">
        <f>IF(IFERROR(VLOOKUP(A6596,'CIDADES ALE'!$A:$D,4,0),0)=0,"Em Branco",VLOOKUP(A6596,'CIDADES ALE'!$A:$D,4,0))</f>
        <v>Em Branco</v>
      </c>
      <c r="E5235" s="17" t="str">
        <f>IFERROR(VLOOKUP(D5235,'DISTRIBUIDORES ALE'!$A$1:$G$86,2,0),"Em Branco")</f>
        <v>Em Branco</v>
      </c>
      <c r="F5235" s="17" t="str">
        <f>IFERROR(VLOOKUP(D5235,'DISTRIBUIDORES ALE'!$A$1:$G$86,3,0),"Em Branco")</f>
        <v>Em Branco</v>
      </c>
      <c r="G5235" s="17" t="str">
        <f>IFERROR(VLOOKUP(D5235,'DISTRIBUIDORES ALE'!A5234:N5319,14,0),"Em Branco")</f>
        <v>Em Branco</v>
      </c>
      <c r="H5235" s="16" t="str">
        <f>IFERROR(VLOOKUP(D5235,'DISTRIBUIDORES ALE'!$A$1:$N$86,11,0),"Em Branco")</f>
        <v>Em Branco</v>
      </c>
      <c r="I5235" s="2"/>
      <c r="J5235" s="2"/>
      <c r="K5235" s="2"/>
    </row>
    <row r="5236" spans="1:11" ht="18.75" customHeight="1" x14ac:dyDescent="0.25">
      <c r="A5236" s="9" t="s">
        <v>6425</v>
      </c>
      <c r="B5236" s="15" t="s">
        <v>52</v>
      </c>
      <c r="C5236" s="16">
        <v>4189</v>
      </c>
      <c r="D5236" s="17" t="str">
        <f>IF(IFERROR(VLOOKUP(A6597,'CIDADES ALE'!$A:$D,4,0),0)=0,"Em Branco",VLOOKUP(A6597,'CIDADES ALE'!$A:$D,4,0))</f>
        <v>Em Branco</v>
      </c>
      <c r="E5236" s="17" t="str">
        <f>IFERROR(VLOOKUP(D5236,'DISTRIBUIDORES ALE'!$A$1:$G$86,2,0),"Em Branco")</f>
        <v>Em Branco</v>
      </c>
      <c r="F5236" s="17" t="str">
        <f>IFERROR(VLOOKUP(D5236,'DISTRIBUIDORES ALE'!$A$1:$G$86,3,0),"Em Branco")</f>
        <v>Em Branco</v>
      </c>
      <c r="G5236" s="17" t="str">
        <f>IFERROR(VLOOKUP(D5236,'DISTRIBUIDORES ALE'!A5235:N5320,14,0),"Em Branco")</f>
        <v>Em Branco</v>
      </c>
      <c r="H5236" s="16" t="str">
        <f>IFERROR(VLOOKUP(D5236,'DISTRIBUIDORES ALE'!$A$1:$N$86,11,0),"Em Branco")</f>
        <v>Em Branco</v>
      </c>
      <c r="I5236" s="2"/>
      <c r="J5236" s="2"/>
      <c r="K5236" s="2"/>
    </row>
    <row r="5237" spans="1:11" ht="18.75" customHeight="1" x14ac:dyDescent="0.25">
      <c r="A5237" s="9" t="s">
        <v>2690</v>
      </c>
      <c r="B5237" s="15" t="s">
        <v>52</v>
      </c>
      <c r="C5237" s="16">
        <v>8579</v>
      </c>
      <c r="D5237" s="17" t="str">
        <f>IF(IFERROR(VLOOKUP(A6598,'CIDADES ALE'!$A:$D,4,0),0)=0,"Em Branco",VLOOKUP(A6598,'CIDADES ALE'!$A:$D,4,0))</f>
        <v>Em Branco</v>
      </c>
      <c r="E5237" s="17" t="str">
        <f>IFERROR(VLOOKUP(D5237,'DISTRIBUIDORES ALE'!$A$1:$G$86,2,0),"Em Branco")</f>
        <v>Em Branco</v>
      </c>
      <c r="F5237" s="17" t="str">
        <f>IFERROR(VLOOKUP(D5237,'DISTRIBUIDORES ALE'!$A$1:$G$86,3,0),"Em Branco")</f>
        <v>Em Branco</v>
      </c>
      <c r="G5237" s="17" t="str">
        <f>IFERROR(VLOOKUP(D5237,'DISTRIBUIDORES ALE'!A5236:N5321,14,0),"Em Branco")</f>
        <v>Em Branco</v>
      </c>
      <c r="H5237" s="16" t="str">
        <f>IFERROR(VLOOKUP(D5237,'DISTRIBUIDORES ALE'!$A$1:$N$86,11,0),"Em Branco")</f>
        <v>Em Branco</v>
      </c>
      <c r="I5237" s="2"/>
      <c r="J5237" s="2"/>
      <c r="K5237" s="2"/>
    </row>
    <row r="5238" spans="1:11" ht="18.75" customHeight="1" x14ac:dyDescent="0.25">
      <c r="A5238" s="9" t="s">
        <v>2691</v>
      </c>
      <c r="B5238" s="15" t="s">
        <v>52</v>
      </c>
      <c r="C5238" s="16">
        <v>49404</v>
      </c>
      <c r="D5238" s="17" t="str">
        <f>IF(IFERROR(VLOOKUP(A6599,'CIDADES ALE'!$A:$D,4,0),0)=0,"Em Branco",VLOOKUP(A6599,'CIDADES ALE'!$A:$D,4,0))</f>
        <v>Em Branco</v>
      </c>
      <c r="E5238" s="17" t="str">
        <f>IFERROR(VLOOKUP(D5238,'DISTRIBUIDORES ALE'!$A$1:$G$86,2,0),"Em Branco")</f>
        <v>Em Branco</v>
      </c>
      <c r="F5238" s="17" t="str">
        <f>IFERROR(VLOOKUP(D5238,'DISTRIBUIDORES ALE'!$A$1:$G$86,3,0),"Em Branco")</f>
        <v>Em Branco</v>
      </c>
      <c r="G5238" s="17" t="str">
        <f>IFERROR(VLOOKUP(D5238,'DISTRIBUIDORES ALE'!A5237:N5322,14,0),"Em Branco")</f>
        <v>Em Branco</v>
      </c>
      <c r="H5238" s="16" t="str">
        <f>IFERROR(VLOOKUP(D5238,'DISTRIBUIDORES ALE'!$A$1:$N$86,11,0),"Em Branco")</f>
        <v>Em Branco</v>
      </c>
      <c r="I5238" s="2"/>
      <c r="J5238" s="2"/>
      <c r="K5238" s="2"/>
    </row>
    <row r="5239" spans="1:11" ht="18.75" customHeight="1" x14ac:dyDescent="0.25">
      <c r="A5239" s="9" t="s">
        <v>2692</v>
      </c>
      <c r="B5239" s="15" t="s">
        <v>52</v>
      </c>
      <c r="C5239" s="16">
        <v>51999</v>
      </c>
      <c r="D5239" s="17" t="str">
        <f>IF(IFERROR(VLOOKUP(A6600,'CIDADES ALE'!$A:$D,4,0),0)=0,"Em Branco",VLOOKUP(A6600,'CIDADES ALE'!$A:$D,4,0))</f>
        <v>Em Branco</v>
      </c>
      <c r="E5239" s="17" t="str">
        <f>IFERROR(VLOOKUP(D5239,'DISTRIBUIDORES ALE'!$A$1:$G$86,2,0),"Em Branco")</f>
        <v>Em Branco</v>
      </c>
      <c r="F5239" s="17" t="str">
        <f>IFERROR(VLOOKUP(D5239,'DISTRIBUIDORES ALE'!$A$1:$G$86,3,0),"Em Branco")</f>
        <v>Em Branco</v>
      </c>
      <c r="G5239" s="17" t="str">
        <f>IFERROR(VLOOKUP(D5239,'DISTRIBUIDORES ALE'!A5238:N5323,14,0),"Em Branco")</f>
        <v>Em Branco</v>
      </c>
      <c r="H5239" s="16" t="str">
        <f>IFERROR(VLOOKUP(D5239,'DISTRIBUIDORES ALE'!$A$1:$N$86,11,0),"Em Branco")</f>
        <v>Em Branco</v>
      </c>
      <c r="I5239" s="2"/>
      <c r="J5239" s="2"/>
      <c r="K5239" s="2"/>
    </row>
    <row r="5240" spans="1:11" ht="18.75" customHeight="1" x14ac:dyDescent="0.25">
      <c r="A5240" s="9" t="s">
        <v>6426</v>
      </c>
      <c r="B5240" s="15" t="s">
        <v>52</v>
      </c>
      <c r="C5240" s="16">
        <v>20272</v>
      </c>
      <c r="D5240" s="17" t="str">
        <f>IF(IFERROR(VLOOKUP(A6601,'CIDADES ALE'!$A:$D,4,0),0)=0,"Em Branco",VLOOKUP(A6601,'CIDADES ALE'!$A:$D,4,0))</f>
        <v>Em Branco</v>
      </c>
      <c r="E5240" s="17" t="str">
        <f>IFERROR(VLOOKUP(D5240,'DISTRIBUIDORES ALE'!$A$1:$G$86,2,0),"Em Branco")</f>
        <v>Em Branco</v>
      </c>
      <c r="F5240" s="17" t="str">
        <f>IFERROR(VLOOKUP(D5240,'DISTRIBUIDORES ALE'!$A$1:$G$86,3,0),"Em Branco")</f>
        <v>Em Branco</v>
      </c>
      <c r="G5240" s="17" t="str">
        <f>IFERROR(VLOOKUP(D5240,'DISTRIBUIDORES ALE'!A5239:N5324,14,0),"Em Branco")</f>
        <v>Em Branco</v>
      </c>
      <c r="H5240" s="16" t="str">
        <f>IFERROR(VLOOKUP(D5240,'DISTRIBUIDORES ALE'!$A$1:$N$86,11,0),"Em Branco")</f>
        <v>Em Branco</v>
      </c>
      <c r="I5240" s="2"/>
      <c r="J5240" s="2"/>
      <c r="K5240" s="2"/>
    </row>
    <row r="5241" spans="1:11" ht="18.75" customHeight="1" x14ac:dyDescent="0.25">
      <c r="A5241" s="9" t="s">
        <v>6427</v>
      </c>
      <c r="B5241" s="15" t="s">
        <v>52</v>
      </c>
      <c r="C5241" s="16">
        <v>15720</v>
      </c>
      <c r="D5241" s="17" t="str">
        <f>IF(IFERROR(VLOOKUP(A6602,'CIDADES ALE'!$A:$D,4,0),0)=0,"Em Branco",VLOOKUP(A6602,'CIDADES ALE'!$A:$D,4,0))</f>
        <v>Em Branco</v>
      </c>
      <c r="E5241" s="17" t="str">
        <f>IFERROR(VLOOKUP(D5241,'DISTRIBUIDORES ALE'!$A$1:$G$86,2,0),"Em Branco")</f>
        <v>Em Branco</v>
      </c>
      <c r="F5241" s="17" t="str">
        <f>IFERROR(VLOOKUP(D5241,'DISTRIBUIDORES ALE'!$A$1:$G$86,3,0),"Em Branco")</f>
        <v>Em Branco</v>
      </c>
      <c r="G5241" s="17" t="str">
        <f>IFERROR(VLOOKUP(D5241,'DISTRIBUIDORES ALE'!A5240:N5325,14,0),"Em Branco")</f>
        <v>Em Branco</v>
      </c>
      <c r="H5241" s="16" t="str">
        <f>IFERROR(VLOOKUP(D5241,'DISTRIBUIDORES ALE'!$A$1:$N$86,11,0),"Em Branco")</f>
        <v>Em Branco</v>
      </c>
      <c r="I5241" s="2"/>
      <c r="J5241" s="2"/>
      <c r="K5241" s="2"/>
    </row>
    <row r="5242" spans="1:11" ht="18.75" customHeight="1" x14ac:dyDescent="0.25">
      <c r="A5242" s="9" t="s">
        <v>6428</v>
      </c>
      <c r="B5242" s="15" t="s">
        <v>52</v>
      </c>
      <c r="C5242" s="16">
        <v>3074</v>
      </c>
      <c r="D5242" s="17" t="str">
        <f>IF(IFERROR(VLOOKUP(A6603,'CIDADES ALE'!$A:$D,4,0),0)=0,"Em Branco",VLOOKUP(A6603,'CIDADES ALE'!$A:$D,4,0))</f>
        <v>Em Branco</v>
      </c>
      <c r="E5242" s="17" t="str">
        <f>IFERROR(VLOOKUP(D5242,'DISTRIBUIDORES ALE'!$A$1:$G$86,2,0),"Em Branco")</f>
        <v>Em Branco</v>
      </c>
      <c r="F5242" s="17" t="str">
        <f>IFERROR(VLOOKUP(D5242,'DISTRIBUIDORES ALE'!$A$1:$G$86,3,0),"Em Branco")</f>
        <v>Em Branco</v>
      </c>
      <c r="G5242" s="17" t="str">
        <f>IFERROR(VLOOKUP(D5242,'DISTRIBUIDORES ALE'!A5241:N5326,14,0),"Em Branco")</f>
        <v>Em Branco</v>
      </c>
      <c r="H5242" s="16" t="str">
        <f>IFERROR(VLOOKUP(D5242,'DISTRIBUIDORES ALE'!$A$1:$N$86,11,0),"Em Branco")</f>
        <v>Em Branco</v>
      </c>
      <c r="I5242" s="2"/>
      <c r="J5242" s="2"/>
      <c r="K5242" s="2"/>
    </row>
    <row r="5243" spans="1:11" ht="18.75" customHeight="1" x14ac:dyDescent="0.25">
      <c r="A5243" s="9" t="s">
        <v>2694</v>
      </c>
      <c r="B5243" s="15" t="s">
        <v>52</v>
      </c>
      <c r="C5243" s="16">
        <v>18052</v>
      </c>
      <c r="D5243" s="17" t="str">
        <f>IF(IFERROR(VLOOKUP(A6604,'CIDADES ALE'!$A:$D,4,0),0)=0,"Em Branco",VLOOKUP(A6604,'CIDADES ALE'!$A:$D,4,0))</f>
        <v>Em Branco</v>
      </c>
      <c r="E5243" s="17" t="str">
        <f>IFERROR(VLOOKUP(D5243,'DISTRIBUIDORES ALE'!$A$1:$G$86,2,0),"Em Branco")</f>
        <v>Em Branco</v>
      </c>
      <c r="F5243" s="17" t="str">
        <f>IFERROR(VLOOKUP(D5243,'DISTRIBUIDORES ALE'!$A$1:$G$86,3,0),"Em Branco")</f>
        <v>Em Branco</v>
      </c>
      <c r="G5243" s="17" t="str">
        <f>IFERROR(VLOOKUP(D5243,'DISTRIBUIDORES ALE'!A5242:N5327,14,0),"Em Branco")</f>
        <v>Em Branco</v>
      </c>
      <c r="H5243" s="16" t="str">
        <f>IFERROR(VLOOKUP(D5243,'DISTRIBUIDORES ALE'!$A$1:$N$86,11,0),"Em Branco")</f>
        <v>Em Branco</v>
      </c>
      <c r="I5243" s="2"/>
      <c r="J5243" s="2"/>
      <c r="K5243" s="2"/>
    </row>
    <row r="5244" spans="1:11" ht="18.75" customHeight="1" x14ac:dyDescent="0.25">
      <c r="A5244" s="9" t="s">
        <v>424</v>
      </c>
      <c r="B5244" s="15" t="s">
        <v>52</v>
      </c>
      <c r="C5244" s="16">
        <v>272390</v>
      </c>
      <c r="D5244" s="17" t="str">
        <f>IF(IFERROR(VLOOKUP(A6605,'CIDADES ALE'!$A:$D,4,0),0)=0,"Em Branco",VLOOKUP(A6605,'CIDADES ALE'!$A:$D,4,0))</f>
        <v>Em Branco</v>
      </c>
      <c r="E5244" s="17" t="str">
        <f>IFERROR(VLOOKUP(D5244,'DISTRIBUIDORES ALE'!$A$1:$G$86,2,0),"Em Branco")</f>
        <v>Em Branco</v>
      </c>
      <c r="F5244" s="17" t="str">
        <f>IFERROR(VLOOKUP(D5244,'DISTRIBUIDORES ALE'!$A$1:$G$86,3,0),"Em Branco")</f>
        <v>Em Branco</v>
      </c>
      <c r="G5244" s="17" t="str">
        <f>IFERROR(VLOOKUP(D5244,'DISTRIBUIDORES ALE'!A5243:N5328,14,0),"Em Branco")</f>
        <v>Em Branco</v>
      </c>
      <c r="H5244" s="16" t="str">
        <f>IFERROR(VLOOKUP(D5244,'DISTRIBUIDORES ALE'!$A$1:$N$86,11,0),"Em Branco")</f>
        <v>Em Branco</v>
      </c>
      <c r="I5244" s="2"/>
      <c r="J5244" s="2"/>
      <c r="K5244" s="2"/>
    </row>
    <row r="5245" spans="1:11" ht="18.75" customHeight="1" x14ac:dyDescent="0.25">
      <c r="A5245" s="9" t="s">
        <v>2695</v>
      </c>
      <c r="B5245" s="15" t="s">
        <v>52</v>
      </c>
      <c r="C5245" s="16">
        <v>4697</v>
      </c>
      <c r="D5245" s="17" t="str">
        <f>IF(IFERROR(VLOOKUP(A6606,'CIDADES ALE'!$A:$D,4,0),0)=0,"Em Branco",VLOOKUP(A6606,'CIDADES ALE'!$A:$D,4,0))</f>
        <v>Em Branco</v>
      </c>
      <c r="E5245" s="17" t="str">
        <f>IFERROR(VLOOKUP(D5245,'DISTRIBUIDORES ALE'!$A$1:$G$86,2,0),"Em Branco")</f>
        <v>Em Branco</v>
      </c>
      <c r="F5245" s="17" t="str">
        <f>IFERROR(VLOOKUP(D5245,'DISTRIBUIDORES ALE'!$A$1:$G$86,3,0),"Em Branco")</f>
        <v>Em Branco</v>
      </c>
      <c r="G5245" s="17" t="str">
        <f>IFERROR(VLOOKUP(D5245,'DISTRIBUIDORES ALE'!A5244:N5329,14,0),"Em Branco")</f>
        <v>Em Branco</v>
      </c>
      <c r="H5245" s="16" t="str">
        <f>IFERROR(VLOOKUP(D5245,'DISTRIBUIDORES ALE'!$A$1:$N$86,11,0),"Em Branco")</f>
        <v>Em Branco</v>
      </c>
      <c r="I5245" s="2"/>
      <c r="J5245" s="2"/>
      <c r="K5245" s="2"/>
    </row>
    <row r="5246" spans="1:11" ht="18.75" customHeight="1" x14ac:dyDescent="0.25">
      <c r="A5246" s="9" t="s">
        <v>2696</v>
      </c>
      <c r="B5246" s="15" t="s">
        <v>52</v>
      </c>
      <c r="C5246" s="16">
        <v>4094</v>
      </c>
      <c r="D5246" s="17" t="str">
        <f>IF(IFERROR(VLOOKUP(A6607,'CIDADES ALE'!$A:$D,4,0),0)=0,"Em Branco",VLOOKUP(A6607,'CIDADES ALE'!$A:$D,4,0))</f>
        <v>Em Branco</v>
      </c>
      <c r="E5246" s="17" t="str">
        <f>IFERROR(VLOOKUP(D5246,'DISTRIBUIDORES ALE'!$A$1:$G$86,2,0),"Em Branco")</f>
        <v>Em Branco</v>
      </c>
      <c r="F5246" s="17" t="str">
        <f>IFERROR(VLOOKUP(D5246,'DISTRIBUIDORES ALE'!$A$1:$G$86,3,0),"Em Branco")</f>
        <v>Em Branco</v>
      </c>
      <c r="G5246" s="17" t="str">
        <f>IFERROR(VLOOKUP(D5246,'DISTRIBUIDORES ALE'!A5245:N5330,14,0),"Em Branco")</f>
        <v>Em Branco</v>
      </c>
      <c r="H5246" s="16" t="str">
        <f>IFERROR(VLOOKUP(D5246,'DISTRIBUIDORES ALE'!$A$1:$N$86,11,0),"Em Branco")</f>
        <v>Em Branco</v>
      </c>
      <c r="I5246" s="2"/>
      <c r="J5246" s="2"/>
      <c r="K5246" s="2"/>
    </row>
    <row r="5247" spans="1:11" ht="18.75" customHeight="1" x14ac:dyDescent="0.25">
      <c r="A5247" s="9" t="s">
        <v>4428</v>
      </c>
      <c r="B5247" s="15" t="s">
        <v>52</v>
      </c>
      <c r="C5247" s="16">
        <v>13406</v>
      </c>
      <c r="D5247" s="17" t="str">
        <f>IF(IFERROR(VLOOKUP(A6608,'CIDADES ALE'!$A:$D,4,0),0)=0,"Em Branco",VLOOKUP(A6608,'CIDADES ALE'!$A:$D,4,0))</f>
        <v>Em Branco</v>
      </c>
      <c r="E5247" s="17" t="str">
        <f>IFERROR(VLOOKUP(D5247,'DISTRIBUIDORES ALE'!$A$1:$G$86,2,0),"Em Branco")</f>
        <v>Em Branco</v>
      </c>
      <c r="F5247" s="17" t="str">
        <f>IFERROR(VLOOKUP(D5247,'DISTRIBUIDORES ALE'!$A$1:$G$86,3,0),"Em Branco")</f>
        <v>Em Branco</v>
      </c>
      <c r="G5247" s="17" t="str">
        <f>IFERROR(VLOOKUP(D5247,'DISTRIBUIDORES ALE'!A5246:N5331,14,0),"Em Branco")</f>
        <v>Em Branco</v>
      </c>
      <c r="H5247" s="16" t="str">
        <f>IFERROR(VLOOKUP(D5247,'DISTRIBUIDORES ALE'!$A$1:$N$86,11,0),"Em Branco")</f>
        <v>Em Branco</v>
      </c>
      <c r="I5247" s="2"/>
      <c r="J5247" s="2"/>
      <c r="K5247" s="2"/>
    </row>
    <row r="5248" spans="1:11" ht="18.75" customHeight="1" x14ac:dyDescent="0.25">
      <c r="A5248" s="9" t="s">
        <v>2698</v>
      </c>
      <c r="B5248" s="15" t="s">
        <v>52</v>
      </c>
      <c r="C5248" s="16">
        <v>41624</v>
      </c>
      <c r="D5248" s="17" t="str">
        <f>IF(IFERROR(VLOOKUP(A6609,'CIDADES ALE'!$A:$D,4,0),0)=0,"Em Branco",VLOOKUP(A6609,'CIDADES ALE'!$A:$D,4,0))</f>
        <v>Em Branco</v>
      </c>
      <c r="E5248" s="17" t="str">
        <f>IFERROR(VLOOKUP(D5248,'DISTRIBUIDORES ALE'!$A$1:$G$86,2,0),"Em Branco")</f>
        <v>Em Branco</v>
      </c>
      <c r="F5248" s="17" t="str">
        <f>IFERROR(VLOOKUP(D5248,'DISTRIBUIDORES ALE'!$A$1:$G$86,3,0),"Em Branco")</f>
        <v>Em Branco</v>
      </c>
      <c r="G5248" s="17" t="str">
        <f>IFERROR(VLOOKUP(D5248,'DISTRIBUIDORES ALE'!A5247:N5332,14,0),"Em Branco")</f>
        <v>Em Branco</v>
      </c>
      <c r="H5248" s="16" t="str">
        <f>IFERROR(VLOOKUP(D5248,'DISTRIBUIDORES ALE'!$A$1:$N$86,11,0),"Em Branco")</f>
        <v>Em Branco</v>
      </c>
      <c r="I5248" s="2"/>
      <c r="J5248" s="2"/>
      <c r="K5248" s="2"/>
    </row>
    <row r="5249" spans="1:11" ht="18.75" customHeight="1" x14ac:dyDescent="0.25">
      <c r="A5249" s="9" t="s">
        <v>186</v>
      </c>
      <c r="B5249" s="15" t="s">
        <v>52</v>
      </c>
      <c r="C5249" s="16">
        <v>210393</v>
      </c>
      <c r="D5249" s="17" t="str">
        <f>IF(IFERROR(VLOOKUP(A6610,'CIDADES ALE'!$A:$D,4,0),0)=0,"Em Branco",VLOOKUP(A6610,'CIDADES ALE'!$A:$D,4,0))</f>
        <v>Em Branco</v>
      </c>
      <c r="E5249" s="17" t="str">
        <f>IFERROR(VLOOKUP(D5249,'DISTRIBUIDORES ALE'!$A$1:$G$86,2,0),"Em Branco")</f>
        <v>Em Branco</v>
      </c>
      <c r="F5249" s="17" t="str">
        <f>IFERROR(VLOOKUP(D5249,'DISTRIBUIDORES ALE'!$A$1:$G$86,3,0),"Em Branco")</f>
        <v>Em Branco</v>
      </c>
      <c r="G5249" s="17" t="str">
        <f>IFERROR(VLOOKUP(D5249,'DISTRIBUIDORES ALE'!A5248:N5333,14,0),"Em Branco")</f>
        <v>Em Branco</v>
      </c>
      <c r="H5249" s="16" t="str">
        <f>IFERROR(VLOOKUP(D5249,'DISTRIBUIDORES ALE'!$A$1:$N$86,11,0),"Em Branco")</f>
        <v>Em Branco</v>
      </c>
      <c r="I5249" s="2"/>
      <c r="J5249" s="2"/>
      <c r="K5249" s="2"/>
    </row>
    <row r="5250" spans="1:11" ht="18.75" customHeight="1" x14ac:dyDescent="0.25">
      <c r="A5250" s="9" t="s">
        <v>2699</v>
      </c>
      <c r="B5250" s="15" t="s">
        <v>52</v>
      </c>
      <c r="C5250" s="16">
        <v>37996</v>
      </c>
      <c r="D5250" s="17" t="str">
        <f>IF(IFERROR(VLOOKUP(A6611,'CIDADES ALE'!$A:$D,4,0),0)=0,"Em Branco",VLOOKUP(A6611,'CIDADES ALE'!$A:$D,4,0))</f>
        <v>Em Branco</v>
      </c>
      <c r="E5250" s="17" t="str">
        <f>IFERROR(VLOOKUP(D5250,'DISTRIBUIDORES ALE'!$A$1:$G$86,2,0),"Em Branco")</f>
        <v>Em Branco</v>
      </c>
      <c r="F5250" s="17" t="str">
        <f>IFERROR(VLOOKUP(D5250,'DISTRIBUIDORES ALE'!$A$1:$G$86,3,0),"Em Branco")</f>
        <v>Em Branco</v>
      </c>
      <c r="G5250" s="17" t="str">
        <f>IFERROR(VLOOKUP(D5250,'DISTRIBUIDORES ALE'!A5249:N5334,14,0),"Em Branco")</f>
        <v>Em Branco</v>
      </c>
      <c r="H5250" s="16" t="str">
        <f>IFERROR(VLOOKUP(D5250,'DISTRIBUIDORES ALE'!$A$1:$N$86,11,0),"Em Branco")</f>
        <v>Em Branco</v>
      </c>
      <c r="I5250" s="2"/>
      <c r="J5250" s="2"/>
      <c r="K5250" s="2"/>
    </row>
    <row r="5251" spans="1:11" ht="18.75" customHeight="1" x14ac:dyDescent="0.25">
      <c r="A5251" s="9" t="s">
        <v>2700</v>
      </c>
      <c r="B5251" s="15" t="s">
        <v>52</v>
      </c>
      <c r="C5251" s="16">
        <v>36364</v>
      </c>
      <c r="D5251" s="17" t="str">
        <f>IF(IFERROR(VLOOKUP(A6612,'CIDADES ALE'!$A:$D,4,0),0)=0,"Em Branco",VLOOKUP(A6612,'CIDADES ALE'!$A:$D,4,0))</f>
        <v>Em Branco</v>
      </c>
      <c r="E5251" s="17" t="str">
        <f>IFERROR(VLOOKUP(D5251,'DISTRIBUIDORES ALE'!$A$1:$G$86,2,0),"Em Branco")</f>
        <v>Em Branco</v>
      </c>
      <c r="F5251" s="17" t="str">
        <f>IFERROR(VLOOKUP(D5251,'DISTRIBUIDORES ALE'!$A$1:$G$86,3,0),"Em Branco")</f>
        <v>Em Branco</v>
      </c>
      <c r="G5251" s="17" t="str">
        <f>IFERROR(VLOOKUP(D5251,'DISTRIBUIDORES ALE'!A5250:N5335,14,0),"Em Branco")</f>
        <v>Em Branco</v>
      </c>
      <c r="H5251" s="16" t="str">
        <f>IFERROR(VLOOKUP(D5251,'DISTRIBUIDORES ALE'!$A$1:$N$86,11,0),"Em Branco")</f>
        <v>Em Branco</v>
      </c>
      <c r="I5251" s="2"/>
      <c r="J5251" s="2"/>
      <c r="K5251" s="2"/>
    </row>
    <row r="5252" spans="1:11" ht="18.75" customHeight="1" x14ac:dyDescent="0.25">
      <c r="A5252" s="9" t="s">
        <v>2701</v>
      </c>
      <c r="B5252" s="15" t="s">
        <v>52</v>
      </c>
      <c r="C5252" s="16">
        <v>3325</v>
      </c>
      <c r="D5252" s="17" t="str">
        <f>IF(IFERROR(VLOOKUP(A6613,'CIDADES ALE'!$A:$D,4,0),0)=0,"Em Branco",VLOOKUP(A6613,'CIDADES ALE'!$A:$D,4,0))</f>
        <v>Em Branco</v>
      </c>
      <c r="E5252" s="17" t="str">
        <f>IFERROR(VLOOKUP(D5252,'DISTRIBUIDORES ALE'!$A$1:$G$86,2,0),"Em Branco")</f>
        <v>Em Branco</v>
      </c>
      <c r="F5252" s="17" t="str">
        <f>IFERROR(VLOOKUP(D5252,'DISTRIBUIDORES ALE'!$A$1:$G$86,3,0),"Em Branco")</f>
        <v>Em Branco</v>
      </c>
      <c r="G5252" s="17" t="str">
        <f>IFERROR(VLOOKUP(D5252,'DISTRIBUIDORES ALE'!A5251:N5336,14,0),"Em Branco")</f>
        <v>Em Branco</v>
      </c>
      <c r="H5252" s="16" t="str">
        <f>IFERROR(VLOOKUP(D5252,'DISTRIBUIDORES ALE'!$A$1:$N$86,11,0),"Em Branco")</f>
        <v>Em Branco</v>
      </c>
      <c r="I5252" s="2"/>
      <c r="J5252" s="2"/>
      <c r="K5252" s="2"/>
    </row>
    <row r="5253" spans="1:11" ht="18.75" customHeight="1" x14ac:dyDescent="0.25">
      <c r="A5253" s="9" t="s">
        <v>6429</v>
      </c>
      <c r="B5253" s="15" t="s">
        <v>52</v>
      </c>
      <c r="C5253" s="16">
        <v>12972</v>
      </c>
      <c r="D5253" s="17" t="str">
        <f>IF(IFERROR(VLOOKUP(A6614,'CIDADES ALE'!$A:$D,4,0),0)=0,"Em Branco",VLOOKUP(A6614,'CIDADES ALE'!$A:$D,4,0))</f>
        <v>Em Branco</v>
      </c>
      <c r="E5253" s="17" t="str">
        <f>IFERROR(VLOOKUP(D5253,'DISTRIBUIDORES ALE'!$A$1:$G$86,2,0),"Em Branco")</f>
        <v>Em Branco</v>
      </c>
      <c r="F5253" s="17" t="str">
        <f>IFERROR(VLOOKUP(D5253,'DISTRIBUIDORES ALE'!$A$1:$G$86,3,0),"Em Branco")</f>
        <v>Em Branco</v>
      </c>
      <c r="G5253" s="17" t="str">
        <f>IFERROR(VLOOKUP(D5253,'DISTRIBUIDORES ALE'!A5252:N5337,14,0),"Em Branco")</f>
        <v>Em Branco</v>
      </c>
      <c r="H5253" s="16" t="str">
        <f>IFERROR(VLOOKUP(D5253,'DISTRIBUIDORES ALE'!$A$1:$N$86,11,0),"Em Branco")</f>
        <v>Em Branco</v>
      </c>
      <c r="I5253" s="2"/>
      <c r="J5253" s="2"/>
      <c r="K5253" s="2"/>
    </row>
    <row r="5254" spans="1:11" ht="18.75" customHeight="1" x14ac:dyDescent="0.25">
      <c r="A5254" s="9" t="s">
        <v>6430</v>
      </c>
      <c r="B5254" s="15" t="s">
        <v>52</v>
      </c>
      <c r="C5254" s="16">
        <v>2905</v>
      </c>
      <c r="D5254" s="17" t="str">
        <f>IF(IFERROR(VLOOKUP(A6615,'CIDADES ALE'!$A:$D,4,0),0)=0,"Em Branco",VLOOKUP(A6615,'CIDADES ALE'!$A:$D,4,0))</f>
        <v>Em Branco</v>
      </c>
      <c r="E5254" s="17" t="str">
        <f>IFERROR(VLOOKUP(D5254,'DISTRIBUIDORES ALE'!$A$1:$G$86,2,0),"Em Branco")</f>
        <v>Em Branco</v>
      </c>
      <c r="F5254" s="17" t="str">
        <f>IFERROR(VLOOKUP(D5254,'DISTRIBUIDORES ALE'!$A$1:$G$86,3,0),"Em Branco")</f>
        <v>Em Branco</v>
      </c>
      <c r="G5254" s="17" t="str">
        <f>IFERROR(VLOOKUP(D5254,'DISTRIBUIDORES ALE'!A5253:N5338,14,0),"Em Branco")</f>
        <v>Em Branco</v>
      </c>
      <c r="H5254" s="16" t="str">
        <f>IFERROR(VLOOKUP(D5254,'DISTRIBUIDORES ALE'!$A$1:$N$86,11,0),"Em Branco")</f>
        <v>Em Branco</v>
      </c>
      <c r="I5254" s="2"/>
      <c r="J5254" s="2"/>
      <c r="K5254" s="2"/>
    </row>
    <row r="5255" spans="1:11" ht="18.75" customHeight="1" x14ac:dyDescent="0.25">
      <c r="A5255" s="9" t="s">
        <v>2702</v>
      </c>
      <c r="B5255" s="15" t="s">
        <v>52</v>
      </c>
      <c r="C5255" s="16">
        <v>11641</v>
      </c>
      <c r="D5255" s="17" t="str">
        <f>IF(IFERROR(VLOOKUP(A6616,'CIDADES ALE'!$A:$D,4,0),0)=0,"Em Branco",VLOOKUP(A6616,'CIDADES ALE'!$A:$D,4,0))</f>
        <v>Em Branco</v>
      </c>
      <c r="E5255" s="17" t="str">
        <f>IFERROR(VLOOKUP(D5255,'DISTRIBUIDORES ALE'!$A$1:$G$86,2,0),"Em Branco")</f>
        <v>Em Branco</v>
      </c>
      <c r="F5255" s="17" t="str">
        <f>IFERROR(VLOOKUP(D5255,'DISTRIBUIDORES ALE'!$A$1:$G$86,3,0),"Em Branco")</f>
        <v>Em Branco</v>
      </c>
      <c r="G5255" s="17" t="str">
        <f>IFERROR(VLOOKUP(D5255,'DISTRIBUIDORES ALE'!A5254:N5339,14,0),"Em Branco")</f>
        <v>Em Branco</v>
      </c>
      <c r="H5255" s="16" t="str">
        <f>IFERROR(VLOOKUP(D5255,'DISTRIBUIDORES ALE'!$A$1:$N$86,11,0),"Em Branco")</f>
        <v>Em Branco</v>
      </c>
      <c r="I5255" s="2"/>
      <c r="J5255" s="2"/>
      <c r="K5255" s="2"/>
    </row>
    <row r="5256" spans="1:11" ht="18.75" customHeight="1" x14ac:dyDescent="0.25">
      <c r="A5256" s="9" t="s">
        <v>2703</v>
      </c>
      <c r="B5256" s="15" t="s">
        <v>52</v>
      </c>
      <c r="C5256" s="16">
        <v>6089</v>
      </c>
      <c r="D5256" s="17" t="str">
        <f>IF(IFERROR(VLOOKUP(A6617,'CIDADES ALE'!$A:$D,4,0),0)=0,"Em Branco",VLOOKUP(A6617,'CIDADES ALE'!$A:$D,4,0))</f>
        <v>Em Branco</v>
      </c>
      <c r="E5256" s="17" t="str">
        <f>IFERROR(VLOOKUP(D5256,'DISTRIBUIDORES ALE'!$A$1:$G$86,2,0),"Em Branco")</f>
        <v>Em Branco</v>
      </c>
      <c r="F5256" s="17" t="str">
        <f>IFERROR(VLOOKUP(D5256,'DISTRIBUIDORES ALE'!$A$1:$G$86,3,0),"Em Branco")</f>
        <v>Em Branco</v>
      </c>
      <c r="G5256" s="17" t="str">
        <f>IFERROR(VLOOKUP(D5256,'DISTRIBUIDORES ALE'!A5255:N5340,14,0),"Em Branco")</f>
        <v>Em Branco</v>
      </c>
      <c r="H5256" s="16" t="str">
        <f>IFERROR(VLOOKUP(D5256,'DISTRIBUIDORES ALE'!$A$1:$N$86,11,0),"Em Branco")</f>
        <v>Em Branco</v>
      </c>
      <c r="I5256" s="2"/>
      <c r="J5256" s="2"/>
      <c r="K5256" s="2"/>
    </row>
    <row r="5257" spans="1:11" ht="18.75" customHeight="1" x14ac:dyDescent="0.25">
      <c r="A5257" s="9" t="s">
        <v>6431</v>
      </c>
      <c r="B5257" s="15" t="s">
        <v>52</v>
      </c>
      <c r="C5257" s="16">
        <v>8651</v>
      </c>
      <c r="D5257" s="17" t="str">
        <f>IF(IFERROR(VLOOKUP(A6618,'CIDADES ALE'!$A:$D,4,0),0)=0,"Em Branco",VLOOKUP(A6618,'CIDADES ALE'!$A:$D,4,0))</f>
        <v>Em Branco</v>
      </c>
      <c r="E5257" s="17" t="str">
        <f>IFERROR(VLOOKUP(D5257,'DISTRIBUIDORES ALE'!$A$1:$G$86,2,0),"Em Branco")</f>
        <v>Em Branco</v>
      </c>
      <c r="F5257" s="17" t="str">
        <f>IFERROR(VLOOKUP(D5257,'DISTRIBUIDORES ALE'!$A$1:$G$86,3,0),"Em Branco")</f>
        <v>Em Branco</v>
      </c>
      <c r="G5257" s="17" t="str">
        <f>IFERROR(VLOOKUP(D5257,'DISTRIBUIDORES ALE'!A5256:N5341,14,0),"Em Branco")</f>
        <v>Em Branco</v>
      </c>
      <c r="H5257" s="16" t="str">
        <f>IFERROR(VLOOKUP(D5257,'DISTRIBUIDORES ALE'!$A$1:$N$86,11,0),"Em Branco")</f>
        <v>Em Branco</v>
      </c>
      <c r="I5257" s="2"/>
      <c r="J5257" s="2"/>
      <c r="K5257" s="2"/>
    </row>
    <row r="5258" spans="1:11" ht="18.75" customHeight="1" x14ac:dyDescent="0.25">
      <c r="A5258" s="9" t="s">
        <v>6432</v>
      </c>
      <c r="B5258" s="15" t="s">
        <v>52</v>
      </c>
      <c r="C5258" s="16">
        <v>28809</v>
      </c>
      <c r="D5258" s="17" t="str">
        <f>IF(IFERROR(VLOOKUP(A6619,'CIDADES ALE'!$A:$D,4,0),0)=0,"Em Branco",VLOOKUP(A6619,'CIDADES ALE'!$A:$D,4,0))</f>
        <v>Em Branco</v>
      </c>
      <c r="E5258" s="17" t="str">
        <f>IFERROR(VLOOKUP(D5258,'DISTRIBUIDORES ALE'!$A$1:$G$86,2,0),"Em Branco")</f>
        <v>Em Branco</v>
      </c>
      <c r="F5258" s="17" t="str">
        <f>IFERROR(VLOOKUP(D5258,'DISTRIBUIDORES ALE'!$A$1:$G$86,3,0),"Em Branco")</f>
        <v>Em Branco</v>
      </c>
      <c r="G5258" s="17" t="str">
        <f>IFERROR(VLOOKUP(D5258,'DISTRIBUIDORES ALE'!A5257:N5342,14,0),"Em Branco")</f>
        <v>Em Branco</v>
      </c>
      <c r="H5258" s="16" t="str">
        <f>IFERROR(VLOOKUP(D5258,'DISTRIBUIDORES ALE'!$A$1:$N$86,11,0),"Em Branco")</f>
        <v>Em Branco</v>
      </c>
      <c r="I5258" s="2"/>
      <c r="J5258" s="2"/>
      <c r="K5258" s="2"/>
    </row>
    <row r="5259" spans="1:11" ht="18.75" customHeight="1" x14ac:dyDescent="0.25">
      <c r="A5259" s="9" t="s">
        <v>2704</v>
      </c>
      <c r="B5259" s="15" t="s">
        <v>52</v>
      </c>
      <c r="C5259" s="16">
        <v>3847</v>
      </c>
      <c r="D5259" s="17" t="str">
        <f>IF(IFERROR(VLOOKUP(A6620,'CIDADES ALE'!$A:$D,4,0),0)=0,"Em Branco",VLOOKUP(A6620,'CIDADES ALE'!$A:$D,4,0))</f>
        <v>Em Branco</v>
      </c>
      <c r="E5259" s="17" t="str">
        <f>IFERROR(VLOOKUP(D5259,'DISTRIBUIDORES ALE'!$A$1:$G$86,2,0),"Em Branco")</f>
        <v>Em Branco</v>
      </c>
      <c r="F5259" s="17" t="str">
        <f>IFERROR(VLOOKUP(D5259,'DISTRIBUIDORES ALE'!$A$1:$G$86,3,0),"Em Branco")</f>
        <v>Em Branco</v>
      </c>
      <c r="G5259" s="17" t="str">
        <f>IFERROR(VLOOKUP(D5259,'DISTRIBUIDORES ALE'!A5258:N5343,14,0),"Em Branco")</f>
        <v>Em Branco</v>
      </c>
      <c r="H5259" s="16" t="str">
        <f>IFERROR(VLOOKUP(D5259,'DISTRIBUIDORES ALE'!$A$1:$N$86,11,0),"Em Branco")</f>
        <v>Em Branco</v>
      </c>
      <c r="I5259" s="2"/>
      <c r="J5259" s="2"/>
      <c r="K5259" s="2"/>
    </row>
    <row r="5260" spans="1:11" ht="18.75" customHeight="1" x14ac:dyDescent="0.25">
      <c r="A5260" s="9" t="s">
        <v>2705</v>
      </c>
      <c r="B5260" s="15" t="s">
        <v>52</v>
      </c>
      <c r="C5260" s="16">
        <v>18720</v>
      </c>
      <c r="D5260" s="17" t="str">
        <f>IF(IFERROR(VLOOKUP(A6621,'CIDADES ALE'!$A:$D,4,0),0)=0,"Em Branco",VLOOKUP(A6621,'CIDADES ALE'!$A:$D,4,0))</f>
        <v>Em Branco</v>
      </c>
      <c r="E5260" s="17" t="str">
        <f>IFERROR(VLOOKUP(D5260,'DISTRIBUIDORES ALE'!$A$1:$G$86,2,0),"Em Branco")</f>
        <v>Em Branco</v>
      </c>
      <c r="F5260" s="17" t="str">
        <f>IFERROR(VLOOKUP(D5260,'DISTRIBUIDORES ALE'!$A$1:$G$86,3,0),"Em Branco")</f>
        <v>Em Branco</v>
      </c>
      <c r="G5260" s="17" t="str">
        <f>IFERROR(VLOOKUP(D5260,'DISTRIBUIDORES ALE'!A5259:N5344,14,0),"Em Branco")</f>
        <v>Em Branco</v>
      </c>
      <c r="H5260" s="16" t="str">
        <f>IFERROR(VLOOKUP(D5260,'DISTRIBUIDORES ALE'!$A$1:$N$86,11,0),"Em Branco")</f>
        <v>Em Branco</v>
      </c>
      <c r="I5260" s="2"/>
      <c r="J5260" s="2"/>
      <c r="K5260" s="2"/>
    </row>
    <row r="5261" spans="1:11" ht="18.75" customHeight="1" x14ac:dyDescent="0.25">
      <c r="A5261" s="9" t="s">
        <v>6433</v>
      </c>
      <c r="B5261" s="15" t="s">
        <v>52</v>
      </c>
      <c r="C5261" s="16">
        <v>7713</v>
      </c>
      <c r="D5261" s="17" t="str">
        <f>IF(IFERROR(VLOOKUP(A6622,'CIDADES ALE'!$A:$D,4,0),0)=0,"Em Branco",VLOOKUP(A6622,'CIDADES ALE'!$A:$D,4,0))</f>
        <v>Em Branco</v>
      </c>
      <c r="E5261" s="17" t="str">
        <f>IFERROR(VLOOKUP(D5261,'DISTRIBUIDORES ALE'!$A$1:$G$86,2,0),"Em Branco")</f>
        <v>Em Branco</v>
      </c>
      <c r="F5261" s="17" t="str">
        <f>IFERROR(VLOOKUP(D5261,'DISTRIBUIDORES ALE'!$A$1:$G$86,3,0),"Em Branco")</f>
        <v>Em Branco</v>
      </c>
      <c r="G5261" s="17" t="str">
        <f>IFERROR(VLOOKUP(D5261,'DISTRIBUIDORES ALE'!A5260:N5345,14,0),"Em Branco")</f>
        <v>Em Branco</v>
      </c>
      <c r="H5261" s="16" t="str">
        <f>IFERROR(VLOOKUP(D5261,'DISTRIBUIDORES ALE'!$A$1:$N$86,11,0),"Em Branco")</f>
        <v>Em Branco</v>
      </c>
      <c r="I5261" s="2"/>
      <c r="J5261" s="2"/>
      <c r="K5261" s="2"/>
    </row>
    <row r="5262" spans="1:11" ht="18.75" customHeight="1" x14ac:dyDescent="0.25">
      <c r="A5262" s="9" t="s">
        <v>507</v>
      </c>
      <c r="B5262" s="15" t="s">
        <v>52</v>
      </c>
      <c r="C5262" s="16">
        <v>54338</v>
      </c>
      <c r="D5262" s="17" t="str">
        <f>IF(IFERROR(VLOOKUP(A6623,'CIDADES ALE'!$A:$D,4,0),0)=0,"Em Branco",VLOOKUP(A6623,'CIDADES ALE'!$A:$D,4,0))</f>
        <v>Em Branco</v>
      </c>
      <c r="E5262" s="17" t="str">
        <f>IFERROR(VLOOKUP(D5262,'DISTRIBUIDORES ALE'!$A$1:$G$86,2,0),"Em Branco")</f>
        <v>Em Branco</v>
      </c>
      <c r="F5262" s="17" t="str">
        <f>IFERROR(VLOOKUP(D5262,'DISTRIBUIDORES ALE'!$A$1:$G$86,3,0),"Em Branco")</f>
        <v>Em Branco</v>
      </c>
      <c r="G5262" s="17" t="str">
        <f>IFERROR(VLOOKUP(D5262,'DISTRIBUIDORES ALE'!A5261:N5346,14,0),"Em Branco")</f>
        <v>Em Branco</v>
      </c>
      <c r="H5262" s="16" t="str">
        <f>IFERROR(VLOOKUP(D5262,'DISTRIBUIDORES ALE'!$A$1:$N$86,11,0),"Em Branco")</f>
        <v>Em Branco</v>
      </c>
      <c r="I5262" s="2"/>
      <c r="J5262" s="2"/>
      <c r="K5262" s="2"/>
    </row>
    <row r="5263" spans="1:11" ht="18.75" customHeight="1" x14ac:dyDescent="0.25">
      <c r="A5263" s="9" t="s">
        <v>2706</v>
      </c>
      <c r="B5263" s="15" t="s">
        <v>52</v>
      </c>
      <c r="C5263" s="16">
        <v>6739</v>
      </c>
      <c r="D5263" s="17" t="str">
        <f>IF(IFERROR(VLOOKUP(A6624,'CIDADES ALE'!$A:$D,4,0),0)=0,"Em Branco",VLOOKUP(A6624,'CIDADES ALE'!$A:$D,4,0))</f>
        <v>Em Branco</v>
      </c>
      <c r="E5263" s="17" t="str">
        <f>IFERROR(VLOOKUP(D5263,'DISTRIBUIDORES ALE'!$A$1:$G$86,2,0),"Em Branco")</f>
        <v>Em Branco</v>
      </c>
      <c r="F5263" s="17" t="str">
        <f>IFERROR(VLOOKUP(D5263,'DISTRIBUIDORES ALE'!$A$1:$G$86,3,0),"Em Branco")</f>
        <v>Em Branco</v>
      </c>
      <c r="G5263" s="17" t="str">
        <f>IFERROR(VLOOKUP(D5263,'DISTRIBUIDORES ALE'!A5262:N5347,14,0),"Em Branco")</f>
        <v>Em Branco</v>
      </c>
      <c r="H5263" s="16" t="str">
        <f>IFERROR(VLOOKUP(D5263,'DISTRIBUIDORES ALE'!$A$1:$N$86,11,0),"Em Branco")</f>
        <v>Em Branco</v>
      </c>
      <c r="I5263" s="2"/>
      <c r="J5263" s="2"/>
      <c r="K5263" s="2"/>
    </row>
    <row r="5264" spans="1:11" ht="18.75" customHeight="1" x14ac:dyDescent="0.25">
      <c r="A5264" s="9" t="s">
        <v>2708</v>
      </c>
      <c r="B5264" s="15" t="s">
        <v>52</v>
      </c>
      <c r="C5264" s="16">
        <v>12270</v>
      </c>
      <c r="D5264" s="17" t="str">
        <f>IF(IFERROR(VLOOKUP(A6625,'CIDADES ALE'!$A:$D,4,0),0)=0,"Em Branco",VLOOKUP(A6625,'CIDADES ALE'!$A:$D,4,0))</f>
        <v>Em Branco</v>
      </c>
      <c r="E5264" s="17" t="str">
        <f>IFERROR(VLOOKUP(D5264,'DISTRIBUIDORES ALE'!$A$1:$G$86,2,0),"Em Branco")</f>
        <v>Em Branco</v>
      </c>
      <c r="F5264" s="17" t="str">
        <f>IFERROR(VLOOKUP(D5264,'DISTRIBUIDORES ALE'!$A$1:$G$86,3,0),"Em Branco")</f>
        <v>Em Branco</v>
      </c>
      <c r="G5264" s="17" t="str">
        <f>IFERROR(VLOOKUP(D5264,'DISTRIBUIDORES ALE'!A5263:N5348,14,0),"Em Branco")</f>
        <v>Em Branco</v>
      </c>
      <c r="H5264" s="16" t="str">
        <f>IFERROR(VLOOKUP(D5264,'DISTRIBUIDORES ALE'!$A$1:$N$86,11,0),"Em Branco")</f>
        <v>Em Branco</v>
      </c>
      <c r="I5264" s="2"/>
      <c r="J5264" s="2"/>
      <c r="K5264" s="2"/>
    </row>
    <row r="5265" spans="1:11" ht="18.75" customHeight="1" x14ac:dyDescent="0.25">
      <c r="A5265" s="9" t="s">
        <v>2709</v>
      </c>
      <c r="B5265" s="15" t="s">
        <v>52</v>
      </c>
      <c r="C5265" s="16">
        <v>17822</v>
      </c>
      <c r="D5265" s="17" t="str">
        <f>IF(IFERROR(VLOOKUP(A6626,'CIDADES ALE'!$A:$D,4,0),0)=0,"Em Branco",VLOOKUP(A6626,'CIDADES ALE'!$A:$D,4,0))</f>
        <v>Em Branco</v>
      </c>
      <c r="E5265" s="17" t="str">
        <f>IFERROR(VLOOKUP(D5265,'DISTRIBUIDORES ALE'!$A$1:$G$86,2,0),"Em Branco")</f>
        <v>Em Branco</v>
      </c>
      <c r="F5265" s="17" t="str">
        <f>IFERROR(VLOOKUP(D5265,'DISTRIBUIDORES ALE'!$A$1:$G$86,3,0),"Em Branco")</f>
        <v>Em Branco</v>
      </c>
      <c r="G5265" s="17" t="str">
        <f>IFERROR(VLOOKUP(D5265,'DISTRIBUIDORES ALE'!A5264:N5349,14,0),"Em Branco")</f>
        <v>Em Branco</v>
      </c>
      <c r="H5265" s="16" t="str">
        <f>IFERROR(VLOOKUP(D5265,'DISTRIBUIDORES ALE'!$A$1:$N$86,11,0),"Em Branco")</f>
        <v>Em Branco</v>
      </c>
      <c r="I5265" s="2"/>
      <c r="J5265" s="2"/>
      <c r="K5265" s="2"/>
    </row>
    <row r="5266" spans="1:11" ht="18.75" customHeight="1" x14ac:dyDescent="0.25">
      <c r="A5266" s="9" t="s">
        <v>2710</v>
      </c>
      <c r="B5266" s="15" t="s">
        <v>52</v>
      </c>
      <c r="C5266" s="16">
        <v>4333</v>
      </c>
      <c r="D5266" s="17" t="str">
        <f>IF(IFERROR(VLOOKUP(A6627,'CIDADES ALE'!$A:$D,4,0),0)=0,"Em Branco",VLOOKUP(A6627,'CIDADES ALE'!$A:$D,4,0))</f>
        <v>Em Branco</v>
      </c>
      <c r="E5266" s="17" t="str">
        <f>IFERROR(VLOOKUP(D5266,'DISTRIBUIDORES ALE'!$A$1:$G$86,2,0),"Em Branco")</f>
        <v>Em Branco</v>
      </c>
      <c r="F5266" s="17" t="str">
        <f>IFERROR(VLOOKUP(D5266,'DISTRIBUIDORES ALE'!$A$1:$G$86,3,0),"Em Branco")</f>
        <v>Em Branco</v>
      </c>
      <c r="G5266" s="17" t="str">
        <f>IFERROR(VLOOKUP(D5266,'DISTRIBUIDORES ALE'!A5265:N5350,14,0),"Em Branco")</f>
        <v>Em Branco</v>
      </c>
      <c r="H5266" s="16" t="str">
        <f>IFERROR(VLOOKUP(D5266,'DISTRIBUIDORES ALE'!$A$1:$N$86,11,0),"Em Branco")</f>
        <v>Em Branco</v>
      </c>
      <c r="I5266" s="2"/>
      <c r="J5266" s="2"/>
      <c r="K5266" s="2"/>
    </row>
    <row r="5267" spans="1:11" ht="18.75" customHeight="1" x14ac:dyDescent="0.25">
      <c r="A5267" s="9" t="s">
        <v>6434</v>
      </c>
      <c r="B5267" s="15" t="s">
        <v>52</v>
      </c>
      <c r="C5267" s="16">
        <v>4439</v>
      </c>
      <c r="D5267" s="17" t="str">
        <f>IF(IFERROR(VLOOKUP(A6628,'CIDADES ALE'!$A:$D,4,0),0)=0,"Em Branco",VLOOKUP(A6628,'CIDADES ALE'!$A:$D,4,0))</f>
        <v>Em Branco</v>
      </c>
      <c r="E5267" s="17" t="str">
        <f>IFERROR(VLOOKUP(D5267,'DISTRIBUIDORES ALE'!$A$1:$G$86,2,0),"Em Branco")</f>
        <v>Em Branco</v>
      </c>
      <c r="F5267" s="17" t="str">
        <f>IFERROR(VLOOKUP(D5267,'DISTRIBUIDORES ALE'!$A$1:$G$86,3,0),"Em Branco")</f>
        <v>Em Branco</v>
      </c>
      <c r="G5267" s="17" t="str">
        <f>IFERROR(VLOOKUP(D5267,'DISTRIBUIDORES ALE'!A5266:N5351,14,0),"Em Branco")</f>
        <v>Em Branco</v>
      </c>
      <c r="H5267" s="16" t="str">
        <f>IFERROR(VLOOKUP(D5267,'DISTRIBUIDORES ALE'!$A$1:$N$86,11,0),"Em Branco")</f>
        <v>Em Branco</v>
      </c>
      <c r="I5267" s="2"/>
      <c r="J5267" s="2"/>
      <c r="K5267" s="2"/>
    </row>
    <row r="5268" spans="1:11" ht="18.75" customHeight="1" x14ac:dyDescent="0.25">
      <c r="A5268" s="9" t="s">
        <v>6435</v>
      </c>
      <c r="B5268" s="15" t="s">
        <v>52</v>
      </c>
      <c r="C5268" s="16">
        <v>2182</v>
      </c>
      <c r="D5268" s="17" t="str">
        <f>IF(IFERROR(VLOOKUP(A6629,'CIDADES ALE'!$A:$D,4,0),0)=0,"Em Branco",VLOOKUP(A6629,'CIDADES ALE'!$A:$D,4,0))</f>
        <v>Em Branco</v>
      </c>
      <c r="E5268" s="17" t="str">
        <f>IFERROR(VLOOKUP(D5268,'DISTRIBUIDORES ALE'!$A$1:$G$86,2,0),"Em Branco")</f>
        <v>Em Branco</v>
      </c>
      <c r="F5268" s="17" t="str">
        <f>IFERROR(VLOOKUP(D5268,'DISTRIBUIDORES ALE'!$A$1:$G$86,3,0),"Em Branco")</f>
        <v>Em Branco</v>
      </c>
      <c r="G5268" s="17" t="str">
        <f>IFERROR(VLOOKUP(D5268,'DISTRIBUIDORES ALE'!A5267:N5352,14,0),"Em Branco")</f>
        <v>Em Branco</v>
      </c>
      <c r="H5268" s="16" t="str">
        <f>IFERROR(VLOOKUP(D5268,'DISTRIBUIDORES ALE'!$A$1:$N$86,11,0),"Em Branco")</f>
        <v>Em Branco</v>
      </c>
      <c r="I5268" s="2"/>
      <c r="J5268" s="2"/>
      <c r="K5268" s="2"/>
    </row>
    <row r="5269" spans="1:11" ht="18.75" customHeight="1" x14ac:dyDescent="0.25">
      <c r="A5269" s="9" t="s">
        <v>2711</v>
      </c>
      <c r="B5269" s="15" t="s">
        <v>52</v>
      </c>
      <c r="C5269" s="16">
        <v>7427</v>
      </c>
      <c r="D5269" s="17" t="str">
        <f>IF(IFERROR(VLOOKUP(A6630,'CIDADES ALE'!$A:$D,4,0),0)=0,"Em Branco",VLOOKUP(A6630,'CIDADES ALE'!$A:$D,4,0))</f>
        <v>Em Branco</v>
      </c>
      <c r="E5269" s="17" t="str">
        <f>IFERROR(VLOOKUP(D5269,'DISTRIBUIDORES ALE'!$A$1:$G$86,2,0),"Em Branco")</f>
        <v>Em Branco</v>
      </c>
      <c r="F5269" s="17" t="str">
        <f>IFERROR(VLOOKUP(D5269,'DISTRIBUIDORES ALE'!$A$1:$G$86,3,0),"Em Branco")</f>
        <v>Em Branco</v>
      </c>
      <c r="G5269" s="17" t="str">
        <f>IFERROR(VLOOKUP(D5269,'DISTRIBUIDORES ALE'!A5268:N5353,14,0),"Em Branco")</f>
        <v>Em Branco</v>
      </c>
      <c r="H5269" s="16" t="str">
        <f>IFERROR(VLOOKUP(D5269,'DISTRIBUIDORES ALE'!$A$1:$N$86,11,0),"Em Branco")</f>
        <v>Em Branco</v>
      </c>
      <c r="I5269" s="2"/>
      <c r="J5269" s="2"/>
      <c r="K5269" s="2"/>
    </row>
    <row r="5270" spans="1:11" ht="18.75" customHeight="1" x14ac:dyDescent="0.25">
      <c r="A5270" s="9" t="s">
        <v>2859</v>
      </c>
      <c r="B5270" s="15" t="s">
        <v>52</v>
      </c>
      <c r="C5270" s="16">
        <v>114361</v>
      </c>
      <c r="D5270" s="17" t="str">
        <f>IF(IFERROR(VLOOKUP(A6631,'CIDADES ALE'!$A:$D,4,0),0)=0,"Em Branco",VLOOKUP(A6631,'CIDADES ALE'!$A:$D,4,0))</f>
        <v>Em Branco</v>
      </c>
      <c r="E5270" s="17" t="str">
        <f>IFERROR(VLOOKUP(D5270,'DISTRIBUIDORES ALE'!$A$1:$G$86,2,0),"Em Branco")</f>
        <v>Em Branco</v>
      </c>
      <c r="F5270" s="17" t="str">
        <f>IFERROR(VLOOKUP(D5270,'DISTRIBUIDORES ALE'!$A$1:$G$86,3,0),"Em Branco")</f>
        <v>Em Branco</v>
      </c>
      <c r="G5270" s="17" t="str">
        <f>IFERROR(VLOOKUP(D5270,'DISTRIBUIDORES ALE'!A5269:N5354,14,0),"Em Branco")</f>
        <v>Em Branco</v>
      </c>
      <c r="H5270" s="16" t="str">
        <f>IFERROR(VLOOKUP(D5270,'DISTRIBUIDORES ALE'!$A$1:$N$86,11,0),"Em Branco")</f>
        <v>Em Branco</v>
      </c>
      <c r="I5270" s="2"/>
      <c r="J5270" s="2"/>
      <c r="K5270" s="2"/>
    </row>
    <row r="5271" spans="1:11" ht="18.75" customHeight="1" x14ac:dyDescent="0.25">
      <c r="A5271" s="9" t="s">
        <v>51</v>
      </c>
      <c r="B5271" s="15" t="s">
        <v>52</v>
      </c>
      <c r="C5271" s="16">
        <v>619746</v>
      </c>
      <c r="D5271" s="17" t="str">
        <f>IF(IFERROR(VLOOKUP(A6632,'CIDADES ALE'!$A:$D,4,0),0)=0,"Em Branco",VLOOKUP(A6632,'CIDADES ALE'!$A:$D,4,0))</f>
        <v>Em Branco</v>
      </c>
      <c r="E5271" s="17" t="str">
        <f>IFERROR(VLOOKUP(D5271,'DISTRIBUIDORES ALE'!$A$1:$G$86,2,0),"Em Branco")</f>
        <v>Em Branco</v>
      </c>
      <c r="F5271" s="17" t="str">
        <f>IFERROR(VLOOKUP(D5271,'DISTRIBUIDORES ALE'!$A$1:$G$86,3,0),"Em Branco")</f>
        <v>Em Branco</v>
      </c>
      <c r="G5271" s="17" t="str">
        <f>IFERROR(VLOOKUP(D5271,'DISTRIBUIDORES ALE'!A5270:N5355,14,0),"Em Branco")</f>
        <v>Em Branco</v>
      </c>
      <c r="H5271" s="16" t="str">
        <f>IFERROR(VLOOKUP(D5271,'DISTRIBUIDORES ALE'!$A$1:$N$86,11,0),"Em Branco")</f>
        <v>Em Branco</v>
      </c>
      <c r="I5271" s="2"/>
      <c r="J5271" s="2"/>
      <c r="K5271" s="2"/>
    </row>
    <row r="5272" spans="1:11" ht="18.75" customHeight="1" x14ac:dyDescent="0.25">
      <c r="A5272" s="9" t="s">
        <v>2707</v>
      </c>
      <c r="B5272" s="15" t="s">
        <v>52</v>
      </c>
      <c r="C5272" s="16">
        <v>3336</v>
      </c>
      <c r="D5272" s="17" t="str">
        <f>IF(IFERROR(VLOOKUP(A6633,'CIDADES ALE'!$A:$D,4,0),0)=0,"Em Branco",VLOOKUP(A6633,'CIDADES ALE'!$A:$D,4,0))</f>
        <v>Em Branco</v>
      </c>
      <c r="E5272" s="17" t="str">
        <f>IFERROR(VLOOKUP(D5272,'DISTRIBUIDORES ALE'!$A$1:$G$86,2,0),"Em Branco")</f>
        <v>Em Branco</v>
      </c>
      <c r="F5272" s="17" t="str">
        <f>IFERROR(VLOOKUP(D5272,'DISTRIBUIDORES ALE'!$A$1:$G$86,3,0),"Em Branco")</f>
        <v>Em Branco</v>
      </c>
      <c r="G5272" s="17" t="str">
        <f>IFERROR(VLOOKUP(D5272,'DISTRIBUIDORES ALE'!A5271:N5356,14,0),"Em Branco")</f>
        <v>Em Branco</v>
      </c>
      <c r="H5272" s="16" t="str">
        <f>IFERROR(VLOOKUP(D5272,'DISTRIBUIDORES ALE'!$A$1:$N$86,11,0),"Em Branco")</f>
        <v>Em Branco</v>
      </c>
      <c r="I5272" s="2"/>
      <c r="J5272" s="2"/>
      <c r="K5272" s="2"/>
    </row>
    <row r="5273" spans="1:11" ht="18.75" customHeight="1" x14ac:dyDescent="0.25">
      <c r="A5273" s="9" t="s">
        <v>2712</v>
      </c>
      <c r="B5273" s="15" t="s">
        <v>52</v>
      </c>
      <c r="C5273" s="16">
        <v>3453</v>
      </c>
      <c r="D5273" s="17" t="str">
        <f>IF(IFERROR(VLOOKUP(A6634,'CIDADES ALE'!$A:$D,4,0),0)=0,"Em Branco",VLOOKUP(A6634,'CIDADES ALE'!$A:$D,4,0))</f>
        <v>Em Branco</v>
      </c>
      <c r="E5273" s="17" t="str">
        <f>IFERROR(VLOOKUP(D5273,'DISTRIBUIDORES ALE'!$A$1:$G$86,2,0),"Em Branco")</f>
        <v>Em Branco</v>
      </c>
      <c r="F5273" s="17" t="str">
        <f>IFERROR(VLOOKUP(D5273,'DISTRIBUIDORES ALE'!$A$1:$G$86,3,0),"Em Branco")</f>
        <v>Em Branco</v>
      </c>
      <c r="G5273" s="17" t="str">
        <f>IFERROR(VLOOKUP(D5273,'DISTRIBUIDORES ALE'!A5272:N5357,14,0),"Em Branco")</f>
        <v>Em Branco</v>
      </c>
      <c r="H5273" s="16" t="str">
        <f>IFERROR(VLOOKUP(D5273,'DISTRIBUIDORES ALE'!$A$1:$N$86,11,0),"Em Branco")</f>
        <v>Em Branco</v>
      </c>
      <c r="I5273" s="2"/>
      <c r="J5273" s="2"/>
      <c r="K5273" s="2"/>
    </row>
    <row r="5274" spans="1:11" ht="18.75" customHeight="1" x14ac:dyDescent="0.25">
      <c r="A5274" s="9" t="s">
        <v>2713</v>
      </c>
      <c r="B5274" s="15" t="s">
        <v>52</v>
      </c>
      <c r="C5274" s="16">
        <v>10427</v>
      </c>
      <c r="D5274" s="17" t="str">
        <f>IF(IFERROR(VLOOKUP(A6635,'CIDADES ALE'!$A:$D,4,0),0)=0,"Em Branco",VLOOKUP(A6635,'CIDADES ALE'!$A:$D,4,0))</f>
        <v>Em Branco</v>
      </c>
      <c r="E5274" s="17" t="str">
        <f>IFERROR(VLOOKUP(D5274,'DISTRIBUIDORES ALE'!$A$1:$G$86,2,0),"Em Branco")</f>
        <v>Em Branco</v>
      </c>
      <c r="F5274" s="17" t="str">
        <f>IFERROR(VLOOKUP(D5274,'DISTRIBUIDORES ALE'!$A$1:$G$86,3,0),"Em Branco")</f>
        <v>Em Branco</v>
      </c>
      <c r="G5274" s="17" t="str">
        <f>IFERROR(VLOOKUP(D5274,'DISTRIBUIDORES ALE'!A5273:N5358,14,0),"Em Branco")</f>
        <v>Em Branco</v>
      </c>
      <c r="H5274" s="16" t="str">
        <f>IFERROR(VLOOKUP(D5274,'DISTRIBUIDORES ALE'!$A$1:$N$86,11,0),"Em Branco")</f>
        <v>Em Branco</v>
      </c>
      <c r="I5274" s="2"/>
      <c r="J5274" s="2"/>
      <c r="K5274" s="2"/>
    </row>
    <row r="5275" spans="1:11" ht="18.75" customHeight="1" x14ac:dyDescent="0.25">
      <c r="A5275" s="9" t="s">
        <v>2714</v>
      </c>
      <c r="B5275" s="15" t="s">
        <v>52</v>
      </c>
      <c r="C5275" s="16">
        <v>9887</v>
      </c>
      <c r="D5275" s="17" t="str">
        <f>IF(IFERROR(VLOOKUP(A6636,'CIDADES ALE'!$A:$D,4,0),0)=0,"Em Branco",VLOOKUP(A6636,'CIDADES ALE'!$A:$D,4,0))</f>
        <v>Em Branco</v>
      </c>
      <c r="E5275" s="17" t="str">
        <f>IFERROR(VLOOKUP(D5275,'DISTRIBUIDORES ALE'!$A$1:$G$86,2,0),"Em Branco")</f>
        <v>Em Branco</v>
      </c>
      <c r="F5275" s="17" t="str">
        <f>IFERROR(VLOOKUP(D5275,'DISTRIBUIDORES ALE'!$A$1:$G$86,3,0),"Em Branco")</f>
        <v>Em Branco</v>
      </c>
      <c r="G5275" s="17" t="str">
        <f>IFERROR(VLOOKUP(D5275,'DISTRIBUIDORES ALE'!A5274:N5359,14,0),"Em Branco")</f>
        <v>Em Branco</v>
      </c>
      <c r="H5275" s="16" t="str">
        <f>IFERROR(VLOOKUP(D5275,'DISTRIBUIDORES ALE'!$A$1:$N$86,11,0),"Em Branco")</f>
        <v>Em Branco</v>
      </c>
      <c r="I5275" s="2"/>
      <c r="J5275" s="2"/>
      <c r="K5275" s="2"/>
    </row>
    <row r="5276" spans="1:11" ht="18.75" customHeight="1" x14ac:dyDescent="0.25">
      <c r="A5276" s="9" t="s">
        <v>1774</v>
      </c>
      <c r="B5276" s="15" t="s">
        <v>52</v>
      </c>
      <c r="C5276" s="16">
        <v>188977</v>
      </c>
      <c r="D5276" s="17" t="str">
        <f>IF(IFERROR(VLOOKUP(A6637,'CIDADES ALE'!$A:$D,4,0),0)=0,"Em Branco",VLOOKUP(A6637,'CIDADES ALE'!$A:$D,4,0))</f>
        <v>Em Branco</v>
      </c>
      <c r="E5276" s="17" t="str">
        <f>IFERROR(VLOOKUP(D5276,'DISTRIBUIDORES ALE'!$A$1:$G$86,2,0),"Em Branco")</f>
        <v>Em Branco</v>
      </c>
      <c r="F5276" s="17" t="str">
        <f>IFERROR(VLOOKUP(D5276,'DISTRIBUIDORES ALE'!$A$1:$G$86,3,0),"Em Branco")</f>
        <v>Em Branco</v>
      </c>
      <c r="G5276" s="17" t="str">
        <f>IFERROR(VLOOKUP(D5276,'DISTRIBUIDORES ALE'!A5275:N5360,14,0),"Em Branco")</f>
        <v>Em Branco</v>
      </c>
      <c r="H5276" s="16" t="str">
        <f>IFERROR(VLOOKUP(D5276,'DISTRIBUIDORES ALE'!$A$1:$N$86,11,0),"Em Branco")</f>
        <v>Em Branco</v>
      </c>
      <c r="I5276" s="2"/>
      <c r="J5276" s="2"/>
      <c r="K5276" s="2"/>
    </row>
    <row r="5277" spans="1:11" ht="18.75" customHeight="1" x14ac:dyDescent="0.25">
      <c r="A5277" s="9" t="s">
        <v>2715</v>
      </c>
      <c r="B5277" s="15" t="s">
        <v>52</v>
      </c>
      <c r="C5277" s="16">
        <v>30409</v>
      </c>
      <c r="D5277" s="17" t="str">
        <f>IF(IFERROR(VLOOKUP(A6638,'CIDADES ALE'!$A:$D,4,0),0)=0,"Em Branco",VLOOKUP(A6638,'CIDADES ALE'!$A:$D,4,0))</f>
        <v>Em Branco</v>
      </c>
      <c r="E5277" s="17" t="str">
        <f>IFERROR(VLOOKUP(D5277,'DISTRIBUIDORES ALE'!$A$1:$G$86,2,0),"Em Branco")</f>
        <v>Em Branco</v>
      </c>
      <c r="F5277" s="17" t="str">
        <f>IFERROR(VLOOKUP(D5277,'DISTRIBUIDORES ALE'!$A$1:$G$86,3,0),"Em Branco")</f>
        <v>Em Branco</v>
      </c>
      <c r="G5277" s="17" t="str">
        <f>IFERROR(VLOOKUP(D5277,'DISTRIBUIDORES ALE'!A5276:N5361,14,0),"Em Branco")</f>
        <v>Em Branco</v>
      </c>
      <c r="H5277" s="16" t="str">
        <f>IFERROR(VLOOKUP(D5277,'DISTRIBUIDORES ALE'!$A$1:$N$86,11,0),"Em Branco")</f>
        <v>Em Branco</v>
      </c>
      <c r="I5277" s="2"/>
      <c r="J5277" s="2"/>
      <c r="K5277" s="2"/>
    </row>
    <row r="5278" spans="1:11" ht="18.75" customHeight="1" x14ac:dyDescent="0.25">
      <c r="A5278" s="9" t="s">
        <v>2860</v>
      </c>
      <c r="B5278" s="15" t="s">
        <v>52</v>
      </c>
      <c r="C5278" s="16">
        <v>45014</v>
      </c>
      <c r="D5278" s="17" t="str">
        <f>IF(IFERROR(VLOOKUP(A6639,'CIDADES ALE'!$A:$D,4,0),0)=0,"Em Branco",VLOOKUP(A6639,'CIDADES ALE'!$A:$D,4,0))</f>
        <v>Em Branco</v>
      </c>
      <c r="E5278" s="17" t="str">
        <f>IFERROR(VLOOKUP(D5278,'DISTRIBUIDORES ALE'!$A$1:$G$86,2,0),"Em Branco")</f>
        <v>Em Branco</v>
      </c>
      <c r="F5278" s="17" t="str">
        <f>IFERROR(VLOOKUP(D5278,'DISTRIBUIDORES ALE'!$A$1:$G$86,3,0),"Em Branco")</f>
        <v>Em Branco</v>
      </c>
      <c r="G5278" s="17" t="str">
        <f>IFERROR(VLOOKUP(D5278,'DISTRIBUIDORES ALE'!A5277:N5362,14,0),"Em Branco")</f>
        <v>Em Branco</v>
      </c>
      <c r="H5278" s="16" t="str">
        <f>IFERROR(VLOOKUP(D5278,'DISTRIBUIDORES ALE'!$A$1:$N$86,11,0),"Em Branco")</f>
        <v>Em Branco</v>
      </c>
      <c r="I5278" s="2"/>
      <c r="J5278" s="2"/>
      <c r="K5278" s="2"/>
    </row>
    <row r="5279" spans="1:11" ht="18.75" customHeight="1" x14ac:dyDescent="0.25">
      <c r="A5279" s="9" t="s">
        <v>6436</v>
      </c>
      <c r="B5279" s="15" t="s">
        <v>52</v>
      </c>
      <c r="C5279" s="16">
        <v>10880</v>
      </c>
      <c r="D5279" s="17" t="str">
        <f>IF(IFERROR(VLOOKUP(A6640,'CIDADES ALE'!$A:$D,4,0),0)=0,"Em Branco",VLOOKUP(A6640,'CIDADES ALE'!$A:$D,4,0))</f>
        <v>Em Branco</v>
      </c>
      <c r="E5279" s="17" t="str">
        <f>IFERROR(VLOOKUP(D5279,'DISTRIBUIDORES ALE'!$A$1:$G$86,2,0),"Em Branco")</f>
        <v>Em Branco</v>
      </c>
      <c r="F5279" s="17" t="str">
        <f>IFERROR(VLOOKUP(D5279,'DISTRIBUIDORES ALE'!$A$1:$G$86,3,0),"Em Branco")</f>
        <v>Em Branco</v>
      </c>
      <c r="G5279" s="17" t="str">
        <f>IFERROR(VLOOKUP(D5279,'DISTRIBUIDORES ALE'!A5278:N5363,14,0),"Em Branco")</f>
        <v>Em Branco</v>
      </c>
      <c r="H5279" s="16" t="str">
        <f>IFERROR(VLOOKUP(D5279,'DISTRIBUIDORES ALE'!$A$1:$N$86,11,0),"Em Branco")</f>
        <v>Em Branco</v>
      </c>
      <c r="I5279" s="2"/>
      <c r="J5279" s="2"/>
      <c r="K5279" s="2"/>
    </row>
    <row r="5280" spans="1:11" ht="18.75" customHeight="1" x14ac:dyDescent="0.25">
      <c r="A5280" s="9" t="s">
        <v>2717</v>
      </c>
      <c r="B5280" s="15" t="s">
        <v>52</v>
      </c>
      <c r="C5280" s="16">
        <v>6008</v>
      </c>
      <c r="D5280" s="17" t="str">
        <f>IF(IFERROR(VLOOKUP(A6641,'CIDADES ALE'!$A:$D,4,0),0)=0,"Em Branco",VLOOKUP(A6641,'CIDADES ALE'!$A:$D,4,0))</f>
        <v>Em Branco</v>
      </c>
      <c r="E5280" s="17" t="str">
        <f>IFERROR(VLOOKUP(D5280,'DISTRIBUIDORES ALE'!$A$1:$G$86,2,0),"Em Branco")</f>
        <v>Em Branco</v>
      </c>
      <c r="F5280" s="17" t="str">
        <f>IFERROR(VLOOKUP(D5280,'DISTRIBUIDORES ALE'!$A$1:$G$86,3,0),"Em Branco")</f>
        <v>Em Branco</v>
      </c>
      <c r="G5280" s="17" t="str">
        <f>IFERROR(VLOOKUP(D5280,'DISTRIBUIDORES ALE'!A5279:N5364,14,0),"Em Branco")</f>
        <v>Em Branco</v>
      </c>
      <c r="H5280" s="16" t="str">
        <f>IFERROR(VLOOKUP(D5280,'DISTRIBUIDORES ALE'!$A$1:$N$86,11,0),"Em Branco")</f>
        <v>Em Branco</v>
      </c>
      <c r="I5280" s="2"/>
      <c r="J5280" s="2"/>
      <c r="K5280" s="2"/>
    </row>
    <row r="5281" spans="1:11" ht="18.75" customHeight="1" x14ac:dyDescent="0.25">
      <c r="A5281" s="9" t="s">
        <v>2718</v>
      </c>
      <c r="B5281" s="15" t="s">
        <v>52</v>
      </c>
      <c r="C5281" s="16">
        <v>19006</v>
      </c>
      <c r="D5281" s="17" t="str">
        <f>IF(IFERROR(VLOOKUP(A6642,'CIDADES ALE'!$A:$D,4,0),0)=0,"Em Branco",VLOOKUP(A6642,'CIDADES ALE'!$A:$D,4,0))</f>
        <v>Em Branco</v>
      </c>
      <c r="E5281" s="17" t="str">
        <f>IFERROR(VLOOKUP(D5281,'DISTRIBUIDORES ALE'!$A$1:$G$86,2,0),"Em Branco")</f>
        <v>Em Branco</v>
      </c>
      <c r="F5281" s="17" t="str">
        <f>IFERROR(VLOOKUP(D5281,'DISTRIBUIDORES ALE'!$A$1:$G$86,3,0),"Em Branco")</f>
        <v>Em Branco</v>
      </c>
      <c r="G5281" s="17" t="str">
        <f>IFERROR(VLOOKUP(D5281,'DISTRIBUIDORES ALE'!A5280:N5365,14,0),"Em Branco")</f>
        <v>Em Branco</v>
      </c>
      <c r="H5281" s="16" t="str">
        <f>IFERROR(VLOOKUP(D5281,'DISTRIBUIDORES ALE'!$A$1:$N$86,11,0),"Em Branco")</f>
        <v>Em Branco</v>
      </c>
      <c r="I5281" s="2"/>
      <c r="J5281" s="2"/>
      <c r="K5281" s="2"/>
    </row>
    <row r="5282" spans="1:11" ht="18.75" customHeight="1" x14ac:dyDescent="0.25">
      <c r="A5282" s="9" t="s">
        <v>2719</v>
      </c>
      <c r="B5282" s="15" t="s">
        <v>52</v>
      </c>
      <c r="C5282" s="16">
        <v>9754</v>
      </c>
      <c r="D5282" s="17" t="str">
        <f>IF(IFERROR(VLOOKUP(A6643,'CIDADES ALE'!$A:$D,4,0),0)=0,"Em Branco",VLOOKUP(A6643,'CIDADES ALE'!$A:$D,4,0))</f>
        <v>Em Branco</v>
      </c>
      <c r="E5282" s="17" t="str">
        <f>IFERROR(VLOOKUP(D5282,'DISTRIBUIDORES ALE'!$A$1:$G$86,2,0),"Em Branco")</f>
        <v>Em Branco</v>
      </c>
      <c r="F5282" s="17" t="str">
        <f>IFERROR(VLOOKUP(D5282,'DISTRIBUIDORES ALE'!$A$1:$G$86,3,0),"Em Branco")</f>
        <v>Em Branco</v>
      </c>
      <c r="G5282" s="17" t="str">
        <f>IFERROR(VLOOKUP(D5282,'DISTRIBUIDORES ALE'!A5281:N5366,14,0),"Em Branco")</f>
        <v>Em Branco</v>
      </c>
      <c r="H5282" s="16" t="str">
        <f>IFERROR(VLOOKUP(D5282,'DISTRIBUIDORES ALE'!$A$1:$N$86,11,0),"Em Branco")</f>
        <v>Em Branco</v>
      </c>
      <c r="I5282" s="2"/>
      <c r="J5282" s="2"/>
      <c r="K5282" s="2"/>
    </row>
    <row r="5283" spans="1:11" ht="18.75" customHeight="1" x14ac:dyDescent="0.25">
      <c r="A5283" s="9" t="s">
        <v>6437</v>
      </c>
      <c r="B5283" s="15" t="s">
        <v>52</v>
      </c>
      <c r="C5283" s="16">
        <v>2789</v>
      </c>
      <c r="D5283" s="17" t="str">
        <f>IF(IFERROR(VLOOKUP(A6644,'CIDADES ALE'!$A:$D,4,0),0)=0,"Em Branco",VLOOKUP(A6644,'CIDADES ALE'!$A:$D,4,0))</f>
        <v>Em Branco</v>
      </c>
      <c r="E5283" s="17" t="str">
        <f>IFERROR(VLOOKUP(D5283,'DISTRIBUIDORES ALE'!$A$1:$G$86,2,0),"Em Branco")</f>
        <v>Em Branco</v>
      </c>
      <c r="F5283" s="17" t="str">
        <f>IFERROR(VLOOKUP(D5283,'DISTRIBUIDORES ALE'!$A$1:$G$86,3,0),"Em Branco")</f>
        <v>Em Branco</v>
      </c>
      <c r="G5283" s="17" t="str">
        <f>IFERROR(VLOOKUP(D5283,'DISTRIBUIDORES ALE'!A5282:N5367,14,0),"Em Branco")</f>
        <v>Em Branco</v>
      </c>
      <c r="H5283" s="16" t="str">
        <f>IFERROR(VLOOKUP(D5283,'DISTRIBUIDORES ALE'!$A$1:$N$86,11,0),"Em Branco")</f>
        <v>Em Branco</v>
      </c>
      <c r="I5283" s="2"/>
      <c r="J5283" s="2"/>
      <c r="K5283" s="2"/>
    </row>
    <row r="5284" spans="1:11" ht="18.75" customHeight="1" x14ac:dyDescent="0.25">
      <c r="A5284" s="9" t="s">
        <v>6438</v>
      </c>
      <c r="B5284" s="15" t="s">
        <v>52</v>
      </c>
      <c r="C5284" s="16">
        <v>2900</v>
      </c>
      <c r="D5284" s="17" t="str">
        <f>IF(IFERROR(VLOOKUP(A6645,'CIDADES ALE'!$A:$D,4,0),0)=0,"Em Branco",VLOOKUP(A6645,'CIDADES ALE'!$A:$D,4,0))</f>
        <v>Em Branco</v>
      </c>
      <c r="E5284" s="17" t="str">
        <f>IFERROR(VLOOKUP(D5284,'DISTRIBUIDORES ALE'!$A$1:$G$86,2,0),"Em Branco")</f>
        <v>Em Branco</v>
      </c>
      <c r="F5284" s="17" t="str">
        <f>IFERROR(VLOOKUP(D5284,'DISTRIBUIDORES ALE'!$A$1:$G$86,3,0),"Em Branco")</f>
        <v>Em Branco</v>
      </c>
      <c r="G5284" s="17" t="str">
        <f>IFERROR(VLOOKUP(D5284,'DISTRIBUIDORES ALE'!A5283:N5368,14,0),"Em Branco")</f>
        <v>Em Branco</v>
      </c>
      <c r="H5284" s="16" t="str">
        <f>IFERROR(VLOOKUP(D5284,'DISTRIBUIDORES ALE'!$A$1:$N$86,11,0),"Em Branco")</f>
        <v>Em Branco</v>
      </c>
      <c r="I5284" s="2"/>
      <c r="J5284" s="2"/>
      <c r="K5284" s="2"/>
    </row>
    <row r="5285" spans="1:11" ht="18.75" customHeight="1" x14ac:dyDescent="0.25">
      <c r="A5285" s="9" t="s">
        <v>6439</v>
      </c>
      <c r="B5285" s="15" t="s">
        <v>52</v>
      </c>
      <c r="C5285" s="16">
        <v>5258</v>
      </c>
      <c r="D5285" s="17" t="str">
        <f>IF(IFERROR(VLOOKUP(A6646,'CIDADES ALE'!$A:$D,4,0),0)=0,"Em Branco",VLOOKUP(A6646,'CIDADES ALE'!$A:$D,4,0))</f>
        <v>Em Branco</v>
      </c>
      <c r="E5285" s="17" t="str">
        <f>IFERROR(VLOOKUP(D5285,'DISTRIBUIDORES ALE'!$A$1:$G$86,2,0),"Em Branco")</f>
        <v>Em Branco</v>
      </c>
      <c r="F5285" s="17" t="str">
        <f>IFERROR(VLOOKUP(D5285,'DISTRIBUIDORES ALE'!$A$1:$G$86,3,0),"Em Branco")</f>
        <v>Em Branco</v>
      </c>
      <c r="G5285" s="17" t="str">
        <f>IFERROR(VLOOKUP(D5285,'DISTRIBUIDORES ALE'!A5284:N5369,14,0),"Em Branco")</f>
        <v>Em Branco</v>
      </c>
      <c r="H5285" s="16" t="str">
        <f>IFERROR(VLOOKUP(D5285,'DISTRIBUIDORES ALE'!$A$1:$N$86,11,0),"Em Branco")</f>
        <v>Em Branco</v>
      </c>
      <c r="I5285" s="2"/>
      <c r="J5285" s="2"/>
      <c r="K5285" s="2"/>
    </row>
    <row r="5286" spans="1:11" ht="18.75" customHeight="1" x14ac:dyDescent="0.25">
      <c r="A5286" s="9" t="s">
        <v>6440</v>
      </c>
      <c r="B5286" s="15" t="s">
        <v>52</v>
      </c>
      <c r="C5286" s="16">
        <v>2389</v>
      </c>
      <c r="D5286" s="17" t="str">
        <f>IF(IFERROR(VLOOKUP(A6647,'CIDADES ALE'!$A:$D,4,0),0)=0,"Em Branco",VLOOKUP(A6647,'CIDADES ALE'!$A:$D,4,0))</f>
        <v>Em Branco</v>
      </c>
      <c r="E5286" s="17" t="str">
        <f>IFERROR(VLOOKUP(D5286,'DISTRIBUIDORES ALE'!$A$1:$G$86,2,0),"Em Branco")</f>
        <v>Em Branco</v>
      </c>
      <c r="F5286" s="17" t="str">
        <f>IFERROR(VLOOKUP(D5286,'DISTRIBUIDORES ALE'!$A$1:$G$86,3,0),"Em Branco")</f>
        <v>Em Branco</v>
      </c>
      <c r="G5286" s="17" t="str">
        <f>IFERROR(VLOOKUP(D5286,'DISTRIBUIDORES ALE'!A5285:N5370,14,0),"Em Branco")</f>
        <v>Em Branco</v>
      </c>
      <c r="H5286" s="16" t="str">
        <f>IFERROR(VLOOKUP(D5286,'DISTRIBUIDORES ALE'!$A$1:$N$86,11,0),"Em Branco")</f>
        <v>Em Branco</v>
      </c>
      <c r="I5286" s="2"/>
      <c r="J5286" s="2"/>
      <c r="K5286" s="2"/>
    </row>
    <row r="5287" spans="1:11" ht="18.75" customHeight="1" x14ac:dyDescent="0.25">
      <c r="A5287" s="9" t="s">
        <v>2720</v>
      </c>
      <c r="B5287" s="15" t="s">
        <v>52</v>
      </c>
      <c r="C5287" s="16">
        <v>10756</v>
      </c>
      <c r="D5287" s="17" t="str">
        <f>IF(IFERROR(VLOOKUP(A6648,'CIDADES ALE'!$A:$D,4,0),0)=0,"Em Branco",VLOOKUP(A6648,'CIDADES ALE'!$A:$D,4,0))</f>
        <v>Em Branco</v>
      </c>
      <c r="E5287" s="17" t="str">
        <f>IFERROR(VLOOKUP(D5287,'DISTRIBUIDORES ALE'!$A$1:$G$86,2,0),"Em Branco")</f>
        <v>Em Branco</v>
      </c>
      <c r="F5287" s="17" t="str">
        <f>IFERROR(VLOOKUP(D5287,'DISTRIBUIDORES ALE'!$A$1:$G$86,3,0),"Em Branco")</f>
        <v>Em Branco</v>
      </c>
      <c r="G5287" s="17" t="str">
        <f>IFERROR(VLOOKUP(D5287,'DISTRIBUIDORES ALE'!A5286:N5371,14,0),"Em Branco")</f>
        <v>Em Branco</v>
      </c>
      <c r="H5287" s="16" t="str">
        <f>IFERROR(VLOOKUP(D5287,'DISTRIBUIDORES ALE'!$A$1:$N$86,11,0),"Em Branco")</f>
        <v>Em Branco</v>
      </c>
      <c r="I5287" s="2"/>
      <c r="J5287" s="2"/>
      <c r="K5287" s="2"/>
    </row>
    <row r="5288" spans="1:11" ht="18.75" customHeight="1" x14ac:dyDescent="0.25">
      <c r="A5288" s="9" t="s">
        <v>2721</v>
      </c>
      <c r="B5288" s="15" t="s">
        <v>52</v>
      </c>
      <c r="C5288" s="16">
        <v>15828</v>
      </c>
      <c r="D5288" s="17" t="str">
        <f>IF(IFERROR(VLOOKUP(A6649,'CIDADES ALE'!$A:$D,4,0),0)=0,"Em Branco",VLOOKUP(A6649,'CIDADES ALE'!$A:$D,4,0))</f>
        <v>Em Branco</v>
      </c>
      <c r="E5288" s="17" t="str">
        <f>IFERROR(VLOOKUP(D5288,'DISTRIBUIDORES ALE'!$A$1:$G$86,2,0),"Em Branco")</f>
        <v>Em Branco</v>
      </c>
      <c r="F5288" s="17" t="str">
        <f>IFERROR(VLOOKUP(D5288,'DISTRIBUIDORES ALE'!$A$1:$G$86,3,0),"Em Branco")</f>
        <v>Em Branco</v>
      </c>
      <c r="G5288" s="17" t="str">
        <f>IFERROR(VLOOKUP(D5288,'DISTRIBUIDORES ALE'!A5287:N5372,14,0),"Em Branco")</f>
        <v>Em Branco</v>
      </c>
      <c r="H5288" s="16" t="str">
        <f>IFERROR(VLOOKUP(D5288,'DISTRIBUIDORES ALE'!$A$1:$N$86,11,0),"Em Branco")</f>
        <v>Em Branco</v>
      </c>
      <c r="I5288" s="2"/>
      <c r="J5288" s="2"/>
      <c r="K5288" s="2"/>
    </row>
    <row r="5289" spans="1:11" ht="18.75" customHeight="1" x14ac:dyDescent="0.25">
      <c r="A5289" s="9" t="s">
        <v>6441</v>
      </c>
      <c r="B5289" s="15" t="s">
        <v>52</v>
      </c>
      <c r="C5289" s="16">
        <v>5586</v>
      </c>
      <c r="D5289" s="17" t="str">
        <f>IF(IFERROR(VLOOKUP(A6650,'CIDADES ALE'!$A:$D,4,0),0)=0,"Em Branco",VLOOKUP(A6650,'CIDADES ALE'!$A:$D,4,0))</f>
        <v>Em Branco</v>
      </c>
      <c r="E5289" s="17" t="str">
        <f>IFERROR(VLOOKUP(D5289,'DISTRIBUIDORES ALE'!$A$1:$G$86,2,0),"Em Branco")</f>
        <v>Em Branco</v>
      </c>
      <c r="F5289" s="17" t="str">
        <f>IFERROR(VLOOKUP(D5289,'DISTRIBUIDORES ALE'!$A$1:$G$86,3,0),"Em Branco")</f>
        <v>Em Branco</v>
      </c>
      <c r="G5289" s="17" t="str">
        <f>IFERROR(VLOOKUP(D5289,'DISTRIBUIDORES ALE'!A5288:N5373,14,0),"Em Branco")</f>
        <v>Em Branco</v>
      </c>
      <c r="H5289" s="16" t="str">
        <f>IFERROR(VLOOKUP(D5289,'DISTRIBUIDORES ALE'!$A$1:$N$86,11,0),"Em Branco")</f>
        <v>Em Branco</v>
      </c>
      <c r="I5289" s="2"/>
      <c r="J5289" s="2"/>
      <c r="K5289" s="2"/>
    </row>
    <row r="5290" spans="1:11" ht="18.75" customHeight="1" x14ac:dyDescent="0.25">
      <c r="A5290" s="9" t="s">
        <v>6442</v>
      </c>
      <c r="B5290" s="15" t="s">
        <v>52</v>
      </c>
      <c r="C5290" s="16">
        <v>4881</v>
      </c>
      <c r="D5290" s="17" t="str">
        <f>IF(IFERROR(VLOOKUP(A6651,'CIDADES ALE'!$A:$D,4,0),0)=0,"Em Branco",VLOOKUP(A6651,'CIDADES ALE'!$A:$D,4,0))</f>
        <v>Em Branco</v>
      </c>
      <c r="E5290" s="17" t="str">
        <f>IFERROR(VLOOKUP(D5290,'DISTRIBUIDORES ALE'!$A$1:$G$86,2,0),"Em Branco")</f>
        <v>Em Branco</v>
      </c>
      <c r="F5290" s="17" t="str">
        <f>IFERROR(VLOOKUP(D5290,'DISTRIBUIDORES ALE'!$A$1:$G$86,3,0),"Em Branco")</f>
        <v>Em Branco</v>
      </c>
      <c r="G5290" s="17" t="str">
        <f>IFERROR(VLOOKUP(D5290,'DISTRIBUIDORES ALE'!A5289:N5374,14,0),"Em Branco")</f>
        <v>Em Branco</v>
      </c>
      <c r="H5290" s="16" t="str">
        <f>IFERROR(VLOOKUP(D5290,'DISTRIBUIDORES ALE'!$A$1:$N$86,11,0),"Em Branco")</f>
        <v>Em Branco</v>
      </c>
      <c r="I5290" s="2"/>
      <c r="J5290" s="2"/>
      <c r="K5290" s="2"/>
    </row>
    <row r="5291" spans="1:11" ht="18.75" customHeight="1" x14ac:dyDescent="0.25">
      <c r="A5291" s="9" t="s">
        <v>6188</v>
      </c>
      <c r="B5291" s="15" t="s">
        <v>52</v>
      </c>
      <c r="C5291" s="16">
        <v>7250</v>
      </c>
      <c r="D5291" s="17" t="str">
        <f>IF(IFERROR(VLOOKUP(A6652,'CIDADES ALE'!$A:$D,4,0),0)=0,"Em Branco",VLOOKUP(A6652,'CIDADES ALE'!$A:$D,4,0))</f>
        <v>Em Branco</v>
      </c>
      <c r="E5291" s="17" t="str">
        <f>IFERROR(VLOOKUP(D5291,'DISTRIBUIDORES ALE'!$A$1:$G$86,2,0),"Em Branco")</f>
        <v>Em Branco</v>
      </c>
      <c r="F5291" s="17" t="str">
        <f>IFERROR(VLOOKUP(D5291,'DISTRIBUIDORES ALE'!$A$1:$G$86,3,0),"Em Branco")</f>
        <v>Em Branco</v>
      </c>
      <c r="G5291" s="17" t="str">
        <f>IFERROR(VLOOKUP(D5291,'DISTRIBUIDORES ALE'!A5290:N5375,14,0),"Em Branco")</f>
        <v>Em Branco</v>
      </c>
      <c r="H5291" s="16" t="str">
        <f>IFERROR(VLOOKUP(D5291,'DISTRIBUIDORES ALE'!$A$1:$N$86,11,0),"Em Branco")</f>
        <v>Em Branco</v>
      </c>
      <c r="I5291" s="2"/>
      <c r="J5291" s="2"/>
      <c r="K5291" s="2"/>
    </row>
    <row r="5292" spans="1:11" ht="18.75" customHeight="1" x14ac:dyDescent="0.25">
      <c r="A5292" s="9" t="s">
        <v>6443</v>
      </c>
      <c r="B5292" s="15" t="s">
        <v>52</v>
      </c>
      <c r="C5292" s="16">
        <v>40897</v>
      </c>
      <c r="D5292" s="17" t="str">
        <f>IF(IFERROR(VLOOKUP(A6653,'CIDADES ALE'!$A:$D,4,0),0)=0,"Em Branco",VLOOKUP(A6653,'CIDADES ALE'!$A:$D,4,0))</f>
        <v>Em Branco</v>
      </c>
      <c r="E5292" s="17" t="str">
        <f>IFERROR(VLOOKUP(D5292,'DISTRIBUIDORES ALE'!$A$1:$G$86,2,0),"Em Branco")</f>
        <v>Em Branco</v>
      </c>
      <c r="F5292" s="17" t="str">
        <f>IFERROR(VLOOKUP(D5292,'DISTRIBUIDORES ALE'!$A$1:$G$86,3,0),"Em Branco")</f>
        <v>Em Branco</v>
      </c>
      <c r="G5292" s="17" t="str">
        <f>IFERROR(VLOOKUP(D5292,'DISTRIBUIDORES ALE'!A5291:N5376,14,0),"Em Branco")</f>
        <v>Em Branco</v>
      </c>
      <c r="H5292" s="16" t="str">
        <f>IFERROR(VLOOKUP(D5292,'DISTRIBUIDORES ALE'!$A$1:$N$86,11,0),"Em Branco")</f>
        <v>Em Branco</v>
      </c>
      <c r="I5292" s="2"/>
      <c r="J5292" s="2"/>
      <c r="K5292" s="2"/>
    </row>
    <row r="5293" spans="1:11" ht="18.75" customHeight="1" x14ac:dyDescent="0.25">
      <c r="A5293" s="9" t="s">
        <v>6444</v>
      </c>
      <c r="B5293" s="15" t="s">
        <v>52</v>
      </c>
      <c r="C5293" s="16">
        <v>8839</v>
      </c>
      <c r="D5293" s="17" t="str">
        <f>IF(IFERROR(VLOOKUP(A6654,'CIDADES ALE'!$A:$D,4,0),0)=0,"Em Branco",VLOOKUP(A6654,'CIDADES ALE'!$A:$D,4,0))</f>
        <v>Em Branco</v>
      </c>
      <c r="E5293" s="17" t="str">
        <f>IFERROR(VLOOKUP(D5293,'DISTRIBUIDORES ALE'!$A$1:$G$86,2,0),"Em Branco")</f>
        <v>Em Branco</v>
      </c>
      <c r="F5293" s="17" t="str">
        <f>IFERROR(VLOOKUP(D5293,'DISTRIBUIDORES ALE'!$A$1:$G$86,3,0),"Em Branco")</f>
        <v>Em Branco</v>
      </c>
      <c r="G5293" s="17" t="str">
        <f>IFERROR(VLOOKUP(D5293,'DISTRIBUIDORES ALE'!A5292:N5377,14,0),"Em Branco")</f>
        <v>Em Branco</v>
      </c>
      <c r="H5293" s="16" t="str">
        <f>IFERROR(VLOOKUP(D5293,'DISTRIBUIDORES ALE'!$A$1:$N$86,11,0),"Em Branco")</f>
        <v>Em Branco</v>
      </c>
      <c r="I5293" s="2"/>
      <c r="J5293" s="2"/>
      <c r="K5293" s="2"/>
    </row>
    <row r="5294" spans="1:11" ht="18.75" customHeight="1" x14ac:dyDescent="0.25">
      <c r="A5294" s="9" t="s">
        <v>2723</v>
      </c>
      <c r="B5294" s="15" t="s">
        <v>52</v>
      </c>
      <c r="C5294" s="16">
        <v>107382</v>
      </c>
      <c r="D5294" s="17" t="str">
        <f>IF(IFERROR(VLOOKUP(A6655,'CIDADES ALE'!$A:$D,4,0),0)=0,"Em Branco",VLOOKUP(A6655,'CIDADES ALE'!$A:$D,4,0))</f>
        <v>Em Branco</v>
      </c>
      <c r="E5294" s="17" t="str">
        <f>IFERROR(VLOOKUP(D5294,'DISTRIBUIDORES ALE'!$A$1:$G$86,2,0),"Em Branco")</f>
        <v>Em Branco</v>
      </c>
      <c r="F5294" s="17" t="str">
        <f>IFERROR(VLOOKUP(D5294,'DISTRIBUIDORES ALE'!$A$1:$G$86,3,0),"Em Branco")</f>
        <v>Em Branco</v>
      </c>
      <c r="G5294" s="17" t="str">
        <f>IFERROR(VLOOKUP(D5294,'DISTRIBUIDORES ALE'!A5293:N5378,14,0),"Em Branco")</f>
        <v>Em Branco</v>
      </c>
      <c r="H5294" s="16" t="str">
        <f>IFERROR(VLOOKUP(D5294,'DISTRIBUIDORES ALE'!$A$1:$N$86,11,0),"Em Branco")</f>
        <v>Em Branco</v>
      </c>
      <c r="I5294" s="2"/>
      <c r="J5294" s="2"/>
      <c r="K5294" s="2"/>
    </row>
    <row r="5295" spans="1:11" ht="18.75" customHeight="1" x14ac:dyDescent="0.25">
      <c r="A5295" s="9" t="s">
        <v>6445</v>
      </c>
      <c r="B5295" s="15" t="s">
        <v>52</v>
      </c>
      <c r="C5295" s="16">
        <v>3792</v>
      </c>
      <c r="D5295" s="17" t="str">
        <f>IF(IFERROR(VLOOKUP(A6656,'CIDADES ALE'!$A:$D,4,0),0)=0,"Em Branco",VLOOKUP(A6656,'CIDADES ALE'!$A:$D,4,0))</f>
        <v>Em Branco</v>
      </c>
      <c r="E5295" s="17" t="str">
        <f>IFERROR(VLOOKUP(D5295,'DISTRIBUIDORES ALE'!$A$1:$G$86,2,0),"Em Branco")</f>
        <v>Em Branco</v>
      </c>
      <c r="F5295" s="17" t="str">
        <f>IFERROR(VLOOKUP(D5295,'DISTRIBUIDORES ALE'!$A$1:$G$86,3,0),"Em Branco")</f>
        <v>Em Branco</v>
      </c>
      <c r="G5295" s="17" t="str">
        <f>IFERROR(VLOOKUP(D5295,'DISTRIBUIDORES ALE'!A5294:N5379,14,0),"Em Branco")</f>
        <v>Em Branco</v>
      </c>
      <c r="H5295" s="16" t="str">
        <f>IFERROR(VLOOKUP(D5295,'DISTRIBUIDORES ALE'!$A$1:$N$86,11,0),"Em Branco")</f>
        <v>Em Branco</v>
      </c>
      <c r="I5295" s="2"/>
      <c r="J5295" s="2"/>
      <c r="K5295" s="2"/>
    </row>
    <row r="5296" spans="1:11" ht="18.75" customHeight="1" x14ac:dyDescent="0.25">
      <c r="A5296" s="9" t="s">
        <v>6446</v>
      </c>
      <c r="B5296" s="15" t="s">
        <v>52</v>
      </c>
      <c r="C5296" s="16">
        <v>14467</v>
      </c>
      <c r="D5296" s="17" t="str">
        <f>IF(IFERROR(VLOOKUP(A6657,'CIDADES ALE'!$A:$D,4,0),0)=0,"Em Branco",VLOOKUP(A6657,'CIDADES ALE'!$A:$D,4,0))</f>
        <v>Em Branco</v>
      </c>
      <c r="E5296" s="17" t="str">
        <f>IFERROR(VLOOKUP(D5296,'DISTRIBUIDORES ALE'!$A$1:$G$86,2,0),"Em Branco")</f>
        <v>Em Branco</v>
      </c>
      <c r="F5296" s="17" t="str">
        <f>IFERROR(VLOOKUP(D5296,'DISTRIBUIDORES ALE'!$A$1:$G$86,3,0),"Em Branco")</f>
        <v>Em Branco</v>
      </c>
      <c r="G5296" s="17" t="str">
        <f>IFERROR(VLOOKUP(D5296,'DISTRIBUIDORES ALE'!A5295:N5380,14,0),"Em Branco")</f>
        <v>Em Branco</v>
      </c>
      <c r="H5296" s="16" t="str">
        <f>IFERROR(VLOOKUP(D5296,'DISTRIBUIDORES ALE'!$A$1:$N$86,11,0),"Em Branco")</f>
        <v>Em Branco</v>
      </c>
      <c r="I5296" s="2"/>
      <c r="J5296" s="2"/>
      <c r="K5296" s="2"/>
    </row>
    <row r="5297" spans="1:11" ht="18.75" customHeight="1" x14ac:dyDescent="0.25">
      <c r="A5297" s="9" t="s">
        <v>6447</v>
      </c>
      <c r="B5297" s="15" t="s">
        <v>52</v>
      </c>
      <c r="C5297" s="16">
        <v>5744</v>
      </c>
      <c r="D5297" s="17" t="str">
        <f>IF(IFERROR(VLOOKUP(A6658,'CIDADES ALE'!$A:$D,4,0),0)=0,"Em Branco",VLOOKUP(A6658,'CIDADES ALE'!$A:$D,4,0))</f>
        <v>Em Branco</v>
      </c>
      <c r="E5297" s="17" t="str">
        <f>IFERROR(VLOOKUP(D5297,'DISTRIBUIDORES ALE'!$A$1:$G$86,2,0),"Em Branco")</f>
        <v>Em Branco</v>
      </c>
      <c r="F5297" s="17" t="str">
        <f>IFERROR(VLOOKUP(D5297,'DISTRIBUIDORES ALE'!$A$1:$G$86,3,0),"Em Branco")</f>
        <v>Em Branco</v>
      </c>
      <c r="G5297" s="17" t="str">
        <f>IFERROR(VLOOKUP(D5297,'DISTRIBUIDORES ALE'!A5296:N5381,14,0),"Em Branco")</f>
        <v>Em Branco</v>
      </c>
      <c r="H5297" s="16" t="str">
        <f>IFERROR(VLOOKUP(D5297,'DISTRIBUIDORES ALE'!$A$1:$N$86,11,0),"Em Branco")</f>
        <v>Em Branco</v>
      </c>
      <c r="I5297" s="2"/>
      <c r="J5297" s="2"/>
      <c r="K5297" s="2"/>
    </row>
    <row r="5298" spans="1:11" ht="18.75" customHeight="1" x14ac:dyDescent="0.25">
      <c r="A5298" s="9" t="s">
        <v>6448</v>
      </c>
      <c r="B5298" s="15" t="s">
        <v>52</v>
      </c>
      <c r="C5298" s="16">
        <v>181509</v>
      </c>
      <c r="D5298" s="17" t="str">
        <f>IF(IFERROR(VLOOKUP(A6659,'CIDADES ALE'!$A:$D,4,0),0)=0,"Em Branco",VLOOKUP(A6659,'CIDADES ALE'!$A:$D,4,0))</f>
        <v>Em Branco</v>
      </c>
      <c r="E5298" s="17" t="str">
        <f>IFERROR(VLOOKUP(D5298,'DISTRIBUIDORES ALE'!$A$1:$G$86,2,0),"Em Branco")</f>
        <v>Em Branco</v>
      </c>
      <c r="F5298" s="17" t="str">
        <f>IFERROR(VLOOKUP(D5298,'DISTRIBUIDORES ALE'!$A$1:$G$86,3,0),"Em Branco")</f>
        <v>Em Branco</v>
      </c>
      <c r="G5298" s="17" t="str">
        <f>IFERROR(VLOOKUP(D5298,'DISTRIBUIDORES ALE'!A5297:N5382,14,0),"Em Branco")</f>
        <v>Em Branco</v>
      </c>
      <c r="H5298" s="16" t="str">
        <f>IFERROR(VLOOKUP(D5298,'DISTRIBUIDORES ALE'!$A$1:$N$86,11,0),"Em Branco")</f>
        <v>Em Branco</v>
      </c>
      <c r="I5298" s="2"/>
      <c r="J5298" s="2"/>
      <c r="K5298" s="2"/>
    </row>
    <row r="5299" spans="1:11" ht="18.75" customHeight="1" x14ac:dyDescent="0.25">
      <c r="A5299" s="9" t="s">
        <v>2726</v>
      </c>
      <c r="B5299" s="15" t="s">
        <v>52</v>
      </c>
      <c r="C5299" s="16">
        <v>13877</v>
      </c>
      <c r="D5299" s="17" t="str">
        <f>IF(IFERROR(VLOOKUP(A6660,'CIDADES ALE'!$A:$D,4,0),0)=0,"Em Branco",VLOOKUP(A6660,'CIDADES ALE'!$A:$D,4,0))</f>
        <v>Em Branco</v>
      </c>
      <c r="E5299" s="17" t="str">
        <f>IFERROR(VLOOKUP(D5299,'DISTRIBUIDORES ALE'!$A$1:$G$86,2,0),"Em Branco")</f>
        <v>Em Branco</v>
      </c>
      <c r="F5299" s="17" t="str">
        <f>IFERROR(VLOOKUP(D5299,'DISTRIBUIDORES ALE'!$A$1:$G$86,3,0),"Em Branco")</f>
        <v>Em Branco</v>
      </c>
      <c r="G5299" s="17" t="str">
        <f>IFERROR(VLOOKUP(D5299,'DISTRIBUIDORES ALE'!A5298:N5383,14,0),"Em Branco")</f>
        <v>Em Branco</v>
      </c>
      <c r="H5299" s="16" t="str">
        <f>IFERROR(VLOOKUP(D5299,'DISTRIBUIDORES ALE'!$A$1:$N$86,11,0),"Em Branco")</f>
        <v>Em Branco</v>
      </c>
      <c r="I5299" s="2"/>
      <c r="J5299" s="2"/>
      <c r="K5299" s="2"/>
    </row>
    <row r="5300" spans="1:11" ht="18.75" customHeight="1" x14ac:dyDescent="0.25">
      <c r="A5300" s="9" t="s">
        <v>6449</v>
      </c>
      <c r="B5300" s="15" t="s">
        <v>52</v>
      </c>
      <c r="C5300" s="16">
        <v>2079</v>
      </c>
      <c r="D5300" s="17" t="str">
        <f>IF(IFERROR(VLOOKUP(A6661,'CIDADES ALE'!$A:$D,4,0),0)=0,"Em Branco",VLOOKUP(A6661,'CIDADES ALE'!$A:$D,4,0))</f>
        <v>Em Branco</v>
      </c>
      <c r="E5300" s="17" t="str">
        <f>IFERROR(VLOOKUP(D5300,'DISTRIBUIDORES ALE'!$A$1:$G$86,2,0),"Em Branco")</f>
        <v>Em Branco</v>
      </c>
      <c r="F5300" s="17" t="str">
        <f>IFERROR(VLOOKUP(D5300,'DISTRIBUIDORES ALE'!$A$1:$G$86,3,0),"Em Branco")</f>
        <v>Em Branco</v>
      </c>
      <c r="G5300" s="17" t="str">
        <f>IFERROR(VLOOKUP(D5300,'DISTRIBUIDORES ALE'!A5299:N5384,14,0),"Em Branco")</f>
        <v>Em Branco</v>
      </c>
      <c r="H5300" s="16" t="str">
        <f>IFERROR(VLOOKUP(D5300,'DISTRIBUIDORES ALE'!$A$1:$N$86,11,0),"Em Branco")</f>
        <v>Em Branco</v>
      </c>
      <c r="I5300" s="2"/>
      <c r="J5300" s="2"/>
      <c r="K5300" s="2"/>
    </row>
    <row r="5301" spans="1:11" ht="18.75" customHeight="1" x14ac:dyDescent="0.25">
      <c r="A5301" s="9" t="s">
        <v>2727</v>
      </c>
      <c r="B5301" s="15" t="s">
        <v>52</v>
      </c>
      <c r="C5301" s="16">
        <v>4074</v>
      </c>
      <c r="D5301" s="17" t="str">
        <f>IF(IFERROR(VLOOKUP(A6662,'CIDADES ALE'!$A:$D,4,0),0)=0,"Em Branco",VLOOKUP(A6662,'CIDADES ALE'!$A:$D,4,0))</f>
        <v>Em Branco</v>
      </c>
      <c r="E5301" s="17" t="str">
        <f>IFERROR(VLOOKUP(D5301,'DISTRIBUIDORES ALE'!$A$1:$G$86,2,0),"Em Branco")</f>
        <v>Em Branco</v>
      </c>
      <c r="F5301" s="17" t="str">
        <f>IFERROR(VLOOKUP(D5301,'DISTRIBUIDORES ALE'!$A$1:$G$86,3,0),"Em Branco")</f>
        <v>Em Branco</v>
      </c>
      <c r="G5301" s="17" t="str">
        <f>IFERROR(VLOOKUP(D5301,'DISTRIBUIDORES ALE'!A5300:N5385,14,0),"Em Branco")</f>
        <v>Em Branco</v>
      </c>
      <c r="H5301" s="16" t="str">
        <f>IFERROR(VLOOKUP(D5301,'DISTRIBUIDORES ALE'!$A$1:$N$86,11,0),"Em Branco")</f>
        <v>Em Branco</v>
      </c>
      <c r="I5301" s="2"/>
      <c r="J5301" s="2"/>
      <c r="K5301" s="2"/>
    </row>
    <row r="5302" spans="1:11" ht="18.75" customHeight="1" x14ac:dyDescent="0.25">
      <c r="A5302" s="9" t="s">
        <v>2728</v>
      </c>
      <c r="B5302" s="15" t="s">
        <v>52</v>
      </c>
      <c r="C5302" s="16">
        <v>1977</v>
      </c>
      <c r="D5302" s="17" t="str">
        <f>IF(IFERROR(VLOOKUP(A6663,'CIDADES ALE'!$A:$D,4,0),0)=0,"Em Branco",VLOOKUP(A6663,'CIDADES ALE'!$A:$D,4,0))</f>
        <v>Em Branco</v>
      </c>
      <c r="E5302" s="17" t="str">
        <f>IFERROR(VLOOKUP(D5302,'DISTRIBUIDORES ALE'!$A$1:$G$86,2,0),"Em Branco")</f>
        <v>Em Branco</v>
      </c>
      <c r="F5302" s="17" t="str">
        <f>IFERROR(VLOOKUP(D5302,'DISTRIBUIDORES ALE'!$A$1:$G$86,3,0),"Em Branco")</f>
        <v>Em Branco</v>
      </c>
      <c r="G5302" s="17" t="str">
        <f>IFERROR(VLOOKUP(D5302,'DISTRIBUIDORES ALE'!A5301:N5386,14,0),"Em Branco")</f>
        <v>Em Branco</v>
      </c>
      <c r="H5302" s="16" t="str">
        <f>IFERROR(VLOOKUP(D5302,'DISTRIBUIDORES ALE'!$A$1:$N$86,11,0),"Em Branco")</f>
        <v>Em Branco</v>
      </c>
      <c r="I5302" s="2"/>
      <c r="J5302" s="2"/>
      <c r="K5302" s="2"/>
    </row>
    <row r="5303" spans="1:11" ht="18.75" customHeight="1" x14ac:dyDescent="0.25">
      <c r="A5303" s="9" t="s">
        <v>2729</v>
      </c>
      <c r="B5303" s="15" t="s">
        <v>52</v>
      </c>
      <c r="C5303" s="16">
        <v>30593</v>
      </c>
      <c r="D5303" s="17" t="str">
        <f>IF(IFERROR(VLOOKUP(A6664,'CIDADES ALE'!$A:$D,4,0),0)=0,"Em Branco",VLOOKUP(A6664,'CIDADES ALE'!$A:$D,4,0))</f>
        <v>Em Branco</v>
      </c>
      <c r="E5303" s="17" t="str">
        <f>IFERROR(VLOOKUP(D5303,'DISTRIBUIDORES ALE'!$A$1:$G$86,2,0),"Em Branco")</f>
        <v>Em Branco</v>
      </c>
      <c r="F5303" s="17" t="str">
        <f>IFERROR(VLOOKUP(D5303,'DISTRIBUIDORES ALE'!$A$1:$G$86,3,0),"Em Branco")</f>
        <v>Em Branco</v>
      </c>
      <c r="G5303" s="17" t="str">
        <f>IFERROR(VLOOKUP(D5303,'DISTRIBUIDORES ALE'!A5302:N5387,14,0),"Em Branco")</f>
        <v>Em Branco</v>
      </c>
      <c r="H5303" s="16" t="str">
        <f>IFERROR(VLOOKUP(D5303,'DISTRIBUIDORES ALE'!$A$1:$N$86,11,0),"Em Branco")</f>
        <v>Em Branco</v>
      </c>
      <c r="I5303" s="2"/>
      <c r="J5303" s="2"/>
      <c r="K5303" s="2"/>
    </row>
    <row r="5304" spans="1:11" ht="18.75" customHeight="1" x14ac:dyDescent="0.25">
      <c r="A5304" s="9" t="s">
        <v>2730</v>
      </c>
      <c r="B5304" s="15" t="s">
        <v>52</v>
      </c>
      <c r="C5304" s="16">
        <v>44375</v>
      </c>
      <c r="D5304" s="17" t="str">
        <f>IF(IFERROR(VLOOKUP(A6665,'CIDADES ALE'!$A:$D,4,0),0)=0,"Em Branco",VLOOKUP(A6665,'CIDADES ALE'!$A:$D,4,0))</f>
        <v>Em Branco</v>
      </c>
      <c r="E5304" s="17" t="str">
        <f>IFERROR(VLOOKUP(D5304,'DISTRIBUIDORES ALE'!$A$1:$G$86,2,0),"Em Branco")</f>
        <v>Em Branco</v>
      </c>
      <c r="F5304" s="17" t="str">
        <f>IFERROR(VLOOKUP(D5304,'DISTRIBUIDORES ALE'!$A$1:$G$86,3,0),"Em Branco")</f>
        <v>Em Branco</v>
      </c>
      <c r="G5304" s="17" t="str">
        <f>IFERROR(VLOOKUP(D5304,'DISTRIBUIDORES ALE'!A5303:N5388,14,0),"Em Branco")</f>
        <v>Em Branco</v>
      </c>
      <c r="H5304" s="16" t="str">
        <f>IFERROR(VLOOKUP(D5304,'DISTRIBUIDORES ALE'!$A$1:$N$86,11,0),"Em Branco")</f>
        <v>Em Branco</v>
      </c>
      <c r="I5304" s="2"/>
      <c r="J5304" s="2"/>
      <c r="K5304" s="2"/>
    </row>
    <row r="5305" spans="1:11" ht="18.75" customHeight="1" x14ac:dyDescent="0.25">
      <c r="A5305" s="9" t="s">
        <v>2731</v>
      </c>
      <c r="B5305" s="15" t="s">
        <v>52</v>
      </c>
      <c r="C5305" s="16">
        <v>5542</v>
      </c>
      <c r="D5305" s="17" t="str">
        <f>IF(IFERROR(VLOOKUP(A6666,'CIDADES ALE'!$A:$D,4,0),0)=0,"Em Branco",VLOOKUP(A6666,'CIDADES ALE'!$A:$D,4,0))</f>
        <v>Em Branco</v>
      </c>
      <c r="E5305" s="17" t="str">
        <f>IFERROR(VLOOKUP(D5305,'DISTRIBUIDORES ALE'!$A$1:$G$86,2,0),"Em Branco")</f>
        <v>Em Branco</v>
      </c>
      <c r="F5305" s="17" t="str">
        <f>IFERROR(VLOOKUP(D5305,'DISTRIBUIDORES ALE'!$A$1:$G$86,3,0),"Em Branco")</f>
        <v>Em Branco</v>
      </c>
      <c r="G5305" s="17" t="str">
        <f>IFERROR(VLOOKUP(D5305,'DISTRIBUIDORES ALE'!A5304:N5389,14,0),"Em Branco")</f>
        <v>Em Branco</v>
      </c>
      <c r="H5305" s="16" t="str">
        <f>IFERROR(VLOOKUP(D5305,'DISTRIBUIDORES ALE'!$A$1:$N$86,11,0),"Em Branco")</f>
        <v>Em Branco</v>
      </c>
      <c r="I5305" s="2"/>
      <c r="J5305" s="2"/>
      <c r="K5305" s="2"/>
    </row>
    <row r="5306" spans="1:11" ht="18.75" customHeight="1" x14ac:dyDescent="0.25">
      <c r="A5306" s="9" t="s">
        <v>6450</v>
      </c>
      <c r="B5306" s="15" t="s">
        <v>52</v>
      </c>
      <c r="C5306" s="16">
        <v>29651</v>
      </c>
      <c r="D5306" s="17" t="str">
        <f>IF(IFERROR(VLOOKUP(A6667,'CIDADES ALE'!$A:$D,4,0),0)=0,"Em Branco",VLOOKUP(A6667,'CIDADES ALE'!$A:$D,4,0))</f>
        <v>Em Branco</v>
      </c>
      <c r="E5306" s="17" t="str">
        <f>IFERROR(VLOOKUP(D5306,'DISTRIBUIDORES ALE'!$A$1:$G$86,2,0),"Em Branco")</f>
        <v>Em Branco</v>
      </c>
      <c r="F5306" s="17" t="str">
        <f>IFERROR(VLOOKUP(D5306,'DISTRIBUIDORES ALE'!$A$1:$G$86,3,0),"Em Branco")</f>
        <v>Em Branco</v>
      </c>
      <c r="G5306" s="17" t="str">
        <f>IFERROR(VLOOKUP(D5306,'DISTRIBUIDORES ALE'!A5305:N5390,14,0),"Em Branco")</f>
        <v>Em Branco</v>
      </c>
      <c r="H5306" s="16" t="str">
        <f>IFERROR(VLOOKUP(D5306,'DISTRIBUIDORES ALE'!$A$1:$N$86,11,0),"Em Branco")</f>
        <v>Em Branco</v>
      </c>
      <c r="I5306" s="2"/>
      <c r="J5306" s="2"/>
      <c r="K5306" s="2"/>
    </row>
    <row r="5307" spans="1:11" ht="18.75" customHeight="1" x14ac:dyDescent="0.25">
      <c r="A5307" s="9" t="s">
        <v>2733</v>
      </c>
      <c r="B5307" s="15" t="s">
        <v>52</v>
      </c>
      <c r="C5307" s="16">
        <v>22499</v>
      </c>
      <c r="D5307" s="17" t="str">
        <f>IF(IFERROR(VLOOKUP(A6668,'CIDADES ALE'!$A:$D,4,0),0)=0,"Em Branco",VLOOKUP(A6668,'CIDADES ALE'!$A:$D,4,0))</f>
        <v>Em Branco</v>
      </c>
      <c r="E5307" s="17" t="str">
        <f>IFERROR(VLOOKUP(D5307,'DISTRIBUIDORES ALE'!$A$1:$G$86,2,0),"Em Branco")</f>
        <v>Em Branco</v>
      </c>
      <c r="F5307" s="17" t="str">
        <f>IFERROR(VLOOKUP(D5307,'DISTRIBUIDORES ALE'!$A$1:$G$86,3,0),"Em Branco")</f>
        <v>Em Branco</v>
      </c>
      <c r="G5307" s="17" t="str">
        <f>IFERROR(VLOOKUP(D5307,'DISTRIBUIDORES ALE'!A5306:N5391,14,0),"Em Branco")</f>
        <v>Em Branco</v>
      </c>
      <c r="H5307" s="16" t="str">
        <f>IFERROR(VLOOKUP(D5307,'DISTRIBUIDORES ALE'!$A$1:$N$86,11,0),"Em Branco")</f>
        <v>Em Branco</v>
      </c>
      <c r="I5307" s="2"/>
      <c r="J5307" s="2"/>
      <c r="K5307" s="2"/>
    </row>
    <row r="5308" spans="1:11" ht="18.75" customHeight="1" x14ac:dyDescent="0.25">
      <c r="A5308" s="9" t="s">
        <v>2861</v>
      </c>
      <c r="B5308" s="15" t="s">
        <v>52</v>
      </c>
      <c r="C5308" s="16">
        <v>51467</v>
      </c>
      <c r="D5308" s="17" t="str">
        <f>IF(IFERROR(VLOOKUP(A6669,'CIDADES ALE'!$A:$D,4,0),0)=0,"Em Branco",VLOOKUP(A6669,'CIDADES ALE'!$A:$D,4,0))</f>
        <v>Em Branco</v>
      </c>
      <c r="E5308" s="17" t="str">
        <f>IFERROR(VLOOKUP(D5308,'DISTRIBUIDORES ALE'!$A$1:$G$86,2,0),"Em Branco")</f>
        <v>Em Branco</v>
      </c>
      <c r="F5308" s="17" t="str">
        <f>IFERROR(VLOOKUP(D5308,'DISTRIBUIDORES ALE'!$A$1:$G$86,3,0),"Em Branco")</f>
        <v>Em Branco</v>
      </c>
      <c r="G5308" s="17" t="str">
        <f>IFERROR(VLOOKUP(D5308,'DISTRIBUIDORES ALE'!A5307:N5392,14,0),"Em Branco")</f>
        <v>Em Branco</v>
      </c>
      <c r="H5308" s="16" t="str">
        <f>IFERROR(VLOOKUP(D5308,'DISTRIBUIDORES ALE'!$A$1:$N$86,11,0),"Em Branco")</f>
        <v>Em Branco</v>
      </c>
      <c r="I5308" s="2"/>
      <c r="J5308" s="2"/>
      <c r="K5308" s="2"/>
    </row>
    <row r="5309" spans="1:11" ht="18.75" customHeight="1" x14ac:dyDescent="0.25">
      <c r="A5309" s="9" t="s">
        <v>2734</v>
      </c>
      <c r="B5309" s="15" t="s">
        <v>52</v>
      </c>
      <c r="C5309" s="16">
        <v>8308</v>
      </c>
      <c r="D5309" s="17" t="str">
        <f>IF(IFERROR(VLOOKUP(A6670,'CIDADES ALE'!$A:$D,4,0),0)=0,"Em Branco",VLOOKUP(A6670,'CIDADES ALE'!$A:$D,4,0))</f>
        <v>Em Branco</v>
      </c>
      <c r="E5309" s="17" t="str">
        <f>IFERROR(VLOOKUP(D5309,'DISTRIBUIDORES ALE'!$A$1:$G$86,2,0),"Em Branco")</f>
        <v>Em Branco</v>
      </c>
      <c r="F5309" s="17" t="str">
        <f>IFERROR(VLOOKUP(D5309,'DISTRIBUIDORES ALE'!$A$1:$G$86,3,0),"Em Branco")</f>
        <v>Em Branco</v>
      </c>
      <c r="G5309" s="17" t="str">
        <f>IFERROR(VLOOKUP(D5309,'DISTRIBUIDORES ALE'!A5308:N5393,14,0),"Em Branco")</f>
        <v>Em Branco</v>
      </c>
      <c r="H5309" s="16" t="str">
        <f>IFERROR(VLOOKUP(D5309,'DISTRIBUIDORES ALE'!$A$1:$N$86,11,0),"Em Branco")</f>
        <v>Em Branco</v>
      </c>
      <c r="I5309" s="2"/>
      <c r="J5309" s="2"/>
      <c r="K5309" s="2"/>
    </row>
    <row r="5310" spans="1:11" ht="18.75" customHeight="1" x14ac:dyDescent="0.25">
      <c r="A5310" s="9" t="s">
        <v>2735</v>
      </c>
      <c r="B5310" s="15" t="s">
        <v>52</v>
      </c>
      <c r="C5310" s="16">
        <v>5525</v>
      </c>
      <c r="D5310" s="17" t="str">
        <f>IF(IFERROR(VLOOKUP(A6671,'CIDADES ALE'!$A:$D,4,0),0)=0,"Em Branco",VLOOKUP(A6671,'CIDADES ALE'!$A:$D,4,0))</f>
        <v>Em Branco</v>
      </c>
      <c r="E5310" s="17" t="str">
        <f>IFERROR(VLOOKUP(D5310,'DISTRIBUIDORES ALE'!$A$1:$G$86,2,0),"Em Branco")</f>
        <v>Em Branco</v>
      </c>
      <c r="F5310" s="17" t="str">
        <f>IFERROR(VLOOKUP(D5310,'DISTRIBUIDORES ALE'!$A$1:$G$86,3,0),"Em Branco")</f>
        <v>Em Branco</v>
      </c>
      <c r="G5310" s="17" t="str">
        <f>IFERROR(VLOOKUP(D5310,'DISTRIBUIDORES ALE'!A5309:N5394,14,0),"Em Branco")</f>
        <v>Em Branco</v>
      </c>
      <c r="H5310" s="16" t="str">
        <f>IFERROR(VLOOKUP(D5310,'DISTRIBUIDORES ALE'!$A$1:$N$86,11,0),"Em Branco")</f>
        <v>Em Branco</v>
      </c>
      <c r="I5310" s="2"/>
      <c r="J5310" s="2"/>
      <c r="K5310" s="2"/>
    </row>
    <row r="5311" spans="1:11" ht="18.75" customHeight="1" x14ac:dyDescent="0.25">
      <c r="A5311" s="9" t="s">
        <v>6451</v>
      </c>
      <c r="B5311" s="15" t="s">
        <v>52</v>
      </c>
      <c r="C5311" s="16">
        <v>2836</v>
      </c>
      <c r="D5311" s="17" t="str">
        <f>IF(IFERROR(VLOOKUP(A6672,'CIDADES ALE'!$A:$D,4,0),0)=0,"Em Branco",VLOOKUP(A6672,'CIDADES ALE'!$A:$D,4,0))</f>
        <v>Em Branco</v>
      </c>
      <c r="E5311" s="17" t="str">
        <f>IFERROR(VLOOKUP(D5311,'DISTRIBUIDORES ALE'!$A$1:$G$86,2,0),"Em Branco")</f>
        <v>Em Branco</v>
      </c>
      <c r="F5311" s="17" t="str">
        <f>IFERROR(VLOOKUP(D5311,'DISTRIBUIDORES ALE'!$A$1:$G$86,3,0),"Em Branco")</f>
        <v>Em Branco</v>
      </c>
      <c r="G5311" s="17" t="str">
        <f>IFERROR(VLOOKUP(D5311,'DISTRIBUIDORES ALE'!A5310:N5395,14,0),"Em Branco")</f>
        <v>Em Branco</v>
      </c>
      <c r="H5311" s="16" t="str">
        <f>IFERROR(VLOOKUP(D5311,'DISTRIBUIDORES ALE'!$A$1:$N$86,11,0),"Em Branco")</f>
        <v>Em Branco</v>
      </c>
      <c r="I5311" s="2"/>
      <c r="J5311" s="2"/>
      <c r="K5311" s="2"/>
    </row>
    <row r="5312" spans="1:11" ht="18.75" customHeight="1" x14ac:dyDescent="0.25">
      <c r="A5312" s="9" t="s">
        <v>2736</v>
      </c>
      <c r="B5312" s="15" t="s">
        <v>52</v>
      </c>
      <c r="C5312" s="16">
        <v>26530</v>
      </c>
      <c r="D5312" s="17" t="str">
        <f>IF(IFERROR(VLOOKUP(A6673,'CIDADES ALE'!$A:$D,4,0),0)=0,"Em Branco",VLOOKUP(A6673,'CIDADES ALE'!$A:$D,4,0))</f>
        <v>Em Branco</v>
      </c>
      <c r="E5312" s="17" t="str">
        <f>IFERROR(VLOOKUP(D5312,'DISTRIBUIDORES ALE'!$A$1:$G$86,2,0),"Em Branco")</f>
        <v>Em Branco</v>
      </c>
      <c r="F5312" s="17" t="str">
        <f>IFERROR(VLOOKUP(D5312,'DISTRIBUIDORES ALE'!$A$1:$G$86,3,0),"Em Branco")</f>
        <v>Em Branco</v>
      </c>
      <c r="G5312" s="17" t="str">
        <f>IFERROR(VLOOKUP(D5312,'DISTRIBUIDORES ALE'!A5311:N5396,14,0),"Em Branco")</f>
        <v>Em Branco</v>
      </c>
      <c r="H5312" s="16" t="str">
        <f>IFERROR(VLOOKUP(D5312,'DISTRIBUIDORES ALE'!$A$1:$N$86,11,0),"Em Branco")</f>
        <v>Em Branco</v>
      </c>
      <c r="I5312" s="2"/>
      <c r="J5312" s="2"/>
      <c r="K5312" s="2"/>
    </row>
    <row r="5313" spans="1:11" ht="18.75" customHeight="1" x14ac:dyDescent="0.25">
      <c r="A5313" s="9" t="s">
        <v>6452</v>
      </c>
      <c r="B5313" s="15" t="s">
        <v>52</v>
      </c>
      <c r="C5313" s="16">
        <v>2521</v>
      </c>
      <c r="D5313" s="17" t="str">
        <f>IF(IFERROR(VLOOKUP(A6674,'CIDADES ALE'!$A:$D,4,0),0)=0,"Em Branco",VLOOKUP(A6674,'CIDADES ALE'!$A:$D,4,0))</f>
        <v>Em Branco</v>
      </c>
      <c r="E5313" s="17" t="str">
        <f>IFERROR(VLOOKUP(D5313,'DISTRIBUIDORES ALE'!$A$1:$G$86,2,0),"Em Branco")</f>
        <v>Em Branco</v>
      </c>
      <c r="F5313" s="17" t="str">
        <f>IFERROR(VLOOKUP(D5313,'DISTRIBUIDORES ALE'!$A$1:$G$86,3,0),"Em Branco")</f>
        <v>Em Branco</v>
      </c>
      <c r="G5313" s="17" t="str">
        <f>IFERROR(VLOOKUP(D5313,'DISTRIBUIDORES ALE'!A5312:N5397,14,0),"Em Branco")</f>
        <v>Em Branco</v>
      </c>
      <c r="H5313" s="16" t="str">
        <f>IFERROR(VLOOKUP(D5313,'DISTRIBUIDORES ALE'!$A$1:$N$86,11,0),"Em Branco")</f>
        <v>Em Branco</v>
      </c>
      <c r="I5313" s="2"/>
      <c r="J5313" s="2"/>
      <c r="K5313" s="2"/>
    </row>
    <row r="5314" spans="1:11" ht="18.75" customHeight="1" x14ac:dyDescent="0.25">
      <c r="A5314" s="9" t="s">
        <v>2737</v>
      </c>
      <c r="B5314" s="15" t="s">
        <v>52</v>
      </c>
      <c r="C5314" s="16">
        <v>24229</v>
      </c>
      <c r="D5314" s="17" t="str">
        <f>IF(IFERROR(VLOOKUP(A6675,'CIDADES ALE'!$A:$D,4,0),0)=0,"Em Branco",VLOOKUP(A6675,'CIDADES ALE'!$A:$D,4,0))</f>
        <v>Em Branco</v>
      </c>
      <c r="E5314" s="17" t="str">
        <f>IFERROR(VLOOKUP(D5314,'DISTRIBUIDORES ALE'!$A$1:$G$86,2,0),"Em Branco")</f>
        <v>Em Branco</v>
      </c>
      <c r="F5314" s="17" t="str">
        <f>IFERROR(VLOOKUP(D5314,'DISTRIBUIDORES ALE'!$A$1:$G$86,3,0),"Em Branco")</f>
        <v>Em Branco</v>
      </c>
      <c r="G5314" s="17" t="str">
        <f>IFERROR(VLOOKUP(D5314,'DISTRIBUIDORES ALE'!A5313:N5398,14,0),"Em Branco")</f>
        <v>Em Branco</v>
      </c>
      <c r="H5314" s="16" t="str">
        <f>IFERROR(VLOOKUP(D5314,'DISTRIBUIDORES ALE'!$A$1:$N$86,11,0),"Em Branco")</f>
        <v>Em Branco</v>
      </c>
      <c r="I5314" s="2"/>
      <c r="J5314" s="2"/>
      <c r="K5314" s="2"/>
    </row>
    <row r="5315" spans="1:11" ht="18.75" customHeight="1" x14ac:dyDescent="0.25">
      <c r="A5315" s="9" t="s">
        <v>6453</v>
      </c>
      <c r="B5315" s="15" t="s">
        <v>52</v>
      </c>
      <c r="C5315" s="16">
        <v>1458</v>
      </c>
      <c r="D5315" s="17" t="str">
        <f>IF(IFERROR(VLOOKUP(A6676,'CIDADES ALE'!$A:$D,4,0),0)=0,"Em Branco",VLOOKUP(A6676,'CIDADES ALE'!$A:$D,4,0))</f>
        <v>Em Branco</v>
      </c>
      <c r="E5315" s="17" t="str">
        <f>IFERROR(VLOOKUP(D5315,'DISTRIBUIDORES ALE'!$A$1:$G$86,2,0),"Em Branco")</f>
        <v>Em Branco</v>
      </c>
      <c r="F5315" s="17" t="str">
        <f>IFERROR(VLOOKUP(D5315,'DISTRIBUIDORES ALE'!$A$1:$G$86,3,0),"Em Branco")</f>
        <v>Em Branco</v>
      </c>
      <c r="G5315" s="17" t="str">
        <f>IFERROR(VLOOKUP(D5315,'DISTRIBUIDORES ALE'!A5314:N5399,14,0),"Em Branco")</f>
        <v>Em Branco</v>
      </c>
      <c r="H5315" s="16" t="str">
        <f>IFERROR(VLOOKUP(D5315,'DISTRIBUIDORES ALE'!$A$1:$N$86,11,0),"Em Branco")</f>
        <v>Em Branco</v>
      </c>
      <c r="I5315" s="2"/>
      <c r="J5315" s="2"/>
      <c r="K5315" s="2"/>
    </row>
    <row r="5316" spans="1:11" ht="18.75" customHeight="1" x14ac:dyDescent="0.25">
      <c r="A5316" s="9" t="s">
        <v>6454</v>
      </c>
      <c r="B5316" s="15" t="s">
        <v>52</v>
      </c>
      <c r="C5316" s="16">
        <v>1603</v>
      </c>
      <c r="D5316" s="17" t="str">
        <f>IF(IFERROR(VLOOKUP(A6677,'CIDADES ALE'!$A:$D,4,0),0)=0,"Em Branco",VLOOKUP(A6677,'CIDADES ALE'!$A:$D,4,0))</f>
        <v>Em Branco</v>
      </c>
      <c r="E5316" s="17" t="str">
        <f>IFERROR(VLOOKUP(D5316,'DISTRIBUIDORES ALE'!$A$1:$G$86,2,0),"Em Branco")</f>
        <v>Em Branco</v>
      </c>
      <c r="F5316" s="17" t="str">
        <f>IFERROR(VLOOKUP(D5316,'DISTRIBUIDORES ALE'!$A$1:$G$86,3,0),"Em Branco")</f>
        <v>Em Branco</v>
      </c>
      <c r="G5316" s="17" t="str">
        <f>IFERROR(VLOOKUP(D5316,'DISTRIBUIDORES ALE'!A5315:N5400,14,0),"Em Branco")</f>
        <v>Em Branco</v>
      </c>
      <c r="H5316" s="16" t="str">
        <f>IFERROR(VLOOKUP(D5316,'DISTRIBUIDORES ALE'!$A$1:$N$86,11,0),"Em Branco")</f>
        <v>Em Branco</v>
      </c>
      <c r="I5316" s="2"/>
      <c r="J5316" s="2"/>
      <c r="K5316" s="2"/>
    </row>
    <row r="5317" spans="1:11" ht="18.75" customHeight="1" x14ac:dyDescent="0.25">
      <c r="A5317" s="9" t="s">
        <v>6455</v>
      </c>
      <c r="B5317" s="15" t="s">
        <v>52</v>
      </c>
      <c r="C5317" s="16">
        <v>113945</v>
      </c>
      <c r="D5317" s="17" t="str">
        <f>IF(IFERROR(VLOOKUP(A6678,'CIDADES ALE'!$A:$D,4,0),0)=0,"Em Branco",VLOOKUP(A6678,'CIDADES ALE'!$A:$D,4,0))</f>
        <v>Em Branco</v>
      </c>
      <c r="E5317" s="17" t="str">
        <f>IFERROR(VLOOKUP(D5317,'DISTRIBUIDORES ALE'!$A$1:$G$86,2,0),"Em Branco")</f>
        <v>Em Branco</v>
      </c>
      <c r="F5317" s="17" t="str">
        <f>IFERROR(VLOOKUP(D5317,'DISTRIBUIDORES ALE'!$A$1:$G$86,3,0),"Em Branco")</f>
        <v>Em Branco</v>
      </c>
      <c r="G5317" s="17" t="str">
        <f>IFERROR(VLOOKUP(D5317,'DISTRIBUIDORES ALE'!A5316:N5401,14,0),"Em Branco")</f>
        <v>Em Branco</v>
      </c>
      <c r="H5317" s="16" t="str">
        <f>IFERROR(VLOOKUP(D5317,'DISTRIBUIDORES ALE'!$A$1:$N$86,11,0),"Em Branco")</f>
        <v>Em Branco</v>
      </c>
      <c r="I5317" s="2"/>
      <c r="J5317" s="2"/>
      <c r="K5317" s="2"/>
    </row>
    <row r="5318" spans="1:11" ht="18.75" customHeight="1" x14ac:dyDescent="0.25">
      <c r="A5318" s="9" t="s">
        <v>2738</v>
      </c>
      <c r="B5318" s="15" t="s">
        <v>52</v>
      </c>
      <c r="C5318" s="16">
        <v>20434</v>
      </c>
      <c r="D5318" s="17" t="str">
        <f>IF(IFERROR(VLOOKUP(A6679,'CIDADES ALE'!$A:$D,4,0),0)=0,"Em Branco",VLOOKUP(A6679,'CIDADES ALE'!$A:$D,4,0))</f>
        <v>Em Branco</v>
      </c>
      <c r="E5318" s="17" t="str">
        <f>IFERROR(VLOOKUP(D5318,'DISTRIBUIDORES ALE'!$A$1:$G$86,2,0),"Em Branco")</f>
        <v>Em Branco</v>
      </c>
      <c r="F5318" s="17" t="str">
        <f>IFERROR(VLOOKUP(D5318,'DISTRIBUIDORES ALE'!$A$1:$G$86,3,0),"Em Branco")</f>
        <v>Em Branco</v>
      </c>
      <c r="G5318" s="17" t="str">
        <f>IFERROR(VLOOKUP(D5318,'DISTRIBUIDORES ALE'!A5317:N5402,14,0),"Em Branco")</f>
        <v>Em Branco</v>
      </c>
      <c r="H5318" s="16" t="str">
        <f>IFERROR(VLOOKUP(D5318,'DISTRIBUIDORES ALE'!$A$1:$N$86,11,0),"Em Branco")</f>
        <v>Em Branco</v>
      </c>
      <c r="I5318" s="2"/>
      <c r="J5318" s="2"/>
      <c r="K5318" s="2"/>
    </row>
    <row r="5319" spans="1:11" ht="18.75" customHeight="1" x14ac:dyDescent="0.25">
      <c r="A5319" s="9" t="s">
        <v>4998</v>
      </c>
      <c r="B5319" s="15" t="s">
        <v>52</v>
      </c>
      <c r="C5319" s="16">
        <v>680496</v>
      </c>
      <c r="D5319" s="17" t="str">
        <f>IF(IFERROR(VLOOKUP(A6680,'CIDADES ALE'!$A:$D,4,0),0)=0,"Em Branco",VLOOKUP(A6680,'CIDADES ALE'!$A:$D,4,0))</f>
        <v>Em Branco</v>
      </c>
      <c r="E5319" s="17" t="str">
        <f>IFERROR(VLOOKUP(D5319,'DISTRIBUIDORES ALE'!$A$1:$G$86,2,0),"Em Branco")</f>
        <v>Em Branco</v>
      </c>
      <c r="F5319" s="17" t="str">
        <f>IFERROR(VLOOKUP(D5319,'DISTRIBUIDORES ALE'!$A$1:$G$86,3,0),"Em Branco")</f>
        <v>Em Branco</v>
      </c>
      <c r="G5319" s="17" t="str">
        <f>IFERROR(VLOOKUP(D5319,'DISTRIBUIDORES ALE'!A5318:N5403,14,0),"Em Branco")</f>
        <v>Em Branco</v>
      </c>
      <c r="H5319" s="16" t="str">
        <f>IFERROR(VLOOKUP(D5319,'DISTRIBUIDORES ALE'!$A$1:$N$86,11,0),"Em Branco")</f>
        <v>Em Branco</v>
      </c>
      <c r="I5319" s="2"/>
      <c r="J5319" s="2"/>
      <c r="K5319" s="2"/>
    </row>
    <row r="5320" spans="1:11" ht="18.75" customHeight="1" x14ac:dyDescent="0.25">
      <c r="A5320" s="9" t="s">
        <v>2739</v>
      </c>
      <c r="B5320" s="15" t="s">
        <v>52</v>
      </c>
      <c r="C5320" s="16">
        <v>6386</v>
      </c>
      <c r="D5320" s="17" t="str">
        <f>IF(IFERROR(VLOOKUP(A6681,'CIDADES ALE'!$A:$D,4,0),0)=0,"Em Branco",VLOOKUP(A6681,'CIDADES ALE'!$A:$D,4,0))</f>
        <v>Em Branco</v>
      </c>
      <c r="E5320" s="17" t="str">
        <f>IFERROR(VLOOKUP(D5320,'DISTRIBUIDORES ALE'!$A$1:$G$86,2,0),"Em Branco")</f>
        <v>Em Branco</v>
      </c>
      <c r="F5320" s="17" t="str">
        <f>IFERROR(VLOOKUP(D5320,'DISTRIBUIDORES ALE'!$A$1:$G$86,3,0),"Em Branco")</f>
        <v>Em Branco</v>
      </c>
      <c r="G5320" s="17" t="str">
        <f>IFERROR(VLOOKUP(D5320,'DISTRIBUIDORES ALE'!A5319:N5404,14,0),"Em Branco")</f>
        <v>Em Branco</v>
      </c>
      <c r="H5320" s="16" t="str">
        <f>IFERROR(VLOOKUP(D5320,'DISTRIBUIDORES ALE'!$A$1:$N$86,11,0),"Em Branco")</f>
        <v>Em Branco</v>
      </c>
      <c r="I5320" s="2"/>
      <c r="J5320" s="2"/>
      <c r="K5320" s="2"/>
    </row>
    <row r="5321" spans="1:11" ht="18.75" customHeight="1" x14ac:dyDescent="0.25">
      <c r="A5321" s="9" t="s">
        <v>2740</v>
      </c>
      <c r="B5321" s="15" t="s">
        <v>52</v>
      </c>
      <c r="C5321" s="16">
        <v>21032</v>
      </c>
      <c r="D5321" s="17" t="str">
        <f>IF(IFERROR(VLOOKUP(A6682,'CIDADES ALE'!$A:$D,4,0),0)=0,"Em Branco",VLOOKUP(A6682,'CIDADES ALE'!$A:$D,4,0))</f>
        <v>Em Branco</v>
      </c>
      <c r="E5321" s="17" t="str">
        <f>IFERROR(VLOOKUP(D5321,'DISTRIBUIDORES ALE'!$A$1:$G$86,2,0),"Em Branco")</f>
        <v>Em Branco</v>
      </c>
      <c r="F5321" s="17" t="str">
        <f>IFERROR(VLOOKUP(D5321,'DISTRIBUIDORES ALE'!$A$1:$G$86,3,0),"Em Branco")</f>
        <v>Em Branco</v>
      </c>
      <c r="G5321" s="17" t="str">
        <f>IFERROR(VLOOKUP(D5321,'DISTRIBUIDORES ALE'!A5320:N5405,14,0),"Em Branco")</f>
        <v>Em Branco</v>
      </c>
      <c r="H5321" s="16" t="str">
        <f>IFERROR(VLOOKUP(D5321,'DISTRIBUIDORES ALE'!$A$1:$N$86,11,0),"Em Branco")</f>
        <v>Em Branco</v>
      </c>
      <c r="I5321" s="2"/>
      <c r="J5321" s="2"/>
      <c r="K5321" s="2"/>
    </row>
    <row r="5322" spans="1:11" ht="18.75" customHeight="1" x14ac:dyDescent="0.25">
      <c r="A5322" s="9" t="s">
        <v>6456</v>
      </c>
      <c r="B5322" s="15" t="s">
        <v>52</v>
      </c>
      <c r="C5322" s="16">
        <v>7732</v>
      </c>
      <c r="D5322" s="17" t="str">
        <f>IF(IFERROR(VLOOKUP(A6683,'CIDADES ALE'!$A:$D,4,0),0)=0,"Em Branco",VLOOKUP(A6683,'CIDADES ALE'!$A:$D,4,0))</f>
        <v>Em Branco</v>
      </c>
      <c r="E5322" s="17" t="str">
        <f>IFERROR(VLOOKUP(D5322,'DISTRIBUIDORES ALE'!$A$1:$G$86,2,0),"Em Branco")</f>
        <v>Em Branco</v>
      </c>
      <c r="F5322" s="17" t="str">
        <f>IFERROR(VLOOKUP(D5322,'DISTRIBUIDORES ALE'!$A$1:$G$86,3,0),"Em Branco")</f>
        <v>Em Branco</v>
      </c>
      <c r="G5322" s="17" t="str">
        <f>IFERROR(VLOOKUP(D5322,'DISTRIBUIDORES ALE'!A5321:N5406,14,0),"Em Branco")</f>
        <v>Em Branco</v>
      </c>
      <c r="H5322" s="16" t="str">
        <f>IFERROR(VLOOKUP(D5322,'DISTRIBUIDORES ALE'!$A$1:$N$86,11,0),"Em Branco")</f>
        <v>Em Branco</v>
      </c>
      <c r="I5322" s="2"/>
      <c r="J5322" s="2"/>
      <c r="K5322" s="2"/>
    </row>
    <row r="5323" spans="1:11" ht="18.75" customHeight="1" x14ac:dyDescent="0.25">
      <c r="A5323" s="9" t="s">
        <v>2741</v>
      </c>
      <c r="B5323" s="15" t="s">
        <v>52</v>
      </c>
      <c r="C5323" s="16">
        <v>5912</v>
      </c>
      <c r="D5323" s="17" t="str">
        <f>IF(IFERROR(VLOOKUP(A6684,'CIDADES ALE'!$A:$D,4,0),0)=0,"Em Branco",VLOOKUP(A6684,'CIDADES ALE'!$A:$D,4,0))</f>
        <v>Em Branco</v>
      </c>
      <c r="E5323" s="17" t="str">
        <f>IFERROR(VLOOKUP(D5323,'DISTRIBUIDORES ALE'!$A$1:$G$86,2,0),"Em Branco")</f>
        <v>Em Branco</v>
      </c>
      <c r="F5323" s="17" t="str">
        <f>IFERROR(VLOOKUP(D5323,'DISTRIBUIDORES ALE'!$A$1:$G$86,3,0),"Em Branco")</f>
        <v>Em Branco</v>
      </c>
      <c r="G5323" s="17" t="str">
        <f>IFERROR(VLOOKUP(D5323,'DISTRIBUIDORES ALE'!A5322:N5407,14,0),"Em Branco")</f>
        <v>Em Branco</v>
      </c>
      <c r="H5323" s="16" t="str">
        <f>IFERROR(VLOOKUP(D5323,'DISTRIBUIDORES ALE'!$A$1:$N$86,11,0),"Em Branco")</f>
        <v>Em Branco</v>
      </c>
      <c r="I5323" s="2"/>
      <c r="J5323" s="2"/>
      <c r="K5323" s="2"/>
    </row>
    <row r="5324" spans="1:11" ht="18.75" customHeight="1" x14ac:dyDescent="0.25">
      <c r="A5324" s="9" t="s">
        <v>2742</v>
      </c>
      <c r="B5324" s="15" t="s">
        <v>52</v>
      </c>
      <c r="C5324" s="16">
        <v>6510</v>
      </c>
      <c r="D5324" s="17" t="str">
        <f>IF(IFERROR(VLOOKUP(A6685,'CIDADES ALE'!$A:$D,4,0),0)=0,"Em Branco",VLOOKUP(A6685,'CIDADES ALE'!$A:$D,4,0))</f>
        <v>Em Branco</v>
      </c>
      <c r="E5324" s="17" t="str">
        <f>IFERROR(VLOOKUP(D5324,'DISTRIBUIDORES ALE'!$A$1:$G$86,2,0),"Em Branco")</f>
        <v>Em Branco</v>
      </c>
      <c r="F5324" s="17" t="str">
        <f>IFERROR(VLOOKUP(D5324,'DISTRIBUIDORES ALE'!$A$1:$G$86,3,0),"Em Branco")</f>
        <v>Em Branco</v>
      </c>
      <c r="G5324" s="17" t="str">
        <f>IFERROR(VLOOKUP(D5324,'DISTRIBUIDORES ALE'!A5323:N5408,14,0),"Em Branco")</f>
        <v>Em Branco</v>
      </c>
      <c r="H5324" s="16" t="str">
        <f>IFERROR(VLOOKUP(D5324,'DISTRIBUIDORES ALE'!$A$1:$N$86,11,0),"Em Branco")</f>
        <v>Em Branco</v>
      </c>
      <c r="I5324" s="2"/>
      <c r="J5324" s="2"/>
      <c r="K5324" s="2"/>
    </row>
    <row r="5325" spans="1:11" ht="18.75" customHeight="1" x14ac:dyDescent="0.25">
      <c r="A5325" s="9" t="s">
        <v>6457</v>
      </c>
      <c r="B5325" s="15" t="s">
        <v>52</v>
      </c>
      <c r="C5325" s="16">
        <v>2845</v>
      </c>
      <c r="D5325" s="17" t="str">
        <f>IF(IFERROR(VLOOKUP(A6686,'CIDADES ALE'!$A:$D,4,0),0)=0,"Em Branco",VLOOKUP(A6686,'CIDADES ALE'!$A:$D,4,0))</f>
        <v>Em Branco</v>
      </c>
      <c r="E5325" s="17" t="str">
        <f>IFERROR(VLOOKUP(D5325,'DISTRIBUIDORES ALE'!$A$1:$G$86,2,0),"Em Branco")</f>
        <v>Em Branco</v>
      </c>
      <c r="F5325" s="17" t="str">
        <f>IFERROR(VLOOKUP(D5325,'DISTRIBUIDORES ALE'!$A$1:$G$86,3,0),"Em Branco")</f>
        <v>Em Branco</v>
      </c>
      <c r="G5325" s="17" t="str">
        <f>IFERROR(VLOOKUP(D5325,'DISTRIBUIDORES ALE'!A5324:N5409,14,0),"Em Branco")</f>
        <v>Em Branco</v>
      </c>
      <c r="H5325" s="16" t="str">
        <f>IFERROR(VLOOKUP(D5325,'DISTRIBUIDORES ALE'!$A$1:$N$86,11,0),"Em Branco")</f>
        <v>Em Branco</v>
      </c>
      <c r="I5325" s="2"/>
      <c r="J5325" s="2"/>
      <c r="K5325" s="2"/>
    </row>
    <row r="5326" spans="1:11" ht="18.75" customHeight="1" x14ac:dyDescent="0.25">
      <c r="A5326" s="9" t="s">
        <v>2743</v>
      </c>
      <c r="B5326" s="15" t="s">
        <v>52</v>
      </c>
      <c r="C5326" s="16">
        <v>4347</v>
      </c>
      <c r="D5326" s="17" t="str">
        <f>IF(IFERROR(VLOOKUP(A6687,'CIDADES ALE'!$A:$D,4,0),0)=0,"Em Branco",VLOOKUP(A6687,'CIDADES ALE'!$A:$D,4,0))</f>
        <v>Em Branco</v>
      </c>
      <c r="E5326" s="17" t="str">
        <f>IFERROR(VLOOKUP(D5326,'DISTRIBUIDORES ALE'!$A$1:$G$86,2,0),"Em Branco")</f>
        <v>Em Branco</v>
      </c>
      <c r="F5326" s="17" t="str">
        <f>IFERROR(VLOOKUP(D5326,'DISTRIBUIDORES ALE'!$A$1:$G$86,3,0),"Em Branco")</f>
        <v>Em Branco</v>
      </c>
      <c r="G5326" s="17" t="str">
        <f>IFERROR(VLOOKUP(D5326,'DISTRIBUIDORES ALE'!A5325:N5410,14,0),"Em Branco")</f>
        <v>Em Branco</v>
      </c>
      <c r="H5326" s="16" t="str">
        <f>IFERROR(VLOOKUP(D5326,'DISTRIBUIDORES ALE'!$A$1:$N$86,11,0),"Em Branco")</f>
        <v>Em Branco</v>
      </c>
      <c r="I5326" s="2"/>
      <c r="J5326" s="2"/>
      <c r="K5326" s="2"/>
    </row>
    <row r="5327" spans="1:11" ht="18.75" customHeight="1" x14ac:dyDescent="0.25">
      <c r="A5327" s="9" t="s">
        <v>2744</v>
      </c>
      <c r="B5327" s="15" t="s">
        <v>52</v>
      </c>
      <c r="C5327" s="16">
        <v>419614</v>
      </c>
      <c r="D5327" s="17" t="str">
        <f>IF(IFERROR(VLOOKUP(A6688,'CIDADES ALE'!$A:$D,4,0),0)=0,"Em Branco",VLOOKUP(A6688,'CIDADES ALE'!$A:$D,4,0))</f>
        <v>Em Branco</v>
      </c>
      <c r="E5327" s="17" t="str">
        <f>IFERROR(VLOOKUP(D5327,'DISTRIBUIDORES ALE'!$A$1:$G$86,2,0),"Em Branco")</f>
        <v>Em Branco</v>
      </c>
      <c r="F5327" s="17" t="str">
        <f>IFERROR(VLOOKUP(D5327,'DISTRIBUIDORES ALE'!$A$1:$G$86,3,0),"Em Branco")</f>
        <v>Em Branco</v>
      </c>
      <c r="G5327" s="17" t="str">
        <f>IFERROR(VLOOKUP(D5327,'DISTRIBUIDORES ALE'!A5326:N5411,14,0),"Em Branco")</f>
        <v>Em Branco</v>
      </c>
      <c r="H5327" s="16" t="str">
        <f>IFERROR(VLOOKUP(D5327,'DISTRIBUIDORES ALE'!$A$1:$N$86,11,0),"Em Branco")</f>
        <v>Em Branco</v>
      </c>
      <c r="I5327" s="2"/>
      <c r="J5327" s="2"/>
      <c r="K5327" s="2"/>
    </row>
    <row r="5328" spans="1:11" ht="18.75" customHeight="1" x14ac:dyDescent="0.25">
      <c r="A5328" s="9" t="s">
        <v>2745</v>
      </c>
      <c r="B5328" s="15" t="s">
        <v>52</v>
      </c>
      <c r="C5328" s="16">
        <v>10486</v>
      </c>
      <c r="D5328" s="17" t="str">
        <f>IF(IFERROR(VLOOKUP(A6689,'CIDADES ALE'!$A:$D,4,0),0)=0,"Em Branco",VLOOKUP(A6689,'CIDADES ALE'!$A:$D,4,0))</f>
        <v>Em Branco</v>
      </c>
      <c r="E5328" s="17" t="str">
        <f>IFERROR(VLOOKUP(D5328,'DISTRIBUIDORES ALE'!$A$1:$G$86,2,0),"Em Branco")</f>
        <v>Em Branco</v>
      </c>
      <c r="F5328" s="17" t="str">
        <f>IFERROR(VLOOKUP(D5328,'DISTRIBUIDORES ALE'!$A$1:$G$86,3,0),"Em Branco")</f>
        <v>Em Branco</v>
      </c>
      <c r="G5328" s="17" t="str">
        <f>IFERROR(VLOOKUP(D5328,'DISTRIBUIDORES ALE'!A5327:N5412,14,0),"Em Branco")</f>
        <v>Em Branco</v>
      </c>
      <c r="H5328" s="16" t="str">
        <f>IFERROR(VLOOKUP(D5328,'DISTRIBUIDORES ALE'!$A$1:$N$86,11,0),"Em Branco")</f>
        <v>Em Branco</v>
      </c>
      <c r="I5328" s="2"/>
      <c r="J5328" s="2"/>
      <c r="K5328" s="2"/>
    </row>
    <row r="5329" spans="1:11" ht="18.75" customHeight="1" x14ac:dyDescent="0.25">
      <c r="A5329" s="9" t="s">
        <v>2864</v>
      </c>
      <c r="B5329" s="15" t="s">
        <v>52</v>
      </c>
      <c r="C5329" s="16">
        <v>774886</v>
      </c>
      <c r="D5329" s="17" t="str">
        <f>IF(IFERROR(VLOOKUP(A6690,'CIDADES ALE'!$A:$D,4,0),0)=0,"Em Branco",VLOOKUP(A6690,'CIDADES ALE'!$A:$D,4,0))</f>
        <v>Em Branco</v>
      </c>
      <c r="E5329" s="17" t="str">
        <f>IFERROR(VLOOKUP(D5329,'DISTRIBUIDORES ALE'!$A$1:$G$86,2,0),"Em Branco")</f>
        <v>Em Branco</v>
      </c>
      <c r="F5329" s="17" t="str">
        <f>IFERROR(VLOOKUP(D5329,'DISTRIBUIDORES ALE'!$A$1:$G$86,3,0),"Em Branco")</f>
        <v>Em Branco</v>
      </c>
      <c r="G5329" s="17" t="str">
        <f>IFERROR(VLOOKUP(D5329,'DISTRIBUIDORES ALE'!A5328:N5413,14,0),"Em Branco")</f>
        <v>Em Branco</v>
      </c>
      <c r="H5329" s="16" t="str">
        <f>IFERROR(VLOOKUP(D5329,'DISTRIBUIDORES ALE'!$A$1:$N$86,11,0),"Em Branco")</f>
        <v>Em Branco</v>
      </c>
      <c r="I5329" s="2"/>
      <c r="J5329" s="2"/>
      <c r="K5329" s="2"/>
    </row>
    <row r="5330" spans="1:11" ht="18.75" customHeight="1" x14ac:dyDescent="0.25">
      <c r="A5330" s="9" t="s">
        <v>6458</v>
      </c>
      <c r="B5330" s="15" t="s">
        <v>52</v>
      </c>
      <c r="C5330" s="16">
        <v>150638</v>
      </c>
      <c r="D5330" s="17" t="str">
        <f>IF(IFERROR(VLOOKUP(A6691,'CIDADES ALE'!$A:$D,4,0),0)=0,"Em Branco",VLOOKUP(A6691,'CIDADES ALE'!$A:$D,4,0))</f>
        <v>Em Branco</v>
      </c>
      <c r="E5330" s="17" t="str">
        <f>IFERROR(VLOOKUP(D5330,'DISTRIBUIDORES ALE'!$A$1:$G$86,2,0),"Em Branco")</f>
        <v>Em Branco</v>
      </c>
      <c r="F5330" s="17" t="str">
        <f>IFERROR(VLOOKUP(D5330,'DISTRIBUIDORES ALE'!$A$1:$G$86,3,0),"Em Branco")</f>
        <v>Em Branco</v>
      </c>
      <c r="G5330" s="17" t="str">
        <f>IFERROR(VLOOKUP(D5330,'DISTRIBUIDORES ALE'!A5329:N5414,14,0),"Em Branco")</f>
        <v>Em Branco</v>
      </c>
      <c r="H5330" s="16" t="str">
        <f>IFERROR(VLOOKUP(D5330,'DISTRIBUIDORES ALE'!$A$1:$N$86,11,0),"Em Branco")</f>
        <v>Em Branco</v>
      </c>
      <c r="I5330" s="2"/>
      <c r="J5330" s="2"/>
      <c r="K5330" s="2"/>
    </row>
    <row r="5331" spans="1:11" ht="18.75" customHeight="1" x14ac:dyDescent="0.25">
      <c r="A5331" s="9" t="s">
        <v>6195</v>
      </c>
      <c r="B5331" s="15" t="s">
        <v>52</v>
      </c>
      <c r="C5331" s="16">
        <v>226322</v>
      </c>
      <c r="D5331" s="17" t="str">
        <f>IF(IFERROR(VLOOKUP(A6692,'CIDADES ALE'!$A:$D,4,0),0)=0,"Em Branco",VLOOKUP(A6692,'CIDADES ALE'!$A:$D,4,0))</f>
        <v>Em Branco</v>
      </c>
      <c r="E5331" s="17" t="str">
        <f>IFERROR(VLOOKUP(D5331,'DISTRIBUIDORES ALE'!$A$1:$G$86,2,0),"Em Branco")</f>
        <v>Em Branco</v>
      </c>
      <c r="F5331" s="17" t="str">
        <f>IFERROR(VLOOKUP(D5331,'DISTRIBUIDORES ALE'!$A$1:$G$86,3,0),"Em Branco")</f>
        <v>Em Branco</v>
      </c>
      <c r="G5331" s="17" t="str">
        <f>IFERROR(VLOOKUP(D5331,'DISTRIBUIDORES ALE'!A5330:N5415,14,0),"Em Branco")</f>
        <v>Em Branco</v>
      </c>
      <c r="H5331" s="16" t="str">
        <f>IFERROR(VLOOKUP(D5331,'DISTRIBUIDORES ALE'!$A$1:$N$86,11,0),"Em Branco")</f>
        <v>Em Branco</v>
      </c>
      <c r="I5331" s="2"/>
      <c r="J5331" s="2"/>
      <c r="K5331" s="2"/>
    </row>
    <row r="5332" spans="1:11" ht="18.75" customHeight="1" x14ac:dyDescent="0.25">
      <c r="A5332" s="9" t="s">
        <v>4469</v>
      </c>
      <c r="B5332" s="15" t="s">
        <v>52</v>
      </c>
      <c r="C5332" s="16">
        <v>2783</v>
      </c>
      <c r="D5332" s="17" t="str">
        <f>IF(IFERROR(VLOOKUP(A6693,'CIDADES ALE'!$A:$D,4,0),0)=0,"Em Branco",VLOOKUP(A6693,'CIDADES ALE'!$A:$D,4,0))</f>
        <v>Em Branco</v>
      </c>
      <c r="E5332" s="17" t="str">
        <f>IFERROR(VLOOKUP(D5332,'DISTRIBUIDORES ALE'!$A$1:$G$86,2,0),"Em Branco")</f>
        <v>Em Branco</v>
      </c>
      <c r="F5332" s="17" t="str">
        <f>IFERROR(VLOOKUP(D5332,'DISTRIBUIDORES ALE'!$A$1:$G$86,3,0),"Em Branco")</f>
        <v>Em Branco</v>
      </c>
      <c r="G5332" s="17" t="str">
        <f>IFERROR(VLOOKUP(D5332,'DISTRIBUIDORES ALE'!A5331:N5416,14,0),"Em Branco")</f>
        <v>Em Branco</v>
      </c>
      <c r="H5332" s="16" t="str">
        <f>IFERROR(VLOOKUP(D5332,'DISTRIBUIDORES ALE'!$A$1:$N$86,11,0),"Em Branco")</f>
        <v>Em Branco</v>
      </c>
      <c r="I5332" s="2"/>
      <c r="J5332" s="2"/>
      <c r="K5332" s="2"/>
    </row>
    <row r="5333" spans="1:11" ht="18.75" customHeight="1" x14ac:dyDescent="0.25">
      <c r="A5333" s="9" t="s">
        <v>2747</v>
      </c>
      <c r="B5333" s="15" t="s">
        <v>52</v>
      </c>
      <c r="C5333" s="16">
        <v>84584</v>
      </c>
      <c r="D5333" s="17" t="str">
        <f>IF(IFERROR(VLOOKUP(A6694,'CIDADES ALE'!$A:$D,4,0),0)=0,"Em Branco",VLOOKUP(A6694,'CIDADES ALE'!$A:$D,4,0))</f>
        <v>Em Branco</v>
      </c>
      <c r="E5333" s="17" t="str">
        <f>IFERROR(VLOOKUP(D5333,'DISTRIBUIDORES ALE'!$A$1:$G$86,2,0),"Em Branco")</f>
        <v>Em Branco</v>
      </c>
      <c r="F5333" s="17" t="str">
        <f>IFERROR(VLOOKUP(D5333,'DISTRIBUIDORES ALE'!$A$1:$G$86,3,0),"Em Branco")</f>
        <v>Em Branco</v>
      </c>
      <c r="G5333" s="17" t="str">
        <f>IFERROR(VLOOKUP(D5333,'DISTRIBUIDORES ALE'!A5332:N5417,14,0),"Em Branco")</f>
        <v>Em Branco</v>
      </c>
      <c r="H5333" s="16" t="str">
        <f>IFERROR(VLOOKUP(D5333,'DISTRIBUIDORES ALE'!$A$1:$N$86,11,0),"Em Branco")</f>
        <v>Em Branco</v>
      </c>
      <c r="I5333" s="2"/>
      <c r="J5333" s="2"/>
      <c r="K5333" s="2"/>
    </row>
    <row r="5334" spans="1:11" ht="18.75" customHeight="1" x14ac:dyDescent="0.25">
      <c r="A5334" s="9" t="s">
        <v>6459</v>
      </c>
      <c r="B5334" s="15" t="s">
        <v>52</v>
      </c>
      <c r="C5334" s="16">
        <v>2552</v>
      </c>
      <c r="D5334" s="17" t="str">
        <f>IF(IFERROR(VLOOKUP(A6695,'CIDADES ALE'!$A:$D,4,0),0)=0,"Em Branco",VLOOKUP(A6695,'CIDADES ALE'!$A:$D,4,0))</f>
        <v>Em Branco</v>
      </c>
      <c r="E5334" s="17" t="str">
        <f>IFERROR(VLOOKUP(D5334,'DISTRIBUIDORES ALE'!$A$1:$G$86,2,0),"Em Branco")</f>
        <v>Em Branco</v>
      </c>
      <c r="F5334" s="17" t="str">
        <f>IFERROR(VLOOKUP(D5334,'DISTRIBUIDORES ALE'!$A$1:$G$86,3,0),"Em Branco")</f>
        <v>Em Branco</v>
      </c>
      <c r="G5334" s="17" t="str">
        <f>IFERROR(VLOOKUP(D5334,'DISTRIBUIDORES ALE'!A5333:N5418,14,0),"Em Branco")</f>
        <v>Em Branco</v>
      </c>
      <c r="H5334" s="16" t="str">
        <f>IFERROR(VLOOKUP(D5334,'DISTRIBUIDORES ALE'!$A$1:$N$86,11,0),"Em Branco")</f>
        <v>Em Branco</v>
      </c>
      <c r="I5334" s="2"/>
      <c r="J5334" s="2"/>
      <c r="K5334" s="2"/>
    </row>
    <row r="5335" spans="1:11" ht="18.75" customHeight="1" x14ac:dyDescent="0.25">
      <c r="A5335" s="9" t="s">
        <v>6460</v>
      </c>
      <c r="B5335" s="15" t="s">
        <v>52</v>
      </c>
      <c r="C5335" s="16">
        <v>1797</v>
      </c>
      <c r="D5335" s="17" t="str">
        <f>IF(IFERROR(VLOOKUP(A6696,'CIDADES ALE'!$A:$D,4,0),0)=0,"Em Branco",VLOOKUP(A6696,'CIDADES ALE'!$A:$D,4,0))</f>
        <v>Em Branco</v>
      </c>
      <c r="E5335" s="17" t="str">
        <f>IFERROR(VLOOKUP(D5335,'DISTRIBUIDORES ALE'!$A$1:$G$86,2,0),"Em Branco")</f>
        <v>Em Branco</v>
      </c>
      <c r="F5335" s="17" t="str">
        <f>IFERROR(VLOOKUP(D5335,'DISTRIBUIDORES ALE'!$A$1:$G$86,3,0),"Em Branco")</f>
        <v>Em Branco</v>
      </c>
      <c r="G5335" s="17" t="str">
        <f>IFERROR(VLOOKUP(D5335,'DISTRIBUIDORES ALE'!A5334:N5419,14,0),"Em Branco")</f>
        <v>Em Branco</v>
      </c>
      <c r="H5335" s="16" t="str">
        <f>IFERROR(VLOOKUP(D5335,'DISTRIBUIDORES ALE'!$A$1:$N$86,11,0),"Em Branco")</f>
        <v>Em Branco</v>
      </c>
      <c r="I5335" s="2"/>
      <c r="J5335" s="2"/>
      <c r="K5335" s="2"/>
    </row>
    <row r="5336" spans="1:11" ht="18.75" customHeight="1" x14ac:dyDescent="0.25">
      <c r="A5336" s="9" t="s">
        <v>6461</v>
      </c>
      <c r="B5336" s="15" t="s">
        <v>52</v>
      </c>
      <c r="C5336" s="16">
        <v>2092</v>
      </c>
      <c r="D5336" s="17" t="str">
        <f>IF(IFERROR(VLOOKUP(A6697,'CIDADES ALE'!$A:$D,4,0),0)=0,"Em Branco",VLOOKUP(A6697,'CIDADES ALE'!$A:$D,4,0))</f>
        <v>Em Branco</v>
      </c>
      <c r="E5336" s="17" t="str">
        <f>IFERROR(VLOOKUP(D5336,'DISTRIBUIDORES ALE'!$A$1:$G$86,2,0),"Em Branco")</f>
        <v>Em Branco</v>
      </c>
      <c r="F5336" s="17" t="str">
        <f>IFERROR(VLOOKUP(D5336,'DISTRIBUIDORES ALE'!$A$1:$G$86,3,0),"Em Branco")</f>
        <v>Em Branco</v>
      </c>
      <c r="G5336" s="17" t="str">
        <f>IFERROR(VLOOKUP(D5336,'DISTRIBUIDORES ALE'!A5335:N5420,14,0),"Em Branco")</f>
        <v>Em Branco</v>
      </c>
      <c r="H5336" s="16" t="str">
        <f>IFERROR(VLOOKUP(D5336,'DISTRIBUIDORES ALE'!$A$1:$N$86,11,0),"Em Branco")</f>
        <v>Em Branco</v>
      </c>
      <c r="I5336" s="2"/>
      <c r="J5336" s="2"/>
      <c r="K5336" s="2"/>
    </row>
    <row r="5337" spans="1:11" ht="18.75" customHeight="1" x14ac:dyDescent="0.25">
      <c r="A5337" s="9" t="s">
        <v>2748</v>
      </c>
      <c r="B5337" s="15" t="s">
        <v>52</v>
      </c>
      <c r="C5337" s="16">
        <v>47256</v>
      </c>
      <c r="D5337" s="17" t="str">
        <f>IF(IFERROR(VLOOKUP(A6698,'CIDADES ALE'!$A:$D,4,0),0)=0,"Em Branco",VLOOKUP(A6698,'CIDADES ALE'!$A:$D,4,0))</f>
        <v>Em Branco</v>
      </c>
      <c r="E5337" s="17" t="str">
        <f>IFERROR(VLOOKUP(D5337,'DISTRIBUIDORES ALE'!$A$1:$G$86,2,0),"Em Branco")</f>
        <v>Em Branco</v>
      </c>
      <c r="F5337" s="17" t="str">
        <f>IFERROR(VLOOKUP(D5337,'DISTRIBUIDORES ALE'!$A$1:$G$86,3,0),"Em Branco")</f>
        <v>Em Branco</v>
      </c>
      <c r="G5337" s="17" t="str">
        <f>IFERROR(VLOOKUP(D5337,'DISTRIBUIDORES ALE'!A5336:N5421,14,0),"Em Branco")</f>
        <v>Em Branco</v>
      </c>
      <c r="H5337" s="16" t="str">
        <f>IFERROR(VLOOKUP(D5337,'DISTRIBUIDORES ALE'!$A$1:$N$86,11,0),"Em Branco")</f>
        <v>Em Branco</v>
      </c>
      <c r="I5337" s="2"/>
      <c r="J5337" s="2"/>
      <c r="K5337" s="2"/>
    </row>
    <row r="5338" spans="1:11" ht="18.75" customHeight="1" x14ac:dyDescent="0.25">
      <c r="A5338" s="9" t="s">
        <v>2749</v>
      </c>
      <c r="B5338" s="15" t="s">
        <v>52</v>
      </c>
      <c r="C5338" s="16">
        <v>8456</v>
      </c>
      <c r="D5338" s="17" t="str">
        <f>IF(IFERROR(VLOOKUP(A6699,'CIDADES ALE'!$A:$D,4,0),0)=0,"Em Branco",VLOOKUP(A6699,'CIDADES ALE'!$A:$D,4,0))</f>
        <v>Em Branco</v>
      </c>
      <c r="E5338" s="17" t="str">
        <f>IFERROR(VLOOKUP(D5338,'DISTRIBUIDORES ALE'!$A$1:$G$86,2,0),"Em Branco")</f>
        <v>Em Branco</v>
      </c>
      <c r="F5338" s="17" t="str">
        <f>IFERROR(VLOOKUP(D5338,'DISTRIBUIDORES ALE'!$A$1:$G$86,3,0),"Em Branco")</f>
        <v>Em Branco</v>
      </c>
      <c r="G5338" s="17" t="str">
        <f>IFERROR(VLOOKUP(D5338,'DISTRIBUIDORES ALE'!A5337:N5422,14,0),"Em Branco")</f>
        <v>Em Branco</v>
      </c>
      <c r="H5338" s="16" t="str">
        <f>IFERROR(VLOOKUP(D5338,'DISTRIBUIDORES ALE'!$A$1:$N$86,11,0),"Em Branco")</f>
        <v>Em Branco</v>
      </c>
      <c r="I5338" s="2"/>
      <c r="J5338" s="2"/>
      <c r="K5338" s="2"/>
    </row>
    <row r="5339" spans="1:11" ht="18.75" customHeight="1" x14ac:dyDescent="0.25">
      <c r="A5339" s="9" t="s">
        <v>2750</v>
      </c>
      <c r="B5339" s="15" t="s">
        <v>52</v>
      </c>
      <c r="C5339" s="16">
        <v>4068</v>
      </c>
      <c r="D5339" s="17" t="str">
        <f>IF(IFERROR(VLOOKUP(A6700,'CIDADES ALE'!$A:$D,4,0),0)=0,"Em Branco",VLOOKUP(A6700,'CIDADES ALE'!$A:$D,4,0))</f>
        <v>Em Branco</v>
      </c>
      <c r="E5339" s="17" t="str">
        <f>IFERROR(VLOOKUP(D5339,'DISTRIBUIDORES ALE'!$A$1:$G$86,2,0),"Em Branco")</f>
        <v>Em Branco</v>
      </c>
      <c r="F5339" s="17" t="str">
        <f>IFERROR(VLOOKUP(D5339,'DISTRIBUIDORES ALE'!$A$1:$G$86,3,0),"Em Branco")</f>
        <v>Em Branco</v>
      </c>
      <c r="G5339" s="17" t="str">
        <f>IFERROR(VLOOKUP(D5339,'DISTRIBUIDORES ALE'!A5338:N5423,14,0),"Em Branco")</f>
        <v>Em Branco</v>
      </c>
      <c r="H5339" s="16" t="str">
        <f>IFERROR(VLOOKUP(D5339,'DISTRIBUIDORES ALE'!$A$1:$N$86,11,0),"Em Branco")</f>
        <v>Em Branco</v>
      </c>
      <c r="I5339" s="2"/>
      <c r="J5339" s="2"/>
      <c r="K5339" s="2"/>
    </row>
    <row r="5340" spans="1:11" ht="18.75" customHeight="1" x14ac:dyDescent="0.25">
      <c r="A5340" s="9" t="s">
        <v>411</v>
      </c>
      <c r="B5340" s="15" t="s">
        <v>52</v>
      </c>
      <c r="C5340" s="16">
        <v>52176</v>
      </c>
      <c r="D5340" s="17" t="str">
        <f>IF(IFERROR(VLOOKUP(A6701,'CIDADES ALE'!$A:$D,4,0),0)=0,"Em Branco",VLOOKUP(A6701,'CIDADES ALE'!$A:$D,4,0))</f>
        <v>Em Branco</v>
      </c>
      <c r="E5340" s="17" t="str">
        <f>IFERROR(VLOOKUP(D5340,'DISTRIBUIDORES ALE'!$A$1:$G$86,2,0),"Em Branco")</f>
        <v>Em Branco</v>
      </c>
      <c r="F5340" s="17" t="str">
        <f>IFERROR(VLOOKUP(D5340,'DISTRIBUIDORES ALE'!$A$1:$G$86,3,0),"Em Branco")</f>
        <v>Em Branco</v>
      </c>
      <c r="G5340" s="17" t="str">
        <f>IFERROR(VLOOKUP(D5340,'DISTRIBUIDORES ALE'!A5339:N5424,14,0),"Em Branco")</f>
        <v>Em Branco</v>
      </c>
      <c r="H5340" s="16" t="str">
        <f>IFERROR(VLOOKUP(D5340,'DISTRIBUIDORES ALE'!$A$1:$N$86,11,0),"Em Branco")</f>
        <v>Em Branco</v>
      </c>
      <c r="I5340" s="2"/>
      <c r="J5340" s="2"/>
      <c r="K5340" s="2"/>
    </row>
    <row r="5341" spans="1:11" ht="18.75" customHeight="1" x14ac:dyDescent="0.25">
      <c r="A5341" s="9" t="s">
        <v>6462</v>
      </c>
      <c r="B5341" s="15" t="s">
        <v>52</v>
      </c>
      <c r="C5341" s="16">
        <v>415769</v>
      </c>
      <c r="D5341" s="17" t="str">
        <f>IF(IFERROR(VLOOKUP(A6702,'CIDADES ALE'!$A:$D,4,0),0)=0,"Em Branco",VLOOKUP(A6702,'CIDADES ALE'!$A:$D,4,0))</f>
        <v>Em Branco</v>
      </c>
      <c r="E5341" s="17" t="str">
        <f>IFERROR(VLOOKUP(D5341,'DISTRIBUIDORES ALE'!$A$1:$G$86,2,0),"Em Branco")</f>
        <v>Em Branco</v>
      </c>
      <c r="F5341" s="17" t="str">
        <f>IFERROR(VLOOKUP(D5341,'DISTRIBUIDORES ALE'!$A$1:$G$86,3,0),"Em Branco")</f>
        <v>Em Branco</v>
      </c>
      <c r="G5341" s="17" t="str">
        <f>IFERROR(VLOOKUP(D5341,'DISTRIBUIDORES ALE'!A5340:N5425,14,0),"Em Branco")</f>
        <v>Em Branco</v>
      </c>
      <c r="H5341" s="16" t="str">
        <f>IFERROR(VLOOKUP(D5341,'DISTRIBUIDORES ALE'!$A$1:$N$86,11,0),"Em Branco")</f>
        <v>Em Branco</v>
      </c>
      <c r="I5341" s="2"/>
      <c r="J5341" s="2"/>
      <c r="K5341" s="2"/>
    </row>
    <row r="5342" spans="1:11" ht="18.75" customHeight="1" x14ac:dyDescent="0.25">
      <c r="A5342" s="9" t="s">
        <v>2752</v>
      </c>
      <c r="B5342" s="15" t="s">
        <v>52</v>
      </c>
      <c r="C5342" s="16">
        <v>643603</v>
      </c>
      <c r="D5342" s="17" t="str">
        <f>IF(IFERROR(VLOOKUP(A6703,'CIDADES ALE'!$A:$D,4,0),0)=0,"Em Branco",VLOOKUP(A6703,'CIDADES ALE'!$A:$D,4,0))</f>
        <v>Em Branco</v>
      </c>
      <c r="E5342" s="17" t="str">
        <f>IFERROR(VLOOKUP(D5342,'DISTRIBUIDORES ALE'!$A$1:$G$86,2,0),"Em Branco")</f>
        <v>Em Branco</v>
      </c>
      <c r="F5342" s="17" t="str">
        <f>IFERROR(VLOOKUP(D5342,'DISTRIBUIDORES ALE'!$A$1:$G$86,3,0),"Em Branco")</f>
        <v>Em Branco</v>
      </c>
      <c r="G5342" s="17" t="str">
        <f>IFERROR(VLOOKUP(D5342,'DISTRIBUIDORES ALE'!A5341:N5426,14,0),"Em Branco")</f>
        <v>Em Branco</v>
      </c>
      <c r="H5342" s="16" t="str">
        <f>IFERROR(VLOOKUP(D5342,'DISTRIBUIDORES ALE'!$A$1:$N$86,11,0),"Em Branco")</f>
        <v>Em Branco</v>
      </c>
      <c r="I5342" s="2"/>
      <c r="J5342" s="2"/>
      <c r="K5342" s="2"/>
    </row>
    <row r="5343" spans="1:11" ht="18.75" customHeight="1" x14ac:dyDescent="0.25">
      <c r="A5343" s="9" t="s">
        <v>2753</v>
      </c>
      <c r="B5343" s="15" t="s">
        <v>52</v>
      </c>
      <c r="C5343" s="16">
        <v>14241</v>
      </c>
      <c r="D5343" s="17" t="str">
        <f>IF(IFERROR(VLOOKUP(A6704,'CIDADES ALE'!$A:$D,4,0),0)=0,"Em Branco",VLOOKUP(A6704,'CIDADES ALE'!$A:$D,4,0))</f>
        <v>Em Branco</v>
      </c>
      <c r="E5343" s="17" t="str">
        <f>IFERROR(VLOOKUP(D5343,'DISTRIBUIDORES ALE'!$A$1:$G$86,2,0),"Em Branco")</f>
        <v>Em Branco</v>
      </c>
      <c r="F5343" s="17" t="str">
        <f>IFERROR(VLOOKUP(D5343,'DISTRIBUIDORES ALE'!$A$1:$G$86,3,0),"Em Branco")</f>
        <v>Em Branco</v>
      </c>
      <c r="G5343" s="17" t="str">
        <f>IFERROR(VLOOKUP(D5343,'DISTRIBUIDORES ALE'!A5342:N5427,14,0),"Em Branco")</f>
        <v>Em Branco</v>
      </c>
      <c r="H5343" s="16" t="str">
        <f>IFERROR(VLOOKUP(D5343,'DISTRIBUIDORES ALE'!$A$1:$N$86,11,0),"Em Branco")</f>
        <v>Em Branco</v>
      </c>
      <c r="I5343" s="2"/>
      <c r="J5343" s="2"/>
      <c r="K5343" s="2"/>
    </row>
    <row r="5344" spans="1:11" ht="18.75" customHeight="1" x14ac:dyDescent="0.25">
      <c r="A5344" s="9" t="s">
        <v>2754</v>
      </c>
      <c r="B5344" s="15" t="s">
        <v>52</v>
      </c>
      <c r="C5344" s="16">
        <v>10393</v>
      </c>
      <c r="D5344" s="17" t="str">
        <f>IF(IFERROR(VLOOKUP(A6705,'CIDADES ALE'!$A:$D,4,0),0)=0,"Em Branco",VLOOKUP(A6705,'CIDADES ALE'!$A:$D,4,0))</f>
        <v>Em Branco</v>
      </c>
      <c r="E5344" s="17" t="str">
        <f>IFERROR(VLOOKUP(D5344,'DISTRIBUIDORES ALE'!$A$1:$G$86,2,0),"Em Branco")</f>
        <v>Em Branco</v>
      </c>
      <c r="F5344" s="17" t="str">
        <f>IFERROR(VLOOKUP(D5344,'DISTRIBUIDORES ALE'!$A$1:$G$86,3,0),"Em Branco")</f>
        <v>Em Branco</v>
      </c>
      <c r="G5344" s="17" t="str">
        <f>IFERROR(VLOOKUP(D5344,'DISTRIBUIDORES ALE'!A5343:N5428,14,0),"Em Branco")</f>
        <v>Em Branco</v>
      </c>
      <c r="H5344" s="16" t="str">
        <f>IFERROR(VLOOKUP(D5344,'DISTRIBUIDORES ALE'!$A$1:$N$86,11,0),"Em Branco")</f>
        <v>Em Branco</v>
      </c>
      <c r="I5344" s="2"/>
      <c r="J5344" s="2"/>
      <c r="K5344" s="2"/>
    </row>
    <row r="5345" spans="1:11" ht="18.75" customHeight="1" x14ac:dyDescent="0.25">
      <c r="A5345" s="9" t="s">
        <v>2755</v>
      </c>
      <c r="B5345" s="15" t="s">
        <v>52</v>
      </c>
      <c r="C5345" s="16">
        <v>38614</v>
      </c>
      <c r="D5345" s="17" t="str">
        <f>IF(IFERROR(VLOOKUP(A6706,'CIDADES ALE'!$A:$D,4,0),0)=0,"Em Branco",VLOOKUP(A6706,'CIDADES ALE'!$A:$D,4,0))</f>
        <v>Em Branco</v>
      </c>
      <c r="E5345" s="17" t="str">
        <f>IFERROR(VLOOKUP(D5345,'DISTRIBUIDORES ALE'!$A$1:$G$86,2,0),"Em Branco")</f>
        <v>Em Branco</v>
      </c>
      <c r="F5345" s="17" t="str">
        <f>IFERROR(VLOOKUP(D5345,'DISTRIBUIDORES ALE'!$A$1:$G$86,3,0),"Em Branco")</f>
        <v>Em Branco</v>
      </c>
      <c r="G5345" s="17" t="str">
        <f>IFERROR(VLOOKUP(D5345,'DISTRIBUIDORES ALE'!A5344:N5429,14,0),"Em Branco")</f>
        <v>Em Branco</v>
      </c>
      <c r="H5345" s="16" t="str">
        <f>IFERROR(VLOOKUP(D5345,'DISTRIBUIDORES ALE'!$A$1:$N$86,11,0),"Em Branco")</f>
        <v>Em Branco</v>
      </c>
      <c r="I5345" s="2"/>
      <c r="J5345" s="2"/>
      <c r="K5345" s="2"/>
    </row>
    <row r="5346" spans="1:11" ht="18.75" customHeight="1" x14ac:dyDescent="0.25">
      <c r="A5346" s="9" t="s">
        <v>2757</v>
      </c>
      <c r="B5346" s="15" t="s">
        <v>52</v>
      </c>
      <c r="C5346" s="16">
        <v>31549</v>
      </c>
      <c r="D5346" s="17" t="str">
        <f>IF(IFERROR(VLOOKUP(A6707,'CIDADES ALE'!$A:$D,4,0),0)=0,"Em Branco",VLOOKUP(A6707,'CIDADES ALE'!$A:$D,4,0))</f>
        <v>Em Branco</v>
      </c>
      <c r="E5346" s="17" t="str">
        <f>IFERROR(VLOOKUP(D5346,'DISTRIBUIDORES ALE'!$A$1:$G$86,2,0),"Em Branco")</f>
        <v>Em Branco</v>
      </c>
      <c r="F5346" s="17" t="str">
        <f>IFERROR(VLOOKUP(D5346,'DISTRIBUIDORES ALE'!$A$1:$G$86,3,0),"Em Branco")</f>
        <v>Em Branco</v>
      </c>
      <c r="G5346" s="17" t="str">
        <f>IFERROR(VLOOKUP(D5346,'DISTRIBUIDORES ALE'!A5345:N5430,14,0),"Em Branco")</f>
        <v>Em Branco</v>
      </c>
      <c r="H5346" s="16" t="str">
        <f>IFERROR(VLOOKUP(D5346,'DISTRIBUIDORES ALE'!$A$1:$N$86,11,0),"Em Branco")</f>
        <v>Em Branco</v>
      </c>
      <c r="I5346" s="2"/>
      <c r="J5346" s="2"/>
      <c r="K5346" s="2"/>
    </row>
    <row r="5347" spans="1:11" ht="18.75" customHeight="1" x14ac:dyDescent="0.25">
      <c r="A5347" s="9" t="s">
        <v>794</v>
      </c>
      <c r="B5347" s="15" t="s">
        <v>52</v>
      </c>
      <c r="C5347" s="16">
        <v>11376685</v>
      </c>
      <c r="D5347" s="17" t="str">
        <f>IF(IFERROR(VLOOKUP(A6708,'CIDADES ALE'!$A:$D,4,0),0)=0,"Em Branco",VLOOKUP(A6708,'CIDADES ALE'!$A:$D,4,0))</f>
        <v>Em Branco</v>
      </c>
      <c r="E5347" s="17" t="str">
        <f>IFERROR(VLOOKUP(D5347,'DISTRIBUIDORES ALE'!$A$1:$G$86,2,0),"Em Branco")</f>
        <v>Em Branco</v>
      </c>
      <c r="F5347" s="17" t="str">
        <f>IFERROR(VLOOKUP(D5347,'DISTRIBUIDORES ALE'!$A$1:$G$86,3,0),"Em Branco")</f>
        <v>Em Branco</v>
      </c>
      <c r="G5347" s="17" t="str">
        <f>IFERROR(VLOOKUP(D5347,'DISTRIBUIDORES ALE'!A5346:N5431,14,0),"Em Branco")</f>
        <v>Em Branco</v>
      </c>
      <c r="H5347" s="16" t="str">
        <f>IFERROR(VLOOKUP(D5347,'DISTRIBUIDORES ALE'!$A$1:$N$86,11,0),"Em Branco")</f>
        <v>Em Branco</v>
      </c>
      <c r="I5347" s="2"/>
      <c r="J5347" s="2"/>
      <c r="K5347" s="2"/>
    </row>
    <row r="5348" spans="1:11" ht="18.75" customHeight="1" x14ac:dyDescent="0.25">
      <c r="A5348" s="9" t="s">
        <v>6463</v>
      </c>
      <c r="B5348" s="15" t="s">
        <v>52</v>
      </c>
      <c r="C5348" s="16">
        <v>7245</v>
      </c>
      <c r="D5348" s="17" t="str">
        <f>IF(IFERROR(VLOOKUP(A6709,'CIDADES ALE'!$A:$D,4,0),0)=0,"Em Branco",VLOOKUP(A6709,'CIDADES ALE'!$A:$D,4,0))</f>
        <v>Em Branco</v>
      </c>
      <c r="E5348" s="17" t="str">
        <f>IFERROR(VLOOKUP(D5348,'DISTRIBUIDORES ALE'!$A$1:$G$86,2,0),"Em Branco")</f>
        <v>Em Branco</v>
      </c>
      <c r="F5348" s="17" t="str">
        <f>IFERROR(VLOOKUP(D5348,'DISTRIBUIDORES ALE'!$A$1:$G$86,3,0),"Em Branco")</f>
        <v>Em Branco</v>
      </c>
      <c r="G5348" s="17" t="str">
        <f>IFERROR(VLOOKUP(D5348,'DISTRIBUIDORES ALE'!A5347:N5432,14,0),"Em Branco")</f>
        <v>Em Branco</v>
      </c>
      <c r="H5348" s="16" t="str">
        <f>IFERROR(VLOOKUP(D5348,'DISTRIBUIDORES ALE'!$A$1:$N$86,11,0),"Em Branco")</f>
        <v>Em Branco</v>
      </c>
      <c r="I5348" s="2"/>
      <c r="J5348" s="2"/>
      <c r="K5348" s="2"/>
    </row>
    <row r="5349" spans="1:11" ht="18.75" customHeight="1" x14ac:dyDescent="0.25">
      <c r="A5349" s="9" t="s">
        <v>2758</v>
      </c>
      <c r="B5349" s="15" t="s">
        <v>52</v>
      </c>
      <c r="C5349" s="16">
        <v>32231</v>
      </c>
      <c r="D5349" s="17" t="str">
        <f>IF(IFERROR(VLOOKUP(A6710,'CIDADES ALE'!$A:$D,4,0),0)=0,"Em Branco",VLOOKUP(A6710,'CIDADES ALE'!$A:$D,4,0))</f>
        <v>Em Branco</v>
      </c>
      <c r="E5349" s="17" t="str">
        <f>IFERROR(VLOOKUP(D5349,'DISTRIBUIDORES ALE'!$A$1:$G$86,2,0),"Em Branco")</f>
        <v>Em Branco</v>
      </c>
      <c r="F5349" s="17" t="str">
        <f>IFERROR(VLOOKUP(D5349,'DISTRIBUIDORES ALE'!$A$1:$G$86,3,0),"Em Branco")</f>
        <v>Em Branco</v>
      </c>
      <c r="G5349" s="17" t="str">
        <f>IFERROR(VLOOKUP(D5349,'DISTRIBUIDORES ALE'!A5348:N5433,14,0),"Em Branco")</f>
        <v>Em Branco</v>
      </c>
      <c r="H5349" s="16" t="str">
        <f>IFERROR(VLOOKUP(D5349,'DISTRIBUIDORES ALE'!$A$1:$N$86,11,0),"Em Branco")</f>
        <v>Em Branco</v>
      </c>
      <c r="I5349" s="2"/>
      <c r="J5349" s="2"/>
      <c r="K5349" s="2"/>
    </row>
    <row r="5350" spans="1:11" ht="18.75" customHeight="1" x14ac:dyDescent="0.25">
      <c r="A5350" s="9" t="s">
        <v>2759</v>
      </c>
      <c r="B5350" s="15" t="s">
        <v>52</v>
      </c>
      <c r="C5350" s="16">
        <v>80661</v>
      </c>
      <c r="D5350" s="17" t="str">
        <f>IF(IFERROR(VLOOKUP(A6711,'CIDADES ALE'!$A:$D,4,0),0)=0,"Em Branco",VLOOKUP(A6711,'CIDADES ALE'!$A:$D,4,0))</f>
        <v>Em Branco</v>
      </c>
      <c r="E5350" s="17" t="str">
        <f>IFERROR(VLOOKUP(D5350,'DISTRIBUIDORES ALE'!$A$1:$G$86,2,0),"Em Branco")</f>
        <v>Em Branco</v>
      </c>
      <c r="F5350" s="17" t="str">
        <f>IFERROR(VLOOKUP(D5350,'DISTRIBUIDORES ALE'!$A$1:$G$86,3,0),"Em Branco")</f>
        <v>Em Branco</v>
      </c>
      <c r="G5350" s="17" t="str">
        <f>IFERROR(VLOOKUP(D5350,'DISTRIBUIDORES ALE'!A5349:N5434,14,0),"Em Branco")</f>
        <v>Em Branco</v>
      </c>
      <c r="H5350" s="16" t="str">
        <f>IFERROR(VLOOKUP(D5350,'DISTRIBUIDORES ALE'!$A$1:$N$86,11,0),"Em Branco")</f>
        <v>Em Branco</v>
      </c>
      <c r="I5350" s="2"/>
      <c r="J5350" s="2"/>
      <c r="K5350" s="2"/>
    </row>
    <row r="5351" spans="1:11" ht="18.75" customHeight="1" x14ac:dyDescent="0.25">
      <c r="A5351" s="9" t="s">
        <v>2761</v>
      </c>
      <c r="B5351" s="15" t="s">
        <v>52</v>
      </c>
      <c r="C5351" s="16">
        <v>12046</v>
      </c>
      <c r="D5351" s="17" t="str">
        <f>IF(IFERROR(VLOOKUP(A6712,'CIDADES ALE'!$A:$D,4,0),0)=0,"Em Branco",VLOOKUP(A6712,'CIDADES ALE'!$A:$D,4,0))</f>
        <v>Em Branco</v>
      </c>
      <c r="E5351" s="17" t="str">
        <f>IFERROR(VLOOKUP(D5351,'DISTRIBUIDORES ALE'!$A$1:$G$86,2,0),"Em Branco")</f>
        <v>Em Branco</v>
      </c>
      <c r="F5351" s="17" t="str">
        <f>IFERROR(VLOOKUP(D5351,'DISTRIBUIDORES ALE'!$A$1:$G$86,3,0),"Em Branco")</f>
        <v>Em Branco</v>
      </c>
      <c r="G5351" s="17" t="str">
        <f>IFERROR(VLOOKUP(D5351,'DISTRIBUIDORES ALE'!A5350:N5435,14,0),"Em Branco")</f>
        <v>Em Branco</v>
      </c>
      <c r="H5351" s="16" t="str">
        <f>IFERROR(VLOOKUP(D5351,'DISTRIBUIDORES ALE'!$A$1:$N$86,11,0),"Em Branco")</f>
        <v>Em Branco</v>
      </c>
      <c r="I5351" s="2"/>
      <c r="J5351" s="2"/>
      <c r="K5351" s="2"/>
    </row>
    <row r="5352" spans="1:11" ht="18.75" customHeight="1" x14ac:dyDescent="0.25">
      <c r="A5352" s="9" t="s">
        <v>2760</v>
      </c>
      <c r="B5352" s="15" t="s">
        <v>52</v>
      </c>
      <c r="C5352" s="16">
        <v>76344</v>
      </c>
      <c r="D5352" s="17" t="str">
        <f>IF(IFERROR(VLOOKUP(A6713,'CIDADES ALE'!$A:$D,4,0),0)=0,"Em Branco",VLOOKUP(A6713,'CIDADES ALE'!$A:$D,4,0))</f>
        <v>Em Branco</v>
      </c>
      <c r="E5352" s="17" t="str">
        <f>IFERROR(VLOOKUP(D5352,'DISTRIBUIDORES ALE'!$A$1:$G$86,2,0),"Em Branco")</f>
        <v>Em Branco</v>
      </c>
      <c r="F5352" s="17" t="str">
        <f>IFERROR(VLOOKUP(D5352,'DISTRIBUIDORES ALE'!$A$1:$G$86,3,0),"Em Branco")</f>
        <v>Em Branco</v>
      </c>
      <c r="G5352" s="17" t="str">
        <f>IFERROR(VLOOKUP(D5352,'DISTRIBUIDORES ALE'!A5351:N5436,14,0),"Em Branco")</f>
        <v>Em Branco</v>
      </c>
      <c r="H5352" s="16" t="str">
        <f>IFERROR(VLOOKUP(D5352,'DISTRIBUIDORES ALE'!$A$1:$N$86,11,0),"Em Branco")</f>
        <v>Em Branco</v>
      </c>
      <c r="I5352" s="2"/>
      <c r="J5352" s="2"/>
      <c r="K5352" s="2"/>
    </row>
    <row r="5353" spans="1:11" ht="18.75" customHeight="1" x14ac:dyDescent="0.25">
      <c r="A5353" s="9" t="s">
        <v>2762</v>
      </c>
      <c r="B5353" s="15" t="s">
        <v>52</v>
      </c>
      <c r="C5353" s="16">
        <v>14448</v>
      </c>
      <c r="D5353" s="17" t="str">
        <f>IF(IFERROR(VLOOKUP(A6714,'CIDADES ALE'!$A:$D,4,0),0)=0,"Em Branco",VLOOKUP(A6714,'CIDADES ALE'!$A:$D,4,0))</f>
        <v>Em Branco</v>
      </c>
      <c r="E5353" s="17" t="str">
        <f>IFERROR(VLOOKUP(D5353,'DISTRIBUIDORES ALE'!$A$1:$G$86,2,0),"Em Branco")</f>
        <v>Em Branco</v>
      </c>
      <c r="F5353" s="17" t="str">
        <f>IFERROR(VLOOKUP(D5353,'DISTRIBUIDORES ALE'!$A$1:$G$86,3,0),"Em Branco")</f>
        <v>Em Branco</v>
      </c>
      <c r="G5353" s="17" t="str">
        <f>IFERROR(VLOOKUP(D5353,'DISTRIBUIDORES ALE'!A5352:N5437,14,0),"Em Branco")</f>
        <v>Em Branco</v>
      </c>
      <c r="H5353" s="16" t="str">
        <f>IFERROR(VLOOKUP(D5353,'DISTRIBUIDORES ALE'!$A$1:$N$86,11,0),"Em Branco")</f>
        <v>Em Branco</v>
      </c>
      <c r="I5353" s="2"/>
      <c r="J5353" s="2"/>
      <c r="K5353" s="2"/>
    </row>
    <row r="5354" spans="1:11" ht="18.75" customHeight="1" x14ac:dyDescent="0.25">
      <c r="A5354" s="9" t="s">
        <v>2763</v>
      </c>
      <c r="B5354" s="15" t="s">
        <v>52</v>
      </c>
      <c r="C5354" s="16">
        <v>336809</v>
      </c>
      <c r="D5354" s="17" t="str">
        <f>IF(IFERROR(VLOOKUP(A6715,'CIDADES ALE'!$A:$D,4,0),0)=0,"Em Branco",VLOOKUP(A6715,'CIDADES ALE'!$A:$D,4,0))</f>
        <v>Em Branco</v>
      </c>
      <c r="E5354" s="17" t="str">
        <f>IFERROR(VLOOKUP(D5354,'DISTRIBUIDORES ALE'!$A$1:$G$86,2,0),"Em Branco")</f>
        <v>Em Branco</v>
      </c>
      <c r="F5354" s="17" t="str">
        <f>IFERROR(VLOOKUP(D5354,'DISTRIBUIDORES ALE'!$A$1:$G$86,3,0),"Em Branco")</f>
        <v>Em Branco</v>
      </c>
      <c r="G5354" s="17" t="str">
        <f>IFERROR(VLOOKUP(D5354,'DISTRIBUIDORES ALE'!A5353:N5438,14,0),"Em Branco")</f>
        <v>Em Branco</v>
      </c>
      <c r="H5354" s="16" t="str">
        <f>IFERROR(VLOOKUP(D5354,'DISTRIBUIDORES ALE'!$A$1:$N$86,11,0),"Em Branco")</f>
        <v>Em Branco</v>
      </c>
      <c r="I5354" s="2"/>
      <c r="J5354" s="2"/>
      <c r="K5354" s="2"/>
    </row>
    <row r="5355" spans="1:11" ht="18.75" customHeight="1" x14ac:dyDescent="0.25">
      <c r="A5355" s="9" t="s">
        <v>2764</v>
      </c>
      <c r="B5355" s="15" t="s">
        <v>52</v>
      </c>
      <c r="C5355" s="16">
        <v>9212</v>
      </c>
      <c r="D5355" s="17" t="str">
        <f>IF(IFERROR(VLOOKUP(A6716,'CIDADES ALE'!$A:$D,4,0),0)=0,"Em Branco",VLOOKUP(A6716,'CIDADES ALE'!$A:$D,4,0))</f>
        <v>Em Branco</v>
      </c>
      <c r="E5355" s="17" t="str">
        <f>IFERROR(VLOOKUP(D5355,'DISTRIBUIDORES ALE'!$A$1:$G$86,2,0),"Em Branco")</f>
        <v>Em Branco</v>
      </c>
      <c r="F5355" s="17" t="str">
        <f>IFERROR(VLOOKUP(D5355,'DISTRIBUIDORES ALE'!$A$1:$G$86,3,0),"Em Branco")</f>
        <v>Em Branco</v>
      </c>
      <c r="G5355" s="17" t="str">
        <f>IFERROR(VLOOKUP(D5355,'DISTRIBUIDORES ALE'!A5354:N5439,14,0),"Em Branco")</f>
        <v>Em Branco</v>
      </c>
      <c r="H5355" s="16" t="str">
        <f>IFERROR(VLOOKUP(D5355,'DISTRIBUIDORES ALE'!$A$1:$N$86,11,0),"Em Branco")</f>
        <v>Em Branco</v>
      </c>
      <c r="I5355" s="2"/>
      <c r="J5355" s="2"/>
      <c r="K5355" s="2"/>
    </row>
    <row r="5356" spans="1:11" ht="18.75" customHeight="1" x14ac:dyDescent="0.25">
      <c r="A5356" s="9" t="s">
        <v>2766</v>
      </c>
      <c r="B5356" s="15" t="s">
        <v>52</v>
      </c>
      <c r="C5356" s="16">
        <v>3605</v>
      </c>
      <c r="D5356" s="17" t="str">
        <f>IF(IFERROR(VLOOKUP(A6717,'CIDADES ALE'!$A:$D,4,0),0)=0,"Em Branco",VLOOKUP(A6717,'CIDADES ALE'!$A:$D,4,0))</f>
        <v>Em Branco</v>
      </c>
      <c r="E5356" s="17" t="str">
        <f>IFERROR(VLOOKUP(D5356,'DISTRIBUIDORES ALE'!$A$1:$G$86,2,0),"Em Branco")</f>
        <v>Em Branco</v>
      </c>
      <c r="F5356" s="17" t="str">
        <f>IFERROR(VLOOKUP(D5356,'DISTRIBUIDORES ALE'!$A$1:$G$86,3,0),"Em Branco")</f>
        <v>Em Branco</v>
      </c>
      <c r="G5356" s="17" t="str">
        <f>IFERROR(VLOOKUP(D5356,'DISTRIBUIDORES ALE'!A5355:N5440,14,0),"Em Branco")</f>
        <v>Em Branco</v>
      </c>
      <c r="H5356" s="16" t="str">
        <f>IFERROR(VLOOKUP(D5356,'DISTRIBUIDORES ALE'!$A$1:$N$86,11,0),"Em Branco")</f>
        <v>Em Branco</v>
      </c>
      <c r="I5356" s="2"/>
      <c r="J5356" s="2"/>
      <c r="K5356" s="2"/>
    </row>
    <row r="5357" spans="1:11" ht="18.75" customHeight="1" x14ac:dyDescent="0.25">
      <c r="A5357" s="9" t="s">
        <v>6464</v>
      </c>
      <c r="B5357" s="15" t="s">
        <v>52</v>
      </c>
      <c r="C5357" s="16">
        <v>3105</v>
      </c>
      <c r="D5357" s="17" t="str">
        <f>IF(IFERROR(VLOOKUP(A6718,'CIDADES ALE'!$A:$D,4,0),0)=0,"Em Branco",VLOOKUP(A6718,'CIDADES ALE'!$A:$D,4,0))</f>
        <v>Em Branco</v>
      </c>
      <c r="E5357" s="17" t="str">
        <f>IFERROR(VLOOKUP(D5357,'DISTRIBUIDORES ALE'!$A$1:$G$86,2,0),"Em Branco")</f>
        <v>Em Branco</v>
      </c>
      <c r="F5357" s="17" t="str">
        <f>IFERROR(VLOOKUP(D5357,'DISTRIBUIDORES ALE'!$A$1:$G$86,3,0),"Em Branco")</f>
        <v>Em Branco</v>
      </c>
      <c r="G5357" s="17" t="str">
        <f>IFERROR(VLOOKUP(D5357,'DISTRIBUIDORES ALE'!A5356:N5441,14,0),"Em Branco")</f>
        <v>Em Branco</v>
      </c>
      <c r="H5357" s="16" t="str">
        <f>IFERROR(VLOOKUP(D5357,'DISTRIBUIDORES ALE'!$A$1:$N$86,11,0),"Em Branco")</f>
        <v>Em Branco</v>
      </c>
      <c r="I5357" s="2"/>
      <c r="J5357" s="2"/>
      <c r="K5357" s="2"/>
    </row>
    <row r="5358" spans="1:11" ht="18.75" customHeight="1" x14ac:dyDescent="0.25">
      <c r="A5358" s="9" t="s">
        <v>2767</v>
      </c>
      <c r="B5358" s="15" t="s">
        <v>52</v>
      </c>
      <c r="C5358" s="16">
        <v>11832</v>
      </c>
      <c r="D5358" s="17" t="str">
        <f>IF(IFERROR(VLOOKUP(A6719,'CIDADES ALE'!$A:$D,4,0),0)=0,"Em Branco",VLOOKUP(A6719,'CIDADES ALE'!$A:$D,4,0))</f>
        <v>Em Branco</v>
      </c>
      <c r="E5358" s="17" t="str">
        <f>IFERROR(VLOOKUP(D5358,'DISTRIBUIDORES ALE'!$A$1:$G$86,2,0),"Em Branco")</f>
        <v>Em Branco</v>
      </c>
      <c r="F5358" s="17" t="str">
        <f>IFERROR(VLOOKUP(D5358,'DISTRIBUIDORES ALE'!$A$1:$G$86,3,0),"Em Branco")</f>
        <v>Em Branco</v>
      </c>
      <c r="G5358" s="17" t="str">
        <f>IFERROR(VLOOKUP(D5358,'DISTRIBUIDORES ALE'!A5357:N5442,14,0),"Em Branco")</f>
        <v>Em Branco</v>
      </c>
      <c r="H5358" s="16" t="str">
        <f>IFERROR(VLOOKUP(D5358,'DISTRIBUIDORES ALE'!$A$1:$N$86,11,0),"Em Branco")</f>
        <v>Em Branco</v>
      </c>
      <c r="I5358" s="2"/>
      <c r="J5358" s="2"/>
      <c r="K5358" s="2"/>
    </row>
    <row r="5359" spans="1:11" ht="18.75" customHeight="1" x14ac:dyDescent="0.25">
      <c r="A5359" s="9" t="s">
        <v>2768</v>
      </c>
      <c r="B5359" s="15" t="s">
        <v>52</v>
      </c>
      <c r="C5359" s="16">
        <v>26770</v>
      </c>
      <c r="D5359" s="17" t="str">
        <f>IF(IFERROR(VLOOKUP(A6720,'CIDADES ALE'!$A:$D,4,0),0)=0,"Em Branco",VLOOKUP(A6720,'CIDADES ALE'!$A:$D,4,0))</f>
        <v>Em Branco</v>
      </c>
      <c r="E5359" s="17" t="str">
        <f>IFERROR(VLOOKUP(D5359,'DISTRIBUIDORES ALE'!$A$1:$G$86,2,0),"Em Branco")</f>
        <v>Em Branco</v>
      </c>
      <c r="F5359" s="17" t="str">
        <f>IFERROR(VLOOKUP(D5359,'DISTRIBUIDORES ALE'!$A$1:$G$86,3,0),"Em Branco")</f>
        <v>Em Branco</v>
      </c>
      <c r="G5359" s="17" t="str">
        <f>IFERROR(VLOOKUP(D5359,'DISTRIBUIDORES ALE'!A5358:N5443,14,0),"Em Branco")</f>
        <v>Em Branco</v>
      </c>
      <c r="H5359" s="16" t="str">
        <f>IFERROR(VLOOKUP(D5359,'DISTRIBUIDORES ALE'!$A$1:$N$86,11,0),"Em Branco")</f>
        <v>Em Branco</v>
      </c>
      <c r="I5359" s="2"/>
      <c r="J5359" s="2"/>
      <c r="K5359" s="2"/>
    </row>
    <row r="5360" spans="1:11" ht="18.75" customHeight="1" x14ac:dyDescent="0.25">
      <c r="A5360" s="9" t="s">
        <v>2769</v>
      </c>
      <c r="B5360" s="15" t="s">
        <v>52</v>
      </c>
      <c r="C5360" s="16">
        <v>39826</v>
      </c>
      <c r="D5360" s="17" t="str">
        <f>IF(IFERROR(VLOOKUP(A6721,'CIDADES ALE'!$A:$D,4,0),0)=0,"Em Branco",VLOOKUP(A6721,'CIDADES ALE'!$A:$D,4,0))</f>
        <v>Em Branco</v>
      </c>
      <c r="E5360" s="17" t="str">
        <f>IFERROR(VLOOKUP(D5360,'DISTRIBUIDORES ALE'!$A$1:$G$86,2,0),"Em Branco")</f>
        <v>Em Branco</v>
      </c>
      <c r="F5360" s="17" t="str">
        <f>IFERROR(VLOOKUP(D5360,'DISTRIBUIDORES ALE'!$A$1:$G$86,3,0),"Em Branco")</f>
        <v>Em Branco</v>
      </c>
      <c r="G5360" s="17" t="str">
        <f>IFERROR(VLOOKUP(D5360,'DISTRIBUIDORES ALE'!A5359:N5444,14,0),"Em Branco")</f>
        <v>Em Branco</v>
      </c>
      <c r="H5360" s="16" t="str">
        <f>IFERROR(VLOOKUP(D5360,'DISTRIBUIDORES ALE'!$A$1:$N$86,11,0),"Em Branco")</f>
        <v>Em Branco</v>
      </c>
      <c r="I5360" s="2"/>
      <c r="J5360" s="2"/>
      <c r="K5360" s="2"/>
    </row>
    <row r="5361" spans="1:11" ht="18.75" customHeight="1" x14ac:dyDescent="0.25">
      <c r="A5361" s="9" t="s">
        <v>2770</v>
      </c>
      <c r="B5361" s="15" t="s">
        <v>52</v>
      </c>
      <c r="C5361" s="16">
        <v>112401</v>
      </c>
      <c r="D5361" s="17" t="str">
        <f>IF(IFERROR(VLOOKUP(A6722,'CIDADES ALE'!$A:$D,4,0),0)=0,"Em Branco",VLOOKUP(A6722,'CIDADES ALE'!$A:$D,4,0))</f>
        <v>Em Branco</v>
      </c>
      <c r="E5361" s="17" t="str">
        <f>IFERROR(VLOOKUP(D5361,'DISTRIBUIDORES ALE'!$A$1:$G$86,2,0),"Em Branco")</f>
        <v>Em Branco</v>
      </c>
      <c r="F5361" s="17" t="str">
        <f>IFERROR(VLOOKUP(D5361,'DISTRIBUIDORES ALE'!$A$1:$G$86,3,0),"Em Branco")</f>
        <v>Em Branco</v>
      </c>
      <c r="G5361" s="17" t="str">
        <f>IFERROR(VLOOKUP(D5361,'DISTRIBUIDORES ALE'!A5360:N5445,14,0),"Em Branco")</f>
        <v>Em Branco</v>
      </c>
      <c r="H5361" s="16" t="str">
        <f>IFERROR(VLOOKUP(D5361,'DISTRIBUIDORES ALE'!$A$1:$N$86,11,0),"Em Branco")</f>
        <v>Em Branco</v>
      </c>
      <c r="I5361" s="2"/>
      <c r="J5361" s="2"/>
      <c r="K5361" s="2"/>
    </row>
    <row r="5362" spans="1:11" ht="18.75" customHeight="1" x14ac:dyDescent="0.25">
      <c r="A5362" s="9" t="s">
        <v>2771</v>
      </c>
      <c r="B5362" s="15" t="s">
        <v>52</v>
      </c>
      <c r="C5362" s="16">
        <v>12898</v>
      </c>
      <c r="D5362" s="17" t="str">
        <f>IF(IFERROR(VLOOKUP(A6723,'CIDADES ALE'!$A:$D,4,0),0)=0,"Em Branco",VLOOKUP(A6723,'CIDADES ALE'!$A:$D,4,0))</f>
        <v>Em Branco</v>
      </c>
      <c r="E5362" s="17" t="str">
        <f>IFERROR(VLOOKUP(D5362,'DISTRIBUIDORES ALE'!$A$1:$G$86,2,0),"Em Branco")</f>
        <v>Em Branco</v>
      </c>
      <c r="F5362" s="17" t="str">
        <f>IFERROR(VLOOKUP(D5362,'DISTRIBUIDORES ALE'!$A$1:$G$86,3,0),"Em Branco")</f>
        <v>Em Branco</v>
      </c>
      <c r="G5362" s="17" t="str">
        <f>IFERROR(VLOOKUP(D5362,'DISTRIBUIDORES ALE'!A5361:N5446,14,0),"Em Branco")</f>
        <v>Em Branco</v>
      </c>
      <c r="H5362" s="16" t="str">
        <f>IFERROR(VLOOKUP(D5362,'DISTRIBUIDORES ALE'!$A$1:$N$86,11,0),"Em Branco")</f>
        <v>Em Branco</v>
      </c>
      <c r="I5362" s="2"/>
      <c r="J5362" s="2"/>
      <c r="K5362" s="2"/>
    </row>
    <row r="5363" spans="1:11" ht="18.75" customHeight="1" x14ac:dyDescent="0.25">
      <c r="A5363" s="9" t="s">
        <v>6465</v>
      </c>
      <c r="B5363" s="15" t="s">
        <v>52</v>
      </c>
      <c r="C5363" s="16">
        <v>15788</v>
      </c>
      <c r="D5363" s="17" t="str">
        <f>IF(IFERROR(VLOOKUP(A6724,'CIDADES ALE'!$A:$D,4,0),0)=0,"Em Branco",VLOOKUP(A6724,'CIDADES ALE'!$A:$D,4,0))</f>
        <v>Em Branco</v>
      </c>
      <c r="E5363" s="17" t="str">
        <f>IFERROR(VLOOKUP(D5363,'DISTRIBUIDORES ALE'!$A$1:$G$86,2,0),"Em Branco")</f>
        <v>Em Branco</v>
      </c>
      <c r="F5363" s="17" t="str">
        <f>IFERROR(VLOOKUP(D5363,'DISTRIBUIDORES ALE'!$A$1:$G$86,3,0),"Em Branco")</f>
        <v>Em Branco</v>
      </c>
      <c r="G5363" s="17" t="str">
        <f>IFERROR(VLOOKUP(D5363,'DISTRIBUIDORES ALE'!A5362:N5447,14,0),"Em Branco")</f>
        <v>Em Branco</v>
      </c>
      <c r="H5363" s="16" t="str">
        <f>IFERROR(VLOOKUP(D5363,'DISTRIBUIDORES ALE'!$A$1:$N$86,11,0),"Em Branco")</f>
        <v>Em Branco</v>
      </c>
      <c r="I5363" s="2"/>
      <c r="J5363" s="2"/>
      <c r="K5363" s="2"/>
    </row>
    <row r="5364" spans="1:11" ht="18.75" customHeight="1" x14ac:dyDescent="0.25">
      <c r="A5364" s="9" t="s">
        <v>2772</v>
      </c>
      <c r="B5364" s="15" t="s">
        <v>52</v>
      </c>
      <c r="C5364" s="16">
        <v>5855</v>
      </c>
      <c r="D5364" s="17" t="str">
        <f>IF(IFERROR(VLOOKUP(A6725,'CIDADES ALE'!$A:$D,4,0),0)=0,"Em Branco",VLOOKUP(A6725,'CIDADES ALE'!$A:$D,4,0))</f>
        <v>Em Branco</v>
      </c>
      <c r="E5364" s="17" t="str">
        <f>IFERROR(VLOOKUP(D5364,'DISTRIBUIDORES ALE'!$A$1:$G$86,2,0),"Em Branco")</f>
        <v>Em Branco</v>
      </c>
      <c r="F5364" s="17" t="str">
        <f>IFERROR(VLOOKUP(D5364,'DISTRIBUIDORES ALE'!$A$1:$G$86,3,0),"Em Branco")</f>
        <v>Em Branco</v>
      </c>
      <c r="G5364" s="17" t="str">
        <f>IFERROR(VLOOKUP(D5364,'DISTRIBUIDORES ALE'!A5363:N5448,14,0),"Em Branco")</f>
        <v>Em Branco</v>
      </c>
      <c r="H5364" s="16" t="str">
        <f>IFERROR(VLOOKUP(D5364,'DISTRIBUIDORES ALE'!$A$1:$N$86,11,0),"Em Branco")</f>
        <v>Em Branco</v>
      </c>
      <c r="I5364" s="2"/>
      <c r="J5364" s="2"/>
      <c r="K5364" s="2"/>
    </row>
    <row r="5365" spans="1:11" ht="18.75" customHeight="1" x14ac:dyDescent="0.25">
      <c r="A5365" s="9" t="s">
        <v>2773</v>
      </c>
      <c r="B5365" s="15" t="s">
        <v>52</v>
      </c>
      <c r="C5365" s="16">
        <v>37288</v>
      </c>
      <c r="D5365" s="17" t="str">
        <f>IF(IFERROR(VLOOKUP(A6726,'CIDADES ALE'!$A:$D,4,0),0)=0,"Em Branco",VLOOKUP(A6726,'CIDADES ALE'!$A:$D,4,0))</f>
        <v>Em Branco</v>
      </c>
      <c r="E5365" s="17" t="str">
        <f>IFERROR(VLOOKUP(D5365,'DISTRIBUIDORES ALE'!$A$1:$G$86,2,0),"Em Branco")</f>
        <v>Em Branco</v>
      </c>
      <c r="F5365" s="17" t="str">
        <f>IFERROR(VLOOKUP(D5365,'DISTRIBUIDORES ALE'!$A$1:$G$86,3,0),"Em Branco")</f>
        <v>Em Branco</v>
      </c>
      <c r="G5365" s="17" t="str">
        <f>IFERROR(VLOOKUP(D5365,'DISTRIBUIDORES ALE'!A5364:N5449,14,0),"Em Branco")</f>
        <v>Em Branco</v>
      </c>
      <c r="H5365" s="16" t="str">
        <f>IFERROR(VLOOKUP(D5365,'DISTRIBUIDORES ALE'!$A$1:$N$86,11,0),"Em Branco")</f>
        <v>Em Branco</v>
      </c>
      <c r="I5365" s="2"/>
      <c r="J5365" s="2"/>
      <c r="K5365" s="2"/>
    </row>
    <row r="5366" spans="1:11" ht="18.75" customHeight="1" x14ac:dyDescent="0.25">
      <c r="A5366" s="9" t="s">
        <v>2774</v>
      </c>
      <c r="B5366" s="15" t="s">
        <v>52</v>
      </c>
      <c r="C5366" s="16">
        <v>600692</v>
      </c>
      <c r="D5366" s="17" t="str">
        <f>IF(IFERROR(VLOOKUP(A6727,'CIDADES ALE'!$A:$D,4,0),0)=0,"Em Branco",VLOOKUP(A6727,'CIDADES ALE'!$A:$D,4,0))</f>
        <v>Em Branco</v>
      </c>
      <c r="E5366" s="17" t="str">
        <f>IFERROR(VLOOKUP(D5366,'DISTRIBUIDORES ALE'!$A$1:$G$86,2,0),"Em Branco")</f>
        <v>Em Branco</v>
      </c>
      <c r="F5366" s="17" t="str">
        <f>IFERROR(VLOOKUP(D5366,'DISTRIBUIDORES ALE'!$A$1:$G$86,3,0),"Em Branco")</f>
        <v>Em Branco</v>
      </c>
      <c r="G5366" s="17" t="str">
        <f>IFERROR(VLOOKUP(D5366,'DISTRIBUIDORES ALE'!A5365:N5450,14,0),"Em Branco")</f>
        <v>Em Branco</v>
      </c>
      <c r="H5366" s="16" t="str">
        <f>IFERROR(VLOOKUP(D5366,'DISTRIBUIDORES ALE'!$A$1:$N$86,11,0),"Em Branco")</f>
        <v>Em Branco</v>
      </c>
      <c r="I5366" s="2"/>
      <c r="J5366" s="2"/>
      <c r="K5366" s="2"/>
    </row>
    <row r="5367" spans="1:11" ht="18.75" customHeight="1" x14ac:dyDescent="0.25">
      <c r="A5367" s="9" t="s">
        <v>6466</v>
      </c>
      <c r="B5367" s="15" t="s">
        <v>52</v>
      </c>
      <c r="C5367" s="16">
        <v>7446</v>
      </c>
      <c r="D5367" s="17" t="str">
        <f>IF(IFERROR(VLOOKUP(A6728,'CIDADES ALE'!$A:$D,4,0),0)=0,"Em Branco",VLOOKUP(A6728,'CIDADES ALE'!$A:$D,4,0))</f>
        <v>Em Branco</v>
      </c>
      <c r="E5367" s="17" t="str">
        <f>IFERROR(VLOOKUP(D5367,'DISTRIBUIDORES ALE'!$A$1:$G$86,2,0),"Em Branco")</f>
        <v>Em Branco</v>
      </c>
      <c r="F5367" s="17" t="str">
        <f>IFERROR(VLOOKUP(D5367,'DISTRIBUIDORES ALE'!$A$1:$G$86,3,0),"Em Branco")</f>
        <v>Em Branco</v>
      </c>
      <c r="G5367" s="17" t="str">
        <f>IFERROR(VLOOKUP(D5367,'DISTRIBUIDORES ALE'!A5366:N5451,14,0),"Em Branco")</f>
        <v>Em Branco</v>
      </c>
      <c r="H5367" s="16" t="str">
        <f>IFERROR(VLOOKUP(D5367,'DISTRIBUIDORES ALE'!$A$1:$N$86,11,0),"Em Branco")</f>
        <v>Em Branco</v>
      </c>
      <c r="I5367" s="2"/>
      <c r="J5367" s="2"/>
      <c r="K5367" s="2"/>
    </row>
    <row r="5368" spans="1:11" ht="18.75" customHeight="1" x14ac:dyDescent="0.25">
      <c r="A5368" s="9" t="s">
        <v>2775</v>
      </c>
      <c r="B5368" s="15" t="s">
        <v>52</v>
      </c>
      <c r="C5368" s="16">
        <v>246247</v>
      </c>
      <c r="D5368" s="17" t="str">
        <f>IF(IFERROR(VLOOKUP(A6729,'CIDADES ALE'!$A:$D,4,0),0)=0,"Em Branco",VLOOKUP(A6729,'CIDADES ALE'!$A:$D,4,0))</f>
        <v>Em Branco</v>
      </c>
      <c r="E5368" s="17" t="str">
        <f>IFERROR(VLOOKUP(D5368,'DISTRIBUIDORES ALE'!$A$1:$G$86,2,0),"Em Branco")</f>
        <v>Em Branco</v>
      </c>
      <c r="F5368" s="17" t="str">
        <f>IFERROR(VLOOKUP(D5368,'DISTRIBUIDORES ALE'!$A$1:$G$86,3,0),"Em Branco")</f>
        <v>Em Branco</v>
      </c>
      <c r="G5368" s="17" t="str">
        <f>IFERROR(VLOOKUP(D5368,'DISTRIBUIDORES ALE'!A5367:N5452,14,0),"Em Branco")</f>
        <v>Em Branco</v>
      </c>
      <c r="H5368" s="16" t="str">
        <f>IFERROR(VLOOKUP(D5368,'DISTRIBUIDORES ALE'!$A$1:$N$86,11,0),"Em Branco")</f>
        <v>Em Branco</v>
      </c>
      <c r="I5368" s="2"/>
      <c r="J5368" s="2"/>
      <c r="K5368" s="2"/>
    </row>
    <row r="5369" spans="1:11" ht="18.75" customHeight="1" x14ac:dyDescent="0.25">
      <c r="A5369" s="9" t="s">
        <v>6467</v>
      </c>
      <c r="B5369" s="15" t="s">
        <v>52</v>
      </c>
      <c r="C5369" s="16">
        <v>3473</v>
      </c>
      <c r="D5369" s="17" t="str">
        <f>IF(IFERROR(VLOOKUP(A6730,'CIDADES ALE'!$A:$D,4,0),0)=0,"Em Branco",VLOOKUP(A6730,'CIDADES ALE'!$A:$D,4,0))</f>
        <v>Em Branco</v>
      </c>
      <c r="E5369" s="17" t="str">
        <f>IFERROR(VLOOKUP(D5369,'DISTRIBUIDORES ALE'!$A$1:$G$86,2,0),"Em Branco")</f>
        <v>Em Branco</v>
      </c>
      <c r="F5369" s="17" t="str">
        <f>IFERROR(VLOOKUP(D5369,'DISTRIBUIDORES ALE'!$A$1:$G$86,3,0),"Em Branco")</f>
        <v>Em Branco</v>
      </c>
      <c r="G5369" s="17" t="str">
        <f>IFERROR(VLOOKUP(D5369,'DISTRIBUIDORES ALE'!A5368:N5453,14,0),"Em Branco")</f>
        <v>Em Branco</v>
      </c>
      <c r="H5369" s="16" t="str">
        <f>IFERROR(VLOOKUP(D5369,'DISTRIBUIDORES ALE'!$A$1:$N$86,11,0),"Em Branco")</f>
        <v>Em Branco</v>
      </c>
      <c r="I5369" s="2"/>
      <c r="J5369" s="2"/>
      <c r="K5369" s="2"/>
    </row>
    <row r="5370" spans="1:11" ht="18.75" customHeight="1" x14ac:dyDescent="0.25">
      <c r="A5370" s="9" t="s">
        <v>2866</v>
      </c>
      <c r="B5370" s="15" t="s">
        <v>52</v>
      </c>
      <c r="C5370" s="16">
        <v>267583</v>
      </c>
      <c r="D5370" s="17" t="str">
        <f>IF(IFERROR(VLOOKUP(A6731,'CIDADES ALE'!$A:$D,4,0),0)=0,"Em Branco",VLOOKUP(A6731,'CIDADES ALE'!$A:$D,4,0))</f>
        <v>Em Branco</v>
      </c>
      <c r="E5370" s="17" t="str">
        <f>IFERROR(VLOOKUP(D5370,'DISTRIBUIDORES ALE'!$A$1:$G$86,2,0),"Em Branco")</f>
        <v>Em Branco</v>
      </c>
      <c r="F5370" s="17" t="str">
        <f>IFERROR(VLOOKUP(D5370,'DISTRIBUIDORES ALE'!$A$1:$G$86,3,0),"Em Branco")</f>
        <v>Em Branco</v>
      </c>
      <c r="G5370" s="17" t="str">
        <f>IFERROR(VLOOKUP(D5370,'DISTRIBUIDORES ALE'!A5369:N5454,14,0),"Em Branco")</f>
        <v>Em Branco</v>
      </c>
      <c r="H5370" s="16" t="str">
        <f>IFERROR(VLOOKUP(D5370,'DISTRIBUIDORES ALE'!$A$1:$N$86,11,0),"Em Branco")</f>
        <v>Em Branco</v>
      </c>
      <c r="I5370" s="2"/>
      <c r="J5370" s="2"/>
      <c r="K5370" s="2"/>
    </row>
    <row r="5371" spans="1:11" ht="18.75" customHeight="1" x14ac:dyDescent="0.25">
      <c r="A5371" s="9" t="s">
        <v>6468</v>
      </c>
      <c r="B5371" s="15" t="s">
        <v>52</v>
      </c>
      <c r="C5371" s="16">
        <v>11495</v>
      </c>
      <c r="D5371" s="17" t="str">
        <f>IF(IFERROR(VLOOKUP(A6732,'CIDADES ALE'!$A:$D,4,0),0)=0,"Em Branco",VLOOKUP(A6732,'CIDADES ALE'!$A:$D,4,0))</f>
        <v>Em Branco</v>
      </c>
      <c r="E5371" s="17" t="str">
        <f>IFERROR(VLOOKUP(D5371,'DISTRIBUIDORES ALE'!$A$1:$G$86,2,0),"Em Branco")</f>
        <v>Em Branco</v>
      </c>
      <c r="F5371" s="17" t="str">
        <f>IFERROR(VLOOKUP(D5371,'DISTRIBUIDORES ALE'!$A$1:$G$86,3,0),"Em Branco")</f>
        <v>Em Branco</v>
      </c>
      <c r="G5371" s="17" t="str">
        <f>IFERROR(VLOOKUP(D5371,'DISTRIBUIDORES ALE'!A5370:N5455,14,0),"Em Branco")</f>
        <v>Em Branco</v>
      </c>
      <c r="H5371" s="16" t="str">
        <f>IFERROR(VLOOKUP(D5371,'DISTRIBUIDORES ALE'!$A$1:$N$86,11,0),"Em Branco")</f>
        <v>Em Branco</v>
      </c>
      <c r="I5371" s="2"/>
      <c r="J5371" s="2"/>
      <c r="K5371" s="2"/>
    </row>
    <row r="5372" spans="1:11" ht="18.75" customHeight="1" x14ac:dyDescent="0.25">
      <c r="A5372" s="9" t="s">
        <v>3243</v>
      </c>
      <c r="B5372" s="15" t="s">
        <v>52</v>
      </c>
      <c r="C5372" s="16">
        <v>14943</v>
      </c>
      <c r="D5372" s="17" t="str">
        <f>IF(IFERROR(VLOOKUP(A6733,'CIDADES ALE'!$A:$D,4,0),0)=0,"Em Branco",VLOOKUP(A6733,'CIDADES ALE'!$A:$D,4,0))</f>
        <v>Em Branco</v>
      </c>
      <c r="E5372" s="17" t="str">
        <f>IFERROR(VLOOKUP(D5372,'DISTRIBUIDORES ALE'!$A$1:$G$86,2,0),"Em Branco")</f>
        <v>Em Branco</v>
      </c>
      <c r="F5372" s="17" t="str">
        <f>IFERROR(VLOOKUP(D5372,'DISTRIBUIDORES ALE'!$A$1:$G$86,3,0),"Em Branco")</f>
        <v>Em Branco</v>
      </c>
      <c r="G5372" s="17" t="str">
        <f>IFERROR(VLOOKUP(D5372,'DISTRIBUIDORES ALE'!A5371:N5456,14,0),"Em Branco")</f>
        <v>Em Branco</v>
      </c>
      <c r="H5372" s="16" t="str">
        <f>IFERROR(VLOOKUP(D5372,'DISTRIBUIDORES ALE'!$A$1:$N$86,11,0),"Em Branco")</f>
        <v>Em Branco</v>
      </c>
      <c r="I5372" s="2"/>
      <c r="J5372" s="2"/>
      <c r="K5372" s="2"/>
    </row>
    <row r="5373" spans="1:11" ht="18.75" customHeight="1" x14ac:dyDescent="0.25">
      <c r="A5373" s="9" t="s">
        <v>6469</v>
      </c>
      <c r="B5373" s="15" t="s">
        <v>52</v>
      </c>
      <c r="C5373" s="16">
        <v>251608</v>
      </c>
      <c r="D5373" s="17" t="str">
        <f>IF(IFERROR(VLOOKUP(A6734,'CIDADES ALE'!$A:$D,4,0),0)=0,"Em Branco",VLOOKUP(A6734,'CIDADES ALE'!$A:$D,4,0))</f>
        <v>Em Branco</v>
      </c>
      <c r="E5373" s="17" t="str">
        <f>IFERROR(VLOOKUP(D5373,'DISTRIBUIDORES ALE'!$A$1:$G$86,2,0),"Em Branco")</f>
        <v>Em Branco</v>
      </c>
      <c r="F5373" s="17" t="str">
        <f>IFERROR(VLOOKUP(D5373,'DISTRIBUIDORES ALE'!$A$1:$G$86,3,0),"Em Branco")</f>
        <v>Em Branco</v>
      </c>
      <c r="G5373" s="17" t="str">
        <f>IFERROR(VLOOKUP(D5373,'DISTRIBUIDORES ALE'!A5372:N5457,14,0),"Em Branco")</f>
        <v>Em Branco</v>
      </c>
      <c r="H5373" s="16" t="str">
        <f>IFERROR(VLOOKUP(D5373,'DISTRIBUIDORES ALE'!$A$1:$N$86,11,0),"Em Branco")</f>
        <v>Em Branco</v>
      </c>
      <c r="I5373" s="2"/>
      <c r="J5373" s="2"/>
      <c r="K5373" s="2"/>
    </row>
    <row r="5374" spans="1:11" ht="18.75" customHeight="1" x14ac:dyDescent="0.25">
      <c r="A5374" s="9" t="s">
        <v>6470</v>
      </c>
      <c r="B5374" s="15" t="s">
        <v>52</v>
      </c>
      <c r="C5374" s="16">
        <v>5789</v>
      </c>
      <c r="D5374" s="17" t="str">
        <f>IF(IFERROR(VLOOKUP(A6735,'CIDADES ALE'!$A:$D,4,0),0)=0,"Em Branco",VLOOKUP(A6735,'CIDADES ALE'!$A:$D,4,0))</f>
        <v>Em Branco</v>
      </c>
      <c r="E5374" s="17" t="str">
        <f>IFERROR(VLOOKUP(D5374,'DISTRIBUIDORES ALE'!$A$1:$G$86,2,0),"Em Branco")</f>
        <v>Em Branco</v>
      </c>
      <c r="F5374" s="17" t="str">
        <f>IFERROR(VLOOKUP(D5374,'DISTRIBUIDORES ALE'!$A$1:$G$86,3,0),"Em Branco")</f>
        <v>Em Branco</v>
      </c>
      <c r="G5374" s="17" t="str">
        <f>IFERROR(VLOOKUP(D5374,'DISTRIBUIDORES ALE'!A5373:N5458,14,0),"Em Branco")</f>
        <v>Em Branco</v>
      </c>
      <c r="H5374" s="16" t="str">
        <f>IFERROR(VLOOKUP(D5374,'DISTRIBUIDORES ALE'!$A$1:$N$86,11,0),"Em Branco")</f>
        <v>Em Branco</v>
      </c>
      <c r="I5374" s="2"/>
      <c r="J5374" s="2"/>
      <c r="K5374" s="2"/>
    </row>
    <row r="5375" spans="1:11" ht="18.75" customHeight="1" x14ac:dyDescent="0.25">
      <c r="A5375" s="9" t="s">
        <v>2776</v>
      </c>
      <c r="B5375" s="15" t="s">
        <v>52</v>
      </c>
      <c r="C5375" s="16">
        <v>11336</v>
      </c>
      <c r="D5375" s="17" t="str">
        <f>IF(IFERROR(VLOOKUP(A6736,'CIDADES ALE'!$A:$D,4,0),0)=0,"Em Branco",VLOOKUP(A6736,'CIDADES ALE'!$A:$D,4,0))</f>
        <v>Em Branco</v>
      </c>
      <c r="E5375" s="17" t="str">
        <f>IFERROR(VLOOKUP(D5375,'DISTRIBUIDORES ALE'!$A$1:$G$86,2,0),"Em Branco")</f>
        <v>Em Branco</v>
      </c>
      <c r="F5375" s="17" t="str">
        <f>IFERROR(VLOOKUP(D5375,'DISTRIBUIDORES ALE'!$A$1:$G$86,3,0),"Em Branco")</f>
        <v>Em Branco</v>
      </c>
      <c r="G5375" s="17" t="str">
        <f>IFERROR(VLOOKUP(D5375,'DISTRIBUIDORES ALE'!A5374:N5459,14,0),"Em Branco")</f>
        <v>Em Branco</v>
      </c>
      <c r="H5375" s="16" t="str">
        <f>IFERROR(VLOOKUP(D5375,'DISTRIBUIDORES ALE'!$A$1:$N$86,11,0),"Em Branco")</f>
        <v>Em Branco</v>
      </c>
      <c r="I5375" s="2"/>
      <c r="J5375" s="2"/>
      <c r="K5375" s="2"/>
    </row>
    <row r="5376" spans="1:11" ht="18.75" customHeight="1" x14ac:dyDescent="0.25">
      <c r="A5376" s="9" t="s">
        <v>6471</v>
      </c>
      <c r="B5376" s="15" t="s">
        <v>52</v>
      </c>
      <c r="C5376" s="16">
        <v>5936</v>
      </c>
      <c r="D5376" s="17" t="str">
        <f>IF(IFERROR(VLOOKUP(A6737,'CIDADES ALE'!$A:$D,4,0),0)=0,"Em Branco",VLOOKUP(A6737,'CIDADES ALE'!$A:$D,4,0))</f>
        <v>Em Branco</v>
      </c>
      <c r="E5376" s="17" t="str">
        <f>IFERROR(VLOOKUP(D5376,'DISTRIBUIDORES ALE'!$A$1:$G$86,2,0),"Em Branco")</f>
        <v>Em Branco</v>
      </c>
      <c r="F5376" s="17" t="str">
        <f>IFERROR(VLOOKUP(D5376,'DISTRIBUIDORES ALE'!$A$1:$G$86,3,0),"Em Branco")</f>
        <v>Em Branco</v>
      </c>
      <c r="G5376" s="17" t="str">
        <f>IFERROR(VLOOKUP(D5376,'DISTRIBUIDORES ALE'!A5375:N5460,14,0),"Em Branco")</f>
        <v>Em Branco</v>
      </c>
      <c r="H5376" s="16" t="str">
        <f>IFERROR(VLOOKUP(D5376,'DISTRIBUIDORES ALE'!$A$1:$N$86,11,0),"Em Branco")</f>
        <v>Em Branco</v>
      </c>
      <c r="I5376" s="2"/>
      <c r="J5376" s="2"/>
      <c r="K5376" s="2"/>
    </row>
    <row r="5377" spans="1:11" ht="18.75" customHeight="1" x14ac:dyDescent="0.25">
      <c r="A5377" s="9" t="s">
        <v>6472</v>
      </c>
      <c r="B5377" s="15" t="s">
        <v>52</v>
      </c>
      <c r="C5377" s="16">
        <v>5439</v>
      </c>
      <c r="D5377" s="17" t="str">
        <f>IF(IFERROR(VLOOKUP(A6738,'CIDADES ALE'!$A:$D,4,0),0)=0,"Em Branco",VLOOKUP(A6738,'CIDADES ALE'!$A:$D,4,0))</f>
        <v>Em Branco</v>
      </c>
      <c r="E5377" s="17" t="str">
        <f>IFERROR(VLOOKUP(D5377,'DISTRIBUIDORES ALE'!$A$1:$G$86,2,0),"Em Branco")</f>
        <v>Em Branco</v>
      </c>
      <c r="F5377" s="17" t="str">
        <f>IFERROR(VLOOKUP(D5377,'DISTRIBUIDORES ALE'!$A$1:$G$86,3,0),"Em Branco")</f>
        <v>Em Branco</v>
      </c>
      <c r="G5377" s="17" t="str">
        <f>IFERROR(VLOOKUP(D5377,'DISTRIBUIDORES ALE'!A5376:N5461,14,0),"Em Branco")</f>
        <v>Em Branco</v>
      </c>
      <c r="H5377" s="16" t="str">
        <f>IFERROR(VLOOKUP(D5377,'DISTRIBUIDORES ALE'!$A$1:$N$86,11,0),"Em Branco")</f>
        <v>Em Branco</v>
      </c>
      <c r="I5377" s="2"/>
      <c r="J5377" s="2"/>
      <c r="K5377" s="2"/>
    </row>
    <row r="5378" spans="1:11" ht="18.75" customHeight="1" x14ac:dyDescent="0.25">
      <c r="A5378" s="9" t="s">
        <v>2777</v>
      </c>
      <c r="B5378" s="15" t="s">
        <v>52</v>
      </c>
      <c r="C5378" s="16">
        <v>22429</v>
      </c>
      <c r="D5378" s="17" t="str">
        <f>IF(IFERROR(VLOOKUP(A6739,'CIDADES ALE'!$A:$D,4,0),0)=0,"Em Branco",VLOOKUP(A6739,'CIDADES ALE'!$A:$D,4,0))</f>
        <v>Em Branco</v>
      </c>
      <c r="E5378" s="17" t="str">
        <f>IFERROR(VLOOKUP(D5378,'DISTRIBUIDORES ALE'!$A$1:$G$86,2,0),"Em Branco")</f>
        <v>Em Branco</v>
      </c>
      <c r="F5378" s="17" t="str">
        <f>IFERROR(VLOOKUP(D5378,'DISTRIBUIDORES ALE'!$A$1:$G$86,3,0),"Em Branco")</f>
        <v>Em Branco</v>
      </c>
      <c r="G5378" s="17" t="str">
        <f>IFERROR(VLOOKUP(D5378,'DISTRIBUIDORES ALE'!A5377:N5462,14,0),"Em Branco")</f>
        <v>Em Branco</v>
      </c>
      <c r="H5378" s="16" t="str">
        <f>IFERROR(VLOOKUP(D5378,'DISTRIBUIDORES ALE'!$A$1:$N$86,11,0),"Em Branco")</f>
        <v>Em Branco</v>
      </c>
      <c r="I5378" s="2"/>
      <c r="J5378" s="2"/>
      <c r="K5378" s="2"/>
    </row>
    <row r="5379" spans="1:11" ht="18.75" customHeight="1" x14ac:dyDescent="0.25">
      <c r="A5379" s="9" t="s">
        <v>6473</v>
      </c>
      <c r="B5379" s="15" t="s">
        <v>52</v>
      </c>
      <c r="C5379" s="16">
        <v>24277</v>
      </c>
      <c r="D5379" s="17" t="str">
        <f>IF(IFERROR(VLOOKUP(A6740,'CIDADES ALE'!$A:$D,4,0),0)=0,"Em Branco",VLOOKUP(A6740,'CIDADES ALE'!$A:$D,4,0))</f>
        <v>Em Branco</v>
      </c>
      <c r="E5379" s="17" t="str">
        <f>IFERROR(VLOOKUP(D5379,'DISTRIBUIDORES ALE'!$A$1:$G$86,2,0),"Em Branco")</f>
        <v>Em Branco</v>
      </c>
      <c r="F5379" s="17" t="str">
        <f>IFERROR(VLOOKUP(D5379,'DISTRIBUIDORES ALE'!$A$1:$G$86,3,0),"Em Branco")</f>
        <v>Em Branco</v>
      </c>
      <c r="G5379" s="17" t="str">
        <f>IFERROR(VLOOKUP(D5379,'DISTRIBUIDORES ALE'!A5378:N5463,14,0),"Em Branco")</f>
        <v>Em Branco</v>
      </c>
      <c r="H5379" s="16" t="str">
        <f>IFERROR(VLOOKUP(D5379,'DISTRIBUIDORES ALE'!$A$1:$N$86,11,0),"Em Branco")</f>
        <v>Em Branco</v>
      </c>
      <c r="I5379" s="2"/>
      <c r="J5379" s="2"/>
      <c r="K5379" s="2"/>
    </row>
    <row r="5380" spans="1:11" ht="18.75" customHeight="1" x14ac:dyDescent="0.25">
      <c r="A5380" s="9" t="s">
        <v>2779</v>
      </c>
      <c r="B5380" s="15" t="s">
        <v>52</v>
      </c>
      <c r="C5380" s="16">
        <v>7928</v>
      </c>
      <c r="D5380" s="17" t="str">
        <f>IF(IFERROR(VLOOKUP(A6741,'CIDADES ALE'!$A:$D,4,0),0)=0,"Em Branco",VLOOKUP(A6741,'CIDADES ALE'!$A:$D,4,0))</f>
        <v>Em Branco</v>
      </c>
      <c r="E5380" s="17" t="str">
        <f>IFERROR(VLOOKUP(D5380,'DISTRIBUIDORES ALE'!$A$1:$G$86,2,0),"Em Branco")</f>
        <v>Em Branco</v>
      </c>
      <c r="F5380" s="17" t="str">
        <f>IFERROR(VLOOKUP(D5380,'DISTRIBUIDORES ALE'!$A$1:$G$86,3,0),"Em Branco")</f>
        <v>Em Branco</v>
      </c>
      <c r="G5380" s="17" t="str">
        <f>IFERROR(VLOOKUP(D5380,'DISTRIBUIDORES ALE'!A5379:N5464,14,0),"Em Branco")</f>
        <v>Em Branco</v>
      </c>
      <c r="H5380" s="16" t="str">
        <f>IFERROR(VLOOKUP(D5380,'DISTRIBUIDORES ALE'!$A$1:$N$86,11,0),"Em Branco")</f>
        <v>Em Branco</v>
      </c>
      <c r="I5380" s="2"/>
      <c r="J5380" s="2"/>
      <c r="K5380" s="2"/>
    </row>
    <row r="5381" spans="1:11" ht="18.75" customHeight="1" x14ac:dyDescent="0.25">
      <c r="A5381" s="9" t="s">
        <v>2780</v>
      </c>
      <c r="B5381" s="15" t="s">
        <v>52</v>
      </c>
      <c r="C5381" s="16">
        <v>12707</v>
      </c>
      <c r="D5381" s="17" t="str">
        <f>IF(IFERROR(VLOOKUP(A6742,'CIDADES ALE'!$A:$D,4,0),0)=0,"Em Branco",VLOOKUP(A6742,'CIDADES ALE'!$A:$D,4,0))</f>
        <v>Em Branco</v>
      </c>
      <c r="E5381" s="17" t="str">
        <f>IFERROR(VLOOKUP(D5381,'DISTRIBUIDORES ALE'!$A$1:$G$86,2,0),"Em Branco")</f>
        <v>Em Branco</v>
      </c>
      <c r="F5381" s="17" t="str">
        <f>IFERROR(VLOOKUP(D5381,'DISTRIBUIDORES ALE'!$A$1:$G$86,3,0),"Em Branco")</f>
        <v>Em Branco</v>
      </c>
      <c r="G5381" s="17" t="str">
        <f>IFERROR(VLOOKUP(D5381,'DISTRIBUIDORES ALE'!A5380:N5465,14,0),"Em Branco")</f>
        <v>Em Branco</v>
      </c>
      <c r="H5381" s="16" t="str">
        <f>IFERROR(VLOOKUP(D5381,'DISTRIBUIDORES ALE'!$A$1:$N$86,11,0),"Em Branco")</f>
        <v>Em Branco</v>
      </c>
      <c r="I5381" s="2"/>
      <c r="J5381" s="2"/>
      <c r="K5381" s="2"/>
    </row>
    <row r="5382" spans="1:11" ht="18.75" customHeight="1" x14ac:dyDescent="0.25">
      <c r="A5382" s="9" t="s">
        <v>6474</v>
      </c>
      <c r="B5382" s="15" t="s">
        <v>52</v>
      </c>
      <c r="C5382" s="16">
        <v>2727</v>
      </c>
      <c r="D5382" s="17" t="str">
        <f>IF(IFERROR(VLOOKUP(A6743,'CIDADES ALE'!$A:$D,4,0),0)=0,"Em Branco",VLOOKUP(A6743,'CIDADES ALE'!$A:$D,4,0))</f>
        <v>Em Branco</v>
      </c>
      <c r="E5382" s="17" t="str">
        <f>IFERROR(VLOOKUP(D5382,'DISTRIBUIDORES ALE'!$A$1:$G$86,2,0),"Em Branco")</f>
        <v>Em Branco</v>
      </c>
      <c r="F5382" s="17" t="str">
        <f>IFERROR(VLOOKUP(D5382,'DISTRIBUIDORES ALE'!$A$1:$G$86,3,0),"Em Branco")</f>
        <v>Em Branco</v>
      </c>
      <c r="G5382" s="17" t="str">
        <f>IFERROR(VLOOKUP(D5382,'DISTRIBUIDORES ALE'!A5381:N5466,14,0),"Em Branco")</f>
        <v>Em Branco</v>
      </c>
      <c r="H5382" s="16" t="str">
        <f>IFERROR(VLOOKUP(D5382,'DISTRIBUIDORES ALE'!$A$1:$N$86,11,0),"Em Branco")</f>
        <v>Em Branco</v>
      </c>
      <c r="I5382" s="2"/>
      <c r="J5382" s="2"/>
      <c r="K5382" s="2"/>
    </row>
    <row r="5383" spans="1:11" ht="18.75" customHeight="1" x14ac:dyDescent="0.25">
      <c r="A5383" s="9" t="s">
        <v>2781</v>
      </c>
      <c r="B5383" s="15" t="s">
        <v>52</v>
      </c>
      <c r="C5383" s="16">
        <v>54279</v>
      </c>
      <c r="D5383" s="17" t="str">
        <f>IF(IFERROR(VLOOKUP(A6744,'CIDADES ALE'!$A:$D,4,0),0)=0,"Em Branco",VLOOKUP(A6744,'CIDADES ALE'!$A:$D,4,0))</f>
        <v>Em Branco</v>
      </c>
      <c r="E5383" s="17" t="str">
        <f>IFERROR(VLOOKUP(D5383,'DISTRIBUIDORES ALE'!$A$1:$G$86,2,0),"Em Branco")</f>
        <v>Em Branco</v>
      </c>
      <c r="F5383" s="17" t="str">
        <f>IFERROR(VLOOKUP(D5383,'DISTRIBUIDORES ALE'!$A$1:$G$86,3,0),"Em Branco")</f>
        <v>Em Branco</v>
      </c>
      <c r="G5383" s="17" t="str">
        <f>IFERROR(VLOOKUP(D5383,'DISTRIBUIDORES ALE'!A5382:N5467,14,0),"Em Branco")</f>
        <v>Em Branco</v>
      </c>
      <c r="H5383" s="16" t="str">
        <f>IFERROR(VLOOKUP(D5383,'DISTRIBUIDORES ALE'!$A$1:$N$86,11,0),"Em Branco")</f>
        <v>Em Branco</v>
      </c>
      <c r="I5383" s="2"/>
      <c r="J5383" s="2"/>
      <c r="K5383" s="2"/>
    </row>
    <row r="5384" spans="1:11" ht="18.75" customHeight="1" x14ac:dyDescent="0.25">
      <c r="A5384" s="9" t="s">
        <v>2782</v>
      </c>
      <c r="B5384" s="15" t="s">
        <v>52</v>
      </c>
      <c r="C5384" s="16">
        <v>22338</v>
      </c>
      <c r="D5384" s="17" t="str">
        <f>IF(IFERROR(VLOOKUP(A6745,'CIDADES ALE'!$A:$D,4,0),0)=0,"Em Branco",VLOOKUP(A6745,'CIDADES ALE'!$A:$D,4,0))</f>
        <v>Em Branco</v>
      </c>
      <c r="E5384" s="17" t="str">
        <f>IFERROR(VLOOKUP(D5384,'DISTRIBUIDORES ALE'!$A$1:$G$86,2,0),"Em Branco")</f>
        <v>Em Branco</v>
      </c>
      <c r="F5384" s="17" t="str">
        <f>IFERROR(VLOOKUP(D5384,'DISTRIBUIDORES ALE'!$A$1:$G$86,3,0),"Em Branco")</f>
        <v>Em Branco</v>
      </c>
      <c r="G5384" s="17" t="str">
        <f>IFERROR(VLOOKUP(D5384,'DISTRIBUIDORES ALE'!A5383:N5468,14,0),"Em Branco")</f>
        <v>Em Branco</v>
      </c>
      <c r="H5384" s="16" t="str">
        <f>IFERROR(VLOOKUP(D5384,'DISTRIBUIDORES ALE'!$A$1:$N$86,11,0),"Em Branco")</f>
        <v>Em Branco</v>
      </c>
      <c r="I5384" s="2"/>
      <c r="J5384" s="2"/>
      <c r="K5384" s="2"/>
    </row>
    <row r="5385" spans="1:11" ht="18.75" customHeight="1" x14ac:dyDescent="0.25">
      <c r="A5385" s="9" t="s">
        <v>2783</v>
      </c>
      <c r="B5385" s="15" t="s">
        <v>52</v>
      </c>
      <c r="C5385" s="16">
        <v>5254</v>
      </c>
      <c r="D5385" s="17" t="str">
        <f>IF(IFERROR(VLOOKUP(A6746,'CIDADES ALE'!$A:$D,4,0),0)=0,"Em Branco",VLOOKUP(A6746,'CIDADES ALE'!$A:$D,4,0))</f>
        <v>Em Branco</v>
      </c>
      <c r="E5385" s="17" t="str">
        <f>IFERROR(VLOOKUP(D5385,'DISTRIBUIDORES ALE'!$A$1:$G$86,2,0),"Em Branco")</f>
        <v>Em Branco</v>
      </c>
      <c r="F5385" s="17" t="str">
        <f>IFERROR(VLOOKUP(D5385,'DISTRIBUIDORES ALE'!$A$1:$G$86,3,0),"Em Branco")</f>
        <v>Em Branco</v>
      </c>
      <c r="G5385" s="17" t="str">
        <f>IFERROR(VLOOKUP(D5385,'DISTRIBUIDORES ALE'!A5384:N5469,14,0),"Em Branco")</f>
        <v>Em Branco</v>
      </c>
      <c r="H5385" s="16" t="str">
        <f>IFERROR(VLOOKUP(D5385,'DISTRIBUIDORES ALE'!$A$1:$N$86,11,0),"Em Branco")</f>
        <v>Em Branco</v>
      </c>
      <c r="I5385" s="2"/>
      <c r="J5385" s="2"/>
      <c r="K5385" s="2"/>
    </row>
    <row r="5386" spans="1:11" ht="18.75" customHeight="1" x14ac:dyDescent="0.25">
      <c r="A5386" s="9" t="s">
        <v>6475</v>
      </c>
      <c r="B5386" s="15" t="s">
        <v>52</v>
      </c>
      <c r="C5386" s="16">
        <v>6731</v>
      </c>
      <c r="D5386" s="17" t="str">
        <f>IF(IFERROR(VLOOKUP(A6747,'CIDADES ALE'!$A:$D,4,0),0)=0,"Em Branco",VLOOKUP(A6747,'CIDADES ALE'!$A:$D,4,0))</f>
        <v>Em Branco</v>
      </c>
      <c r="E5386" s="17" t="str">
        <f>IFERROR(VLOOKUP(D5386,'DISTRIBUIDORES ALE'!$A$1:$G$86,2,0),"Em Branco")</f>
        <v>Em Branco</v>
      </c>
      <c r="F5386" s="17" t="str">
        <f>IFERROR(VLOOKUP(D5386,'DISTRIBUIDORES ALE'!$A$1:$G$86,3,0),"Em Branco")</f>
        <v>Em Branco</v>
      </c>
      <c r="G5386" s="17" t="str">
        <f>IFERROR(VLOOKUP(D5386,'DISTRIBUIDORES ALE'!A5385:N5470,14,0),"Em Branco")</f>
        <v>Em Branco</v>
      </c>
      <c r="H5386" s="16" t="str">
        <f>IFERROR(VLOOKUP(D5386,'DISTRIBUIDORES ALE'!$A$1:$N$86,11,0),"Em Branco")</f>
        <v>Em Branco</v>
      </c>
      <c r="I5386" s="2"/>
      <c r="J5386" s="2"/>
      <c r="K5386" s="2"/>
    </row>
    <row r="5387" spans="1:11" ht="18.75" customHeight="1" x14ac:dyDescent="0.25">
      <c r="A5387" s="9" t="s">
        <v>6476</v>
      </c>
      <c r="B5387" s="15" t="s">
        <v>52</v>
      </c>
      <c r="C5387" s="16">
        <v>13209</v>
      </c>
      <c r="D5387" s="17" t="str">
        <f>IF(IFERROR(VLOOKUP(A6748,'CIDADES ALE'!$A:$D,4,0),0)=0,"Em Branco",VLOOKUP(A6748,'CIDADES ALE'!$A:$D,4,0))</f>
        <v>Em Branco</v>
      </c>
      <c r="E5387" s="17" t="str">
        <f>IFERROR(VLOOKUP(D5387,'DISTRIBUIDORES ALE'!$A$1:$G$86,2,0),"Em Branco")</f>
        <v>Em Branco</v>
      </c>
      <c r="F5387" s="17" t="str">
        <f>IFERROR(VLOOKUP(D5387,'DISTRIBUIDORES ALE'!$A$1:$G$86,3,0),"Em Branco")</f>
        <v>Em Branco</v>
      </c>
      <c r="G5387" s="17" t="str">
        <f>IFERROR(VLOOKUP(D5387,'DISTRIBUIDORES ALE'!A5386:N5471,14,0),"Em Branco")</f>
        <v>Em Branco</v>
      </c>
      <c r="H5387" s="16" t="str">
        <f>IFERROR(VLOOKUP(D5387,'DISTRIBUIDORES ALE'!$A$1:$N$86,11,0),"Em Branco")</f>
        <v>Em Branco</v>
      </c>
      <c r="I5387" s="2"/>
      <c r="J5387" s="2"/>
      <c r="K5387" s="2"/>
    </row>
    <row r="5388" spans="1:11" ht="18.75" customHeight="1" x14ac:dyDescent="0.25">
      <c r="A5388" s="9" t="s">
        <v>2784</v>
      </c>
      <c r="B5388" s="15" t="s">
        <v>52</v>
      </c>
      <c r="C5388" s="16">
        <v>109425</v>
      </c>
      <c r="D5388" s="17" t="str">
        <f>IF(IFERROR(VLOOKUP(A6749,'CIDADES ALE'!$A:$D,4,0),0)=0,"Em Branco",VLOOKUP(A6749,'CIDADES ALE'!$A:$D,4,0))</f>
        <v>Em Branco</v>
      </c>
      <c r="E5388" s="17" t="str">
        <f>IFERROR(VLOOKUP(D5388,'DISTRIBUIDORES ALE'!$A$1:$G$86,2,0),"Em Branco")</f>
        <v>Em Branco</v>
      </c>
      <c r="F5388" s="17" t="str">
        <f>IFERROR(VLOOKUP(D5388,'DISTRIBUIDORES ALE'!$A$1:$G$86,3,0),"Em Branco")</f>
        <v>Em Branco</v>
      </c>
      <c r="G5388" s="17" t="str">
        <f>IFERROR(VLOOKUP(D5388,'DISTRIBUIDORES ALE'!A5387:N5472,14,0),"Em Branco")</f>
        <v>Em Branco</v>
      </c>
      <c r="H5388" s="16" t="str">
        <f>IFERROR(VLOOKUP(D5388,'DISTRIBUIDORES ALE'!$A$1:$N$86,11,0),"Em Branco")</f>
        <v>Em Branco</v>
      </c>
      <c r="I5388" s="2"/>
      <c r="J5388" s="2"/>
      <c r="K5388" s="2"/>
    </row>
    <row r="5389" spans="1:11" ht="18.75" customHeight="1" x14ac:dyDescent="0.25">
      <c r="A5389" s="9" t="s">
        <v>2785</v>
      </c>
      <c r="B5389" s="15" t="s">
        <v>52</v>
      </c>
      <c r="C5389" s="16">
        <v>283899</v>
      </c>
      <c r="D5389" s="17" t="str">
        <f>IF(IFERROR(VLOOKUP(A6750,'CIDADES ALE'!$A:$D,4,0),0)=0,"Em Branco",VLOOKUP(A6750,'CIDADES ALE'!$A:$D,4,0))</f>
        <v>Em Branco</v>
      </c>
      <c r="E5389" s="17" t="str">
        <f>IFERROR(VLOOKUP(D5389,'DISTRIBUIDORES ALE'!$A$1:$G$86,2,0),"Em Branco")</f>
        <v>Em Branco</v>
      </c>
      <c r="F5389" s="17" t="str">
        <f>IFERROR(VLOOKUP(D5389,'DISTRIBUIDORES ALE'!$A$1:$G$86,3,0),"Em Branco")</f>
        <v>Em Branco</v>
      </c>
      <c r="G5389" s="17" t="str">
        <f>IFERROR(VLOOKUP(D5389,'DISTRIBUIDORES ALE'!A5388:N5473,14,0),"Em Branco")</f>
        <v>Em Branco</v>
      </c>
      <c r="H5389" s="16" t="str">
        <f>IFERROR(VLOOKUP(D5389,'DISTRIBUIDORES ALE'!$A$1:$N$86,11,0),"Em Branco")</f>
        <v>Em Branco</v>
      </c>
      <c r="I5389" s="2"/>
      <c r="J5389" s="2"/>
      <c r="K5389" s="2"/>
    </row>
    <row r="5390" spans="1:11" ht="18.75" customHeight="1" x14ac:dyDescent="0.25">
      <c r="A5390" s="9" t="s">
        <v>6477</v>
      </c>
      <c r="B5390" s="15" t="s">
        <v>52</v>
      </c>
      <c r="C5390" s="16">
        <v>4730</v>
      </c>
      <c r="D5390" s="17" t="str">
        <f>IF(IFERROR(VLOOKUP(A6751,'CIDADES ALE'!$A:$D,4,0),0)=0,"Em Branco",VLOOKUP(A6751,'CIDADES ALE'!$A:$D,4,0))</f>
        <v>Em Branco</v>
      </c>
      <c r="E5390" s="17" t="str">
        <f>IFERROR(VLOOKUP(D5390,'DISTRIBUIDORES ALE'!$A$1:$G$86,2,0),"Em Branco")</f>
        <v>Em Branco</v>
      </c>
      <c r="F5390" s="17" t="str">
        <f>IFERROR(VLOOKUP(D5390,'DISTRIBUIDORES ALE'!$A$1:$G$86,3,0),"Em Branco")</f>
        <v>Em Branco</v>
      </c>
      <c r="G5390" s="17" t="str">
        <f>IFERROR(VLOOKUP(D5390,'DISTRIBUIDORES ALE'!A5389:N5474,14,0),"Em Branco")</f>
        <v>Em Branco</v>
      </c>
      <c r="H5390" s="16" t="str">
        <f>IFERROR(VLOOKUP(D5390,'DISTRIBUIDORES ALE'!$A$1:$N$86,11,0),"Em Branco")</f>
        <v>Em Branco</v>
      </c>
      <c r="I5390" s="2"/>
      <c r="J5390" s="2"/>
      <c r="K5390" s="2"/>
    </row>
    <row r="5391" spans="1:11" ht="18.75" customHeight="1" x14ac:dyDescent="0.25">
      <c r="A5391" s="9" t="s">
        <v>2787</v>
      </c>
      <c r="B5391" s="15" t="s">
        <v>52</v>
      </c>
      <c r="C5391" s="16">
        <v>21595</v>
      </c>
      <c r="D5391" s="17" t="str">
        <f>IF(IFERROR(VLOOKUP(A6752,'CIDADES ALE'!$A:$D,4,0),0)=0,"Em Branco",VLOOKUP(A6752,'CIDADES ALE'!$A:$D,4,0))</f>
        <v>Em Branco</v>
      </c>
      <c r="E5391" s="17" t="str">
        <f>IFERROR(VLOOKUP(D5391,'DISTRIBUIDORES ALE'!$A$1:$G$86,2,0),"Em Branco")</f>
        <v>Em Branco</v>
      </c>
      <c r="F5391" s="17" t="str">
        <f>IFERROR(VLOOKUP(D5391,'DISTRIBUIDORES ALE'!$A$1:$G$86,3,0),"Em Branco")</f>
        <v>Em Branco</v>
      </c>
      <c r="G5391" s="17" t="str">
        <f>IFERROR(VLOOKUP(D5391,'DISTRIBUIDORES ALE'!A5390:N5475,14,0),"Em Branco")</f>
        <v>Em Branco</v>
      </c>
      <c r="H5391" s="16" t="str">
        <f>IFERROR(VLOOKUP(D5391,'DISTRIBUIDORES ALE'!$A$1:$N$86,11,0),"Em Branco")</f>
        <v>Em Branco</v>
      </c>
      <c r="I5391" s="2"/>
      <c r="J5391" s="2"/>
      <c r="K5391" s="2"/>
    </row>
    <row r="5392" spans="1:11" ht="18.75" customHeight="1" x14ac:dyDescent="0.25">
      <c r="A5392" s="9" t="s">
        <v>5679</v>
      </c>
      <c r="B5392" s="15" t="s">
        <v>52</v>
      </c>
      <c r="C5392" s="16">
        <v>8619</v>
      </c>
      <c r="D5392" s="17" t="str">
        <f>IF(IFERROR(VLOOKUP(A6753,'CIDADES ALE'!$A:$D,4,0),0)=0,"Em Branco",VLOOKUP(A6753,'CIDADES ALE'!$A:$D,4,0))</f>
        <v>Em Branco</v>
      </c>
      <c r="E5392" s="17" t="str">
        <f>IFERROR(VLOOKUP(D5392,'DISTRIBUIDORES ALE'!$A$1:$G$86,2,0),"Em Branco")</f>
        <v>Em Branco</v>
      </c>
      <c r="F5392" s="17" t="str">
        <f>IFERROR(VLOOKUP(D5392,'DISTRIBUIDORES ALE'!$A$1:$G$86,3,0),"Em Branco")</f>
        <v>Em Branco</v>
      </c>
      <c r="G5392" s="17" t="str">
        <f>IFERROR(VLOOKUP(D5392,'DISTRIBUIDORES ALE'!A5391:N5476,14,0),"Em Branco")</f>
        <v>Em Branco</v>
      </c>
      <c r="H5392" s="16" t="str">
        <f>IFERROR(VLOOKUP(D5392,'DISTRIBUIDORES ALE'!$A$1:$N$86,11,0),"Em Branco")</f>
        <v>Em Branco</v>
      </c>
      <c r="I5392" s="2"/>
      <c r="J5392" s="2"/>
      <c r="K5392" s="2"/>
    </row>
    <row r="5393" spans="1:11" ht="18.75" customHeight="1" x14ac:dyDescent="0.25">
      <c r="A5393" s="9" t="s">
        <v>2789</v>
      </c>
      <c r="B5393" s="15" t="s">
        <v>52</v>
      </c>
      <c r="C5393" s="16">
        <v>37609</v>
      </c>
      <c r="D5393" s="17" t="str">
        <f>IF(IFERROR(VLOOKUP(A6754,'CIDADES ALE'!$A:$D,4,0),0)=0,"Em Branco",VLOOKUP(A6754,'CIDADES ALE'!$A:$D,4,0))</f>
        <v>Em Branco</v>
      </c>
      <c r="E5393" s="17" t="str">
        <f>IFERROR(VLOOKUP(D5393,'DISTRIBUIDORES ALE'!$A$1:$G$86,2,0),"Em Branco")</f>
        <v>Em Branco</v>
      </c>
      <c r="F5393" s="17" t="str">
        <f>IFERROR(VLOOKUP(D5393,'DISTRIBUIDORES ALE'!$A$1:$G$86,3,0),"Em Branco")</f>
        <v>Em Branco</v>
      </c>
      <c r="G5393" s="17" t="str">
        <f>IFERROR(VLOOKUP(D5393,'DISTRIBUIDORES ALE'!A5392:N5477,14,0),"Em Branco")</f>
        <v>Em Branco</v>
      </c>
      <c r="H5393" s="16" t="str">
        <f>IFERROR(VLOOKUP(D5393,'DISTRIBUIDORES ALE'!$A$1:$N$86,11,0),"Em Branco")</f>
        <v>Em Branco</v>
      </c>
      <c r="I5393" s="2"/>
      <c r="J5393" s="2"/>
      <c r="K5393" s="2"/>
    </row>
    <row r="5394" spans="1:11" ht="18.75" customHeight="1" x14ac:dyDescent="0.25">
      <c r="A5394" s="9" t="s">
        <v>6478</v>
      </c>
      <c r="B5394" s="15" t="s">
        <v>52</v>
      </c>
      <c r="C5394" s="16">
        <v>2634</v>
      </c>
      <c r="D5394" s="17" t="str">
        <f>IF(IFERROR(VLOOKUP(A6755,'CIDADES ALE'!$A:$D,4,0),0)=0,"Em Branco",VLOOKUP(A6755,'CIDADES ALE'!$A:$D,4,0))</f>
        <v>Em Branco</v>
      </c>
      <c r="E5394" s="17" t="str">
        <f>IFERROR(VLOOKUP(D5394,'DISTRIBUIDORES ALE'!$A$1:$G$86,2,0),"Em Branco")</f>
        <v>Em Branco</v>
      </c>
      <c r="F5394" s="17" t="str">
        <f>IFERROR(VLOOKUP(D5394,'DISTRIBUIDORES ALE'!$A$1:$G$86,3,0),"Em Branco")</f>
        <v>Em Branco</v>
      </c>
      <c r="G5394" s="17" t="str">
        <f>IFERROR(VLOOKUP(D5394,'DISTRIBUIDORES ALE'!A5393:N5478,14,0),"Em Branco")</f>
        <v>Em Branco</v>
      </c>
      <c r="H5394" s="16" t="str">
        <f>IFERROR(VLOOKUP(D5394,'DISTRIBUIDORES ALE'!$A$1:$N$86,11,0),"Em Branco")</f>
        <v>Em Branco</v>
      </c>
      <c r="I5394" s="2"/>
      <c r="J5394" s="2"/>
      <c r="K5394" s="2"/>
    </row>
    <row r="5395" spans="1:11" ht="18.75" customHeight="1" x14ac:dyDescent="0.25">
      <c r="A5395" s="9" t="s">
        <v>2790</v>
      </c>
      <c r="B5395" s="15" t="s">
        <v>52</v>
      </c>
      <c r="C5395" s="16">
        <v>2271</v>
      </c>
      <c r="D5395" s="17" t="str">
        <f>IF(IFERROR(VLOOKUP(A6756,'CIDADES ALE'!$A:$D,4,0),0)=0,"Em Branco",VLOOKUP(A6756,'CIDADES ALE'!$A:$D,4,0))</f>
        <v>Em Branco</v>
      </c>
      <c r="E5395" s="17" t="str">
        <f>IFERROR(VLOOKUP(D5395,'DISTRIBUIDORES ALE'!$A$1:$G$86,2,0),"Em Branco")</f>
        <v>Em Branco</v>
      </c>
      <c r="F5395" s="17" t="str">
        <f>IFERROR(VLOOKUP(D5395,'DISTRIBUIDORES ALE'!$A$1:$G$86,3,0),"Em Branco")</f>
        <v>Em Branco</v>
      </c>
      <c r="G5395" s="17" t="str">
        <f>IFERROR(VLOOKUP(D5395,'DISTRIBUIDORES ALE'!A5394:N5479,14,0),"Em Branco")</f>
        <v>Em Branco</v>
      </c>
      <c r="H5395" s="16" t="str">
        <f>IFERROR(VLOOKUP(D5395,'DISTRIBUIDORES ALE'!$A$1:$N$86,11,0),"Em Branco")</f>
        <v>Em Branco</v>
      </c>
      <c r="I5395" s="2"/>
      <c r="J5395" s="2"/>
      <c r="K5395" s="2"/>
    </row>
    <row r="5396" spans="1:11" ht="18.75" customHeight="1" x14ac:dyDescent="0.25">
      <c r="A5396" s="9" t="s">
        <v>2791</v>
      </c>
      <c r="B5396" s="15" t="s">
        <v>52</v>
      </c>
      <c r="C5396" s="16">
        <v>9405</v>
      </c>
      <c r="D5396" s="17" t="str">
        <f>IF(IFERROR(VLOOKUP(A6757,'CIDADES ALE'!$A:$D,4,0),0)=0,"Em Branco",VLOOKUP(A6757,'CIDADES ALE'!$A:$D,4,0))</f>
        <v>Em Branco</v>
      </c>
      <c r="E5396" s="17" t="str">
        <f>IFERROR(VLOOKUP(D5396,'DISTRIBUIDORES ALE'!$A$1:$G$86,2,0),"Em Branco")</f>
        <v>Em Branco</v>
      </c>
      <c r="F5396" s="17" t="str">
        <f>IFERROR(VLOOKUP(D5396,'DISTRIBUIDORES ALE'!$A$1:$G$86,3,0),"Em Branco")</f>
        <v>Em Branco</v>
      </c>
      <c r="G5396" s="17" t="str">
        <f>IFERROR(VLOOKUP(D5396,'DISTRIBUIDORES ALE'!A5395:N5480,14,0),"Em Branco")</f>
        <v>Em Branco</v>
      </c>
      <c r="H5396" s="16" t="str">
        <f>IFERROR(VLOOKUP(D5396,'DISTRIBUIDORES ALE'!$A$1:$N$86,11,0),"Em Branco")</f>
        <v>Em Branco</v>
      </c>
      <c r="I5396" s="2"/>
      <c r="J5396" s="2"/>
      <c r="K5396" s="2"/>
    </row>
    <row r="5397" spans="1:11" ht="18.75" customHeight="1" x14ac:dyDescent="0.25">
      <c r="A5397" s="9" t="s">
        <v>2792</v>
      </c>
      <c r="B5397" s="15" t="s">
        <v>52</v>
      </c>
      <c r="C5397" s="16">
        <v>1569</v>
      </c>
      <c r="D5397" s="17" t="str">
        <f>IF(IFERROR(VLOOKUP(A6758,'CIDADES ALE'!$A:$D,4,0),0)=0,"Em Branco",VLOOKUP(A6758,'CIDADES ALE'!$A:$D,4,0))</f>
        <v>Em Branco</v>
      </c>
      <c r="E5397" s="17" t="str">
        <f>IFERROR(VLOOKUP(D5397,'DISTRIBUIDORES ALE'!$A$1:$G$86,2,0),"Em Branco")</f>
        <v>Em Branco</v>
      </c>
      <c r="F5397" s="17" t="str">
        <f>IFERROR(VLOOKUP(D5397,'DISTRIBUIDORES ALE'!$A$1:$G$86,3,0),"Em Branco")</f>
        <v>Em Branco</v>
      </c>
      <c r="G5397" s="17" t="str">
        <f>IFERROR(VLOOKUP(D5397,'DISTRIBUIDORES ALE'!A5396:N5481,14,0),"Em Branco")</f>
        <v>Em Branco</v>
      </c>
      <c r="H5397" s="16" t="str">
        <f>IFERROR(VLOOKUP(D5397,'DISTRIBUIDORES ALE'!$A$1:$N$86,11,0),"Em Branco")</f>
        <v>Em Branco</v>
      </c>
      <c r="I5397" s="2"/>
      <c r="J5397" s="2"/>
      <c r="K5397" s="2"/>
    </row>
    <row r="5398" spans="1:11" ht="18.75" customHeight="1" x14ac:dyDescent="0.25">
      <c r="A5398" s="9" t="s">
        <v>2793</v>
      </c>
      <c r="B5398" s="15" t="s">
        <v>52</v>
      </c>
      <c r="C5398" s="16">
        <v>41915</v>
      </c>
      <c r="D5398" s="17" t="str">
        <f>IF(IFERROR(VLOOKUP(A6759,'CIDADES ALE'!$A:$D,4,0),0)=0,"Em Branco",VLOOKUP(A6759,'CIDADES ALE'!$A:$D,4,0))</f>
        <v>Em Branco</v>
      </c>
      <c r="E5398" s="17" t="str">
        <f>IFERROR(VLOOKUP(D5398,'DISTRIBUIDORES ALE'!$A$1:$G$86,2,0),"Em Branco")</f>
        <v>Em Branco</v>
      </c>
      <c r="F5398" s="17" t="str">
        <f>IFERROR(VLOOKUP(D5398,'DISTRIBUIDORES ALE'!$A$1:$G$86,3,0),"Em Branco")</f>
        <v>Em Branco</v>
      </c>
      <c r="G5398" s="17" t="str">
        <f>IFERROR(VLOOKUP(D5398,'DISTRIBUIDORES ALE'!A5397:N5482,14,0),"Em Branco")</f>
        <v>Em Branco</v>
      </c>
      <c r="H5398" s="16" t="str">
        <f>IFERROR(VLOOKUP(D5398,'DISTRIBUIDORES ALE'!$A$1:$N$86,11,0),"Em Branco")</f>
        <v>Em Branco</v>
      </c>
      <c r="I5398" s="2"/>
      <c r="J5398" s="2"/>
      <c r="K5398" s="2"/>
    </row>
    <row r="5399" spans="1:11" ht="18.75" customHeight="1" x14ac:dyDescent="0.25">
      <c r="A5399" s="9" t="s">
        <v>6479</v>
      </c>
      <c r="B5399" s="15" t="s">
        <v>52</v>
      </c>
      <c r="C5399" s="16">
        <v>5468</v>
      </c>
      <c r="D5399" s="17" t="str">
        <f>IF(IFERROR(VLOOKUP(A6760,'CIDADES ALE'!$A:$D,4,0),0)=0,"Em Branco",VLOOKUP(A6760,'CIDADES ALE'!$A:$D,4,0))</f>
        <v>Em Branco</v>
      </c>
      <c r="E5399" s="17" t="str">
        <f>IFERROR(VLOOKUP(D5399,'DISTRIBUIDORES ALE'!$A$1:$G$86,2,0),"Em Branco")</f>
        <v>Em Branco</v>
      </c>
      <c r="F5399" s="17" t="str">
        <f>IFERROR(VLOOKUP(D5399,'DISTRIBUIDORES ALE'!$A$1:$G$86,3,0),"Em Branco")</f>
        <v>Em Branco</v>
      </c>
      <c r="G5399" s="17" t="str">
        <f>IFERROR(VLOOKUP(D5399,'DISTRIBUIDORES ALE'!A5398:N5483,14,0),"Em Branco")</f>
        <v>Em Branco</v>
      </c>
      <c r="H5399" s="16" t="str">
        <f>IFERROR(VLOOKUP(D5399,'DISTRIBUIDORES ALE'!$A$1:$N$86,11,0),"Em Branco")</f>
        <v>Em Branco</v>
      </c>
      <c r="I5399" s="2"/>
      <c r="J5399" s="2"/>
      <c r="K5399" s="2"/>
    </row>
    <row r="5400" spans="1:11" ht="18.75" customHeight="1" x14ac:dyDescent="0.25">
      <c r="A5400" s="9" t="s">
        <v>2794</v>
      </c>
      <c r="B5400" s="15" t="s">
        <v>52</v>
      </c>
      <c r="C5400" s="16">
        <v>6078</v>
      </c>
      <c r="D5400" s="17" t="str">
        <f>IF(IFERROR(VLOOKUP(A6761,'CIDADES ALE'!$A:$D,4,0),0)=0,"Em Branco",VLOOKUP(A6761,'CIDADES ALE'!$A:$D,4,0))</f>
        <v>Em Branco</v>
      </c>
      <c r="E5400" s="17" t="str">
        <f>IFERROR(VLOOKUP(D5400,'DISTRIBUIDORES ALE'!$A$1:$G$86,2,0),"Em Branco")</f>
        <v>Em Branco</v>
      </c>
      <c r="F5400" s="17" t="str">
        <f>IFERROR(VLOOKUP(D5400,'DISTRIBUIDORES ALE'!$A$1:$G$86,3,0),"Em Branco")</f>
        <v>Em Branco</v>
      </c>
      <c r="G5400" s="17" t="str">
        <f>IFERROR(VLOOKUP(D5400,'DISTRIBUIDORES ALE'!A5399:N5484,14,0),"Em Branco")</f>
        <v>Em Branco</v>
      </c>
      <c r="H5400" s="16" t="str">
        <f>IFERROR(VLOOKUP(D5400,'DISTRIBUIDORES ALE'!$A$1:$N$86,11,0),"Em Branco")</f>
        <v>Em Branco</v>
      </c>
      <c r="I5400" s="2"/>
      <c r="J5400" s="2"/>
      <c r="K5400" s="2"/>
    </row>
    <row r="5401" spans="1:11" ht="18.75" customHeight="1" x14ac:dyDescent="0.25">
      <c r="A5401" s="9" t="s">
        <v>2795</v>
      </c>
      <c r="B5401" s="15" t="s">
        <v>52</v>
      </c>
      <c r="C5401" s="16">
        <v>63498</v>
      </c>
      <c r="D5401" s="17" t="str">
        <f>IF(IFERROR(VLOOKUP(A6762,'CIDADES ALE'!$A:$D,4,0),0)=0,"Em Branco",VLOOKUP(A6762,'CIDADES ALE'!$A:$D,4,0))</f>
        <v>Em Branco</v>
      </c>
      <c r="E5401" s="17" t="str">
        <f>IFERROR(VLOOKUP(D5401,'DISTRIBUIDORES ALE'!$A$1:$G$86,2,0),"Em Branco")</f>
        <v>Em Branco</v>
      </c>
      <c r="F5401" s="17" t="str">
        <f>IFERROR(VLOOKUP(D5401,'DISTRIBUIDORES ALE'!$A$1:$G$86,3,0),"Em Branco")</f>
        <v>Em Branco</v>
      </c>
      <c r="G5401" s="17" t="str">
        <f>IFERROR(VLOOKUP(D5401,'DISTRIBUIDORES ALE'!A5400:N5485,14,0),"Em Branco")</f>
        <v>Em Branco</v>
      </c>
      <c r="H5401" s="16" t="str">
        <f>IFERROR(VLOOKUP(D5401,'DISTRIBUIDORES ALE'!$A$1:$N$86,11,0),"Em Branco")</f>
        <v>Em Branco</v>
      </c>
      <c r="I5401" s="2"/>
      <c r="J5401" s="2"/>
      <c r="K5401" s="2"/>
    </row>
    <row r="5402" spans="1:11" ht="18.75" customHeight="1" x14ac:dyDescent="0.25">
      <c r="A5402" s="9" t="s">
        <v>2796</v>
      </c>
      <c r="B5402" s="15" t="s">
        <v>52</v>
      </c>
      <c r="C5402" s="16">
        <v>14418</v>
      </c>
      <c r="D5402" s="17" t="str">
        <f>IF(IFERROR(VLOOKUP(A6763,'CIDADES ALE'!$A:$D,4,0),0)=0,"Em Branco",VLOOKUP(A6763,'CIDADES ALE'!$A:$D,4,0))</f>
        <v>Em Branco</v>
      </c>
      <c r="E5402" s="17" t="str">
        <f>IFERROR(VLOOKUP(D5402,'DISTRIBUIDORES ALE'!$A$1:$G$86,2,0),"Em Branco")</f>
        <v>Em Branco</v>
      </c>
      <c r="F5402" s="17" t="str">
        <f>IFERROR(VLOOKUP(D5402,'DISTRIBUIDORES ALE'!$A$1:$G$86,3,0),"Em Branco")</f>
        <v>Em Branco</v>
      </c>
      <c r="G5402" s="17" t="str">
        <f>IFERROR(VLOOKUP(D5402,'DISTRIBUIDORES ALE'!A5401:N5486,14,0),"Em Branco")</f>
        <v>Em Branco</v>
      </c>
      <c r="H5402" s="16" t="str">
        <f>IFERROR(VLOOKUP(D5402,'DISTRIBUIDORES ALE'!$A$1:$N$86,11,0),"Em Branco")</f>
        <v>Em Branco</v>
      </c>
      <c r="I5402" s="2"/>
      <c r="J5402" s="2"/>
      <c r="K5402" s="2"/>
    </row>
    <row r="5403" spans="1:11" ht="18.75" customHeight="1" x14ac:dyDescent="0.25">
      <c r="A5403" s="9" t="s">
        <v>6480</v>
      </c>
      <c r="B5403" s="15" t="s">
        <v>52</v>
      </c>
      <c r="C5403" s="16">
        <v>1936</v>
      </c>
      <c r="D5403" s="17" t="str">
        <f>IF(IFERROR(VLOOKUP(A6764,'CIDADES ALE'!$A:$D,4,0),0)=0,"Em Branco",VLOOKUP(A6764,'CIDADES ALE'!$A:$D,4,0))</f>
        <v>Em Branco</v>
      </c>
      <c r="E5403" s="17" t="str">
        <f>IFERROR(VLOOKUP(D5403,'DISTRIBUIDORES ALE'!$A$1:$G$86,2,0),"Em Branco")</f>
        <v>Em Branco</v>
      </c>
      <c r="F5403" s="17" t="str">
        <f>IFERROR(VLOOKUP(D5403,'DISTRIBUIDORES ALE'!$A$1:$G$86,3,0),"Em Branco")</f>
        <v>Em Branco</v>
      </c>
      <c r="G5403" s="17" t="str">
        <f>IFERROR(VLOOKUP(D5403,'DISTRIBUIDORES ALE'!A5402:N5487,14,0),"Em Branco")</f>
        <v>Em Branco</v>
      </c>
      <c r="H5403" s="16" t="str">
        <f>IFERROR(VLOOKUP(D5403,'DISTRIBUIDORES ALE'!$A$1:$N$86,11,0),"Em Branco")</f>
        <v>Em Branco</v>
      </c>
      <c r="I5403" s="2"/>
      <c r="J5403" s="2"/>
      <c r="K5403" s="2"/>
    </row>
    <row r="5404" spans="1:11" ht="18.75" customHeight="1" x14ac:dyDescent="0.25">
      <c r="A5404" s="9" t="s">
        <v>4515</v>
      </c>
      <c r="B5404" s="15" t="s">
        <v>52</v>
      </c>
      <c r="C5404" s="16">
        <v>1920</v>
      </c>
      <c r="D5404" s="17" t="str">
        <f>IF(IFERROR(VLOOKUP(A6765,'CIDADES ALE'!$A:$D,4,0),0)=0,"Em Branco",VLOOKUP(A6765,'CIDADES ALE'!$A:$D,4,0))</f>
        <v>Em Branco</v>
      </c>
      <c r="E5404" s="17" t="str">
        <f>IFERROR(VLOOKUP(D5404,'DISTRIBUIDORES ALE'!$A$1:$G$86,2,0),"Em Branco")</f>
        <v>Em Branco</v>
      </c>
      <c r="F5404" s="17" t="str">
        <f>IFERROR(VLOOKUP(D5404,'DISTRIBUIDORES ALE'!$A$1:$G$86,3,0),"Em Branco")</f>
        <v>Em Branco</v>
      </c>
      <c r="G5404" s="17" t="str">
        <f>IFERROR(VLOOKUP(D5404,'DISTRIBUIDORES ALE'!A5403:N5488,14,0),"Em Branco")</f>
        <v>Em Branco</v>
      </c>
      <c r="H5404" s="16" t="str">
        <f>IFERROR(VLOOKUP(D5404,'DISTRIBUIDORES ALE'!$A$1:$N$86,11,0),"Em Branco")</f>
        <v>Em Branco</v>
      </c>
      <c r="I5404" s="2"/>
      <c r="J5404" s="2"/>
      <c r="K5404" s="2"/>
    </row>
    <row r="5405" spans="1:11" ht="18.75" customHeight="1" x14ac:dyDescent="0.25">
      <c r="A5405" s="9" t="s">
        <v>6481</v>
      </c>
      <c r="B5405" s="15" t="s">
        <v>52</v>
      </c>
      <c r="C5405" s="16">
        <v>5451</v>
      </c>
      <c r="D5405" s="17" t="str">
        <f>IF(IFERROR(VLOOKUP(A6766,'CIDADES ALE'!$A:$D,4,0),0)=0,"Em Branco",VLOOKUP(A6766,'CIDADES ALE'!$A:$D,4,0))</f>
        <v>Em Branco</v>
      </c>
      <c r="E5405" s="17" t="str">
        <f>IFERROR(VLOOKUP(D5405,'DISTRIBUIDORES ALE'!$A$1:$G$86,2,0),"Em Branco")</f>
        <v>Em Branco</v>
      </c>
      <c r="F5405" s="17" t="str">
        <f>IFERROR(VLOOKUP(D5405,'DISTRIBUIDORES ALE'!$A$1:$G$86,3,0),"Em Branco")</f>
        <v>Em Branco</v>
      </c>
      <c r="G5405" s="17" t="str">
        <f>IFERROR(VLOOKUP(D5405,'DISTRIBUIDORES ALE'!A5404:N5489,14,0),"Em Branco")</f>
        <v>Em Branco</v>
      </c>
      <c r="H5405" s="16" t="str">
        <f>IFERROR(VLOOKUP(D5405,'DISTRIBUIDORES ALE'!$A$1:$N$86,11,0),"Em Branco")</f>
        <v>Em Branco</v>
      </c>
      <c r="I5405" s="2"/>
      <c r="J5405" s="2"/>
      <c r="K5405" s="2"/>
    </row>
    <row r="5406" spans="1:11" ht="18.75" customHeight="1" x14ac:dyDescent="0.25">
      <c r="A5406" s="9" t="s">
        <v>6482</v>
      </c>
      <c r="B5406" s="15" t="s">
        <v>52</v>
      </c>
      <c r="C5406" s="16">
        <v>80604</v>
      </c>
      <c r="D5406" s="17" t="str">
        <f>IF(IFERROR(VLOOKUP(A6767,'CIDADES ALE'!$A:$D,4,0),0)=0,"Em Branco",VLOOKUP(A6767,'CIDADES ALE'!$A:$D,4,0))</f>
        <v>Em Branco</v>
      </c>
      <c r="E5406" s="17" t="str">
        <f>IFERROR(VLOOKUP(D5406,'DISTRIBUIDORES ALE'!$A$1:$G$86,2,0),"Em Branco")</f>
        <v>Em Branco</v>
      </c>
      <c r="F5406" s="17" t="str">
        <f>IFERROR(VLOOKUP(D5406,'DISTRIBUIDORES ALE'!$A$1:$G$86,3,0),"Em Branco")</f>
        <v>Em Branco</v>
      </c>
      <c r="G5406" s="17" t="str">
        <f>IFERROR(VLOOKUP(D5406,'DISTRIBUIDORES ALE'!A5405:N5490,14,0),"Em Branco")</f>
        <v>Em Branco</v>
      </c>
      <c r="H5406" s="16" t="str">
        <f>IFERROR(VLOOKUP(D5406,'DISTRIBUIDORES ALE'!$A$1:$N$86,11,0),"Em Branco")</f>
        <v>Em Branco</v>
      </c>
      <c r="I5406" s="2"/>
      <c r="J5406" s="2"/>
      <c r="K5406" s="2"/>
    </row>
    <row r="5407" spans="1:11" ht="18.75" customHeight="1" x14ac:dyDescent="0.25">
      <c r="A5407" s="9" t="s">
        <v>6483</v>
      </c>
      <c r="B5407" s="15" t="s">
        <v>52</v>
      </c>
      <c r="C5407" s="16">
        <v>4468</v>
      </c>
      <c r="D5407" s="17" t="str">
        <f>IF(IFERROR(VLOOKUP(A6768,'CIDADES ALE'!$A:$D,4,0),0)=0,"Em Branco",VLOOKUP(A6768,'CIDADES ALE'!$A:$D,4,0))</f>
        <v>Em Branco</v>
      </c>
      <c r="E5407" s="17" t="str">
        <f>IFERROR(VLOOKUP(D5407,'DISTRIBUIDORES ALE'!$A$1:$G$86,2,0),"Em Branco")</f>
        <v>Em Branco</v>
      </c>
      <c r="F5407" s="17" t="str">
        <f>IFERROR(VLOOKUP(D5407,'DISTRIBUIDORES ALE'!$A$1:$G$86,3,0),"Em Branco")</f>
        <v>Em Branco</v>
      </c>
      <c r="G5407" s="17" t="str">
        <f>IFERROR(VLOOKUP(D5407,'DISTRIBUIDORES ALE'!A5406:N5491,14,0),"Em Branco")</f>
        <v>Em Branco</v>
      </c>
      <c r="H5407" s="16" t="str">
        <f>IFERROR(VLOOKUP(D5407,'DISTRIBUIDORES ALE'!$A$1:$N$86,11,0),"Em Branco")</f>
        <v>Em Branco</v>
      </c>
      <c r="I5407" s="2"/>
      <c r="J5407" s="2"/>
      <c r="K5407" s="2"/>
    </row>
    <row r="5408" spans="1:11" ht="18.75" customHeight="1" x14ac:dyDescent="0.25">
      <c r="A5408" s="9" t="s">
        <v>6484</v>
      </c>
      <c r="B5408" s="15" t="s">
        <v>52</v>
      </c>
      <c r="C5408" s="16">
        <v>9537</v>
      </c>
      <c r="D5408" s="17" t="str">
        <f>IF(IFERROR(VLOOKUP(A6769,'CIDADES ALE'!$A:$D,4,0),0)=0,"Em Branco",VLOOKUP(A6769,'CIDADES ALE'!$A:$D,4,0))</f>
        <v>Em Branco</v>
      </c>
      <c r="E5408" s="17" t="str">
        <f>IFERROR(VLOOKUP(D5408,'DISTRIBUIDORES ALE'!$A$1:$G$86,2,0),"Em Branco")</f>
        <v>Em Branco</v>
      </c>
      <c r="F5408" s="17" t="str">
        <f>IFERROR(VLOOKUP(D5408,'DISTRIBUIDORES ALE'!$A$1:$G$86,3,0),"Em Branco")</f>
        <v>Em Branco</v>
      </c>
      <c r="G5408" s="17" t="str">
        <f>IFERROR(VLOOKUP(D5408,'DISTRIBUIDORES ALE'!A5407:N5492,14,0),"Em Branco")</f>
        <v>Em Branco</v>
      </c>
      <c r="H5408" s="16" t="str">
        <f>IFERROR(VLOOKUP(D5408,'DISTRIBUIDORES ALE'!$A$1:$N$86,11,0),"Em Branco")</f>
        <v>Em Branco</v>
      </c>
      <c r="I5408" s="2"/>
      <c r="J5408" s="2"/>
      <c r="K5408" s="2"/>
    </row>
    <row r="5409" spans="1:11" ht="18.75" customHeight="1" x14ac:dyDescent="0.25">
      <c r="A5409" s="9" t="s">
        <v>6485</v>
      </c>
      <c r="B5409" s="15" t="s">
        <v>52</v>
      </c>
      <c r="C5409" s="16">
        <v>1636</v>
      </c>
      <c r="D5409" s="17" t="str">
        <f>IF(IFERROR(VLOOKUP(A6770,'CIDADES ALE'!$A:$D,4,0),0)=0,"Em Branco",VLOOKUP(A6770,'CIDADES ALE'!$A:$D,4,0))</f>
        <v>Em Branco</v>
      </c>
      <c r="E5409" s="17" t="str">
        <f>IFERROR(VLOOKUP(D5409,'DISTRIBUIDORES ALE'!$A$1:$G$86,2,0),"Em Branco")</f>
        <v>Em Branco</v>
      </c>
      <c r="F5409" s="17" t="str">
        <f>IFERROR(VLOOKUP(D5409,'DISTRIBUIDORES ALE'!$A$1:$G$86,3,0),"Em Branco")</f>
        <v>Em Branco</v>
      </c>
      <c r="G5409" s="17" t="str">
        <f>IFERROR(VLOOKUP(D5409,'DISTRIBUIDORES ALE'!A5408:N5493,14,0),"Em Branco")</f>
        <v>Em Branco</v>
      </c>
      <c r="H5409" s="16" t="str">
        <f>IFERROR(VLOOKUP(D5409,'DISTRIBUIDORES ALE'!$A$1:$N$86,11,0),"Em Branco")</f>
        <v>Em Branco</v>
      </c>
      <c r="I5409" s="2"/>
      <c r="J5409" s="2"/>
      <c r="K5409" s="2"/>
    </row>
    <row r="5410" spans="1:11" ht="18.75" customHeight="1" x14ac:dyDescent="0.25">
      <c r="A5410" s="9" t="s">
        <v>6486</v>
      </c>
      <c r="B5410" s="15" t="s">
        <v>52</v>
      </c>
      <c r="C5410" s="16">
        <v>8838</v>
      </c>
      <c r="D5410" s="17" t="str">
        <f>IF(IFERROR(VLOOKUP(A6771,'CIDADES ALE'!$A:$D,4,0),0)=0,"Em Branco",VLOOKUP(A6771,'CIDADES ALE'!$A:$D,4,0))</f>
        <v>Em Branco</v>
      </c>
      <c r="E5410" s="17" t="str">
        <f>IFERROR(VLOOKUP(D5410,'DISTRIBUIDORES ALE'!$A$1:$G$86,2,0),"Em Branco")</f>
        <v>Em Branco</v>
      </c>
      <c r="F5410" s="17" t="str">
        <f>IFERROR(VLOOKUP(D5410,'DISTRIBUIDORES ALE'!$A$1:$G$86,3,0),"Em Branco")</f>
        <v>Em Branco</v>
      </c>
      <c r="G5410" s="17" t="str">
        <f>IFERROR(VLOOKUP(D5410,'DISTRIBUIDORES ALE'!A5409:N5494,14,0),"Em Branco")</f>
        <v>Em Branco</v>
      </c>
      <c r="H5410" s="16" t="str">
        <f>IFERROR(VLOOKUP(D5410,'DISTRIBUIDORES ALE'!$A$1:$N$86,11,0),"Em Branco")</f>
        <v>Em Branco</v>
      </c>
      <c r="I5410" s="2"/>
      <c r="J5410" s="2"/>
      <c r="K5410" s="2"/>
    </row>
    <row r="5411" spans="1:11" ht="18.75" customHeight="1" x14ac:dyDescent="0.25">
      <c r="A5411" s="9" t="s">
        <v>6487</v>
      </c>
      <c r="B5411" s="15" t="s">
        <v>52</v>
      </c>
      <c r="C5411" s="16">
        <v>12848</v>
      </c>
      <c r="D5411" s="17" t="str">
        <f>IF(IFERROR(VLOOKUP(A6772,'CIDADES ALE'!$A:$D,4,0),0)=0,"Em Branco",VLOOKUP(A6772,'CIDADES ALE'!$A:$D,4,0))</f>
        <v>Em Branco</v>
      </c>
      <c r="E5411" s="17" t="str">
        <f>IFERROR(VLOOKUP(D5411,'DISTRIBUIDORES ALE'!$A$1:$G$86,2,0),"Em Branco")</f>
        <v>Em Branco</v>
      </c>
      <c r="F5411" s="17" t="str">
        <f>IFERROR(VLOOKUP(D5411,'DISTRIBUIDORES ALE'!$A$1:$G$86,3,0),"Em Branco")</f>
        <v>Em Branco</v>
      </c>
      <c r="G5411" s="17" t="str">
        <f>IFERROR(VLOOKUP(D5411,'DISTRIBUIDORES ALE'!A5410:N5495,14,0),"Em Branco")</f>
        <v>Em Branco</v>
      </c>
      <c r="H5411" s="16" t="str">
        <f>IFERROR(VLOOKUP(D5411,'DISTRIBUIDORES ALE'!$A$1:$N$86,11,0),"Em Branco")</f>
        <v>Em Branco</v>
      </c>
      <c r="I5411" s="2"/>
      <c r="J5411" s="2"/>
      <c r="K5411" s="2"/>
    </row>
    <row r="5412" spans="1:11" ht="18.75" customHeight="1" x14ac:dyDescent="0.25">
      <c r="A5412" s="9" t="s">
        <v>6488</v>
      </c>
      <c r="B5412" s="15" t="s">
        <v>52</v>
      </c>
      <c r="C5412" s="16">
        <v>1228</v>
      </c>
      <c r="D5412" s="17" t="str">
        <f>IF(IFERROR(VLOOKUP(A6773,'CIDADES ALE'!$A:$D,4,0),0)=0,"Em Branco",VLOOKUP(A6773,'CIDADES ALE'!$A:$D,4,0))</f>
        <v>Em Branco</v>
      </c>
      <c r="E5412" s="17" t="str">
        <f>IFERROR(VLOOKUP(D5412,'DISTRIBUIDORES ALE'!$A$1:$G$86,2,0),"Em Branco")</f>
        <v>Em Branco</v>
      </c>
      <c r="F5412" s="17" t="str">
        <f>IFERROR(VLOOKUP(D5412,'DISTRIBUIDORES ALE'!$A$1:$G$86,3,0),"Em Branco")</f>
        <v>Em Branco</v>
      </c>
      <c r="G5412" s="17" t="str">
        <f>IFERROR(VLOOKUP(D5412,'DISTRIBUIDORES ALE'!A5411:N5496,14,0),"Em Branco")</f>
        <v>Em Branco</v>
      </c>
      <c r="H5412" s="16" t="str">
        <f>IFERROR(VLOOKUP(D5412,'DISTRIBUIDORES ALE'!$A$1:$N$86,11,0),"Em Branco")</f>
        <v>Em Branco</v>
      </c>
      <c r="I5412" s="2"/>
      <c r="J5412" s="2"/>
      <c r="K5412" s="2"/>
    </row>
    <row r="5413" spans="1:11" ht="18.75" customHeight="1" x14ac:dyDescent="0.25">
      <c r="A5413" s="9" t="s">
        <v>6489</v>
      </c>
      <c r="B5413" s="15" t="s">
        <v>52</v>
      </c>
      <c r="C5413" s="16">
        <v>11404</v>
      </c>
      <c r="D5413" s="17" t="str">
        <f>IF(IFERROR(VLOOKUP(A6774,'CIDADES ALE'!$A:$D,4,0),0)=0,"Em Branco",VLOOKUP(A6774,'CIDADES ALE'!$A:$D,4,0))</f>
        <v>Em Branco</v>
      </c>
      <c r="E5413" s="17" t="str">
        <f>IFERROR(VLOOKUP(D5413,'DISTRIBUIDORES ALE'!$A$1:$G$86,2,0),"Em Branco")</f>
        <v>Em Branco</v>
      </c>
      <c r="F5413" s="17" t="str">
        <f>IFERROR(VLOOKUP(D5413,'DISTRIBUIDORES ALE'!$A$1:$G$86,3,0),"Em Branco")</f>
        <v>Em Branco</v>
      </c>
      <c r="G5413" s="17" t="str">
        <f>IFERROR(VLOOKUP(D5413,'DISTRIBUIDORES ALE'!A5412:N5497,14,0),"Em Branco")</f>
        <v>Em Branco</v>
      </c>
      <c r="H5413" s="16" t="str">
        <f>IFERROR(VLOOKUP(D5413,'DISTRIBUIDORES ALE'!$A$1:$N$86,11,0),"Em Branco")</f>
        <v>Em Branco</v>
      </c>
      <c r="I5413" s="2"/>
      <c r="J5413" s="2"/>
      <c r="K5413" s="2"/>
    </row>
    <row r="5414" spans="1:11" ht="18.75" customHeight="1" x14ac:dyDescent="0.25">
      <c r="A5414" s="9" t="s">
        <v>2798</v>
      </c>
      <c r="B5414" s="15" t="s">
        <v>52</v>
      </c>
      <c r="C5414" s="16">
        <v>110390</v>
      </c>
      <c r="D5414" s="17" t="str">
        <f>IF(IFERROR(VLOOKUP(A6775,'CIDADES ALE'!$A:$D,4,0),0)=0,"Em Branco",VLOOKUP(A6775,'CIDADES ALE'!$A:$D,4,0))</f>
        <v>Em Branco</v>
      </c>
      <c r="E5414" s="17" t="str">
        <f>IFERROR(VLOOKUP(D5414,'DISTRIBUIDORES ALE'!$A$1:$G$86,2,0),"Em Branco")</f>
        <v>Em Branco</v>
      </c>
      <c r="F5414" s="17" t="str">
        <f>IFERROR(VLOOKUP(D5414,'DISTRIBUIDORES ALE'!$A$1:$G$86,3,0),"Em Branco")</f>
        <v>Em Branco</v>
      </c>
      <c r="G5414" s="17" t="str">
        <f>IFERROR(VLOOKUP(D5414,'DISTRIBUIDORES ALE'!A5413:N5498,14,0),"Em Branco")</f>
        <v>Em Branco</v>
      </c>
      <c r="H5414" s="16" t="str">
        <f>IFERROR(VLOOKUP(D5414,'DISTRIBUIDORES ALE'!$A$1:$N$86,11,0),"Em Branco")</f>
        <v>Em Branco</v>
      </c>
      <c r="I5414" s="2"/>
      <c r="J5414" s="2"/>
      <c r="K5414" s="2"/>
    </row>
    <row r="5415" spans="1:11" ht="18.75" customHeight="1" x14ac:dyDescent="0.25">
      <c r="A5415" s="9" t="s">
        <v>2799</v>
      </c>
      <c r="B5415" s="15" t="s">
        <v>52</v>
      </c>
      <c r="C5415" s="16">
        <v>23181</v>
      </c>
      <c r="D5415" s="17" t="str">
        <f>IF(IFERROR(VLOOKUP(A6776,'CIDADES ALE'!$A:$D,4,0),0)=0,"Em Branco",VLOOKUP(A6776,'CIDADES ALE'!$A:$D,4,0))</f>
        <v>Em Branco</v>
      </c>
      <c r="E5415" s="17" t="str">
        <f>IFERROR(VLOOKUP(D5415,'DISTRIBUIDORES ALE'!$A$1:$G$86,2,0),"Em Branco")</f>
        <v>Em Branco</v>
      </c>
      <c r="F5415" s="17" t="str">
        <f>IFERROR(VLOOKUP(D5415,'DISTRIBUIDORES ALE'!$A$1:$G$86,3,0),"Em Branco")</f>
        <v>Em Branco</v>
      </c>
      <c r="G5415" s="17" t="str">
        <f>IFERROR(VLOOKUP(D5415,'DISTRIBUIDORES ALE'!A5414:N5499,14,0),"Em Branco")</f>
        <v>Em Branco</v>
      </c>
      <c r="H5415" s="16" t="str">
        <f>IFERROR(VLOOKUP(D5415,'DISTRIBUIDORES ALE'!$A$1:$N$86,11,0),"Em Branco")</f>
        <v>Em Branco</v>
      </c>
      <c r="I5415" s="2"/>
      <c r="J5415" s="2"/>
      <c r="K5415" s="2"/>
    </row>
    <row r="5416" spans="1:11" ht="18.75" customHeight="1" x14ac:dyDescent="0.25">
      <c r="A5416" s="9" t="s">
        <v>2801</v>
      </c>
      <c r="B5416" s="15" t="s">
        <v>52</v>
      </c>
      <c r="C5416" s="16">
        <v>39714</v>
      </c>
      <c r="D5416" s="17" t="str">
        <f>IF(IFERROR(VLOOKUP(A6777,'CIDADES ALE'!$A:$D,4,0),0)=0,"Em Branco",VLOOKUP(A6777,'CIDADES ALE'!$A:$D,4,0))</f>
        <v>Em Branco</v>
      </c>
      <c r="E5416" s="17" t="str">
        <f>IFERROR(VLOOKUP(D5416,'DISTRIBUIDORES ALE'!$A$1:$G$86,2,0),"Em Branco")</f>
        <v>Em Branco</v>
      </c>
      <c r="F5416" s="17" t="str">
        <f>IFERROR(VLOOKUP(D5416,'DISTRIBUIDORES ALE'!$A$1:$G$86,3,0),"Em Branco")</f>
        <v>Em Branco</v>
      </c>
      <c r="G5416" s="17" t="str">
        <f>IFERROR(VLOOKUP(D5416,'DISTRIBUIDORES ALE'!A5415:N5500,14,0),"Em Branco")</f>
        <v>Em Branco</v>
      </c>
      <c r="H5416" s="16" t="str">
        <f>IFERROR(VLOOKUP(D5416,'DISTRIBUIDORES ALE'!$A$1:$N$86,11,0),"Em Branco")</f>
        <v>Em Branco</v>
      </c>
      <c r="I5416" s="2"/>
      <c r="J5416" s="2"/>
      <c r="K5416" s="2"/>
    </row>
    <row r="5417" spans="1:11" ht="18.75" customHeight="1" x14ac:dyDescent="0.25">
      <c r="A5417" s="9" t="s">
        <v>2868</v>
      </c>
      <c r="B5417" s="15" t="s">
        <v>52</v>
      </c>
      <c r="C5417" s="16">
        <v>44555</v>
      </c>
      <c r="D5417" s="17" t="str">
        <f>IF(IFERROR(VLOOKUP(A6778,'CIDADES ALE'!$A:$D,4,0),0)=0,"Em Branco",VLOOKUP(A6778,'CIDADES ALE'!$A:$D,4,0))</f>
        <v>Em Branco</v>
      </c>
      <c r="E5417" s="17" t="str">
        <f>IFERROR(VLOOKUP(D5417,'DISTRIBUIDORES ALE'!$A$1:$G$86,2,0),"Em Branco")</f>
        <v>Em Branco</v>
      </c>
      <c r="F5417" s="17" t="str">
        <f>IFERROR(VLOOKUP(D5417,'DISTRIBUIDORES ALE'!$A$1:$G$86,3,0),"Em Branco")</f>
        <v>Em Branco</v>
      </c>
      <c r="G5417" s="17" t="str">
        <f>IFERROR(VLOOKUP(D5417,'DISTRIBUIDORES ALE'!A5416:N5501,14,0),"Em Branco")</f>
        <v>Em Branco</v>
      </c>
      <c r="H5417" s="16" t="str">
        <f>IFERROR(VLOOKUP(D5417,'DISTRIBUIDORES ALE'!$A$1:$N$86,11,0),"Em Branco")</f>
        <v>Em Branco</v>
      </c>
      <c r="I5417" s="2"/>
      <c r="J5417" s="2"/>
      <c r="K5417" s="2"/>
    </row>
    <row r="5418" spans="1:11" ht="18.75" customHeight="1" x14ac:dyDescent="0.25">
      <c r="A5418" s="9" t="s">
        <v>6212</v>
      </c>
      <c r="B5418" s="15" t="s">
        <v>52</v>
      </c>
      <c r="C5418" s="16">
        <v>9077</v>
      </c>
      <c r="D5418" s="17" t="str">
        <f>IF(IFERROR(VLOOKUP(A6779,'CIDADES ALE'!$A:$D,4,0),0)=0,"Em Branco",VLOOKUP(A6779,'CIDADES ALE'!$A:$D,4,0))</f>
        <v>Em Branco</v>
      </c>
      <c r="E5418" s="17" t="str">
        <f>IFERROR(VLOOKUP(D5418,'DISTRIBUIDORES ALE'!$A$1:$G$86,2,0),"Em Branco")</f>
        <v>Em Branco</v>
      </c>
      <c r="F5418" s="17" t="str">
        <f>IFERROR(VLOOKUP(D5418,'DISTRIBUIDORES ALE'!$A$1:$G$86,3,0),"Em Branco")</f>
        <v>Em Branco</v>
      </c>
      <c r="G5418" s="17" t="str">
        <f>IFERROR(VLOOKUP(D5418,'DISTRIBUIDORES ALE'!A5417:N5502,14,0),"Em Branco")</f>
        <v>Em Branco</v>
      </c>
      <c r="H5418" s="16" t="str">
        <f>IFERROR(VLOOKUP(D5418,'DISTRIBUIDORES ALE'!$A$1:$N$86,11,0),"Em Branco")</f>
        <v>Em Branco</v>
      </c>
      <c r="I5418" s="2"/>
      <c r="J5418" s="2"/>
      <c r="K5418" s="2"/>
    </row>
    <row r="5419" spans="1:11" ht="18.75" customHeight="1" x14ac:dyDescent="0.25">
      <c r="A5419" s="9" t="s">
        <v>2802</v>
      </c>
      <c r="B5419" s="15" t="s">
        <v>52</v>
      </c>
      <c r="C5419" s="16">
        <v>109247</v>
      </c>
      <c r="D5419" s="17" t="str">
        <f>IF(IFERROR(VLOOKUP(A6780,'CIDADES ALE'!$A:$D,4,0),0)=0,"Em Branco",VLOOKUP(A6780,'CIDADES ALE'!$A:$D,4,0))</f>
        <v>Em Branco</v>
      </c>
      <c r="E5419" s="17" t="str">
        <f>IFERROR(VLOOKUP(D5419,'DISTRIBUIDORES ALE'!$A$1:$G$86,2,0),"Em Branco")</f>
        <v>Em Branco</v>
      </c>
      <c r="F5419" s="17" t="str">
        <f>IFERROR(VLOOKUP(D5419,'DISTRIBUIDORES ALE'!$A$1:$G$86,3,0),"Em Branco")</f>
        <v>Em Branco</v>
      </c>
      <c r="G5419" s="17" t="str">
        <f>IFERROR(VLOOKUP(D5419,'DISTRIBUIDORES ALE'!A5418:N5503,14,0),"Em Branco")</f>
        <v>Em Branco</v>
      </c>
      <c r="H5419" s="16" t="str">
        <f>IFERROR(VLOOKUP(D5419,'DISTRIBUIDORES ALE'!$A$1:$N$86,11,0),"Em Branco")</f>
        <v>Em Branco</v>
      </c>
      <c r="I5419" s="2"/>
      <c r="J5419" s="2"/>
      <c r="K5419" s="2"/>
    </row>
    <row r="5420" spans="1:11" ht="18.75" customHeight="1" x14ac:dyDescent="0.25">
      <c r="A5420" s="9" t="s">
        <v>2803</v>
      </c>
      <c r="B5420" s="15" t="s">
        <v>52</v>
      </c>
      <c r="C5420" s="16">
        <v>10722</v>
      </c>
      <c r="D5420" s="17" t="str">
        <f>IF(IFERROR(VLOOKUP(A6781,'CIDADES ALE'!$A:$D,4,0),0)=0,"Em Branco",VLOOKUP(A6781,'CIDADES ALE'!$A:$D,4,0))</f>
        <v>Em Branco</v>
      </c>
      <c r="E5420" s="17" t="str">
        <f>IFERROR(VLOOKUP(D5420,'DISTRIBUIDORES ALE'!$A$1:$G$86,2,0),"Em Branco")</f>
        <v>Em Branco</v>
      </c>
      <c r="F5420" s="17" t="str">
        <f>IFERROR(VLOOKUP(D5420,'DISTRIBUIDORES ALE'!$A$1:$G$86,3,0),"Em Branco")</f>
        <v>Em Branco</v>
      </c>
      <c r="G5420" s="17" t="str">
        <f>IFERROR(VLOOKUP(D5420,'DISTRIBUIDORES ALE'!A5419:N5504,14,0),"Em Branco")</f>
        <v>Em Branco</v>
      </c>
      <c r="H5420" s="16" t="str">
        <f>IFERROR(VLOOKUP(D5420,'DISTRIBUIDORES ALE'!$A$1:$N$86,11,0),"Em Branco")</f>
        <v>Em Branco</v>
      </c>
      <c r="I5420" s="2"/>
      <c r="J5420" s="2"/>
      <c r="K5420" s="2"/>
    </row>
    <row r="5421" spans="1:11" ht="18.75" customHeight="1" x14ac:dyDescent="0.25">
      <c r="A5421" s="9" t="s">
        <v>2804</v>
      </c>
      <c r="B5421" s="15" t="s">
        <v>52</v>
      </c>
      <c r="C5421" s="16">
        <v>66087</v>
      </c>
      <c r="D5421" s="17" t="str">
        <f>IF(IFERROR(VLOOKUP(A6782,'CIDADES ALE'!$A:$D,4,0),0)=0,"Em Branco",VLOOKUP(A6782,'CIDADES ALE'!$A:$D,4,0))</f>
        <v>Em Branco</v>
      </c>
      <c r="E5421" s="17" t="str">
        <f>IFERROR(VLOOKUP(D5421,'DISTRIBUIDORES ALE'!$A$1:$G$86,2,0),"Em Branco")</f>
        <v>Em Branco</v>
      </c>
      <c r="F5421" s="17" t="str">
        <f>IFERROR(VLOOKUP(D5421,'DISTRIBUIDORES ALE'!$A$1:$G$86,3,0),"Em Branco")</f>
        <v>Em Branco</v>
      </c>
      <c r="G5421" s="17" t="str">
        <f>IFERROR(VLOOKUP(D5421,'DISTRIBUIDORES ALE'!A5420:N5505,14,0),"Em Branco")</f>
        <v>Em Branco</v>
      </c>
      <c r="H5421" s="16" t="str">
        <f>IFERROR(VLOOKUP(D5421,'DISTRIBUIDORES ALE'!$A$1:$N$86,11,0),"Em Branco")</f>
        <v>Em Branco</v>
      </c>
      <c r="I5421" s="2"/>
      <c r="J5421" s="2"/>
      <c r="K5421" s="2"/>
    </row>
    <row r="5422" spans="1:11" ht="18.75" customHeight="1" x14ac:dyDescent="0.25">
      <c r="A5422" s="9" t="s">
        <v>2805</v>
      </c>
      <c r="B5422" s="15" t="s">
        <v>52</v>
      </c>
      <c r="C5422" s="16">
        <v>17499</v>
      </c>
      <c r="D5422" s="17" t="str">
        <f>IF(IFERROR(VLOOKUP(A6783,'CIDADES ALE'!$A:$D,4,0),0)=0,"Em Branco",VLOOKUP(A6783,'CIDADES ALE'!$A:$D,4,0))</f>
        <v>Em Branco</v>
      </c>
      <c r="E5422" s="17" t="str">
        <f>IFERROR(VLOOKUP(D5422,'DISTRIBUIDORES ALE'!$A$1:$G$86,2,0),"Em Branco")</f>
        <v>Em Branco</v>
      </c>
      <c r="F5422" s="17" t="str">
        <f>IFERROR(VLOOKUP(D5422,'DISTRIBUIDORES ALE'!$A$1:$G$86,3,0),"Em Branco")</f>
        <v>Em Branco</v>
      </c>
      <c r="G5422" s="17" t="str">
        <f>IFERROR(VLOOKUP(D5422,'DISTRIBUIDORES ALE'!A5421:N5506,14,0),"Em Branco")</f>
        <v>Em Branco</v>
      </c>
      <c r="H5422" s="16" t="str">
        <f>IFERROR(VLOOKUP(D5422,'DISTRIBUIDORES ALE'!$A$1:$N$86,11,0),"Em Branco")</f>
        <v>Em Branco</v>
      </c>
      <c r="I5422" s="2"/>
      <c r="J5422" s="2"/>
      <c r="K5422" s="2"/>
    </row>
    <row r="5423" spans="1:11" ht="18.75" customHeight="1" x14ac:dyDescent="0.25">
      <c r="A5423" s="9" t="s">
        <v>6490</v>
      </c>
      <c r="B5423" s="15" t="s">
        <v>52</v>
      </c>
      <c r="C5423" s="16">
        <v>7208</v>
      </c>
      <c r="D5423" s="17" t="str">
        <f>IF(IFERROR(VLOOKUP(A6784,'CIDADES ALE'!$A:$D,4,0),0)=0,"Em Branco",VLOOKUP(A6784,'CIDADES ALE'!$A:$D,4,0))</f>
        <v>Em Branco</v>
      </c>
      <c r="E5423" s="17" t="str">
        <f>IFERROR(VLOOKUP(D5423,'DISTRIBUIDORES ALE'!$A$1:$G$86,2,0),"Em Branco")</f>
        <v>Em Branco</v>
      </c>
      <c r="F5423" s="17" t="str">
        <f>IFERROR(VLOOKUP(D5423,'DISTRIBUIDORES ALE'!$A$1:$G$86,3,0),"Em Branco")</f>
        <v>Em Branco</v>
      </c>
      <c r="G5423" s="17" t="str">
        <f>IFERROR(VLOOKUP(D5423,'DISTRIBUIDORES ALE'!A5422:N5507,14,0),"Em Branco")</f>
        <v>Em Branco</v>
      </c>
      <c r="H5423" s="16" t="str">
        <f>IFERROR(VLOOKUP(D5423,'DISTRIBUIDORES ALE'!$A$1:$N$86,11,0),"Em Branco")</f>
        <v>Em Branco</v>
      </c>
      <c r="I5423" s="2"/>
      <c r="J5423" s="2"/>
      <c r="K5423" s="2"/>
    </row>
    <row r="5424" spans="1:11" ht="18.75" customHeight="1" x14ac:dyDescent="0.25">
      <c r="A5424" s="9" t="s">
        <v>6491</v>
      </c>
      <c r="B5424" s="15" t="s">
        <v>52</v>
      </c>
      <c r="C5424" s="16">
        <v>1747</v>
      </c>
      <c r="D5424" s="17" t="str">
        <f>IF(IFERROR(VLOOKUP(A6785,'CIDADES ALE'!$A:$D,4,0),0)=0,"Em Branco",VLOOKUP(A6785,'CIDADES ALE'!$A:$D,4,0))</f>
        <v>Em Branco</v>
      </c>
      <c r="E5424" s="17" t="str">
        <f>IFERROR(VLOOKUP(D5424,'DISTRIBUIDORES ALE'!$A$1:$G$86,2,0),"Em Branco")</f>
        <v>Em Branco</v>
      </c>
      <c r="F5424" s="17" t="str">
        <f>IFERROR(VLOOKUP(D5424,'DISTRIBUIDORES ALE'!$A$1:$G$86,3,0),"Em Branco")</f>
        <v>Em Branco</v>
      </c>
      <c r="G5424" s="17" t="str">
        <f>IFERROR(VLOOKUP(D5424,'DISTRIBUIDORES ALE'!A5423:N5508,14,0),"Em Branco")</f>
        <v>Em Branco</v>
      </c>
      <c r="H5424" s="16" t="str">
        <f>IFERROR(VLOOKUP(D5424,'DISTRIBUIDORES ALE'!$A$1:$N$86,11,0),"Em Branco")</f>
        <v>Em Branco</v>
      </c>
      <c r="I5424" s="2"/>
      <c r="J5424" s="2"/>
      <c r="K5424" s="2"/>
    </row>
    <row r="5425" spans="1:11" ht="18.75" customHeight="1" x14ac:dyDescent="0.25">
      <c r="A5425" s="9" t="s">
        <v>2806</v>
      </c>
      <c r="B5425" s="15" t="s">
        <v>52</v>
      </c>
      <c r="C5425" s="16">
        <v>110755</v>
      </c>
      <c r="D5425" s="17" t="str">
        <f>IF(IFERROR(VLOOKUP(A6786,'CIDADES ALE'!$A:$D,4,0),0)=0,"Em Branco",VLOOKUP(A6786,'CIDADES ALE'!$A:$D,4,0))</f>
        <v>Em Branco</v>
      </c>
      <c r="E5425" s="17" t="str">
        <f>IFERROR(VLOOKUP(D5425,'DISTRIBUIDORES ALE'!$A$1:$G$86,2,0),"Em Branco")</f>
        <v>Em Branco</v>
      </c>
      <c r="F5425" s="17" t="str">
        <f>IFERROR(VLOOKUP(D5425,'DISTRIBUIDORES ALE'!$A$1:$G$86,3,0),"Em Branco")</f>
        <v>Em Branco</v>
      </c>
      <c r="G5425" s="17" t="str">
        <f>IFERROR(VLOOKUP(D5425,'DISTRIBUIDORES ALE'!A5424:N5509,14,0),"Em Branco")</f>
        <v>Em Branco</v>
      </c>
      <c r="H5425" s="16" t="str">
        <f>IFERROR(VLOOKUP(D5425,'DISTRIBUIDORES ALE'!$A$1:$N$86,11,0),"Em Branco")</f>
        <v>Em Branco</v>
      </c>
      <c r="I5425" s="2"/>
      <c r="J5425" s="2"/>
      <c r="K5425" s="2"/>
    </row>
    <row r="5426" spans="1:11" ht="18.75" customHeight="1" x14ac:dyDescent="0.25">
      <c r="A5426" s="9" t="s">
        <v>6492</v>
      </c>
      <c r="B5426" s="15" t="s">
        <v>52</v>
      </c>
      <c r="C5426" s="16">
        <v>86059</v>
      </c>
      <c r="D5426" s="17" t="str">
        <f>IF(IFERROR(VLOOKUP(A6787,'CIDADES ALE'!$A:$D,4,0),0)=0,"Em Branco",VLOOKUP(A6787,'CIDADES ALE'!$A:$D,4,0))</f>
        <v>Em Branco</v>
      </c>
      <c r="E5426" s="17" t="str">
        <f>IFERROR(VLOOKUP(D5426,'DISTRIBUIDORES ALE'!$A$1:$G$86,2,0),"Em Branco")</f>
        <v>Em Branco</v>
      </c>
      <c r="F5426" s="17" t="str">
        <f>IFERROR(VLOOKUP(D5426,'DISTRIBUIDORES ALE'!$A$1:$G$86,3,0),"Em Branco")</f>
        <v>Em Branco</v>
      </c>
      <c r="G5426" s="17" t="str">
        <f>IFERROR(VLOOKUP(D5426,'DISTRIBUIDORES ALE'!A5425:N5510,14,0),"Em Branco")</f>
        <v>Em Branco</v>
      </c>
      <c r="H5426" s="16" t="str">
        <f>IFERROR(VLOOKUP(D5426,'DISTRIBUIDORES ALE'!$A$1:$N$86,11,0),"Em Branco")</f>
        <v>Em Branco</v>
      </c>
      <c r="I5426" s="2"/>
      <c r="J5426" s="2"/>
      <c r="K5426" s="2"/>
    </row>
    <row r="5427" spans="1:11" ht="18.75" customHeight="1" x14ac:dyDescent="0.25">
      <c r="A5427" s="9" t="s">
        <v>6493</v>
      </c>
      <c r="B5427" s="15" t="s">
        <v>52</v>
      </c>
      <c r="C5427" s="16">
        <v>2394</v>
      </c>
      <c r="D5427" s="17" t="str">
        <f>IF(IFERROR(VLOOKUP(A6788,'CIDADES ALE'!$A:$D,4,0),0)=0,"Em Branco",VLOOKUP(A6788,'CIDADES ALE'!$A:$D,4,0))</f>
        <v>Em Branco</v>
      </c>
      <c r="E5427" s="17" t="str">
        <f>IFERROR(VLOOKUP(D5427,'DISTRIBUIDORES ALE'!$A$1:$G$86,2,0),"Em Branco")</f>
        <v>Em Branco</v>
      </c>
      <c r="F5427" s="17" t="str">
        <f>IFERROR(VLOOKUP(D5427,'DISTRIBUIDORES ALE'!$A$1:$G$86,3,0),"Em Branco")</f>
        <v>Em Branco</v>
      </c>
      <c r="G5427" s="17" t="str">
        <f>IFERROR(VLOOKUP(D5427,'DISTRIBUIDORES ALE'!A5426:N5511,14,0),"Em Branco")</f>
        <v>Em Branco</v>
      </c>
      <c r="H5427" s="16" t="str">
        <f>IFERROR(VLOOKUP(D5427,'DISTRIBUIDORES ALE'!$A$1:$N$86,11,0),"Em Branco")</f>
        <v>Em Branco</v>
      </c>
      <c r="I5427" s="2"/>
      <c r="J5427" s="2"/>
      <c r="K5427" s="2"/>
    </row>
    <row r="5428" spans="1:11" ht="18.75" customHeight="1" x14ac:dyDescent="0.25">
      <c r="A5428" s="9" t="s">
        <v>6494</v>
      </c>
      <c r="B5428" s="15" t="s">
        <v>2809</v>
      </c>
      <c r="C5428" s="16">
        <v>2422</v>
      </c>
      <c r="D5428" s="17" t="str">
        <f>IF(IFERROR(VLOOKUP(A6789,'CIDADES ALE'!$A:$D,4,0),0)=0,"Em Branco",VLOOKUP(A6789,'CIDADES ALE'!$A:$D,4,0))</f>
        <v>Em Branco</v>
      </c>
      <c r="E5428" s="17" t="str">
        <f>IFERROR(VLOOKUP(D5428,'DISTRIBUIDORES ALE'!$A$1:$G$86,2,0),"Em Branco")</f>
        <v>Em Branco</v>
      </c>
      <c r="F5428" s="17" t="str">
        <f>IFERROR(VLOOKUP(D5428,'DISTRIBUIDORES ALE'!$A$1:$G$86,3,0),"Em Branco")</f>
        <v>Em Branco</v>
      </c>
      <c r="G5428" s="17" t="str">
        <f>IFERROR(VLOOKUP(D5428,'DISTRIBUIDORES ALE'!A5427:N5512,14,0),"Em Branco")</f>
        <v>Em Branco</v>
      </c>
      <c r="H5428" s="16" t="str">
        <f>IFERROR(VLOOKUP(D5428,'DISTRIBUIDORES ALE'!$A$1:$N$86,11,0),"Em Branco")</f>
        <v>Em Branco</v>
      </c>
      <c r="I5428" s="2"/>
      <c r="J5428" s="2"/>
      <c r="K5428" s="2"/>
    </row>
    <row r="5429" spans="1:11" ht="18.75" customHeight="1" x14ac:dyDescent="0.25">
      <c r="A5429" s="9" t="s">
        <v>6495</v>
      </c>
      <c r="B5429" s="15" t="s">
        <v>2809</v>
      </c>
      <c r="C5429" s="16">
        <v>5467</v>
      </c>
      <c r="D5429" s="17" t="str">
        <f>IF(IFERROR(VLOOKUP(A6790,'CIDADES ALE'!$A:$D,4,0),0)=0,"Em Branco",VLOOKUP(A6790,'CIDADES ALE'!$A:$D,4,0))</f>
        <v>Em Branco</v>
      </c>
      <c r="E5429" s="17" t="str">
        <f>IFERROR(VLOOKUP(D5429,'DISTRIBUIDORES ALE'!$A$1:$G$86,2,0),"Em Branco")</f>
        <v>Em Branco</v>
      </c>
      <c r="F5429" s="17" t="str">
        <f>IFERROR(VLOOKUP(D5429,'DISTRIBUIDORES ALE'!$A$1:$G$86,3,0),"Em Branco")</f>
        <v>Em Branco</v>
      </c>
      <c r="G5429" s="17" t="str">
        <f>IFERROR(VLOOKUP(D5429,'DISTRIBUIDORES ALE'!A5428:N5513,14,0),"Em Branco")</f>
        <v>Em Branco</v>
      </c>
      <c r="H5429" s="16" t="str">
        <f>IFERROR(VLOOKUP(D5429,'DISTRIBUIDORES ALE'!$A$1:$N$86,11,0),"Em Branco")</f>
        <v>Em Branco</v>
      </c>
      <c r="I5429" s="2"/>
      <c r="J5429" s="2"/>
      <c r="K5429" s="2"/>
    </row>
    <row r="5430" spans="1:11" ht="18.75" customHeight="1" x14ac:dyDescent="0.25">
      <c r="A5430" s="9" t="s">
        <v>6496</v>
      </c>
      <c r="B5430" s="15" t="s">
        <v>2809</v>
      </c>
      <c r="C5430" s="16">
        <v>5595</v>
      </c>
      <c r="D5430" s="17" t="str">
        <f>IF(IFERROR(VLOOKUP(A6791,'CIDADES ALE'!$A:$D,4,0),0)=0,"Em Branco",VLOOKUP(A6791,'CIDADES ALE'!$A:$D,4,0))</f>
        <v>Em Branco</v>
      </c>
      <c r="E5430" s="17" t="str">
        <f>IFERROR(VLOOKUP(D5430,'DISTRIBUIDORES ALE'!$A$1:$G$86,2,0),"Em Branco")</f>
        <v>Em Branco</v>
      </c>
      <c r="F5430" s="17" t="str">
        <f>IFERROR(VLOOKUP(D5430,'DISTRIBUIDORES ALE'!$A$1:$G$86,3,0),"Em Branco")</f>
        <v>Em Branco</v>
      </c>
      <c r="G5430" s="17" t="str">
        <f>IFERROR(VLOOKUP(D5430,'DISTRIBUIDORES ALE'!A5429:N5514,14,0),"Em Branco")</f>
        <v>Em Branco</v>
      </c>
      <c r="H5430" s="16" t="str">
        <f>IFERROR(VLOOKUP(D5430,'DISTRIBUIDORES ALE'!$A$1:$N$86,11,0),"Em Branco")</f>
        <v>Em Branco</v>
      </c>
      <c r="I5430" s="2"/>
      <c r="J5430" s="2"/>
      <c r="K5430" s="2"/>
    </row>
    <row r="5431" spans="1:11" ht="18.75" customHeight="1" x14ac:dyDescent="0.25">
      <c r="A5431" s="9" t="s">
        <v>6497</v>
      </c>
      <c r="B5431" s="15" t="s">
        <v>2809</v>
      </c>
      <c r="C5431" s="16">
        <v>7452</v>
      </c>
      <c r="D5431" s="17" t="str">
        <f>IF(IFERROR(VLOOKUP(A6792,'CIDADES ALE'!$A:$D,4,0),0)=0,"Em Branco",VLOOKUP(A6792,'CIDADES ALE'!$A:$D,4,0))</f>
        <v>Em Branco</v>
      </c>
      <c r="E5431" s="17" t="str">
        <f>IFERROR(VLOOKUP(D5431,'DISTRIBUIDORES ALE'!$A$1:$G$86,2,0),"Em Branco")</f>
        <v>Em Branco</v>
      </c>
      <c r="F5431" s="17" t="str">
        <f>IFERROR(VLOOKUP(D5431,'DISTRIBUIDORES ALE'!$A$1:$G$86,3,0),"Em Branco")</f>
        <v>Em Branco</v>
      </c>
      <c r="G5431" s="17" t="str">
        <f>IFERROR(VLOOKUP(D5431,'DISTRIBUIDORES ALE'!A5430:N5515,14,0),"Em Branco")</f>
        <v>Em Branco</v>
      </c>
      <c r="H5431" s="16" t="str">
        <f>IFERROR(VLOOKUP(D5431,'DISTRIBUIDORES ALE'!$A$1:$N$86,11,0),"Em Branco")</f>
        <v>Em Branco</v>
      </c>
      <c r="I5431" s="2"/>
      <c r="J5431" s="2"/>
      <c r="K5431" s="2"/>
    </row>
    <row r="5432" spans="1:11" ht="18.75" customHeight="1" x14ac:dyDescent="0.25">
      <c r="A5432" s="9" t="s">
        <v>1806</v>
      </c>
      <c r="B5432" s="15" t="s">
        <v>2809</v>
      </c>
      <c r="C5432" s="16">
        <v>8354</v>
      </c>
      <c r="D5432" s="17" t="str">
        <f>IF(IFERROR(VLOOKUP(A6793,'CIDADES ALE'!$A:$D,4,0),0)=0,"Em Branco",VLOOKUP(A6793,'CIDADES ALE'!$A:$D,4,0))</f>
        <v>Em Branco</v>
      </c>
      <c r="E5432" s="17" t="str">
        <f>IFERROR(VLOOKUP(D5432,'DISTRIBUIDORES ALE'!$A$1:$G$86,2,0),"Em Branco")</f>
        <v>Em Branco</v>
      </c>
      <c r="F5432" s="17" t="str">
        <f>IFERROR(VLOOKUP(D5432,'DISTRIBUIDORES ALE'!$A$1:$G$86,3,0),"Em Branco")</f>
        <v>Em Branco</v>
      </c>
      <c r="G5432" s="17" t="str">
        <f>IFERROR(VLOOKUP(D5432,'DISTRIBUIDORES ALE'!A5431:N5516,14,0),"Em Branco")</f>
        <v>Em Branco</v>
      </c>
      <c r="H5432" s="16" t="str">
        <f>IFERROR(VLOOKUP(D5432,'DISTRIBUIDORES ALE'!$A$1:$N$86,11,0),"Em Branco")</f>
        <v>Em Branco</v>
      </c>
      <c r="I5432" s="2"/>
      <c r="J5432" s="2"/>
      <c r="K5432" s="2"/>
    </row>
    <row r="5433" spans="1:11" ht="18.75" customHeight="1" x14ac:dyDescent="0.25">
      <c r="A5433" s="9" t="s">
        <v>6498</v>
      </c>
      <c r="B5433" s="15" t="s">
        <v>2809</v>
      </c>
      <c r="C5433" s="16">
        <v>9768</v>
      </c>
      <c r="D5433" s="17" t="str">
        <f>IF(IFERROR(VLOOKUP(A6794,'CIDADES ALE'!$A:$D,4,0),0)=0,"Em Branco",VLOOKUP(A6794,'CIDADES ALE'!$A:$D,4,0))</f>
        <v>Em Branco</v>
      </c>
      <c r="E5433" s="17" t="str">
        <f>IFERROR(VLOOKUP(D5433,'DISTRIBUIDORES ALE'!$A$1:$G$86,2,0),"Em Branco")</f>
        <v>Em Branco</v>
      </c>
      <c r="F5433" s="17" t="str">
        <f>IFERROR(VLOOKUP(D5433,'DISTRIBUIDORES ALE'!$A$1:$G$86,3,0),"Em Branco")</f>
        <v>Em Branco</v>
      </c>
      <c r="G5433" s="17" t="str">
        <f>IFERROR(VLOOKUP(D5433,'DISTRIBUIDORES ALE'!A5432:N5517,14,0),"Em Branco")</f>
        <v>Em Branco</v>
      </c>
      <c r="H5433" s="16" t="str">
        <f>IFERROR(VLOOKUP(D5433,'DISTRIBUIDORES ALE'!$A$1:$N$86,11,0),"Em Branco")</f>
        <v>Em Branco</v>
      </c>
      <c r="I5433" s="2"/>
      <c r="J5433" s="2"/>
      <c r="K5433" s="2"/>
    </row>
    <row r="5434" spans="1:11" ht="18.75" customHeight="1" x14ac:dyDescent="0.25">
      <c r="A5434" s="9" t="s">
        <v>6499</v>
      </c>
      <c r="B5434" s="15" t="s">
        <v>2809</v>
      </c>
      <c r="C5434" s="16">
        <v>3219</v>
      </c>
      <c r="D5434" s="17" t="str">
        <f>IF(IFERROR(VLOOKUP(A6795,'CIDADES ALE'!$A:$D,4,0),0)=0,"Em Branco",VLOOKUP(A6795,'CIDADES ALE'!$A:$D,4,0))</f>
        <v>Em Branco</v>
      </c>
      <c r="E5434" s="17" t="str">
        <f>IFERROR(VLOOKUP(D5434,'DISTRIBUIDORES ALE'!$A$1:$G$86,2,0),"Em Branco")</f>
        <v>Em Branco</v>
      </c>
      <c r="F5434" s="17" t="str">
        <f>IFERROR(VLOOKUP(D5434,'DISTRIBUIDORES ALE'!$A$1:$G$86,3,0),"Em Branco")</f>
        <v>Em Branco</v>
      </c>
      <c r="G5434" s="17" t="str">
        <f>IFERROR(VLOOKUP(D5434,'DISTRIBUIDORES ALE'!A5433:N5518,14,0),"Em Branco")</f>
        <v>Em Branco</v>
      </c>
      <c r="H5434" s="16" t="str">
        <f>IFERROR(VLOOKUP(D5434,'DISTRIBUIDORES ALE'!$A$1:$N$86,11,0),"Em Branco")</f>
        <v>Em Branco</v>
      </c>
      <c r="I5434" s="2"/>
      <c r="J5434" s="2"/>
      <c r="K5434" s="2"/>
    </row>
    <row r="5435" spans="1:11" ht="18.75" customHeight="1" x14ac:dyDescent="0.25">
      <c r="A5435" s="9" t="s">
        <v>6500</v>
      </c>
      <c r="B5435" s="15" t="s">
        <v>2809</v>
      </c>
      <c r="C5435" s="16">
        <v>4319</v>
      </c>
      <c r="D5435" s="17" t="str">
        <f>IF(IFERROR(VLOOKUP(A6796,'CIDADES ALE'!$A:$D,4,0),0)=0,"Em Branco",VLOOKUP(A6796,'CIDADES ALE'!$A:$D,4,0))</f>
        <v>Em Branco</v>
      </c>
      <c r="E5435" s="17" t="str">
        <f>IFERROR(VLOOKUP(D5435,'DISTRIBUIDORES ALE'!$A$1:$G$86,2,0),"Em Branco")</f>
        <v>Em Branco</v>
      </c>
      <c r="F5435" s="17" t="str">
        <f>IFERROR(VLOOKUP(D5435,'DISTRIBUIDORES ALE'!$A$1:$G$86,3,0),"Em Branco")</f>
        <v>Em Branco</v>
      </c>
      <c r="G5435" s="17" t="str">
        <f>IFERROR(VLOOKUP(D5435,'DISTRIBUIDORES ALE'!A5434:N5519,14,0),"Em Branco")</f>
        <v>Em Branco</v>
      </c>
      <c r="H5435" s="16" t="str">
        <f>IFERROR(VLOOKUP(D5435,'DISTRIBUIDORES ALE'!$A$1:$N$86,11,0),"Em Branco")</f>
        <v>Em Branco</v>
      </c>
      <c r="I5435" s="2"/>
      <c r="J5435" s="2"/>
      <c r="K5435" s="2"/>
    </row>
    <row r="5436" spans="1:11" ht="18.75" customHeight="1" x14ac:dyDescent="0.25">
      <c r="A5436" s="9" t="s">
        <v>6501</v>
      </c>
      <c r="B5436" s="15" t="s">
        <v>2809</v>
      </c>
      <c r="C5436" s="16">
        <v>5838</v>
      </c>
      <c r="D5436" s="17" t="str">
        <f>IF(IFERROR(VLOOKUP(A6797,'CIDADES ALE'!$A:$D,4,0),0)=0,"Em Branco",VLOOKUP(A6797,'CIDADES ALE'!$A:$D,4,0))</f>
        <v>Em Branco</v>
      </c>
      <c r="E5436" s="17" t="str">
        <f>IFERROR(VLOOKUP(D5436,'DISTRIBUIDORES ALE'!$A$1:$G$86,2,0),"Em Branco")</f>
        <v>Em Branco</v>
      </c>
      <c r="F5436" s="17" t="str">
        <f>IFERROR(VLOOKUP(D5436,'DISTRIBUIDORES ALE'!$A$1:$G$86,3,0),"Em Branco")</f>
        <v>Em Branco</v>
      </c>
      <c r="G5436" s="17" t="str">
        <f>IFERROR(VLOOKUP(D5436,'DISTRIBUIDORES ALE'!A5435:N5520,14,0),"Em Branco")</f>
        <v>Em Branco</v>
      </c>
      <c r="H5436" s="16" t="str">
        <f>IFERROR(VLOOKUP(D5436,'DISTRIBUIDORES ALE'!$A$1:$N$86,11,0),"Em Branco")</f>
        <v>Em Branco</v>
      </c>
      <c r="I5436" s="2"/>
      <c r="J5436" s="2"/>
      <c r="K5436" s="2"/>
    </row>
    <row r="5437" spans="1:11" ht="18.75" customHeight="1" x14ac:dyDescent="0.25">
      <c r="A5437" s="9" t="s">
        <v>6502</v>
      </c>
      <c r="B5437" s="15" t="s">
        <v>2809</v>
      </c>
      <c r="C5437" s="16">
        <v>6454</v>
      </c>
      <c r="D5437" s="17" t="str">
        <f>IF(IFERROR(VLOOKUP(A6798,'CIDADES ALE'!$A:$D,4,0),0)=0,"Em Branco",VLOOKUP(A6798,'CIDADES ALE'!$A:$D,4,0))</f>
        <v>Em Branco</v>
      </c>
      <c r="E5437" s="17" t="str">
        <f>IFERROR(VLOOKUP(D5437,'DISTRIBUIDORES ALE'!$A$1:$G$86,2,0),"Em Branco")</f>
        <v>Em Branco</v>
      </c>
      <c r="F5437" s="17" t="str">
        <f>IFERROR(VLOOKUP(D5437,'DISTRIBUIDORES ALE'!$A$1:$G$86,3,0),"Em Branco")</f>
        <v>Em Branco</v>
      </c>
      <c r="G5437" s="17" t="str">
        <f>IFERROR(VLOOKUP(D5437,'DISTRIBUIDORES ALE'!A5436:N5521,14,0),"Em Branco")</f>
        <v>Em Branco</v>
      </c>
      <c r="H5437" s="16" t="str">
        <f>IFERROR(VLOOKUP(D5437,'DISTRIBUIDORES ALE'!$A$1:$N$86,11,0),"Em Branco")</f>
        <v>Em Branco</v>
      </c>
      <c r="I5437" s="2"/>
      <c r="J5437" s="2"/>
      <c r="K5437" s="2"/>
    </row>
    <row r="5438" spans="1:11" ht="18.75" customHeight="1" x14ac:dyDescent="0.25">
      <c r="A5438" s="9" t="s">
        <v>6503</v>
      </c>
      <c r="B5438" s="15" t="s">
        <v>2809</v>
      </c>
      <c r="C5438" s="16">
        <v>8702</v>
      </c>
      <c r="D5438" s="17" t="str">
        <f>IF(IFERROR(VLOOKUP(A6799,'CIDADES ALE'!$A:$D,4,0),0)=0,"Em Branco",VLOOKUP(A6799,'CIDADES ALE'!$A:$D,4,0))</f>
        <v>Em Branco</v>
      </c>
      <c r="E5438" s="17" t="str">
        <f>IFERROR(VLOOKUP(D5438,'DISTRIBUIDORES ALE'!$A$1:$G$86,2,0),"Em Branco")</f>
        <v>Em Branco</v>
      </c>
      <c r="F5438" s="17" t="str">
        <f>IFERROR(VLOOKUP(D5438,'DISTRIBUIDORES ALE'!$A$1:$G$86,3,0),"Em Branco")</f>
        <v>Em Branco</v>
      </c>
      <c r="G5438" s="17" t="str">
        <f>IFERROR(VLOOKUP(D5438,'DISTRIBUIDORES ALE'!A5437:N5522,14,0),"Em Branco")</f>
        <v>Em Branco</v>
      </c>
      <c r="H5438" s="16" t="str">
        <f>IFERROR(VLOOKUP(D5438,'DISTRIBUIDORES ALE'!$A$1:$N$86,11,0),"Em Branco")</f>
        <v>Em Branco</v>
      </c>
      <c r="I5438" s="2"/>
      <c r="J5438" s="2"/>
      <c r="K5438" s="2"/>
    </row>
    <row r="5439" spans="1:11" ht="18.75" customHeight="1" x14ac:dyDescent="0.25">
      <c r="A5439" s="9" t="s">
        <v>2808</v>
      </c>
      <c r="B5439" s="15" t="s">
        <v>2809</v>
      </c>
      <c r="C5439" s="16">
        <v>156123</v>
      </c>
      <c r="D5439" s="17" t="str">
        <f>IF(IFERROR(VLOOKUP(A6800,'CIDADES ALE'!$A:$D,4,0),0)=0,"Em Branco",VLOOKUP(A6800,'CIDADES ALE'!$A:$D,4,0))</f>
        <v>Em Branco</v>
      </c>
      <c r="E5439" s="17" t="str">
        <f>IFERROR(VLOOKUP(D5439,'DISTRIBUIDORES ALE'!$A$1:$G$86,2,0),"Em Branco")</f>
        <v>Em Branco</v>
      </c>
      <c r="F5439" s="17" t="str">
        <f>IFERROR(VLOOKUP(D5439,'DISTRIBUIDORES ALE'!$A$1:$G$86,3,0),"Em Branco")</f>
        <v>Em Branco</v>
      </c>
      <c r="G5439" s="17" t="str">
        <f>IFERROR(VLOOKUP(D5439,'DISTRIBUIDORES ALE'!A5438:N5523,14,0),"Em Branco")</f>
        <v>Em Branco</v>
      </c>
      <c r="H5439" s="16" t="str">
        <f>IFERROR(VLOOKUP(D5439,'DISTRIBUIDORES ALE'!$A$1:$N$86,11,0),"Em Branco")</f>
        <v>Em Branco</v>
      </c>
      <c r="I5439" s="2"/>
      <c r="J5439" s="2"/>
      <c r="K5439" s="2"/>
    </row>
    <row r="5440" spans="1:11" ht="18.75" customHeight="1" x14ac:dyDescent="0.25">
      <c r="A5440" s="9" t="s">
        <v>3926</v>
      </c>
      <c r="B5440" s="15" t="s">
        <v>2809</v>
      </c>
      <c r="C5440" s="16">
        <v>5157</v>
      </c>
      <c r="D5440" s="17" t="str">
        <f>IF(IFERROR(VLOOKUP(A6801,'CIDADES ALE'!$A:$D,4,0),0)=0,"Em Branco",VLOOKUP(A6801,'CIDADES ALE'!$A:$D,4,0))</f>
        <v>Em Branco</v>
      </c>
      <c r="E5440" s="17" t="str">
        <f>IFERROR(VLOOKUP(D5440,'DISTRIBUIDORES ALE'!$A$1:$G$86,2,0),"Em Branco")</f>
        <v>Em Branco</v>
      </c>
      <c r="F5440" s="17" t="str">
        <f>IFERROR(VLOOKUP(D5440,'DISTRIBUIDORES ALE'!$A$1:$G$86,3,0),"Em Branco")</f>
        <v>Em Branco</v>
      </c>
      <c r="G5440" s="17" t="str">
        <f>IFERROR(VLOOKUP(D5440,'DISTRIBUIDORES ALE'!A5439:N5524,14,0),"Em Branco")</f>
        <v>Em Branco</v>
      </c>
      <c r="H5440" s="16" t="str">
        <f>IFERROR(VLOOKUP(D5440,'DISTRIBUIDORES ALE'!$A$1:$N$86,11,0),"Em Branco")</f>
        <v>Em Branco</v>
      </c>
      <c r="I5440" s="2"/>
      <c r="J5440" s="2"/>
      <c r="K5440" s="2"/>
    </row>
    <row r="5441" spans="1:11" ht="18.75" customHeight="1" x14ac:dyDescent="0.25">
      <c r="A5441" s="9" t="s">
        <v>6504</v>
      </c>
      <c r="B5441" s="15" t="s">
        <v>2809</v>
      </c>
      <c r="C5441" s="16">
        <v>32133</v>
      </c>
      <c r="D5441" s="17" t="str">
        <f>IF(IFERROR(VLOOKUP(A6802,'CIDADES ALE'!$A:$D,4,0),0)=0,"Em Branco",VLOOKUP(A6802,'CIDADES ALE'!$A:$D,4,0))</f>
        <v>Em Branco</v>
      </c>
      <c r="E5441" s="17" t="str">
        <f>IFERROR(VLOOKUP(D5441,'DISTRIBUIDORES ALE'!$A$1:$G$86,2,0),"Em Branco")</f>
        <v>Em Branco</v>
      </c>
      <c r="F5441" s="17" t="str">
        <f>IFERROR(VLOOKUP(D5441,'DISTRIBUIDORES ALE'!$A$1:$G$86,3,0),"Em Branco")</f>
        <v>Em Branco</v>
      </c>
      <c r="G5441" s="17" t="str">
        <f>IFERROR(VLOOKUP(D5441,'DISTRIBUIDORES ALE'!A5440:N5525,14,0),"Em Branco")</f>
        <v>Em Branco</v>
      </c>
      <c r="H5441" s="16" t="str">
        <f>IFERROR(VLOOKUP(D5441,'DISTRIBUIDORES ALE'!$A$1:$N$86,11,0),"Em Branco")</f>
        <v>Em Branco</v>
      </c>
      <c r="I5441" s="2"/>
      <c r="J5441" s="2"/>
      <c r="K5441" s="2"/>
    </row>
    <row r="5442" spans="1:11" ht="18.75" customHeight="1" x14ac:dyDescent="0.25">
      <c r="A5442" s="9" t="s">
        <v>6505</v>
      </c>
      <c r="B5442" s="15" t="s">
        <v>2809</v>
      </c>
      <c r="C5442" s="16">
        <v>6700</v>
      </c>
      <c r="D5442" s="17" t="str">
        <f>IF(IFERROR(VLOOKUP(A6803,'CIDADES ALE'!$A:$D,4,0),0)=0,"Em Branco",VLOOKUP(A6803,'CIDADES ALE'!$A:$D,4,0))</f>
        <v>Em Branco</v>
      </c>
      <c r="E5442" s="17" t="str">
        <f>IFERROR(VLOOKUP(D5442,'DISTRIBUIDORES ALE'!$A$1:$G$86,2,0),"Em Branco")</f>
        <v>Em Branco</v>
      </c>
      <c r="F5442" s="17" t="str">
        <f>IFERROR(VLOOKUP(D5442,'DISTRIBUIDORES ALE'!$A$1:$G$86,3,0),"Em Branco")</f>
        <v>Em Branco</v>
      </c>
      <c r="G5442" s="17" t="str">
        <f>IFERROR(VLOOKUP(D5442,'DISTRIBUIDORES ALE'!A5441:N5526,14,0),"Em Branco")</f>
        <v>Em Branco</v>
      </c>
      <c r="H5442" s="16" t="str">
        <f>IFERROR(VLOOKUP(D5442,'DISTRIBUIDORES ALE'!$A$1:$N$86,11,0),"Em Branco")</f>
        <v>Em Branco</v>
      </c>
      <c r="I5442" s="2"/>
      <c r="J5442" s="2"/>
      <c r="K5442" s="2"/>
    </row>
    <row r="5443" spans="1:11" ht="18.75" customHeight="1" x14ac:dyDescent="0.25">
      <c r="A5443" s="9" t="s">
        <v>1169</v>
      </c>
      <c r="B5443" s="15" t="s">
        <v>2809</v>
      </c>
      <c r="C5443" s="16">
        <v>10594</v>
      </c>
      <c r="D5443" s="17" t="str">
        <f>IF(IFERROR(VLOOKUP(A6804,'CIDADES ALE'!$A:$D,4,0),0)=0,"Em Branco",VLOOKUP(A6804,'CIDADES ALE'!$A:$D,4,0))</f>
        <v>Em Branco</v>
      </c>
      <c r="E5443" s="17" t="str">
        <f>IFERROR(VLOOKUP(D5443,'DISTRIBUIDORES ALE'!$A$1:$G$86,2,0),"Em Branco")</f>
        <v>Em Branco</v>
      </c>
      <c r="F5443" s="17" t="str">
        <f>IFERROR(VLOOKUP(D5443,'DISTRIBUIDORES ALE'!$A$1:$G$86,3,0),"Em Branco")</f>
        <v>Em Branco</v>
      </c>
      <c r="G5443" s="17" t="str">
        <f>IFERROR(VLOOKUP(D5443,'DISTRIBUIDORES ALE'!A5442:N5527,14,0),"Em Branco")</f>
        <v>Em Branco</v>
      </c>
      <c r="H5443" s="16" t="str">
        <f>IFERROR(VLOOKUP(D5443,'DISTRIBUIDORES ALE'!$A$1:$N$86,11,0),"Em Branco")</f>
        <v>Em Branco</v>
      </c>
      <c r="I5443" s="2"/>
      <c r="J5443" s="2"/>
      <c r="K5443" s="2"/>
    </row>
    <row r="5444" spans="1:11" ht="18.75" customHeight="1" x14ac:dyDescent="0.25">
      <c r="A5444" s="9" t="s">
        <v>6506</v>
      </c>
      <c r="B5444" s="15" t="s">
        <v>2809</v>
      </c>
      <c r="C5444" s="16">
        <v>16401</v>
      </c>
      <c r="D5444" s="17" t="str">
        <f>IF(IFERROR(VLOOKUP(A6805,'CIDADES ALE'!$A:$D,4,0),0)=0,"Em Branco",VLOOKUP(A6805,'CIDADES ALE'!$A:$D,4,0))</f>
        <v>Em Branco</v>
      </c>
      <c r="E5444" s="17" t="str">
        <f>IFERROR(VLOOKUP(D5444,'DISTRIBUIDORES ALE'!$A$1:$G$86,2,0),"Em Branco")</f>
        <v>Em Branco</v>
      </c>
      <c r="F5444" s="17" t="str">
        <f>IFERROR(VLOOKUP(D5444,'DISTRIBUIDORES ALE'!$A$1:$G$86,3,0),"Em Branco")</f>
        <v>Em Branco</v>
      </c>
      <c r="G5444" s="17" t="str">
        <f>IFERROR(VLOOKUP(D5444,'DISTRIBUIDORES ALE'!A5443:N5528,14,0),"Em Branco")</f>
        <v>Em Branco</v>
      </c>
      <c r="H5444" s="16" t="str">
        <f>IFERROR(VLOOKUP(D5444,'DISTRIBUIDORES ALE'!$A$1:$N$86,11,0),"Em Branco")</f>
        <v>Em Branco</v>
      </c>
      <c r="I5444" s="2"/>
      <c r="J5444" s="2"/>
      <c r="K5444" s="2"/>
    </row>
    <row r="5445" spans="1:11" ht="18.75" customHeight="1" x14ac:dyDescent="0.25">
      <c r="A5445" s="9" t="s">
        <v>6507</v>
      </c>
      <c r="B5445" s="15" t="s">
        <v>2809</v>
      </c>
      <c r="C5445" s="16">
        <v>3499</v>
      </c>
      <c r="D5445" s="17" t="str">
        <f>IF(IFERROR(VLOOKUP(A6806,'CIDADES ALE'!$A:$D,4,0),0)=0,"Em Branco",VLOOKUP(A6806,'CIDADES ALE'!$A:$D,4,0))</f>
        <v>Em Branco</v>
      </c>
      <c r="E5445" s="17" t="str">
        <f>IFERROR(VLOOKUP(D5445,'DISTRIBUIDORES ALE'!$A$1:$G$86,2,0),"Em Branco")</f>
        <v>Em Branco</v>
      </c>
      <c r="F5445" s="17" t="str">
        <f>IFERROR(VLOOKUP(D5445,'DISTRIBUIDORES ALE'!$A$1:$G$86,3,0),"Em Branco")</f>
        <v>Em Branco</v>
      </c>
      <c r="G5445" s="17" t="str">
        <f>IFERROR(VLOOKUP(D5445,'DISTRIBUIDORES ALE'!A5444:N5529,14,0),"Em Branco")</f>
        <v>Em Branco</v>
      </c>
      <c r="H5445" s="16" t="str">
        <f>IFERROR(VLOOKUP(D5445,'DISTRIBUIDORES ALE'!$A$1:$N$86,11,0),"Em Branco")</f>
        <v>Em Branco</v>
      </c>
      <c r="I5445" s="2"/>
      <c r="J5445" s="2"/>
      <c r="K5445" s="2"/>
    </row>
    <row r="5446" spans="1:11" ht="18.75" customHeight="1" x14ac:dyDescent="0.25">
      <c r="A5446" s="9" t="s">
        <v>6508</v>
      </c>
      <c r="B5446" s="15" t="s">
        <v>2809</v>
      </c>
      <c r="C5446" s="16">
        <v>9343</v>
      </c>
      <c r="D5446" s="17" t="str">
        <f>IF(IFERROR(VLOOKUP(A6807,'CIDADES ALE'!$A:$D,4,0),0)=0,"Em Branco",VLOOKUP(A6807,'CIDADES ALE'!$A:$D,4,0))</f>
        <v>Em Branco</v>
      </c>
      <c r="E5446" s="17" t="str">
        <f>IFERROR(VLOOKUP(D5446,'DISTRIBUIDORES ALE'!$A$1:$G$86,2,0),"Em Branco")</f>
        <v>Em Branco</v>
      </c>
      <c r="F5446" s="17" t="str">
        <f>IFERROR(VLOOKUP(D5446,'DISTRIBUIDORES ALE'!$A$1:$G$86,3,0),"Em Branco")</f>
        <v>Em Branco</v>
      </c>
      <c r="G5446" s="17" t="str">
        <f>IFERROR(VLOOKUP(D5446,'DISTRIBUIDORES ALE'!A5445:N5530,14,0),"Em Branco")</f>
        <v>Em Branco</v>
      </c>
      <c r="H5446" s="16" t="str">
        <f>IFERROR(VLOOKUP(D5446,'DISTRIBUIDORES ALE'!$A$1:$N$86,11,0),"Em Branco")</f>
        <v>Em Branco</v>
      </c>
      <c r="I5446" s="2"/>
      <c r="J5446" s="2"/>
      <c r="K5446" s="2"/>
    </row>
    <row r="5447" spans="1:11" ht="18.75" customHeight="1" x14ac:dyDescent="0.25">
      <c r="A5447" s="9" t="s">
        <v>6509</v>
      </c>
      <c r="B5447" s="15" t="s">
        <v>2809</v>
      </c>
      <c r="C5447" s="16">
        <v>10439</v>
      </c>
      <c r="D5447" s="17" t="str">
        <f>IF(IFERROR(VLOOKUP(A6808,'CIDADES ALE'!$A:$D,4,0),0)=0,"Em Branco",VLOOKUP(A6808,'CIDADES ALE'!$A:$D,4,0))</f>
        <v>Em Branco</v>
      </c>
      <c r="E5447" s="17" t="str">
        <f>IFERROR(VLOOKUP(D5447,'DISTRIBUIDORES ALE'!$A$1:$G$86,2,0),"Em Branco")</f>
        <v>Em Branco</v>
      </c>
      <c r="F5447" s="17" t="str">
        <f>IFERROR(VLOOKUP(D5447,'DISTRIBUIDORES ALE'!$A$1:$G$86,3,0),"Em Branco")</f>
        <v>Em Branco</v>
      </c>
      <c r="G5447" s="17" t="str">
        <f>IFERROR(VLOOKUP(D5447,'DISTRIBUIDORES ALE'!A5446:N5531,14,0),"Em Branco")</f>
        <v>Em Branco</v>
      </c>
      <c r="H5447" s="16" t="str">
        <f>IFERROR(VLOOKUP(D5447,'DISTRIBUIDORES ALE'!$A$1:$N$86,11,0),"Em Branco")</f>
        <v>Em Branco</v>
      </c>
      <c r="I5447" s="2"/>
      <c r="J5447" s="2"/>
      <c r="K5447" s="2"/>
    </row>
    <row r="5448" spans="1:11" ht="18.75" customHeight="1" x14ac:dyDescent="0.25">
      <c r="A5448" s="9" t="s">
        <v>6510</v>
      </c>
      <c r="B5448" s="15" t="s">
        <v>2809</v>
      </c>
      <c r="C5448" s="16">
        <v>3200</v>
      </c>
      <c r="D5448" s="17" t="str">
        <f>IF(IFERROR(VLOOKUP(A6809,'CIDADES ALE'!$A:$D,4,0),0)=0,"Em Branco",VLOOKUP(A6809,'CIDADES ALE'!$A:$D,4,0))</f>
        <v>Em Branco</v>
      </c>
      <c r="E5448" s="17" t="str">
        <f>IFERROR(VLOOKUP(D5448,'DISTRIBUIDORES ALE'!$A$1:$G$86,2,0),"Em Branco")</f>
        <v>Em Branco</v>
      </c>
      <c r="F5448" s="17" t="str">
        <f>IFERROR(VLOOKUP(D5448,'DISTRIBUIDORES ALE'!$A$1:$G$86,3,0),"Em Branco")</f>
        <v>Em Branco</v>
      </c>
      <c r="G5448" s="17" t="str">
        <f>IFERROR(VLOOKUP(D5448,'DISTRIBUIDORES ALE'!A5447:N5532,14,0),"Em Branco")</f>
        <v>Em Branco</v>
      </c>
      <c r="H5448" s="16" t="str">
        <f>IFERROR(VLOOKUP(D5448,'DISTRIBUIDORES ALE'!$A$1:$N$86,11,0),"Em Branco")</f>
        <v>Em Branco</v>
      </c>
      <c r="I5448" s="2"/>
      <c r="J5448" s="2"/>
      <c r="K5448" s="2"/>
    </row>
    <row r="5449" spans="1:11" ht="18.75" customHeight="1" x14ac:dyDescent="0.25">
      <c r="A5449" s="9" t="s">
        <v>6511</v>
      </c>
      <c r="B5449" s="15" t="s">
        <v>2809</v>
      </c>
      <c r="C5449" s="16">
        <v>4206</v>
      </c>
      <c r="D5449" s="17" t="str">
        <f>IF(IFERROR(VLOOKUP(A6810,'CIDADES ALE'!$A:$D,4,0),0)=0,"Em Branco",VLOOKUP(A6810,'CIDADES ALE'!$A:$D,4,0))</f>
        <v>Em Branco</v>
      </c>
      <c r="E5449" s="17" t="str">
        <f>IFERROR(VLOOKUP(D5449,'DISTRIBUIDORES ALE'!$A$1:$G$86,2,0),"Em Branco")</f>
        <v>Em Branco</v>
      </c>
      <c r="F5449" s="17" t="str">
        <f>IFERROR(VLOOKUP(D5449,'DISTRIBUIDORES ALE'!$A$1:$G$86,3,0),"Em Branco")</f>
        <v>Em Branco</v>
      </c>
      <c r="G5449" s="17" t="str">
        <f>IFERROR(VLOOKUP(D5449,'DISTRIBUIDORES ALE'!A5448:N5533,14,0),"Em Branco")</f>
        <v>Em Branco</v>
      </c>
      <c r="H5449" s="16" t="str">
        <f>IFERROR(VLOOKUP(D5449,'DISTRIBUIDORES ALE'!$A$1:$N$86,11,0),"Em Branco")</f>
        <v>Em Branco</v>
      </c>
      <c r="I5449" s="2"/>
      <c r="J5449" s="2"/>
      <c r="K5449" s="2"/>
    </row>
    <row r="5450" spans="1:11" ht="18.75" customHeight="1" x14ac:dyDescent="0.25">
      <c r="A5450" s="9" t="s">
        <v>861</v>
      </c>
      <c r="B5450" s="15" t="s">
        <v>2809</v>
      </c>
      <c r="C5450" s="16">
        <v>5390</v>
      </c>
      <c r="D5450" s="17" t="str">
        <f>IF(IFERROR(VLOOKUP(A6811,'CIDADES ALE'!$A:$D,4,0),0)=0,"Em Branco",VLOOKUP(A6811,'CIDADES ALE'!$A:$D,4,0))</f>
        <v>Em Branco</v>
      </c>
      <c r="E5450" s="17" t="str">
        <f>IFERROR(VLOOKUP(D5450,'DISTRIBUIDORES ALE'!$A$1:$G$86,2,0),"Em Branco")</f>
        <v>Em Branco</v>
      </c>
      <c r="F5450" s="17" t="str">
        <f>IFERROR(VLOOKUP(D5450,'DISTRIBUIDORES ALE'!$A$1:$G$86,3,0),"Em Branco")</f>
        <v>Em Branco</v>
      </c>
      <c r="G5450" s="17" t="str">
        <f>IFERROR(VLOOKUP(D5450,'DISTRIBUIDORES ALE'!A5449:N5534,14,0),"Em Branco")</f>
        <v>Em Branco</v>
      </c>
      <c r="H5450" s="16" t="str">
        <f>IFERROR(VLOOKUP(D5450,'DISTRIBUIDORES ALE'!$A$1:$N$86,11,0),"Em Branco")</f>
        <v>Em Branco</v>
      </c>
      <c r="I5450" s="2"/>
      <c r="J5450" s="2"/>
      <c r="K5450" s="2"/>
    </row>
    <row r="5451" spans="1:11" ht="18.75" customHeight="1" x14ac:dyDescent="0.25">
      <c r="A5451" s="9" t="s">
        <v>6512</v>
      </c>
      <c r="B5451" s="15" t="s">
        <v>2809</v>
      </c>
      <c r="C5451" s="16">
        <v>4442</v>
      </c>
      <c r="D5451" s="17" t="str">
        <f>IF(IFERROR(VLOOKUP(A6812,'CIDADES ALE'!$A:$D,4,0),0)=0,"Em Branco",VLOOKUP(A6812,'CIDADES ALE'!$A:$D,4,0))</f>
        <v>Em Branco</v>
      </c>
      <c r="E5451" s="17" t="str">
        <f>IFERROR(VLOOKUP(D5451,'DISTRIBUIDORES ALE'!$A$1:$G$86,2,0),"Em Branco")</f>
        <v>Em Branco</v>
      </c>
      <c r="F5451" s="17" t="str">
        <f>IFERROR(VLOOKUP(D5451,'DISTRIBUIDORES ALE'!$A$1:$G$86,3,0),"Em Branco")</f>
        <v>Em Branco</v>
      </c>
      <c r="G5451" s="17" t="str">
        <f>IFERROR(VLOOKUP(D5451,'DISTRIBUIDORES ALE'!A5450:N5535,14,0),"Em Branco")</f>
        <v>Em Branco</v>
      </c>
      <c r="H5451" s="16" t="str">
        <f>IFERROR(VLOOKUP(D5451,'DISTRIBUIDORES ALE'!$A$1:$N$86,11,0),"Em Branco")</f>
        <v>Em Branco</v>
      </c>
      <c r="I5451" s="2"/>
      <c r="J5451" s="2"/>
      <c r="K5451" s="2"/>
    </row>
    <row r="5452" spans="1:11" ht="18.75" customHeight="1" x14ac:dyDescent="0.25">
      <c r="A5452" s="9" t="s">
        <v>4737</v>
      </c>
      <c r="B5452" s="15" t="s">
        <v>2809</v>
      </c>
      <c r="C5452" s="16">
        <v>3987</v>
      </c>
      <c r="D5452" s="17" t="str">
        <f>IF(IFERROR(VLOOKUP(A6813,'CIDADES ALE'!$A:$D,4,0),0)=0,"Em Branco",VLOOKUP(A6813,'CIDADES ALE'!$A:$D,4,0))</f>
        <v>Em Branco</v>
      </c>
      <c r="E5452" s="17" t="str">
        <f>IFERROR(VLOOKUP(D5452,'DISTRIBUIDORES ALE'!$A$1:$G$86,2,0),"Em Branco")</f>
        <v>Em Branco</v>
      </c>
      <c r="F5452" s="17" t="str">
        <f>IFERROR(VLOOKUP(D5452,'DISTRIBUIDORES ALE'!$A$1:$G$86,3,0),"Em Branco")</f>
        <v>Em Branco</v>
      </c>
      <c r="G5452" s="17" t="str">
        <f>IFERROR(VLOOKUP(D5452,'DISTRIBUIDORES ALE'!A5451:N5536,14,0),"Em Branco")</f>
        <v>Em Branco</v>
      </c>
      <c r="H5452" s="16" t="str">
        <f>IFERROR(VLOOKUP(D5452,'DISTRIBUIDORES ALE'!$A$1:$N$86,11,0),"Em Branco")</f>
        <v>Em Branco</v>
      </c>
      <c r="I5452" s="2"/>
      <c r="J5452" s="2"/>
      <c r="K5452" s="2"/>
    </row>
    <row r="5453" spans="1:11" ht="18.75" customHeight="1" x14ac:dyDescent="0.25">
      <c r="A5453" s="9" t="s">
        <v>6513</v>
      </c>
      <c r="B5453" s="15" t="s">
        <v>2809</v>
      </c>
      <c r="C5453" s="16">
        <v>2086</v>
      </c>
      <c r="D5453" s="17" t="str">
        <f>IF(IFERROR(VLOOKUP(A6814,'CIDADES ALE'!$A:$D,4,0),0)=0,"Em Branco",VLOOKUP(A6814,'CIDADES ALE'!$A:$D,4,0))</f>
        <v>Em Branco</v>
      </c>
      <c r="E5453" s="17" t="str">
        <f>IFERROR(VLOOKUP(D5453,'DISTRIBUIDORES ALE'!$A$1:$G$86,2,0),"Em Branco")</f>
        <v>Em Branco</v>
      </c>
      <c r="F5453" s="17" t="str">
        <f>IFERROR(VLOOKUP(D5453,'DISTRIBUIDORES ALE'!$A$1:$G$86,3,0),"Em Branco")</f>
        <v>Em Branco</v>
      </c>
      <c r="G5453" s="17" t="str">
        <f>IFERROR(VLOOKUP(D5453,'DISTRIBUIDORES ALE'!A5452:N5537,14,0),"Em Branco")</f>
        <v>Em Branco</v>
      </c>
      <c r="H5453" s="16" t="str">
        <f>IFERROR(VLOOKUP(D5453,'DISTRIBUIDORES ALE'!$A$1:$N$86,11,0),"Em Branco")</f>
        <v>Em Branco</v>
      </c>
      <c r="I5453" s="2"/>
      <c r="J5453" s="2"/>
      <c r="K5453" s="2"/>
    </row>
    <row r="5454" spans="1:11" ht="18.75" customHeight="1" x14ac:dyDescent="0.25">
      <c r="A5454" s="9" t="s">
        <v>6514</v>
      </c>
      <c r="B5454" s="15" t="s">
        <v>2809</v>
      </c>
      <c r="C5454" s="16">
        <v>5232</v>
      </c>
      <c r="D5454" s="17" t="str">
        <f>IF(IFERROR(VLOOKUP(A6815,'CIDADES ALE'!$A:$D,4,0),0)=0,"Em Branco",VLOOKUP(A6815,'CIDADES ALE'!$A:$D,4,0))</f>
        <v>Em Branco</v>
      </c>
      <c r="E5454" s="17" t="str">
        <f>IFERROR(VLOOKUP(D5454,'DISTRIBUIDORES ALE'!$A$1:$G$86,2,0),"Em Branco")</f>
        <v>Em Branco</v>
      </c>
      <c r="F5454" s="17" t="str">
        <f>IFERROR(VLOOKUP(D5454,'DISTRIBUIDORES ALE'!$A$1:$G$86,3,0),"Em Branco")</f>
        <v>Em Branco</v>
      </c>
      <c r="G5454" s="17" t="str">
        <f>IFERROR(VLOOKUP(D5454,'DISTRIBUIDORES ALE'!A5453:N5538,14,0),"Em Branco")</f>
        <v>Em Branco</v>
      </c>
      <c r="H5454" s="16" t="str">
        <f>IFERROR(VLOOKUP(D5454,'DISTRIBUIDORES ALE'!$A$1:$N$86,11,0),"Em Branco")</f>
        <v>Em Branco</v>
      </c>
      <c r="I5454" s="2"/>
      <c r="J5454" s="2"/>
      <c r="K5454" s="2"/>
    </row>
    <row r="5455" spans="1:11" ht="18.75" customHeight="1" x14ac:dyDescent="0.25">
      <c r="A5455" s="9" t="s">
        <v>6515</v>
      </c>
      <c r="B5455" s="15" t="s">
        <v>2809</v>
      </c>
      <c r="C5455" s="16">
        <v>10059</v>
      </c>
      <c r="D5455" s="17" t="str">
        <f>IF(IFERROR(VLOOKUP(A6816,'CIDADES ALE'!$A:$D,4,0),0)=0,"Em Branco",VLOOKUP(A6816,'CIDADES ALE'!$A:$D,4,0))</f>
        <v>Em Branco</v>
      </c>
      <c r="E5455" s="17" t="str">
        <f>IFERROR(VLOOKUP(D5455,'DISTRIBUIDORES ALE'!$A$1:$G$86,2,0),"Em Branco")</f>
        <v>Em Branco</v>
      </c>
      <c r="F5455" s="17" t="str">
        <f>IFERROR(VLOOKUP(D5455,'DISTRIBUIDORES ALE'!$A$1:$G$86,3,0),"Em Branco")</f>
        <v>Em Branco</v>
      </c>
      <c r="G5455" s="17" t="str">
        <f>IFERROR(VLOOKUP(D5455,'DISTRIBUIDORES ALE'!A5454:N5539,14,0),"Em Branco")</f>
        <v>Em Branco</v>
      </c>
      <c r="H5455" s="16" t="str">
        <f>IFERROR(VLOOKUP(D5455,'DISTRIBUIDORES ALE'!$A$1:$N$86,11,0),"Em Branco")</f>
        <v>Em Branco</v>
      </c>
      <c r="I5455" s="2"/>
      <c r="J5455" s="2"/>
      <c r="K5455" s="2"/>
    </row>
    <row r="5456" spans="1:11" ht="18.75" customHeight="1" x14ac:dyDescent="0.25">
      <c r="A5456" s="9" t="s">
        <v>1835</v>
      </c>
      <c r="B5456" s="15" t="s">
        <v>2809</v>
      </c>
      <c r="C5456" s="16">
        <v>2167</v>
      </c>
      <c r="D5456" s="17" t="str">
        <f>IF(IFERROR(VLOOKUP(A6817,'CIDADES ALE'!$A:$D,4,0),0)=0,"Em Branco",VLOOKUP(A6817,'CIDADES ALE'!$A:$D,4,0))</f>
        <v>Em Branco</v>
      </c>
      <c r="E5456" s="17" t="str">
        <f>IFERROR(VLOOKUP(D5456,'DISTRIBUIDORES ALE'!$A$1:$G$86,2,0),"Em Branco")</f>
        <v>Em Branco</v>
      </c>
      <c r="F5456" s="17" t="str">
        <f>IFERROR(VLOOKUP(D5456,'DISTRIBUIDORES ALE'!$A$1:$G$86,3,0),"Em Branco")</f>
        <v>Em Branco</v>
      </c>
      <c r="G5456" s="17" t="str">
        <f>IFERROR(VLOOKUP(D5456,'DISTRIBUIDORES ALE'!A5455:N5540,14,0),"Em Branco")</f>
        <v>Em Branco</v>
      </c>
      <c r="H5456" s="16" t="str">
        <f>IFERROR(VLOOKUP(D5456,'DISTRIBUIDORES ALE'!$A$1:$N$86,11,0),"Em Branco")</f>
        <v>Em Branco</v>
      </c>
      <c r="I5456" s="2"/>
      <c r="J5456" s="2"/>
      <c r="K5456" s="2"/>
    </row>
    <row r="5457" spans="1:11" ht="18.75" customHeight="1" x14ac:dyDescent="0.25">
      <c r="A5457" s="9" t="s">
        <v>6516</v>
      </c>
      <c r="B5457" s="15" t="s">
        <v>2809</v>
      </c>
      <c r="C5457" s="16">
        <v>8517</v>
      </c>
      <c r="D5457" s="17" t="str">
        <f>IF(IFERROR(VLOOKUP(A6818,'CIDADES ALE'!$A:$D,4,0),0)=0,"Em Branco",VLOOKUP(A6818,'CIDADES ALE'!$A:$D,4,0))</f>
        <v>Em Branco</v>
      </c>
      <c r="E5457" s="17" t="str">
        <f>IFERROR(VLOOKUP(D5457,'DISTRIBUIDORES ALE'!$A$1:$G$86,2,0),"Em Branco")</f>
        <v>Em Branco</v>
      </c>
      <c r="F5457" s="17" t="str">
        <f>IFERROR(VLOOKUP(D5457,'DISTRIBUIDORES ALE'!$A$1:$G$86,3,0),"Em Branco")</f>
        <v>Em Branco</v>
      </c>
      <c r="G5457" s="17" t="str">
        <f>IFERROR(VLOOKUP(D5457,'DISTRIBUIDORES ALE'!A5456:N5541,14,0),"Em Branco")</f>
        <v>Em Branco</v>
      </c>
      <c r="H5457" s="16" t="str">
        <f>IFERROR(VLOOKUP(D5457,'DISTRIBUIDORES ALE'!$A$1:$N$86,11,0),"Em Branco")</f>
        <v>Em Branco</v>
      </c>
      <c r="I5457" s="2"/>
      <c r="J5457" s="2"/>
      <c r="K5457" s="2"/>
    </row>
    <row r="5458" spans="1:11" ht="18.75" customHeight="1" x14ac:dyDescent="0.25">
      <c r="A5458" s="9" t="s">
        <v>6517</v>
      </c>
      <c r="B5458" s="15" t="s">
        <v>2809</v>
      </c>
      <c r="C5458" s="16">
        <v>3872</v>
      </c>
      <c r="D5458" s="17" t="str">
        <f>IF(IFERROR(VLOOKUP(A6819,'CIDADES ALE'!$A:$D,4,0),0)=0,"Em Branco",VLOOKUP(A6819,'CIDADES ALE'!$A:$D,4,0))</f>
        <v>Em Branco</v>
      </c>
      <c r="E5458" s="17" t="str">
        <f>IFERROR(VLOOKUP(D5458,'DISTRIBUIDORES ALE'!$A$1:$G$86,2,0),"Em Branco")</f>
        <v>Em Branco</v>
      </c>
      <c r="F5458" s="17" t="str">
        <f>IFERROR(VLOOKUP(D5458,'DISTRIBUIDORES ALE'!$A$1:$G$86,3,0),"Em Branco")</f>
        <v>Em Branco</v>
      </c>
      <c r="G5458" s="17" t="str">
        <f>IFERROR(VLOOKUP(D5458,'DISTRIBUIDORES ALE'!A5457:N5542,14,0),"Em Branco")</f>
        <v>Em Branco</v>
      </c>
      <c r="H5458" s="16" t="str">
        <f>IFERROR(VLOOKUP(D5458,'DISTRIBUIDORES ALE'!$A$1:$N$86,11,0),"Em Branco")</f>
        <v>Em Branco</v>
      </c>
      <c r="I5458" s="2"/>
      <c r="J5458" s="2"/>
      <c r="K5458" s="2"/>
    </row>
    <row r="5459" spans="1:11" ht="18.75" customHeight="1" x14ac:dyDescent="0.25">
      <c r="A5459" s="9" t="s">
        <v>6518</v>
      </c>
      <c r="B5459" s="15" t="s">
        <v>2809</v>
      </c>
      <c r="C5459" s="16">
        <v>2363</v>
      </c>
      <c r="D5459" s="17" t="str">
        <f>IF(IFERROR(VLOOKUP(A6820,'CIDADES ALE'!$A:$D,4,0),0)=0,"Em Branco",VLOOKUP(A6820,'CIDADES ALE'!$A:$D,4,0))</f>
        <v>Em Branco</v>
      </c>
      <c r="E5459" s="17" t="str">
        <f>IFERROR(VLOOKUP(D5459,'DISTRIBUIDORES ALE'!$A$1:$G$86,2,0),"Em Branco")</f>
        <v>Em Branco</v>
      </c>
      <c r="F5459" s="17" t="str">
        <f>IFERROR(VLOOKUP(D5459,'DISTRIBUIDORES ALE'!$A$1:$G$86,3,0),"Em Branco")</f>
        <v>Em Branco</v>
      </c>
      <c r="G5459" s="17" t="str">
        <f>IFERROR(VLOOKUP(D5459,'DISTRIBUIDORES ALE'!A5458:N5543,14,0),"Em Branco")</f>
        <v>Em Branco</v>
      </c>
      <c r="H5459" s="16" t="str">
        <f>IFERROR(VLOOKUP(D5459,'DISTRIBUIDORES ALE'!$A$1:$N$86,11,0),"Em Branco")</f>
        <v>Em Branco</v>
      </c>
      <c r="I5459" s="2"/>
      <c r="J5459" s="2"/>
      <c r="K5459" s="2"/>
    </row>
    <row r="5460" spans="1:11" ht="18.75" customHeight="1" x14ac:dyDescent="0.25">
      <c r="A5460" s="9" t="s">
        <v>6519</v>
      </c>
      <c r="B5460" s="15" t="s">
        <v>2809</v>
      </c>
      <c r="C5460" s="16">
        <v>3759</v>
      </c>
      <c r="D5460" s="17" t="str">
        <f>IF(IFERROR(VLOOKUP(A6821,'CIDADES ALE'!$A:$D,4,0),0)=0,"Em Branco",VLOOKUP(A6821,'CIDADES ALE'!$A:$D,4,0))</f>
        <v>Em Branco</v>
      </c>
      <c r="E5460" s="17" t="str">
        <f>IFERROR(VLOOKUP(D5460,'DISTRIBUIDORES ALE'!$A$1:$G$86,2,0),"Em Branco")</f>
        <v>Em Branco</v>
      </c>
      <c r="F5460" s="17" t="str">
        <f>IFERROR(VLOOKUP(D5460,'DISTRIBUIDORES ALE'!$A$1:$G$86,3,0),"Em Branco")</f>
        <v>Em Branco</v>
      </c>
      <c r="G5460" s="17" t="str">
        <f>IFERROR(VLOOKUP(D5460,'DISTRIBUIDORES ALE'!A5459:N5544,14,0),"Em Branco")</f>
        <v>Em Branco</v>
      </c>
      <c r="H5460" s="16" t="str">
        <f>IFERROR(VLOOKUP(D5460,'DISTRIBUIDORES ALE'!$A$1:$N$86,11,0),"Em Branco")</f>
        <v>Em Branco</v>
      </c>
      <c r="I5460" s="2"/>
      <c r="J5460" s="2"/>
      <c r="K5460" s="2"/>
    </row>
    <row r="5461" spans="1:11" ht="18.75" customHeight="1" x14ac:dyDescent="0.25">
      <c r="A5461" s="9" t="s">
        <v>6520</v>
      </c>
      <c r="B5461" s="15" t="s">
        <v>2809</v>
      </c>
      <c r="C5461" s="16">
        <v>4744</v>
      </c>
      <c r="D5461" s="17" t="str">
        <f>IF(IFERROR(VLOOKUP(A6822,'CIDADES ALE'!$A:$D,4,0),0)=0,"Em Branco",VLOOKUP(A6822,'CIDADES ALE'!$A:$D,4,0))</f>
        <v>Em Branco</v>
      </c>
      <c r="E5461" s="17" t="str">
        <f>IFERROR(VLOOKUP(D5461,'DISTRIBUIDORES ALE'!$A$1:$G$86,2,0),"Em Branco")</f>
        <v>Em Branco</v>
      </c>
      <c r="F5461" s="17" t="str">
        <f>IFERROR(VLOOKUP(D5461,'DISTRIBUIDORES ALE'!$A$1:$G$86,3,0),"Em Branco")</f>
        <v>Em Branco</v>
      </c>
      <c r="G5461" s="17" t="str">
        <f>IFERROR(VLOOKUP(D5461,'DISTRIBUIDORES ALE'!A5460:N5545,14,0),"Em Branco")</f>
        <v>Em Branco</v>
      </c>
      <c r="H5461" s="16" t="str">
        <f>IFERROR(VLOOKUP(D5461,'DISTRIBUIDORES ALE'!$A$1:$N$86,11,0),"Em Branco")</f>
        <v>Em Branco</v>
      </c>
      <c r="I5461" s="2"/>
      <c r="J5461" s="2"/>
      <c r="K5461" s="2"/>
    </row>
    <row r="5462" spans="1:11" ht="18.75" customHeight="1" x14ac:dyDescent="0.25">
      <c r="A5462" s="9" t="s">
        <v>5946</v>
      </c>
      <c r="B5462" s="15" t="s">
        <v>2809</v>
      </c>
      <c r="C5462" s="16">
        <v>2627</v>
      </c>
      <c r="D5462" s="17" t="str">
        <f>IF(IFERROR(VLOOKUP(A6823,'CIDADES ALE'!$A:$D,4,0),0)=0,"Em Branco",VLOOKUP(A6823,'CIDADES ALE'!$A:$D,4,0))</f>
        <v>Em Branco</v>
      </c>
      <c r="E5462" s="17" t="str">
        <f>IFERROR(VLOOKUP(D5462,'DISTRIBUIDORES ALE'!$A$1:$G$86,2,0),"Em Branco")</f>
        <v>Em Branco</v>
      </c>
      <c r="F5462" s="17" t="str">
        <f>IFERROR(VLOOKUP(D5462,'DISTRIBUIDORES ALE'!$A$1:$G$86,3,0),"Em Branco")</f>
        <v>Em Branco</v>
      </c>
      <c r="G5462" s="17" t="str">
        <f>IFERROR(VLOOKUP(D5462,'DISTRIBUIDORES ALE'!A5461:N5546,14,0),"Em Branco")</f>
        <v>Em Branco</v>
      </c>
      <c r="H5462" s="16" t="str">
        <f>IFERROR(VLOOKUP(D5462,'DISTRIBUIDORES ALE'!$A$1:$N$86,11,0),"Em Branco")</f>
        <v>Em Branco</v>
      </c>
      <c r="I5462" s="2"/>
      <c r="J5462" s="2"/>
      <c r="K5462" s="2"/>
    </row>
    <row r="5463" spans="1:11" ht="18.75" customHeight="1" x14ac:dyDescent="0.25">
      <c r="A5463" s="9" t="s">
        <v>6521</v>
      </c>
      <c r="B5463" s="15" t="s">
        <v>2809</v>
      </c>
      <c r="C5463" s="16">
        <v>3278</v>
      </c>
      <c r="D5463" s="17" t="str">
        <f>IF(IFERROR(VLOOKUP(A6824,'CIDADES ALE'!$A:$D,4,0),0)=0,"Em Branco",VLOOKUP(A6824,'CIDADES ALE'!$A:$D,4,0))</f>
        <v>Em Branco</v>
      </c>
      <c r="E5463" s="17" t="str">
        <f>IFERROR(VLOOKUP(D5463,'DISTRIBUIDORES ALE'!$A$1:$G$86,2,0),"Em Branco")</f>
        <v>Em Branco</v>
      </c>
      <c r="F5463" s="17" t="str">
        <f>IFERROR(VLOOKUP(D5463,'DISTRIBUIDORES ALE'!$A$1:$G$86,3,0),"Em Branco")</f>
        <v>Em Branco</v>
      </c>
      <c r="G5463" s="17" t="str">
        <f>IFERROR(VLOOKUP(D5463,'DISTRIBUIDORES ALE'!A5462:N5547,14,0),"Em Branco")</f>
        <v>Em Branco</v>
      </c>
      <c r="H5463" s="16" t="str">
        <f>IFERROR(VLOOKUP(D5463,'DISTRIBUIDORES ALE'!$A$1:$N$86,11,0),"Em Branco")</f>
        <v>Em Branco</v>
      </c>
      <c r="I5463" s="2"/>
      <c r="J5463" s="2"/>
      <c r="K5463" s="2"/>
    </row>
    <row r="5464" spans="1:11" ht="18.75" customHeight="1" x14ac:dyDescent="0.25">
      <c r="A5464" s="9" t="s">
        <v>6522</v>
      </c>
      <c r="B5464" s="15" t="s">
        <v>2809</v>
      </c>
      <c r="C5464" s="16">
        <v>1345</v>
      </c>
      <c r="D5464" s="17" t="str">
        <f>IF(IFERROR(VLOOKUP(A6825,'CIDADES ALE'!$A:$D,4,0),0)=0,"Em Branco",VLOOKUP(A6825,'CIDADES ALE'!$A:$D,4,0))</f>
        <v>Em Branco</v>
      </c>
      <c r="E5464" s="17" t="str">
        <f>IFERROR(VLOOKUP(D5464,'DISTRIBUIDORES ALE'!$A$1:$G$86,2,0),"Em Branco")</f>
        <v>Em Branco</v>
      </c>
      <c r="F5464" s="17" t="str">
        <f>IFERROR(VLOOKUP(D5464,'DISTRIBUIDORES ALE'!$A$1:$G$86,3,0),"Em Branco")</f>
        <v>Em Branco</v>
      </c>
      <c r="G5464" s="17" t="str">
        <f>IFERROR(VLOOKUP(D5464,'DISTRIBUIDORES ALE'!A5463:N5548,14,0),"Em Branco")</f>
        <v>Em Branco</v>
      </c>
      <c r="H5464" s="16" t="str">
        <f>IFERROR(VLOOKUP(D5464,'DISTRIBUIDORES ALE'!$A$1:$N$86,11,0),"Em Branco")</f>
        <v>Em Branco</v>
      </c>
      <c r="I5464" s="2"/>
      <c r="J5464" s="2"/>
      <c r="K5464" s="2"/>
    </row>
    <row r="5465" spans="1:11" ht="18.75" customHeight="1" x14ac:dyDescent="0.25">
      <c r="A5465" s="9" t="s">
        <v>6523</v>
      </c>
      <c r="B5465" s="15" t="s">
        <v>2809</v>
      </c>
      <c r="C5465" s="16">
        <v>31675</v>
      </c>
      <c r="D5465" s="17" t="str">
        <f>IF(IFERROR(VLOOKUP(A6826,'CIDADES ALE'!$A:$D,4,0),0)=0,"Em Branco",VLOOKUP(A6826,'CIDADES ALE'!$A:$D,4,0))</f>
        <v>Em Branco</v>
      </c>
      <c r="E5465" s="17" t="str">
        <f>IFERROR(VLOOKUP(D5465,'DISTRIBUIDORES ALE'!$A$1:$G$86,2,0),"Em Branco")</f>
        <v>Em Branco</v>
      </c>
      <c r="F5465" s="17" t="str">
        <f>IFERROR(VLOOKUP(D5465,'DISTRIBUIDORES ALE'!$A$1:$G$86,3,0),"Em Branco")</f>
        <v>Em Branco</v>
      </c>
      <c r="G5465" s="17" t="str">
        <f>IFERROR(VLOOKUP(D5465,'DISTRIBUIDORES ALE'!A5464:N5549,14,0),"Em Branco")</f>
        <v>Em Branco</v>
      </c>
      <c r="H5465" s="16" t="str">
        <f>IFERROR(VLOOKUP(D5465,'DISTRIBUIDORES ALE'!$A$1:$N$86,11,0),"Em Branco")</f>
        <v>Em Branco</v>
      </c>
      <c r="I5465" s="2"/>
      <c r="J5465" s="2"/>
      <c r="K5465" s="2"/>
    </row>
    <row r="5466" spans="1:11" ht="18.75" customHeight="1" x14ac:dyDescent="0.25">
      <c r="A5466" s="9" t="s">
        <v>6524</v>
      </c>
      <c r="B5466" s="15" t="s">
        <v>2809</v>
      </c>
      <c r="C5466" s="16">
        <v>8500</v>
      </c>
      <c r="D5466" s="17" t="str">
        <f>IF(IFERROR(VLOOKUP(A6827,'CIDADES ALE'!$A:$D,4,0),0)=0,"Em Branco",VLOOKUP(A6827,'CIDADES ALE'!$A:$D,4,0))</f>
        <v>Em Branco</v>
      </c>
      <c r="E5466" s="17" t="str">
        <f>IFERROR(VLOOKUP(D5466,'DISTRIBUIDORES ALE'!$A$1:$G$86,2,0),"Em Branco")</f>
        <v>Em Branco</v>
      </c>
      <c r="F5466" s="17" t="str">
        <f>IFERROR(VLOOKUP(D5466,'DISTRIBUIDORES ALE'!$A$1:$G$86,3,0),"Em Branco")</f>
        <v>Em Branco</v>
      </c>
      <c r="G5466" s="17" t="str">
        <f>IFERROR(VLOOKUP(D5466,'DISTRIBUIDORES ALE'!A5465:N5550,14,0),"Em Branco")</f>
        <v>Em Branco</v>
      </c>
      <c r="H5466" s="16" t="str">
        <f>IFERROR(VLOOKUP(D5466,'DISTRIBUIDORES ALE'!$A$1:$N$86,11,0),"Em Branco")</f>
        <v>Em Branco</v>
      </c>
      <c r="I5466" s="2"/>
      <c r="J5466" s="2"/>
      <c r="K5466" s="2"/>
    </row>
    <row r="5467" spans="1:11" ht="18.75" customHeight="1" x14ac:dyDescent="0.25">
      <c r="A5467" s="9" t="s">
        <v>6525</v>
      </c>
      <c r="B5467" s="15" t="s">
        <v>2809</v>
      </c>
      <c r="C5467" s="16">
        <v>4691</v>
      </c>
      <c r="D5467" s="17" t="str">
        <f>IF(IFERROR(VLOOKUP(A6828,'CIDADES ALE'!$A:$D,4,0),0)=0,"Em Branco",VLOOKUP(A6828,'CIDADES ALE'!$A:$D,4,0))</f>
        <v>Em Branco</v>
      </c>
      <c r="E5467" s="17" t="str">
        <f>IFERROR(VLOOKUP(D5467,'DISTRIBUIDORES ALE'!$A$1:$G$86,2,0),"Em Branco")</f>
        <v>Em Branco</v>
      </c>
      <c r="F5467" s="17" t="str">
        <f>IFERROR(VLOOKUP(D5467,'DISTRIBUIDORES ALE'!$A$1:$G$86,3,0),"Em Branco")</f>
        <v>Em Branco</v>
      </c>
      <c r="G5467" s="17" t="str">
        <f>IFERROR(VLOOKUP(D5467,'DISTRIBUIDORES ALE'!A5466:N5551,14,0),"Em Branco")</f>
        <v>Em Branco</v>
      </c>
      <c r="H5467" s="16" t="str">
        <f>IFERROR(VLOOKUP(D5467,'DISTRIBUIDORES ALE'!$A$1:$N$86,11,0),"Em Branco")</f>
        <v>Em Branco</v>
      </c>
      <c r="I5467" s="2"/>
      <c r="J5467" s="2"/>
      <c r="K5467" s="2"/>
    </row>
    <row r="5468" spans="1:11" ht="18.75" customHeight="1" x14ac:dyDescent="0.25">
      <c r="A5468" s="9" t="s">
        <v>6526</v>
      </c>
      <c r="B5468" s="15" t="s">
        <v>2809</v>
      </c>
      <c r="C5468" s="16">
        <v>4153</v>
      </c>
      <c r="D5468" s="17" t="str">
        <f>IF(IFERROR(VLOOKUP(A6829,'CIDADES ALE'!$A:$D,4,0),0)=0,"Em Branco",VLOOKUP(A6829,'CIDADES ALE'!$A:$D,4,0))</f>
        <v>Em Branco</v>
      </c>
      <c r="E5468" s="17" t="str">
        <f>IFERROR(VLOOKUP(D5468,'DISTRIBUIDORES ALE'!$A$1:$G$86,2,0),"Em Branco")</f>
        <v>Em Branco</v>
      </c>
      <c r="F5468" s="17" t="str">
        <f>IFERROR(VLOOKUP(D5468,'DISTRIBUIDORES ALE'!$A$1:$G$86,3,0),"Em Branco")</f>
        <v>Em Branco</v>
      </c>
      <c r="G5468" s="17" t="str">
        <f>IFERROR(VLOOKUP(D5468,'DISTRIBUIDORES ALE'!A5467:N5552,14,0),"Em Branco")</f>
        <v>Em Branco</v>
      </c>
      <c r="H5468" s="16" t="str">
        <f>IFERROR(VLOOKUP(D5468,'DISTRIBUIDORES ALE'!$A$1:$N$86,11,0),"Em Branco")</f>
        <v>Em Branco</v>
      </c>
      <c r="I5468" s="2"/>
      <c r="J5468" s="2"/>
      <c r="K5468" s="2"/>
    </row>
    <row r="5469" spans="1:11" ht="18.75" customHeight="1" x14ac:dyDescent="0.25">
      <c r="A5469" s="9" t="s">
        <v>6527</v>
      </c>
      <c r="B5469" s="15" t="s">
        <v>2809</v>
      </c>
      <c r="C5469" s="16">
        <v>5111</v>
      </c>
      <c r="D5469" s="17" t="str">
        <f>IF(IFERROR(VLOOKUP(A6830,'CIDADES ALE'!$A:$D,4,0),0)=0,"Em Branco",VLOOKUP(A6830,'CIDADES ALE'!$A:$D,4,0))</f>
        <v>Em Branco</v>
      </c>
      <c r="E5469" s="17" t="str">
        <f>IFERROR(VLOOKUP(D5469,'DISTRIBUIDORES ALE'!$A$1:$G$86,2,0),"Em Branco")</f>
        <v>Em Branco</v>
      </c>
      <c r="F5469" s="17" t="str">
        <f>IFERROR(VLOOKUP(D5469,'DISTRIBUIDORES ALE'!$A$1:$G$86,3,0),"Em Branco")</f>
        <v>Em Branco</v>
      </c>
      <c r="G5469" s="17" t="str">
        <f>IFERROR(VLOOKUP(D5469,'DISTRIBUIDORES ALE'!A5468:N5553,14,0),"Em Branco")</f>
        <v>Em Branco</v>
      </c>
      <c r="H5469" s="16" t="str">
        <f>IFERROR(VLOOKUP(D5469,'DISTRIBUIDORES ALE'!$A$1:$N$86,11,0),"Em Branco")</f>
        <v>Em Branco</v>
      </c>
      <c r="I5469" s="2"/>
      <c r="J5469" s="2"/>
      <c r="K5469" s="2"/>
    </row>
    <row r="5470" spans="1:11" ht="18.75" customHeight="1" x14ac:dyDescent="0.25">
      <c r="A5470" s="9" t="s">
        <v>2810</v>
      </c>
      <c r="B5470" s="15" t="s">
        <v>2809</v>
      </c>
      <c r="C5470" s="16">
        <v>7222</v>
      </c>
      <c r="D5470" s="17" t="str">
        <f>IF(IFERROR(VLOOKUP(A6831,'CIDADES ALE'!$A:$D,4,0),0)=0,"Em Branco",VLOOKUP(A6831,'CIDADES ALE'!$A:$D,4,0))</f>
        <v>Em Branco</v>
      </c>
      <c r="E5470" s="17" t="str">
        <f>IFERROR(VLOOKUP(D5470,'DISTRIBUIDORES ALE'!$A$1:$G$86,2,0),"Em Branco")</f>
        <v>Em Branco</v>
      </c>
      <c r="F5470" s="17" t="str">
        <f>IFERROR(VLOOKUP(D5470,'DISTRIBUIDORES ALE'!$A$1:$G$86,3,0),"Em Branco")</f>
        <v>Em Branco</v>
      </c>
      <c r="G5470" s="17" t="str">
        <f>IFERROR(VLOOKUP(D5470,'DISTRIBUIDORES ALE'!A5469:N5554,14,0),"Em Branco")</f>
        <v>Em Branco</v>
      </c>
      <c r="H5470" s="16" t="str">
        <f>IFERROR(VLOOKUP(D5470,'DISTRIBUIDORES ALE'!$A$1:$N$86,11,0),"Em Branco")</f>
        <v>Em Branco</v>
      </c>
      <c r="I5470" s="2"/>
      <c r="J5470" s="2"/>
      <c r="K5470" s="2"/>
    </row>
    <row r="5471" spans="1:11" ht="18.75" customHeight="1" x14ac:dyDescent="0.25">
      <c r="A5471" s="9" t="s">
        <v>6528</v>
      </c>
      <c r="B5471" s="15" t="s">
        <v>2809</v>
      </c>
      <c r="C5471" s="16">
        <v>1592</v>
      </c>
      <c r="D5471" s="17" t="str">
        <f>IF(IFERROR(VLOOKUP(A6832,'CIDADES ALE'!$A:$D,4,0),0)=0,"Em Branco",VLOOKUP(A6832,'CIDADES ALE'!$A:$D,4,0))</f>
        <v>Em Branco</v>
      </c>
      <c r="E5471" s="17" t="str">
        <f>IFERROR(VLOOKUP(D5471,'DISTRIBUIDORES ALE'!$A$1:$G$86,2,0),"Em Branco")</f>
        <v>Em Branco</v>
      </c>
      <c r="F5471" s="17" t="str">
        <f>IFERROR(VLOOKUP(D5471,'DISTRIBUIDORES ALE'!$A$1:$G$86,3,0),"Em Branco")</f>
        <v>Em Branco</v>
      </c>
      <c r="G5471" s="17" t="str">
        <f>IFERROR(VLOOKUP(D5471,'DISTRIBUIDORES ALE'!A5470:N5555,14,0),"Em Branco")</f>
        <v>Em Branco</v>
      </c>
      <c r="H5471" s="16" t="str">
        <f>IFERROR(VLOOKUP(D5471,'DISTRIBUIDORES ALE'!$A$1:$N$86,11,0),"Em Branco")</f>
        <v>Em Branco</v>
      </c>
      <c r="I5471" s="2"/>
      <c r="J5471" s="2"/>
      <c r="K5471" s="2"/>
    </row>
    <row r="5472" spans="1:11" ht="18.75" customHeight="1" x14ac:dyDescent="0.25">
      <c r="A5472" s="9" t="s">
        <v>6529</v>
      </c>
      <c r="B5472" s="15" t="s">
        <v>2809</v>
      </c>
      <c r="C5472" s="16">
        <v>5425</v>
      </c>
      <c r="D5472" s="17" t="str">
        <f>IF(IFERROR(VLOOKUP(A6833,'CIDADES ALE'!$A:$D,4,0),0)=0,"Em Branco",VLOOKUP(A6833,'CIDADES ALE'!$A:$D,4,0))</f>
        <v>Em Branco</v>
      </c>
      <c r="E5472" s="17" t="str">
        <f>IFERROR(VLOOKUP(D5472,'DISTRIBUIDORES ALE'!$A$1:$G$86,2,0),"Em Branco")</f>
        <v>Em Branco</v>
      </c>
      <c r="F5472" s="17" t="str">
        <f>IFERROR(VLOOKUP(D5472,'DISTRIBUIDORES ALE'!$A$1:$G$86,3,0),"Em Branco")</f>
        <v>Em Branco</v>
      </c>
      <c r="G5472" s="17" t="str">
        <f>IFERROR(VLOOKUP(D5472,'DISTRIBUIDORES ALE'!A5471:N5556,14,0),"Em Branco")</f>
        <v>Em Branco</v>
      </c>
      <c r="H5472" s="16" t="str">
        <f>IFERROR(VLOOKUP(D5472,'DISTRIBUIDORES ALE'!$A$1:$N$86,11,0),"Em Branco")</f>
        <v>Em Branco</v>
      </c>
      <c r="I5472" s="2"/>
      <c r="J5472" s="2"/>
      <c r="K5472" s="2"/>
    </row>
    <row r="5473" spans="1:11" ht="18.75" customHeight="1" x14ac:dyDescent="0.25">
      <c r="A5473" s="9" t="s">
        <v>1274</v>
      </c>
      <c r="B5473" s="15" t="s">
        <v>2809</v>
      </c>
      <c r="C5473" s="16">
        <v>19669</v>
      </c>
      <c r="D5473" s="17" t="str">
        <f>IF(IFERROR(VLOOKUP(A6834,'CIDADES ALE'!$A:$D,4,0),0)=0,"Em Branco",VLOOKUP(A6834,'CIDADES ALE'!$A:$D,4,0))</f>
        <v>Em Branco</v>
      </c>
      <c r="E5473" s="17" t="str">
        <f>IFERROR(VLOOKUP(D5473,'DISTRIBUIDORES ALE'!$A$1:$G$86,2,0),"Em Branco")</f>
        <v>Em Branco</v>
      </c>
      <c r="F5473" s="17" t="str">
        <f>IFERROR(VLOOKUP(D5473,'DISTRIBUIDORES ALE'!$A$1:$G$86,3,0),"Em Branco")</f>
        <v>Em Branco</v>
      </c>
      <c r="G5473" s="17" t="str">
        <f>IFERROR(VLOOKUP(D5473,'DISTRIBUIDORES ALE'!A5472:N5557,14,0),"Em Branco")</f>
        <v>Em Branco</v>
      </c>
      <c r="H5473" s="16" t="str">
        <f>IFERROR(VLOOKUP(D5473,'DISTRIBUIDORES ALE'!$A$1:$N$86,11,0),"Em Branco")</f>
        <v>Em Branco</v>
      </c>
      <c r="I5473" s="2"/>
      <c r="J5473" s="2"/>
      <c r="K5473" s="2"/>
    </row>
    <row r="5474" spans="1:11" ht="18.75" customHeight="1" x14ac:dyDescent="0.25">
      <c r="A5474" s="9" t="s">
        <v>6530</v>
      </c>
      <c r="B5474" s="15" t="s">
        <v>2809</v>
      </c>
      <c r="C5474" s="16">
        <v>6452</v>
      </c>
      <c r="D5474" s="17" t="str">
        <f>IF(IFERROR(VLOOKUP(A6835,'CIDADES ALE'!$A:$D,4,0),0)=0,"Em Branco",VLOOKUP(A6835,'CIDADES ALE'!$A:$D,4,0))</f>
        <v>Em Branco</v>
      </c>
      <c r="E5474" s="17" t="str">
        <f>IFERROR(VLOOKUP(D5474,'DISTRIBUIDORES ALE'!$A$1:$G$86,2,0),"Em Branco")</f>
        <v>Em Branco</v>
      </c>
      <c r="F5474" s="17" t="str">
        <f>IFERROR(VLOOKUP(D5474,'DISTRIBUIDORES ALE'!$A$1:$G$86,3,0),"Em Branco")</f>
        <v>Em Branco</v>
      </c>
      <c r="G5474" s="17" t="str">
        <f>IFERROR(VLOOKUP(D5474,'DISTRIBUIDORES ALE'!A5473:N5558,14,0),"Em Branco")</f>
        <v>Em Branco</v>
      </c>
      <c r="H5474" s="16" t="str">
        <f>IFERROR(VLOOKUP(D5474,'DISTRIBUIDORES ALE'!$A$1:$N$86,11,0),"Em Branco")</f>
        <v>Em Branco</v>
      </c>
      <c r="I5474" s="2"/>
      <c r="J5474" s="2"/>
      <c r="K5474" s="2"/>
    </row>
    <row r="5475" spans="1:11" ht="18.75" customHeight="1" x14ac:dyDescent="0.25">
      <c r="A5475" s="9" t="s">
        <v>6531</v>
      </c>
      <c r="B5475" s="15" t="s">
        <v>2809</v>
      </c>
      <c r="C5475" s="16">
        <v>7145</v>
      </c>
      <c r="D5475" s="17" t="str">
        <f>IF(IFERROR(VLOOKUP(A6836,'CIDADES ALE'!$A:$D,4,0),0)=0,"Em Branco",VLOOKUP(A6836,'CIDADES ALE'!$A:$D,4,0))</f>
        <v>Em Branco</v>
      </c>
      <c r="E5475" s="17" t="str">
        <f>IFERROR(VLOOKUP(D5475,'DISTRIBUIDORES ALE'!$A$1:$G$86,2,0),"Em Branco")</f>
        <v>Em Branco</v>
      </c>
      <c r="F5475" s="17" t="str">
        <f>IFERROR(VLOOKUP(D5475,'DISTRIBUIDORES ALE'!$A$1:$G$86,3,0),"Em Branco")</f>
        <v>Em Branco</v>
      </c>
      <c r="G5475" s="17" t="str">
        <f>IFERROR(VLOOKUP(D5475,'DISTRIBUIDORES ALE'!A5474:N5559,14,0),"Em Branco")</f>
        <v>Em Branco</v>
      </c>
      <c r="H5475" s="16" t="str">
        <f>IFERROR(VLOOKUP(D5475,'DISTRIBUIDORES ALE'!$A$1:$N$86,11,0),"Em Branco")</f>
        <v>Em Branco</v>
      </c>
      <c r="I5475" s="2"/>
      <c r="J5475" s="2"/>
      <c r="K5475" s="2"/>
    </row>
    <row r="5476" spans="1:11" ht="18.75" customHeight="1" x14ac:dyDescent="0.25">
      <c r="A5476" s="9" t="s">
        <v>6532</v>
      </c>
      <c r="B5476" s="15" t="s">
        <v>2809</v>
      </c>
      <c r="C5476" s="16">
        <v>4597</v>
      </c>
      <c r="D5476" s="17" t="str">
        <f>IF(IFERROR(VLOOKUP(A6837,'CIDADES ALE'!$A:$D,4,0),0)=0,"Em Branco",VLOOKUP(A6837,'CIDADES ALE'!$A:$D,4,0))</f>
        <v>Em Branco</v>
      </c>
      <c r="E5476" s="17" t="str">
        <f>IFERROR(VLOOKUP(D5476,'DISTRIBUIDORES ALE'!$A$1:$G$86,2,0),"Em Branco")</f>
        <v>Em Branco</v>
      </c>
      <c r="F5476" s="17" t="str">
        <f>IFERROR(VLOOKUP(D5476,'DISTRIBUIDORES ALE'!$A$1:$G$86,3,0),"Em Branco")</f>
        <v>Em Branco</v>
      </c>
      <c r="G5476" s="17" t="str">
        <f>IFERROR(VLOOKUP(D5476,'DISTRIBUIDORES ALE'!A5475:N5560,14,0),"Em Branco")</f>
        <v>Em Branco</v>
      </c>
      <c r="H5476" s="16" t="str">
        <f>IFERROR(VLOOKUP(D5476,'DISTRIBUIDORES ALE'!$A$1:$N$86,11,0),"Em Branco")</f>
        <v>Em Branco</v>
      </c>
      <c r="I5476" s="2"/>
      <c r="J5476" s="2"/>
      <c r="K5476" s="2"/>
    </row>
    <row r="5477" spans="1:11" ht="18.75" customHeight="1" x14ac:dyDescent="0.25">
      <c r="A5477" s="9" t="s">
        <v>5278</v>
      </c>
      <c r="B5477" s="15" t="s">
        <v>2809</v>
      </c>
      <c r="C5477" s="16">
        <v>9756</v>
      </c>
      <c r="D5477" s="17" t="str">
        <f>IF(IFERROR(VLOOKUP(A6838,'CIDADES ALE'!$A:$D,4,0),0)=0,"Em Branco",VLOOKUP(A6838,'CIDADES ALE'!$A:$D,4,0))</f>
        <v>Em Branco</v>
      </c>
      <c r="E5477" s="17" t="str">
        <f>IFERROR(VLOOKUP(D5477,'DISTRIBUIDORES ALE'!$A$1:$G$86,2,0),"Em Branco")</f>
        <v>Em Branco</v>
      </c>
      <c r="F5477" s="17" t="str">
        <f>IFERROR(VLOOKUP(D5477,'DISTRIBUIDORES ALE'!$A$1:$G$86,3,0),"Em Branco")</f>
        <v>Em Branco</v>
      </c>
      <c r="G5477" s="17" t="str">
        <f>IFERROR(VLOOKUP(D5477,'DISTRIBUIDORES ALE'!A5476:N5561,14,0),"Em Branco")</f>
        <v>Em Branco</v>
      </c>
      <c r="H5477" s="16" t="str">
        <f>IFERROR(VLOOKUP(D5477,'DISTRIBUIDORES ALE'!$A$1:$N$86,11,0),"Em Branco")</f>
        <v>Em Branco</v>
      </c>
      <c r="I5477" s="2"/>
      <c r="J5477" s="2"/>
      <c r="K5477" s="2"/>
    </row>
    <row r="5478" spans="1:11" ht="18.75" customHeight="1" x14ac:dyDescent="0.25">
      <c r="A5478" s="9" t="s">
        <v>2811</v>
      </c>
      <c r="B5478" s="15" t="s">
        <v>2809</v>
      </c>
      <c r="C5478" s="16">
        <v>3799</v>
      </c>
      <c r="D5478" s="17" t="str">
        <f>IF(IFERROR(VLOOKUP(A6839,'CIDADES ALE'!$A:$D,4,0),0)=0,"Em Branco",VLOOKUP(A6839,'CIDADES ALE'!$A:$D,4,0))</f>
        <v>Em Branco</v>
      </c>
      <c r="E5478" s="17" t="str">
        <f>IFERROR(VLOOKUP(D5478,'DISTRIBUIDORES ALE'!$A$1:$G$86,2,0),"Em Branco")</f>
        <v>Em Branco</v>
      </c>
      <c r="F5478" s="17" t="str">
        <f>IFERROR(VLOOKUP(D5478,'DISTRIBUIDORES ALE'!$A$1:$G$86,3,0),"Em Branco")</f>
        <v>Em Branco</v>
      </c>
      <c r="G5478" s="17" t="str">
        <f>IFERROR(VLOOKUP(D5478,'DISTRIBUIDORES ALE'!A5477:N5562,14,0),"Em Branco")</f>
        <v>Em Branco</v>
      </c>
      <c r="H5478" s="16" t="str">
        <f>IFERROR(VLOOKUP(D5478,'DISTRIBUIDORES ALE'!$A$1:$N$86,11,0),"Em Branco")</f>
        <v>Em Branco</v>
      </c>
      <c r="I5478" s="2"/>
      <c r="J5478" s="2"/>
      <c r="K5478" s="2"/>
    </row>
    <row r="5479" spans="1:11" ht="18.75" customHeight="1" x14ac:dyDescent="0.25">
      <c r="A5479" s="9" t="s">
        <v>6533</v>
      </c>
      <c r="B5479" s="15" t="s">
        <v>2809</v>
      </c>
      <c r="C5479" s="16">
        <v>5307</v>
      </c>
      <c r="D5479" s="17" t="str">
        <f>IF(IFERROR(VLOOKUP(A6840,'CIDADES ALE'!$A:$D,4,0),0)=0,"Em Branco",VLOOKUP(A6840,'CIDADES ALE'!$A:$D,4,0))</f>
        <v>Em Branco</v>
      </c>
      <c r="E5479" s="17" t="str">
        <f>IFERROR(VLOOKUP(D5479,'DISTRIBUIDORES ALE'!$A$1:$G$86,2,0),"Em Branco")</f>
        <v>Em Branco</v>
      </c>
      <c r="F5479" s="17" t="str">
        <f>IFERROR(VLOOKUP(D5479,'DISTRIBUIDORES ALE'!$A$1:$G$86,3,0),"Em Branco")</f>
        <v>Em Branco</v>
      </c>
      <c r="G5479" s="17" t="str">
        <f>IFERROR(VLOOKUP(D5479,'DISTRIBUIDORES ALE'!A5478:N5563,14,0),"Em Branco")</f>
        <v>Em Branco</v>
      </c>
      <c r="H5479" s="16" t="str">
        <f>IFERROR(VLOOKUP(D5479,'DISTRIBUIDORES ALE'!$A$1:$N$86,11,0),"Em Branco")</f>
        <v>Em Branco</v>
      </c>
      <c r="I5479" s="2"/>
      <c r="J5479" s="2"/>
      <c r="K5479" s="2"/>
    </row>
    <row r="5480" spans="1:11" ht="18.75" customHeight="1" x14ac:dyDescent="0.25">
      <c r="A5480" s="9" t="s">
        <v>3355</v>
      </c>
      <c r="B5480" s="15" t="s">
        <v>2809</v>
      </c>
      <c r="C5480" s="16">
        <v>8549</v>
      </c>
      <c r="D5480" s="17" t="str">
        <f>IF(IFERROR(VLOOKUP(A6841,'CIDADES ALE'!$A:$D,4,0),0)=0,"Em Branco",VLOOKUP(A6841,'CIDADES ALE'!$A:$D,4,0))</f>
        <v>Em Branco</v>
      </c>
      <c r="E5480" s="17" t="str">
        <f>IFERROR(VLOOKUP(D5480,'DISTRIBUIDORES ALE'!$A$1:$G$86,2,0),"Em Branco")</f>
        <v>Em Branco</v>
      </c>
      <c r="F5480" s="17" t="str">
        <f>IFERROR(VLOOKUP(D5480,'DISTRIBUIDORES ALE'!$A$1:$G$86,3,0),"Em Branco")</f>
        <v>Em Branco</v>
      </c>
      <c r="G5480" s="17" t="str">
        <f>IFERROR(VLOOKUP(D5480,'DISTRIBUIDORES ALE'!A5479:N5564,14,0),"Em Branco")</f>
        <v>Em Branco</v>
      </c>
      <c r="H5480" s="16" t="str">
        <f>IFERROR(VLOOKUP(D5480,'DISTRIBUIDORES ALE'!$A$1:$N$86,11,0),"Em Branco")</f>
        <v>Em Branco</v>
      </c>
      <c r="I5480" s="2"/>
      <c r="J5480" s="2"/>
      <c r="K5480" s="2"/>
    </row>
    <row r="5481" spans="1:11" ht="18.75" customHeight="1" x14ac:dyDescent="0.25">
      <c r="A5481" s="9" t="s">
        <v>6534</v>
      </c>
      <c r="B5481" s="15" t="s">
        <v>2809</v>
      </c>
      <c r="C5481" s="16">
        <v>18369</v>
      </c>
      <c r="D5481" s="17" t="str">
        <f>IF(IFERROR(VLOOKUP(A6842,'CIDADES ALE'!$A:$D,4,0),0)=0,"Em Branco",VLOOKUP(A6842,'CIDADES ALE'!$A:$D,4,0))</f>
        <v>Em Branco</v>
      </c>
      <c r="E5481" s="17" t="str">
        <f>IFERROR(VLOOKUP(D5481,'DISTRIBUIDORES ALE'!$A$1:$G$86,2,0),"Em Branco")</f>
        <v>Em Branco</v>
      </c>
      <c r="F5481" s="17" t="str">
        <f>IFERROR(VLOOKUP(D5481,'DISTRIBUIDORES ALE'!$A$1:$G$86,3,0),"Em Branco")</f>
        <v>Em Branco</v>
      </c>
      <c r="G5481" s="17" t="str">
        <f>IFERROR(VLOOKUP(D5481,'DISTRIBUIDORES ALE'!A5480:N5565,14,0),"Em Branco")</f>
        <v>Em Branco</v>
      </c>
      <c r="H5481" s="16" t="str">
        <f>IFERROR(VLOOKUP(D5481,'DISTRIBUIDORES ALE'!$A$1:$N$86,11,0),"Em Branco")</f>
        <v>Em Branco</v>
      </c>
      <c r="I5481" s="2"/>
      <c r="J5481" s="2"/>
      <c r="K5481" s="2"/>
    </row>
    <row r="5482" spans="1:11" ht="18.75" customHeight="1" x14ac:dyDescent="0.25">
      <c r="A5482" s="9" t="s">
        <v>6535</v>
      </c>
      <c r="B5482" s="15" t="s">
        <v>2809</v>
      </c>
      <c r="C5482" s="16">
        <v>2446</v>
      </c>
      <c r="D5482" s="17" t="str">
        <f>IF(IFERROR(VLOOKUP(A6843,'CIDADES ALE'!$A:$D,4,0),0)=0,"Em Branco",VLOOKUP(A6843,'CIDADES ALE'!$A:$D,4,0))</f>
        <v>Em Branco</v>
      </c>
      <c r="E5482" s="17" t="str">
        <f>IFERROR(VLOOKUP(D5482,'DISTRIBUIDORES ALE'!$A$1:$G$86,2,0),"Em Branco")</f>
        <v>Em Branco</v>
      </c>
      <c r="F5482" s="17" t="str">
        <f>IFERROR(VLOOKUP(D5482,'DISTRIBUIDORES ALE'!$A$1:$G$86,3,0),"Em Branco")</f>
        <v>Em Branco</v>
      </c>
      <c r="G5482" s="17" t="str">
        <f>IFERROR(VLOOKUP(D5482,'DISTRIBUIDORES ALE'!A5481:N5566,14,0),"Em Branco")</f>
        <v>Em Branco</v>
      </c>
      <c r="H5482" s="16" t="str">
        <f>IFERROR(VLOOKUP(D5482,'DISTRIBUIDORES ALE'!$A$1:$N$86,11,0),"Em Branco")</f>
        <v>Em Branco</v>
      </c>
      <c r="I5482" s="2"/>
      <c r="J5482" s="2"/>
      <c r="K5482" s="2"/>
    </row>
    <row r="5483" spans="1:11" ht="18.75" customHeight="1" x14ac:dyDescent="0.25">
      <c r="A5483" s="9" t="s">
        <v>6536</v>
      </c>
      <c r="B5483" s="15" t="s">
        <v>2809</v>
      </c>
      <c r="C5483" s="16">
        <v>4974</v>
      </c>
      <c r="D5483" s="17" t="str">
        <f>IF(IFERROR(VLOOKUP(A6844,'CIDADES ALE'!$A:$D,4,0),0)=0,"Em Branco",VLOOKUP(A6844,'CIDADES ALE'!$A:$D,4,0))</f>
        <v>Em Branco</v>
      </c>
      <c r="E5483" s="17" t="str">
        <f>IFERROR(VLOOKUP(D5483,'DISTRIBUIDORES ALE'!$A$1:$G$86,2,0),"Em Branco")</f>
        <v>Em Branco</v>
      </c>
      <c r="F5483" s="17" t="str">
        <f>IFERROR(VLOOKUP(D5483,'DISTRIBUIDORES ALE'!$A$1:$G$86,3,0),"Em Branco")</f>
        <v>Em Branco</v>
      </c>
      <c r="G5483" s="17" t="str">
        <f>IFERROR(VLOOKUP(D5483,'DISTRIBUIDORES ALE'!A5482:N5567,14,0),"Em Branco")</f>
        <v>Em Branco</v>
      </c>
      <c r="H5483" s="16" t="str">
        <f>IFERROR(VLOOKUP(D5483,'DISTRIBUIDORES ALE'!$A$1:$N$86,11,0),"Em Branco")</f>
        <v>Em Branco</v>
      </c>
      <c r="I5483" s="2"/>
      <c r="J5483" s="2"/>
      <c r="K5483" s="2"/>
    </row>
    <row r="5484" spans="1:11" ht="18.75" customHeight="1" x14ac:dyDescent="0.25">
      <c r="A5484" s="9" t="s">
        <v>6537</v>
      </c>
      <c r="B5484" s="15" t="s">
        <v>2809</v>
      </c>
      <c r="C5484" s="16">
        <v>12220</v>
      </c>
      <c r="D5484" s="17" t="str">
        <f>IF(IFERROR(VLOOKUP(A6845,'CIDADES ALE'!$A:$D,4,0),0)=0,"Em Branco",VLOOKUP(A6845,'CIDADES ALE'!$A:$D,4,0))</f>
        <v>Em Branco</v>
      </c>
      <c r="E5484" s="17" t="str">
        <f>IFERROR(VLOOKUP(D5484,'DISTRIBUIDORES ALE'!$A$1:$G$86,2,0),"Em Branco")</f>
        <v>Em Branco</v>
      </c>
      <c r="F5484" s="17" t="str">
        <f>IFERROR(VLOOKUP(D5484,'DISTRIBUIDORES ALE'!$A$1:$G$86,3,0),"Em Branco")</f>
        <v>Em Branco</v>
      </c>
      <c r="G5484" s="17" t="str">
        <f>IFERROR(VLOOKUP(D5484,'DISTRIBUIDORES ALE'!A5483:N5568,14,0),"Em Branco")</f>
        <v>Em Branco</v>
      </c>
      <c r="H5484" s="16" t="str">
        <f>IFERROR(VLOOKUP(D5484,'DISTRIBUIDORES ALE'!$A$1:$N$86,11,0),"Em Branco")</f>
        <v>Em Branco</v>
      </c>
      <c r="I5484" s="2"/>
      <c r="J5484" s="2"/>
      <c r="K5484" s="2"/>
    </row>
    <row r="5485" spans="1:11" ht="18.75" customHeight="1" x14ac:dyDescent="0.25">
      <c r="A5485" s="9" t="s">
        <v>2812</v>
      </c>
      <c r="B5485" s="15" t="s">
        <v>2809</v>
      </c>
      <c r="C5485" s="16">
        <v>23681</v>
      </c>
      <c r="D5485" s="17" t="str">
        <f>IF(IFERROR(VLOOKUP(A6846,'CIDADES ALE'!$A:$D,4,0),0)=0,"Em Branco",VLOOKUP(A6846,'CIDADES ALE'!$A:$D,4,0))</f>
        <v>Em Branco</v>
      </c>
      <c r="E5485" s="17" t="str">
        <f>IFERROR(VLOOKUP(D5485,'DISTRIBUIDORES ALE'!$A$1:$G$86,2,0),"Em Branco")</f>
        <v>Em Branco</v>
      </c>
      <c r="F5485" s="17" t="str">
        <f>IFERROR(VLOOKUP(D5485,'DISTRIBUIDORES ALE'!$A$1:$G$86,3,0),"Em Branco")</f>
        <v>Em Branco</v>
      </c>
      <c r="G5485" s="17" t="str">
        <f>IFERROR(VLOOKUP(D5485,'DISTRIBUIDORES ALE'!A5484:N5569,14,0),"Em Branco")</f>
        <v>Em Branco</v>
      </c>
      <c r="H5485" s="16" t="str">
        <f>IFERROR(VLOOKUP(D5485,'DISTRIBUIDORES ALE'!$A$1:$N$86,11,0),"Em Branco")</f>
        <v>Em Branco</v>
      </c>
      <c r="I5485" s="2"/>
      <c r="J5485" s="2"/>
      <c r="K5485" s="2"/>
    </row>
    <row r="5486" spans="1:11" ht="18.75" customHeight="1" x14ac:dyDescent="0.25">
      <c r="A5486" s="9" t="s">
        <v>2813</v>
      </c>
      <c r="B5486" s="15" t="s">
        <v>2809</v>
      </c>
      <c r="C5486" s="16">
        <v>78525</v>
      </c>
      <c r="D5486" s="17" t="str">
        <f>IF(IFERROR(VLOOKUP(A6847,'CIDADES ALE'!$A:$D,4,0),0)=0,"Em Branco",VLOOKUP(A6847,'CIDADES ALE'!$A:$D,4,0))</f>
        <v>Em Branco</v>
      </c>
      <c r="E5486" s="17" t="str">
        <f>IFERROR(VLOOKUP(D5486,'DISTRIBUIDORES ALE'!$A$1:$G$86,2,0),"Em Branco")</f>
        <v>Em Branco</v>
      </c>
      <c r="F5486" s="17" t="str">
        <f>IFERROR(VLOOKUP(D5486,'DISTRIBUIDORES ALE'!$A$1:$G$86,3,0),"Em Branco")</f>
        <v>Em Branco</v>
      </c>
      <c r="G5486" s="17" t="str">
        <f>IFERROR(VLOOKUP(D5486,'DISTRIBUIDORES ALE'!A5485:N5570,14,0),"Em Branco")</f>
        <v>Em Branco</v>
      </c>
      <c r="H5486" s="16" t="str">
        <f>IFERROR(VLOOKUP(D5486,'DISTRIBUIDORES ALE'!$A$1:$N$86,11,0),"Em Branco")</f>
        <v>Em Branco</v>
      </c>
      <c r="I5486" s="2"/>
      <c r="J5486" s="2"/>
      <c r="K5486" s="2"/>
    </row>
    <row r="5487" spans="1:11" ht="18.75" customHeight="1" x14ac:dyDescent="0.25">
      <c r="A5487" s="9" t="s">
        <v>3647</v>
      </c>
      <c r="B5487" s="15" t="s">
        <v>2809</v>
      </c>
      <c r="C5487" s="16">
        <v>1711</v>
      </c>
      <c r="D5487" s="17" t="str">
        <f>IF(IFERROR(VLOOKUP(A6848,'CIDADES ALE'!$A:$D,4,0),0)=0,"Em Branco",VLOOKUP(A6848,'CIDADES ALE'!$A:$D,4,0))</f>
        <v>Em Branco</v>
      </c>
      <c r="E5487" s="17" t="str">
        <f>IFERROR(VLOOKUP(D5487,'DISTRIBUIDORES ALE'!$A$1:$G$86,2,0),"Em Branco")</f>
        <v>Em Branco</v>
      </c>
      <c r="F5487" s="17" t="str">
        <f>IFERROR(VLOOKUP(D5487,'DISTRIBUIDORES ALE'!$A$1:$G$86,3,0),"Em Branco")</f>
        <v>Em Branco</v>
      </c>
      <c r="G5487" s="17" t="str">
        <f>IFERROR(VLOOKUP(D5487,'DISTRIBUIDORES ALE'!A5486:N5571,14,0),"Em Branco")</f>
        <v>Em Branco</v>
      </c>
      <c r="H5487" s="16" t="str">
        <f>IFERROR(VLOOKUP(D5487,'DISTRIBUIDORES ALE'!$A$1:$N$86,11,0),"Em Branco")</f>
        <v>Em Branco</v>
      </c>
      <c r="I5487" s="2"/>
      <c r="J5487" s="2"/>
      <c r="K5487" s="2"/>
    </row>
    <row r="5488" spans="1:11" ht="18.75" customHeight="1" x14ac:dyDescent="0.25">
      <c r="A5488" s="9" t="s">
        <v>6538</v>
      </c>
      <c r="B5488" s="15" t="s">
        <v>2809</v>
      </c>
      <c r="C5488" s="16">
        <v>7148</v>
      </c>
      <c r="D5488" s="17" t="str">
        <f>IF(IFERROR(VLOOKUP(A6849,'CIDADES ALE'!$A:$D,4,0),0)=0,"Em Branco",VLOOKUP(A6849,'CIDADES ALE'!$A:$D,4,0))</f>
        <v>Em Branco</v>
      </c>
      <c r="E5488" s="17" t="str">
        <f>IFERROR(VLOOKUP(D5488,'DISTRIBUIDORES ALE'!$A$1:$G$86,2,0),"Em Branco")</f>
        <v>Em Branco</v>
      </c>
      <c r="F5488" s="17" t="str">
        <f>IFERROR(VLOOKUP(D5488,'DISTRIBUIDORES ALE'!$A$1:$G$86,3,0),"Em Branco")</f>
        <v>Em Branco</v>
      </c>
      <c r="G5488" s="17" t="str">
        <f>IFERROR(VLOOKUP(D5488,'DISTRIBUIDORES ALE'!A5487:N5572,14,0),"Em Branco")</f>
        <v>Em Branco</v>
      </c>
      <c r="H5488" s="16" t="str">
        <f>IFERROR(VLOOKUP(D5488,'DISTRIBUIDORES ALE'!$A$1:$N$86,11,0),"Em Branco")</f>
        <v>Em Branco</v>
      </c>
      <c r="I5488" s="2"/>
      <c r="J5488" s="2"/>
      <c r="K5488" s="2"/>
    </row>
    <row r="5489" spans="1:11" ht="18.75" customHeight="1" x14ac:dyDescent="0.25">
      <c r="A5489" s="9" t="s">
        <v>6539</v>
      </c>
      <c r="B5489" s="15" t="s">
        <v>2809</v>
      </c>
      <c r="C5489" s="16">
        <v>5976</v>
      </c>
      <c r="D5489" s="17" t="str">
        <f>IF(IFERROR(VLOOKUP(A6850,'CIDADES ALE'!$A:$D,4,0),0)=0,"Em Branco",VLOOKUP(A6850,'CIDADES ALE'!$A:$D,4,0))</f>
        <v>Em Branco</v>
      </c>
      <c r="E5489" s="17" t="str">
        <f>IFERROR(VLOOKUP(D5489,'DISTRIBUIDORES ALE'!$A$1:$G$86,2,0),"Em Branco")</f>
        <v>Em Branco</v>
      </c>
      <c r="F5489" s="17" t="str">
        <f>IFERROR(VLOOKUP(D5489,'DISTRIBUIDORES ALE'!$A$1:$G$86,3,0),"Em Branco")</f>
        <v>Em Branco</v>
      </c>
      <c r="G5489" s="17" t="str">
        <f>IFERROR(VLOOKUP(D5489,'DISTRIBUIDORES ALE'!A5488:N5573,14,0),"Em Branco")</f>
        <v>Em Branco</v>
      </c>
      <c r="H5489" s="16" t="str">
        <f>IFERROR(VLOOKUP(D5489,'DISTRIBUIDORES ALE'!$A$1:$N$86,11,0),"Em Branco")</f>
        <v>Em Branco</v>
      </c>
      <c r="I5489" s="2"/>
      <c r="J5489" s="2"/>
      <c r="K5489" s="2"/>
    </row>
    <row r="5490" spans="1:11" ht="18.75" customHeight="1" x14ac:dyDescent="0.25">
      <c r="A5490" s="9" t="s">
        <v>6540</v>
      </c>
      <c r="B5490" s="15" t="s">
        <v>2809</v>
      </c>
      <c r="C5490" s="16">
        <v>3571</v>
      </c>
      <c r="D5490" s="17" t="str">
        <f>IF(IFERROR(VLOOKUP(A6851,'CIDADES ALE'!$A:$D,4,0),0)=0,"Em Branco",VLOOKUP(A6851,'CIDADES ALE'!$A:$D,4,0))</f>
        <v>Em Branco</v>
      </c>
      <c r="E5490" s="17" t="str">
        <f>IFERROR(VLOOKUP(D5490,'DISTRIBUIDORES ALE'!$A$1:$G$86,2,0),"Em Branco")</f>
        <v>Em Branco</v>
      </c>
      <c r="F5490" s="17" t="str">
        <f>IFERROR(VLOOKUP(D5490,'DISTRIBUIDORES ALE'!$A$1:$G$86,3,0),"Em Branco")</f>
        <v>Em Branco</v>
      </c>
      <c r="G5490" s="17" t="str">
        <f>IFERROR(VLOOKUP(D5490,'DISTRIBUIDORES ALE'!A5489:N5574,14,0),"Em Branco")</f>
        <v>Em Branco</v>
      </c>
      <c r="H5490" s="16" t="str">
        <f>IFERROR(VLOOKUP(D5490,'DISTRIBUIDORES ALE'!$A$1:$N$86,11,0),"Em Branco")</f>
        <v>Em Branco</v>
      </c>
      <c r="I5490" s="2"/>
      <c r="J5490" s="2"/>
      <c r="K5490" s="2"/>
    </row>
    <row r="5491" spans="1:11" ht="18.75" customHeight="1" x14ac:dyDescent="0.25">
      <c r="A5491" s="9" t="s">
        <v>6541</v>
      </c>
      <c r="B5491" s="15" t="s">
        <v>2809</v>
      </c>
      <c r="C5491" s="16">
        <v>2434</v>
      </c>
      <c r="D5491" s="17" t="str">
        <f>IF(IFERROR(VLOOKUP(A6852,'CIDADES ALE'!$A:$D,4,0),0)=0,"Em Branco",VLOOKUP(A6852,'CIDADES ALE'!$A:$D,4,0))</f>
        <v>Em Branco</v>
      </c>
      <c r="E5491" s="17" t="str">
        <f>IFERROR(VLOOKUP(D5491,'DISTRIBUIDORES ALE'!$A$1:$G$86,2,0),"Em Branco")</f>
        <v>Em Branco</v>
      </c>
      <c r="F5491" s="17" t="str">
        <f>IFERROR(VLOOKUP(D5491,'DISTRIBUIDORES ALE'!$A$1:$G$86,3,0),"Em Branco")</f>
        <v>Em Branco</v>
      </c>
      <c r="G5491" s="17" t="str">
        <f>IFERROR(VLOOKUP(D5491,'DISTRIBUIDORES ALE'!A5490:N5575,14,0),"Em Branco")</f>
        <v>Em Branco</v>
      </c>
      <c r="H5491" s="16" t="str">
        <f>IFERROR(VLOOKUP(D5491,'DISTRIBUIDORES ALE'!$A$1:$N$86,11,0),"Em Branco")</f>
        <v>Em Branco</v>
      </c>
      <c r="I5491" s="2"/>
      <c r="J5491" s="2"/>
      <c r="K5491" s="2"/>
    </row>
    <row r="5492" spans="1:11" ht="18.75" customHeight="1" x14ac:dyDescent="0.25">
      <c r="A5492" s="9" t="s">
        <v>6542</v>
      </c>
      <c r="B5492" s="15" t="s">
        <v>2809</v>
      </c>
      <c r="C5492" s="16">
        <v>3566</v>
      </c>
      <c r="D5492" s="17" t="str">
        <f>IF(IFERROR(VLOOKUP(A6853,'CIDADES ALE'!$A:$D,4,0),0)=0,"Em Branco",VLOOKUP(A6853,'CIDADES ALE'!$A:$D,4,0))</f>
        <v>Em Branco</v>
      </c>
      <c r="E5492" s="17" t="str">
        <f>IFERROR(VLOOKUP(D5492,'DISTRIBUIDORES ALE'!$A$1:$G$86,2,0),"Em Branco")</f>
        <v>Em Branco</v>
      </c>
      <c r="F5492" s="17" t="str">
        <f>IFERROR(VLOOKUP(D5492,'DISTRIBUIDORES ALE'!$A$1:$G$86,3,0),"Em Branco")</f>
        <v>Em Branco</v>
      </c>
      <c r="G5492" s="17" t="str">
        <f>IFERROR(VLOOKUP(D5492,'DISTRIBUIDORES ALE'!A5491:N5576,14,0),"Em Branco")</f>
        <v>Em Branco</v>
      </c>
      <c r="H5492" s="16" t="str">
        <f>IFERROR(VLOOKUP(D5492,'DISTRIBUIDORES ALE'!$A$1:$N$86,11,0),"Em Branco")</f>
        <v>Em Branco</v>
      </c>
      <c r="I5492" s="2"/>
      <c r="J5492" s="2"/>
      <c r="K5492" s="2"/>
    </row>
    <row r="5493" spans="1:11" ht="18.75" customHeight="1" x14ac:dyDescent="0.25">
      <c r="A5493" s="9" t="s">
        <v>6543</v>
      </c>
      <c r="B5493" s="15" t="s">
        <v>2809</v>
      </c>
      <c r="C5493" s="16">
        <v>2216</v>
      </c>
      <c r="D5493" s="17" t="str">
        <f>IF(IFERROR(VLOOKUP(A6854,'CIDADES ALE'!$A:$D,4,0),0)=0,"Em Branco",VLOOKUP(A6854,'CIDADES ALE'!$A:$D,4,0))</f>
        <v>Em Branco</v>
      </c>
      <c r="E5493" s="17" t="str">
        <f>IFERROR(VLOOKUP(D5493,'DISTRIBUIDORES ALE'!$A$1:$G$86,2,0),"Em Branco")</f>
        <v>Em Branco</v>
      </c>
      <c r="F5493" s="17" t="str">
        <f>IFERROR(VLOOKUP(D5493,'DISTRIBUIDORES ALE'!$A$1:$G$86,3,0),"Em Branco")</f>
        <v>Em Branco</v>
      </c>
      <c r="G5493" s="17" t="str">
        <f>IFERROR(VLOOKUP(D5493,'DISTRIBUIDORES ALE'!A5492:N5577,14,0),"Em Branco")</f>
        <v>Em Branco</v>
      </c>
      <c r="H5493" s="16" t="str">
        <f>IFERROR(VLOOKUP(D5493,'DISTRIBUIDORES ALE'!$A$1:$N$86,11,0),"Em Branco")</f>
        <v>Em Branco</v>
      </c>
      <c r="I5493" s="2"/>
      <c r="J5493" s="2"/>
      <c r="K5493" s="2"/>
    </row>
    <row r="5494" spans="1:11" ht="18.75" customHeight="1" x14ac:dyDescent="0.25">
      <c r="A5494" s="9" t="s">
        <v>6544</v>
      </c>
      <c r="B5494" s="15" t="s">
        <v>2809</v>
      </c>
      <c r="C5494" s="16">
        <v>10821</v>
      </c>
      <c r="D5494" s="17" t="str">
        <f>IF(IFERROR(VLOOKUP(A6855,'CIDADES ALE'!$A:$D,4,0),0)=0,"Em Branco",VLOOKUP(A6855,'CIDADES ALE'!$A:$D,4,0))</f>
        <v>Em Branco</v>
      </c>
      <c r="E5494" s="17" t="str">
        <f>IFERROR(VLOOKUP(D5494,'DISTRIBUIDORES ALE'!$A$1:$G$86,2,0),"Em Branco")</f>
        <v>Em Branco</v>
      </c>
      <c r="F5494" s="17" t="str">
        <f>IFERROR(VLOOKUP(D5494,'DISTRIBUIDORES ALE'!$A$1:$G$86,3,0),"Em Branco")</f>
        <v>Em Branco</v>
      </c>
      <c r="G5494" s="17" t="str">
        <f>IFERROR(VLOOKUP(D5494,'DISTRIBUIDORES ALE'!A5493:N5578,14,0),"Em Branco")</f>
        <v>Em Branco</v>
      </c>
      <c r="H5494" s="16" t="str">
        <f>IFERROR(VLOOKUP(D5494,'DISTRIBUIDORES ALE'!$A$1:$N$86,11,0),"Em Branco")</f>
        <v>Em Branco</v>
      </c>
      <c r="I5494" s="2"/>
      <c r="J5494" s="2"/>
      <c r="K5494" s="2"/>
    </row>
    <row r="5495" spans="1:11" ht="18.75" customHeight="1" x14ac:dyDescent="0.25">
      <c r="A5495" s="9" t="s">
        <v>6545</v>
      </c>
      <c r="B5495" s="15" t="s">
        <v>2809</v>
      </c>
      <c r="C5495" s="16">
        <v>3676</v>
      </c>
      <c r="D5495" s="17" t="str">
        <f>IF(IFERROR(VLOOKUP(A6856,'CIDADES ALE'!$A:$D,4,0),0)=0,"Em Branco",VLOOKUP(A6856,'CIDADES ALE'!$A:$D,4,0))</f>
        <v>Em Branco</v>
      </c>
      <c r="E5495" s="17" t="str">
        <f>IFERROR(VLOOKUP(D5495,'DISTRIBUIDORES ALE'!$A$1:$G$86,2,0),"Em Branco")</f>
        <v>Em Branco</v>
      </c>
      <c r="F5495" s="17" t="str">
        <f>IFERROR(VLOOKUP(D5495,'DISTRIBUIDORES ALE'!$A$1:$G$86,3,0),"Em Branco")</f>
        <v>Em Branco</v>
      </c>
      <c r="G5495" s="17" t="str">
        <f>IFERROR(VLOOKUP(D5495,'DISTRIBUIDORES ALE'!A5494:N5579,14,0),"Em Branco")</f>
        <v>Em Branco</v>
      </c>
      <c r="H5495" s="16" t="str">
        <f>IFERROR(VLOOKUP(D5495,'DISTRIBUIDORES ALE'!$A$1:$N$86,11,0),"Em Branco")</f>
        <v>Em Branco</v>
      </c>
      <c r="I5495" s="2"/>
      <c r="J5495" s="2"/>
      <c r="K5495" s="2"/>
    </row>
    <row r="5496" spans="1:11" ht="18.75" customHeight="1" x14ac:dyDescent="0.25">
      <c r="A5496" s="9" t="s">
        <v>1946</v>
      </c>
      <c r="B5496" s="15" t="s">
        <v>2809</v>
      </c>
      <c r="C5496" s="16">
        <v>2838</v>
      </c>
      <c r="D5496" s="17" t="str">
        <f>IF(IFERROR(VLOOKUP(A6857,'CIDADES ALE'!$A:$D,4,0),0)=0,"Em Branco",VLOOKUP(A6857,'CIDADES ALE'!$A:$D,4,0))</f>
        <v>Em Branco</v>
      </c>
      <c r="E5496" s="17" t="str">
        <f>IFERROR(VLOOKUP(D5496,'DISTRIBUIDORES ALE'!$A$1:$G$86,2,0),"Em Branco")</f>
        <v>Em Branco</v>
      </c>
      <c r="F5496" s="17" t="str">
        <f>IFERROR(VLOOKUP(D5496,'DISTRIBUIDORES ALE'!$A$1:$G$86,3,0),"Em Branco")</f>
        <v>Em Branco</v>
      </c>
      <c r="G5496" s="17" t="str">
        <f>IFERROR(VLOOKUP(D5496,'DISTRIBUIDORES ALE'!A5495:N5580,14,0),"Em Branco")</f>
        <v>Em Branco</v>
      </c>
      <c r="H5496" s="16" t="str">
        <f>IFERROR(VLOOKUP(D5496,'DISTRIBUIDORES ALE'!$A$1:$N$86,11,0),"Em Branco")</f>
        <v>Em Branco</v>
      </c>
      <c r="I5496" s="2"/>
      <c r="J5496" s="2"/>
      <c r="K5496" s="2"/>
    </row>
    <row r="5497" spans="1:11" ht="18.75" customHeight="1" x14ac:dyDescent="0.25">
      <c r="A5497" s="9" t="s">
        <v>6546</v>
      </c>
      <c r="B5497" s="15" t="s">
        <v>2809</v>
      </c>
      <c r="C5497" s="16">
        <v>1665</v>
      </c>
      <c r="D5497" s="17" t="str">
        <f>IF(IFERROR(VLOOKUP(A6858,'CIDADES ALE'!$A:$D,4,0),0)=0,"Em Branco",VLOOKUP(A6858,'CIDADES ALE'!$A:$D,4,0))</f>
        <v>Em Branco</v>
      </c>
      <c r="E5497" s="17" t="str">
        <f>IFERROR(VLOOKUP(D5497,'DISTRIBUIDORES ALE'!$A$1:$G$86,2,0),"Em Branco")</f>
        <v>Em Branco</v>
      </c>
      <c r="F5497" s="17" t="str">
        <f>IFERROR(VLOOKUP(D5497,'DISTRIBUIDORES ALE'!$A$1:$G$86,3,0),"Em Branco")</f>
        <v>Em Branco</v>
      </c>
      <c r="G5497" s="17" t="str">
        <f>IFERROR(VLOOKUP(D5497,'DISTRIBUIDORES ALE'!A5496:N5581,14,0),"Em Branco")</f>
        <v>Em Branco</v>
      </c>
      <c r="H5497" s="16" t="str">
        <f>IFERROR(VLOOKUP(D5497,'DISTRIBUIDORES ALE'!$A$1:$N$86,11,0),"Em Branco")</f>
        <v>Em Branco</v>
      </c>
      <c r="I5497" s="2"/>
      <c r="J5497" s="2"/>
      <c r="K5497" s="2"/>
    </row>
    <row r="5498" spans="1:11" ht="18.75" customHeight="1" x14ac:dyDescent="0.25">
      <c r="A5498" s="9" t="s">
        <v>6547</v>
      </c>
      <c r="B5498" s="15" t="s">
        <v>2809</v>
      </c>
      <c r="C5498" s="16">
        <v>3716</v>
      </c>
      <c r="D5498" s="17" t="str">
        <f>IF(IFERROR(VLOOKUP(A6859,'CIDADES ALE'!$A:$D,4,0),0)=0,"Em Branco",VLOOKUP(A6859,'CIDADES ALE'!$A:$D,4,0))</f>
        <v>Em Branco</v>
      </c>
      <c r="E5498" s="17" t="str">
        <f>IFERROR(VLOOKUP(D5498,'DISTRIBUIDORES ALE'!$A$1:$G$86,2,0),"Em Branco")</f>
        <v>Em Branco</v>
      </c>
      <c r="F5498" s="17" t="str">
        <f>IFERROR(VLOOKUP(D5498,'DISTRIBUIDORES ALE'!$A$1:$G$86,3,0),"Em Branco")</f>
        <v>Em Branco</v>
      </c>
      <c r="G5498" s="17" t="str">
        <f>IFERROR(VLOOKUP(D5498,'DISTRIBUIDORES ALE'!A5497:N5582,14,0),"Em Branco")</f>
        <v>Em Branco</v>
      </c>
      <c r="H5498" s="16" t="str">
        <f>IFERROR(VLOOKUP(D5498,'DISTRIBUIDORES ALE'!$A$1:$N$86,11,0),"Em Branco")</f>
        <v>Em Branco</v>
      </c>
      <c r="I5498" s="2"/>
      <c r="J5498" s="2"/>
      <c r="K5498" s="2"/>
    </row>
    <row r="5499" spans="1:11" ht="18.75" customHeight="1" x14ac:dyDescent="0.25">
      <c r="A5499" s="9" t="s">
        <v>6548</v>
      </c>
      <c r="B5499" s="15" t="s">
        <v>2809</v>
      </c>
      <c r="C5499" s="16">
        <v>2713</v>
      </c>
      <c r="D5499" s="17" t="str">
        <f>IF(IFERROR(VLOOKUP(A6860,'CIDADES ALE'!$A:$D,4,0),0)=0,"Em Branco",VLOOKUP(A6860,'CIDADES ALE'!$A:$D,4,0))</f>
        <v>Em Branco</v>
      </c>
      <c r="E5499" s="17" t="str">
        <f>IFERROR(VLOOKUP(D5499,'DISTRIBUIDORES ALE'!$A$1:$G$86,2,0),"Em Branco")</f>
        <v>Em Branco</v>
      </c>
      <c r="F5499" s="17" t="str">
        <f>IFERROR(VLOOKUP(D5499,'DISTRIBUIDORES ALE'!$A$1:$G$86,3,0),"Em Branco")</f>
        <v>Em Branco</v>
      </c>
      <c r="G5499" s="17" t="str">
        <f>IFERROR(VLOOKUP(D5499,'DISTRIBUIDORES ALE'!A5498:N5583,14,0),"Em Branco")</f>
        <v>Em Branco</v>
      </c>
      <c r="H5499" s="16" t="str">
        <f>IFERROR(VLOOKUP(D5499,'DISTRIBUIDORES ALE'!$A$1:$N$86,11,0),"Em Branco")</f>
        <v>Em Branco</v>
      </c>
      <c r="I5499" s="2"/>
      <c r="J5499" s="2"/>
      <c r="K5499" s="2"/>
    </row>
    <row r="5500" spans="1:11" ht="18.75" customHeight="1" x14ac:dyDescent="0.25">
      <c r="A5500" s="9" t="s">
        <v>6549</v>
      </c>
      <c r="B5500" s="15" t="s">
        <v>2809</v>
      </c>
      <c r="C5500" s="16">
        <v>4507</v>
      </c>
      <c r="D5500" s="17" t="str">
        <f>IF(IFERROR(VLOOKUP(A6861,'CIDADES ALE'!$A:$D,4,0),0)=0,"Em Branco",VLOOKUP(A6861,'CIDADES ALE'!$A:$D,4,0))</f>
        <v>Em Branco</v>
      </c>
      <c r="E5500" s="17" t="str">
        <f>IFERROR(VLOOKUP(D5500,'DISTRIBUIDORES ALE'!$A$1:$G$86,2,0),"Em Branco")</f>
        <v>Em Branco</v>
      </c>
      <c r="F5500" s="17" t="str">
        <f>IFERROR(VLOOKUP(D5500,'DISTRIBUIDORES ALE'!$A$1:$G$86,3,0),"Em Branco")</f>
        <v>Em Branco</v>
      </c>
      <c r="G5500" s="17" t="str">
        <f>IFERROR(VLOOKUP(D5500,'DISTRIBUIDORES ALE'!A5499:N5584,14,0),"Em Branco")</f>
        <v>Em Branco</v>
      </c>
      <c r="H5500" s="16" t="str">
        <f>IFERROR(VLOOKUP(D5500,'DISTRIBUIDORES ALE'!$A$1:$N$86,11,0),"Em Branco")</f>
        <v>Em Branco</v>
      </c>
      <c r="I5500" s="2"/>
      <c r="J5500" s="2"/>
      <c r="K5500" s="2"/>
    </row>
    <row r="5501" spans="1:11" ht="18.75" customHeight="1" x14ac:dyDescent="0.25">
      <c r="A5501" s="9" t="s">
        <v>6550</v>
      </c>
      <c r="B5501" s="15" t="s">
        <v>2809</v>
      </c>
      <c r="C5501" s="16">
        <v>2311</v>
      </c>
      <c r="D5501" s="17" t="str">
        <f>IF(IFERROR(VLOOKUP(A6862,'CIDADES ALE'!$A:$D,4,0),0)=0,"Em Branco",VLOOKUP(A6862,'CIDADES ALE'!$A:$D,4,0))</f>
        <v>Em Branco</v>
      </c>
      <c r="E5501" s="17" t="str">
        <f>IFERROR(VLOOKUP(D5501,'DISTRIBUIDORES ALE'!$A$1:$G$86,2,0),"Em Branco")</f>
        <v>Em Branco</v>
      </c>
      <c r="F5501" s="17" t="str">
        <f>IFERROR(VLOOKUP(D5501,'DISTRIBUIDORES ALE'!$A$1:$G$86,3,0),"Em Branco")</f>
        <v>Em Branco</v>
      </c>
      <c r="G5501" s="17" t="str">
        <f>IFERROR(VLOOKUP(D5501,'DISTRIBUIDORES ALE'!A5500:N5585,14,0),"Em Branco")</f>
        <v>Em Branco</v>
      </c>
      <c r="H5501" s="16" t="str">
        <f>IFERROR(VLOOKUP(D5501,'DISTRIBUIDORES ALE'!$A$1:$N$86,11,0),"Em Branco")</f>
        <v>Em Branco</v>
      </c>
      <c r="I5501" s="2"/>
      <c r="J5501" s="2"/>
      <c r="K5501" s="2"/>
    </row>
    <row r="5502" spans="1:11" ht="18.75" customHeight="1" x14ac:dyDescent="0.25">
      <c r="A5502" s="9" t="s">
        <v>6551</v>
      </c>
      <c r="B5502" s="15" t="s">
        <v>2809</v>
      </c>
      <c r="C5502" s="16">
        <v>3200</v>
      </c>
      <c r="D5502" s="17" t="str">
        <f>IF(IFERROR(VLOOKUP(A6863,'CIDADES ALE'!$A:$D,4,0),0)=0,"Em Branco",VLOOKUP(A6863,'CIDADES ALE'!$A:$D,4,0))</f>
        <v>Em Branco</v>
      </c>
      <c r="E5502" s="17" t="str">
        <f>IFERROR(VLOOKUP(D5502,'DISTRIBUIDORES ALE'!$A$1:$G$86,2,0),"Em Branco")</f>
        <v>Em Branco</v>
      </c>
      <c r="F5502" s="17" t="str">
        <f>IFERROR(VLOOKUP(D5502,'DISTRIBUIDORES ALE'!$A$1:$G$86,3,0),"Em Branco")</f>
        <v>Em Branco</v>
      </c>
      <c r="G5502" s="17" t="str">
        <f>IFERROR(VLOOKUP(D5502,'DISTRIBUIDORES ALE'!A5501:N5586,14,0),"Em Branco")</f>
        <v>Em Branco</v>
      </c>
      <c r="H5502" s="16" t="str">
        <f>IFERROR(VLOOKUP(D5502,'DISTRIBUIDORES ALE'!$A$1:$N$86,11,0),"Em Branco")</f>
        <v>Em Branco</v>
      </c>
      <c r="I5502" s="2"/>
      <c r="J5502" s="2"/>
      <c r="K5502" s="2"/>
    </row>
    <row r="5503" spans="1:11" ht="18.75" customHeight="1" x14ac:dyDescent="0.25">
      <c r="A5503" s="9" t="s">
        <v>6552</v>
      </c>
      <c r="B5503" s="15" t="s">
        <v>2809</v>
      </c>
      <c r="C5503" s="16">
        <v>20117</v>
      </c>
      <c r="D5503" s="17" t="str">
        <f>IF(IFERROR(VLOOKUP(A6864,'CIDADES ALE'!$A:$D,4,0),0)=0,"Em Branco",VLOOKUP(A6864,'CIDADES ALE'!$A:$D,4,0))</f>
        <v>Em Branco</v>
      </c>
      <c r="E5503" s="17" t="str">
        <f>IFERROR(VLOOKUP(D5503,'DISTRIBUIDORES ALE'!$A$1:$G$86,2,0),"Em Branco")</f>
        <v>Em Branco</v>
      </c>
      <c r="F5503" s="17" t="str">
        <f>IFERROR(VLOOKUP(D5503,'DISTRIBUIDORES ALE'!$A$1:$G$86,3,0),"Em Branco")</f>
        <v>Em Branco</v>
      </c>
      <c r="G5503" s="17" t="str">
        <f>IFERROR(VLOOKUP(D5503,'DISTRIBUIDORES ALE'!A5502:N5587,14,0),"Em Branco")</f>
        <v>Em Branco</v>
      </c>
      <c r="H5503" s="16" t="str">
        <f>IFERROR(VLOOKUP(D5503,'DISTRIBUIDORES ALE'!$A$1:$N$86,11,0),"Em Branco")</f>
        <v>Em Branco</v>
      </c>
      <c r="I5503" s="2"/>
      <c r="J5503" s="2"/>
      <c r="K5503" s="2"/>
    </row>
    <row r="5504" spans="1:11" ht="18.75" customHeight="1" x14ac:dyDescent="0.25">
      <c r="A5504" s="9" t="s">
        <v>2814</v>
      </c>
      <c r="B5504" s="15" t="s">
        <v>2809</v>
      </c>
      <c r="C5504" s="16">
        <v>12747</v>
      </c>
      <c r="D5504" s="17" t="str">
        <f>IF(IFERROR(VLOOKUP(A6865,'CIDADES ALE'!$A:$D,4,0),0)=0,"Em Branco",VLOOKUP(A6865,'CIDADES ALE'!$A:$D,4,0))</f>
        <v>Em Branco</v>
      </c>
      <c r="E5504" s="17" t="str">
        <f>IFERROR(VLOOKUP(D5504,'DISTRIBUIDORES ALE'!$A$1:$G$86,2,0),"Em Branco")</f>
        <v>Em Branco</v>
      </c>
      <c r="F5504" s="17" t="str">
        <f>IFERROR(VLOOKUP(D5504,'DISTRIBUIDORES ALE'!$A$1:$G$86,3,0),"Em Branco")</f>
        <v>Em Branco</v>
      </c>
      <c r="G5504" s="17" t="str">
        <f>IFERROR(VLOOKUP(D5504,'DISTRIBUIDORES ALE'!A5503:N5588,14,0),"Em Branco")</f>
        <v>Em Branco</v>
      </c>
      <c r="H5504" s="16" t="str">
        <f>IFERROR(VLOOKUP(D5504,'DISTRIBUIDORES ALE'!$A$1:$N$86,11,0),"Em Branco")</f>
        <v>Em Branco</v>
      </c>
      <c r="I5504" s="2"/>
      <c r="J5504" s="2"/>
      <c r="K5504" s="2"/>
    </row>
    <row r="5505" spans="1:11" ht="18.75" customHeight="1" x14ac:dyDescent="0.25">
      <c r="A5505" s="9" t="s">
        <v>6553</v>
      </c>
      <c r="B5505" s="15" t="s">
        <v>2809</v>
      </c>
      <c r="C5505" s="16">
        <v>6946</v>
      </c>
      <c r="D5505" s="17" t="str">
        <f>IF(IFERROR(VLOOKUP(A6866,'CIDADES ALE'!$A:$D,4,0),0)=0,"Em Branco",VLOOKUP(A6866,'CIDADES ALE'!$A:$D,4,0))</f>
        <v>Em Branco</v>
      </c>
      <c r="E5505" s="17" t="str">
        <f>IFERROR(VLOOKUP(D5505,'DISTRIBUIDORES ALE'!$A$1:$G$86,2,0),"Em Branco")</f>
        <v>Em Branco</v>
      </c>
      <c r="F5505" s="17" t="str">
        <f>IFERROR(VLOOKUP(D5505,'DISTRIBUIDORES ALE'!$A$1:$G$86,3,0),"Em Branco")</f>
        <v>Em Branco</v>
      </c>
      <c r="G5505" s="17" t="str">
        <f>IFERROR(VLOOKUP(D5505,'DISTRIBUIDORES ALE'!A5504:N5589,14,0),"Em Branco")</f>
        <v>Em Branco</v>
      </c>
      <c r="H5505" s="16" t="str">
        <f>IFERROR(VLOOKUP(D5505,'DISTRIBUIDORES ALE'!$A$1:$N$86,11,0),"Em Branco")</f>
        <v>Em Branco</v>
      </c>
      <c r="I5505" s="2"/>
      <c r="J5505" s="2"/>
      <c r="K5505" s="2"/>
    </row>
    <row r="5506" spans="1:11" ht="18.75" customHeight="1" x14ac:dyDescent="0.25">
      <c r="A5506" s="9" t="s">
        <v>6554</v>
      </c>
      <c r="B5506" s="15" t="s">
        <v>2809</v>
      </c>
      <c r="C5506" s="16">
        <v>2118</v>
      </c>
      <c r="D5506" s="17" t="str">
        <f>IF(IFERROR(VLOOKUP(A6867,'CIDADES ALE'!$A:$D,4,0),0)=0,"Em Branco",VLOOKUP(A6867,'CIDADES ALE'!$A:$D,4,0))</f>
        <v>Em Branco</v>
      </c>
      <c r="E5506" s="17" t="str">
        <f>IFERROR(VLOOKUP(D5506,'DISTRIBUIDORES ALE'!$A$1:$G$86,2,0),"Em Branco")</f>
        <v>Em Branco</v>
      </c>
      <c r="F5506" s="17" t="str">
        <f>IFERROR(VLOOKUP(D5506,'DISTRIBUIDORES ALE'!$A$1:$G$86,3,0),"Em Branco")</f>
        <v>Em Branco</v>
      </c>
      <c r="G5506" s="17" t="str">
        <f>IFERROR(VLOOKUP(D5506,'DISTRIBUIDORES ALE'!A5505:N5590,14,0),"Em Branco")</f>
        <v>Em Branco</v>
      </c>
      <c r="H5506" s="16" t="str">
        <f>IFERROR(VLOOKUP(D5506,'DISTRIBUIDORES ALE'!$A$1:$N$86,11,0),"Em Branco")</f>
        <v>Em Branco</v>
      </c>
      <c r="I5506" s="2"/>
      <c r="J5506" s="2"/>
      <c r="K5506" s="2"/>
    </row>
    <row r="5507" spans="1:11" ht="18.75" customHeight="1" x14ac:dyDescent="0.25">
      <c r="A5507" s="9" t="s">
        <v>6555</v>
      </c>
      <c r="B5507" s="15" t="s">
        <v>2809</v>
      </c>
      <c r="C5507" s="16">
        <v>3224</v>
      </c>
      <c r="D5507" s="17" t="str">
        <f>IF(IFERROR(VLOOKUP(A6868,'CIDADES ALE'!$A:$D,4,0),0)=0,"Em Branco",VLOOKUP(A6868,'CIDADES ALE'!$A:$D,4,0))</f>
        <v>Em Branco</v>
      </c>
      <c r="E5507" s="17" t="str">
        <f>IFERROR(VLOOKUP(D5507,'DISTRIBUIDORES ALE'!$A$1:$G$86,2,0),"Em Branco")</f>
        <v>Em Branco</v>
      </c>
      <c r="F5507" s="17" t="str">
        <f>IFERROR(VLOOKUP(D5507,'DISTRIBUIDORES ALE'!$A$1:$G$86,3,0),"Em Branco")</f>
        <v>Em Branco</v>
      </c>
      <c r="G5507" s="17" t="str">
        <f>IFERROR(VLOOKUP(D5507,'DISTRIBUIDORES ALE'!A5506:N5591,14,0),"Em Branco")</f>
        <v>Em Branco</v>
      </c>
      <c r="H5507" s="16" t="str">
        <f>IFERROR(VLOOKUP(D5507,'DISTRIBUIDORES ALE'!$A$1:$N$86,11,0),"Em Branco")</f>
        <v>Em Branco</v>
      </c>
      <c r="I5507" s="2"/>
      <c r="J5507" s="2"/>
      <c r="K5507" s="2"/>
    </row>
    <row r="5508" spans="1:11" ht="18.75" customHeight="1" x14ac:dyDescent="0.25">
      <c r="A5508" s="9" t="s">
        <v>2815</v>
      </c>
      <c r="B5508" s="15" t="s">
        <v>2809</v>
      </c>
      <c r="C5508" s="16">
        <v>9021</v>
      </c>
      <c r="D5508" s="17" t="str">
        <f>IF(IFERROR(VLOOKUP(A6869,'CIDADES ALE'!$A:$D,4,0),0)=0,"Em Branco",VLOOKUP(A6869,'CIDADES ALE'!$A:$D,4,0))</f>
        <v>Em Branco</v>
      </c>
      <c r="E5508" s="17" t="str">
        <f>IFERROR(VLOOKUP(D5508,'DISTRIBUIDORES ALE'!$A$1:$G$86,2,0),"Em Branco")</f>
        <v>Em Branco</v>
      </c>
      <c r="F5508" s="17" t="str">
        <f>IFERROR(VLOOKUP(D5508,'DISTRIBUIDORES ALE'!$A$1:$G$86,3,0),"Em Branco")</f>
        <v>Em Branco</v>
      </c>
      <c r="G5508" s="17" t="str">
        <f>IFERROR(VLOOKUP(D5508,'DISTRIBUIDORES ALE'!A5507:N5592,14,0),"Em Branco")</f>
        <v>Em Branco</v>
      </c>
      <c r="H5508" s="16" t="str">
        <f>IFERROR(VLOOKUP(D5508,'DISTRIBUIDORES ALE'!$A$1:$N$86,11,0),"Em Branco")</f>
        <v>Em Branco</v>
      </c>
      <c r="I5508" s="2"/>
      <c r="J5508" s="2"/>
      <c r="K5508" s="2"/>
    </row>
    <row r="5509" spans="1:11" ht="18.75" customHeight="1" x14ac:dyDescent="0.25">
      <c r="A5509" s="9" t="s">
        <v>3463</v>
      </c>
      <c r="B5509" s="15" t="s">
        <v>2809</v>
      </c>
      <c r="C5509" s="16">
        <v>4271</v>
      </c>
      <c r="D5509" s="17" t="str">
        <f>IF(IFERROR(VLOOKUP(A6870,'CIDADES ALE'!$A:$D,4,0),0)=0,"Em Branco",VLOOKUP(A6870,'CIDADES ALE'!$A:$D,4,0))</f>
        <v>Em Branco</v>
      </c>
      <c r="E5509" s="17" t="str">
        <f>IFERROR(VLOOKUP(D5509,'DISTRIBUIDORES ALE'!$A$1:$G$86,2,0),"Em Branco")</f>
        <v>Em Branco</v>
      </c>
      <c r="F5509" s="17" t="str">
        <f>IFERROR(VLOOKUP(D5509,'DISTRIBUIDORES ALE'!$A$1:$G$86,3,0),"Em Branco")</f>
        <v>Em Branco</v>
      </c>
      <c r="G5509" s="17" t="str">
        <f>IFERROR(VLOOKUP(D5509,'DISTRIBUIDORES ALE'!A5508:N5593,14,0),"Em Branco")</f>
        <v>Em Branco</v>
      </c>
      <c r="H5509" s="16" t="str">
        <f>IFERROR(VLOOKUP(D5509,'DISTRIBUIDORES ALE'!$A$1:$N$86,11,0),"Em Branco")</f>
        <v>Em Branco</v>
      </c>
      <c r="I5509" s="2"/>
      <c r="J5509" s="2"/>
      <c r="K5509" s="2"/>
    </row>
    <row r="5510" spans="1:11" ht="18.75" customHeight="1" x14ac:dyDescent="0.25">
      <c r="A5510" s="9" t="s">
        <v>3684</v>
      </c>
      <c r="B5510" s="15" t="s">
        <v>2809</v>
      </c>
      <c r="C5510" s="16">
        <v>10883</v>
      </c>
      <c r="D5510" s="17" t="str">
        <f>IF(IFERROR(VLOOKUP(A6871,'CIDADES ALE'!$A:$D,4,0),0)=0,"Em Branco",VLOOKUP(A6871,'CIDADES ALE'!$A:$D,4,0))</f>
        <v>Em Branco</v>
      </c>
      <c r="E5510" s="17" t="str">
        <f>IFERROR(VLOOKUP(D5510,'DISTRIBUIDORES ALE'!$A$1:$G$86,2,0),"Em Branco")</f>
        <v>Em Branco</v>
      </c>
      <c r="F5510" s="17" t="str">
        <f>IFERROR(VLOOKUP(D5510,'DISTRIBUIDORES ALE'!$A$1:$G$86,3,0),"Em Branco")</f>
        <v>Em Branco</v>
      </c>
      <c r="G5510" s="17" t="str">
        <f>IFERROR(VLOOKUP(D5510,'DISTRIBUIDORES ALE'!A5509:N5594,14,0),"Em Branco")</f>
        <v>Em Branco</v>
      </c>
      <c r="H5510" s="16" t="str">
        <f>IFERROR(VLOOKUP(D5510,'DISTRIBUIDORES ALE'!$A$1:$N$86,11,0),"Em Branco")</f>
        <v>Em Branco</v>
      </c>
      <c r="I5510" s="2"/>
      <c r="J5510" s="2"/>
      <c r="K5510" s="2"/>
    </row>
    <row r="5511" spans="1:11" ht="18.75" customHeight="1" x14ac:dyDescent="0.25">
      <c r="A5511" s="9" t="s">
        <v>6556</v>
      </c>
      <c r="B5511" s="15" t="s">
        <v>2809</v>
      </c>
      <c r="C5511" s="16">
        <v>3858</v>
      </c>
      <c r="D5511" s="17" t="str">
        <f>IF(IFERROR(VLOOKUP(A6872,'CIDADES ALE'!$A:$D,4,0),0)=0,"Em Branco",VLOOKUP(A6872,'CIDADES ALE'!$A:$D,4,0))</f>
        <v>Em Branco</v>
      </c>
      <c r="E5511" s="17" t="str">
        <f>IFERROR(VLOOKUP(D5511,'DISTRIBUIDORES ALE'!$A$1:$G$86,2,0),"Em Branco")</f>
        <v>Em Branco</v>
      </c>
      <c r="F5511" s="17" t="str">
        <f>IFERROR(VLOOKUP(D5511,'DISTRIBUIDORES ALE'!$A$1:$G$86,3,0),"Em Branco")</f>
        <v>Em Branco</v>
      </c>
      <c r="G5511" s="17" t="str">
        <f>IFERROR(VLOOKUP(D5511,'DISTRIBUIDORES ALE'!A5510:N5595,14,0),"Em Branco")</f>
        <v>Em Branco</v>
      </c>
      <c r="H5511" s="16" t="str">
        <f>IFERROR(VLOOKUP(D5511,'DISTRIBUIDORES ALE'!$A$1:$N$86,11,0),"Em Branco")</f>
        <v>Em Branco</v>
      </c>
      <c r="I5511" s="2"/>
      <c r="J5511" s="2"/>
      <c r="K5511" s="2"/>
    </row>
    <row r="5512" spans="1:11" ht="18.75" customHeight="1" x14ac:dyDescent="0.25">
      <c r="A5512" s="9" t="s">
        <v>6557</v>
      </c>
      <c r="B5512" s="15" t="s">
        <v>2809</v>
      </c>
      <c r="C5512" s="16">
        <v>3869</v>
      </c>
      <c r="D5512" s="17" t="str">
        <f>IF(IFERROR(VLOOKUP(A6873,'CIDADES ALE'!$A:$D,4,0),0)=0,"Em Branco",VLOOKUP(A6873,'CIDADES ALE'!$A:$D,4,0))</f>
        <v>Em Branco</v>
      </c>
      <c r="E5512" s="17" t="str">
        <f>IFERROR(VLOOKUP(D5512,'DISTRIBUIDORES ALE'!$A$1:$G$86,2,0),"Em Branco")</f>
        <v>Em Branco</v>
      </c>
      <c r="F5512" s="17" t="str">
        <f>IFERROR(VLOOKUP(D5512,'DISTRIBUIDORES ALE'!$A$1:$G$86,3,0),"Em Branco")</f>
        <v>Em Branco</v>
      </c>
      <c r="G5512" s="17" t="str">
        <f>IFERROR(VLOOKUP(D5512,'DISTRIBUIDORES ALE'!A5511:N5596,14,0),"Em Branco")</f>
        <v>Em Branco</v>
      </c>
      <c r="H5512" s="16" t="str">
        <f>IFERROR(VLOOKUP(D5512,'DISTRIBUIDORES ALE'!$A$1:$N$86,11,0),"Em Branco")</f>
        <v>Em Branco</v>
      </c>
      <c r="I5512" s="2"/>
      <c r="J5512" s="2"/>
      <c r="K5512" s="2"/>
    </row>
    <row r="5513" spans="1:11" ht="18.75" customHeight="1" x14ac:dyDescent="0.25">
      <c r="A5513" s="9" t="s">
        <v>6558</v>
      </c>
      <c r="B5513" s="15" t="s">
        <v>2809</v>
      </c>
      <c r="C5513" s="16">
        <v>2288</v>
      </c>
      <c r="D5513" s="17" t="str">
        <f>IF(IFERROR(VLOOKUP(A6874,'CIDADES ALE'!$A:$D,4,0),0)=0,"Em Branco",VLOOKUP(A6874,'CIDADES ALE'!$A:$D,4,0))</f>
        <v>Em Branco</v>
      </c>
      <c r="E5513" s="17" t="str">
        <f>IFERROR(VLOOKUP(D5513,'DISTRIBUIDORES ALE'!$A$1:$G$86,2,0),"Em Branco")</f>
        <v>Em Branco</v>
      </c>
      <c r="F5513" s="17" t="str">
        <f>IFERROR(VLOOKUP(D5513,'DISTRIBUIDORES ALE'!$A$1:$G$86,3,0),"Em Branco")</f>
        <v>Em Branco</v>
      </c>
      <c r="G5513" s="17" t="str">
        <f>IFERROR(VLOOKUP(D5513,'DISTRIBUIDORES ALE'!A5512:N5597,14,0),"Em Branco")</f>
        <v>Em Branco</v>
      </c>
      <c r="H5513" s="16" t="str">
        <f>IFERROR(VLOOKUP(D5513,'DISTRIBUIDORES ALE'!$A$1:$N$86,11,0),"Em Branco")</f>
        <v>Em Branco</v>
      </c>
      <c r="I5513" s="2"/>
      <c r="J5513" s="2"/>
      <c r="K5513" s="2"/>
    </row>
    <row r="5514" spans="1:11" ht="18.75" customHeight="1" x14ac:dyDescent="0.25">
      <c r="A5514" s="9" t="s">
        <v>6559</v>
      </c>
      <c r="B5514" s="15" t="s">
        <v>2809</v>
      </c>
      <c r="C5514" s="16">
        <v>2504</v>
      </c>
      <c r="D5514" s="17" t="str">
        <f>IF(IFERROR(VLOOKUP(A6875,'CIDADES ALE'!$A:$D,4,0),0)=0,"Em Branco",VLOOKUP(A6875,'CIDADES ALE'!$A:$D,4,0))</f>
        <v>Em Branco</v>
      </c>
      <c r="E5514" s="17" t="str">
        <f>IFERROR(VLOOKUP(D5514,'DISTRIBUIDORES ALE'!$A$1:$G$86,2,0),"Em Branco")</f>
        <v>Em Branco</v>
      </c>
      <c r="F5514" s="17" t="str">
        <f>IFERROR(VLOOKUP(D5514,'DISTRIBUIDORES ALE'!$A$1:$G$86,3,0),"Em Branco")</f>
        <v>Em Branco</v>
      </c>
      <c r="G5514" s="17" t="str">
        <f>IFERROR(VLOOKUP(D5514,'DISTRIBUIDORES ALE'!A5513:N5598,14,0),"Em Branco")</f>
        <v>Em Branco</v>
      </c>
      <c r="H5514" s="16" t="str">
        <f>IFERROR(VLOOKUP(D5514,'DISTRIBUIDORES ALE'!$A$1:$N$86,11,0),"Em Branco")</f>
        <v>Em Branco</v>
      </c>
      <c r="I5514" s="2"/>
      <c r="J5514" s="2"/>
      <c r="K5514" s="2"/>
    </row>
    <row r="5515" spans="1:11" ht="18.75" customHeight="1" x14ac:dyDescent="0.25">
      <c r="A5515" s="9" t="s">
        <v>6560</v>
      </c>
      <c r="B5515" s="15" t="s">
        <v>2809</v>
      </c>
      <c r="C5515" s="16">
        <v>1049</v>
      </c>
      <c r="D5515" s="17" t="str">
        <f>IF(IFERROR(VLOOKUP(A6876,'CIDADES ALE'!$A:$D,4,0),0)=0,"Em Branco",VLOOKUP(A6876,'CIDADES ALE'!$A:$D,4,0))</f>
        <v>Em Branco</v>
      </c>
      <c r="E5515" s="17" t="str">
        <f>IFERROR(VLOOKUP(D5515,'DISTRIBUIDORES ALE'!$A$1:$G$86,2,0),"Em Branco")</f>
        <v>Em Branco</v>
      </c>
      <c r="F5515" s="17" t="str">
        <f>IFERROR(VLOOKUP(D5515,'DISTRIBUIDORES ALE'!$A$1:$G$86,3,0),"Em Branco")</f>
        <v>Em Branco</v>
      </c>
      <c r="G5515" s="17" t="str">
        <f>IFERROR(VLOOKUP(D5515,'DISTRIBUIDORES ALE'!A5514:N5599,14,0),"Em Branco")</f>
        <v>Em Branco</v>
      </c>
      <c r="H5515" s="16" t="str">
        <f>IFERROR(VLOOKUP(D5515,'DISTRIBUIDORES ALE'!$A$1:$N$86,11,0),"Em Branco")</f>
        <v>Em Branco</v>
      </c>
      <c r="I5515" s="2"/>
      <c r="J5515" s="2"/>
      <c r="K5515" s="2"/>
    </row>
    <row r="5516" spans="1:11" ht="18.75" customHeight="1" x14ac:dyDescent="0.25">
      <c r="A5516" s="9" t="s">
        <v>5589</v>
      </c>
      <c r="B5516" s="15" t="s">
        <v>2809</v>
      </c>
      <c r="C5516" s="16">
        <v>242070</v>
      </c>
      <c r="D5516" s="17" t="str">
        <f>IF(IFERROR(VLOOKUP(A6877,'CIDADES ALE'!$A:$D,4,0),0)=0,"Em Branco",VLOOKUP(A6877,'CIDADES ALE'!$A:$D,4,0))</f>
        <v>Em Branco</v>
      </c>
      <c r="E5516" s="17" t="str">
        <f>IFERROR(VLOOKUP(D5516,'DISTRIBUIDORES ALE'!$A$1:$G$86,2,0),"Em Branco")</f>
        <v>Em Branco</v>
      </c>
      <c r="F5516" s="17" t="str">
        <f>IFERROR(VLOOKUP(D5516,'DISTRIBUIDORES ALE'!$A$1:$G$86,3,0),"Em Branco")</f>
        <v>Em Branco</v>
      </c>
      <c r="G5516" s="17" t="str">
        <f>IFERROR(VLOOKUP(D5516,'DISTRIBUIDORES ALE'!A5515:N5600,14,0),"Em Branco")</f>
        <v>Em Branco</v>
      </c>
      <c r="H5516" s="16" t="str">
        <f>IFERROR(VLOOKUP(D5516,'DISTRIBUIDORES ALE'!$A$1:$N$86,11,0),"Em Branco")</f>
        <v>Em Branco</v>
      </c>
      <c r="I5516" s="2"/>
      <c r="J5516" s="2"/>
      <c r="K5516" s="2"/>
    </row>
    <row r="5517" spans="1:11" ht="18.75" customHeight="1" x14ac:dyDescent="0.25">
      <c r="A5517" s="9" t="s">
        <v>6561</v>
      </c>
      <c r="B5517" s="15" t="s">
        <v>2809</v>
      </c>
      <c r="C5517" s="16">
        <v>5157</v>
      </c>
      <c r="D5517" s="17" t="str">
        <f>IF(IFERROR(VLOOKUP(A6878,'CIDADES ALE'!$A:$D,4,0),0)=0,"Em Branco",VLOOKUP(A6878,'CIDADES ALE'!$A:$D,4,0))</f>
        <v>Em Branco</v>
      </c>
      <c r="E5517" s="17" t="str">
        <f>IFERROR(VLOOKUP(D5517,'DISTRIBUIDORES ALE'!$A$1:$G$86,2,0),"Em Branco")</f>
        <v>Em Branco</v>
      </c>
      <c r="F5517" s="17" t="str">
        <f>IFERROR(VLOOKUP(D5517,'DISTRIBUIDORES ALE'!$A$1:$G$86,3,0),"Em Branco")</f>
        <v>Em Branco</v>
      </c>
      <c r="G5517" s="17" t="str">
        <f>IFERROR(VLOOKUP(D5517,'DISTRIBUIDORES ALE'!A5516:N5601,14,0),"Em Branco")</f>
        <v>Em Branco</v>
      </c>
      <c r="H5517" s="16" t="str">
        <f>IFERROR(VLOOKUP(D5517,'DISTRIBUIDORES ALE'!$A$1:$N$86,11,0),"Em Branco")</f>
        <v>Em Branco</v>
      </c>
      <c r="I5517" s="2"/>
      <c r="J5517" s="2"/>
      <c r="K5517" s="2"/>
    </row>
    <row r="5518" spans="1:11" ht="18.75" customHeight="1" x14ac:dyDescent="0.25">
      <c r="A5518" s="9" t="s">
        <v>6562</v>
      </c>
      <c r="B5518" s="15" t="s">
        <v>2809</v>
      </c>
      <c r="C5518" s="16">
        <v>5909</v>
      </c>
      <c r="D5518" s="17" t="str">
        <f>IF(IFERROR(VLOOKUP(A6879,'CIDADES ALE'!$A:$D,4,0),0)=0,"Em Branco",VLOOKUP(A6879,'CIDADES ALE'!$A:$D,4,0))</f>
        <v>Em Branco</v>
      </c>
      <c r="E5518" s="17" t="str">
        <f>IFERROR(VLOOKUP(D5518,'DISTRIBUIDORES ALE'!$A$1:$G$86,2,0),"Em Branco")</f>
        <v>Em Branco</v>
      </c>
      <c r="F5518" s="17" t="str">
        <f>IFERROR(VLOOKUP(D5518,'DISTRIBUIDORES ALE'!$A$1:$G$86,3,0),"Em Branco")</f>
        <v>Em Branco</v>
      </c>
      <c r="G5518" s="17" t="str">
        <f>IFERROR(VLOOKUP(D5518,'DISTRIBUIDORES ALE'!A5517:N5602,14,0),"Em Branco")</f>
        <v>Em Branco</v>
      </c>
      <c r="H5518" s="16" t="str">
        <f>IFERROR(VLOOKUP(D5518,'DISTRIBUIDORES ALE'!$A$1:$N$86,11,0),"Em Branco")</f>
        <v>Em Branco</v>
      </c>
      <c r="I5518" s="2"/>
      <c r="J5518" s="2"/>
      <c r="K5518" s="2"/>
    </row>
    <row r="5519" spans="1:11" ht="18.75" customHeight="1" x14ac:dyDescent="0.25">
      <c r="A5519" s="9" t="s">
        <v>6563</v>
      </c>
      <c r="B5519" s="15" t="s">
        <v>2809</v>
      </c>
      <c r="C5519" s="16">
        <v>7380</v>
      </c>
      <c r="D5519" s="17" t="str">
        <f>IF(IFERROR(VLOOKUP(A6880,'CIDADES ALE'!$A:$D,4,0),0)=0,"Em Branco",VLOOKUP(A6880,'CIDADES ALE'!$A:$D,4,0))</f>
        <v>Em Branco</v>
      </c>
      <c r="E5519" s="17" t="str">
        <f>IFERROR(VLOOKUP(D5519,'DISTRIBUIDORES ALE'!$A$1:$G$86,2,0),"Em Branco")</f>
        <v>Em Branco</v>
      </c>
      <c r="F5519" s="17" t="str">
        <f>IFERROR(VLOOKUP(D5519,'DISTRIBUIDORES ALE'!$A$1:$G$86,3,0),"Em Branco")</f>
        <v>Em Branco</v>
      </c>
      <c r="G5519" s="17" t="str">
        <f>IFERROR(VLOOKUP(D5519,'DISTRIBUIDORES ALE'!A5518:N5603,14,0),"Em Branco")</f>
        <v>Em Branco</v>
      </c>
      <c r="H5519" s="16" t="str">
        <f>IFERROR(VLOOKUP(D5519,'DISTRIBUIDORES ALE'!$A$1:$N$86,11,0),"Em Branco")</f>
        <v>Em Branco</v>
      </c>
      <c r="I5519" s="2"/>
      <c r="J5519" s="2"/>
      <c r="K5519" s="2"/>
    </row>
    <row r="5520" spans="1:11" ht="18.75" customHeight="1" x14ac:dyDescent="0.25">
      <c r="A5520" s="9" t="s">
        <v>6564</v>
      </c>
      <c r="B5520" s="15" t="s">
        <v>2809</v>
      </c>
      <c r="C5520" s="16">
        <v>45669</v>
      </c>
      <c r="D5520" s="17" t="str">
        <f>IF(IFERROR(VLOOKUP(A6881,'CIDADES ALE'!$A:$D,4,0),0)=0,"Em Branco",VLOOKUP(A6881,'CIDADES ALE'!$A:$D,4,0))</f>
        <v>Em Branco</v>
      </c>
      <c r="E5520" s="17" t="str">
        <f>IFERROR(VLOOKUP(D5520,'DISTRIBUIDORES ALE'!$A$1:$G$86,2,0),"Em Branco")</f>
        <v>Em Branco</v>
      </c>
      <c r="F5520" s="17" t="str">
        <f>IFERROR(VLOOKUP(D5520,'DISTRIBUIDORES ALE'!$A$1:$G$86,3,0),"Em Branco")</f>
        <v>Em Branco</v>
      </c>
      <c r="G5520" s="17" t="str">
        <f>IFERROR(VLOOKUP(D5520,'DISTRIBUIDORES ALE'!A5519:N5604,14,0),"Em Branco")</f>
        <v>Em Branco</v>
      </c>
      <c r="H5520" s="16" t="str">
        <f>IFERROR(VLOOKUP(D5520,'DISTRIBUIDORES ALE'!$A$1:$N$86,11,0),"Em Branco")</f>
        <v>Em Branco</v>
      </c>
      <c r="I5520" s="2"/>
      <c r="J5520" s="2"/>
      <c r="K5520" s="2"/>
    </row>
    <row r="5521" spans="1:11" ht="18.75" customHeight="1" x14ac:dyDescent="0.25">
      <c r="A5521" s="9" t="s">
        <v>6565</v>
      </c>
      <c r="B5521" s="15" t="s">
        <v>2809</v>
      </c>
      <c r="C5521" s="16">
        <v>10327</v>
      </c>
      <c r="D5521" s="17" t="str">
        <f>IF(IFERROR(VLOOKUP(A6882,'CIDADES ALE'!$A:$D,4,0),0)=0,"Em Branco",VLOOKUP(A6882,'CIDADES ALE'!$A:$D,4,0))</f>
        <v>Em Branco</v>
      </c>
      <c r="E5521" s="17" t="str">
        <f>IFERROR(VLOOKUP(D5521,'DISTRIBUIDORES ALE'!$A$1:$G$86,2,0),"Em Branco")</f>
        <v>Em Branco</v>
      </c>
      <c r="F5521" s="17" t="str">
        <f>IFERROR(VLOOKUP(D5521,'DISTRIBUIDORES ALE'!$A$1:$G$86,3,0),"Em Branco")</f>
        <v>Em Branco</v>
      </c>
      <c r="G5521" s="17" t="str">
        <f>IFERROR(VLOOKUP(D5521,'DISTRIBUIDORES ALE'!A5520:N5605,14,0),"Em Branco")</f>
        <v>Em Branco</v>
      </c>
      <c r="H5521" s="16" t="str">
        <f>IFERROR(VLOOKUP(D5521,'DISTRIBUIDORES ALE'!$A$1:$N$86,11,0),"Em Branco")</f>
        <v>Em Branco</v>
      </c>
      <c r="I5521" s="2"/>
      <c r="J5521" s="2"/>
      <c r="K5521" s="2"/>
    </row>
    <row r="5522" spans="1:11" ht="18.75" customHeight="1" x14ac:dyDescent="0.25">
      <c r="A5522" s="9" t="s">
        <v>4803</v>
      </c>
      <c r="B5522" s="15" t="s">
        <v>2809</v>
      </c>
      <c r="C5522" s="16">
        <v>4627</v>
      </c>
      <c r="D5522" s="17" t="str">
        <f>IF(IFERROR(VLOOKUP(A6883,'CIDADES ALE'!$A:$D,4,0),0)=0,"Em Branco",VLOOKUP(A6883,'CIDADES ALE'!$A:$D,4,0))</f>
        <v>Em Branco</v>
      </c>
      <c r="E5522" s="17" t="str">
        <f>IFERROR(VLOOKUP(D5522,'DISTRIBUIDORES ALE'!$A$1:$G$86,2,0),"Em Branco")</f>
        <v>Em Branco</v>
      </c>
      <c r="F5522" s="17" t="str">
        <f>IFERROR(VLOOKUP(D5522,'DISTRIBUIDORES ALE'!$A$1:$G$86,3,0),"Em Branco")</f>
        <v>Em Branco</v>
      </c>
      <c r="G5522" s="17" t="str">
        <f>IFERROR(VLOOKUP(D5522,'DISTRIBUIDORES ALE'!A5521:N5606,14,0),"Em Branco")</f>
        <v>Em Branco</v>
      </c>
      <c r="H5522" s="16" t="str">
        <f>IFERROR(VLOOKUP(D5522,'DISTRIBUIDORES ALE'!$A$1:$N$86,11,0),"Em Branco")</f>
        <v>Em Branco</v>
      </c>
      <c r="I5522" s="2"/>
      <c r="J5522" s="2"/>
      <c r="K5522" s="2"/>
    </row>
    <row r="5523" spans="1:11" ht="18.75" customHeight="1" x14ac:dyDescent="0.25">
      <c r="A5523" s="9" t="s">
        <v>6566</v>
      </c>
      <c r="B5523" s="15" t="s">
        <v>2809</v>
      </c>
      <c r="C5523" s="16">
        <v>11919</v>
      </c>
      <c r="D5523" s="17" t="str">
        <f>IF(IFERROR(VLOOKUP(A6884,'CIDADES ALE'!$A:$D,4,0),0)=0,"Em Branco",VLOOKUP(A6884,'CIDADES ALE'!$A:$D,4,0))</f>
        <v>Em Branco</v>
      </c>
      <c r="E5523" s="17" t="str">
        <f>IFERROR(VLOOKUP(D5523,'DISTRIBUIDORES ALE'!$A$1:$G$86,2,0),"Em Branco")</f>
        <v>Em Branco</v>
      </c>
      <c r="F5523" s="17" t="str">
        <f>IFERROR(VLOOKUP(D5523,'DISTRIBUIDORES ALE'!$A$1:$G$86,3,0),"Em Branco")</f>
        <v>Em Branco</v>
      </c>
      <c r="G5523" s="17" t="str">
        <f>IFERROR(VLOOKUP(D5523,'DISTRIBUIDORES ALE'!A5522:N5607,14,0),"Em Branco")</f>
        <v>Em Branco</v>
      </c>
      <c r="H5523" s="16" t="str">
        <f>IFERROR(VLOOKUP(D5523,'DISTRIBUIDORES ALE'!$A$1:$N$86,11,0),"Em Branco")</f>
        <v>Em Branco</v>
      </c>
      <c r="I5523" s="2"/>
      <c r="J5523" s="2"/>
      <c r="K5523" s="2"/>
    </row>
    <row r="5524" spans="1:11" ht="18.75" customHeight="1" x14ac:dyDescent="0.25">
      <c r="A5524" s="9" t="s">
        <v>6567</v>
      </c>
      <c r="B5524" s="15" t="s">
        <v>2809</v>
      </c>
      <c r="C5524" s="16">
        <v>10629</v>
      </c>
      <c r="D5524" s="17" t="str">
        <f>IF(IFERROR(VLOOKUP(A6885,'CIDADES ALE'!$A:$D,4,0),0)=0,"Em Branco",VLOOKUP(A6885,'CIDADES ALE'!$A:$D,4,0))</f>
        <v>Em Branco</v>
      </c>
      <c r="E5524" s="17" t="str">
        <f>IFERROR(VLOOKUP(D5524,'DISTRIBUIDORES ALE'!$A$1:$G$86,2,0),"Em Branco")</f>
        <v>Em Branco</v>
      </c>
      <c r="F5524" s="17" t="str">
        <f>IFERROR(VLOOKUP(D5524,'DISTRIBUIDORES ALE'!$A$1:$G$86,3,0),"Em Branco")</f>
        <v>Em Branco</v>
      </c>
      <c r="G5524" s="17" t="str">
        <f>IFERROR(VLOOKUP(D5524,'DISTRIBUIDORES ALE'!A5523:N5608,14,0),"Em Branco")</f>
        <v>Em Branco</v>
      </c>
      <c r="H5524" s="16" t="str">
        <f>IFERROR(VLOOKUP(D5524,'DISTRIBUIDORES ALE'!$A$1:$N$86,11,0),"Em Branco")</f>
        <v>Em Branco</v>
      </c>
      <c r="I5524" s="2"/>
      <c r="J5524" s="2"/>
      <c r="K5524" s="2"/>
    </row>
    <row r="5525" spans="1:11" ht="18.75" customHeight="1" x14ac:dyDescent="0.25">
      <c r="A5525" s="9" t="s">
        <v>6568</v>
      </c>
      <c r="B5525" s="15" t="s">
        <v>2809</v>
      </c>
      <c r="C5525" s="16">
        <v>5124</v>
      </c>
      <c r="D5525" s="17" t="str">
        <f>IF(IFERROR(VLOOKUP(A6886,'CIDADES ALE'!$A:$D,4,0),0)=0,"Em Branco",VLOOKUP(A6886,'CIDADES ALE'!$A:$D,4,0))</f>
        <v>Em Branco</v>
      </c>
      <c r="E5525" s="17" t="str">
        <f>IFERROR(VLOOKUP(D5525,'DISTRIBUIDORES ALE'!$A$1:$G$86,2,0),"Em Branco")</f>
        <v>Em Branco</v>
      </c>
      <c r="F5525" s="17" t="str">
        <f>IFERROR(VLOOKUP(D5525,'DISTRIBUIDORES ALE'!$A$1:$G$86,3,0),"Em Branco")</f>
        <v>Em Branco</v>
      </c>
      <c r="G5525" s="17" t="str">
        <f>IFERROR(VLOOKUP(D5525,'DISTRIBUIDORES ALE'!A5524:N5609,14,0),"Em Branco")</f>
        <v>Em Branco</v>
      </c>
      <c r="H5525" s="16" t="str">
        <f>IFERROR(VLOOKUP(D5525,'DISTRIBUIDORES ALE'!$A$1:$N$86,11,0),"Em Branco")</f>
        <v>Em Branco</v>
      </c>
      <c r="I5525" s="2"/>
      <c r="J5525" s="2"/>
      <c r="K5525" s="2"/>
    </row>
    <row r="5526" spans="1:11" ht="18.75" customHeight="1" x14ac:dyDescent="0.25">
      <c r="A5526" s="9" t="s">
        <v>6569</v>
      </c>
      <c r="B5526" s="15" t="s">
        <v>2809</v>
      </c>
      <c r="C5526" s="16">
        <v>4479</v>
      </c>
      <c r="D5526" s="17" t="str">
        <f>IF(IFERROR(VLOOKUP(A6887,'CIDADES ALE'!$A:$D,4,0),0)=0,"Em Branco",VLOOKUP(A6887,'CIDADES ALE'!$A:$D,4,0))</f>
        <v>Em Branco</v>
      </c>
      <c r="E5526" s="17" t="str">
        <f>IFERROR(VLOOKUP(D5526,'DISTRIBUIDORES ALE'!$A$1:$G$86,2,0),"Em Branco")</f>
        <v>Em Branco</v>
      </c>
      <c r="F5526" s="17" t="str">
        <f>IFERROR(VLOOKUP(D5526,'DISTRIBUIDORES ALE'!$A$1:$G$86,3,0),"Em Branco")</f>
        <v>Em Branco</v>
      </c>
      <c r="G5526" s="17" t="str">
        <f>IFERROR(VLOOKUP(D5526,'DISTRIBUIDORES ALE'!A5525:N5610,14,0),"Em Branco")</f>
        <v>Em Branco</v>
      </c>
      <c r="H5526" s="16" t="str">
        <f>IFERROR(VLOOKUP(D5526,'DISTRIBUIDORES ALE'!$A$1:$N$86,11,0),"Em Branco")</f>
        <v>Em Branco</v>
      </c>
      <c r="I5526" s="2"/>
      <c r="J5526" s="2"/>
      <c r="K5526" s="2"/>
    </row>
    <row r="5527" spans="1:11" ht="18.75" customHeight="1" x14ac:dyDescent="0.25">
      <c r="A5527" s="9" t="s">
        <v>6570</v>
      </c>
      <c r="B5527" s="15" t="s">
        <v>2809</v>
      </c>
      <c r="C5527" s="16">
        <v>2933</v>
      </c>
      <c r="D5527" s="17" t="str">
        <f>IF(IFERROR(VLOOKUP(A6888,'CIDADES ALE'!$A:$D,4,0),0)=0,"Em Branco",VLOOKUP(A6888,'CIDADES ALE'!$A:$D,4,0))</f>
        <v>Em Branco</v>
      </c>
      <c r="E5527" s="17" t="str">
        <f>IFERROR(VLOOKUP(D5527,'DISTRIBUIDORES ALE'!$A$1:$G$86,2,0),"Em Branco")</f>
        <v>Em Branco</v>
      </c>
      <c r="F5527" s="17" t="str">
        <f>IFERROR(VLOOKUP(D5527,'DISTRIBUIDORES ALE'!$A$1:$G$86,3,0),"Em Branco")</f>
        <v>Em Branco</v>
      </c>
      <c r="G5527" s="17" t="str">
        <f>IFERROR(VLOOKUP(D5527,'DISTRIBUIDORES ALE'!A5526:N5611,14,0),"Em Branco")</f>
        <v>Em Branco</v>
      </c>
      <c r="H5527" s="16" t="str">
        <f>IFERROR(VLOOKUP(D5527,'DISTRIBUIDORES ALE'!$A$1:$N$86,11,0),"Em Branco")</f>
        <v>Em Branco</v>
      </c>
      <c r="I5527" s="2"/>
      <c r="J5527" s="2"/>
      <c r="K5527" s="2"/>
    </row>
    <row r="5528" spans="1:11" ht="18.75" customHeight="1" x14ac:dyDescent="0.25">
      <c r="A5528" s="9" t="s">
        <v>6571</v>
      </c>
      <c r="B5528" s="15" t="s">
        <v>2809</v>
      </c>
      <c r="C5528" s="16">
        <v>6869</v>
      </c>
      <c r="D5528" s="17" t="str">
        <f>IF(IFERROR(VLOOKUP(A6889,'CIDADES ALE'!$A:$D,4,0),0)=0,"Em Branco",VLOOKUP(A6889,'CIDADES ALE'!$A:$D,4,0))</f>
        <v>Em Branco</v>
      </c>
      <c r="E5528" s="17" t="str">
        <f>IFERROR(VLOOKUP(D5528,'DISTRIBUIDORES ALE'!$A$1:$G$86,2,0),"Em Branco")</f>
        <v>Em Branco</v>
      </c>
      <c r="F5528" s="17" t="str">
        <f>IFERROR(VLOOKUP(D5528,'DISTRIBUIDORES ALE'!$A$1:$G$86,3,0),"Em Branco")</f>
        <v>Em Branco</v>
      </c>
      <c r="G5528" s="17" t="str">
        <f>IFERROR(VLOOKUP(D5528,'DISTRIBUIDORES ALE'!A5527:N5612,14,0),"Em Branco")</f>
        <v>Em Branco</v>
      </c>
      <c r="H5528" s="16" t="str">
        <f>IFERROR(VLOOKUP(D5528,'DISTRIBUIDORES ALE'!$A$1:$N$86,11,0),"Em Branco")</f>
        <v>Em Branco</v>
      </c>
      <c r="I5528" s="2"/>
      <c r="J5528" s="2"/>
      <c r="K5528" s="2"/>
    </row>
    <row r="5529" spans="1:11" ht="18.75" customHeight="1" x14ac:dyDescent="0.25">
      <c r="A5529" s="9" t="s">
        <v>6572</v>
      </c>
      <c r="B5529" s="15" t="s">
        <v>2809</v>
      </c>
      <c r="C5529" s="16">
        <v>4540</v>
      </c>
      <c r="D5529" s="17" t="str">
        <f>IF(IFERROR(VLOOKUP(A6890,'CIDADES ALE'!$A:$D,4,0),0)=0,"Em Branco",VLOOKUP(A6890,'CIDADES ALE'!$A:$D,4,0))</f>
        <v>Em Branco</v>
      </c>
      <c r="E5529" s="17" t="str">
        <f>IFERROR(VLOOKUP(D5529,'DISTRIBUIDORES ALE'!$A$1:$G$86,2,0),"Em Branco")</f>
        <v>Em Branco</v>
      </c>
      <c r="F5529" s="17" t="str">
        <f>IFERROR(VLOOKUP(D5529,'DISTRIBUIDORES ALE'!$A$1:$G$86,3,0),"Em Branco")</f>
        <v>Em Branco</v>
      </c>
      <c r="G5529" s="17" t="str">
        <f>IFERROR(VLOOKUP(D5529,'DISTRIBUIDORES ALE'!A5528:N5613,14,0),"Em Branco")</f>
        <v>Em Branco</v>
      </c>
      <c r="H5529" s="16" t="str">
        <f>IFERROR(VLOOKUP(D5529,'DISTRIBUIDORES ALE'!$A$1:$N$86,11,0),"Em Branco")</f>
        <v>Em Branco</v>
      </c>
      <c r="I5529" s="2"/>
      <c r="J5529" s="2"/>
      <c r="K5529" s="2"/>
    </row>
    <row r="5530" spans="1:11" ht="18.75" customHeight="1" x14ac:dyDescent="0.25">
      <c r="A5530" s="9" t="s">
        <v>6573</v>
      </c>
      <c r="B5530" s="15" t="s">
        <v>2809</v>
      </c>
      <c r="C5530" s="16">
        <v>7333</v>
      </c>
      <c r="D5530" s="17" t="str">
        <f>IF(IFERROR(VLOOKUP(A6891,'CIDADES ALE'!$A:$D,4,0),0)=0,"Em Branco",VLOOKUP(A6891,'CIDADES ALE'!$A:$D,4,0))</f>
        <v>Em Branco</v>
      </c>
      <c r="E5530" s="17" t="str">
        <f>IFERROR(VLOOKUP(D5530,'DISTRIBUIDORES ALE'!$A$1:$G$86,2,0),"Em Branco")</f>
        <v>Em Branco</v>
      </c>
      <c r="F5530" s="17" t="str">
        <f>IFERROR(VLOOKUP(D5530,'DISTRIBUIDORES ALE'!$A$1:$G$86,3,0),"Em Branco")</f>
        <v>Em Branco</v>
      </c>
      <c r="G5530" s="17" t="str">
        <f>IFERROR(VLOOKUP(D5530,'DISTRIBUIDORES ALE'!A5529:N5614,14,0),"Em Branco")</f>
        <v>Em Branco</v>
      </c>
      <c r="H5530" s="16" t="str">
        <f>IFERROR(VLOOKUP(D5530,'DISTRIBUIDORES ALE'!$A$1:$N$86,11,0),"Em Branco")</f>
        <v>Em Branco</v>
      </c>
      <c r="I5530" s="2"/>
      <c r="J5530" s="2"/>
      <c r="K5530" s="2"/>
    </row>
    <row r="5531" spans="1:11" ht="18.75" customHeight="1" x14ac:dyDescent="0.25">
      <c r="A5531" s="9" t="s">
        <v>6574</v>
      </c>
      <c r="B5531" s="15" t="s">
        <v>2809</v>
      </c>
      <c r="C5531" s="16">
        <v>2857</v>
      </c>
      <c r="D5531" s="17" t="str">
        <f>IF(IFERROR(VLOOKUP(A6892,'CIDADES ALE'!$A:$D,4,0),0)=0,"Em Branco",VLOOKUP(A6892,'CIDADES ALE'!$A:$D,4,0))</f>
        <v>Em Branco</v>
      </c>
      <c r="E5531" s="17" t="str">
        <f>IFERROR(VLOOKUP(D5531,'DISTRIBUIDORES ALE'!$A$1:$G$86,2,0),"Em Branco")</f>
        <v>Em Branco</v>
      </c>
      <c r="F5531" s="17" t="str">
        <f>IFERROR(VLOOKUP(D5531,'DISTRIBUIDORES ALE'!$A$1:$G$86,3,0),"Em Branco")</f>
        <v>Em Branco</v>
      </c>
      <c r="G5531" s="17" t="str">
        <f>IFERROR(VLOOKUP(D5531,'DISTRIBUIDORES ALE'!A5530:N5615,14,0),"Em Branco")</f>
        <v>Em Branco</v>
      </c>
      <c r="H5531" s="16" t="str">
        <f>IFERROR(VLOOKUP(D5531,'DISTRIBUIDORES ALE'!$A$1:$N$86,11,0),"Em Branco")</f>
        <v>Em Branco</v>
      </c>
      <c r="I5531" s="2"/>
      <c r="J5531" s="2"/>
      <c r="K5531" s="2"/>
    </row>
    <row r="5532" spans="1:11" ht="18.75" customHeight="1" x14ac:dyDescent="0.25">
      <c r="A5532" s="9" t="s">
        <v>2816</v>
      </c>
      <c r="B5532" s="15" t="s">
        <v>2809</v>
      </c>
      <c r="C5532" s="16">
        <v>49774</v>
      </c>
      <c r="D5532" s="17" t="str">
        <f>IF(IFERROR(VLOOKUP(A6893,'CIDADES ALE'!$A:$D,4,0),0)=0,"Em Branco",VLOOKUP(A6893,'CIDADES ALE'!$A:$D,4,0))</f>
        <v>Em Branco</v>
      </c>
      <c r="E5532" s="17" t="str">
        <f>IFERROR(VLOOKUP(D5532,'DISTRIBUIDORES ALE'!$A$1:$G$86,2,0),"Em Branco")</f>
        <v>Em Branco</v>
      </c>
      <c r="F5532" s="17" t="str">
        <f>IFERROR(VLOOKUP(D5532,'DISTRIBUIDORES ALE'!$A$1:$G$86,3,0),"Em Branco")</f>
        <v>Em Branco</v>
      </c>
      <c r="G5532" s="17" t="str">
        <f>IFERROR(VLOOKUP(D5532,'DISTRIBUIDORES ALE'!A5531:N5616,14,0),"Em Branco")</f>
        <v>Em Branco</v>
      </c>
      <c r="H5532" s="16" t="str">
        <f>IFERROR(VLOOKUP(D5532,'DISTRIBUIDORES ALE'!$A$1:$N$86,11,0),"Em Branco")</f>
        <v>Em Branco</v>
      </c>
      <c r="I5532" s="2"/>
      <c r="J5532" s="2"/>
      <c r="K5532" s="2"/>
    </row>
    <row r="5533" spans="1:11" ht="18.75" customHeight="1" x14ac:dyDescent="0.25">
      <c r="A5533" s="9" t="s">
        <v>6575</v>
      </c>
      <c r="B5533" s="15" t="s">
        <v>2809</v>
      </c>
      <c r="C5533" s="16">
        <v>7792</v>
      </c>
      <c r="D5533" s="17" t="str">
        <f>IF(IFERROR(VLOOKUP(A6894,'CIDADES ALE'!$A:$D,4,0),0)=0,"Em Branco",VLOOKUP(A6894,'CIDADES ALE'!$A:$D,4,0))</f>
        <v>Em Branco</v>
      </c>
      <c r="E5533" s="17" t="str">
        <f>IFERROR(VLOOKUP(D5533,'DISTRIBUIDORES ALE'!$A$1:$G$86,2,0),"Em Branco")</f>
        <v>Em Branco</v>
      </c>
      <c r="F5533" s="17" t="str">
        <f>IFERROR(VLOOKUP(D5533,'DISTRIBUIDORES ALE'!$A$1:$G$86,3,0),"Em Branco")</f>
        <v>Em Branco</v>
      </c>
      <c r="G5533" s="17" t="str">
        <f>IFERROR(VLOOKUP(D5533,'DISTRIBUIDORES ALE'!A5532:N5617,14,0),"Em Branco")</f>
        <v>Em Branco</v>
      </c>
      <c r="H5533" s="16" t="str">
        <f>IFERROR(VLOOKUP(D5533,'DISTRIBUIDORES ALE'!$A$1:$N$86,11,0),"Em Branco")</f>
        <v>Em Branco</v>
      </c>
      <c r="I5533" s="2"/>
      <c r="J5533" s="2"/>
      <c r="K5533" s="2"/>
    </row>
    <row r="5534" spans="1:11" ht="18.75" customHeight="1" x14ac:dyDescent="0.25">
      <c r="A5534" s="9" t="s">
        <v>1036</v>
      </c>
      <c r="B5534" s="15" t="s">
        <v>2809</v>
      </c>
      <c r="C5534" s="16">
        <v>3670</v>
      </c>
      <c r="D5534" s="17" t="str">
        <f>IF(IFERROR(VLOOKUP(A6895,'CIDADES ALE'!$A:$D,4,0),0)=0,"Em Branco",VLOOKUP(A6895,'CIDADES ALE'!$A:$D,4,0))</f>
        <v>Em Branco</v>
      </c>
      <c r="E5534" s="17" t="str">
        <f>IFERROR(VLOOKUP(D5534,'DISTRIBUIDORES ALE'!$A$1:$G$86,2,0),"Em Branco")</f>
        <v>Em Branco</v>
      </c>
      <c r="F5534" s="17" t="str">
        <f>IFERROR(VLOOKUP(D5534,'DISTRIBUIDORES ALE'!$A$1:$G$86,3,0),"Em Branco")</f>
        <v>Em Branco</v>
      </c>
      <c r="G5534" s="17" t="str">
        <f>IFERROR(VLOOKUP(D5534,'DISTRIBUIDORES ALE'!A5533:N5618,14,0),"Em Branco")</f>
        <v>Em Branco</v>
      </c>
      <c r="H5534" s="16" t="str">
        <f>IFERROR(VLOOKUP(D5534,'DISTRIBUIDORES ALE'!$A$1:$N$86,11,0),"Em Branco")</f>
        <v>Em Branco</v>
      </c>
      <c r="I5534" s="2"/>
      <c r="J5534" s="2"/>
      <c r="K5534" s="2"/>
    </row>
    <row r="5535" spans="1:11" ht="18.75" customHeight="1" x14ac:dyDescent="0.25">
      <c r="A5535" s="9" t="s">
        <v>6576</v>
      </c>
      <c r="B5535" s="15" t="s">
        <v>2809</v>
      </c>
      <c r="C5535" s="16">
        <v>2427</v>
      </c>
      <c r="D5535" s="17" t="str">
        <f>IF(IFERROR(VLOOKUP(A6896,'CIDADES ALE'!$A:$D,4,0),0)=0,"Em Branco",VLOOKUP(A6896,'CIDADES ALE'!$A:$D,4,0))</f>
        <v>Em Branco</v>
      </c>
      <c r="E5535" s="17" t="str">
        <f>IFERROR(VLOOKUP(D5535,'DISTRIBUIDORES ALE'!$A$1:$G$86,2,0),"Em Branco")</f>
        <v>Em Branco</v>
      </c>
      <c r="F5535" s="17" t="str">
        <f>IFERROR(VLOOKUP(D5535,'DISTRIBUIDORES ALE'!$A$1:$G$86,3,0),"Em Branco")</f>
        <v>Em Branco</v>
      </c>
      <c r="G5535" s="17" t="str">
        <f>IFERROR(VLOOKUP(D5535,'DISTRIBUIDORES ALE'!A5534:N5619,14,0),"Em Branco")</f>
        <v>Em Branco</v>
      </c>
      <c r="H5535" s="16" t="str">
        <f>IFERROR(VLOOKUP(D5535,'DISTRIBUIDORES ALE'!$A$1:$N$86,11,0),"Em Branco")</f>
        <v>Em Branco</v>
      </c>
      <c r="I5535" s="2"/>
      <c r="J5535" s="2"/>
      <c r="K5535" s="2"/>
    </row>
    <row r="5536" spans="1:11" ht="18.75" customHeight="1" x14ac:dyDescent="0.25">
      <c r="A5536" s="9" t="s">
        <v>6577</v>
      </c>
      <c r="B5536" s="15" t="s">
        <v>2809</v>
      </c>
      <c r="C5536" s="16">
        <v>3864</v>
      </c>
      <c r="D5536" s="17" t="str">
        <f>IF(IFERROR(VLOOKUP(A6897,'CIDADES ALE'!$A:$D,4,0),0)=0,"Em Branco",VLOOKUP(A6897,'CIDADES ALE'!$A:$D,4,0))</f>
        <v>Em Branco</v>
      </c>
      <c r="E5536" s="17" t="str">
        <f>IFERROR(VLOOKUP(D5536,'DISTRIBUIDORES ALE'!$A$1:$G$86,2,0),"Em Branco")</f>
        <v>Em Branco</v>
      </c>
      <c r="F5536" s="17" t="str">
        <f>IFERROR(VLOOKUP(D5536,'DISTRIBUIDORES ALE'!$A$1:$G$86,3,0),"Em Branco")</f>
        <v>Em Branco</v>
      </c>
      <c r="G5536" s="17" t="str">
        <f>IFERROR(VLOOKUP(D5536,'DISTRIBUIDORES ALE'!A5535:N5620,14,0),"Em Branco")</f>
        <v>Em Branco</v>
      </c>
      <c r="H5536" s="16" t="str">
        <f>IFERROR(VLOOKUP(D5536,'DISTRIBUIDORES ALE'!$A$1:$N$86,11,0),"Em Branco")</f>
        <v>Em Branco</v>
      </c>
      <c r="I5536" s="2"/>
      <c r="J5536" s="2"/>
      <c r="K5536" s="2"/>
    </row>
    <row r="5537" spans="1:11" ht="18.75" customHeight="1" x14ac:dyDescent="0.25">
      <c r="A5537" s="9" t="s">
        <v>4435</v>
      </c>
      <c r="B5537" s="15" t="s">
        <v>2809</v>
      </c>
      <c r="C5537" s="16">
        <v>4270</v>
      </c>
      <c r="D5537" s="17" t="str">
        <f>IF(IFERROR(VLOOKUP(A6898,'CIDADES ALE'!$A:$D,4,0),0)=0,"Em Branco",VLOOKUP(A6898,'CIDADES ALE'!$A:$D,4,0))</f>
        <v>Em Branco</v>
      </c>
      <c r="E5537" s="17" t="str">
        <f>IFERROR(VLOOKUP(D5537,'DISTRIBUIDORES ALE'!$A$1:$G$86,2,0),"Em Branco")</f>
        <v>Em Branco</v>
      </c>
      <c r="F5537" s="17" t="str">
        <f>IFERROR(VLOOKUP(D5537,'DISTRIBUIDORES ALE'!$A$1:$G$86,3,0),"Em Branco")</f>
        <v>Em Branco</v>
      </c>
      <c r="G5537" s="17" t="str">
        <f>IFERROR(VLOOKUP(D5537,'DISTRIBUIDORES ALE'!A5536:N5621,14,0),"Em Branco")</f>
        <v>Em Branco</v>
      </c>
      <c r="H5537" s="16" t="str">
        <f>IFERROR(VLOOKUP(D5537,'DISTRIBUIDORES ALE'!$A$1:$N$86,11,0),"Em Branco")</f>
        <v>Em Branco</v>
      </c>
      <c r="I5537" s="2"/>
      <c r="J5537" s="2"/>
      <c r="K5537" s="2"/>
    </row>
    <row r="5538" spans="1:11" ht="18.75" customHeight="1" x14ac:dyDescent="0.25">
      <c r="A5538" s="9" t="s">
        <v>6578</v>
      </c>
      <c r="B5538" s="15" t="s">
        <v>2809</v>
      </c>
      <c r="C5538" s="16">
        <v>1794</v>
      </c>
      <c r="D5538" s="17" t="str">
        <f>IF(IFERROR(VLOOKUP(A6899,'CIDADES ALE'!$A:$D,4,0),0)=0,"Em Branco",VLOOKUP(A6899,'CIDADES ALE'!$A:$D,4,0))</f>
        <v>Em Branco</v>
      </c>
      <c r="E5538" s="17" t="str">
        <f>IFERROR(VLOOKUP(D5538,'DISTRIBUIDORES ALE'!$A$1:$G$86,2,0),"Em Branco")</f>
        <v>Em Branco</v>
      </c>
      <c r="F5538" s="17" t="str">
        <f>IFERROR(VLOOKUP(D5538,'DISTRIBUIDORES ALE'!$A$1:$G$86,3,0),"Em Branco")</f>
        <v>Em Branco</v>
      </c>
      <c r="G5538" s="17" t="str">
        <f>IFERROR(VLOOKUP(D5538,'DISTRIBUIDORES ALE'!A5537:N5622,14,0),"Em Branco")</f>
        <v>Em Branco</v>
      </c>
      <c r="H5538" s="16" t="str">
        <f>IFERROR(VLOOKUP(D5538,'DISTRIBUIDORES ALE'!$A$1:$N$86,11,0),"Em Branco")</f>
        <v>Em Branco</v>
      </c>
      <c r="I5538" s="2"/>
      <c r="J5538" s="2"/>
      <c r="K5538" s="2"/>
    </row>
    <row r="5539" spans="1:11" ht="18.75" customHeight="1" x14ac:dyDescent="0.25">
      <c r="A5539" s="9" t="s">
        <v>6579</v>
      </c>
      <c r="B5539" s="15" t="s">
        <v>2809</v>
      </c>
      <c r="C5539" s="16">
        <v>2616</v>
      </c>
      <c r="D5539" s="17" t="str">
        <f>IF(IFERROR(VLOOKUP(A6900,'CIDADES ALE'!$A:$D,4,0),0)=0,"Em Branco",VLOOKUP(A6900,'CIDADES ALE'!$A:$D,4,0))</f>
        <v>Em Branco</v>
      </c>
      <c r="E5539" s="17" t="str">
        <f>IFERROR(VLOOKUP(D5539,'DISTRIBUIDORES ALE'!$A$1:$G$86,2,0),"Em Branco")</f>
        <v>Em Branco</v>
      </c>
      <c r="F5539" s="17" t="str">
        <f>IFERROR(VLOOKUP(D5539,'DISTRIBUIDORES ALE'!$A$1:$G$86,3,0),"Em Branco")</f>
        <v>Em Branco</v>
      </c>
      <c r="G5539" s="17" t="str">
        <f>IFERROR(VLOOKUP(D5539,'DISTRIBUIDORES ALE'!A5538:N5623,14,0),"Em Branco")</f>
        <v>Em Branco</v>
      </c>
      <c r="H5539" s="16" t="str">
        <f>IFERROR(VLOOKUP(D5539,'DISTRIBUIDORES ALE'!$A$1:$N$86,11,0),"Em Branco")</f>
        <v>Em Branco</v>
      </c>
      <c r="I5539" s="2"/>
      <c r="J5539" s="2"/>
      <c r="K5539" s="2"/>
    </row>
    <row r="5540" spans="1:11" ht="18.75" customHeight="1" x14ac:dyDescent="0.25">
      <c r="A5540" s="9" t="s">
        <v>6580</v>
      </c>
      <c r="B5540" s="15" t="s">
        <v>2809</v>
      </c>
      <c r="C5540" s="16">
        <v>6279</v>
      </c>
      <c r="D5540" s="17" t="str">
        <f>IF(IFERROR(VLOOKUP(A6901,'CIDADES ALE'!$A:$D,4,0),0)=0,"Em Branco",VLOOKUP(A6901,'CIDADES ALE'!$A:$D,4,0))</f>
        <v>Em Branco</v>
      </c>
      <c r="E5540" s="17" t="str">
        <f>IFERROR(VLOOKUP(D5540,'DISTRIBUIDORES ALE'!$A$1:$G$86,2,0),"Em Branco")</f>
        <v>Em Branco</v>
      </c>
      <c r="F5540" s="17" t="str">
        <f>IFERROR(VLOOKUP(D5540,'DISTRIBUIDORES ALE'!$A$1:$G$86,3,0),"Em Branco")</f>
        <v>Em Branco</v>
      </c>
      <c r="G5540" s="17" t="str">
        <f>IFERROR(VLOOKUP(D5540,'DISTRIBUIDORES ALE'!A5539:N5624,14,0),"Em Branco")</f>
        <v>Em Branco</v>
      </c>
      <c r="H5540" s="16" t="str">
        <f>IFERROR(VLOOKUP(D5540,'DISTRIBUIDORES ALE'!$A$1:$N$86,11,0),"Em Branco")</f>
        <v>Em Branco</v>
      </c>
      <c r="I5540" s="2"/>
      <c r="J5540" s="2"/>
      <c r="K5540" s="2"/>
    </row>
    <row r="5541" spans="1:11" ht="18.75" customHeight="1" x14ac:dyDescent="0.25">
      <c r="A5541" s="9" t="s">
        <v>6581</v>
      </c>
      <c r="B5541" s="15" t="s">
        <v>2809</v>
      </c>
      <c r="C5541" s="16">
        <v>4025</v>
      </c>
      <c r="D5541" s="17" t="str">
        <f>IF(IFERROR(VLOOKUP(A6902,'CIDADES ALE'!$A:$D,4,0),0)=0,"Em Branco",VLOOKUP(A6902,'CIDADES ALE'!$A:$D,4,0))</f>
        <v>Em Branco</v>
      </c>
      <c r="E5541" s="17" t="str">
        <f>IFERROR(VLOOKUP(D5541,'DISTRIBUIDORES ALE'!$A$1:$G$86,2,0),"Em Branco")</f>
        <v>Em Branco</v>
      </c>
      <c r="F5541" s="17" t="str">
        <f>IFERROR(VLOOKUP(D5541,'DISTRIBUIDORES ALE'!$A$1:$G$86,3,0),"Em Branco")</f>
        <v>Em Branco</v>
      </c>
      <c r="G5541" s="17" t="str">
        <f>IFERROR(VLOOKUP(D5541,'DISTRIBUIDORES ALE'!A5540:N5625,14,0),"Em Branco")</f>
        <v>Em Branco</v>
      </c>
      <c r="H5541" s="16" t="str">
        <f>IFERROR(VLOOKUP(D5541,'DISTRIBUIDORES ALE'!$A$1:$N$86,11,0),"Em Branco")</f>
        <v>Em Branco</v>
      </c>
      <c r="I5541" s="2"/>
      <c r="J5541" s="2"/>
      <c r="K5541" s="2"/>
    </row>
    <row r="5542" spans="1:11" ht="18.75" customHeight="1" x14ac:dyDescent="0.25">
      <c r="A5542" s="9" t="s">
        <v>6582</v>
      </c>
      <c r="B5542" s="15" t="s">
        <v>2809</v>
      </c>
      <c r="C5542" s="16">
        <v>3326</v>
      </c>
      <c r="D5542" s="17" t="str">
        <f>IF(IFERROR(VLOOKUP(A6903,'CIDADES ALE'!$A:$D,4,0),0)=0,"Em Branco",VLOOKUP(A6903,'CIDADES ALE'!$A:$D,4,0))</f>
        <v>Em Branco</v>
      </c>
      <c r="E5542" s="17" t="str">
        <f>IFERROR(VLOOKUP(D5542,'DISTRIBUIDORES ALE'!$A$1:$G$86,2,0),"Em Branco")</f>
        <v>Em Branco</v>
      </c>
      <c r="F5542" s="17" t="str">
        <f>IFERROR(VLOOKUP(D5542,'DISTRIBUIDORES ALE'!$A$1:$G$86,3,0),"Em Branco")</f>
        <v>Em Branco</v>
      </c>
      <c r="G5542" s="17" t="str">
        <f>IFERROR(VLOOKUP(D5542,'DISTRIBUIDORES ALE'!A5541:N5626,14,0),"Em Branco")</f>
        <v>Em Branco</v>
      </c>
      <c r="H5542" s="16" t="str">
        <f>IFERROR(VLOOKUP(D5542,'DISTRIBUIDORES ALE'!$A$1:$N$86,11,0),"Em Branco")</f>
        <v>Em Branco</v>
      </c>
      <c r="I5542" s="2"/>
      <c r="J5542" s="2"/>
      <c r="K5542" s="2"/>
    </row>
    <row r="5543" spans="1:11" ht="18.75" customHeight="1" x14ac:dyDescent="0.25">
      <c r="A5543" s="9" t="s">
        <v>6583</v>
      </c>
      <c r="B5543" s="15" t="s">
        <v>2809</v>
      </c>
      <c r="C5543" s="16">
        <v>6764</v>
      </c>
      <c r="D5543" s="17" t="str">
        <f>IF(IFERROR(VLOOKUP(A6904,'CIDADES ALE'!$A:$D,4,0),0)=0,"Em Branco",VLOOKUP(A6904,'CIDADES ALE'!$A:$D,4,0))</f>
        <v>Em Branco</v>
      </c>
      <c r="E5543" s="17" t="str">
        <f>IFERROR(VLOOKUP(D5543,'DISTRIBUIDORES ALE'!$A$1:$G$86,2,0),"Em Branco")</f>
        <v>Em Branco</v>
      </c>
      <c r="F5543" s="17" t="str">
        <f>IFERROR(VLOOKUP(D5543,'DISTRIBUIDORES ALE'!$A$1:$G$86,3,0),"Em Branco")</f>
        <v>Em Branco</v>
      </c>
      <c r="G5543" s="17" t="str">
        <f>IFERROR(VLOOKUP(D5543,'DISTRIBUIDORES ALE'!A5542:N5627,14,0),"Em Branco")</f>
        <v>Em Branco</v>
      </c>
      <c r="H5543" s="16" t="str">
        <f>IFERROR(VLOOKUP(D5543,'DISTRIBUIDORES ALE'!$A$1:$N$86,11,0),"Em Branco")</f>
        <v>Em Branco</v>
      </c>
      <c r="I5543" s="2"/>
      <c r="J5543" s="2"/>
      <c r="K5543" s="2"/>
    </row>
    <row r="5544" spans="1:11" ht="18.75" customHeight="1" x14ac:dyDescent="0.25">
      <c r="A5544" s="9" t="s">
        <v>6584</v>
      </c>
      <c r="B5544" s="15" t="s">
        <v>2809</v>
      </c>
      <c r="C5544" s="16">
        <v>2995</v>
      </c>
      <c r="D5544" s="17" t="str">
        <f>IF(IFERROR(VLOOKUP(A6905,'CIDADES ALE'!$A:$D,4,0),0)=0,"Em Branco",VLOOKUP(A6905,'CIDADES ALE'!$A:$D,4,0))</f>
        <v>Em Branco</v>
      </c>
      <c r="E5544" s="17" t="str">
        <f>IFERROR(VLOOKUP(D5544,'DISTRIBUIDORES ALE'!$A$1:$G$86,2,0),"Em Branco")</f>
        <v>Em Branco</v>
      </c>
      <c r="F5544" s="17" t="str">
        <f>IFERROR(VLOOKUP(D5544,'DISTRIBUIDORES ALE'!$A$1:$G$86,3,0),"Em Branco")</f>
        <v>Em Branco</v>
      </c>
      <c r="G5544" s="17" t="str">
        <f>IFERROR(VLOOKUP(D5544,'DISTRIBUIDORES ALE'!A5543:N5628,14,0),"Em Branco")</f>
        <v>Em Branco</v>
      </c>
      <c r="H5544" s="16" t="str">
        <f>IFERROR(VLOOKUP(D5544,'DISTRIBUIDORES ALE'!$A$1:$N$86,11,0),"Em Branco")</f>
        <v>Em Branco</v>
      </c>
      <c r="I5544" s="2"/>
      <c r="J5544" s="2"/>
      <c r="K5544" s="2"/>
    </row>
    <row r="5545" spans="1:11" ht="18.75" customHeight="1" x14ac:dyDescent="0.25">
      <c r="A5545" s="9" t="s">
        <v>6585</v>
      </c>
      <c r="B5545" s="15" t="s">
        <v>2809</v>
      </c>
      <c r="C5545" s="16">
        <v>2170</v>
      </c>
      <c r="D5545" s="17" t="str">
        <f>IF(IFERROR(VLOOKUP(A6906,'CIDADES ALE'!$A:$D,4,0),0)=0,"Em Branco",VLOOKUP(A6906,'CIDADES ALE'!$A:$D,4,0))</f>
        <v>Em Branco</v>
      </c>
      <c r="E5545" s="17" t="str">
        <f>IFERROR(VLOOKUP(D5545,'DISTRIBUIDORES ALE'!$A$1:$G$86,2,0),"Em Branco")</f>
        <v>Em Branco</v>
      </c>
      <c r="F5545" s="17" t="str">
        <f>IFERROR(VLOOKUP(D5545,'DISTRIBUIDORES ALE'!$A$1:$G$86,3,0),"Em Branco")</f>
        <v>Em Branco</v>
      </c>
      <c r="G5545" s="17" t="str">
        <f>IFERROR(VLOOKUP(D5545,'DISTRIBUIDORES ALE'!A5544:N5629,14,0),"Em Branco")</f>
        <v>Em Branco</v>
      </c>
      <c r="H5545" s="16" t="str">
        <f>IFERROR(VLOOKUP(D5545,'DISTRIBUIDORES ALE'!$A$1:$N$86,11,0),"Em Branco")</f>
        <v>Em Branco</v>
      </c>
      <c r="I5545" s="2"/>
      <c r="J5545" s="2"/>
      <c r="K5545" s="2"/>
    </row>
    <row r="5546" spans="1:11" ht="18.75" customHeight="1" x14ac:dyDescent="0.25">
      <c r="A5546" s="9" t="s">
        <v>6586</v>
      </c>
      <c r="B5546" s="15" t="s">
        <v>2809</v>
      </c>
      <c r="C5546" s="16">
        <v>4607</v>
      </c>
      <c r="D5546" s="17" t="str">
        <f>IF(IFERROR(VLOOKUP(A6907,'CIDADES ALE'!$A:$D,4,0),0)=0,"Em Branco",VLOOKUP(A6907,'CIDADES ALE'!$A:$D,4,0))</f>
        <v>Em Branco</v>
      </c>
      <c r="E5546" s="17" t="str">
        <f>IFERROR(VLOOKUP(D5546,'DISTRIBUIDORES ALE'!$A$1:$G$86,2,0),"Em Branco")</f>
        <v>Em Branco</v>
      </c>
      <c r="F5546" s="17" t="str">
        <f>IFERROR(VLOOKUP(D5546,'DISTRIBUIDORES ALE'!$A$1:$G$86,3,0),"Em Branco")</f>
        <v>Em Branco</v>
      </c>
      <c r="G5546" s="17" t="str">
        <f>IFERROR(VLOOKUP(D5546,'DISTRIBUIDORES ALE'!A5545:N5630,14,0),"Em Branco")</f>
        <v>Em Branco</v>
      </c>
      <c r="H5546" s="16" t="str">
        <f>IFERROR(VLOOKUP(D5546,'DISTRIBUIDORES ALE'!$A$1:$N$86,11,0),"Em Branco")</f>
        <v>Em Branco</v>
      </c>
      <c r="I5546" s="2"/>
      <c r="J5546" s="2"/>
      <c r="K5546" s="2"/>
    </row>
    <row r="5547" spans="1:11" ht="18.75" customHeight="1" x14ac:dyDescent="0.25">
      <c r="A5547" s="9" t="s">
        <v>6587</v>
      </c>
      <c r="B5547" s="15" t="s">
        <v>2809</v>
      </c>
      <c r="C5547" s="16">
        <v>2585</v>
      </c>
      <c r="D5547" s="17" t="str">
        <f>IF(IFERROR(VLOOKUP(A6908,'CIDADES ALE'!$A:$D,4,0),0)=0,"Em Branco",VLOOKUP(A6908,'CIDADES ALE'!$A:$D,4,0))</f>
        <v>Em Branco</v>
      </c>
      <c r="E5547" s="17" t="str">
        <f>IFERROR(VLOOKUP(D5547,'DISTRIBUIDORES ALE'!$A$1:$G$86,2,0),"Em Branco")</f>
        <v>Em Branco</v>
      </c>
      <c r="F5547" s="17" t="str">
        <f>IFERROR(VLOOKUP(D5547,'DISTRIBUIDORES ALE'!$A$1:$G$86,3,0),"Em Branco")</f>
        <v>Em Branco</v>
      </c>
      <c r="G5547" s="17" t="str">
        <f>IFERROR(VLOOKUP(D5547,'DISTRIBUIDORES ALE'!A5546:N5631,14,0),"Em Branco")</f>
        <v>Em Branco</v>
      </c>
      <c r="H5547" s="16" t="str">
        <f>IFERROR(VLOOKUP(D5547,'DISTRIBUIDORES ALE'!$A$1:$N$86,11,0),"Em Branco")</f>
        <v>Em Branco</v>
      </c>
      <c r="I5547" s="2"/>
      <c r="J5547" s="2"/>
      <c r="K5547" s="2"/>
    </row>
    <row r="5548" spans="1:11" ht="18.75" customHeight="1" x14ac:dyDescent="0.25">
      <c r="A5548" s="9" t="s">
        <v>6588</v>
      </c>
      <c r="B5548" s="15" t="s">
        <v>2809</v>
      </c>
      <c r="C5548" s="16">
        <v>2477</v>
      </c>
      <c r="D5548" s="17" t="str">
        <f>IF(IFERROR(VLOOKUP(A6909,'CIDADES ALE'!$A:$D,4,0),0)=0,"Em Branco",VLOOKUP(A6909,'CIDADES ALE'!$A:$D,4,0))</f>
        <v>Em Branco</v>
      </c>
      <c r="E5548" s="17" t="str">
        <f>IFERROR(VLOOKUP(D5548,'DISTRIBUIDORES ALE'!$A$1:$G$86,2,0),"Em Branco")</f>
        <v>Em Branco</v>
      </c>
      <c r="F5548" s="17" t="str">
        <f>IFERROR(VLOOKUP(D5548,'DISTRIBUIDORES ALE'!$A$1:$G$86,3,0),"Em Branco")</f>
        <v>Em Branco</v>
      </c>
      <c r="G5548" s="17" t="str">
        <f>IFERROR(VLOOKUP(D5548,'DISTRIBUIDORES ALE'!A5547:N5632,14,0),"Em Branco")</f>
        <v>Em Branco</v>
      </c>
      <c r="H5548" s="16" t="str">
        <f>IFERROR(VLOOKUP(D5548,'DISTRIBUIDORES ALE'!$A$1:$N$86,11,0),"Em Branco")</f>
        <v>Em Branco</v>
      </c>
      <c r="I5548" s="2"/>
      <c r="J5548" s="2"/>
      <c r="K5548" s="2"/>
    </row>
    <row r="5549" spans="1:11" ht="18.75" customHeight="1" x14ac:dyDescent="0.25">
      <c r="A5549" s="9" t="s">
        <v>6589</v>
      </c>
      <c r="B5549" s="15" t="s">
        <v>2809</v>
      </c>
      <c r="C5549" s="16">
        <v>4740</v>
      </c>
      <c r="D5549" s="17" t="str">
        <f>IF(IFERROR(VLOOKUP(A6910,'CIDADES ALE'!$A:$D,4,0),0)=0,"Em Branco",VLOOKUP(A6910,'CIDADES ALE'!$A:$D,4,0))</f>
        <v>Em Branco</v>
      </c>
      <c r="E5549" s="17" t="str">
        <f>IFERROR(VLOOKUP(D5549,'DISTRIBUIDORES ALE'!$A$1:$G$86,2,0),"Em Branco")</f>
        <v>Em Branco</v>
      </c>
      <c r="F5549" s="17" t="str">
        <f>IFERROR(VLOOKUP(D5549,'DISTRIBUIDORES ALE'!$A$1:$G$86,3,0),"Em Branco")</f>
        <v>Em Branco</v>
      </c>
      <c r="G5549" s="17" t="str">
        <f>IFERROR(VLOOKUP(D5549,'DISTRIBUIDORES ALE'!A5548:N5633,14,0),"Em Branco")</f>
        <v>Em Branco</v>
      </c>
      <c r="H5549" s="16" t="str">
        <f>IFERROR(VLOOKUP(D5549,'DISTRIBUIDORES ALE'!$A$1:$N$86,11,0),"Em Branco")</f>
        <v>Em Branco</v>
      </c>
      <c r="I5549" s="2"/>
      <c r="J5549" s="2"/>
      <c r="K5549" s="2"/>
    </row>
    <row r="5550" spans="1:11" ht="18.75" customHeight="1" x14ac:dyDescent="0.25">
      <c r="A5550" s="9" t="s">
        <v>6590</v>
      </c>
      <c r="B5550" s="15" t="s">
        <v>2809</v>
      </c>
      <c r="C5550" s="16">
        <v>1463</v>
      </c>
      <c r="D5550" s="17" t="str">
        <f>IF(IFERROR(VLOOKUP(A6911,'CIDADES ALE'!$A:$D,4,0),0)=0,"Em Branco",VLOOKUP(A6911,'CIDADES ALE'!$A:$D,4,0))</f>
        <v>Em Branco</v>
      </c>
      <c r="E5550" s="17" t="str">
        <f>IFERROR(VLOOKUP(D5550,'DISTRIBUIDORES ALE'!$A$1:$G$86,2,0),"Em Branco")</f>
        <v>Em Branco</v>
      </c>
      <c r="F5550" s="17" t="str">
        <f>IFERROR(VLOOKUP(D5550,'DISTRIBUIDORES ALE'!$A$1:$G$86,3,0),"Em Branco")</f>
        <v>Em Branco</v>
      </c>
      <c r="G5550" s="17" t="str">
        <f>IFERROR(VLOOKUP(D5550,'DISTRIBUIDORES ALE'!A5549:N5634,14,0),"Em Branco")</f>
        <v>Em Branco</v>
      </c>
      <c r="H5550" s="16" t="str">
        <f>IFERROR(VLOOKUP(D5550,'DISTRIBUIDORES ALE'!$A$1:$N$86,11,0),"Em Branco")</f>
        <v>Em Branco</v>
      </c>
      <c r="I5550" s="2"/>
      <c r="J5550" s="2"/>
      <c r="K5550" s="2"/>
    </row>
    <row r="5551" spans="1:11" ht="18.75" customHeight="1" x14ac:dyDescent="0.25">
      <c r="A5551" s="9" t="s">
        <v>6591</v>
      </c>
      <c r="B5551" s="15" t="s">
        <v>2809</v>
      </c>
      <c r="C5551" s="16">
        <v>10783</v>
      </c>
      <c r="D5551" s="17" t="str">
        <f>IF(IFERROR(VLOOKUP(A6912,'CIDADES ALE'!$A:$D,4,0),0)=0,"Em Branco",VLOOKUP(A6912,'CIDADES ALE'!$A:$D,4,0))</f>
        <v>Em Branco</v>
      </c>
      <c r="E5551" s="17" t="str">
        <f>IFERROR(VLOOKUP(D5551,'DISTRIBUIDORES ALE'!$A$1:$G$86,2,0),"Em Branco")</f>
        <v>Em Branco</v>
      </c>
      <c r="F5551" s="17" t="str">
        <f>IFERROR(VLOOKUP(D5551,'DISTRIBUIDORES ALE'!$A$1:$G$86,3,0),"Em Branco")</f>
        <v>Em Branco</v>
      </c>
      <c r="G5551" s="17" t="str">
        <f>IFERROR(VLOOKUP(D5551,'DISTRIBUIDORES ALE'!A5550:N5635,14,0),"Em Branco")</f>
        <v>Em Branco</v>
      </c>
      <c r="H5551" s="16" t="str">
        <f>IFERROR(VLOOKUP(D5551,'DISTRIBUIDORES ALE'!$A$1:$N$86,11,0),"Em Branco")</f>
        <v>Em Branco</v>
      </c>
      <c r="I5551" s="2"/>
      <c r="J5551" s="2"/>
      <c r="K5551" s="2"/>
    </row>
    <row r="5552" spans="1:11" ht="18.75" customHeight="1" x14ac:dyDescent="0.25">
      <c r="A5552" s="9" t="s">
        <v>6592</v>
      </c>
      <c r="B5552" s="15" t="s">
        <v>2809</v>
      </c>
      <c r="C5552" s="16">
        <v>2936</v>
      </c>
      <c r="D5552" s="17" t="str">
        <f>IF(IFERROR(VLOOKUP(A6913,'CIDADES ALE'!$A:$D,4,0),0)=0,"Em Branco",VLOOKUP(A6913,'CIDADES ALE'!$A:$D,4,0))</f>
        <v>Em Branco</v>
      </c>
      <c r="E5552" s="17" t="str">
        <f>IFERROR(VLOOKUP(D5552,'DISTRIBUIDORES ALE'!$A$1:$G$86,2,0),"Em Branco")</f>
        <v>Em Branco</v>
      </c>
      <c r="F5552" s="17" t="str">
        <f>IFERROR(VLOOKUP(D5552,'DISTRIBUIDORES ALE'!$A$1:$G$86,3,0),"Em Branco")</f>
        <v>Em Branco</v>
      </c>
      <c r="G5552" s="17" t="str">
        <f>IFERROR(VLOOKUP(D5552,'DISTRIBUIDORES ALE'!A5551:N5636,14,0),"Em Branco")</f>
        <v>Em Branco</v>
      </c>
      <c r="H5552" s="16" t="str">
        <f>IFERROR(VLOOKUP(D5552,'DISTRIBUIDORES ALE'!$A$1:$N$86,11,0),"Em Branco")</f>
        <v>Em Branco</v>
      </c>
      <c r="I5552" s="2"/>
      <c r="J5552" s="2"/>
      <c r="K5552" s="2"/>
    </row>
    <row r="5553" spans="1:11" ht="18.75" customHeight="1" x14ac:dyDescent="0.25">
      <c r="A5553" s="9" t="s">
        <v>6593</v>
      </c>
      <c r="B5553" s="15" t="s">
        <v>2809</v>
      </c>
      <c r="C5553" s="16">
        <v>4376</v>
      </c>
      <c r="D5553" s="17" t="str">
        <f>IF(IFERROR(VLOOKUP(A6914,'CIDADES ALE'!$A:$D,4,0),0)=0,"Em Branco",VLOOKUP(A6914,'CIDADES ALE'!$A:$D,4,0))</f>
        <v>Em Branco</v>
      </c>
      <c r="E5553" s="17" t="str">
        <f>IFERROR(VLOOKUP(D5553,'DISTRIBUIDORES ALE'!$A$1:$G$86,2,0),"Em Branco")</f>
        <v>Em Branco</v>
      </c>
      <c r="F5553" s="17" t="str">
        <f>IFERROR(VLOOKUP(D5553,'DISTRIBUIDORES ALE'!$A$1:$G$86,3,0),"Em Branco")</f>
        <v>Em Branco</v>
      </c>
      <c r="G5553" s="17" t="str">
        <f>IFERROR(VLOOKUP(D5553,'DISTRIBUIDORES ALE'!A5552:N5637,14,0),"Em Branco")</f>
        <v>Em Branco</v>
      </c>
      <c r="H5553" s="16" t="str">
        <f>IFERROR(VLOOKUP(D5553,'DISTRIBUIDORES ALE'!$A$1:$N$86,11,0),"Em Branco")</f>
        <v>Em Branco</v>
      </c>
      <c r="I5553" s="2"/>
      <c r="J5553" s="2"/>
      <c r="K5553" s="2"/>
    </row>
    <row r="5554" spans="1:11" ht="18.75" customHeight="1" x14ac:dyDescent="0.25">
      <c r="A5554" s="9" t="s">
        <v>6594</v>
      </c>
      <c r="B5554" s="15" t="s">
        <v>2809</v>
      </c>
      <c r="C5554" s="16">
        <v>4282</v>
      </c>
      <c r="D5554" s="17" t="str">
        <f>IF(IFERROR(VLOOKUP(A6915,'CIDADES ALE'!$A:$D,4,0),0)=0,"Em Branco",VLOOKUP(A6915,'CIDADES ALE'!$A:$D,4,0))</f>
        <v>Em Branco</v>
      </c>
      <c r="E5554" s="17" t="str">
        <f>IFERROR(VLOOKUP(D5554,'DISTRIBUIDORES ALE'!$A$1:$G$86,2,0),"Em Branco")</f>
        <v>Em Branco</v>
      </c>
      <c r="F5554" s="17" t="str">
        <f>IFERROR(VLOOKUP(D5554,'DISTRIBUIDORES ALE'!$A$1:$G$86,3,0),"Em Branco")</f>
        <v>Em Branco</v>
      </c>
      <c r="G5554" s="17" t="str">
        <f>IFERROR(VLOOKUP(D5554,'DISTRIBUIDORES ALE'!A5553:N5638,14,0),"Em Branco")</f>
        <v>Em Branco</v>
      </c>
      <c r="H5554" s="16" t="str">
        <f>IFERROR(VLOOKUP(D5554,'DISTRIBUIDORES ALE'!$A$1:$N$86,11,0),"Em Branco")</f>
        <v>Em Branco</v>
      </c>
      <c r="I5554" s="2"/>
      <c r="J5554" s="2"/>
      <c r="K5554" s="2"/>
    </row>
    <row r="5555" spans="1:11" ht="18.75" customHeight="1" x14ac:dyDescent="0.25">
      <c r="A5555" s="9" t="s">
        <v>6595</v>
      </c>
      <c r="B5555" s="15" t="s">
        <v>2809</v>
      </c>
      <c r="C5555" s="16">
        <v>5120</v>
      </c>
      <c r="D5555" s="17" t="str">
        <f>IF(IFERROR(VLOOKUP(A6916,'CIDADES ALE'!$A:$D,4,0),0)=0,"Em Branco",VLOOKUP(A6916,'CIDADES ALE'!$A:$D,4,0))</f>
        <v>Em Branco</v>
      </c>
      <c r="E5555" s="17" t="str">
        <f>IFERROR(VLOOKUP(D5555,'DISTRIBUIDORES ALE'!$A$1:$G$86,2,0),"Em Branco")</f>
        <v>Em Branco</v>
      </c>
      <c r="F5555" s="17" t="str">
        <f>IFERROR(VLOOKUP(D5555,'DISTRIBUIDORES ALE'!$A$1:$G$86,3,0),"Em Branco")</f>
        <v>Em Branco</v>
      </c>
      <c r="G5555" s="17" t="str">
        <f>IFERROR(VLOOKUP(D5555,'DISTRIBUIDORES ALE'!A5554:N5639,14,0),"Em Branco")</f>
        <v>Em Branco</v>
      </c>
      <c r="H5555" s="16" t="str">
        <f>IFERROR(VLOOKUP(D5555,'DISTRIBUIDORES ALE'!$A$1:$N$86,11,0),"Em Branco")</f>
        <v>Em Branco</v>
      </c>
      <c r="I5555" s="2"/>
      <c r="J5555" s="2"/>
      <c r="K5555" s="2"/>
    </row>
    <row r="5556" spans="1:11" ht="18.75" customHeight="1" x14ac:dyDescent="0.25">
      <c r="A5556" s="9" t="s">
        <v>6596</v>
      </c>
      <c r="B5556" s="15" t="s">
        <v>2809</v>
      </c>
      <c r="C5556" s="16">
        <v>9097</v>
      </c>
      <c r="D5556" s="17" t="str">
        <f>IF(IFERROR(VLOOKUP(A6917,'CIDADES ALE'!$A:$D,4,0),0)=0,"Em Branco",VLOOKUP(A6917,'CIDADES ALE'!$A:$D,4,0))</f>
        <v>Em Branco</v>
      </c>
      <c r="E5556" s="17" t="str">
        <f>IFERROR(VLOOKUP(D5556,'DISTRIBUIDORES ALE'!$A$1:$G$86,2,0),"Em Branco")</f>
        <v>Em Branco</v>
      </c>
      <c r="F5556" s="17" t="str">
        <f>IFERROR(VLOOKUP(D5556,'DISTRIBUIDORES ALE'!$A$1:$G$86,3,0),"Em Branco")</f>
        <v>Em Branco</v>
      </c>
      <c r="G5556" s="17" t="str">
        <f>IFERROR(VLOOKUP(D5556,'DISTRIBUIDORES ALE'!A5555:N5640,14,0),"Em Branco")</f>
        <v>Em Branco</v>
      </c>
      <c r="H5556" s="16" t="str">
        <f>IFERROR(VLOOKUP(D5556,'DISTRIBUIDORES ALE'!$A$1:$N$86,11,0),"Em Branco")</f>
        <v>Em Branco</v>
      </c>
      <c r="I5556" s="2"/>
      <c r="J5556" s="2"/>
      <c r="K5556" s="2"/>
    </row>
    <row r="5557" spans="1:11" ht="18.75" customHeight="1" x14ac:dyDescent="0.25">
      <c r="A5557" s="9" t="s">
        <v>6597</v>
      </c>
      <c r="B5557" s="15" t="s">
        <v>2809</v>
      </c>
      <c r="C5557" s="16">
        <v>1783</v>
      </c>
      <c r="D5557" s="17" t="str">
        <f>IF(IFERROR(VLOOKUP(A6918,'CIDADES ALE'!$A:$D,4,0),0)=0,"Em Branco",VLOOKUP(A6918,'CIDADES ALE'!$A:$D,4,0))</f>
        <v>Em Branco</v>
      </c>
      <c r="E5557" s="17" t="str">
        <f>IFERROR(VLOOKUP(D5557,'DISTRIBUIDORES ALE'!$A$1:$G$86,2,0),"Em Branco")</f>
        <v>Em Branco</v>
      </c>
      <c r="F5557" s="17" t="str">
        <f>IFERROR(VLOOKUP(D5557,'DISTRIBUIDORES ALE'!$A$1:$G$86,3,0),"Em Branco")</f>
        <v>Em Branco</v>
      </c>
      <c r="G5557" s="17" t="str">
        <f>IFERROR(VLOOKUP(D5557,'DISTRIBUIDORES ALE'!A5556:N5641,14,0),"Em Branco")</f>
        <v>Em Branco</v>
      </c>
      <c r="H5557" s="16" t="str">
        <f>IFERROR(VLOOKUP(D5557,'DISTRIBUIDORES ALE'!$A$1:$N$86,11,0),"Em Branco")</f>
        <v>Em Branco</v>
      </c>
      <c r="I5557" s="2"/>
      <c r="J5557" s="2"/>
      <c r="K5557" s="2"/>
    </row>
    <row r="5558" spans="1:11" ht="18.75" customHeight="1" x14ac:dyDescent="0.25">
      <c r="A5558" s="9" t="s">
        <v>6598</v>
      </c>
      <c r="B5558" s="15" t="s">
        <v>2809</v>
      </c>
      <c r="C5558" s="16">
        <v>15336</v>
      </c>
      <c r="D5558" s="17" t="str">
        <f>IF(IFERROR(VLOOKUP(A6919,'CIDADES ALE'!$A:$D,4,0),0)=0,"Em Branco",VLOOKUP(A6919,'CIDADES ALE'!$A:$D,4,0))</f>
        <v>Em Branco</v>
      </c>
      <c r="E5558" s="17" t="str">
        <f>IFERROR(VLOOKUP(D5558,'DISTRIBUIDORES ALE'!$A$1:$G$86,2,0),"Em Branco")</f>
        <v>Em Branco</v>
      </c>
      <c r="F5558" s="17" t="str">
        <f>IFERROR(VLOOKUP(D5558,'DISTRIBUIDORES ALE'!$A$1:$G$86,3,0),"Em Branco")</f>
        <v>Em Branco</v>
      </c>
      <c r="G5558" s="17" t="str">
        <f>IFERROR(VLOOKUP(D5558,'DISTRIBUIDORES ALE'!A5557:N5642,14,0),"Em Branco")</f>
        <v>Em Branco</v>
      </c>
      <c r="H5558" s="16" t="str">
        <f>IFERROR(VLOOKUP(D5558,'DISTRIBUIDORES ALE'!$A$1:$N$86,11,0),"Em Branco")</f>
        <v>Em Branco</v>
      </c>
      <c r="I5558" s="2"/>
      <c r="J5558" s="2"/>
      <c r="K5558" s="2"/>
    </row>
    <row r="5559" spans="1:11" ht="18.75" customHeight="1" x14ac:dyDescent="0.25">
      <c r="A5559" s="9" t="s">
        <v>6599</v>
      </c>
      <c r="B5559" s="15" t="s">
        <v>2809</v>
      </c>
      <c r="C5559" s="16">
        <v>1981</v>
      </c>
      <c r="D5559" s="17" t="str">
        <f>IF(IFERROR(VLOOKUP(A6920,'CIDADES ALE'!$A:$D,4,0),0)=0,"Em Branco",VLOOKUP(A6920,'CIDADES ALE'!$A:$D,4,0))</f>
        <v>Em Branco</v>
      </c>
      <c r="E5559" s="17" t="str">
        <f>IFERROR(VLOOKUP(D5559,'DISTRIBUIDORES ALE'!$A$1:$G$86,2,0),"Em Branco")</f>
        <v>Em Branco</v>
      </c>
      <c r="F5559" s="17" t="str">
        <f>IFERROR(VLOOKUP(D5559,'DISTRIBUIDORES ALE'!$A$1:$G$86,3,0),"Em Branco")</f>
        <v>Em Branco</v>
      </c>
      <c r="G5559" s="17" t="str">
        <f>IFERROR(VLOOKUP(D5559,'DISTRIBUIDORES ALE'!A5558:N5643,14,0),"Em Branco")</f>
        <v>Em Branco</v>
      </c>
      <c r="H5559" s="16" t="str">
        <f>IFERROR(VLOOKUP(D5559,'DISTRIBUIDORES ALE'!$A$1:$N$86,11,0),"Em Branco")</f>
        <v>Em Branco</v>
      </c>
      <c r="I5559" s="2"/>
      <c r="J5559" s="2"/>
      <c r="K5559" s="2"/>
    </row>
    <row r="5560" spans="1:11" ht="18.75" customHeight="1" x14ac:dyDescent="0.25">
      <c r="A5560" s="9" t="s">
        <v>6600</v>
      </c>
      <c r="B5560" s="15" t="s">
        <v>2809</v>
      </c>
      <c r="C5560" s="16">
        <v>2601</v>
      </c>
      <c r="D5560" s="17" t="str">
        <f>IF(IFERROR(VLOOKUP(A6921,'CIDADES ALE'!$A:$D,4,0),0)=0,"Em Branco",VLOOKUP(A6921,'CIDADES ALE'!$A:$D,4,0))</f>
        <v>Em Branco</v>
      </c>
      <c r="E5560" s="17" t="str">
        <f>IFERROR(VLOOKUP(D5560,'DISTRIBUIDORES ALE'!$A$1:$G$86,2,0),"Em Branco")</f>
        <v>Em Branco</v>
      </c>
      <c r="F5560" s="17" t="str">
        <f>IFERROR(VLOOKUP(D5560,'DISTRIBUIDORES ALE'!$A$1:$G$86,3,0),"Em Branco")</f>
        <v>Em Branco</v>
      </c>
      <c r="G5560" s="17" t="str">
        <f>IFERROR(VLOOKUP(D5560,'DISTRIBUIDORES ALE'!A5559:N5644,14,0),"Em Branco")</f>
        <v>Em Branco</v>
      </c>
      <c r="H5560" s="16" t="str">
        <f>IFERROR(VLOOKUP(D5560,'DISTRIBUIDORES ALE'!$A$1:$N$86,11,0),"Em Branco")</f>
        <v>Em Branco</v>
      </c>
      <c r="I5560" s="2"/>
      <c r="J5560" s="2"/>
      <c r="K5560" s="2"/>
    </row>
    <row r="5561" spans="1:11" ht="18.75" customHeight="1" x14ac:dyDescent="0.25">
      <c r="A5561" s="9" t="s">
        <v>6601</v>
      </c>
      <c r="B5561" s="15" t="s">
        <v>2809</v>
      </c>
      <c r="C5561" s="16">
        <v>6880</v>
      </c>
      <c r="D5561" s="17" t="str">
        <f>IF(IFERROR(VLOOKUP(A6922,'CIDADES ALE'!$A:$D,4,0),0)=0,"Em Branco",VLOOKUP(A6922,'CIDADES ALE'!$A:$D,4,0))</f>
        <v>Em Branco</v>
      </c>
      <c r="E5561" s="17" t="str">
        <f>IFERROR(VLOOKUP(D5561,'DISTRIBUIDORES ALE'!$A$1:$G$86,2,0),"Em Branco")</f>
        <v>Em Branco</v>
      </c>
      <c r="F5561" s="17" t="str">
        <f>IFERROR(VLOOKUP(D5561,'DISTRIBUIDORES ALE'!$A$1:$G$86,3,0),"Em Branco")</f>
        <v>Em Branco</v>
      </c>
      <c r="G5561" s="17" t="str">
        <f>IFERROR(VLOOKUP(D5561,'DISTRIBUIDORES ALE'!A5560:N5645,14,0),"Em Branco")</f>
        <v>Em Branco</v>
      </c>
      <c r="H5561" s="16" t="str">
        <f>IFERROR(VLOOKUP(D5561,'DISTRIBUIDORES ALE'!$A$1:$N$86,11,0),"Em Branco")</f>
        <v>Em Branco</v>
      </c>
      <c r="I5561" s="2"/>
      <c r="J5561" s="2"/>
      <c r="K5561" s="2"/>
    </row>
    <row r="5562" spans="1:11" ht="18.75" customHeight="1" x14ac:dyDescent="0.25">
      <c r="A5562" s="9" t="s">
        <v>2817</v>
      </c>
      <c r="B5562" s="15" t="s">
        <v>2809</v>
      </c>
      <c r="C5562" s="16">
        <v>22596</v>
      </c>
      <c r="D5562" s="17" t="str">
        <f>IF(IFERROR(VLOOKUP(A6923,'CIDADES ALE'!$A:$D,4,0),0)=0,"Em Branco",VLOOKUP(A6923,'CIDADES ALE'!$A:$D,4,0))</f>
        <v>Em Branco</v>
      </c>
      <c r="E5562" s="17" t="str">
        <f>IFERROR(VLOOKUP(D5562,'DISTRIBUIDORES ALE'!$A$1:$G$86,2,0),"Em Branco")</f>
        <v>Em Branco</v>
      </c>
      <c r="F5562" s="17" t="str">
        <f>IFERROR(VLOOKUP(D5562,'DISTRIBUIDORES ALE'!$A$1:$G$86,3,0),"Em Branco")</f>
        <v>Em Branco</v>
      </c>
      <c r="G5562" s="17" t="str">
        <f>IFERROR(VLOOKUP(D5562,'DISTRIBUIDORES ALE'!A5561:N5646,14,0),"Em Branco")</f>
        <v>Em Branco</v>
      </c>
      <c r="H5562" s="16" t="str">
        <f>IFERROR(VLOOKUP(D5562,'DISTRIBUIDORES ALE'!$A$1:$N$86,11,0),"Em Branco")</f>
        <v>Em Branco</v>
      </c>
      <c r="I5562" s="2"/>
      <c r="J5562" s="2"/>
      <c r="K5562" s="2"/>
    </row>
    <row r="5563" spans="1:11" ht="18.75" customHeight="1" x14ac:dyDescent="0.25">
      <c r="A5563" s="9" t="s">
        <v>6602</v>
      </c>
      <c r="B5563" s="15" t="s">
        <v>2809</v>
      </c>
      <c r="C5563" s="16">
        <v>1634</v>
      </c>
      <c r="D5563" s="17" t="str">
        <f>IF(IFERROR(VLOOKUP(A6924,'CIDADES ALE'!$A:$D,4,0),0)=0,"Em Branco",VLOOKUP(A6924,'CIDADES ALE'!$A:$D,4,0))</f>
        <v>Em Branco</v>
      </c>
      <c r="E5563" s="17" t="str">
        <f>IFERROR(VLOOKUP(D5563,'DISTRIBUIDORES ALE'!$A$1:$G$86,2,0),"Em Branco")</f>
        <v>Em Branco</v>
      </c>
      <c r="F5563" s="17" t="str">
        <f>IFERROR(VLOOKUP(D5563,'DISTRIBUIDORES ALE'!$A$1:$G$86,3,0),"Em Branco")</f>
        <v>Em Branco</v>
      </c>
      <c r="G5563" s="17" t="str">
        <f>IFERROR(VLOOKUP(D5563,'DISTRIBUIDORES ALE'!A5562:N5647,14,0),"Em Branco")</f>
        <v>Em Branco</v>
      </c>
      <c r="H5563" s="16" t="str">
        <f>IFERROR(VLOOKUP(D5563,'DISTRIBUIDORES ALE'!$A$1:$N$86,11,0),"Em Branco")</f>
        <v>Em Branco</v>
      </c>
      <c r="I5563" s="2"/>
      <c r="J5563" s="2"/>
      <c r="K5563" s="2"/>
    </row>
    <row r="5564" spans="1:11" ht="18.75" customHeight="1" x14ac:dyDescent="0.25">
      <c r="A5564" s="9" t="s">
        <v>6603</v>
      </c>
      <c r="B5564" s="15" t="s">
        <v>2809</v>
      </c>
      <c r="C5564" s="16">
        <v>2208</v>
      </c>
      <c r="D5564" s="17" t="str">
        <f>IF(IFERROR(VLOOKUP(A6925,'CIDADES ALE'!$A:$D,4,0),0)=0,"Em Branco",VLOOKUP(A6925,'CIDADES ALE'!$A:$D,4,0))</f>
        <v>Em Branco</v>
      </c>
      <c r="E5564" s="17" t="str">
        <f>IFERROR(VLOOKUP(D5564,'DISTRIBUIDORES ALE'!$A$1:$G$86,2,0),"Em Branco")</f>
        <v>Em Branco</v>
      </c>
      <c r="F5564" s="17" t="str">
        <f>IFERROR(VLOOKUP(D5564,'DISTRIBUIDORES ALE'!$A$1:$G$86,3,0),"Em Branco")</f>
        <v>Em Branco</v>
      </c>
      <c r="G5564" s="17" t="str">
        <f>IFERROR(VLOOKUP(D5564,'DISTRIBUIDORES ALE'!A5563:N5648,14,0),"Em Branco")</f>
        <v>Em Branco</v>
      </c>
      <c r="H5564" s="16" t="str">
        <f>IFERROR(VLOOKUP(D5564,'DISTRIBUIDORES ALE'!$A$1:$N$86,11,0),"Em Branco")</f>
        <v>Em Branco</v>
      </c>
      <c r="I5564" s="2"/>
      <c r="J5564" s="2"/>
      <c r="K5564" s="2"/>
    </row>
    <row r="5565" spans="1:11" ht="18.75" customHeight="1" x14ac:dyDescent="0.25">
      <c r="A5565" s="9" t="s">
        <v>6604</v>
      </c>
      <c r="B5565" s="15" t="s">
        <v>2809</v>
      </c>
      <c r="C5565" s="16">
        <v>11088</v>
      </c>
      <c r="D5565" s="17" t="str">
        <f>IF(IFERROR(VLOOKUP(A6926,'CIDADES ALE'!$A:$D,4,0),0)=0,"Em Branco",VLOOKUP(A6926,'CIDADES ALE'!$A:$D,4,0))</f>
        <v>Em Branco</v>
      </c>
      <c r="E5565" s="17" t="str">
        <f>IFERROR(VLOOKUP(D5565,'DISTRIBUIDORES ALE'!$A$1:$G$86,2,0),"Em Branco")</f>
        <v>Em Branco</v>
      </c>
      <c r="F5565" s="17" t="str">
        <f>IFERROR(VLOOKUP(D5565,'DISTRIBUIDORES ALE'!$A$1:$G$86,3,0),"Em Branco")</f>
        <v>Em Branco</v>
      </c>
      <c r="G5565" s="17" t="str">
        <f>IFERROR(VLOOKUP(D5565,'DISTRIBUIDORES ALE'!A5564:N5649,14,0),"Em Branco")</f>
        <v>Em Branco</v>
      </c>
      <c r="H5565" s="16" t="str">
        <f>IFERROR(VLOOKUP(D5565,'DISTRIBUIDORES ALE'!$A$1:$N$86,11,0),"Em Branco")</f>
        <v>Em Branco</v>
      </c>
      <c r="I5565" s="2"/>
      <c r="J5565" s="2"/>
      <c r="K5565" s="2"/>
    </row>
    <row r="5566" spans="1:11" ht="18.75" customHeight="1" x14ac:dyDescent="0.25">
      <c r="A5566" s="9" t="s">
        <v>6605</v>
      </c>
      <c r="B5566" s="15" t="s">
        <v>2809</v>
      </c>
      <c r="C5566" s="16">
        <v>11458</v>
      </c>
      <c r="D5566" s="17" t="str">
        <f>IF(IFERROR(VLOOKUP(A6927,'CIDADES ALE'!$A:$D,4,0),0)=0,"Em Branco",VLOOKUP(A6927,'CIDADES ALE'!$A:$D,4,0))</f>
        <v>Em Branco</v>
      </c>
      <c r="E5566" s="17" t="str">
        <f>IFERROR(VLOOKUP(D5566,'DISTRIBUIDORES ALE'!$A$1:$G$86,2,0),"Em Branco")</f>
        <v>Em Branco</v>
      </c>
      <c r="F5566" s="17" t="str">
        <f>IFERROR(VLOOKUP(D5566,'DISTRIBUIDORES ALE'!$A$1:$G$86,3,0),"Em Branco")</f>
        <v>Em Branco</v>
      </c>
      <c r="G5566" s="17" t="str">
        <f>IFERROR(VLOOKUP(D5566,'DISTRIBUIDORES ALE'!A5565:N5650,14,0),"Em Branco")</f>
        <v>Em Branco</v>
      </c>
      <c r="H5566" s="16" t="str">
        <f>IFERROR(VLOOKUP(D5566,'DISTRIBUIDORES ALE'!$A$1:$N$86,11,0),"Em Branco")</f>
        <v>Em Branco</v>
      </c>
      <c r="I5566" s="2"/>
      <c r="J5566" s="2"/>
      <c r="K5566" s="2"/>
    </row>
  </sheetData>
  <autoFilter ref="A1:K5566" xr:uid="{00000000-0001-0000-0100-000000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D2296"/>
  <sheetViews>
    <sheetView tabSelected="1" workbookViewId="0">
      <selection activeCell="A305" sqref="A305"/>
    </sheetView>
  </sheetViews>
  <sheetFormatPr defaultRowHeight="15" x14ac:dyDescent="0.25"/>
  <cols>
    <col min="1" max="1" width="30" style="12" bestFit="1" customWidth="1"/>
    <col min="2" max="2" width="7.85546875" style="12" bestFit="1" customWidth="1"/>
    <col min="3" max="3" width="33.140625" style="12" bestFit="1" customWidth="1"/>
    <col min="4" max="4" width="63.7109375" style="12" bestFit="1" customWidth="1"/>
  </cols>
  <sheetData>
    <row r="1" spans="1:4" ht="18.75" customHeight="1" x14ac:dyDescent="0.25">
      <c r="A1" s="2" t="s">
        <v>826</v>
      </c>
      <c r="B1" s="2" t="s">
        <v>15</v>
      </c>
      <c r="C1" s="2" t="s">
        <v>827</v>
      </c>
      <c r="D1" s="2" t="s">
        <v>828</v>
      </c>
    </row>
    <row r="2" spans="1:4" ht="18.75" customHeight="1" x14ac:dyDescent="0.25">
      <c r="A2" s="2" t="s">
        <v>1138</v>
      </c>
      <c r="B2" s="2" t="s">
        <v>226</v>
      </c>
      <c r="C2" s="2" t="s">
        <v>1081</v>
      </c>
      <c r="D2" s="2" t="s">
        <v>548</v>
      </c>
    </row>
    <row r="3" spans="1:4" ht="18.75" customHeight="1" x14ac:dyDescent="0.25">
      <c r="A3" s="2" t="s">
        <v>2890</v>
      </c>
      <c r="B3" s="2" t="s">
        <v>36</v>
      </c>
      <c r="C3" s="2" t="s">
        <v>810</v>
      </c>
      <c r="D3" s="2" t="s">
        <v>810</v>
      </c>
    </row>
    <row r="4" spans="1:4" ht="18.75" customHeight="1" x14ac:dyDescent="0.25">
      <c r="A4" s="2" t="s">
        <v>2116</v>
      </c>
      <c r="B4" s="2" t="s">
        <v>237</v>
      </c>
      <c r="C4" s="2" t="s">
        <v>1655</v>
      </c>
      <c r="D4" s="2" t="s">
        <v>646</v>
      </c>
    </row>
    <row r="5" spans="1:4" ht="18.75" customHeight="1" x14ac:dyDescent="0.25">
      <c r="A5" s="2" t="s">
        <v>2117</v>
      </c>
      <c r="B5" s="2" t="s">
        <v>237</v>
      </c>
      <c r="C5" s="2" t="s">
        <v>1655</v>
      </c>
      <c r="D5" s="2" t="s">
        <v>646</v>
      </c>
    </row>
    <row r="6" spans="1:4" ht="18.75" customHeight="1" x14ac:dyDescent="0.25">
      <c r="A6" s="2" t="s">
        <v>1139</v>
      </c>
      <c r="B6" s="2" t="s">
        <v>226</v>
      </c>
      <c r="C6" s="2" t="s">
        <v>1140</v>
      </c>
      <c r="D6" s="2" t="s">
        <v>335</v>
      </c>
    </row>
    <row r="7" spans="1:4" ht="18.75" customHeight="1" x14ac:dyDescent="0.25">
      <c r="A7" s="2" t="s">
        <v>1127</v>
      </c>
      <c r="B7" s="2" t="s">
        <v>1128</v>
      </c>
      <c r="C7" s="2" t="s">
        <v>829</v>
      </c>
      <c r="D7" s="2" t="s">
        <v>719</v>
      </c>
    </row>
    <row r="8" spans="1:4" ht="18.75" customHeight="1" x14ac:dyDescent="0.25">
      <c r="A8" s="2" t="s">
        <v>1800</v>
      </c>
      <c r="B8" s="2" t="s">
        <v>107</v>
      </c>
      <c r="C8" s="2" t="s">
        <v>1644</v>
      </c>
      <c r="D8" s="2" t="s">
        <v>85</v>
      </c>
    </row>
    <row r="9" spans="1:4" ht="18.75" customHeight="1" x14ac:dyDescent="0.25">
      <c r="A9" s="2" t="s">
        <v>2400</v>
      </c>
      <c r="B9" s="2" t="s">
        <v>52</v>
      </c>
      <c r="C9" s="2" t="s">
        <v>1624</v>
      </c>
      <c r="D9" s="2" t="s">
        <v>190</v>
      </c>
    </row>
    <row r="10" spans="1:4" ht="18.75" customHeight="1" x14ac:dyDescent="0.25">
      <c r="A10" s="2" t="s">
        <v>1642</v>
      </c>
      <c r="B10" s="2" t="s">
        <v>36</v>
      </c>
      <c r="C10" s="2" t="s">
        <v>1081</v>
      </c>
      <c r="D10" s="2" t="s">
        <v>499</v>
      </c>
    </row>
    <row r="11" spans="1:4" ht="18.75" customHeight="1" x14ac:dyDescent="0.25">
      <c r="A11" s="2" t="s">
        <v>1637</v>
      </c>
      <c r="B11" s="2" t="s">
        <v>94</v>
      </c>
      <c r="C11" s="2" t="s">
        <v>829</v>
      </c>
      <c r="D11" s="2" t="s">
        <v>731</v>
      </c>
    </row>
    <row r="12" spans="1:4" ht="18.75" customHeight="1" x14ac:dyDescent="0.25">
      <c r="A12" s="2" t="s">
        <v>314</v>
      </c>
      <c r="B12" s="2" t="s">
        <v>237</v>
      </c>
      <c r="C12" s="2" t="s">
        <v>1644</v>
      </c>
      <c r="D12" s="2" t="s">
        <v>306</v>
      </c>
    </row>
    <row r="13" spans="1:4" ht="18.75" customHeight="1" x14ac:dyDescent="0.25">
      <c r="A13" s="2" t="s">
        <v>1141</v>
      </c>
      <c r="B13" s="2" t="s">
        <v>226</v>
      </c>
      <c r="C13" s="2" t="s">
        <v>1140</v>
      </c>
      <c r="D13" s="2" t="s">
        <v>294</v>
      </c>
    </row>
    <row r="14" spans="1:4" ht="18.75" customHeight="1" x14ac:dyDescent="0.25">
      <c r="A14" s="2" t="s">
        <v>2118</v>
      </c>
      <c r="B14" s="2" t="s">
        <v>237</v>
      </c>
      <c r="C14" s="2" t="s">
        <v>1655</v>
      </c>
      <c r="D14" s="2" t="s">
        <v>646</v>
      </c>
    </row>
    <row r="15" spans="1:4" ht="18.75" customHeight="1" x14ac:dyDescent="0.25">
      <c r="A15" s="2" t="s">
        <v>980</v>
      </c>
      <c r="B15" s="2" t="s">
        <v>245</v>
      </c>
      <c r="C15" s="2" t="s">
        <v>856</v>
      </c>
      <c r="D15" s="2" t="s">
        <v>241</v>
      </c>
    </row>
    <row r="16" spans="1:4" ht="18.75" customHeight="1" x14ac:dyDescent="0.25">
      <c r="A16" s="2" t="s">
        <v>1801</v>
      </c>
      <c r="B16" s="2" t="s">
        <v>107</v>
      </c>
      <c r="C16" s="2" t="s">
        <v>1655</v>
      </c>
      <c r="D16" s="2" t="s">
        <v>646</v>
      </c>
    </row>
    <row r="17" spans="1:4" ht="18.75" customHeight="1" x14ac:dyDescent="0.25">
      <c r="A17" s="2" t="s">
        <v>2401</v>
      </c>
      <c r="B17" s="2" t="s">
        <v>52</v>
      </c>
      <c r="C17" s="2" t="s">
        <v>1081</v>
      </c>
      <c r="D17" s="2" t="s">
        <v>571</v>
      </c>
    </row>
    <row r="18" spans="1:4" ht="18.75" customHeight="1" x14ac:dyDescent="0.25">
      <c r="A18" s="2" t="s">
        <v>938</v>
      </c>
      <c r="B18" s="2" t="s">
        <v>939</v>
      </c>
      <c r="C18" s="2" t="s">
        <v>940</v>
      </c>
      <c r="D18" s="2" t="s">
        <v>72</v>
      </c>
    </row>
    <row r="19" spans="1:4" ht="18.75" customHeight="1" x14ac:dyDescent="0.25">
      <c r="A19" s="2" t="s">
        <v>2402</v>
      </c>
      <c r="B19" s="2" t="s">
        <v>52</v>
      </c>
      <c r="C19" s="2" t="s">
        <v>1081</v>
      </c>
      <c r="D19" s="2" t="s">
        <v>571</v>
      </c>
    </row>
    <row r="20" spans="1:4" ht="18.75" customHeight="1" x14ac:dyDescent="0.25">
      <c r="A20" s="2" t="s">
        <v>2119</v>
      </c>
      <c r="B20" s="2" t="s">
        <v>237</v>
      </c>
      <c r="C20" s="2" t="s">
        <v>1655</v>
      </c>
      <c r="D20" s="2" t="s">
        <v>646</v>
      </c>
    </row>
    <row r="21" spans="1:4" ht="18.75" customHeight="1" x14ac:dyDescent="0.25">
      <c r="A21" s="2" t="s">
        <v>2403</v>
      </c>
      <c r="B21" s="2" t="s">
        <v>52</v>
      </c>
      <c r="C21" s="2" t="s">
        <v>1081</v>
      </c>
      <c r="D21" s="2" t="s">
        <v>262</v>
      </c>
    </row>
    <row r="22" spans="1:4" ht="18.75" customHeight="1" x14ac:dyDescent="0.25">
      <c r="A22" s="2" t="s">
        <v>2404</v>
      </c>
      <c r="B22" s="2" t="s">
        <v>52</v>
      </c>
      <c r="C22" s="2" t="s">
        <v>1624</v>
      </c>
      <c r="D22" s="2" t="s">
        <v>201</v>
      </c>
    </row>
    <row r="23" spans="1:4" ht="18.75" customHeight="1" x14ac:dyDescent="0.25">
      <c r="A23" s="2" t="s">
        <v>2405</v>
      </c>
      <c r="B23" s="2" t="s">
        <v>52</v>
      </c>
      <c r="C23" s="2" t="s">
        <v>1081</v>
      </c>
      <c r="D23" s="2" t="s">
        <v>262</v>
      </c>
    </row>
    <row r="24" spans="1:4" ht="18.75" customHeight="1" x14ac:dyDescent="0.25">
      <c r="A24" s="2" t="s">
        <v>2120</v>
      </c>
      <c r="B24" s="2" t="s">
        <v>237</v>
      </c>
      <c r="C24" s="2" t="s">
        <v>1655</v>
      </c>
      <c r="D24" s="2" t="s">
        <v>646</v>
      </c>
    </row>
    <row r="25" spans="1:4" ht="18.75" customHeight="1" x14ac:dyDescent="0.25">
      <c r="A25" s="2" t="s">
        <v>941</v>
      </c>
      <c r="B25" s="2" t="s">
        <v>939</v>
      </c>
      <c r="C25" s="2" t="s">
        <v>940</v>
      </c>
      <c r="D25" s="2" t="s">
        <v>72</v>
      </c>
    </row>
    <row r="26" spans="1:4" ht="18.75" customHeight="1" x14ac:dyDescent="0.25">
      <c r="A26" s="2" t="s">
        <v>1056</v>
      </c>
      <c r="B26" s="2" t="s">
        <v>81</v>
      </c>
      <c r="C26" s="2" t="s">
        <v>940</v>
      </c>
      <c r="D26" s="2" t="s">
        <v>72</v>
      </c>
    </row>
    <row r="27" spans="1:4" ht="18.75" customHeight="1" x14ac:dyDescent="0.25">
      <c r="A27" s="2" t="s">
        <v>2121</v>
      </c>
      <c r="B27" s="2" t="s">
        <v>237</v>
      </c>
      <c r="C27" s="2" t="s">
        <v>1644</v>
      </c>
      <c r="D27" s="2" t="s">
        <v>85</v>
      </c>
    </row>
    <row r="28" spans="1:4" ht="18.75" customHeight="1" x14ac:dyDescent="0.25">
      <c r="A28" s="2" t="s">
        <v>1802</v>
      </c>
      <c r="B28" s="2" t="s">
        <v>107</v>
      </c>
      <c r="C28" s="2" t="s">
        <v>1655</v>
      </c>
      <c r="D28" s="2" t="s">
        <v>646</v>
      </c>
    </row>
    <row r="29" spans="1:4" ht="18.75" customHeight="1" x14ac:dyDescent="0.25">
      <c r="A29" s="2" t="s">
        <v>2406</v>
      </c>
      <c r="B29" s="2" t="s">
        <v>52</v>
      </c>
      <c r="C29" s="2" t="s">
        <v>1624</v>
      </c>
      <c r="D29" s="2" t="s">
        <v>201</v>
      </c>
    </row>
    <row r="30" spans="1:4" ht="18.75" customHeight="1" x14ac:dyDescent="0.25">
      <c r="A30" s="2" t="s">
        <v>1643</v>
      </c>
      <c r="B30" s="2" t="s">
        <v>36</v>
      </c>
      <c r="C30" s="2" t="s">
        <v>1644</v>
      </c>
      <c r="D30" s="2" t="s">
        <v>248</v>
      </c>
    </row>
    <row r="31" spans="1:4" ht="18.75" customHeight="1" x14ac:dyDescent="0.25">
      <c r="A31" s="2" t="s">
        <v>981</v>
      </c>
      <c r="B31" s="2" t="s">
        <v>245</v>
      </c>
      <c r="C31" s="2" t="s">
        <v>856</v>
      </c>
      <c r="D31" s="2" t="s">
        <v>241</v>
      </c>
    </row>
    <row r="32" spans="1:4" ht="18.75" customHeight="1" x14ac:dyDescent="0.25">
      <c r="A32" s="2" t="s">
        <v>1142</v>
      </c>
      <c r="B32" s="2" t="s">
        <v>226</v>
      </c>
      <c r="C32" s="2" t="s">
        <v>856</v>
      </c>
      <c r="D32" s="2" t="s">
        <v>222</v>
      </c>
    </row>
    <row r="33" spans="1:4" ht="18.75" customHeight="1" x14ac:dyDescent="0.25">
      <c r="A33" s="2" t="s">
        <v>1143</v>
      </c>
      <c r="B33" s="2" t="s">
        <v>226</v>
      </c>
      <c r="C33" s="2" t="s">
        <v>856</v>
      </c>
      <c r="D33" s="2" t="s">
        <v>222</v>
      </c>
    </row>
    <row r="34" spans="1:4" ht="18.75" customHeight="1" x14ac:dyDescent="0.25">
      <c r="A34" s="2" t="s">
        <v>2407</v>
      </c>
      <c r="B34" s="2" t="s">
        <v>52</v>
      </c>
      <c r="C34" s="2" t="s">
        <v>1081</v>
      </c>
      <c r="D34" s="2" t="s">
        <v>548</v>
      </c>
    </row>
    <row r="35" spans="1:4" ht="18.75" customHeight="1" x14ac:dyDescent="0.25">
      <c r="A35" s="2" t="s">
        <v>1144</v>
      </c>
      <c r="B35" s="2" t="s">
        <v>226</v>
      </c>
      <c r="C35" s="2" t="s">
        <v>856</v>
      </c>
      <c r="D35" s="2" t="s">
        <v>222</v>
      </c>
    </row>
    <row r="36" spans="1:4" ht="18.75" customHeight="1" x14ac:dyDescent="0.25">
      <c r="A36" s="2" t="s">
        <v>2122</v>
      </c>
      <c r="B36" s="2" t="s">
        <v>237</v>
      </c>
      <c r="C36" s="2" t="s">
        <v>1644</v>
      </c>
      <c r="D36" s="2" t="s">
        <v>85</v>
      </c>
    </row>
    <row r="37" spans="1:4" ht="18.75" customHeight="1" x14ac:dyDescent="0.25">
      <c r="A37" s="2" t="s">
        <v>1727</v>
      </c>
      <c r="B37" s="2" t="s">
        <v>119</v>
      </c>
      <c r="C37" s="2" t="s">
        <v>856</v>
      </c>
      <c r="D37" s="2" t="s">
        <v>527</v>
      </c>
    </row>
    <row r="38" spans="1:4" ht="18.75" customHeight="1" x14ac:dyDescent="0.25">
      <c r="A38" s="2" t="s">
        <v>982</v>
      </c>
      <c r="B38" s="2" t="s">
        <v>245</v>
      </c>
      <c r="C38" s="2" t="s">
        <v>856</v>
      </c>
      <c r="D38" s="2" t="s">
        <v>275</v>
      </c>
    </row>
    <row r="39" spans="1:4" ht="18.75" customHeight="1" x14ac:dyDescent="0.25">
      <c r="A39" s="2" t="s">
        <v>1803</v>
      </c>
      <c r="B39" s="2" t="s">
        <v>107</v>
      </c>
      <c r="C39" s="2" t="s">
        <v>1655</v>
      </c>
      <c r="D39" s="2" t="s">
        <v>646</v>
      </c>
    </row>
    <row r="40" spans="1:4" ht="18.75" customHeight="1" x14ac:dyDescent="0.25">
      <c r="A40" s="2" t="s">
        <v>1145</v>
      </c>
      <c r="B40" s="2" t="s">
        <v>226</v>
      </c>
      <c r="C40" s="2" t="s">
        <v>1140</v>
      </c>
      <c r="D40" s="2" t="s">
        <v>461</v>
      </c>
    </row>
    <row r="41" spans="1:4" ht="18.75" customHeight="1" x14ac:dyDescent="0.25">
      <c r="A41" s="2" t="s">
        <v>942</v>
      </c>
      <c r="B41" s="2" t="s">
        <v>939</v>
      </c>
      <c r="C41" s="2" t="s">
        <v>940</v>
      </c>
      <c r="D41" s="2" t="s">
        <v>72</v>
      </c>
    </row>
    <row r="42" spans="1:4" ht="18.75" customHeight="1" x14ac:dyDescent="0.25">
      <c r="A42" s="2" t="s">
        <v>983</v>
      </c>
      <c r="B42" s="2" t="s">
        <v>245</v>
      </c>
      <c r="C42" s="2" t="s">
        <v>856</v>
      </c>
      <c r="D42" s="2" t="s">
        <v>275</v>
      </c>
    </row>
    <row r="43" spans="1:4" ht="18.75" customHeight="1" x14ac:dyDescent="0.25">
      <c r="A43" s="2" t="s">
        <v>1146</v>
      </c>
      <c r="B43" s="2" t="s">
        <v>226</v>
      </c>
      <c r="C43" s="2" t="s">
        <v>1140</v>
      </c>
      <c r="D43" s="2"/>
    </row>
    <row r="44" spans="1:4" ht="18.75" customHeight="1" x14ac:dyDescent="0.25">
      <c r="A44" s="2" t="s">
        <v>850</v>
      </c>
      <c r="B44" s="2" t="s">
        <v>68</v>
      </c>
      <c r="C44" s="2" t="s">
        <v>851</v>
      </c>
      <c r="D44" s="2" t="s">
        <v>603</v>
      </c>
    </row>
    <row r="45" spans="1:4" ht="18.75" customHeight="1" x14ac:dyDescent="0.25">
      <c r="A45" s="2" t="s">
        <v>1147</v>
      </c>
      <c r="B45" s="2" t="s">
        <v>226</v>
      </c>
      <c r="C45" s="2" t="s">
        <v>856</v>
      </c>
      <c r="D45" s="2" t="s">
        <v>288</v>
      </c>
    </row>
    <row r="46" spans="1:4" ht="18.75" customHeight="1" x14ac:dyDescent="0.25">
      <c r="A46" s="2" t="s">
        <v>2820</v>
      </c>
      <c r="B46" s="2" t="s">
        <v>36</v>
      </c>
      <c r="C46" s="2" t="s">
        <v>775</v>
      </c>
      <c r="D46" s="2" t="s">
        <v>775</v>
      </c>
    </row>
    <row r="47" spans="1:4" ht="18.75" customHeight="1" x14ac:dyDescent="0.25">
      <c r="A47" s="2" t="s">
        <v>1804</v>
      </c>
      <c r="B47" s="2" t="s">
        <v>107</v>
      </c>
      <c r="C47" s="2" t="s">
        <v>1655</v>
      </c>
      <c r="D47" s="2" t="s">
        <v>646</v>
      </c>
    </row>
    <row r="48" spans="1:4" ht="18.75" customHeight="1" x14ac:dyDescent="0.25">
      <c r="A48" s="2" t="s">
        <v>832</v>
      </c>
      <c r="B48" s="2" t="s">
        <v>402</v>
      </c>
      <c r="C48" s="2" t="s">
        <v>833</v>
      </c>
      <c r="D48" s="2" t="s">
        <v>399</v>
      </c>
    </row>
    <row r="49" spans="1:4" ht="18.75" customHeight="1" x14ac:dyDescent="0.25">
      <c r="A49" s="2" t="s">
        <v>2408</v>
      </c>
      <c r="B49" s="2" t="s">
        <v>52</v>
      </c>
      <c r="C49" s="2" t="s">
        <v>1624</v>
      </c>
      <c r="D49" s="2" t="s">
        <v>40</v>
      </c>
    </row>
    <row r="50" spans="1:4" ht="18.75" customHeight="1" x14ac:dyDescent="0.25">
      <c r="A50" s="2" t="s">
        <v>1805</v>
      </c>
      <c r="B50" s="2" t="s">
        <v>107</v>
      </c>
      <c r="C50" s="2" t="s">
        <v>1655</v>
      </c>
      <c r="D50" s="2" t="s">
        <v>646</v>
      </c>
    </row>
    <row r="51" spans="1:4" ht="18.75" customHeight="1" x14ac:dyDescent="0.25">
      <c r="A51" s="2" t="s">
        <v>1129</v>
      </c>
      <c r="B51" s="2" t="s">
        <v>1128</v>
      </c>
      <c r="C51" s="2" t="s">
        <v>829</v>
      </c>
      <c r="D51" s="2" t="s">
        <v>719</v>
      </c>
    </row>
    <row r="52" spans="1:4" ht="18.75" customHeight="1" x14ac:dyDescent="0.25">
      <c r="A52" s="2" t="s">
        <v>2123</v>
      </c>
      <c r="B52" s="2" t="s">
        <v>237</v>
      </c>
      <c r="C52" s="2" t="s">
        <v>1655</v>
      </c>
      <c r="D52" s="2" t="s">
        <v>646</v>
      </c>
    </row>
    <row r="53" spans="1:4" ht="18.75" customHeight="1" x14ac:dyDescent="0.25">
      <c r="A53" s="2" t="s">
        <v>1148</v>
      </c>
      <c r="B53" s="2" t="s">
        <v>226</v>
      </c>
      <c r="C53" s="2" t="s">
        <v>1140</v>
      </c>
      <c r="D53" s="2" t="s">
        <v>335</v>
      </c>
    </row>
    <row r="54" spans="1:4" ht="18.75" customHeight="1" x14ac:dyDescent="0.25">
      <c r="A54" s="2" t="s">
        <v>1149</v>
      </c>
      <c r="B54" s="2" t="s">
        <v>226</v>
      </c>
      <c r="C54" s="2" t="s">
        <v>1140</v>
      </c>
      <c r="D54" s="2" t="s">
        <v>335</v>
      </c>
    </row>
    <row r="55" spans="1:4" ht="18.75" customHeight="1" x14ac:dyDescent="0.25">
      <c r="A55" s="2" t="s">
        <v>1645</v>
      </c>
      <c r="B55" s="2" t="s">
        <v>36</v>
      </c>
      <c r="C55" s="2" t="s">
        <v>1644</v>
      </c>
      <c r="D55" s="2" t="s">
        <v>23</v>
      </c>
    </row>
    <row r="56" spans="1:4" ht="18.75" customHeight="1" x14ac:dyDescent="0.25">
      <c r="A56" s="2" t="s">
        <v>2891</v>
      </c>
      <c r="B56" s="2" t="s">
        <v>36</v>
      </c>
      <c r="C56" s="2" t="s">
        <v>810</v>
      </c>
      <c r="D56" s="2" t="s">
        <v>810</v>
      </c>
    </row>
    <row r="57" spans="1:4" ht="18.75" customHeight="1" x14ac:dyDescent="0.25">
      <c r="A57" s="2" t="s">
        <v>1646</v>
      </c>
      <c r="B57" s="2" t="s">
        <v>36</v>
      </c>
      <c r="C57" s="2" t="s">
        <v>1644</v>
      </c>
      <c r="D57" s="2" t="s">
        <v>23</v>
      </c>
    </row>
    <row r="58" spans="1:4" ht="18.75" customHeight="1" x14ac:dyDescent="0.25">
      <c r="A58" s="2" t="s">
        <v>1150</v>
      </c>
      <c r="B58" s="2" t="s">
        <v>226</v>
      </c>
      <c r="C58" s="2" t="s">
        <v>1140</v>
      </c>
      <c r="D58" s="2"/>
    </row>
    <row r="59" spans="1:4" ht="18.75" customHeight="1" x14ac:dyDescent="0.25">
      <c r="A59" s="2" t="s">
        <v>984</v>
      </c>
      <c r="B59" s="2" t="s">
        <v>245</v>
      </c>
      <c r="C59" s="2" t="s">
        <v>856</v>
      </c>
      <c r="D59" s="2" t="s">
        <v>241</v>
      </c>
    </row>
    <row r="60" spans="1:4" ht="18.75" customHeight="1" x14ac:dyDescent="0.25">
      <c r="A60" s="2" t="s">
        <v>1647</v>
      </c>
      <c r="B60" s="2" t="s">
        <v>36</v>
      </c>
      <c r="C60" s="2" t="s">
        <v>1644</v>
      </c>
      <c r="D60" s="2" t="s">
        <v>23</v>
      </c>
    </row>
    <row r="61" spans="1:4" ht="18.75" customHeight="1" x14ac:dyDescent="0.25">
      <c r="A61" s="2" t="s">
        <v>2409</v>
      </c>
      <c r="B61" s="2" t="s">
        <v>52</v>
      </c>
      <c r="C61" s="2" t="s">
        <v>1081</v>
      </c>
      <c r="D61" s="2" t="s">
        <v>548</v>
      </c>
    </row>
    <row r="62" spans="1:4" ht="18.75" customHeight="1" x14ac:dyDescent="0.25">
      <c r="A62" s="2" t="s">
        <v>1151</v>
      </c>
      <c r="B62" s="2" t="s">
        <v>226</v>
      </c>
      <c r="C62" s="2" t="s">
        <v>1140</v>
      </c>
      <c r="D62" s="2" t="s">
        <v>335</v>
      </c>
    </row>
    <row r="63" spans="1:4" ht="18.75" customHeight="1" x14ac:dyDescent="0.25">
      <c r="A63" s="2" t="s">
        <v>2410</v>
      </c>
      <c r="B63" s="2" t="s">
        <v>52</v>
      </c>
      <c r="C63" s="2" t="s">
        <v>1624</v>
      </c>
      <c r="D63" s="2" t="s">
        <v>178</v>
      </c>
    </row>
    <row r="64" spans="1:4" ht="18.75" customHeight="1" x14ac:dyDescent="0.25">
      <c r="A64" s="2" t="s">
        <v>1152</v>
      </c>
      <c r="B64" s="2" t="s">
        <v>226</v>
      </c>
      <c r="C64" s="2" t="s">
        <v>1140</v>
      </c>
      <c r="D64" s="2" t="s">
        <v>294</v>
      </c>
    </row>
    <row r="65" spans="1:4" ht="18.75" customHeight="1" x14ac:dyDescent="0.25">
      <c r="A65" s="2" t="s">
        <v>1806</v>
      </c>
      <c r="B65" s="2" t="s">
        <v>107</v>
      </c>
      <c r="C65" s="2" t="s">
        <v>1644</v>
      </c>
      <c r="D65" s="2" t="s">
        <v>488</v>
      </c>
    </row>
    <row r="66" spans="1:4" ht="18.75" customHeight="1" x14ac:dyDescent="0.25">
      <c r="A66" s="2" t="s">
        <v>1153</v>
      </c>
      <c r="B66" s="2" t="s">
        <v>226</v>
      </c>
      <c r="C66" s="2" t="s">
        <v>1140</v>
      </c>
      <c r="D66" s="2" t="s">
        <v>294</v>
      </c>
    </row>
    <row r="67" spans="1:4" ht="18.75" customHeight="1" x14ac:dyDescent="0.25">
      <c r="A67" s="2" t="s">
        <v>943</v>
      </c>
      <c r="B67" s="2" t="s">
        <v>939</v>
      </c>
      <c r="C67" s="2" t="s">
        <v>940</v>
      </c>
      <c r="D67" s="2" t="s">
        <v>72</v>
      </c>
    </row>
    <row r="68" spans="1:4" ht="18.75" customHeight="1" x14ac:dyDescent="0.25">
      <c r="A68" s="2" t="s">
        <v>943</v>
      </c>
      <c r="B68" s="2" t="s">
        <v>81</v>
      </c>
      <c r="C68" s="2" t="s">
        <v>940</v>
      </c>
      <c r="D68" s="2" t="s">
        <v>72</v>
      </c>
    </row>
    <row r="69" spans="1:4" ht="18.75" customHeight="1" x14ac:dyDescent="0.25">
      <c r="A69" s="2" t="s">
        <v>2892</v>
      </c>
      <c r="B69" s="2" t="s">
        <v>36</v>
      </c>
      <c r="C69" s="2" t="s">
        <v>810</v>
      </c>
      <c r="D69" s="2" t="s">
        <v>810</v>
      </c>
    </row>
    <row r="70" spans="1:4" ht="18.75" customHeight="1" x14ac:dyDescent="0.25">
      <c r="A70" s="2" t="s">
        <v>1599</v>
      </c>
      <c r="B70" s="2" t="s">
        <v>484</v>
      </c>
      <c r="C70" s="2" t="s">
        <v>940</v>
      </c>
      <c r="D70" s="2"/>
    </row>
    <row r="71" spans="1:4" ht="18.75" customHeight="1" x14ac:dyDescent="0.25">
      <c r="A71" s="2" t="s">
        <v>834</v>
      </c>
      <c r="B71" s="2" t="s">
        <v>402</v>
      </c>
      <c r="C71" s="2" t="s">
        <v>833</v>
      </c>
      <c r="D71" s="2" t="s">
        <v>399</v>
      </c>
    </row>
    <row r="72" spans="1:4" ht="18.75" customHeight="1" x14ac:dyDescent="0.25">
      <c r="A72" s="2" t="s">
        <v>2893</v>
      </c>
      <c r="B72" s="2" t="s">
        <v>36</v>
      </c>
      <c r="C72" s="2" t="s">
        <v>810</v>
      </c>
      <c r="D72" s="2" t="s">
        <v>810</v>
      </c>
    </row>
    <row r="73" spans="1:4" ht="18.75" customHeight="1" x14ac:dyDescent="0.25">
      <c r="A73" s="2" t="s">
        <v>1807</v>
      </c>
      <c r="B73" s="2" t="s">
        <v>107</v>
      </c>
      <c r="C73" s="2" t="s">
        <v>1644</v>
      </c>
      <c r="D73" s="2" t="s">
        <v>85</v>
      </c>
    </row>
    <row r="74" spans="1:4" ht="18.75" customHeight="1" x14ac:dyDescent="0.25">
      <c r="A74" s="2" t="s">
        <v>852</v>
      </c>
      <c r="B74" s="2" t="s">
        <v>68</v>
      </c>
      <c r="C74" s="2" t="s">
        <v>851</v>
      </c>
      <c r="D74" s="2" t="s">
        <v>380</v>
      </c>
    </row>
    <row r="75" spans="1:4" ht="18.75" customHeight="1" x14ac:dyDescent="0.25">
      <c r="A75" s="2" t="s">
        <v>2411</v>
      </c>
      <c r="B75" s="2" t="s">
        <v>52</v>
      </c>
      <c r="C75" s="2" t="s">
        <v>1081</v>
      </c>
      <c r="D75" s="2" t="s">
        <v>262</v>
      </c>
    </row>
    <row r="76" spans="1:4" ht="18.75" customHeight="1" x14ac:dyDescent="0.25">
      <c r="A76" s="2" t="s">
        <v>2412</v>
      </c>
      <c r="B76" s="2" t="s">
        <v>52</v>
      </c>
      <c r="C76" s="2" t="s">
        <v>1624</v>
      </c>
      <c r="D76" s="2" t="s">
        <v>40</v>
      </c>
    </row>
    <row r="77" spans="1:4" ht="18.75" customHeight="1" x14ac:dyDescent="0.25">
      <c r="A77" s="2" t="s">
        <v>2413</v>
      </c>
      <c r="B77" s="2" t="s">
        <v>52</v>
      </c>
      <c r="C77" s="2" t="s">
        <v>1081</v>
      </c>
      <c r="D77" s="2" t="s">
        <v>262</v>
      </c>
    </row>
    <row r="78" spans="1:4" ht="18.75" customHeight="1" x14ac:dyDescent="0.25">
      <c r="A78" s="2" t="s">
        <v>2414</v>
      </c>
      <c r="B78" s="2" t="s">
        <v>52</v>
      </c>
      <c r="C78" s="2" t="s">
        <v>1624</v>
      </c>
      <c r="D78" s="2" t="s">
        <v>40</v>
      </c>
    </row>
    <row r="79" spans="1:4" ht="18.75" customHeight="1" x14ac:dyDescent="0.25">
      <c r="A79" s="2" t="s">
        <v>1057</v>
      </c>
      <c r="B79" s="2" t="s">
        <v>81</v>
      </c>
      <c r="C79" s="2" t="s">
        <v>940</v>
      </c>
      <c r="D79" s="2" t="s">
        <v>72</v>
      </c>
    </row>
    <row r="80" spans="1:4" ht="18.75" customHeight="1" x14ac:dyDescent="0.25">
      <c r="A80" s="2" t="s">
        <v>985</v>
      </c>
      <c r="B80" s="2" t="s">
        <v>245</v>
      </c>
      <c r="C80" s="2" t="s">
        <v>856</v>
      </c>
      <c r="D80" s="2" t="s">
        <v>275</v>
      </c>
    </row>
    <row r="81" spans="1:4" ht="18.75" customHeight="1" x14ac:dyDescent="0.25">
      <c r="A81" s="2" t="s">
        <v>985</v>
      </c>
      <c r="B81" s="2" t="s">
        <v>237</v>
      </c>
      <c r="C81" s="2" t="s">
        <v>1655</v>
      </c>
      <c r="D81" s="2" t="s">
        <v>646</v>
      </c>
    </row>
    <row r="82" spans="1:4" ht="18.75" customHeight="1" x14ac:dyDescent="0.25">
      <c r="A82" s="2" t="s">
        <v>2894</v>
      </c>
      <c r="B82" s="2" t="s">
        <v>36</v>
      </c>
      <c r="C82" s="2" t="s">
        <v>810</v>
      </c>
      <c r="D82" s="2" t="s">
        <v>810</v>
      </c>
    </row>
    <row r="83" spans="1:4" ht="18.75" customHeight="1" x14ac:dyDescent="0.25">
      <c r="A83" s="2" t="s">
        <v>1154</v>
      </c>
      <c r="B83" s="2" t="s">
        <v>226</v>
      </c>
      <c r="C83" s="2" t="s">
        <v>1081</v>
      </c>
      <c r="D83" s="2" t="s">
        <v>571</v>
      </c>
    </row>
    <row r="84" spans="1:4" ht="18.75" customHeight="1" x14ac:dyDescent="0.25">
      <c r="A84" s="2" t="s">
        <v>2415</v>
      </c>
      <c r="B84" s="2" t="s">
        <v>52</v>
      </c>
      <c r="C84" s="2" t="s">
        <v>1624</v>
      </c>
      <c r="D84" s="2" t="s">
        <v>190</v>
      </c>
    </row>
    <row r="85" spans="1:4" ht="18.75" customHeight="1" x14ac:dyDescent="0.25">
      <c r="A85" s="2" t="s">
        <v>1808</v>
      </c>
      <c r="B85" s="2" t="s">
        <v>107</v>
      </c>
      <c r="C85" s="2" t="s">
        <v>1655</v>
      </c>
      <c r="D85" s="2" t="s">
        <v>646</v>
      </c>
    </row>
    <row r="86" spans="1:4" ht="18.75" customHeight="1" x14ac:dyDescent="0.25">
      <c r="A86" s="2" t="s">
        <v>1155</v>
      </c>
      <c r="B86" s="2" t="s">
        <v>226</v>
      </c>
      <c r="C86" s="2" t="s">
        <v>1140</v>
      </c>
      <c r="D86" s="2"/>
    </row>
    <row r="87" spans="1:4" ht="18.75" customHeight="1" x14ac:dyDescent="0.25">
      <c r="A87" s="2" t="s">
        <v>2416</v>
      </c>
      <c r="B87" s="2" t="s">
        <v>52</v>
      </c>
      <c r="C87" s="2" t="s">
        <v>1081</v>
      </c>
      <c r="D87" s="2" t="s">
        <v>548</v>
      </c>
    </row>
    <row r="88" spans="1:4" ht="18.75" customHeight="1" x14ac:dyDescent="0.25">
      <c r="A88" s="2" t="s">
        <v>1156</v>
      </c>
      <c r="B88" s="2" t="s">
        <v>226</v>
      </c>
      <c r="C88" s="2" t="s">
        <v>1140</v>
      </c>
      <c r="D88" s="2" t="s">
        <v>294</v>
      </c>
    </row>
    <row r="89" spans="1:4" ht="18.75" customHeight="1" x14ac:dyDescent="0.25">
      <c r="A89" s="2" t="s">
        <v>2124</v>
      </c>
      <c r="B89" s="2" t="s">
        <v>237</v>
      </c>
      <c r="C89" s="2" t="s">
        <v>1644</v>
      </c>
      <c r="D89" s="2" t="s">
        <v>85</v>
      </c>
    </row>
    <row r="90" spans="1:4" ht="18.75" customHeight="1" x14ac:dyDescent="0.25">
      <c r="A90" s="2" t="s">
        <v>1728</v>
      </c>
      <c r="B90" s="2" t="s">
        <v>119</v>
      </c>
      <c r="C90" s="2" t="s">
        <v>856</v>
      </c>
      <c r="D90" s="2" t="s">
        <v>160</v>
      </c>
    </row>
    <row r="91" spans="1:4" ht="18.75" customHeight="1" x14ac:dyDescent="0.25">
      <c r="A91" s="2" t="s">
        <v>2417</v>
      </c>
      <c r="B91" s="2" t="s">
        <v>52</v>
      </c>
      <c r="C91" s="2" t="s">
        <v>1081</v>
      </c>
      <c r="D91" s="2" t="s">
        <v>548</v>
      </c>
    </row>
    <row r="92" spans="1:4" ht="18.75" customHeight="1" x14ac:dyDescent="0.25">
      <c r="A92" s="2" t="s">
        <v>2418</v>
      </c>
      <c r="B92" s="2" t="s">
        <v>52</v>
      </c>
      <c r="C92" s="2" t="s">
        <v>1624</v>
      </c>
      <c r="D92" s="2" t="s">
        <v>178</v>
      </c>
    </row>
    <row r="93" spans="1:4" ht="18.75" customHeight="1" x14ac:dyDescent="0.25">
      <c r="A93" s="2" t="s">
        <v>2125</v>
      </c>
      <c r="B93" s="2" t="s">
        <v>237</v>
      </c>
      <c r="C93" s="2" t="s">
        <v>1655</v>
      </c>
      <c r="D93" s="2" t="s">
        <v>646</v>
      </c>
    </row>
    <row r="94" spans="1:4" ht="18.75" customHeight="1" x14ac:dyDescent="0.25">
      <c r="A94" s="2" t="s">
        <v>2126</v>
      </c>
      <c r="B94" s="2" t="s">
        <v>237</v>
      </c>
      <c r="C94" s="2" t="s">
        <v>1644</v>
      </c>
      <c r="D94" s="2" t="s">
        <v>229</v>
      </c>
    </row>
    <row r="95" spans="1:4" ht="18.75" customHeight="1" x14ac:dyDescent="0.25">
      <c r="A95" s="2" t="s">
        <v>2836</v>
      </c>
      <c r="B95" s="2" t="s">
        <v>36</v>
      </c>
      <c r="C95" s="2" t="s">
        <v>775</v>
      </c>
      <c r="D95" s="2" t="s">
        <v>775</v>
      </c>
    </row>
    <row r="96" spans="1:4" ht="18.75" customHeight="1" x14ac:dyDescent="0.25">
      <c r="A96" s="2" t="s">
        <v>2127</v>
      </c>
      <c r="B96" s="2" t="s">
        <v>237</v>
      </c>
      <c r="C96" s="2" t="s">
        <v>1644</v>
      </c>
      <c r="D96" s="2" t="s">
        <v>85</v>
      </c>
    </row>
    <row r="97" spans="1:4" ht="18.75" customHeight="1" x14ac:dyDescent="0.25">
      <c r="A97" s="2" t="s">
        <v>1157</v>
      </c>
      <c r="B97" s="2" t="s">
        <v>226</v>
      </c>
      <c r="C97" s="2" t="s">
        <v>1140</v>
      </c>
      <c r="D97" s="2"/>
    </row>
    <row r="98" spans="1:4" ht="18.75" customHeight="1" x14ac:dyDescent="0.25">
      <c r="A98" s="2" t="s">
        <v>853</v>
      </c>
      <c r="B98" s="2" t="s">
        <v>68</v>
      </c>
      <c r="C98" s="2" t="s">
        <v>851</v>
      </c>
      <c r="D98" s="2" t="s">
        <v>380</v>
      </c>
    </row>
    <row r="99" spans="1:4" ht="18.75" customHeight="1" x14ac:dyDescent="0.25">
      <c r="A99" s="2" t="s">
        <v>1600</v>
      </c>
      <c r="B99" s="2" t="s">
        <v>484</v>
      </c>
      <c r="C99" s="2" t="s">
        <v>940</v>
      </c>
      <c r="D99" s="2"/>
    </row>
    <row r="100" spans="1:4" ht="18.75" customHeight="1" x14ac:dyDescent="0.25">
      <c r="A100" s="2" t="s">
        <v>1648</v>
      </c>
      <c r="B100" s="2" t="s">
        <v>36</v>
      </c>
      <c r="C100" s="2" t="s">
        <v>1644</v>
      </c>
      <c r="D100" s="2" t="s">
        <v>248</v>
      </c>
    </row>
    <row r="101" spans="1:4" ht="18.75" customHeight="1" x14ac:dyDescent="0.25">
      <c r="A101" s="2" t="s">
        <v>1648</v>
      </c>
      <c r="B101" s="2" t="s">
        <v>36</v>
      </c>
      <c r="C101" s="2" t="s">
        <v>1644</v>
      </c>
      <c r="D101" s="2" t="s">
        <v>248</v>
      </c>
    </row>
    <row r="102" spans="1:4" ht="18.75" customHeight="1" x14ac:dyDescent="0.25">
      <c r="A102" s="2" t="s">
        <v>1809</v>
      </c>
      <c r="B102" s="2" t="s">
        <v>107</v>
      </c>
      <c r="C102" s="2" t="s">
        <v>1644</v>
      </c>
      <c r="D102" s="2" t="s">
        <v>97</v>
      </c>
    </row>
    <row r="103" spans="1:4" ht="18.75" customHeight="1" x14ac:dyDescent="0.25">
      <c r="A103" s="2" t="s">
        <v>2419</v>
      </c>
      <c r="B103" s="2" t="s">
        <v>52</v>
      </c>
      <c r="C103" s="2" t="s">
        <v>1081</v>
      </c>
      <c r="D103" s="2" t="s">
        <v>322</v>
      </c>
    </row>
    <row r="104" spans="1:4" ht="18.75" customHeight="1" x14ac:dyDescent="0.25">
      <c r="A104" s="2" t="s">
        <v>80</v>
      </c>
      <c r="B104" s="2" t="s">
        <v>81</v>
      </c>
      <c r="C104" s="2" t="s">
        <v>940</v>
      </c>
      <c r="D104" s="2" t="s">
        <v>72</v>
      </c>
    </row>
    <row r="105" spans="1:4" ht="18.75" customHeight="1" x14ac:dyDescent="0.25">
      <c r="A105" s="2" t="s">
        <v>1601</v>
      </c>
      <c r="B105" s="2" t="s">
        <v>484</v>
      </c>
      <c r="C105" s="2" t="s">
        <v>1081</v>
      </c>
      <c r="D105" s="2" t="s">
        <v>467</v>
      </c>
    </row>
    <row r="106" spans="1:4" ht="18.75" customHeight="1" x14ac:dyDescent="0.25">
      <c r="A106" s="2" t="s">
        <v>2420</v>
      </c>
      <c r="B106" s="2" t="s">
        <v>52</v>
      </c>
      <c r="C106" s="2" t="s">
        <v>1081</v>
      </c>
      <c r="D106" s="2" t="s">
        <v>467</v>
      </c>
    </row>
    <row r="107" spans="1:4" ht="18.75" customHeight="1" x14ac:dyDescent="0.25">
      <c r="A107" s="2" t="s">
        <v>986</v>
      </c>
      <c r="B107" s="2" t="s">
        <v>245</v>
      </c>
      <c r="C107" s="2" t="s">
        <v>856</v>
      </c>
      <c r="D107" s="2" t="s">
        <v>275</v>
      </c>
    </row>
    <row r="108" spans="1:4" ht="18.75" customHeight="1" x14ac:dyDescent="0.25">
      <c r="A108" s="2" t="s">
        <v>2421</v>
      </c>
      <c r="B108" s="2" t="s">
        <v>52</v>
      </c>
      <c r="C108" s="2" t="s">
        <v>1081</v>
      </c>
      <c r="D108" s="2" t="s">
        <v>499</v>
      </c>
    </row>
    <row r="109" spans="1:4" ht="18.75" customHeight="1" x14ac:dyDescent="0.25">
      <c r="A109" s="2" t="s">
        <v>2128</v>
      </c>
      <c r="B109" s="2" t="s">
        <v>237</v>
      </c>
      <c r="C109" s="2" t="s">
        <v>1644</v>
      </c>
      <c r="D109" s="2" t="s">
        <v>306</v>
      </c>
    </row>
    <row r="110" spans="1:4" ht="18.75" customHeight="1" x14ac:dyDescent="0.25">
      <c r="A110" s="2" t="s">
        <v>2895</v>
      </c>
      <c r="B110" s="2" t="s">
        <v>36</v>
      </c>
      <c r="C110" s="2" t="s">
        <v>810</v>
      </c>
      <c r="D110" s="2" t="s">
        <v>810</v>
      </c>
    </row>
    <row r="111" spans="1:4" ht="18.75" customHeight="1" x14ac:dyDescent="0.25">
      <c r="A111" s="2" t="s">
        <v>2129</v>
      </c>
      <c r="B111" s="2" t="s">
        <v>237</v>
      </c>
      <c r="C111" s="2" t="s">
        <v>1655</v>
      </c>
      <c r="D111" s="2" t="s">
        <v>646</v>
      </c>
    </row>
    <row r="112" spans="1:4" ht="18.75" customHeight="1" x14ac:dyDescent="0.25">
      <c r="A112" s="2" t="s">
        <v>703</v>
      </c>
      <c r="B112" s="2" t="s">
        <v>691</v>
      </c>
      <c r="C112" s="2" t="s">
        <v>851</v>
      </c>
      <c r="D112" s="2" t="s">
        <v>2396</v>
      </c>
    </row>
    <row r="113" spans="1:4" ht="18.75" customHeight="1" x14ac:dyDescent="0.25">
      <c r="A113" s="2" t="s">
        <v>2422</v>
      </c>
      <c r="B113" s="2" t="s">
        <v>52</v>
      </c>
      <c r="C113" s="2" t="s">
        <v>1081</v>
      </c>
      <c r="D113" s="2" t="s">
        <v>548</v>
      </c>
    </row>
    <row r="114" spans="1:4" ht="18.75" customHeight="1" x14ac:dyDescent="0.25">
      <c r="A114" s="2" t="s">
        <v>2423</v>
      </c>
      <c r="B114" s="2" t="s">
        <v>52</v>
      </c>
      <c r="C114" s="2" t="s">
        <v>1624</v>
      </c>
      <c r="D114" s="2" t="s">
        <v>190</v>
      </c>
    </row>
    <row r="115" spans="1:4" ht="18.75" customHeight="1" x14ac:dyDescent="0.25">
      <c r="A115" s="2" t="s">
        <v>1158</v>
      </c>
      <c r="B115" s="2" t="s">
        <v>226</v>
      </c>
      <c r="C115" s="2" t="s">
        <v>1140</v>
      </c>
      <c r="D115" s="2"/>
    </row>
    <row r="116" spans="1:4" ht="18.75" customHeight="1" x14ac:dyDescent="0.25">
      <c r="A116" s="2" t="s">
        <v>2424</v>
      </c>
      <c r="B116" s="2" t="s">
        <v>52</v>
      </c>
      <c r="C116" s="2" t="s">
        <v>1081</v>
      </c>
      <c r="D116" s="2" t="s">
        <v>548</v>
      </c>
    </row>
    <row r="117" spans="1:4" ht="18.75" customHeight="1" x14ac:dyDescent="0.25">
      <c r="A117" s="2" t="s">
        <v>987</v>
      </c>
      <c r="B117" s="2" t="s">
        <v>245</v>
      </c>
      <c r="C117" s="2" t="s">
        <v>856</v>
      </c>
      <c r="D117" s="2" t="s">
        <v>241</v>
      </c>
    </row>
    <row r="118" spans="1:4" ht="18.75" customHeight="1" x14ac:dyDescent="0.25">
      <c r="A118" s="2" t="s">
        <v>1159</v>
      </c>
      <c r="B118" s="2" t="s">
        <v>226</v>
      </c>
      <c r="C118" s="2" t="s">
        <v>1140</v>
      </c>
      <c r="D118" s="2" t="s">
        <v>294</v>
      </c>
    </row>
    <row r="119" spans="1:4" ht="18.75" customHeight="1" x14ac:dyDescent="0.25">
      <c r="A119" s="2" t="s">
        <v>2808</v>
      </c>
      <c r="B119" s="2" t="s">
        <v>2809</v>
      </c>
      <c r="C119" s="2" t="s">
        <v>940</v>
      </c>
      <c r="D119" s="2" t="s">
        <v>72</v>
      </c>
    </row>
    <row r="120" spans="1:4" ht="18.75" customHeight="1" x14ac:dyDescent="0.25">
      <c r="A120" s="2" t="s">
        <v>1058</v>
      </c>
      <c r="B120" s="2" t="s">
        <v>81</v>
      </c>
      <c r="C120" s="2" t="s">
        <v>940</v>
      </c>
      <c r="D120" s="2" t="s">
        <v>72</v>
      </c>
    </row>
    <row r="121" spans="1:4" ht="18.75" customHeight="1" x14ac:dyDescent="0.25">
      <c r="A121" s="2" t="s">
        <v>1160</v>
      </c>
      <c r="B121" s="2" t="s">
        <v>226</v>
      </c>
      <c r="C121" s="2" t="s">
        <v>1081</v>
      </c>
      <c r="D121" s="2" t="s">
        <v>548</v>
      </c>
    </row>
    <row r="122" spans="1:4" ht="18.75" customHeight="1" x14ac:dyDescent="0.25">
      <c r="A122" s="2" t="s">
        <v>1810</v>
      </c>
      <c r="B122" s="2" t="s">
        <v>107</v>
      </c>
      <c r="C122" s="2" t="s">
        <v>1644</v>
      </c>
      <c r="D122" s="2" t="s">
        <v>85</v>
      </c>
    </row>
    <row r="123" spans="1:4" ht="18.75" customHeight="1" x14ac:dyDescent="0.25">
      <c r="A123" s="2" t="s">
        <v>1810</v>
      </c>
      <c r="B123" s="2" t="s">
        <v>107</v>
      </c>
      <c r="C123" s="2" t="s">
        <v>1644</v>
      </c>
      <c r="D123" s="2"/>
    </row>
    <row r="124" spans="1:4" ht="18.75" customHeight="1" x14ac:dyDescent="0.25">
      <c r="A124" s="2" t="s">
        <v>1130</v>
      </c>
      <c r="B124" s="2" t="s">
        <v>1128</v>
      </c>
      <c r="C124" s="2" t="s">
        <v>829</v>
      </c>
      <c r="D124" s="2" t="s">
        <v>719</v>
      </c>
    </row>
    <row r="125" spans="1:4" ht="18.75" customHeight="1" x14ac:dyDescent="0.25">
      <c r="A125" s="2" t="s">
        <v>2425</v>
      </c>
      <c r="B125" s="2" t="s">
        <v>52</v>
      </c>
      <c r="C125" s="2" t="s">
        <v>1624</v>
      </c>
      <c r="D125" s="2" t="s">
        <v>40</v>
      </c>
    </row>
    <row r="126" spans="1:4" ht="18.75" customHeight="1" x14ac:dyDescent="0.25">
      <c r="A126" s="2" t="s">
        <v>2426</v>
      </c>
      <c r="B126" s="2" t="s">
        <v>52</v>
      </c>
      <c r="C126" s="2" t="s">
        <v>1624</v>
      </c>
      <c r="D126" s="2" t="s">
        <v>201</v>
      </c>
    </row>
    <row r="127" spans="1:4" ht="18.75" customHeight="1" x14ac:dyDescent="0.25">
      <c r="A127" s="2" t="s">
        <v>1161</v>
      </c>
      <c r="B127" s="2" t="s">
        <v>226</v>
      </c>
      <c r="C127" s="2" t="s">
        <v>856</v>
      </c>
      <c r="D127" s="2" t="s">
        <v>222</v>
      </c>
    </row>
    <row r="128" spans="1:4" ht="18.75" customHeight="1" x14ac:dyDescent="0.25">
      <c r="A128" s="2" t="s">
        <v>2427</v>
      </c>
      <c r="B128" s="2" t="s">
        <v>52</v>
      </c>
      <c r="C128" s="2" t="s">
        <v>1081</v>
      </c>
      <c r="D128" s="2" t="s">
        <v>322</v>
      </c>
    </row>
    <row r="129" spans="1:4" ht="18.75" customHeight="1" x14ac:dyDescent="0.25">
      <c r="A129" s="2" t="s">
        <v>714</v>
      </c>
      <c r="B129" s="2" t="s">
        <v>715</v>
      </c>
      <c r="C129" s="2" t="s">
        <v>829</v>
      </c>
      <c r="D129" s="2" t="s">
        <v>830</v>
      </c>
    </row>
    <row r="130" spans="1:4" ht="18.75" customHeight="1" x14ac:dyDescent="0.25">
      <c r="A130" s="2" t="s">
        <v>2896</v>
      </c>
      <c r="B130" s="2" t="s">
        <v>36</v>
      </c>
      <c r="C130" s="2" t="s">
        <v>810</v>
      </c>
      <c r="D130" s="2" t="s">
        <v>810</v>
      </c>
    </row>
    <row r="131" spans="1:4" ht="18.75" customHeight="1" x14ac:dyDescent="0.25">
      <c r="A131" s="2" t="s">
        <v>1162</v>
      </c>
      <c r="B131" s="2" t="s">
        <v>226</v>
      </c>
      <c r="C131" s="2" t="s">
        <v>1081</v>
      </c>
      <c r="D131" s="2" t="s">
        <v>548</v>
      </c>
    </row>
    <row r="132" spans="1:4" ht="18.75" customHeight="1" x14ac:dyDescent="0.25">
      <c r="A132" s="2" t="s">
        <v>2897</v>
      </c>
      <c r="B132" s="2" t="s">
        <v>36</v>
      </c>
      <c r="C132" s="2" t="s">
        <v>810</v>
      </c>
      <c r="D132" s="2" t="s">
        <v>810</v>
      </c>
    </row>
    <row r="133" spans="1:4" ht="18.75" customHeight="1" x14ac:dyDescent="0.25">
      <c r="A133" s="2" t="s">
        <v>2898</v>
      </c>
      <c r="B133" s="2" t="s">
        <v>36</v>
      </c>
      <c r="C133" s="2" t="s">
        <v>810</v>
      </c>
      <c r="D133" s="2" t="s">
        <v>810</v>
      </c>
    </row>
    <row r="134" spans="1:4" ht="18.75" customHeight="1" x14ac:dyDescent="0.25">
      <c r="A134" s="2" t="s">
        <v>2130</v>
      </c>
      <c r="B134" s="2" t="s">
        <v>237</v>
      </c>
      <c r="C134" s="2" t="s">
        <v>1644</v>
      </c>
      <c r="D134" s="2" t="s">
        <v>593</v>
      </c>
    </row>
    <row r="135" spans="1:4" ht="18.75" customHeight="1" x14ac:dyDescent="0.25">
      <c r="A135" s="2" t="s">
        <v>2131</v>
      </c>
      <c r="B135" s="2" t="s">
        <v>237</v>
      </c>
      <c r="C135" s="2" t="s">
        <v>1644</v>
      </c>
      <c r="D135" s="2" t="s">
        <v>229</v>
      </c>
    </row>
    <row r="136" spans="1:4" ht="18.75" customHeight="1" x14ac:dyDescent="0.25">
      <c r="A136" s="2" t="s">
        <v>2428</v>
      </c>
      <c r="B136" s="2" t="s">
        <v>52</v>
      </c>
      <c r="C136" s="2" t="s">
        <v>1624</v>
      </c>
      <c r="D136" s="2" t="s">
        <v>40</v>
      </c>
    </row>
    <row r="137" spans="1:4" ht="18.75" customHeight="1" x14ac:dyDescent="0.25">
      <c r="A137" s="2" t="s">
        <v>2429</v>
      </c>
      <c r="B137" s="2" t="s">
        <v>52</v>
      </c>
      <c r="C137" s="2" t="s">
        <v>1081</v>
      </c>
      <c r="D137" s="2" t="s">
        <v>262</v>
      </c>
    </row>
    <row r="138" spans="1:4" ht="18.75" customHeight="1" x14ac:dyDescent="0.25">
      <c r="A138" s="2" t="s">
        <v>1729</v>
      </c>
      <c r="B138" s="2" t="s">
        <v>119</v>
      </c>
      <c r="C138" s="2" t="s">
        <v>1140</v>
      </c>
      <c r="D138" s="2" t="s">
        <v>533</v>
      </c>
    </row>
    <row r="139" spans="1:4" ht="18.75" customHeight="1" x14ac:dyDescent="0.25">
      <c r="A139" s="2" t="s">
        <v>1649</v>
      </c>
      <c r="B139" s="2" t="s">
        <v>36</v>
      </c>
      <c r="C139" s="2" t="s">
        <v>1644</v>
      </c>
      <c r="D139" s="2" t="s">
        <v>23</v>
      </c>
    </row>
    <row r="140" spans="1:4" ht="18.75" customHeight="1" x14ac:dyDescent="0.25">
      <c r="A140" s="2" t="s">
        <v>2899</v>
      </c>
      <c r="B140" s="2" t="s">
        <v>36</v>
      </c>
      <c r="C140" s="2" t="s">
        <v>810</v>
      </c>
      <c r="D140" s="2" t="s">
        <v>810</v>
      </c>
    </row>
    <row r="141" spans="1:4" ht="18.75" customHeight="1" x14ac:dyDescent="0.25">
      <c r="A141" s="2" t="s">
        <v>854</v>
      </c>
      <c r="B141" s="2" t="s">
        <v>68</v>
      </c>
      <c r="C141" s="2" t="s">
        <v>851</v>
      </c>
      <c r="D141" s="2" t="s">
        <v>603</v>
      </c>
    </row>
    <row r="142" spans="1:4" ht="18.75" customHeight="1" x14ac:dyDescent="0.25">
      <c r="A142" s="2" t="s">
        <v>1811</v>
      </c>
      <c r="B142" s="2" t="s">
        <v>107</v>
      </c>
      <c r="C142" s="2" t="s">
        <v>1655</v>
      </c>
      <c r="D142" s="2" t="s">
        <v>646</v>
      </c>
    </row>
    <row r="143" spans="1:4" ht="18.75" customHeight="1" x14ac:dyDescent="0.25">
      <c r="A143" s="2" t="s">
        <v>2821</v>
      </c>
      <c r="B143" s="2" t="s">
        <v>36</v>
      </c>
      <c r="C143" s="2" t="s">
        <v>775</v>
      </c>
      <c r="D143" s="2" t="s">
        <v>775</v>
      </c>
    </row>
    <row r="144" spans="1:4" ht="18.75" customHeight="1" x14ac:dyDescent="0.25">
      <c r="A144" s="2" t="s">
        <v>1163</v>
      </c>
      <c r="B144" s="2" t="s">
        <v>226</v>
      </c>
      <c r="C144" s="2" t="s">
        <v>1081</v>
      </c>
      <c r="D144" s="2" t="s">
        <v>548</v>
      </c>
    </row>
    <row r="145" spans="1:4" ht="18.75" customHeight="1" x14ac:dyDescent="0.25">
      <c r="A145" s="2" t="s">
        <v>1164</v>
      </c>
      <c r="B145" s="2" t="s">
        <v>226</v>
      </c>
      <c r="C145" s="2" t="s">
        <v>1081</v>
      </c>
      <c r="D145" s="2" t="s">
        <v>627</v>
      </c>
    </row>
    <row r="146" spans="1:4" ht="18.75" customHeight="1" x14ac:dyDescent="0.25">
      <c r="A146" s="2" t="s">
        <v>1165</v>
      </c>
      <c r="B146" s="2" t="s">
        <v>226</v>
      </c>
      <c r="C146" s="2" t="s">
        <v>1081</v>
      </c>
      <c r="D146" s="2" t="s">
        <v>467</v>
      </c>
    </row>
    <row r="147" spans="1:4" ht="18.75" customHeight="1" x14ac:dyDescent="0.25">
      <c r="A147" s="2" t="s">
        <v>1796</v>
      </c>
      <c r="B147" s="2" t="s">
        <v>350</v>
      </c>
      <c r="C147" s="2" t="s">
        <v>829</v>
      </c>
      <c r="D147" s="2" t="s">
        <v>936</v>
      </c>
    </row>
    <row r="148" spans="1:4" ht="18.75" customHeight="1" x14ac:dyDescent="0.25">
      <c r="A148" s="2" t="s">
        <v>2430</v>
      </c>
      <c r="B148" s="2" t="s">
        <v>52</v>
      </c>
      <c r="C148" s="2" t="s">
        <v>1081</v>
      </c>
      <c r="D148" s="2" t="s">
        <v>322</v>
      </c>
    </row>
    <row r="149" spans="1:4" ht="18.75" customHeight="1" x14ac:dyDescent="0.25">
      <c r="A149" s="2" t="s">
        <v>2431</v>
      </c>
      <c r="B149" s="2" t="s">
        <v>52</v>
      </c>
      <c r="C149" s="2" t="s">
        <v>1624</v>
      </c>
      <c r="D149" s="2" t="s">
        <v>201</v>
      </c>
    </row>
    <row r="150" spans="1:4" ht="18.75" customHeight="1" x14ac:dyDescent="0.25">
      <c r="A150" s="2" t="s">
        <v>1166</v>
      </c>
      <c r="B150" s="2" t="s">
        <v>226</v>
      </c>
      <c r="C150" s="2" t="s">
        <v>1140</v>
      </c>
      <c r="D150" s="2"/>
    </row>
    <row r="151" spans="1:4" ht="18.75" customHeight="1" x14ac:dyDescent="0.25">
      <c r="A151" s="2" t="s">
        <v>1167</v>
      </c>
      <c r="B151" s="2" t="s">
        <v>226</v>
      </c>
      <c r="C151" s="2" t="s">
        <v>1140</v>
      </c>
      <c r="D151" s="2" t="s">
        <v>294</v>
      </c>
    </row>
    <row r="152" spans="1:4" ht="18.75" customHeight="1" x14ac:dyDescent="0.25">
      <c r="A152" s="2" t="s">
        <v>1168</v>
      </c>
      <c r="B152" s="2" t="s">
        <v>226</v>
      </c>
      <c r="C152" s="2" t="s">
        <v>1081</v>
      </c>
      <c r="D152" s="2" t="s">
        <v>467</v>
      </c>
    </row>
    <row r="153" spans="1:4" ht="18.75" customHeight="1" x14ac:dyDescent="0.25">
      <c r="A153" s="2" t="s">
        <v>1730</v>
      </c>
      <c r="B153" s="2" t="s">
        <v>119</v>
      </c>
      <c r="C153" s="2" t="s">
        <v>1140</v>
      </c>
      <c r="D153" s="2" t="s">
        <v>533</v>
      </c>
    </row>
    <row r="154" spans="1:4" ht="18.75" customHeight="1" x14ac:dyDescent="0.25">
      <c r="A154" s="2" t="s">
        <v>2132</v>
      </c>
      <c r="B154" s="2" t="s">
        <v>237</v>
      </c>
      <c r="C154" s="2" t="s">
        <v>1644</v>
      </c>
      <c r="D154" s="2" t="s">
        <v>229</v>
      </c>
    </row>
    <row r="155" spans="1:4" ht="18.75" customHeight="1" x14ac:dyDescent="0.25">
      <c r="A155" s="2" t="s">
        <v>855</v>
      </c>
      <c r="B155" s="2" t="s">
        <v>68</v>
      </c>
      <c r="C155" s="2" t="s">
        <v>856</v>
      </c>
      <c r="D155" s="2" t="s">
        <v>288</v>
      </c>
    </row>
    <row r="156" spans="1:4" ht="18.75" customHeight="1" x14ac:dyDescent="0.25">
      <c r="A156" s="2" t="s">
        <v>1731</v>
      </c>
      <c r="B156" s="2" t="s">
        <v>119</v>
      </c>
      <c r="C156" s="2" t="s">
        <v>1140</v>
      </c>
      <c r="D156" s="2" t="s">
        <v>533</v>
      </c>
    </row>
    <row r="157" spans="1:4" ht="18.75" customHeight="1" x14ac:dyDescent="0.25">
      <c r="A157" s="2" t="s">
        <v>1169</v>
      </c>
      <c r="B157" s="2" t="s">
        <v>226</v>
      </c>
      <c r="C157" s="2" t="s">
        <v>940</v>
      </c>
      <c r="D157" s="2" t="s">
        <v>72</v>
      </c>
    </row>
    <row r="158" spans="1:4" ht="18.75" customHeight="1" x14ac:dyDescent="0.25">
      <c r="A158" s="2" t="s">
        <v>1812</v>
      </c>
      <c r="B158" s="2" t="s">
        <v>107</v>
      </c>
      <c r="C158" s="2" t="s">
        <v>1644</v>
      </c>
      <c r="D158" s="2" t="s">
        <v>559</v>
      </c>
    </row>
    <row r="159" spans="1:4" ht="18.75" customHeight="1" x14ac:dyDescent="0.25">
      <c r="A159" s="2" t="s">
        <v>1813</v>
      </c>
      <c r="B159" s="2" t="s">
        <v>107</v>
      </c>
      <c r="C159" s="2" t="s">
        <v>1644</v>
      </c>
      <c r="D159" s="2"/>
    </row>
    <row r="160" spans="1:4" ht="18.75" customHeight="1" x14ac:dyDescent="0.25">
      <c r="A160" s="2" t="s">
        <v>1814</v>
      </c>
      <c r="B160" s="2" t="s">
        <v>107</v>
      </c>
      <c r="C160" s="2" t="s">
        <v>1644</v>
      </c>
      <c r="D160" s="2" t="s">
        <v>97</v>
      </c>
    </row>
    <row r="161" spans="1:4" ht="18.75" customHeight="1" x14ac:dyDescent="0.25">
      <c r="A161" s="2" t="s">
        <v>1815</v>
      </c>
      <c r="B161" s="2" t="s">
        <v>107</v>
      </c>
      <c r="C161" s="2" t="s">
        <v>1655</v>
      </c>
      <c r="D161" s="2" t="s">
        <v>646</v>
      </c>
    </row>
    <row r="162" spans="1:4" ht="18.75" customHeight="1" x14ac:dyDescent="0.25">
      <c r="A162" s="2" t="s">
        <v>1816</v>
      </c>
      <c r="B162" s="2" t="s">
        <v>107</v>
      </c>
      <c r="C162" s="2" t="s">
        <v>1644</v>
      </c>
      <c r="D162" s="2" t="s">
        <v>212</v>
      </c>
    </row>
    <row r="163" spans="1:4" ht="18.75" customHeight="1" x14ac:dyDescent="0.25">
      <c r="A163" s="2" t="s">
        <v>1817</v>
      </c>
      <c r="B163" s="2" t="s">
        <v>107</v>
      </c>
      <c r="C163" s="2" t="s">
        <v>1655</v>
      </c>
      <c r="D163" s="2" t="s">
        <v>646</v>
      </c>
    </row>
    <row r="164" spans="1:4" ht="18.75" customHeight="1" x14ac:dyDescent="0.25">
      <c r="A164" s="2" t="s">
        <v>2133</v>
      </c>
      <c r="B164" s="2" t="s">
        <v>237</v>
      </c>
      <c r="C164" s="2" t="s">
        <v>1655</v>
      </c>
      <c r="D164" s="2" t="s">
        <v>646</v>
      </c>
    </row>
    <row r="165" spans="1:4" ht="18.75" customHeight="1" x14ac:dyDescent="0.25">
      <c r="A165" s="2" t="s">
        <v>2432</v>
      </c>
      <c r="B165" s="2" t="s">
        <v>52</v>
      </c>
      <c r="C165" s="2" t="s">
        <v>1081</v>
      </c>
      <c r="D165" s="2" t="s">
        <v>262</v>
      </c>
    </row>
    <row r="166" spans="1:4" ht="18.75" customHeight="1" x14ac:dyDescent="0.25">
      <c r="A166" s="2" t="s">
        <v>2841</v>
      </c>
      <c r="B166" s="2" t="s">
        <v>52</v>
      </c>
      <c r="C166" s="2" t="s">
        <v>2842</v>
      </c>
      <c r="D166" s="2" t="s">
        <v>787</v>
      </c>
    </row>
    <row r="167" spans="1:4" ht="18.75" customHeight="1" x14ac:dyDescent="0.25">
      <c r="A167" s="2" t="s">
        <v>2134</v>
      </c>
      <c r="B167" s="2" t="s">
        <v>237</v>
      </c>
      <c r="C167" s="2" t="s">
        <v>1655</v>
      </c>
      <c r="D167" s="2" t="s">
        <v>646</v>
      </c>
    </row>
    <row r="168" spans="1:4" ht="18.75" customHeight="1" x14ac:dyDescent="0.25">
      <c r="A168" s="2" t="s">
        <v>1818</v>
      </c>
      <c r="B168" s="2" t="s">
        <v>107</v>
      </c>
      <c r="C168" s="2" t="s">
        <v>1655</v>
      </c>
      <c r="D168" s="2" t="s">
        <v>646</v>
      </c>
    </row>
    <row r="169" spans="1:4" ht="18.75" customHeight="1" x14ac:dyDescent="0.25">
      <c r="A169" s="2" t="s">
        <v>2135</v>
      </c>
      <c r="B169" s="2" t="s">
        <v>237</v>
      </c>
      <c r="C169" s="2" t="s">
        <v>1644</v>
      </c>
      <c r="D169" s="2" t="s">
        <v>306</v>
      </c>
    </row>
    <row r="170" spans="1:4" ht="18.75" customHeight="1" x14ac:dyDescent="0.25">
      <c r="A170" s="2" t="s">
        <v>2900</v>
      </c>
      <c r="B170" s="2" t="s">
        <v>36</v>
      </c>
      <c r="C170" s="2" t="s">
        <v>810</v>
      </c>
      <c r="D170" s="2" t="s">
        <v>810</v>
      </c>
    </row>
    <row r="171" spans="1:4" ht="18.75" customHeight="1" x14ac:dyDescent="0.25">
      <c r="A171" s="2" t="s">
        <v>2433</v>
      </c>
      <c r="B171" s="2" t="s">
        <v>52</v>
      </c>
      <c r="C171" s="2" t="s">
        <v>1624</v>
      </c>
      <c r="D171" s="2" t="s">
        <v>178</v>
      </c>
    </row>
    <row r="172" spans="1:4" ht="18.75" customHeight="1" x14ac:dyDescent="0.25">
      <c r="A172" s="2" t="s">
        <v>1650</v>
      </c>
      <c r="B172" s="2" t="s">
        <v>36</v>
      </c>
      <c r="C172" s="2" t="s">
        <v>1644</v>
      </c>
      <c r="D172" s="2" t="s">
        <v>23</v>
      </c>
    </row>
    <row r="173" spans="1:4" ht="18.75" customHeight="1" x14ac:dyDescent="0.25">
      <c r="A173" s="2" t="s">
        <v>1170</v>
      </c>
      <c r="B173" s="2" t="s">
        <v>226</v>
      </c>
      <c r="C173" s="2" t="s">
        <v>1140</v>
      </c>
      <c r="D173" s="2"/>
    </row>
    <row r="174" spans="1:4" ht="18.75" customHeight="1" x14ac:dyDescent="0.25">
      <c r="A174" s="2" t="s">
        <v>2901</v>
      </c>
      <c r="B174" s="2" t="s">
        <v>36</v>
      </c>
      <c r="C174" s="2" t="s">
        <v>810</v>
      </c>
      <c r="D174" s="2" t="s">
        <v>810</v>
      </c>
    </row>
    <row r="175" spans="1:4" ht="18.75" customHeight="1" x14ac:dyDescent="0.25">
      <c r="A175" s="2" t="s">
        <v>2902</v>
      </c>
      <c r="B175" s="2" t="s">
        <v>36</v>
      </c>
      <c r="C175" s="2" t="s">
        <v>810</v>
      </c>
      <c r="D175" s="2" t="s">
        <v>810</v>
      </c>
    </row>
    <row r="176" spans="1:4" ht="18.75" customHeight="1" x14ac:dyDescent="0.25">
      <c r="A176" s="2" t="s">
        <v>2136</v>
      </c>
      <c r="B176" s="2" t="s">
        <v>237</v>
      </c>
      <c r="C176" s="2" t="s">
        <v>1655</v>
      </c>
      <c r="D176" s="2" t="s">
        <v>646</v>
      </c>
    </row>
    <row r="177" spans="1:4" ht="18.75" customHeight="1" x14ac:dyDescent="0.25">
      <c r="A177" s="2" t="s">
        <v>2434</v>
      </c>
      <c r="B177" s="2" t="s">
        <v>52</v>
      </c>
      <c r="C177" s="2" t="s">
        <v>1081</v>
      </c>
      <c r="D177" s="2" t="s">
        <v>262</v>
      </c>
    </row>
    <row r="178" spans="1:4" ht="18.75" customHeight="1" x14ac:dyDescent="0.25">
      <c r="A178" s="2" t="s">
        <v>988</v>
      </c>
      <c r="B178" s="2" t="s">
        <v>245</v>
      </c>
      <c r="C178" s="2" t="s">
        <v>856</v>
      </c>
      <c r="D178" s="2" t="s">
        <v>275</v>
      </c>
    </row>
    <row r="179" spans="1:4" ht="18.75" customHeight="1" x14ac:dyDescent="0.25">
      <c r="A179" s="2" t="s">
        <v>1171</v>
      </c>
      <c r="B179" s="2" t="s">
        <v>226</v>
      </c>
      <c r="C179" s="2" t="s">
        <v>1140</v>
      </c>
      <c r="D179" s="2" t="s">
        <v>299</v>
      </c>
    </row>
    <row r="180" spans="1:4" ht="18.75" customHeight="1" x14ac:dyDescent="0.25">
      <c r="A180" s="2" t="s">
        <v>857</v>
      </c>
      <c r="B180" s="2" t="s">
        <v>68</v>
      </c>
      <c r="C180" s="2" t="s">
        <v>851</v>
      </c>
      <c r="D180" s="2" t="s">
        <v>603</v>
      </c>
    </row>
    <row r="181" spans="1:4" ht="18.75" customHeight="1" x14ac:dyDescent="0.25">
      <c r="A181" s="2" t="s">
        <v>2435</v>
      </c>
      <c r="B181" s="2" t="s">
        <v>52</v>
      </c>
      <c r="C181" s="2" t="s">
        <v>1081</v>
      </c>
      <c r="D181" s="2" t="s">
        <v>467</v>
      </c>
    </row>
    <row r="182" spans="1:4" ht="18.75" customHeight="1" x14ac:dyDescent="0.25">
      <c r="A182" s="2" t="s">
        <v>1059</v>
      </c>
      <c r="B182" s="2" t="s">
        <v>81</v>
      </c>
      <c r="C182" s="2" t="s">
        <v>940</v>
      </c>
      <c r="D182" s="2" t="s">
        <v>72</v>
      </c>
    </row>
    <row r="183" spans="1:4" ht="18.75" customHeight="1" x14ac:dyDescent="0.25">
      <c r="A183" s="2" t="s">
        <v>2137</v>
      </c>
      <c r="B183" s="2" t="s">
        <v>237</v>
      </c>
      <c r="C183" s="2" t="s">
        <v>1644</v>
      </c>
      <c r="D183" s="2" t="s">
        <v>306</v>
      </c>
    </row>
    <row r="184" spans="1:4" ht="18.75" customHeight="1" x14ac:dyDescent="0.25">
      <c r="A184" s="2" t="s">
        <v>2436</v>
      </c>
      <c r="B184" s="2" t="s">
        <v>52</v>
      </c>
      <c r="C184" s="2" t="s">
        <v>1624</v>
      </c>
      <c r="D184" s="2" t="s">
        <v>190</v>
      </c>
    </row>
    <row r="185" spans="1:4" ht="18.75" customHeight="1" x14ac:dyDescent="0.25">
      <c r="A185" s="2" t="s">
        <v>2437</v>
      </c>
      <c r="B185" s="2" t="s">
        <v>52</v>
      </c>
      <c r="C185" s="2" t="s">
        <v>1624</v>
      </c>
      <c r="D185" s="2" t="s">
        <v>201</v>
      </c>
    </row>
    <row r="186" spans="1:4" ht="18.75" customHeight="1" x14ac:dyDescent="0.25">
      <c r="A186" s="2" t="s">
        <v>727</v>
      </c>
      <c r="B186" s="2" t="s">
        <v>1128</v>
      </c>
      <c r="C186" s="2" t="s">
        <v>829</v>
      </c>
      <c r="D186" s="2" t="s">
        <v>719</v>
      </c>
    </row>
    <row r="187" spans="1:4" ht="18.75" customHeight="1" x14ac:dyDescent="0.25">
      <c r="A187" s="2" t="s">
        <v>1172</v>
      </c>
      <c r="B187" s="2" t="s">
        <v>226</v>
      </c>
      <c r="C187" s="2" t="s">
        <v>856</v>
      </c>
      <c r="D187" s="2" t="s">
        <v>222</v>
      </c>
    </row>
    <row r="188" spans="1:4" ht="18.75" customHeight="1" x14ac:dyDescent="0.25">
      <c r="A188" s="2" t="s">
        <v>1819</v>
      </c>
      <c r="B188" s="2" t="s">
        <v>107</v>
      </c>
      <c r="C188" s="2" t="s">
        <v>1644</v>
      </c>
      <c r="D188" s="2" t="s">
        <v>85</v>
      </c>
    </row>
    <row r="189" spans="1:4" ht="18.75" customHeight="1" x14ac:dyDescent="0.25">
      <c r="A189" s="2" t="s">
        <v>1819</v>
      </c>
      <c r="B189" s="2" t="s">
        <v>107</v>
      </c>
      <c r="C189" s="2" t="s">
        <v>1655</v>
      </c>
      <c r="D189" s="2" t="s">
        <v>646</v>
      </c>
    </row>
    <row r="190" spans="1:4" ht="18.75" customHeight="1" x14ac:dyDescent="0.25">
      <c r="A190" s="2" t="s">
        <v>858</v>
      </c>
      <c r="B190" s="2" t="s">
        <v>68</v>
      </c>
      <c r="C190" s="2" t="s">
        <v>851</v>
      </c>
      <c r="D190" s="2" t="s">
        <v>380</v>
      </c>
    </row>
    <row r="191" spans="1:4" ht="18.75" customHeight="1" x14ac:dyDescent="0.25">
      <c r="A191" s="2" t="s">
        <v>989</v>
      </c>
      <c r="B191" s="2" t="s">
        <v>245</v>
      </c>
      <c r="C191" s="2" t="s">
        <v>856</v>
      </c>
      <c r="D191" s="2" t="s">
        <v>241</v>
      </c>
    </row>
    <row r="192" spans="1:4" ht="18.75" customHeight="1" x14ac:dyDescent="0.25">
      <c r="A192" s="2" t="s">
        <v>2138</v>
      </c>
      <c r="B192" s="2" t="s">
        <v>237</v>
      </c>
      <c r="C192" s="2" t="s">
        <v>1644</v>
      </c>
      <c r="D192" s="2" t="s">
        <v>593</v>
      </c>
    </row>
    <row r="193" spans="1:4" ht="18.75" customHeight="1" x14ac:dyDescent="0.25">
      <c r="A193" s="2" t="s">
        <v>2139</v>
      </c>
      <c r="B193" s="2" t="s">
        <v>237</v>
      </c>
      <c r="C193" s="2" t="s">
        <v>1644</v>
      </c>
      <c r="D193" s="2" t="s">
        <v>229</v>
      </c>
    </row>
    <row r="194" spans="1:4" ht="18.75" customHeight="1" x14ac:dyDescent="0.25">
      <c r="A194" s="2" t="s">
        <v>2140</v>
      </c>
      <c r="B194" s="2" t="s">
        <v>237</v>
      </c>
      <c r="C194" s="2" t="s">
        <v>1644</v>
      </c>
      <c r="D194" s="2" t="s">
        <v>593</v>
      </c>
    </row>
    <row r="195" spans="1:4" ht="18.75" customHeight="1" x14ac:dyDescent="0.25">
      <c r="A195" s="2" t="s">
        <v>2141</v>
      </c>
      <c r="B195" s="2" t="s">
        <v>237</v>
      </c>
      <c r="C195" s="2" t="s">
        <v>1644</v>
      </c>
      <c r="D195" s="2" t="s">
        <v>229</v>
      </c>
    </row>
    <row r="196" spans="1:4" ht="18.75" customHeight="1" x14ac:dyDescent="0.25">
      <c r="A196" s="2" t="s">
        <v>1820</v>
      </c>
      <c r="B196" s="2" t="s">
        <v>107</v>
      </c>
      <c r="C196" s="2" t="s">
        <v>1644</v>
      </c>
      <c r="D196" s="2" t="s">
        <v>97</v>
      </c>
    </row>
    <row r="197" spans="1:4" ht="18.75" customHeight="1" x14ac:dyDescent="0.25">
      <c r="A197" s="2" t="s">
        <v>2822</v>
      </c>
      <c r="B197" s="2" t="s">
        <v>36</v>
      </c>
      <c r="C197" s="2" t="s">
        <v>775</v>
      </c>
      <c r="D197" s="2" t="s">
        <v>775</v>
      </c>
    </row>
    <row r="198" spans="1:4" ht="18.75" customHeight="1" x14ac:dyDescent="0.25">
      <c r="A198" s="2" t="s">
        <v>2438</v>
      </c>
      <c r="B198" s="2" t="s">
        <v>52</v>
      </c>
      <c r="C198" s="2" t="s">
        <v>1081</v>
      </c>
      <c r="D198" s="2" t="s">
        <v>467</v>
      </c>
    </row>
    <row r="199" spans="1:4" ht="18.75" customHeight="1" x14ac:dyDescent="0.25">
      <c r="A199" s="2" t="s">
        <v>2439</v>
      </c>
      <c r="B199" s="2" t="s">
        <v>52</v>
      </c>
      <c r="C199" s="2" t="s">
        <v>1081</v>
      </c>
      <c r="D199" s="2" t="s">
        <v>322</v>
      </c>
    </row>
    <row r="200" spans="1:4" ht="18.75" customHeight="1" x14ac:dyDescent="0.25">
      <c r="A200" s="2" t="s">
        <v>1173</v>
      </c>
      <c r="B200" s="2" t="s">
        <v>226</v>
      </c>
      <c r="C200" s="2" t="s">
        <v>1081</v>
      </c>
      <c r="D200" s="2" t="s">
        <v>571</v>
      </c>
    </row>
    <row r="201" spans="1:4" ht="18.75" customHeight="1" x14ac:dyDescent="0.25">
      <c r="A201" s="2" t="s">
        <v>2142</v>
      </c>
      <c r="B201" s="2" t="s">
        <v>237</v>
      </c>
      <c r="C201" s="2" t="s">
        <v>1655</v>
      </c>
      <c r="D201" s="2" t="s">
        <v>646</v>
      </c>
    </row>
    <row r="202" spans="1:4" ht="18.75" customHeight="1" x14ac:dyDescent="0.25">
      <c r="A202" s="2" t="s">
        <v>2903</v>
      </c>
      <c r="B202" s="2" t="s">
        <v>36</v>
      </c>
      <c r="C202" s="2" t="s">
        <v>810</v>
      </c>
      <c r="D202" s="2" t="s">
        <v>810</v>
      </c>
    </row>
    <row r="203" spans="1:4" ht="18.75" customHeight="1" x14ac:dyDescent="0.25">
      <c r="A203" s="2" t="s">
        <v>1821</v>
      </c>
      <c r="B203" s="2" t="s">
        <v>107</v>
      </c>
      <c r="C203" s="2" t="s">
        <v>1644</v>
      </c>
      <c r="D203" s="2" t="s">
        <v>559</v>
      </c>
    </row>
    <row r="204" spans="1:4" ht="18.75" customHeight="1" x14ac:dyDescent="0.25">
      <c r="A204" s="2" t="s">
        <v>1822</v>
      </c>
      <c r="B204" s="2" t="s">
        <v>107</v>
      </c>
      <c r="C204" s="2" t="s">
        <v>1655</v>
      </c>
      <c r="D204" s="2" t="s">
        <v>646</v>
      </c>
    </row>
    <row r="205" spans="1:4" ht="18.75" customHeight="1" x14ac:dyDescent="0.25">
      <c r="A205" s="2" t="s">
        <v>1174</v>
      </c>
      <c r="B205" s="2" t="s">
        <v>226</v>
      </c>
      <c r="C205" s="2" t="s">
        <v>1140</v>
      </c>
      <c r="D205" s="2"/>
    </row>
    <row r="206" spans="1:4" ht="18.75" customHeight="1" x14ac:dyDescent="0.25">
      <c r="A206" s="2" t="s">
        <v>1823</v>
      </c>
      <c r="B206" s="2" t="s">
        <v>107</v>
      </c>
      <c r="C206" s="2" t="s">
        <v>1644</v>
      </c>
      <c r="D206" s="2" t="s">
        <v>85</v>
      </c>
    </row>
    <row r="207" spans="1:4" ht="18.75" customHeight="1" x14ac:dyDescent="0.25">
      <c r="A207" s="2" t="s">
        <v>1823</v>
      </c>
      <c r="B207" s="2" t="s">
        <v>107</v>
      </c>
      <c r="C207" s="2" t="s">
        <v>1644</v>
      </c>
      <c r="D207" s="2"/>
    </row>
    <row r="208" spans="1:4" ht="18.75" customHeight="1" x14ac:dyDescent="0.25">
      <c r="A208" s="2" t="s">
        <v>1175</v>
      </c>
      <c r="B208" s="2" t="s">
        <v>226</v>
      </c>
      <c r="C208" s="2" t="s">
        <v>1140</v>
      </c>
      <c r="D208" s="2"/>
    </row>
    <row r="209" spans="1:4" ht="18.75" customHeight="1" x14ac:dyDescent="0.25">
      <c r="A209" s="2" t="s">
        <v>1176</v>
      </c>
      <c r="B209" s="2" t="s">
        <v>226</v>
      </c>
      <c r="C209" s="2" t="s">
        <v>1081</v>
      </c>
      <c r="D209" s="2" t="s">
        <v>467</v>
      </c>
    </row>
    <row r="210" spans="1:4" ht="18.75" customHeight="1" x14ac:dyDescent="0.25">
      <c r="A210" s="2" t="s">
        <v>2143</v>
      </c>
      <c r="B210" s="2" t="s">
        <v>237</v>
      </c>
      <c r="C210" s="2" t="s">
        <v>1655</v>
      </c>
      <c r="D210" s="2" t="s">
        <v>646</v>
      </c>
    </row>
    <row r="211" spans="1:4" ht="18.75" customHeight="1" x14ac:dyDescent="0.25">
      <c r="A211" s="2" t="s">
        <v>2143</v>
      </c>
      <c r="B211" s="2" t="s">
        <v>52</v>
      </c>
      <c r="C211" s="2" t="s">
        <v>1624</v>
      </c>
      <c r="D211" s="2" t="s">
        <v>201</v>
      </c>
    </row>
    <row r="212" spans="1:4" ht="18.75" customHeight="1" x14ac:dyDescent="0.25">
      <c r="A212" s="2" t="s">
        <v>990</v>
      </c>
      <c r="B212" s="2" t="s">
        <v>245</v>
      </c>
      <c r="C212" s="2" t="s">
        <v>856</v>
      </c>
      <c r="D212" s="2" t="s">
        <v>241</v>
      </c>
    </row>
    <row r="213" spans="1:4" ht="18.75" customHeight="1" x14ac:dyDescent="0.25">
      <c r="A213" s="2" t="s">
        <v>2440</v>
      </c>
      <c r="B213" s="2" t="s">
        <v>52</v>
      </c>
      <c r="C213" s="2" t="s">
        <v>1081</v>
      </c>
      <c r="D213" s="2" t="s">
        <v>499</v>
      </c>
    </row>
    <row r="214" spans="1:4" ht="18.75" customHeight="1" x14ac:dyDescent="0.25">
      <c r="A214" s="2" t="s">
        <v>1131</v>
      </c>
      <c r="B214" s="2" t="s">
        <v>1128</v>
      </c>
      <c r="C214" s="2" t="s">
        <v>829</v>
      </c>
      <c r="D214" s="2" t="s">
        <v>719</v>
      </c>
    </row>
    <row r="215" spans="1:4" ht="18.75" customHeight="1" x14ac:dyDescent="0.25">
      <c r="A215" s="2" t="s">
        <v>2904</v>
      </c>
      <c r="B215" s="2" t="s">
        <v>36</v>
      </c>
      <c r="C215" s="2" t="s">
        <v>810</v>
      </c>
      <c r="D215" s="2" t="s">
        <v>810</v>
      </c>
    </row>
    <row r="216" spans="1:4" ht="18.75" customHeight="1" x14ac:dyDescent="0.25">
      <c r="A216" s="2" t="s">
        <v>859</v>
      </c>
      <c r="B216" s="2" t="s">
        <v>68</v>
      </c>
      <c r="C216" s="2" t="s">
        <v>851</v>
      </c>
      <c r="D216" s="2" t="s">
        <v>380</v>
      </c>
    </row>
    <row r="217" spans="1:4" ht="18.75" customHeight="1" x14ac:dyDescent="0.25">
      <c r="A217" s="2" t="s">
        <v>1732</v>
      </c>
      <c r="B217" s="2" t="s">
        <v>119</v>
      </c>
      <c r="C217" s="2" t="s">
        <v>856</v>
      </c>
      <c r="D217" s="2" t="s">
        <v>160</v>
      </c>
    </row>
    <row r="218" spans="1:4" ht="18.75" customHeight="1" x14ac:dyDescent="0.25">
      <c r="A218" s="2" t="s">
        <v>1824</v>
      </c>
      <c r="B218" s="2" t="s">
        <v>107</v>
      </c>
      <c r="C218" s="2" t="s">
        <v>1644</v>
      </c>
      <c r="D218" s="2" t="s">
        <v>511</v>
      </c>
    </row>
    <row r="219" spans="1:4" ht="18.75" customHeight="1" x14ac:dyDescent="0.25">
      <c r="A219" s="2" t="s">
        <v>1825</v>
      </c>
      <c r="B219" s="2" t="s">
        <v>107</v>
      </c>
      <c r="C219" s="2" t="s">
        <v>1644</v>
      </c>
      <c r="D219" s="2" t="s">
        <v>85</v>
      </c>
    </row>
    <row r="220" spans="1:4" ht="18.75" customHeight="1" x14ac:dyDescent="0.25">
      <c r="A220" s="2" t="s">
        <v>2441</v>
      </c>
      <c r="B220" s="2" t="s">
        <v>52</v>
      </c>
      <c r="C220" s="2" t="s">
        <v>1081</v>
      </c>
      <c r="D220" s="2" t="s">
        <v>499</v>
      </c>
    </row>
    <row r="221" spans="1:4" ht="18.75" customHeight="1" x14ac:dyDescent="0.25">
      <c r="A221" s="2" t="s">
        <v>1733</v>
      </c>
      <c r="B221" s="2" t="s">
        <v>119</v>
      </c>
      <c r="C221" s="2" t="s">
        <v>856</v>
      </c>
      <c r="D221" s="2" t="s">
        <v>160</v>
      </c>
    </row>
    <row r="222" spans="1:4" ht="18.75" customHeight="1" x14ac:dyDescent="0.25">
      <c r="A222" s="2" t="s">
        <v>2144</v>
      </c>
      <c r="B222" s="2" t="s">
        <v>237</v>
      </c>
      <c r="C222" s="2" t="s">
        <v>1644</v>
      </c>
      <c r="D222" s="2" t="s">
        <v>593</v>
      </c>
    </row>
    <row r="223" spans="1:4" ht="18.75" customHeight="1" x14ac:dyDescent="0.25">
      <c r="A223" s="2" t="s">
        <v>2442</v>
      </c>
      <c r="B223" s="2" t="s">
        <v>52</v>
      </c>
      <c r="C223" s="2" t="s">
        <v>1081</v>
      </c>
      <c r="D223" s="2" t="s">
        <v>467</v>
      </c>
    </row>
    <row r="224" spans="1:4" ht="18.75" customHeight="1" x14ac:dyDescent="0.25">
      <c r="A224" s="2" t="s">
        <v>2443</v>
      </c>
      <c r="B224" s="2" t="s">
        <v>52</v>
      </c>
      <c r="C224" s="2" t="s">
        <v>1624</v>
      </c>
      <c r="D224" s="2" t="s">
        <v>40</v>
      </c>
    </row>
    <row r="225" spans="1:4" ht="18.75" customHeight="1" x14ac:dyDescent="0.25">
      <c r="A225" s="2" t="s">
        <v>860</v>
      </c>
      <c r="B225" s="2" t="s">
        <v>68</v>
      </c>
      <c r="C225" s="2" t="s">
        <v>851</v>
      </c>
      <c r="D225" s="2" t="s">
        <v>380</v>
      </c>
    </row>
    <row r="226" spans="1:4" ht="18.75" customHeight="1" x14ac:dyDescent="0.25">
      <c r="A226" s="2" t="s">
        <v>860</v>
      </c>
      <c r="B226" s="2" t="s">
        <v>81</v>
      </c>
      <c r="C226" s="2" t="s">
        <v>940</v>
      </c>
      <c r="D226" s="2" t="s">
        <v>72</v>
      </c>
    </row>
    <row r="227" spans="1:4" ht="18.75" customHeight="1" x14ac:dyDescent="0.25">
      <c r="A227" s="2" t="s">
        <v>861</v>
      </c>
      <c r="B227" s="2" t="s">
        <v>68</v>
      </c>
      <c r="C227" s="2" t="s">
        <v>856</v>
      </c>
      <c r="D227" s="2" t="s">
        <v>288</v>
      </c>
    </row>
    <row r="228" spans="1:4" ht="18.75" customHeight="1" x14ac:dyDescent="0.25">
      <c r="A228" s="2" t="s">
        <v>861</v>
      </c>
      <c r="B228" s="2" t="s">
        <v>2809</v>
      </c>
      <c r="C228" s="2" t="s">
        <v>940</v>
      </c>
      <c r="D228" s="2" t="s">
        <v>72</v>
      </c>
    </row>
    <row r="229" spans="1:4" ht="18.75" customHeight="1" x14ac:dyDescent="0.25">
      <c r="A229" s="2" t="s">
        <v>1826</v>
      </c>
      <c r="B229" s="2" t="s">
        <v>107</v>
      </c>
      <c r="C229" s="2" t="s">
        <v>1655</v>
      </c>
      <c r="D229" s="2" t="s">
        <v>646</v>
      </c>
    </row>
    <row r="230" spans="1:4" ht="18.75" customHeight="1" x14ac:dyDescent="0.25">
      <c r="A230" s="2" t="s">
        <v>1177</v>
      </c>
      <c r="B230" s="2" t="s">
        <v>226</v>
      </c>
      <c r="C230" s="2" t="s">
        <v>1140</v>
      </c>
      <c r="D230" s="2"/>
    </row>
    <row r="231" spans="1:4" ht="18.75" customHeight="1" x14ac:dyDescent="0.25">
      <c r="A231" s="2" t="s">
        <v>2843</v>
      </c>
      <c r="B231" s="2" t="s">
        <v>52</v>
      </c>
      <c r="C231" s="2" t="s">
        <v>2842</v>
      </c>
      <c r="D231" s="2" t="s">
        <v>787</v>
      </c>
    </row>
    <row r="232" spans="1:4" ht="18.75" customHeight="1" x14ac:dyDescent="0.25">
      <c r="A232" s="2" t="s">
        <v>2444</v>
      </c>
      <c r="B232" s="2" t="s">
        <v>52</v>
      </c>
      <c r="C232" s="2" t="s">
        <v>1624</v>
      </c>
      <c r="D232" s="2" t="s">
        <v>190</v>
      </c>
    </row>
    <row r="233" spans="1:4" ht="18.75" customHeight="1" x14ac:dyDescent="0.25">
      <c r="A233" s="2" t="s">
        <v>2445</v>
      </c>
      <c r="B233" s="2" t="s">
        <v>52</v>
      </c>
      <c r="C233" s="2" t="s">
        <v>1624</v>
      </c>
      <c r="D233" s="2" t="s">
        <v>40</v>
      </c>
    </row>
    <row r="234" spans="1:4" ht="18.75" customHeight="1" x14ac:dyDescent="0.25">
      <c r="A234" s="2" t="s">
        <v>208</v>
      </c>
      <c r="B234" s="2" t="s">
        <v>52</v>
      </c>
      <c r="C234" s="2" t="s">
        <v>1624</v>
      </c>
      <c r="D234" s="2" t="s">
        <v>201</v>
      </c>
    </row>
    <row r="235" spans="1:4" ht="18.75" customHeight="1" x14ac:dyDescent="0.25">
      <c r="A235" s="2" t="s">
        <v>1602</v>
      </c>
      <c r="B235" s="2" t="s">
        <v>484</v>
      </c>
      <c r="C235" s="2" t="s">
        <v>940</v>
      </c>
      <c r="D235" s="2"/>
    </row>
    <row r="236" spans="1:4" ht="18.75" customHeight="1" x14ac:dyDescent="0.25">
      <c r="A236" s="2" t="s">
        <v>1060</v>
      </c>
      <c r="B236" s="2" t="s">
        <v>81</v>
      </c>
      <c r="C236" s="2" t="s">
        <v>940</v>
      </c>
      <c r="D236" s="2" t="s">
        <v>72</v>
      </c>
    </row>
    <row r="237" spans="1:4" ht="18.75" customHeight="1" x14ac:dyDescent="0.25">
      <c r="A237" s="2" t="s">
        <v>1178</v>
      </c>
      <c r="B237" s="2" t="s">
        <v>226</v>
      </c>
      <c r="C237" s="2" t="s">
        <v>1140</v>
      </c>
      <c r="D237" s="2" t="s">
        <v>335</v>
      </c>
    </row>
    <row r="238" spans="1:4" ht="18.75" customHeight="1" x14ac:dyDescent="0.25">
      <c r="A238" s="2" t="s">
        <v>2905</v>
      </c>
      <c r="B238" s="2" t="s">
        <v>36</v>
      </c>
      <c r="C238" s="2" t="s">
        <v>810</v>
      </c>
      <c r="D238" s="2" t="s">
        <v>810</v>
      </c>
    </row>
    <row r="239" spans="1:4" ht="18.75" customHeight="1" x14ac:dyDescent="0.25">
      <c r="A239" s="2" t="s">
        <v>2145</v>
      </c>
      <c r="B239" s="2" t="s">
        <v>237</v>
      </c>
      <c r="C239" s="2" t="s">
        <v>1644</v>
      </c>
      <c r="D239" s="2" t="s">
        <v>248</v>
      </c>
    </row>
    <row r="240" spans="1:4" ht="18.75" customHeight="1" x14ac:dyDescent="0.25">
      <c r="A240" s="2" t="s">
        <v>1734</v>
      </c>
      <c r="B240" s="2" t="s">
        <v>119</v>
      </c>
      <c r="C240" s="2" t="s">
        <v>856</v>
      </c>
      <c r="D240" s="2" t="s">
        <v>148</v>
      </c>
    </row>
    <row r="241" spans="1:4" ht="18.75" customHeight="1" x14ac:dyDescent="0.25">
      <c r="A241" s="2" t="s">
        <v>1179</v>
      </c>
      <c r="B241" s="2" t="s">
        <v>226</v>
      </c>
      <c r="C241" s="2" t="s">
        <v>1140</v>
      </c>
      <c r="D241" s="2"/>
    </row>
    <row r="242" spans="1:4" ht="18.75" customHeight="1" x14ac:dyDescent="0.25">
      <c r="A242" s="2" t="s">
        <v>862</v>
      </c>
      <c r="B242" s="2" t="s">
        <v>68</v>
      </c>
      <c r="C242" s="2" t="s">
        <v>856</v>
      </c>
      <c r="D242" s="2" t="s">
        <v>288</v>
      </c>
    </row>
    <row r="243" spans="1:4" ht="18.75" customHeight="1" x14ac:dyDescent="0.25">
      <c r="A243" s="2" t="s">
        <v>862</v>
      </c>
      <c r="B243" s="2" t="s">
        <v>237</v>
      </c>
      <c r="C243" s="2" t="s">
        <v>1655</v>
      </c>
      <c r="D243" s="2" t="s">
        <v>646</v>
      </c>
    </row>
    <row r="244" spans="1:4" ht="18.75" customHeight="1" x14ac:dyDescent="0.25">
      <c r="A244" s="2" t="s">
        <v>2875</v>
      </c>
      <c r="B244" s="2" t="s">
        <v>226</v>
      </c>
      <c r="C244" s="2" t="s">
        <v>798</v>
      </c>
      <c r="D244" s="2" t="s">
        <v>2874</v>
      </c>
    </row>
    <row r="245" spans="1:4" ht="18.75" customHeight="1" x14ac:dyDescent="0.25">
      <c r="A245" s="2" t="s">
        <v>2146</v>
      </c>
      <c r="B245" s="2" t="s">
        <v>237</v>
      </c>
      <c r="C245" s="2" t="s">
        <v>1644</v>
      </c>
      <c r="D245" s="2" t="s">
        <v>306</v>
      </c>
    </row>
    <row r="246" spans="1:4" ht="18.75" customHeight="1" x14ac:dyDescent="0.25">
      <c r="A246" s="2" t="s">
        <v>2446</v>
      </c>
      <c r="B246" s="2" t="s">
        <v>52</v>
      </c>
      <c r="C246" s="2" t="s">
        <v>1624</v>
      </c>
      <c r="D246" s="2" t="s">
        <v>190</v>
      </c>
    </row>
    <row r="247" spans="1:4" ht="18.75" customHeight="1" x14ac:dyDescent="0.25">
      <c r="A247" s="2" t="s">
        <v>1827</v>
      </c>
      <c r="B247" s="2" t="s">
        <v>107</v>
      </c>
      <c r="C247" s="2" t="s">
        <v>1644</v>
      </c>
      <c r="D247" s="2" t="s">
        <v>559</v>
      </c>
    </row>
    <row r="248" spans="1:4" ht="18.75" customHeight="1" x14ac:dyDescent="0.25">
      <c r="A248" s="2" t="s">
        <v>1180</v>
      </c>
      <c r="B248" s="2" t="s">
        <v>226</v>
      </c>
      <c r="C248" s="2" t="s">
        <v>1140</v>
      </c>
      <c r="D248" s="2" t="s">
        <v>294</v>
      </c>
    </row>
    <row r="249" spans="1:4" ht="18.75" customHeight="1" x14ac:dyDescent="0.25">
      <c r="A249" s="2" t="s">
        <v>2447</v>
      </c>
      <c r="B249" s="2" t="s">
        <v>52</v>
      </c>
      <c r="C249" s="2" t="s">
        <v>1624</v>
      </c>
      <c r="D249" s="2" t="s">
        <v>201</v>
      </c>
    </row>
    <row r="250" spans="1:4" ht="18.75" customHeight="1" x14ac:dyDescent="0.25">
      <c r="A250" s="2" t="s">
        <v>2448</v>
      </c>
      <c r="B250" s="2" t="s">
        <v>52</v>
      </c>
      <c r="C250" s="2" t="s">
        <v>1081</v>
      </c>
      <c r="D250" s="2" t="s">
        <v>415</v>
      </c>
    </row>
    <row r="251" spans="1:4" ht="18.75" customHeight="1" x14ac:dyDescent="0.25">
      <c r="A251" s="2" t="s">
        <v>806</v>
      </c>
      <c r="B251" s="2" t="s">
        <v>226</v>
      </c>
      <c r="C251" s="2" t="s">
        <v>798</v>
      </c>
      <c r="D251" s="2" t="s">
        <v>2874</v>
      </c>
    </row>
    <row r="252" spans="1:4" ht="18.75" customHeight="1" x14ac:dyDescent="0.25">
      <c r="A252" s="2" t="s">
        <v>1181</v>
      </c>
      <c r="B252" s="2" t="s">
        <v>226</v>
      </c>
      <c r="C252" s="2" t="s">
        <v>1140</v>
      </c>
      <c r="D252" s="2"/>
    </row>
    <row r="253" spans="1:4" ht="18.75" customHeight="1" x14ac:dyDescent="0.25">
      <c r="A253" s="2" t="s">
        <v>1182</v>
      </c>
      <c r="B253" s="2" t="s">
        <v>226</v>
      </c>
      <c r="C253" s="2" t="s">
        <v>1140</v>
      </c>
      <c r="D253" s="2"/>
    </row>
    <row r="254" spans="1:4" ht="18.75" customHeight="1" x14ac:dyDescent="0.25">
      <c r="A254" s="2" t="s">
        <v>2147</v>
      </c>
      <c r="B254" s="2" t="s">
        <v>237</v>
      </c>
      <c r="C254" s="2" t="s">
        <v>1644</v>
      </c>
      <c r="D254" s="2" t="s">
        <v>85</v>
      </c>
    </row>
    <row r="255" spans="1:4" ht="18.75" customHeight="1" x14ac:dyDescent="0.25">
      <c r="A255" s="2" t="s">
        <v>2449</v>
      </c>
      <c r="B255" s="2" t="s">
        <v>52</v>
      </c>
      <c r="C255" s="2" t="s">
        <v>1624</v>
      </c>
      <c r="D255" s="2" t="s">
        <v>190</v>
      </c>
    </row>
    <row r="256" spans="1:4" ht="18.75" customHeight="1" x14ac:dyDescent="0.25">
      <c r="A256" s="2" t="s">
        <v>2450</v>
      </c>
      <c r="B256" s="2" t="s">
        <v>52</v>
      </c>
      <c r="C256" s="2" t="s">
        <v>1624</v>
      </c>
      <c r="D256" s="2" t="s">
        <v>190</v>
      </c>
    </row>
    <row r="257" spans="1:4" ht="18.75" customHeight="1" x14ac:dyDescent="0.25">
      <c r="A257" s="2" t="s">
        <v>2451</v>
      </c>
      <c r="B257" s="2" t="s">
        <v>52</v>
      </c>
      <c r="C257" s="2" t="s">
        <v>1081</v>
      </c>
      <c r="D257" s="2" t="s">
        <v>322</v>
      </c>
    </row>
    <row r="258" spans="1:4" ht="18.75" customHeight="1" x14ac:dyDescent="0.25">
      <c r="A258" s="2" t="s">
        <v>1651</v>
      </c>
      <c r="B258" s="2" t="s">
        <v>36</v>
      </c>
      <c r="C258" s="2" t="s">
        <v>1644</v>
      </c>
      <c r="D258" s="2" t="s">
        <v>248</v>
      </c>
    </row>
    <row r="259" spans="1:4" ht="18.75" customHeight="1" x14ac:dyDescent="0.25">
      <c r="A259" s="2" t="s">
        <v>1651</v>
      </c>
      <c r="B259" s="2" t="s">
        <v>36</v>
      </c>
      <c r="C259" s="2" t="s">
        <v>1644</v>
      </c>
      <c r="D259" s="2" t="s">
        <v>248</v>
      </c>
    </row>
    <row r="260" spans="1:4" ht="18.75" customHeight="1" x14ac:dyDescent="0.25">
      <c r="A260" s="2" t="s">
        <v>2148</v>
      </c>
      <c r="B260" s="2" t="s">
        <v>237</v>
      </c>
      <c r="C260" s="2" t="s">
        <v>1644</v>
      </c>
      <c r="D260" s="2" t="s">
        <v>593</v>
      </c>
    </row>
    <row r="261" spans="1:4" ht="18.75" customHeight="1" x14ac:dyDescent="0.25">
      <c r="A261" s="2" t="s">
        <v>991</v>
      </c>
      <c r="B261" s="2" t="s">
        <v>245</v>
      </c>
      <c r="C261" s="2" t="s">
        <v>856</v>
      </c>
      <c r="D261" s="2" t="s">
        <v>241</v>
      </c>
    </row>
    <row r="262" spans="1:4" ht="18.75" customHeight="1" x14ac:dyDescent="0.25">
      <c r="A262" s="2" t="s">
        <v>991</v>
      </c>
      <c r="B262" s="2" t="s">
        <v>36</v>
      </c>
      <c r="C262" s="2" t="s">
        <v>1644</v>
      </c>
      <c r="D262" s="2" t="s">
        <v>23</v>
      </c>
    </row>
    <row r="263" spans="1:4" ht="18.75" customHeight="1" x14ac:dyDescent="0.25">
      <c r="A263" s="2" t="s">
        <v>1183</v>
      </c>
      <c r="B263" s="2" t="s">
        <v>226</v>
      </c>
      <c r="C263" s="2" t="s">
        <v>1081</v>
      </c>
      <c r="D263" s="2" t="s">
        <v>467</v>
      </c>
    </row>
    <row r="264" spans="1:4" ht="18.75" customHeight="1" x14ac:dyDescent="0.25">
      <c r="A264" s="2" t="s">
        <v>1184</v>
      </c>
      <c r="B264" s="2" t="s">
        <v>226</v>
      </c>
      <c r="C264" s="2" t="s">
        <v>1081</v>
      </c>
      <c r="D264" s="2" t="s">
        <v>467</v>
      </c>
    </row>
    <row r="265" spans="1:4" ht="18.75" customHeight="1" x14ac:dyDescent="0.25">
      <c r="A265" s="2" t="s">
        <v>1185</v>
      </c>
      <c r="B265" s="2" t="s">
        <v>226</v>
      </c>
      <c r="C265" s="2" t="s">
        <v>1140</v>
      </c>
      <c r="D265" s="2"/>
    </row>
    <row r="266" spans="1:4" ht="18.75" customHeight="1" x14ac:dyDescent="0.25">
      <c r="A266" s="2" t="s">
        <v>1186</v>
      </c>
      <c r="B266" s="2" t="s">
        <v>226</v>
      </c>
      <c r="C266" s="2" t="s">
        <v>856</v>
      </c>
      <c r="D266" s="2" t="s">
        <v>222</v>
      </c>
    </row>
    <row r="267" spans="1:4" ht="18.75" customHeight="1" x14ac:dyDescent="0.25">
      <c r="A267" s="2" t="s">
        <v>2149</v>
      </c>
      <c r="B267" s="2" t="s">
        <v>237</v>
      </c>
      <c r="C267" s="2" t="s">
        <v>1655</v>
      </c>
      <c r="D267" s="2" t="s">
        <v>646</v>
      </c>
    </row>
    <row r="268" spans="1:4" ht="18.75" customHeight="1" x14ac:dyDescent="0.25">
      <c r="A268" s="2" t="s">
        <v>1187</v>
      </c>
      <c r="B268" s="2" t="s">
        <v>226</v>
      </c>
      <c r="C268" s="2" t="s">
        <v>1140</v>
      </c>
      <c r="D268" s="2" t="s">
        <v>299</v>
      </c>
    </row>
    <row r="269" spans="1:4" ht="18.75" customHeight="1" x14ac:dyDescent="0.25">
      <c r="A269" s="2" t="s">
        <v>2452</v>
      </c>
      <c r="B269" s="2" t="s">
        <v>52</v>
      </c>
      <c r="C269" s="2" t="s">
        <v>1081</v>
      </c>
      <c r="D269" s="2" t="s">
        <v>548</v>
      </c>
    </row>
    <row r="270" spans="1:4" ht="18.75" customHeight="1" x14ac:dyDescent="0.25">
      <c r="A270" s="2" t="s">
        <v>2453</v>
      </c>
      <c r="B270" s="2" t="s">
        <v>52</v>
      </c>
      <c r="C270" s="2" t="s">
        <v>1081</v>
      </c>
      <c r="D270" s="2" t="s">
        <v>548</v>
      </c>
    </row>
    <row r="271" spans="1:4" ht="18.75" customHeight="1" x14ac:dyDescent="0.25">
      <c r="A271" s="2" t="s">
        <v>1735</v>
      </c>
      <c r="B271" s="2" t="s">
        <v>119</v>
      </c>
      <c r="C271" s="2" t="s">
        <v>1140</v>
      </c>
      <c r="D271" s="2" t="s">
        <v>461</v>
      </c>
    </row>
    <row r="272" spans="1:4" ht="18.75" customHeight="1" x14ac:dyDescent="0.25">
      <c r="A272" s="2" t="s">
        <v>2150</v>
      </c>
      <c r="B272" s="2" t="s">
        <v>237</v>
      </c>
      <c r="C272" s="2" t="s">
        <v>1655</v>
      </c>
      <c r="D272" s="2" t="s">
        <v>646</v>
      </c>
    </row>
    <row r="273" spans="1:4" ht="18.75" customHeight="1" x14ac:dyDescent="0.25">
      <c r="A273" s="2" t="s">
        <v>1188</v>
      </c>
      <c r="B273" s="2" t="s">
        <v>226</v>
      </c>
      <c r="C273" s="2" t="s">
        <v>1140</v>
      </c>
      <c r="D273" s="2"/>
    </row>
    <row r="274" spans="1:4" ht="18.75" customHeight="1" x14ac:dyDescent="0.25">
      <c r="A274" s="2" t="s">
        <v>1828</v>
      </c>
      <c r="B274" s="2" t="s">
        <v>107</v>
      </c>
      <c r="C274" s="2" t="s">
        <v>1644</v>
      </c>
      <c r="D274" s="2" t="s">
        <v>97</v>
      </c>
    </row>
    <row r="275" spans="1:4" ht="18.75" customHeight="1" x14ac:dyDescent="0.25">
      <c r="A275" s="2" t="s">
        <v>1828</v>
      </c>
      <c r="B275" s="2" t="s">
        <v>237</v>
      </c>
      <c r="C275" s="2" t="s">
        <v>1655</v>
      </c>
      <c r="D275" s="2" t="s">
        <v>646</v>
      </c>
    </row>
    <row r="276" spans="1:4" ht="18.75" customHeight="1" x14ac:dyDescent="0.25">
      <c r="A276" s="2" t="s">
        <v>1189</v>
      </c>
      <c r="B276" s="2" t="s">
        <v>226</v>
      </c>
      <c r="C276" s="2" t="s">
        <v>1081</v>
      </c>
      <c r="D276" s="2" t="s">
        <v>627</v>
      </c>
    </row>
    <row r="277" spans="1:4" ht="18.75" customHeight="1" x14ac:dyDescent="0.25">
      <c r="A277" s="2" t="s">
        <v>1190</v>
      </c>
      <c r="B277" s="2" t="s">
        <v>226</v>
      </c>
      <c r="C277" s="2" t="s">
        <v>1140</v>
      </c>
      <c r="D277" s="2" t="s">
        <v>335</v>
      </c>
    </row>
    <row r="278" spans="1:4" ht="18.75" customHeight="1" x14ac:dyDescent="0.25">
      <c r="A278" s="2" t="s">
        <v>1736</v>
      </c>
      <c r="B278" s="2" t="s">
        <v>119</v>
      </c>
      <c r="C278" s="2" t="s">
        <v>856</v>
      </c>
      <c r="D278" s="2" t="s">
        <v>112</v>
      </c>
    </row>
    <row r="279" spans="1:4" ht="18.75" customHeight="1" x14ac:dyDescent="0.25">
      <c r="A279" s="2" t="s">
        <v>992</v>
      </c>
      <c r="B279" s="2" t="s">
        <v>245</v>
      </c>
      <c r="C279" s="2" t="s">
        <v>856</v>
      </c>
      <c r="D279" s="2" t="s">
        <v>275</v>
      </c>
    </row>
    <row r="280" spans="1:4" ht="18.75" customHeight="1" x14ac:dyDescent="0.25">
      <c r="A280" s="2" t="s">
        <v>2151</v>
      </c>
      <c r="B280" s="2" t="s">
        <v>237</v>
      </c>
      <c r="C280" s="2" t="s">
        <v>1655</v>
      </c>
      <c r="D280" s="2" t="s">
        <v>646</v>
      </c>
    </row>
    <row r="281" spans="1:4" ht="18.75" customHeight="1" x14ac:dyDescent="0.25">
      <c r="A281" s="2" t="s">
        <v>2454</v>
      </c>
      <c r="B281" s="2" t="s">
        <v>52</v>
      </c>
      <c r="C281" s="2" t="s">
        <v>1081</v>
      </c>
      <c r="D281" s="2" t="s">
        <v>262</v>
      </c>
    </row>
    <row r="282" spans="1:4" ht="18.75" customHeight="1" x14ac:dyDescent="0.25">
      <c r="A282" s="2" t="s">
        <v>1829</v>
      </c>
      <c r="B282" s="2" t="s">
        <v>107</v>
      </c>
      <c r="C282" s="2" t="s">
        <v>1644</v>
      </c>
      <c r="D282" s="2" t="s">
        <v>559</v>
      </c>
    </row>
    <row r="283" spans="1:4" ht="18.75" customHeight="1" x14ac:dyDescent="0.25">
      <c r="A283" s="2" t="s">
        <v>1191</v>
      </c>
      <c r="B283" s="2" t="s">
        <v>226</v>
      </c>
      <c r="C283" s="2" t="s">
        <v>856</v>
      </c>
      <c r="D283" s="2" t="s">
        <v>222</v>
      </c>
    </row>
    <row r="284" spans="1:4" ht="18.75" customHeight="1" x14ac:dyDescent="0.25">
      <c r="A284" s="2" t="s">
        <v>2152</v>
      </c>
      <c r="B284" s="2" t="s">
        <v>237</v>
      </c>
      <c r="C284" s="2" t="s">
        <v>1655</v>
      </c>
      <c r="D284" s="2" t="s">
        <v>646</v>
      </c>
    </row>
    <row r="285" spans="1:4" ht="18.75" customHeight="1" x14ac:dyDescent="0.25">
      <c r="A285" s="2" t="s">
        <v>1192</v>
      </c>
      <c r="B285" s="2" t="s">
        <v>226</v>
      </c>
      <c r="C285" s="2" t="s">
        <v>856</v>
      </c>
      <c r="D285" s="2" t="s">
        <v>222</v>
      </c>
    </row>
    <row r="286" spans="1:4" ht="18.75" customHeight="1" x14ac:dyDescent="0.25">
      <c r="A286" s="2" t="s">
        <v>2906</v>
      </c>
      <c r="B286" s="2" t="s">
        <v>36</v>
      </c>
      <c r="C286" s="2" t="s">
        <v>810</v>
      </c>
      <c r="D286" s="2" t="s">
        <v>810</v>
      </c>
    </row>
    <row r="287" spans="1:4" ht="18.75" customHeight="1" x14ac:dyDescent="0.25">
      <c r="A287" s="2" t="s">
        <v>2455</v>
      </c>
      <c r="B287" s="2" t="s">
        <v>52</v>
      </c>
      <c r="C287" s="2" t="s">
        <v>1081</v>
      </c>
      <c r="D287" s="2" t="s">
        <v>548</v>
      </c>
    </row>
    <row r="288" spans="1:4" ht="18.75" customHeight="1" x14ac:dyDescent="0.25">
      <c r="A288" s="2" t="s">
        <v>2153</v>
      </c>
      <c r="B288" s="2" t="s">
        <v>237</v>
      </c>
      <c r="C288" s="2" t="s">
        <v>1644</v>
      </c>
      <c r="D288" s="2" t="s">
        <v>593</v>
      </c>
    </row>
    <row r="289" spans="1:4" ht="18.75" customHeight="1" x14ac:dyDescent="0.25">
      <c r="A289" s="2" t="s">
        <v>863</v>
      </c>
      <c r="B289" s="2" t="s">
        <v>68</v>
      </c>
      <c r="C289" s="2" t="s">
        <v>851</v>
      </c>
      <c r="D289" s="2" t="s">
        <v>380</v>
      </c>
    </row>
    <row r="290" spans="1:4" ht="18.75" customHeight="1" x14ac:dyDescent="0.25">
      <c r="A290" s="2" t="s">
        <v>863</v>
      </c>
      <c r="B290" s="2" t="s">
        <v>484</v>
      </c>
      <c r="C290" s="2" t="s">
        <v>940</v>
      </c>
      <c r="D290" s="2"/>
    </row>
    <row r="291" spans="1:4" ht="18.75" customHeight="1" x14ac:dyDescent="0.25">
      <c r="A291" s="2" t="s">
        <v>1193</v>
      </c>
      <c r="B291" s="2" t="s">
        <v>226</v>
      </c>
      <c r="C291" s="2" t="s">
        <v>1081</v>
      </c>
      <c r="D291" s="2" t="s">
        <v>467</v>
      </c>
    </row>
    <row r="292" spans="1:4" ht="18.75" customHeight="1" x14ac:dyDescent="0.25">
      <c r="A292" s="2" t="s">
        <v>1194</v>
      </c>
      <c r="B292" s="2" t="s">
        <v>226</v>
      </c>
      <c r="C292" s="2" t="s">
        <v>856</v>
      </c>
      <c r="D292" s="2" t="s">
        <v>222</v>
      </c>
    </row>
    <row r="293" spans="1:4" ht="18.75" customHeight="1" x14ac:dyDescent="0.25">
      <c r="A293" s="2" t="s">
        <v>2907</v>
      </c>
      <c r="B293" s="2" t="s">
        <v>36</v>
      </c>
      <c r="C293" s="2" t="s">
        <v>810</v>
      </c>
      <c r="D293" s="2" t="s">
        <v>810</v>
      </c>
    </row>
    <row r="294" spans="1:4" ht="18.75" customHeight="1" x14ac:dyDescent="0.25">
      <c r="A294" s="2" t="s">
        <v>1195</v>
      </c>
      <c r="B294" s="2" t="s">
        <v>226</v>
      </c>
      <c r="C294" s="2" t="s">
        <v>1081</v>
      </c>
      <c r="D294" s="2" t="s">
        <v>571</v>
      </c>
    </row>
    <row r="295" spans="1:4" ht="18.75" customHeight="1" x14ac:dyDescent="0.25">
      <c r="A295" s="2" t="s">
        <v>2456</v>
      </c>
      <c r="B295" s="2" t="s">
        <v>52</v>
      </c>
      <c r="C295" s="2" t="s">
        <v>1624</v>
      </c>
      <c r="D295" s="2" t="s">
        <v>201</v>
      </c>
    </row>
    <row r="296" spans="1:4" ht="18.75" customHeight="1" x14ac:dyDescent="0.25">
      <c r="A296" s="2" t="s">
        <v>2154</v>
      </c>
      <c r="B296" s="2" t="s">
        <v>237</v>
      </c>
      <c r="C296" s="2" t="s">
        <v>1644</v>
      </c>
      <c r="D296" s="2" t="s">
        <v>85</v>
      </c>
    </row>
    <row r="297" spans="1:4" ht="18.75" customHeight="1" x14ac:dyDescent="0.25">
      <c r="A297" s="2" t="s">
        <v>2155</v>
      </c>
      <c r="B297" s="2" t="s">
        <v>237</v>
      </c>
      <c r="C297" s="2" t="s">
        <v>1644</v>
      </c>
      <c r="D297" s="2" t="s">
        <v>229</v>
      </c>
    </row>
    <row r="298" spans="1:4" ht="18.75" customHeight="1" x14ac:dyDescent="0.25">
      <c r="A298" s="2" t="s">
        <v>2156</v>
      </c>
      <c r="B298" s="2" t="s">
        <v>237</v>
      </c>
      <c r="C298" s="2" t="s">
        <v>1644</v>
      </c>
      <c r="D298" s="2" t="s">
        <v>306</v>
      </c>
    </row>
    <row r="299" spans="1:4" ht="18.75" customHeight="1" x14ac:dyDescent="0.25">
      <c r="A299" s="2" t="s">
        <v>2457</v>
      </c>
      <c r="B299" s="2" t="s">
        <v>52</v>
      </c>
      <c r="C299" s="2" t="s">
        <v>1081</v>
      </c>
      <c r="D299" s="2" t="s">
        <v>262</v>
      </c>
    </row>
    <row r="300" spans="1:4" ht="18.75" customHeight="1" x14ac:dyDescent="0.25">
      <c r="A300" s="2" t="s">
        <v>1196</v>
      </c>
      <c r="B300" s="2" t="s">
        <v>226</v>
      </c>
      <c r="C300" s="2" t="s">
        <v>1140</v>
      </c>
      <c r="D300" s="2"/>
    </row>
    <row r="301" spans="1:4" ht="18.75" customHeight="1" x14ac:dyDescent="0.25">
      <c r="A301" s="2" t="s">
        <v>1652</v>
      </c>
      <c r="B301" s="2" t="s">
        <v>36</v>
      </c>
      <c r="C301" s="2" t="s">
        <v>1644</v>
      </c>
      <c r="D301" s="2" t="s">
        <v>23</v>
      </c>
    </row>
    <row r="302" spans="1:4" ht="18.75" customHeight="1" x14ac:dyDescent="0.25">
      <c r="A302" s="2" t="s">
        <v>944</v>
      </c>
      <c r="B302" s="2" t="s">
        <v>939</v>
      </c>
      <c r="C302" s="2" t="s">
        <v>940</v>
      </c>
      <c r="D302" s="2" t="s">
        <v>72</v>
      </c>
    </row>
    <row r="303" spans="1:4" ht="18.75" customHeight="1" x14ac:dyDescent="0.25">
      <c r="A303" s="2" t="s">
        <v>944</v>
      </c>
      <c r="B303" s="2" t="s">
        <v>939</v>
      </c>
      <c r="C303" s="2" t="s">
        <v>940</v>
      </c>
      <c r="D303" s="2" t="s">
        <v>72</v>
      </c>
    </row>
    <row r="304" spans="1:4" ht="18.75" customHeight="1" x14ac:dyDescent="0.25">
      <c r="A304" s="2" t="s">
        <v>1197</v>
      </c>
      <c r="B304" s="2" t="s">
        <v>226</v>
      </c>
      <c r="C304" s="2" t="s">
        <v>1140</v>
      </c>
      <c r="D304" s="2" t="s">
        <v>299</v>
      </c>
    </row>
    <row r="305" spans="1:4" ht="18.75" customHeight="1" x14ac:dyDescent="0.25">
      <c r="A305" s="2" t="s">
        <v>12050</v>
      </c>
      <c r="B305" s="2" t="s">
        <v>226</v>
      </c>
      <c r="C305" s="2" t="s">
        <v>856</v>
      </c>
      <c r="D305" s="2" t="s">
        <v>222</v>
      </c>
    </row>
    <row r="306" spans="1:4" ht="18.75" customHeight="1" x14ac:dyDescent="0.25">
      <c r="A306" s="2" t="s">
        <v>2458</v>
      </c>
      <c r="B306" s="2" t="s">
        <v>52</v>
      </c>
      <c r="C306" s="2" t="s">
        <v>1624</v>
      </c>
      <c r="D306" s="2" t="s">
        <v>190</v>
      </c>
    </row>
    <row r="307" spans="1:4" ht="18.75" customHeight="1" x14ac:dyDescent="0.25">
      <c r="A307" s="2" t="s">
        <v>1198</v>
      </c>
      <c r="B307" s="2" t="s">
        <v>226</v>
      </c>
      <c r="C307" s="2" t="s">
        <v>1140</v>
      </c>
      <c r="D307" s="2" t="s">
        <v>294</v>
      </c>
    </row>
    <row r="308" spans="1:4" ht="18.75" customHeight="1" x14ac:dyDescent="0.25">
      <c r="A308" s="2" t="s">
        <v>945</v>
      </c>
      <c r="B308" s="2" t="s">
        <v>939</v>
      </c>
      <c r="C308" s="2" t="s">
        <v>940</v>
      </c>
      <c r="D308" s="2" t="s">
        <v>72</v>
      </c>
    </row>
    <row r="309" spans="1:4" ht="18.75" customHeight="1" x14ac:dyDescent="0.25">
      <c r="A309" s="2" t="s">
        <v>993</v>
      </c>
      <c r="B309" s="2" t="s">
        <v>245</v>
      </c>
      <c r="C309" s="2" t="s">
        <v>856</v>
      </c>
      <c r="D309" s="2" t="s">
        <v>275</v>
      </c>
    </row>
    <row r="310" spans="1:4" ht="18.75" customHeight="1" x14ac:dyDescent="0.25">
      <c r="A310" s="2" t="s">
        <v>1061</v>
      </c>
      <c r="B310" s="2" t="s">
        <v>81</v>
      </c>
      <c r="C310" s="2" t="s">
        <v>940</v>
      </c>
      <c r="D310" s="2" t="s">
        <v>72</v>
      </c>
    </row>
    <row r="311" spans="1:4" ht="18.75" customHeight="1" x14ac:dyDescent="0.25">
      <c r="A311" s="2" t="s">
        <v>1830</v>
      </c>
      <c r="B311" s="2" t="s">
        <v>107</v>
      </c>
      <c r="C311" s="2" t="s">
        <v>1644</v>
      </c>
      <c r="D311" s="2" t="s">
        <v>212</v>
      </c>
    </row>
    <row r="312" spans="1:4" ht="18.75" customHeight="1" x14ac:dyDescent="0.25">
      <c r="A312" s="2" t="s">
        <v>2459</v>
      </c>
      <c r="B312" s="2" t="s">
        <v>52</v>
      </c>
      <c r="C312" s="2" t="s">
        <v>1624</v>
      </c>
      <c r="D312" s="2" t="s">
        <v>40</v>
      </c>
    </row>
    <row r="313" spans="1:4" ht="18.75" customHeight="1" x14ac:dyDescent="0.25">
      <c r="A313" s="2" t="s">
        <v>2460</v>
      </c>
      <c r="B313" s="2" t="s">
        <v>52</v>
      </c>
      <c r="C313" s="2" t="s">
        <v>1624</v>
      </c>
      <c r="D313" s="2" t="s">
        <v>201</v>
      </c>
    </row>
    <row r="314" spans="1:4" ht="18.75" customHeight="1" x14ac:dyDescent="0.25">
      <c r="A314" s="2" t="s">
        <v>2157</v>
      </c>
      <c r="B314" s="2" t="s">
        <v>237</v>
      </c>
      <c r="C314" s="2" t="s">
        <v>1644</v>
      </c>
      <c r="D314" s="2" t="s">
        <v>593</v>
      </c>
    </row>
    <row r="315" spans="1:4" ht="18.75" customHeight="1" x14ac:dyDescent="0.25">
      <c r="A315" s="2" t="s">
        <v>1199</v>
      </c>
      <c r="B315" s="2" t="s">
        <v>226</v>
      </c>
      <c r="C315" s="2" t="s">
        <v>856</v>
      </c>
      <c r="D315" s="2" t="s">
        <v>222</v>
      </c>
    </row>
    <row r="316" spans="1:4" ht="18.75" customHeight="1" x14ac:dyDescent="0.25">
      <c r="A316" s="2" t="s">
        <v>1200</v>
      </c>
      <c r="B316" s="2" t="s">
        <v>226</v>
      </c>
      <c r="C316" s="2" t="s">
        <v>1140</v>
      </c>
      <c r="D316" s="2" t="s">
        <v>299</v>
      </c>
    </row>
    <row r="317" spans="1:4" ht="18.75" customHeight="1" x14ac:dyDescent="0.25">
      <c r="A317" s="2" t="s">
        <v>864</v>
      </c>
      <c r="B317" s="2" t="s">
        <v>68</v>
      </c>
      <c r="C317" s="2" t="s">
        <v>851</v>
      </c>
      <c r="D317" s="2" t="s">
        <v>603</v>
      </c>
    </row>
    <row r="318" spans="1:4" ht="18.75" customHeight="1" x14ac:dyDescent="0.25">
      <c r="A318" s="2" t="s">
        <v>2461</v>
      </c>
      <c r="B318" s="2" t="s">
        <v>52</v>
      </c>
      <c r="C318" s="2" t="s">
        <v>1081</v>
      </c>
      <c r="D318" s="2" t="s">
        <v>548</v>
      </c>
    </row>
    <row r="319" spans="1:4" ht="18.75" customHeight="1" x14ac:dyDescent="0.25">
      <c r="A319" s="2" t="s">
        <v>2462</v>
      </c>
      <c r="B319" s="2" t="s">
        <v>52</v>
      </c>
      <c r="C319" s="2" t="s">
        <v>1081</v>
      </c>
      <c r="D319" s="2" t="s">
        <v>467</v>
      </c>
    </row>
    <row r="320" spans="1:4" ht="18.75" customHeight="1" x14ac:dyDescent="0.25">
      <c r="A320" s="2" t="s">
        <v>2463</v>
      </c>
      <c r="B320" s="2" t="s">
        <v>52</v>
      </c>
      <c r="C320" s="2" t="s">
        <v>1624</v>
      </c>
      <c r="D320" s="2" t="s">
        <v>40</v>
      </c>
    </row>
    <row r="321" spans="1:4" ht="18.75" customHeight="1" x14ac:dyDescent="0.25">
      <c r="A321" s="2" t="s">
        <v>1201</v>
      </c>
      <c r="B321" s="2" t="s">
        <v>226</v>
      </c>
      <c r="C321" s="2" t="s">
        <v>1140</v>
      </c>
      <c r="D321" s="2" t="s">
        <v>299</v>
      </c>
    </row>
    <row r="322" spans="1:4" ht="18.75" customHeight="1" x14ac:dyDescent="0.25">
      <c r="A322" s="2" t="s">
        <v>1831</v>
      </c>
      <c r="B322" s="2" t="s">
        <v>107</v>
      </c>
      <c r="C322" s="2" t="s">
        <v>1644</v>
      </c>
      <c r="D322" s="2" t="s">
        <v>212</v>
      </c>
    </row>
    <row r="323" spans="1:4" ht="18.75" customHeight="1" x14ac:dyDescent="0.25">
      <c r="A323" s="2" t="s">
        <v>1603</v>
      </c>
      <c r="B323" s="2" t="s">
        <v>484</v>
      </c>
      <c r="C323" s="2" t="s">
        <v>940</v>
      </c>
      <c r="D323" s="2"/>
    </row>
    <row r="324" spans="1:4" ht="18.75" customHeight="1" x14ac:dyDescent="0.25">
      <c r="A324" s="2" t="s">
        <v>1737</v>
      </c>
      <c r="B324" s="2" t="s">
        <v>119</v>
      </c>
      <c r="C324" s="2" t="s">
        <v>1140</v>
      </c>
      <c r="D324" s="2" t="s">
        <v>533</v>
      </c>
    </row>
    <row r="325" spans="1:4" ht="18.75" customHeight="1" x14ac:dyDescent="0.25">
      <c r="A325" s="2" t="s">
        <v>1202</v>
      </c>
      <c r="B325" s="2" t="s">
        <v>226</v>
      </c>
      <c r="C325" s="2" t="s">
        <v>1081</v>
      </c>
      <c r="D325" s="2" t="s">
        <v>571</v>
      </c>
    </row>
    <row r="326" spans="1:4" ht="18.75" customHeight="1" x14ac:dyDescent="0.25">
      <c r="A326" s="2" t="s">
        <v>2464</v>
      </c>
      <c r="B326" s="2" t="s">
        <v>52</v>
      </c>
      <c r="C326" s="2" t="s">
        <v>1624</v>
      </c>
      <c r="D326" s="2" t="s">
        <v>201</v>
      </c>
    </row>
    <row r="327" spans="1:4" ht="18.75" customHeight="1" x14ac:dyDescent="0.25">
      <c r="A327" s="2" t="s">
        <v>2465</v>
      </c>
      <c r="B327" s="2" t="s">
        <v>52</v>
      </c>
      <c r="C327" s="2" t="s">
        <v>1081</v>
      </c>
      <c r="D327" s="2" t="s">
        <v>262</v>
      </c>
    </row>
    <row r="328" spans="1:4" ht="18.75" customHeight="1" x14ac:dyDescent="0.25">
      <c r="A328" s="2" t="s">
        <v>2158</v>
      </c>
      <c r="B328" s="2" t="s">
        <v>237</v>
      </c>
      <c r="C328" s="2" t="s">
        <v>1655</v>
      </c>
      <c r="D328" s="2" t="s">
        <v>646</v>
      </c>
    </row>
    <row r="329" spans="1:4" ht="18.75" customHeight="1" x14ac:dyDescent="0.25">
      <c r="A329" s="2" t="s">
        <v>2466</v>
      </c>
      <c r="B329" s="2" t="s">
        <v>52</v>
      </c>
      <c r="C329" s="2" t="s">
        <v>1081</v>
      </c>
      <c r="D329" s="2" t="s">
        <v>322</v>
      </c>
    </row>
    <row r="330" spans="1:4" ht="18.75" customHeight="1" x14ac:dyDescent="0.25">
      <c r="A330" s="2" t="s">
        <v>1832</v>
      </c>
      <c r="B330" s="2" t="s">
        <v>107</v>
      </c>
      <c r="C330" s="2" t="s">
        <v>1655</v>
      </c>
      <c r="D330" s="2" t="s">
        <v>646</v>
      </c>
    </row>
    <row r="331" spans="1:4" ht="18.75" customHeight="1" x14ac:dyDescent="0.25">
      <c r="A331" s="2" t="s">
        <v>1833</v>
      </c>
      <c r="B331" s="2" t="s">
        <v>107</v>
      </c>
      <c r="C331" s="2" t="s">
        <v>1655</v>
      </c>
      <c r="D331" s="2" t="s">
        <v>646</v>
      </c>
    </row>
    <row r="332" spans="1:4" ht="18.75" customHeight="1" x14ac:dyDescent="0.25">
      <c r="A332" s="2" t="s">
        <v>1203</v>
      </c>
      <c r="B332" s="2" t="s">
        <v>226</v>
      </c>
      <c r="C332" s="2" t="s">
        <v>856</v>
      </c>
      <c r="D332" s="2" t="s">
        <v>222</v>
      </c>
    </row>
    <row r="333" spans="1:4" ht="18.75" customHeight="1" x14ac:dyDescent="0.25">
      <c r="A333" s="2" t="s">
        <v>1834</v>
      </c>
      <c r="B333" s="2" t="s">
        <v>107</v>
      </c>
      <c r="C333" s="2" t="s">
        <v>1655</v>
      </c>
      <c r="D333" s="2" t="s">
        <v>646</v>
      </c>
    </row>
    <row r="334" spans="1:4" ht="18.75" customHeight="1" x14ac:dyDescent="0.25">
      <c r="A334" s="2" t="s">
        <v>2467</v>
      </c>
      <c r="B334" s="2" t="s">
        <v>52</v>
      </c>
      <c r="C334" s="2" t="s">
        <v>1081</v>
      </c>
      <c r="D334" s="2" t="s">
        <v>322</v>
      </c>
    </row>
    <row r="335" spans="1:4" ht="18.75" customHeight="1" x14ac:dyDescent="0.25">
      <c r="A335" s="2" t="s">
        <v>1738</v>
      </c>
      <c r="B335" s="2" t="s">
        <v>119</v>
      </c>
      <c r="C335" s="2" t="s">
        <v>1140</v>
      </c>
      <c r="D335" s="2" t="s">
        <v>461</v>
      </c>
    </row>
    <row r="336" spans="1:4" ht="18.75" customHeight="1" x14ac:dyDescent="0.25">
      <c r="A336" s="2" t="s">
        <v>1835</v>
      </c>
      <c r="B336" s="2" t="s">
        <v>107</v>
      </c>
      <c r="C336" s="2" t="s">
        <v>1644</v>
      </c>
      <c r="D336" s="2" t="s">
        <v>212</v>
      </c>
    </row>
    <row r="337" spans="1:4" ht="18.75" customHeight="1" x14ac:dyDescent="0.25">
      <c r="A337" s="2" t="s">
        <v>994</v>
      </c>
      <c r="B337" s="2" t="s">
        <v>245</v>
      </c>
      <c r="C337" s="2" t="s">
        <v>856</v>
      </c>
      <c r="D337" s="2" t="s">
        <v>275</v>
      </c>
    </row>
    <row r="338" spans="1:4" ht="18.75" customHeight="1" x14ac:dyDescent="0.25">
      <c r="A338" s="2" t="s">
        <v>1836</v>
      </c>
      <c r="B338" s="2" t="s">
        <v>107</v>
      </c>
      <c r="C338" s="2" t="s">
        <v>1655</v>
      </c>
      <c r="D338" s="2" t="s">
        <v>646</v>
      </c>
    </row>
    <row r="339" spans="1:4" ht="18.75" customHeight="1" x14ac:dyDescent="0.25">
      <c r="A339" s="2" t="s">
        <v>2468</v>
      </c>
      <c r="B339" s="2" t="s">
        <v>52</v>
      </c>
      <c r="C339" s="2" t="s">
        <v>1081</v>
      </c>
      <c r="D339" s="2" t="s">
        <v>571</v>
      </c>
    </row>
    <row r="340" spans="1:4" ht="18.75" customHeight="1" x14ac:dyDescent="0.25">
      <c r="A340" s="2" t="s">
        <v>865</v>
      </c>
      <c r="B340" s="2" t="s">
        <v>68</v>
      </c>
      <c r="C340" s="2" t="s">
        <v>851</v>
      </c>
      <c r="D340" s="2" t="s">
        <v>380</v>
      </c>
    </row>
    <row r="341" spans="1:4" ht="18.75" customHeight="1" x14ac:dyDescent="0.25">
      <c r="A341" s="2" t="s">
        <v>2876</v>
      </c>
      <c r="B341" s="2" t="s">
        <v>226</v>
      </c>
      <c r="C341" s="2" t="s">
        <v>798</v>
      </c>
      <c r="D341" s="2" t="s">
        <v>2874</v>
      </c>
    </row>
    <row r="342" spans="1:4" ht="18.75" customHeight="1" x14ac:dyDescent="0.25">
      <c r="A342" s="2" t="s">
        <v>125</v>
      </c>
      <c r="B342" s="2" t="s">
        <v>94</v>
      </c>
      <c r="C342" s="2" t="s">
        <v>876</v>
      </c>
      <c r="D342" s="2" t="s">
        <v>122</v>
      </c>
    </row>
    <row r="343" spans="1:4" ht="18.75" customHeight="1" x14ac:dyDescent="0.25">
      <c r="A343" s="2" t="s">
        <v>866</v>
      </c>
      <c r="B343" s="2" t="s">
        <v>68</v>
      </c>
      <c r="C343" s="2" t="s">
        <v>851</v>
      </c>
      <c r="D343" s="2" t="s">
        <v>380</v>
      </c>
    </row>
    <row r="344" spans="1:4" ht="18.75" customHeight="1" x14ac:dyDescent="0.25">
      <c r="A344" s="2" t="s">
        <v>2908</v>
      </c>
      <c r="B344" s="2" t="s">
        <v>36</v>
      </c>
      <c r="C344" s="2" t="s">
        <v>810</v>
      </c>
      <c r="D344" s="2" t="s">
        <v>810</v>
      </c>
    </row>
    <row r="345" spans="1:4" ht="18.75" customHeight="1" x14ac:dyDescent="0.25">
      <c r="A345" s="2" t="s">
        <v>2469</v>
      </c>
      <c r="B345" s="2" t="s">
        <v>52</v>
      </c>
      <c r="C345" s="2" t="s">
        <v>1624</v>
      </c>
      <c r="D345" s="2" t="s">
        <v>190</v>
      </c>
    </row>
    <row r="346" spans="1:4" ht="18.75" customHeight="1" x14ac:dyDescent="0.25">
      <c r="A346" s="2" t="s">
        <v>1653</v>
      </c>
      <c r="B346" s="2" t="s">
        <v>36</v>
      </c>
      <c r="C346" s="2" t="s">
        <v>1644</v>
      </c>
      <c r="D346" s="2" t="s">
        <v>23</v>
      </c>
    </row>
    <row r="347" spans="1:4" ht="18.75" customHeight="1" x14ac:dyDescent="0.25">
      <c r="A347" s="2" t="s">
        <v>1204</v>
      </c>
      <c r="B347" s="2" t="s">
        <v>226</v>
      </c>
      <c r="C347" s="2" t="s">
        <v>1140</v>
      </c>
      <c r="D347" s="2" t="s">
        <v>335</v>
      </c>
    </row>
    <row r="348" spans="1:4" ht="18.75" customHeight="1" x14ac:dyDescent="0.25">
      <c r="A348" s="2" t="s">
        <v>2159</v>
      </c>
      <c r="B348" s="2" t="s">
        <v>237</v>
      </c>
      <c r="C348" s="2" t="s">
        <v>1655</v>
      </c>
      <c r="D348" s="2" t="s">
        <v>646</v>
      </c>
    </row>
    <row r="349" spans="1:4" ht="18.75" customHeight="1" x14ac:dyDescent="0.25">
      <c r="A349" s="2" t="s">
        <v>1837</v>
      </c>
      <c r="B349" s="2" t="s">
        <v>107</v>
      </c>
      <c r="C349" s="2" t="s">
        <v>1655</v>
      </c>
      <c r="D349" s="2" t="s">
        <v>646</v>
      </c>
    </row>
    <row r="350" spans="1:4" ht="18.75" customHeight="1" x14ac:dyDescent="0.25">
      <c r="A350" s="2" t="s">
        <v>1797</v>
      </c>
      <c r="B350" s="2" t="s">
        <v>350</v>
      </c>
      <c r="C350" s="2" t="s">
        <v>829</v>
      </c>
      <c r="D350" s="2" t="s">
        <v>936</v>
      </c>
    </row>
    <row r="351" spans="1:4" ht="18.75" customHeight="1" x14ac:dyDescent="0.25">
      <c r="A351" s="2" t="s">
        <v>2869</v>
      </c>
      <c r="B351" s="2" t="s">
        <v>52</v>
      </c>
      <c r="C351" s="2" t="s">
        <v>1081</v>
      </c>
      <c r="D351" s="2" t="s">
        <v>262</v>
      </c>
    </row>
    <row r="352" spans="1:4" ht="18.75" customHeight="1" x14ac:dyDescent="0.25">
      <c r="A352" s="2" t="s">
        <v>2870</v>
      </c>
      <c r="B352" s="2" t="s">
        <v>52</v>
      </c>
      <c r="C352" s="2" t="s">
        <v>1081</v>
      </c>
      <c r="D352" s="2" t="s">
        <v>262</v>
      </c>
    </row>
    <row r="353" spans="1:4" ht="18.75" customHeight="1" x14ac:dyDescent="0.25">
      <c r="A353" s="2" t="s">
        <v>2470</v>
      </c>
      <c r="B353" s="2" t="s">
        <v>52</v>
      </c>
      <c r="C353" s="2" t="s">
        <v>1081</v>
      </c>
      <c r="D353" s="2" t="s">
        <v>499</v>
      </c>
    </row>
    <row r="354" spans="1:4" ht="18.75" customHeight="1" x14ac:dyDescent="0.25">
      <c r="A354" s="2" t="s">
        <v>1629</v>
      </c>
      <c r="B354" s="2" t="s">
        <v>368</v>
      </c>
      <c r="C354" s="2" t="s">
        <v>829</v>
      </c>
      <c r="D354" s="2" t="s">
        <v>1630</v>
      </c>
    </row>
    <row r="355" spans="1:4" ht="18.75" customHeight="1" x14ac:dyDescent="0.25">
      <c r="A355" s="2" t="s">
        <v>1205</v>
      </c>
      <c r="B355" s="2" t="s">
        <v>226</v>
      </c>
      <c r="C355" s="2" t="s">
        <v>1081</v>
      </c>
      <c r="D355" s="2" t="s">
        <v>467</v>
      </c>
    </row>
    <row r="356" spans="1:4" ht="18.75" customHeight="1" x14ac:dyDescent="0.25">
      <c r="A356" s="2" t="s">
        <v>1206</v>
      </c>
      <c r="B356" s="2" t="s">
        <v>226</v>
      </c>
      <c r="C356" s="2" t="s">
        <v>1140</v>
      </c>
      <c r="D356" s="2"/>
    </row>
    <row r="357" spans="1:4" ht="18.75" customHeight="1" x14ac:dyDescent="0.25">
      <c r="A357" s="2" t="s">
        <v>2471</v>
      </c>
      <c r="B357" s="2" t="s">
        <v>52</v>
      </c>
      <c r="C357" s="2" t="s">
        <v>1624</v>
      </c>
      <c r="D357" s="2" t="s">
        <v>40</v>
      </c>
    </row>
    <row r="358" spans="1:4" ht="18.75" customHeight="1" x14ac:dyDescent="0.25">
      <c r="A358" s="2" t="s">
        <v>835</v>
      </c>
      <c r="B358" s="2" t="s">
        <v>402</v>
      </c>
      <c r="C358" s="2" t="s">
        <v>833</v>
      </c>
      <c r="D358" s="2" t="s">
        <v>399</v>
      </c>
    </row>
    <row r="359" spans="1:4" ht="18.75" customHeight="1" x14ac:dyDescent="0.25">
      <c r="A359" s="2" t="s">
        <v>1207</v>
      </c>
      <c r="B359" s="2" t="s">
        <v>226</v>
      </c>
      <c r="C359" s="2" t="s">
        <v>1081</v>
      </c>
      <c r="D359" s="2" t="s">
        <v>571</v>
      </c>
    </row>
    <row r="360" spans="1:4" ht="18.75" customHeight="1" x14ac:dyDescent="0.25">
      <c r="A360" s="2" t="s">
        <v>1062</v>
      </c>
      <c r="B360" s="2" t="s">
        <v>81</v>
      </c>
      <c r="C360" s="2" t="s">
        <v>940</v>
      </c>
      <c r="D360" s="2" t="s">
        <v>72</v>
      </c>
    </row>
    <row r="361" spans="1:4" ht="18.75" customHeight="1" x14ac:dyDescent="0.25">
      <c r="A361" s="2" t="s">
        <v>867</v>
      </c>
      <c r="B361" s="2" t="s">
        <v>68</v>
      </c>
      <c r="C361" s="2" t="s">
        <v>851</v>
      </c>
      <c r="D361" s="2" t="s">
        <v>380</v>
      </c>
    </row>
    <row r="362" spans="1:4" ht="18.75" customHeight="1" x14ac:dyDescent="0.25">
      <c r="A362" s="2" t="s">
        <v>2909</v>
      </c>
      <c r="B362" s="2" t="s">
        <v>36</v>
      </c>
      <c r="C362" s="2" t="s">
        <v>810</v>
      </c>
      <c r="D362" s="2" t="s">
        <v>810</v>
      </c>
    </row>
    <row r="363" spans="1:4" ht="18.75" customHeight="1" x14ac:dyDescent="0.25">
      <c r="A363" s="2" t="s">
        <v>2160</v>
      </c>
      <c r="B363" s="2" t="s">
        <v>237</v>
      </c>
      <c r="C363" s="2" t="s">
        <v>1655</v>
      </c>
      <c r="D363" s="2" t="s">
        <v>646</v>
      </c>
    </row>
    <row r="364" spans="1:4" ht="18.75" customHeight="1" x14ac:dyDescent="0.25">
      <c r="A364" s="2" t="s">
        <v>868</v>
      </c>
      <c r="B364" s="2" t="s">
        <v>68</v>
      </c>
      <c r="C364" s="2" t="s">
        <v>851</v>
      </c>
      <c r="D364" s="2" t="s">
        <v>603</v>
      </c>
    </row>
    <row r="365" spans="1:4" ht="18.75" customHeight="1" x14ac:dyDescent="0.25">
      <c r="A365" s="2" t="s">
        <v>1208</v>
      </c>
      <c r="B365" s="2" t="s">
        <v>226</v>
      </c>
      <c r="C365" s="2" t="s">
        <v>856</v>
      </c>
      <c r="D365" s="2" t="s">
        <v>222</v>
      </c>
    </row>
    <row r="366" spans="1:4" ht="18.75" customHeight="1" x14ac:dyDescent="0.25">
      <c r="A366" s="2" t="s">
        <v>1838</v>
      </c>
      <c r="B366" s="2" t="s">
        <v>107</v>
      </c>
      <c r="C366" s="2" t="s">
        <v>1644</v>
      </c>
      <c r="D366" s="2" t="s">
        <v>85</v>
      </c>
    </row>
    <row r="367" spans="1:4" ht="18.75" customHeight="1" x14ac:dyDescent="0.25">
      <c r="A367" s="2" t="s">
        <v>1838</v>
      </c>
      <c r="B367" s="2" t="s">
        <v>107</v>
      </c>
      <c r="C367" s="2" t="s">
        <v>1644</v>
      </c>
      <c r="D367" s="2"/>
    </row>
    <row r="368" spans="1:4" ht="18.75" customHeight="1" x14ac:dyDescent="0.25">
      <c r="A368" s="2" t="s">
        <v>2910</v>
      </c>
      <c r="B368" s="2" t="s">
        <v>36</v>
      </c>
      <c r="C368" s="2" t="s">
        <v>810</v>
      </c>
      <c r="D368" s="2" t="s">
        <v>810</v>
      </c>
    </row>
    <row r="369" spans="1:4" ht="18.75" customHeight="1" x14ac:dyDescent="0.25">
      <c r="A369" s="2" t="s">
        <v>1839</v>
      </c>
      <c r="B369" s="2" t="s">
        <v>107</v>
      </c>
      <c r="C369" s="2" t="s">
        <v>1644</v>
      </c>
      <c r="D369" s="2" t="s">
        <v>97</v>
      </c>
    </row>
    <row r="370" spans="1:4" ht="18.75" customHeight="1" x14ac:dyDescent="0.25">
      <c r="A370" s="2" t="s">
        <v>2911</v>
      </c>
      <c r="B370" s="2" t="s">
        <v>36</v>
      </c>
      <c r="C370" s="2" t="s">
        <v>810</v>
      </c>
      <c r="D370" s="2" t="s">
        <v>810</v>
      </c>
    </row>
    <row r="371" spans="1:4" ht="18.75" customHeight="1" x14ac:dyDescent="0.25">
      <c r="A371" s="2" t="s">
        <v>2912</v>
      </c>
      <c r="B371" s="2" t="s">
        <v>36</v>
      </c>
      <c r="C371" s="2" t="s">
        <v>810</v>
      </c>
      <c r="D371" s="2" t="s">
        <v>810</v>
      </c>
    </row>
    <row r="372" spans="1:4" ht="18.75" customHeight="1" x14ac:dyDescent="0.25">
      <c r="A372" s="2" t="s">
        <v>2161</v>
      </c>
      <c r="B372" s="2" t="s">
        <v>237</v>
      </c>
      <c r="C372" s="2" t="s">
        <v>1644</v>
      </c>
      <c r="D372" s="2" t="s">
        <v>593</v>
      </c>
    </row>
    <row r="373" spans="1:4" ht="18.75" customHeight="1" x14ac:dyDescent="0.25">
      <c r="A373" s="2" t="s">
        <v>1739</v>
      </c>
      <c r="B373" s="2" t="s">
        <v>119</v>
      </c>
      <c r="C373" s="2" t="s">
        <v>856</v>
      </c>
      <c r="D373" s="2" t="s">
        <v>112</v>
      </c>
    </row>
    <row r="374" spans="1:4" ht="18.75" customHeight="1" x14ac:dyDescent="0.25">
      <c r="A374" s="2" t="s">
        <v>1209</v>
      </c>
      <c r="B374" s="2" t="s">
        <v>226</v>
      </c>
      <c r="C374" s="2" t="s">
        <v>856</v>
      </c>
      <c r="D374" s="2" t="s">
        <v>222</v>
      </c>
    </row>
    <row r="375" spans="1:4" ht="18.75" customHeight="1" x14ac:dyDescent="0.25">
      <c r="A375" s="2" t="s">
        <v>1210</v>
      </c>
      <c r="B375" s="2" t="s">
        <v>226</v>
      </c>
      <c r="C375" s="2" t="s">
        <v>856</v>
      </c>
      <c r="D375" s="2" t="s">
        <v>222</v>
      </c>
    </row>
    <row r="376" spans="1:4" ht="18.75" customHeight="1" x14ac:dyDescent="0.25">
      <c r="A376" s="2" t="s">
        <v>1211</v>
      </c>
      <c r="B376" s="2" t="s">
        <v>226</v>
      </c>
      <c r="C376" s="2" t="s">
        <v>856</v>
      </c>
      <c r="D376" s="2" t="s">
        <v>222</v>
      </c>
    </row>
    <row r="377" spans="1:4" ht="18.75" customHeight="1" x14ac:dyDescent="0.25">
      <c r="A377" s="2" t="s">
        <v>1212</v>
      </c>
      <c r="B377" s="2" t="s">
        <v>226</v>
      </c>
      <c r="C377" s="2" t="s">
        <v>1081</v>
      </c>
      <c r="D377" s="2" t="s">
        <v>571</v>
      </c>
    </row>
    <row r="378" spans="1:4" ht="18.75" customHeight="1" x14ac:dyDescent="0.25">
      <c r="A378" s="2" t="s">
        <v>1840</v>
      </c>
      <c r="B378" s="2" t="s">
        <v>107</v>
      </c>
      <c r="C378" s="2" t="s">
        <v>1644</v>
      </c>
      <c r="D378" s="2" t="s">
        <v>97</v>
      </c>
    </row>
    <row r="379" spans="1:4" ht="18.75" customHeight="1" x14ac:dyDescent="0.25">
      <c r="A379" s="2" t="s">
        <v>2472</v>
      </c>
      <c r="B379" s="2" t="s">
        <v>52</v>
      </c>
      <c r="C379" s="2" t="s">
        <v>1081</v>
      </c>
      <c r="D379" s="2" t="s">
        <v>548</v>
      </c>
    </row>
    <row r="380" spans="1:4" ht="18.75" customHeight="1" x14ac:dyDescent="0.25">
      <c r="A380" s="2" t="s">
        <v>2473</v>
      </c>
      <c r="B380" s="2" t="s">
        <v>52</v>
      </c>
      <c r="C380" s="2" t="s">
        <v>1081</v>
      </c>
      <c r="D380" s="2" t="s">
        <v>548</v>
      </c>
    </row>
    <row r="381" spans="1:4" ht="18.75" customHeight="1" x14ac:dyDescent="0.25">
      <c r="A381" s="2" t="s">
        <v>1631</v>
      </c>
      <c r="B381" s="2" t="s">
        <v>368</v>
      </c>
      <c r="C381" s="2" t="s">
        <v>829</v>
      </c>
      <c r="D381" s="2" t="s">
        <v>1630</v>
      </c>
    </row>
    <row r="382" spans="1:4" ht="18.75" customHeight="1" x14ac:dyDescent="0.25">
      <c r="A382" s="2" t="s">
        <v>2823</v>
      </c>
      <c r="B382" s="2" t="s">
        <v>36</v>
      </c>
      <c r="C382" s="2" t="s">
        <v>775</v>
      </c>
      <c r="D382" s="2" t="s">
        <v>775</v>
      </c>
    </row>
    <row r="383" spans="1:4" ht="18.75" customHeight="1" x14ac:dyDescent="0.25">
      <c r="A383" s="2" t="s">
        <v>1213</v>
      </c>
      <c r="B383" s="2" t="s">
        <v>226</v>
      </c>
      <c r="C383" s="2" t="s">
        <v>1081</v>
      </c>
      <c r="D383" s="2" t="s">
        <v>548</v>
      </c>
    </row>
    <row r="384" spans="1:4" ht="18.75" customHeight="1" x14ac:dyDescent="0.25">
      <c r="A384" s="2" t="s">
        <v>271</v>
      </c>
      <c r="B384" s="2" t="s">
        <v>52</v>
      </c>
      <c r="C384" s="2" t="s">
        <v>1081</v>
      </c>
      <c r="D384" s="2" t="s">
        <v>262</v>
      </c>
    </row>
    <row r="385" spans="1:4" ht="18.75" customHeight="1" x14ac:dyDescent="0.25">
      <c r="A385" s="2" t="s">
        <v>1841</v>
      </c>
      <c r="B385" s="2" t="s">
        <v>107</v>
      </c>
      <c r="C385" s="2" t="s">
        <v>1655</v>
      </c>
      <c r="D385" s="2" t="s">
        <v>646</v>
      </c>
    </row>
    <row r="386" spans="1:4" ht="18.75" customHeight="1" x14ac:dyDescent="0.25">
      <c r="A386" s="2" t="s">
        <v>1063</v>
      </c>
      <c r="B386" s="2" t="s">
        <v>81</v>
      </c>
      <c r="C386" s="2" t="s">
        <v>940</v>
      </c>
      <c r="D386" s="2" t="s">
        <v>72</v>
      </c>
    </row>
    <row r="387" spans="1:4" ht="18.75" customHeight="1" x14ac:dyDescent="0.25">
      <c r="A387" s="2" t="s">
        <v>2162</v>
      </c>
      <c r="B387" s="2" t="s">
        <v>237</v>
      </c>
      <c r="C387" s="2" t="s">
        <v>1644</v>
      </c>
      <c r="D387" s="2" t="s">
        <v>593</v>
      </c>
    </row>
    <row r="388" spans="1:4" ht="18.75" customHeight="1" x14ac:dyDescent="0.25">
      <c r="A388" s="2" t="s">
        <v>1214</v>
      </c>
      <c r="B388" s="2" t="s">
        <v>226</v>
      </c>
      <c r="C388" s="2" t="s">
        <v>856</v>
      </c>
      <c r="D388" s="2" t="s">
        <v>222</v>
      </c>
    </row>
    <row r="389" spans="1:4" ht="18.75" customHeight="1" x14ac:dyDescent="0.25">
      <c r="A389" s="2" t="s">
        <v>2163</v>
      </c>
      <c r="B389" s="2" t="s">
        <v>237</v>
      </c>
      <c r="C389" s="2" t="s">
        <v>1655</v>
      </c>
      <c r="D389" s="2" t="s">
        <v>646</v>
      </c>
    </row>
    <row r="390" spans="1:4" ht="18.75" customHeight="1" x14ac:dyDescent="0.25">
      <c r="A390" s="2" t="s">
        <v>1842</v>
      </c>
      <c r="B390" s="2" t="s">
        <v>107</v>
      </c>
      <c r="C390" s="2" t="s">
        <v>1644</v>
      </c>
      <c r="D390" s="2" t="s">
        <v>212</v>
      </c>
    </row>
    <row r="391" spans="1:4" ht="18.75" customHeight="1" x14ac:dyDescent="0.25">
      <c r="A391" s="2" t="s">
        <v>1654</v>
      </c>
      <c r="B391" s="2" t="s">
        <v>36</v>
      </c>
      <c r="C391" s="2" t="s">
        <v>1644</v>
      </c>
      <c r="D391" s="2" t="s">
        <v>248</v>
      </c>
    </row>
    <row r="392" spans="1:4" ht="18.75" customHeight="1" x14ac:dyDescent="0.25">
      <c r="A392" s="2" t="s">
        <v>1654</v>
      </c>
      <c r="B392" s="2" t="s">
        <v>36</v>
      </c>
      <c r="C392" s="2" t="s">
        <v>1644</v>
      </c>
      <c r="D392" s="2" t="s">
        <v>248</v>
      </c>
    </row>
    <row r="393" spans="1:4" ht="18.75" customHeight="1" x14ac:dyDescent="0.25">
      <c r="A393" s="2" t="s">
        <v>2164</v>
      </c>
      <c r="B393" s="2" t="s">
        <v>237</v>
      </c>
      <c r="C393" s="2" t="s">
        <v>1655</v>
      </c>
      <c r="D393" s="2" t="s">
        <v>646</v>
      </c>
    </row>
    <row r="394" spans="1:4" ht="18.75" customHeight="1" x14ac:dyDescent="0.25">
      <c r="A394" s="2" t="s">
        <v>1215</v>
      </c>
      <c r="B394" s="2" t="s">
        <v>226</v>
      </c>
      <c r="C394" s="2" t="s">
        <v>1081</v>
      </c>
      <c r="D394" s="2" t="s">
        <v>548</v>
      </c>
    </row>
    <row r="395" spans="1:4" ht="18.75" customHeight="1" x14ac:dyDescent="0.25">
      <c r="A395" s="2" t="s">
        <v>869</v>
      </c>
      <c r="B395" s="2" t="s">
        <v>68</v>
      </c>
      <c r="C395" s="2" t="s">
        <v>851</v>
      </c>
      <c r="D395" s="2" t="s">
        <v>380</v>
      </c>
    </row>
    <row r="396" spans="1:4" ht="18.75" customHeight="1" x14ac:dyDescent="0.25">
      <c r="A396" s="2" t="s">
        <v>2824</v>
      </c>
      <c r="B396" s="2" t="s">
        <v>36</v>
      </c>
      <c r="C396" s="2" t="s">
        <v>775</v>
      </c>
      <c r="D396" s="2" t="s">
        <v>775</v>
      </c>
    </row>
    <row r="397" spans="1:4" ht="18.75" customHeight="1" x14ac:dyDescent="0.25">
      <c r="A397" s="2" t="s">
        <v>1064</v>
      </c>
      <c r="B397" s="2" t="s">
        <v>81</v>
      </c>
      <c r="C397" s="2" t="s">
        <v>940</v>
      </c>
      <c r="D397" s="2" t="s">
        <v>72</v>
      </c>
    </row>
    <row r="398" spans="1:4" ht="18.75" customHeight="1" x14ac:dyDescent="0.25">
      <c r="A398" s="2" t="s">
        <v>2474</v>
      </c>
      <c r="B398" s="2" t="s">
        <v>52</v>
      </c>
      <c r="C398" s="2" t="s">
        <v>1081</v>
      </c>
      <c r="D398" s="2" t="s">
        <v>262</v>
      </c>
    </row>
    <row r="399" spans="1:4" ht="18.75" customHeight="1" x14ac:dyDescent="0.25">
      <c r="A399" s="2" t="s">
        <v>2825</v>
      </c>
      <c r="B399" s="2" t="s">
        <v>36</v>
      </c>
      <c r="C399" s="2" t="s">
        <v>775</v>
      </c>
      <c r="D399" s="2" t="s">
        <v>775</v>
      </c>
    </row>
    <row r="400" spans="1:4" ht="18.75" customHeight="1" x14ac:dyDescent="0.25">
      <c r="A400" s="2" t="s">
        <v>2913</v>
      </c>
      <c r="B400" s="2" t="s">
        <v>36</v>
      </c>
      <c r="C400" s="2" t="s">
        <v>810</v>
      </c>
      <c r="D400" s="2" t="s">
        <v>810</v>
      </c>
    </row>
    <row r="401" spans="1:4" ht="18.75" customHeight="1" x14ac:dyDescent="0.25">
      <c r="A401" s="2" t="s">
        <v>1843</v>
      </c>
      <c r="B401" s="2" t="s">
        <v>107</v>
      </c>
      <c r="C401" s="2" t="s">
        <v>1655</v>
      </c>
      <c r="D401" s="2" t="s">
        <v>646</v>
      </c>
    </row>
    <row r="402" spans="1:4" ht="18.75" customHeight="1" x14ac:dyDescent="0.25">
      <c r="A402" s="2" t="s">
        <v>2475</v>
      </c>
      <c r="B402" s="2" t="s">
        <v>52</v>
      </c>
      <c r="C402" s="2" t="s">
        <v>1081</v>
      </c>
      <c r="D402" s="2" t="s">
        <v>322</v>
      </c>
    </row>
    <row r="403" spans="1:4" ht="18.75" customHeight="1" x14ac:dyDescent="0.25">
      <c r="A403" s="2" t="s">
        <v>1740</v>
      </c>
      <c r="B403" s="2" t="s">
        <v>119</v>
      </c>
      <c r="C403" s="2" t="s">
        <v>856</v>
      </c>
      <c r="D403" s="2" t="s">
        <v>112</v>
      </c>
    </row>
    <row r="404" spans="1:4" ht="18.75" customHeight="1" x14ac:dyDescent="0.25">
      <c r="A404" s="2" t="s">
        <v>2165</v>
      </c>
      <c r="B404" s="2" t="s">
        <v>237</v>
      </c>
      <c r="C404" s="2" t="s">
        <v>1655</v>
      </c>
      <c r="D404" s="2" t="s">
        <v>646</v>
      </c>
    </row>
    <row r="405" spans="1:4" ht="18.75" customHeight="1" x14ac:dyDescent="0.25">
      <c r="A405" s="2" t="s">
        <v>1216</v>
      </c>
      <c r="B405" s="2" t="s">
        <v>226</v>
      </c>
      <c r="C405" s="2" t="s">
        <v>856</v>
      </c>
      <c r="D405" s="2" t="s">
        <v>222</v>
      </c>
    </row>
    <row r="406" spans="1:4" ht="18.75" customHeight="1" x14ac:dyDescent="0.25">
      <c r="A406" s="2" t="s">
        <v>2476</v>
      </c>
      <c r="B406" s="2" t="s">
        <v>52</v>
      </c>
      <c r="C406" s="2" t="s">
        <v>1081</v>
      </c>
      <c r="D406" s="2" t="s">
        <v>499</v>
      </c>
    </row>
    <row r="407" spans="1:4" ht="18.75" customHeight="1" x14ac:dyDescent="0.25">
      <c r="A407" s="2" t="s">
        <v>1217</v>
      </c>
      <c r="B407" s="2" t="s">
        <v>226</v>
      </c>
      <c r="C407" s="2" t="s">
        <v>1081</v>
      </c>
      <c r="D407" s="2" t="s">
        <v>548</v>
      </c>
    </row>
    <row r="408" spans="1:4" ht="18.75" customHeight="1" x14ac:dyDescent="0.25">
      <c r="A408" s="2" t="s">
        <v>870</v>
      </c>
      <c r="B408" s="2" t="s">
        <v>68</v>
      </c>
      <c r="C408" s="2" t="s">
        <v>851</v>
      </c>
      <c r="D408" s="2" t="s">
        <v>380</v>
      </c>
    </row>
    <row r="409" spans="1:4" ht="18.75" customHeight="1" x14ac:dyDescent="0.25">
      <c r="A409" s="2" t="s">
        <v>2477</v>
      </c>
      <c r="B409" s="2" t="s">
        <v>52</v>
      </c>
      <c r="C409" s="2" t="s">
        <v>1081</v>
      </c>
      <c r="D409" s="2" t="s">
        <v>322</v>
      </c>
    </row>
    <row r="410" spans="1:4" ht="18.75" customHeight="1" x14ac:dyDescent="0.25">
      <c r="A410" s="2" t="s">
        <v>871</v>
      </c>
      <c r="B410" s="2" t="s">
        <v>68</v>
      </c>
      <c r="C410" s="2" t="s">
        <v>851</v>
      </c>
      <c r="D410" s="2" t="s">
        <v>603</v>
      </c>
    </row>
    <row r="411" spans="1:4" ht="18.75" customHeight="1" x14ac:dyDescent="0.25">
      <c r="A411" s="2" t="s">
        <v>946</v>
      </c>
      <c r="B411" s="2" t="s">
        <v>939</v>
      </c>
      <c r="C411" s="2" t="s">
        <v>940</v>
      </c>
      <c r="D411" s="2" t="s">
        <v>72</v>
      </c>
    </row>
    <row r="412" spans="1:4" ht="18.75" customHeight="1" x14ac:dyDescent="0.25">
      <c r="A412" s="2" t="s">
        <v>1844</v>
      </c>
      <c r="B412" s="2" t="s">
        <v>107</v>
      </c>
      <c r="C412" s="2" t="s">
        <v>1655</v>
      </c>
      <c r="D412" s="2" t="s">
        <v>646</v>
      </c>
    </row>
    <row r="413" spans="1:4" ht="18.75" customHeight="1" x14ac:dyDescent="0.25">
      <c r="A413" s="2" t="s">
        <v>2914</v>
      </c>
      <c r="B413" s="2" t="s">
        <v>36</v>
      </c>
      <c r="C413" s="2" t="s">
        <v>810</v>
      </c>
      <c r="D413" s="2" t="s">
        <v>810</v>
      </c>
    </row>
    <row r="414" spans="1:4" ht="18.75" customHeight="1" x14ac:dyDescent="0.25">
      <c r="A414" s="2" t="s">
        <v>2478</v>
      </c>
      <c r="B414" s="2" t="s">
        <v>52</v>
      </c>
      <c r="C414" s="2" t="s">
        <v>1624</v>
      </c>
      <c r="D414" s="2" t="s">
        <v>178</v>
      </c>
    </row>
    <row r="415" spans="1:4" ht="18.75" customHeight="1" x14ac:dyDescent="0.25">
      <c r="A415" s="2" t="s">
        <v>1218</v>
      </c>
      <c r="B415" s="2" t="s">
        <v>226</v>
      </c>
      <c r="C415" s="2" t="s">
        <v>1081</v>
      </c>
      <c r="D415" s="2" t="s">
        <v>467</v>
      </c>
    </row>
    <row r="416" spans="1:4" ht="18.75" customHeight="1" x14ac:dyDescent="0.25">
      <c r="A416" s="2" t="s">
        <v>1845</v>
      </c>
      <c r="B416" s="2" t="s">
        <v>107</v>
      </c>
      <c r="C416" s="2" t="s">
        <v>1644</v>
      </c>
      <c r="D416" s="2" t="s">
        <v>85</v>
      </c>
    </row>
    <row r="417" spans="1:4" ht="18.75" customHeight="1" x14ac:dyDescent="0.25">
      <c r="A417" s="2" t="s">
        <v>1845</v>
      </c>
      <c r="B417" s="2" t="s">
        <v>107</v>
      </c>
      <c r="C417" s="2" t="s">
        <v>1655</v>
      </c>
      <c r="D417" s="2" t="s">
        <v>646</v>
      </c>
    </row>
    <row r="418" spans="1:4" ht="18.75" customHeight="1" x14ac:dyDescent="0.25">
      <c r="A418" s="2" t="s">
        <v>1846</v>
      </c>
      <c r="B418" s="2" t="s">
        <v>107</v>
      </c>
      <c r="C418" s="2" t="s">
        <v>1644</v>
      </c>
      <c r="D418" s="2" t="s">
        <v>212</v>
      </c>
    </row>
    <row r="419" spans="1:4" ht="18.75" customHeight="1" x14ac:dyDescent="0.25">
      <c r="A419" s="2" t="s">
        <v>2166</v>
      </c>
      <c r="B419" s="2" t="s">
        <v>237</v>
      </c>
      <c r="C419" s="2" t="s">
        <v>1644</v>
      </c>
      <c r="D419" s="2" t="s">
        <v>85</v>
      </c>
    </row>
    <row r="420" spans="1:4" ht="18.75" customHeight="1" x14ac:dyDescent="0.25">
      <c r="A420" s="2" t="s">
        <v>1847</v>
      </c>
      <c r="B420" s="2" t="s">
        <v>107</v>
      </c>
      <c r="C420" s="2" t="s">
        <v>1644</v>
      </c>
      <c r="D420" s="2"/>
    </row>
    <row r="421" spans="1:4" ht="18.75" customHeight="1" x14ac:dyDescent="0.25">
      <c r="A421" s="2" t="s">
        <v>1848</v>
      </c>
      <c r="B421" s="2" t="s">
        <v>107</v>
      </c>
      <c r="C421" s="2" t="s">
        <v>1644</v>
      </c>
      <c r="D421" s="2" t="s">
        <v>85</v>
      </c>
    </row>
    <row r="422" spans="1:4" ht="18.75" customHeight="1" x14ac:dyDescent="0.25">
      <c r="A422" s="2" t="s">
        <v>1849</v>
      </c>
      <c r="B422" s="2" t="s">
        <v>107</v>
      </c>
      <c r="C422" s="2" t="s">
        <v>1644</v>
      </c>
      <c r="D422" s="2" t="s">
        <v>212</v>
      </c>
    </row>
    <row r="423" spans="1:4" ht="18.75" customHeight="1" x14ac:dyDescent="0.25">
      <c r="A423" s="2" t="s">
        <v>2167</v>
      </c>
      <c r="B423" s="2" t="s">
        <v>237</v>
      </c>
      <c r="C423" s="2" t="s">
        <v>1644</v>
      </c>
      <c r="D423" s="2" t="s">
        <v>248</v>
      </c>
    </row>
    <row r="424" spans="1:4" ht="18.75" customHeight="1" x14ac:dyDescent="0.25">
      <c r="A424" s="2" t="s">
        <v>1219</v>
      </c>
      <c r="B424" s="2" t="s">
        <v>226</v>
      </c>
      <c r="C424" s="2" t="s">
        <v>1140</v>
      </c>
      <c r="D424" s="2" t="s">
        <v>294</v>
      </c>
    </row>
    <row r="425" spans="1:4" ht="18.75" customHeight="1" x14ac:dyDescent="0.25">
      <c r="A425" s="2" t="s">
        <v>1219</v>
      </c>
      <c r="B425" s="2" t="s">
        <v>119</v>
      </c>
      <c r="C425" s="2" t="s">
        <v>1140</v>
      </c>
      <c r="D425" s="2" t="s">
        <v>461</v>
      </c>
    </row>
    <row r="426" spans="1:4" ht="18.75" customHeight="1" x14ac:dyDescent="0.25">
      <c r="A426" s="2" t="s">
        <v>2168</v>
      </c>
      <c r="B426" s="2" t="s">
        <v>237</v>
      </c>
      <c r="C426" s="2" t="s">
        <v>1655</v>
      </c>
      <c r="D426" s="2" t="s">
        <v>646</v>
      </c>
    </row>
    <row r="427" spans="1:4" ht="18.75" customHeight="1" x14ac:dyDescent="0.25">
      <c r="A427" s="2" t="s">
        <v>2479</v>
      </c>
      <c r="B427" s="2" t="s">
        <v>52</v>
      </c>
      <c r="C427" s="2" t="s">
        <v>1081</v>
      </c>
      <c r="D427" s="2" t="s">
        <v>548</v>
      </c>
    </row>
    <row r="428" spans="1:4" ht="18.75" customHeight="1" x14ac:dyDescent="0.25">
      <c r="A428" s="2" t="s">
        <v>1850</v>
      </c>
      <c r="B428" s="2" t="s">
        <v>107</v>
      </c>
      <c r="C428" s="2" t="s">
        <v>1644</v>
      </c>
      <c r="D428" s="2" t="s">
        <v>97</v>
      </c>
    </row>
    <row r="429" spans="1:4" ht="18.75" customHeight="1" x14ac:dyDescent="0.25">
      <c r="A429" s="2" t="s">
        <v>1851</v>
      </c>
      <c r="B429" s="2" t="s">
        <v>107</v>
      </c>
      <c r="C429" s="2" t="s">
        <v>1655</v>
      </c>
      <c r="D429" s="2" t="s">
        <v>646</v>
      </c>
    </row>
    <row r="430" spans="1:4" ht="18.75" customHeight="1" x14ac:dyDescent="0.25">
      <c r="A430" s="2" t="s">
        <v>1852</v>
      </c>
      <c r="B430" s="2" t="s">
        <v>107</v>
      </c>
      <c r="C430" s="2" t="s">
        <v>1644</v>
      </c>
      <c r="D430" s="2"/>
    </row>
    <row r="431" spans="1:4" ht="18.75" customHeight="1" x14ac:dyDescent="0.25">
      <c r="A431" s="2" t="s">
        <v>1853</v>
      </c>
      <c r="B431" s="2" t="s">
        <v>107</v>
      </c>
      <c r="C431" s="2" t="s">
        <v>1644</v>
      </c>
      <c r="D431" s="2" t="s">
        <v>85</v>
      </c>
    </row>
    <row r="432" spans="1:4" ht="18.75" customHeight="1" x14ac:dyDescent="0.25">
      <c r="A432" s="2" t="s">
        <v>1220</v>
      </c>
      <c r="B432" s="2" t="s">
        <v>226</v>
      </c>
      <c r="C432" s="2" t="s">
        <v>1140</v>
      </c>
      <c r="D432" s="2" t="s">
        <v>335</v>
      </c>
    </row>
    <row r="433" spans="1:4" ht="18.75" customHeight="1" x14ac:dyDescent="0.25">
      <c r="A433" s="2" t="s">
        <v>2480</v>
      </c>
      <c r="B433" s="2" t="s">
        <v>52</v>
      </c>
      <c r="C433" s="2" t="s">
        <v>1081</v>
      </c>
      <c r="D433" s="2" t="s">
        <v>548</v>
      </c>
    </row>
    <row r="434" spans="1:4" ht="18.75" customHeight="1" x14ac:dyDescent="0.25">
      <c r="A434" s="2" t="s">
        <v>1221</v>
      </c>
      <c r="B434" s="2" t="s">
        <v>226</v>
      </c>
      <c r="C434" s="2" t="s">
        <v>1140</v>
      </c>
      <c r="D434" s="2"/>
    </row>
    <row r="435" spans="1:4" ht="18.75" customHeight="1" x14ac:dyDescent="0.25">
      <c r="A435" s="2" t="s">
        <v>1222</v>
      </c>
      <c r="B435" s="2" t="s">
        <v>226</v>
      </c>
      <c r="C435" s="2" t="s">
        <v>1140</v>
      </c>
      <c r="D435" s="2" t="s">
        <v>294</v>
      </c>
    </row>
    <row r="436" spans="1:4" ht="18.75" customHeight="1" x14ac:dyDescent="0.25">
      <c r="A436" s="2" t="s">
        <v>1223</v>
      </c>
      <c r="B436" s="2" t="s">
        <v>226</v>
      </c>
      <c r="C436" s="2" t="s">
        <v>1081</v>
      </c>
      <c r="D436" s="2" t="s">
        <v>627</v>
      </c>
    </row>
    <row r="437" spans="1:4" ht="18.75" customHeight="1" x14ac:dyDescent="0.25">
      <c r="A437" s="2" t="s">
        <v>872</v>
      </c>
      <c r="B437" s="2" t="s">
        <v>68</v>
      </c>
      <c r="C437" s="2" t="s">
        <v>851</v>
      </c>
      <c r="D437" s="2" t="s">
        <v>380</v>
      </c>
    </row>
    <row r="438" spans="1:4" ht="18.75" customHeight="1" x14ac:dyDescent="0.25">
      <c r="A438" s="2" t="s">
        <v>1224</v>
      </c>
      <c r="B438" s="2" t="s">
        <v>226</v>
      </c>
      <c r="C438" s="2" t="s">
        <v>1081</v>
      </c>
      <c r="D438" s="2" t="s">
        <v>548</v>
      </c>
    </row>
    <row r="439" spans="1:4" ht="18.75" customHeight="1" x14ac:dyDescent="0.25">
      <c r="A439" s="2" t="s">
        <v>2169</v>
      </c>
      <c r="B439" s="2" t="s">
        <v>237</v>
      </c>
      <c r="C439" s="2" t="s">
        <v>1655</v>
      </c>
      <c r="D439" s="2" t="s">
        <v>646</v>
      </c>
    </row>
    <row r="440" spans="1:4" ht="18.75" customHeight="1" x14ac:dyDescent="0.25">
      <c r="A440" s="2" t="s">
        <v>1225</v>
      </c>
      <c r="B440" s="2" t="s">
        <v>226</v>
      </c>
      <c r="C440" s="2" t="s">
        <v>1140</v>
      </c>
      <c r="D440" s="2" t="s">
        <v>299</v>
      </c>
    </row>
    <row r="441" spans="1:4" ht="18.75" customHeight="1" x14ac:dyDescent="0.25">
      <c r="A441" s="2" t="s">
        <v>2170</v>
      </c>
      <c r="B441" s="2" t="s">
        <v>237</v>
      </c>
      <c r="C441" s="2" t="s">
        <v>1644</v>
      </c>
      <c r="D441" s="2" t="s">
        <v>229</v>
      </c>
    </row>
    <row r="442" spans="1:4" ht="18.75" customHeight="1" x14ac:dyDescent="0.25">
      <c r="A442" s="2" t="s">
        <v>1854</v>
      </c>
      <c r="B442" s="2" t="s">
        <v>107</v>
      </c>
      <c r="C442" s="2" t="s">
        <v>1644</v>
      </c>
      <c r="D442" s="2" t="s">
        <v>97</v>
      </c>
    </row>
    <row r="443" spans="1:4" ht="18.75" customHeight="1" x14ac:dyDescent="0.25">
      <c r="A443" s="2" t="s">
        <v>1226</v>
      </c>
      <c r="B443" s="2" t="s">
        <v>226</v>
      </c>
      <c r="C443" s="2" t="s">
        <v>1140</v>
      </c>
      <c r="D443" s="2" t="s">
        <v>335</v>
      </c>
    </row>
    <row r="444" spans="1:4" ht="18.75" customHeight="1" x14ac:dyDescent="0.25">
      <c r="A444" s="2" t="s">
        <v>1855</v>
      </c>
      <c r="B444" s="2" t="s">
        <v>107</v>
      </c>
      <c r="C444" s="2" t="s">
        <v>1644</v>
      </c>
      <c r="D444" s="2" t="s">
        <v>97</v>
      </c>
    </row>
    <row r="445" spans="1:4" ht="18.75" customHeight="1" x14ac:dyDescent="0.25">
      <c r="A445" s="2" t="s">
        <v>2481</v>
      </c>
      <c r="B445" s="2" t="s">
        <v>52</v>
      </c>
      <c r="C445" s="2" t="s">
        <v>1081</v>
      </c>
      <c r="D445" s="2" t="s">
        <v>415</v>
      </c>
    </row>
    <row r="446" spans="1:4" ht="18.75" customHeight="1" x14ac:dyDescent="0.25">
      <c r="A446" s="2" t="s">
        <v>2915</v>
      </c>
      <c r="B446" s="2" t="s">
        <v>36</v>
      </c>
      <c r="C446" s="2" t="s">
        <v>810</v>
      </c>
      <c r="D446" s="2" t="s">
        <v>810</v>
      </c>
    </row>
    <row r="447" spans="1:4" ht="18.75" customHeight="1" x14ac:dyDescent="0.25">
      <c r="A447" s="2" t="s">
        <v>1227</v>
      </c>
      <c r="B447" s="2" t="s">
        <v>226</v>
      </c>
      <c r="C447" s="2" t="s">
        <v>1140</v>
      </c>
      <c r="D447" s="2"/>
    </row>
    <row r="448" spans="1:4" ht="18.75" customHeight="1" x14ac:dyDescent="0.25">
      <c r="A448" s="2" t="s">
        <v>1228</v>
      </c>
      <c r="B448" s="2" t="s">
        <v>226</v>
      </c>
      <c r="C448" s="2" t="s">
        <v>1140</v>
      </c>
      <c r="D448" s="2" t="s">
        <v>335</v>
      </c>
    </row>
    <row r="449" spans="1:4" ht="18.75" customHeight="1" x14ac:dyDescent="0.25">
      <c r="A449" s="2" t="s">
        <v>1741</v>
      </c>
      <c r="B449" s="2" t="s">
        <v>119</v>
      </c>
      <c r="C449" s="2" t="s">
        <v>856</v>
      </c>
      <c r="D449" s="2" t="s">
        <v>112</v>
      </c>
    </row>
    <row r="450" spans="1:4" ht="18.75" customHeight="1" x14ac:dyDescent="0.25">
      <c r="A450" s="2" t="s">
        <v>2844</v>
      </c>
      <c r="B450" s="2" t="s">
        <v>52</v>
      </c>
      <c r="C450" s="2" t="s">
        <v>2842</v>
      </c>
      <c r="D450" s="2" t="s">
        <v>787</v>
      </c>
    </row>
    <row r="451" spans="1:4" ht="18.75" customHeight="1" x14ac:dyDescent="0.25">
      <c r="A451" s="2" t="s">
        <v>1229</v>
      </c>
      <c r="B451" s="2" t="s">
        <v>226</v>
      </c>
      <c r="C451" s="2" t="s">
        <v>1140</v>
      </c>
      <c r="D451" s="2" t="s">
        <v>335</v>
      </c>
    </row>
    <row r="452" spans="1:4" ht="18.75" customHeight="1" x14ac:dyDescent="0.25">
      <c r="A452" s="2" t="s">
        <v>1856</v>
      </c>
      <c r="B452" s="2" t="s">
        <v>107</v>
      </c>
      <c r="C452" s="2" t="s">
        <v>1655</v>
      </c>
      <c r="D452" s="2" t="s">
        <v>646</v>
      </c>
    </row>
    <row r="453" spans="1:4" ht="18.75" customHeight="1" x14ac:dyDescent="0.25">
      <c r="A453" s="2" t="s">
        <v>1230</v>
      </c>
      <c r="B453" s="2" t="s">
        <v>226</v>
      </c>
      <c r="C453" s="2" t="s">
        <v>1140</v>
      </c>
      <c r="D453" s="2" t="s">
        <v>294</v>
      </c>
    </row>
    <row r="454" spans="1:4" ht="18.75" customHeight="1" x14ac:dyDescent="0.25">
      <c r="A454" s="2" t="s">
        <v>2482</v>
      </c>
      <c r="B454" s="2" t="s">
        <v>52</v>
      </c>
      <c r="C454" s="2" t="s">
        <v>1081</v>
      </c>
      <c r="D454" s="2" t="s">
        <v>467</v>
      </c>
    </row>
    <row r="455" spans="1:4" ht="18.75" customHeight="1" x14ac:dyDescent="0.25">
      <c r="A455" s="2" t="s">
        <v>1742</v>
      </c>
      <c r="B455" s="2" t="s">
        <v>119</v>
      </c>
      <c r="C455" s="2" t="s">
        <v>856</v>
      </c>
      <c r="D455" s="2" t="s">
        <v>112</v>
      </c>
    </row>
    <row r="456" spans="1:4" ht="18.75" customHeight="1" x14ac:dyDescent="0.25">
      <c r="A456" s="2" t="s">
        <v>995</v>
      </c>
      <c r="B456" s="2" t="s">
        <v>245</v>
      </c>
      <c r="C456" s="2" t="s">
        <v>856</v>
      </c>
      <c r="D456" s="2" t="s">
        <v>241</v>
      </c>
    </row>
    <row r="457" spans="1:4" ht="18.75" customHeight="1" x14ac:dyDescent="0.25">
      <c r="A457" s="2" t="s">
        <v>2916</v>
      </c>
      <c r="B457" s="2" t="s">
        <v>36</v>
      </c>
      <c r="C457" s="2" t="s">
        <v>810</v>
      </c>
      <c r="D457" s="2" t="s">
        <v>810</v>
      </c>
    </row>
    <row r="458" spans="1:4" ht="18.75" customHeight="1" x14ac:dyDescent="0.25">
      <c r="A458" s="2" t="s">
        <v>1857</v>
      </c>
      <c r="B458" s="2" t="s">
        <v>107</v>
      </c>
      <c r="C458" s="2" t="s">
        <v>1644</v>
      </c>
      <c r="D458" s="2" t="s">
        <v>559</v>
      </c>
    </row>
    <row r="459" spans="1:4" ht="18.75" customHeight="1" x14ac:dyDescent="0.25">
      <c r="A459" s="2" t="s">
        <v>1231</v>
      </c>
      <c r="B459" s="2" t="s">
        <v>226</v>
      </c>
      <c r="C459" s="2" t="s">
        <v>1140</v>
      </c>
      <c r="D459" s="2" t="s">
        <v>294</v>
      </c>
    </row>
    <row r="460" spans="1:4" ht="18.75" customHeight="1" x14ac:dyDescent="0.25">
      <c r="A460" s="2" t="s">
        <v>1743</v>
      </c>
      <c r="B460" s="2" t="s">
        <v>119</v>
      </c>
      <c r="C460" s="2" t="s">
        <v>1140</v>
      </c>
      <c r="D460" s="2" t="s">
        <v>461</v>
      </c>
    </row>
    <row r="461" spans="1:4" ht="18.75" customHeight="1" x14ac:dyDescent="0.25">
      <c r="A461" s="2" t="s">
        <v>1232</v>
      </c>
      <c r="B461" s="2" t="s">
        <v>226</v>
      </c>
      <c r="C461" s="2" t="s">
        <v>856</v>
      </c>
      <c r="D461" s="2" t="s">
        <v>222</v>
      </c>
    </row>
    <row r="462" spans="1:4" ht="18.75" customHeight="1" x14ac:dyDescent="0.25">
      <c r="A462" s="2" t="s">
        <v>1233</v>
      </c>
      <c r="B462" s="2" t="s">
        <v>226</v>
      </c>
      <c r="C462" s="2" t="s">
        <v>856</v>
      </c>
      <c r="D462" s="2" t="s">
        <v>222</v>
      </c>
    </row>
    <row r="463" spans="1:4" ht="18.75" customHeight="1" x14ac:dyDescent="0.25">
      <c r="A463" s="2" t="s">
        <v>1065</v>
      </c>
      <c r="B463" s="2" t="s">
        <v>81</v>
      </c>
      <c r="C463" s="2" t="s">
        <v>940</v>
      </c>
      <c r="D463" s="2" t="s">
        <v>72</v>
      </c>
    </row>
    <row r="464" spans="1:4" ht="18.75" customHeight="1" x14ac:dyDescent="0.25">
      <c r="A464" s="2" t="s">
        <v>1234</v>
      </c>
      <c r="B464" s="2" t="s">
        <v>226</v>
      </c>
      <c r="C464" s="2" t="s">
        <v>856</v>
      </c>
      <c r="D464" s="2" t="s">
        <v>222</v>
      </c>
    </row>
    <row r="465" spans="1:4" ht="18.75" customHeight="1" x14ac:dyDescent="0.25">
      <c r="A465" s="2" t="s">
        <v>362</v>
      </c>
      <c r="B465" s="2" t="s">
        <v>94</v>
      </c>
      <c r="C465" s="2" t="s">
        <v>876</v>
      </c>
      <c r="D465" s="2" t="s">
        <v>359</v>
      </c>
    </row>
    <row r="466" spans="1:4" ht="18.75" customHeight="1" x14ac:dyDescent="0.25">
      <c r="A466" s="2" t="s">
        <v>1235</v>
      </c>
      <c r="B466" s="2" t="s">
        <v>226</v>
      </c>
      <c r="C466" s="2" t="s">
        <v>1140</v>
      </c>
      <c r="D466" s="2"/>
    </row>
    <row r="467" spans="1:4" ht="18.75" customHeight="1" x14ac:dyDescent="0.25">
      <c r="A467" s="2" t="s">
        <v>2483</v>
      </c>
      <c r="B467" s="2" t="s">
        <v>52</v>
      </c>
      <c r="C467" s="2" t="s">
        <v>1081</v>
      </c>
      <c r="D467" s="2" t="s">
        <v>571</v>
      </c>
    </row>
    <row r="468" spans="1:4" ht="18.75" customHeight="1" x14ac:dyDescent="0.25">
      <c r="A468" s="2" t="s">
        <v>1858</v>
      </c>
      <c r="B468" s="2" t="s">
        <v>107</v>
      </c>
      <c r="C468" s="2" t="s">
        <v>1655</v>
      </c>
      <c r="D468" s="2" t="s">
        <v>646</v>
      </c>
    </row>
    <row r="469" spans="1:4" ht="18.75" customHeight="1" x14ac:dyDescent="0.25">
      <c r="A469" s="2" t="s">
        <v>1236</v>
      </c>
      <c r="B469" s="2" t="s">
        <v>226</v>
      </c>
      <c r="C469" s="2" t="s">
        <v>1081</v>
      </c>
      <c r="D469" s="2" t="s">
        <v>548</v>
      </c>
    </row>
    <row r="470" spans="1:4" ht="18.75" customHeight="1" x14ac:dyDescent="0.25">
      <c r="A470" s="2" t="s">
        <v>664</v>
      </c>
      <c r="B470" s="2" t="s">
        <v>36</v>
      </c>
      <c r="C470" s="2" t="s">
        <v>1655</v>
      </c>
      <c r="D470" s="2" t="s">
        <v>646</v>
      </c>
    </row>
    <row r="471" spans="1:4" ht="18.75" customHeight="1" x14ac:dyDescent="0.25">
      <c r="A471" s="2" t="s">
        <v>1744</v>
      </c>
      <c r="B471" s="2" t="s">
        <v>119</v>
      </c>
      <c r="C471" s="2" t="s">
        <v>1140</v>
      </c>
      <c r="D471" s="2" t="s">
        <v>533</v>
      </c>
    </row>
    <row r="472" spans="1:4" ht="18.75" customHeight="1" x14ac:dyDescent="0.25">
      <c r="A472" s="2" t="s">
        <v>1237</v>
      </c>
      <c r="B472" s="2" t="s">
        <v>226</v>
      </c>
      <c r="C472" s="2" t="s">
        <v>1081</v>
      </c>
      <c r="D472" s="2" t="s">
        <v>627</v>
      </c>
    </row>
    <row r="473" spans="1:4" ht="18.75" customHeight="1" x14ac:dyDescent="0.25">
      <c r="A473" s="2" t="s">
        <v>2484</v>
      </c>
      <c r="B473" s="2" t="s">
        <v>52</v>
      </c>
      <c r="C473" s="2" t="s">
        <v>1624</v>
      </c>
      <c r="D473" s="2" t="s">
        <v>40</v>
      </c>
    </row>
    <row r="474" spans="1:4" ht="18.75" customHeight="1" x14ac:dyDescent="0.25">
      <c r="A474" s="2" t="s">
        <v>1604</v>
      </c>
      <c r="B474" s="2" t="s">
        <v>484</v>
      </c>
      <c r="C474" s="2" t="s">
        <v>1081</v>
      </c>
      <c r="D474" s="2" t="s">
        <v>467</v>
      </c>
    </row>
    <row r="475" spans="1:4" ht="18.75" customHeight="1" x14ac:dyDescent="0.25">
      <c r="A475" s="2" t="s">
        <v>1859</v>
      </c>
      <c r="B475" s="2" t="s">
        <v>107</v>
      </c>
      <c r="C475" s="2" t="s">
        <v>1644</v>
      </c>
      <c r="D475" s="2" t="s">
        <v>166</v>
      </c>
    </row>
    <row r="476" spans="1:4" ht="18.75" customHeight="1" x14ac:dyDescent="0.25">
      <c r="A476" s="2" t="s">
        <v>996</v>
      </c>
      <c r="B476" s="2" t="s">
        <v>245</v>
      </c>
      <c r="C476" s="2" t="s">
        <v>856</v>
      </c>
      <c r="D476" s="2" t="s">
        <v>275</v>
      </c>
    </row>
    <row r="477" spans="1:4" ht="18.75" customHeight="1" x14ac:dyDescent="0.25">
      <c r="A477" s="2" t="s">
        <v>2485</v>
      </c>
      <c r="B477" s="2" t="s">
        <v>52</v>
      </c>
      <c r="C477" s="2" t="s">
        <v>1624</v>
      </c>
      <c r="D477" s="2" t="s">
        <v>190</v>
      </c>
    </row>
    <row r="478" spans="1:4" ht="18.75" customHeight="1" x14ac:dyDescent="0.25">
      <c r="A478" s="2" t="s">
        <v>2917</v>
      </c>
      <c r="B478" s="2" t="s">
        <v>36</v>
      </c>
      <c r="C478" s="2" t="s">
        <v>810</v>
      </c>
      <c r="D478" s="2" t="s">
        <v>810</v>
      </c>
    </row>
    <row r="479" spans="1:4" ht="18.75" customHeight="1" x14ac:dyDescent="0.25">
      <c r="A479" s="2" t="s">
        <v>1238</v>
      </c>
      <c r="B479" s="2" t="s">
        <v>226</v>
      </c>
      <c r="C479" s="2" t="s">
        <v>1140</v>
      </c>
      <c r="D479" s="2"/>
    </row>
    <row r="480" spans="1:4" ht="18.75" customHeight="1" x14ac:dyDescent="0.25">
      <c r="A480" s="2" t="s">
        <v>1239</v>
      </c>
      <c r="B480" s="2" t="s">
        <v>226</v>
      </c>
      <c r="C480" s="2" t="s">
        <v>1081</v>
      </c>
      <c r="D480" s="2" t="s">
        <v>467</v>
      </c>
    </row>
    <row r="481" spans="1:4" ht="18.75" customHeight="1" x14ac:dyDescent="0.25">
      <c r="A481" s="2" t="s">
        <v>2171</v>
      </c>
      <c r="B481" s="2" t="s">
        <v>237</v>
      </c>
      <c r="C481" s="2" t="s">
        <v>1655</v>
      </c>
      <c r="D481" s="2" t="s">
        <v>646</v>
      </c>
    </row>
    <row r="482" spans="1:4" ht="18.75" customHeight="1" x14ac:dyDescent="0.25">
      <c r="A482" s="2" t="s">
        <v>1240</v>
      </c>
      <c r="B482" s="2" t="s">
        <v>226</v>
      </c>
      <c r="C482" s="2" t="s">
        <v>1140</v>
      </c>
      <c r="D482" s="2" t="s">
        <v>294</v>
      </c>
    </row>
    <row r="483" spans="1:4" ht="18.75" customHeight="1" x14ac:dyDescent="0.25">
      <c r="A483" s="2" t="s">
        <v>1241</v>
      </c>
      <c r="B483" s="2" t="s">
        <v>226</v>
      </c>
      <c r="C483" s="2" t="s">
        <v>1081</v>
      </c>
      <c r="D483" s="2" t="s">
        <v>467</v>
      </c>
    </row>
    <row r="484" spans="1:4" ht="18.75" customHeight="1" x14ac:dyDescent="0.25">
      <c r="A484" s="2" t="s">
        <v>524</v>
      </c>
      <c r="B484" s="2" t="s">
        <v>285</v>
      </c>
      <c r="C484" s="2" t="s">
        <v>876</v>
      </c>
      <c r="D484" s="2" t="s">
        <v>521</v>
      </c>
    </row>
    <row r="485" spans="1:4" ht="18.75" customHeight="1" x14ac:dyDescent="0.25">
      <c r="A485" s="2" t="s">
        <v>1242</v>
      </c>
      <c r="B485" s="2" t="s">
        <v>226</v>
      </c>
      <c r="C485" s="2" t="s">
        <v>856</v>
      </c>
      <c r="D485" s="2" t="s">
        <v>222</v>
      </c>
    </row>
    <row r="486" spans="1:4" ht="18.75" customHeight="1" x14ac:dyDescent="0.25">
      <c r="A486" s="2" t="s">
        <v>2172</v>
      </c>
      <c r="B486" s="2" t="s">
        <v>237</v>
      </c>
      <c r="C486" s="2" t="s">
        <v>1655</v>
      </c>
      <c r="D486" s="2" t="s">
        <v>646</v>
      </c>
    </row>
    <row r="487" spans="1:4" ht="18.75" customHeight="1" x14ac:dyDescent="0.25">
      <c r="A487" s="2" t="s">
        <v>106</v>
      </c>
      <c r="B487" s="2" t="s">
        <v>107</v>
      </c>
      <c r="C487" s="2" t="s">
        <v>1644</v>
      </c>
      <c r="D487" s="2" t="s">
        <v>97</v>
      </c>
    </row>
    <row r="488" spans="1:4" ht="18.75" customHeight="1" x14ac:dyDescent="0.25">
      <c r="A488" s="2" t="s">
        <v>947</v>
      </c>
      <c r="B488" s="2" t="s">
        <v>939</v>
      </c>
      <c r="C488" s="2" t="s">
        <v>940</v>
      </c>
      <c r="D488" s="2" t="s">
        <v>72</v>
      </c>
    </row>
    <row r="489" spans="1:4" ht="18.75" customHeight="1" x14ac:dyDescent="0.25">
      <c r="A489" s="2" t="s">
        <v>2173</v>
      </c>
      <c r="B489" s="2" t="s">
        <v>237</v>
      </c>
      <c r="C489" s="2" t="s">
        <v>1655</v>
      </c>
      <c r="D489" s="2" t="s">
        <v>646</v>
      </c>
    </row>
    <row r="490" spans="1:4" ht="18.75" customHeight="1" x14ac:dyDescent="0.25">
      <c r="A490" s="2" t="s">
        <v>2918</v>
      </c>
      <c r="B490" s="2" t="s">
        <v>36</v>
      </c>
      <c r="C490" s="2" t="s">
        <v>810</v>
      </c>
      <c r="D490" s="2" t="s">
        <v>810</v>
      </c>
    </row>
    <row r="491" spans="1:4" ht="18.75" customHeight="1" x14ac:dyDescent="0.25">
      <c r="A491" s="2" t="s">
        <v>873</v>
      </c>
      <c r="B491" s="2" t="s">
        <v>68</v>
      </c>
      <c r="C491" s="2" t="s">
        <v>851</v>
      </c>
      <c r="D491" s="2" t="s">
        <v>380</v>
      </c>
    </row>
    <row r="492" spans="1:4" ht="18.75" customHeight="1" x14ac:dyDescent="0.25">
      <c r="A492" s="2" t="s">
        <v>1243</v>
      </c>
      <c r="B492" s="2" t="s">
        <v>226</v>
      </c>
      <c r="C492" s="2" t="s">
        <v>1081</v>
      </c>
      <c r="D492" s="2" t="s">
        <v>548</v>
      </c>
    </row>
    <row r="493" spans="1:4" ht="18.75" customHeight="1" x14ac:dyDescent="0.25">
      <c r="A493" s="2" t="s">
        <v>1066</v>
      </c>
      <c r="B493" s="2" t="s">
        <v>81</v>
      </c>
      <c r="C493" s="2" t="s">
        <v>940</v>
      </c>
      <c r="D493" s="2" t="s">
        <v>72</v>
      </c>
    </row>
    <row r="494" spans="1:4" ht="18.75" customHeight="1" x14ac:dyDescent="0.25">
      <c r="A494" s="2" t="s">
        <v>2486</v>
      </c>
      <c r="B494" s="2" t="s">
        <v>52</v>
      </c>
      <c r="C494" s="2" t="s">
        <v>1624</v>
      </c>
      <c r="D494" s="2" t="s">
        <v>201</v>
      </c>
    </row>
    <row r="495" spans="1:4" ht="18.75" customHeight="1" x14ac:dyDescent="0.25">
      <c r="A495" s="2" t="s">
        <v>2487</v>
      </c>
      <c r="B495" s="2" t="s">
        <v>52</v>
      </c>
      <c r="C495" s="2" t="s">
        <v>1081</v>
      </c>
      <c r="D495" s="2" t="s">
        <v>548</v>
      </c>
    </row>
    <row r="496" spans="1:4" ht="18.75" customHeight="1" x14ac:dyDescent="0.25">
      <c r="A496" s="2" t="s">
        <v>1860</v>
      </c>
      <c r="B496" s="2" t="s">
        <v>107</v>
      </c>
      <c r="C496" s="2" t="s">
        <v>1644</v>
      </c>
      <c r="D496" s="2"/>
    </row>
    <row r="497" spans="1:4" ht="18.75" customHeight="1" x14ac:dyDescent="0.25">
      <c r="A497" s="2" t="s">
        <v>1861</v>
      </c>
      <c r="B497" s="2" t="s">
        <v>107</v>
      </c>
      <c r="C497" s="2" t="s">
        <v>1644</v>
      </c>
      <c r="D497" s="2" t="s">
        <v>85</v>
      </c>
    </row>
    <row r="498" spans="1:4" ht="18.75" customHeight="1" x14ac:dyDescent="0.25">
      <c r="A498" s="2" t="s">
        <v>1862</v>
      </c>
      <c r="B498" s="2" t="s">
        <v>107</v>
      </c>
      <c r="C498" s="2" t="s">
        <v>1644</v>
      </c>
      <c r="D498" s="2"/>
    </row>
    <row r="499" spans="1:4" ht="18.75" customHeight="1" x14ac:dyDescent="0.25">
      <c r="A499" s="2" t="s">
        <v>1863</v>
      </c>
      <c r="B499" s="2" t="s">
        <v>107</v>
      </c>
      <c r="C499" s="2" t="s">
        <v>1644</v>
      </c>
      <c r="D499" s="2" t="s">
        <v>85</v>
      </c>
    </row>
    <row r="500" spans="1:4" ht="18.75" customHeight="1" x14ac:dyDescent="0.25">
      <c r="A500" s="2" t="s">
        <v>1864</v>
      </c>
      <c r="B500" s="2" t="s">
        <v>107</v>
      </c>
      <c r="C500" s="2" t="s">
        <v>1655</v>
      </c>
      <c r="D500" s="2" t="s">
        <v>646</v>
      </c>
    </row>
    <row r="501" spans="1:4" ht="18.75" customHeight="1" x14ac:dyDescent="0.25">
      <c r="A501" s="2" t="s">
        <v>2174</v>
      </c>
      <c r="B501" s="2" t="s">
        <v>237</v>
      </c>
      <c r="C501" s="2" t="s">
        <v>1655</v>
      </c>
      <c r="D501" s="2" t="s">
        <v>646</v>
      </c>
    </row>
    <row r="502" spans="1:4" ht="18.75" customHeight="1" x14ac:dyDescent="0.25">
      <c r="A502" s="2" t="s">
        <v>2488</v>
      </c>
      <c r="B502" s="2" t="s">
        <v>52</v>
      </c>
      <c r="C502" s="2" t="s">
        <v>1081</v>
      </c>
      <c r="D502" s="2" t="s">
        <v>548</v>
      </c>
    </row>
    <row r="503" spans="1:4" ht="18.75" customHeight="1" x14ac:dyDescent="0.25">
      <c r="A503" s="2" t="s">
        <v>1067</v>
      </c>
      <c r="B503" s="2" t="s">
        <v>81</v>
      </c>
      <c r="C503" s="2" t="s">
        <v>940</v>
      </c>
      <c r="D503" s="2" t="s">
        <v>72</v>
      </c>
    </row>
    <row r="504" spans="1:4" ht="18.75" customHeight="1" x14ac:dyDescent="0.25">
      <c r="A504" s="2" t="s">
        <v>1244</v>
      </c>
      <c r="B504" s="2" t="s">
        <v>226</v>
      </c>
      <c r="C504" s="2" t="s">
        <v>1140</v>
      </c>
      <c r="D504" s="2"/>
    </row>
    <row r="505" spans="1:4" ht="18.75" customHeight="1" x14ac:dyDescent="0.25">
      <c r="A505" s="2" t="s">
        <v>1245</v>
      </c>
      <c r="B505" s="2" t="s">
        <v>226</v>
      </c>
      <c r="C505" s="2" t="s">
        <v>1140</v>
      </c>
      <c r="D505" s="2" t="s">
        <v>335</v>
      </c>
    </row>
    <row r="506" spans="1:4" ht="18.75" customHeight="1" x14ac:dyDescent="0.25">
      <c r="A506" s="2" t="s">
        <v>1865</v>
      </c>
      <c r="B506" s="2" t="s">
        <v>107</v>
      </c>
      <c r="C506" s="2" t="s">
        <v>1655</v>
      </c>
      <c r="D506" s="2" t="s">
        <v>646</v>
      </c>
    </row>
    <row r="507" spans="1:4" ht="18.75" customHeight="1" x14ac:dyDescent="0.25">
      <c r="A507" s="2" t="s">
        <v>1246</v>
      </c>
      <c r="B507" s="2" t="s">
        <v>226</v>
      </c>
      <c r="C507" s="2" t="s">
        <v>1140</v>
      </c>
      <c r="D507" s="2" t="s">
        <v>294</v>
      </c>
    </row>
    <row r="508" spans="1:4" ht="18.75" customHeight="1" x14ac:dyDescent="0.25">
      <c r="A508" s="2" t="s">
        <v>655</v>
      </c>
      <c r="B508" s="2" t="s">
        <v>237</v>
      </c>
      <c r="C508" s="2" t="s">
        <v>1655</v>
      </c>
      <c r="D508" s="2" t="s">
        <v>646</v>
      </c>
    </row>
    <row r="509" spans="1:4" ht="18.75" customHeight="1" x14ac:dyDescent="0.25">
      <c r="A509" s="2" t="s">
        <v>2489</v>
      </c>
      <c r="B509" s="2" t="s">
        <v>52</v>
      </c>
      <c r="C509" s="2" t="s">
        <v>1081</v>
      </c>
      <c r="D509" s="2" t="s">
        <v>262</v>
      </c>
    </row>
    <row r="510" spans="1:4" ht="18.75" customHeight="1" x14ac:dyDescent="0.25">
      <c r="A510" s="2" t="s">
        <v>1866</v>
      </c>
      <c r="B510" s="2" t="s">
        <v>107</v>
      </c>
      <c r="C510" s="2" t="s">
        <v>1644</v>
      </c>
      <c r="D510" s="2" t="s">
        <v>212</v>
      </c>
    </row>
    <row r="511" spans="1:4" ht="18.75" customHeight="1" x14ac:dyDescent="0.25">
      <c r="A511" s="2" t="s">
        <v>1867</v>
      </c>
      <c r="B511" s="2" t="s">
        <v>107</v>
      </c>
      <c r="C511" s="2" t="s">
        <v>1655</v>
      </c>
      <c r="D511" s="2" t="s">
        <v>646</v>
      </c>
    </row>
    <row r="512" spans="1:4" ht="18.75" customHeight="1" x14ac:dyDescent="0.25">
      <c r="A512" s="2" t="s">
        <v>1247</v>
      </c>
      <c r="B512" s="2" t="s">
        <v>226</v>
      </c>
      <c r="C512" s="2" t="s">
        <v>1140</v>
      </c>
      <c r="D512" s="2"/>
    </row>
    <row r="513" spans="1:4" ht="18.75" customHeight="1" x14ac:dyDescent="0.25">
      <c r="A513" s="2" t="s">
        <v>1868</v>
      </c>
      <c r="B513" s="2" t="s">
        <v>107</v>
      </c>
      <c r="C513" s="2" t="s">
        <v>1644</v>
      </c>
      <c r="D513" s="2" t="s">
        <v>85</v>
      </c>
    </row>
    <row r="514" spans="1:4" ht="18.75" customHeight="1" x14ac:dyDescent="0.25">
      <c r="A514" s="2" t="s">
        <v>1868</v>
      </c>
      <c r="B514" s="2" t="s">
        <v>107</v>
      </c>
      <c r="C514" s="2" t="s">
        <v>1644</v>
      </c>
      <c r="D514" s="2"/>
    </row>
    <row r="515" spans="1:4" ht="18.75" customHeight="1" x14ac:dyDescent="0.25">
      <c r="A515" s="2" t="s">
        <v>1869</v>
      </c>
      <c r="B515" s="2" t="s">
        <v>107</v>
      </c>
      <c r="C515" s="2" t="s">
        <v>1644</v>
      </c>
      <c r="D515" s="2"/>
    </row>
    <row r="516" spans="1:4" ht="18.75" customHeight="1" x14ac:dyDescent="0.25">
      <c r="A516" s="2" t="s">
        <v>1870</v>
      </c>
      <c r="B516" s="2" t="s">
        <v>107</v>
      </c>
      <c r="C516" s="2" t="s">
        <v>1644</v>
      </c>
      <c r="D516" s="2" t="s">
        <v>85</v>
      </c>
    </row>
    <row r="517" spans="1:4" ht="18.75" customHeight="1" x14ac:dyDescent="0.25">
      <c r="A517" s="2" t="s">
        <v>1656</v>
      </c>
      <c r="B517" s="2" t="s">
        <v>36</v>
      </c>
      <c r="C517" s="2" t="s">
        <v>1644</v>
      </c>
      <c r="D517" s="2" t="s">
        <v>23</v>
      </c>
    </row>
    <row r="518" spans="1:4" ht="18.75" customHeight="1" x14ac:dyDescent="0.25">
      <c r="A518" s="2" t="s">
        <v>1657</v>
      </c>
      <c r="B518" s="2" t="s">
        <v>36</v>
      </c>
      <c r="C518" s="2" t="s">
        <v>1644</v>
      </c>
      <c r="D518" s="2" t="s">
        <v>23</v>
      </c>
    </row>
    <row r="519" spans="1:4" ht="18.75" customHeight="1" x14ac:dyDescent="0.25">
      <c r="A519" s="2" t="s">
        <v>1068</v>
      </c>
      <c r="B519" s="2" t="s">
        <v>81</v>
      </c>
      <c r="C519" s="2" t="s">
        <v>940</v>
      </c>
      <c r="D519" s="2" t="s">
        <v>72</v>
      </c>
    </row>
    <row r="520" spans="1:4" ht="18.75" customHeight="1" x14ac:dyDescent="0.25">
      <c r="A520" s="2" t="s">
        <v>948</v>
      </c>
      <c r="B520" s="2" t="s">
        <v>939</v>
      </c>
      <c r="C520" s="2" t="s">
        <v>940</v>
      </c>
      <c r="D520" s="2" t="s">
        <v>72</v>
      </c>
    </row>
    <row r="521" spans="1:4" ht="18.75" customHeight="1" x14ac:dyDescent="0.25">
      <c r="A521" s="2" t="s">
        <v>1871</v>
      </c>
      <c r="B521" s="2" t="s">
        <v>107</v>
      </c>
      <c r="C521" s="2" t="s">
        <v>1644</v>
      </c>
      <c r="D521" s="2" t="s">
        <v>97</v>
      </c>
    </row>
    <row r="522" spans="1:4" ht="18.75" customHeight="1" x14ac:dyDescent="0.25">
      <c r="A522" s="2" t="s">
        <v>1248</v>
      </c>
      <c r="B522" s="2" t="s">
        <v>226</v>
      </c>
      <c r="C522" s="2" t="s">
        <v>1140</v>
      </c>
      <c r="D522" s="2"/>
    </row>
    <row r="523" spans="1:4" ht="18.75" customHeight="1" x14ac:dyDescent="0.25">
      <c r="A523" s="2" t="s">
        <v>1872</v>
      </c>
      <c r="B523" s="2" t="s">
        <v>107</v>
      </c>
      <c r="C523" s="2" t="s">
        <v>1655</v>
      </c>
      <c r="D523" s="2" t="s">
        <v>646</v>
      </c>
    </row>
    <row r="524" spans="1:4" ht="18.75" customHeight="1" x14ac:dyDescent="0.25">
      <c r="A524" s="2" t="s">
        <v>2490</v>
      </c>
      <c r="B524" s="2" t="s">
        <v>52</v>
      </c>
      <c r="C524" s="2" t="s">
        <v>1624</v>
      </c>
      <c r="D524" s="2" t="s">
        <v>190</v>
      </c>
    </row>
    <row r="525" spans="1:4" ht="18.75" customHeight="1" x14ac:dyDescent="0.25">
      <c r="A525" s="2" t="s">
        <v>874</v>
      </c>
      <c r="B525" s="2" t="s">
        <v>68</v>
      </c>
      <c r="C525" s="2" t="s">
        <v>851</v>
      </c>
      <c r="D525" s="2" t="s">
        <v>603</v>
      </c>
    </row>
    <row r="526" spans="1:4" ht="18.75" customHeight="1" x14ac:dyDescent="0.25">
      <c r="A526" s="2" t="s">
        <v>2175</v>
      </c>
      <c r="B526" s="2" t="s">
        <v>237</v>
      </c>
      <c r="C526" s="2" t="s">
        <v>1644</v>
      </c>
      <c r="D526" s="2" t="s">
        <v>229</v>
      </c>
    </row>
    <row r="527" spans="1:4" ht="18.75" customHeight="1" x14ac:dyDescent="0.25">
      <c r="A527" s="2" t="s">
        <v>1069</v>
      </c>
      <c r="B527" s="2" t="s">
        <v>81</v>
      </c>
      <c r="C527" s="2" t="s">
        <v>940</v>
      </c>
      <c r="D527" s="2" t="s">
        <v>72</v>
      </c>
    </row>
    <row r="528" spans="1:4" ht="18.75" customHeight="1" x14ac:dyDescent="0.25">
      <c r="A528" s="2" t="s">
        <v>1249</v>
      </c>
      <c r="B528" s="2" t="s">
        <v>226</v>
      </c>
      <c r="C528" s="2" t="s">
        <v>856</v>
      </c>
      <c r="D528" s="2" t="s">
        <v>222</v>
      </c>
    </row>
    <row r="529" spans="1:4" ht="18.75" customHeight="1" x14ac:dyDescent="0.25">
      <c r="A529" s="2" t="s">
        <v>1250</v>
      </c>
      <c r="B529" s="2" t="s">
        <v>226</v>
      </c>
      <c r="C529" s="2" t="s">
        <v>1140</v>
      </c>
      <c r="D529" s="2"/>
    </row>
    <row r="530" spans="1:4" ht="18.75" customHeight="1" x14ac:dyDescent="0.25">
      <c r="A530" s="2" t="s">
        <v>997</v>
      </c>
      <c r="B530" s="2" t="s">
        <v>245</v>
      </c>
      <c r="C530" s="2" t="s">
        <v>856</v>
      </c>
      <c r="D530" s="2" t="s">
        <v>241</v>
      </c>
    </row>
    <row r="531" spans="1:4" ht="18.75" customHeight="1" x14ac:dyDescent="0.25">
      <c r="A531" s="2" t="s">
        <v>2826</v>
      </c>
      <c r="B531" s="2" t="s">
        <v>36</v>
      </c>
      <c r="C531" s="2" t="s">
        <v>775</v>
      </c>
      <c r="D531" s="2" t="s">
        <v>775</v>
      </c>
    </row>
    <row r="532" spans="1:4" ht="18.75" customHeight="1" x14ac:dyDescent="0.25">
      <c r="A532" s="2" t="s">
        <v>2919</v>
      </c>
      <c r="B532" s="2" t="s">
        <v>36</v>
      </c>
      <c r="C532" s="2" t="s">
        <v>810</v>
      </c>
      <c r="D532" s="2" t="s">
        <v>810</v>
      </c>
    </row>
    <row r="533" spans="1:4" ht="18.75" customHeight="1" x14ac:dyDescent="0.25">
      <c r="A533" s="2" t="s">
        <v>1251</v>
      </c>
      <c r="B533" s="2" t="s">
        <v>226</v>
      </c>
      <c r="C533" s="2" t="s">
        <v>1140</v>
      </c>
      <c r="D533" s="2" t="s">
        <v>294</v>
      </c>
    </row>
    <row r="534" spans="1:4" ht="18.75" customHeight="1" x14ac:dyDescent="0.25">
      <c r="A534" s="2" t="s">
        <v>1632</v>
      </c>
      <c r="B534" s="2" t="s">
        <v>368</v>
      </c>
      <c r="C534" s="2" t="s">
        <v>829</v>
      </c>
      <c r="D534" s="2" t="s">
        <v>1630</v>
      </c>
    </row>
    <row r="535" spans="1:4" ht="18.75" customHeight="1" x14ac:dyDescent="0.25">
      <c r="A535" s="2" t="s">
        <v>1252</v>
      </c>
      <c r="B535" s="2" t="s">
        <v>226</v>
      </c>
      <c r="C535" s="2" t="s">
        <v>1081</v>
      </c>
      <c r="D535" s="2" t="s">
        <v>627</v>
      </c>
    </row>
    <row r="536" spans="1:4" ht="18.75" customHeight="1" x14ac:dyDescent="0.25">
      <c r="A536" s="2" t="s">
        <v>998</v>
      </c>
      <c r="B536" s="2" t="s">
        <v>245</v>
      </c>
      <c r="C536" s="2" t="s">
        <v>856</v>
      </c>
      <c r="D536" s="2" t="s">
        <v>241</v>
      </c>
    </row>
    <row r="537" spans="1:4" ht="18.75" customHeight="1" x14ac:dyDescent="0.25">
      <c r="A537" s="2" t="s">
        <v>1253</v>
      </c>
      <c r="B537" s="2" t="s">
        <v>226</v>
      </c>
      <c r="C537" s="2" t="s">
        <v>856</v>
      </c>
      <c r="D537" s="2" t="s">
        <v>222</v>
      </c>
    </row>
    <row r="538" spans="1:4" ht="18.75" customHeight="1" x14ac:dyDescent="0.25">
      <c r="A538" s="2" t="s">
        <v>1254</v>
      </c>
      <c r="B538" s="2" t="s">
        <v>226</v>
      </c>
      <c r="C538" s="2" t="s">
        <v>1140</v>
      </c>
      <c r="D538" s="2" t="s">
        <v>335</v>
      </c>
    </row>
    <row r="539" spans="1:4" ht="18.75" customHeight="1" x14ac:dyDescent="0.25">
      <c r="A539" s="2" t="s">
        <v>1745</v>
      </c>
      <c r="B539" s="2" t="s">
        <v>119</v>
      </c>
      <c r="C539" s="2" t="s">
        <v>856</v>
      </c>
      <c r="D539" s="2" t="s">
        <v>112</v>
      </c>
    </row>
    <row r="540" spans="1:4" ht="18.75" customHeight="1" x14ac:dyDescent="0.25">
      <c r="A540" s="2" t="s">
        <v>1625</v>
      </c>
      <c r="B540" s="2" t="s">
        <v>344</v>
      </c>
      <c r="C540" s="2" t="s">
        <v>940</v>
      </c>
      <c r="D540" s="2" t="s">
        <v>72</v>
      </c>
    </row>
    <row r="541" spans="1:4" ht="18.75" customHeight="1" x14ac:dyDescent="0.25">
      <c r="A541" s="2" t="s">
        <v>999</v>
      </c>
      <c r="B541" s="2" t="s">
        <v>245</v>
      </c>
      <c r="C541" s="2" t="s">
        <v>856</v>
      </c>
      <c r="D541" s="2" t="s">
        <v>275</v>
      </c>
    </row>
    <row r="542" spans="1:4" ht="18.75" customHeight="1" x14ac:dyDescent="0.25">
      <c r="A542" s="2" t="s">
        <v>1255</v>
      </c>
      <c r="B542" s="2" t="s">
        <v>226</v>
      </c>
      <c r="C542" s="2" t="s">
        <v>856</v>
      </c>
      <c r="D542" s="2" t="s">
        <v>222</v>
      </c>
    </row>
    <row r="543" spans="1:4" ht="18.75" customHeight="1" x14ac:dyDescent="0.25">
      <c r="A543" s="2" t="s">
        <v>1256</v>
      </c>
      <c r="B543" s="2" t="s">
        <v>226</v>
      </c>
      <c r="C543" s="2" t="s">
        <v>856</v>
      </c>
      <c r="D543" s="2" t="s">
        <v>222</v>
      </c>
    </row>
    <row r="544" spans="1:4" ht="18.75" customHeight="1" x14ac:dyDescent="0.25">
      <c r="A544" s="2" t="s">
        <v>2491</v>
      </c>
      <c r="B544" s="2" t="s">
        <v>52</v>
      </c>
      <c r="C544" s="2" t="s">
        <v>1081</v>
      </c>
      <c r="D544" s="2" t="s">
        <v>262</v>
      </c>
    </row>
    <row r="545" spans="1:4" ht="18.75" customHeight="1" x14ac:dyDescent="0.25">
      <c r="A545" s="2" t="s">
        <v>2492</v>
      </c>
      <c r="B545" s="2" t="s">
        <v>52</v>
      </c>
      <c r="C545" s="2" t="s">
        <v>1081</v>
      </c>
      <c r="D545" s="2" t="s">
        <v>548</v>
      </c>
    </row>
    <row r="546" spans="1:4" ht="18.75" customHeight="1" x14ac:dyDescent="0.25">
      <c r="A546" s="2" t="s">
        <v>2176</v>
      </c>
      <c r="B546" s="2" t="s">
        <v>237</v>
      </c>
      <c r="C546" s="2" t="s">
        <v>1655</v>
      </c>
      <c r="D546" s="2" t="s">
        <v>646</v>
      </c>
    </row>
    <row r="547" spans="1:4" ht="18.75" customHeight="1" x14ac:dyDescent="0.25">
      <c r="A547" s="2" t="s">
        <v>1873</v>
      </c>
      <c r="B547" s="2" t="s">
        <v>107</v>
      </c>
      <c r="C547" s="2" t="s">
        <v>1655</v>
      </c>
      <c r="D547" s="2" t="s">
        <v>646</v>
      </c>
    </row>
    <row r="548" spans="1:4" ht="18.75" customHeight="1" x14ac:dyDescent="0.25">
      <c r="A548" s="2" t="s">
        <v>2877</v>
      </c>
      <c r="B548" s="2" t="s">
        <v>226</v>
      </c>
      <c r="C548" s="2" t="s">
        <v>798</v>
      </c>
      <c r="D548" s="2" t="s">
        <v>2874</v>
      </c>
    </row>
    <row r="549" spans="1:4" ht="18.75" customHeight="1" x14ac:dyDescent="0.25">
      <c r="A549" s="2" t="s">
        <v>1257</v>
      </c>
      <c r="B549" s="2" t="s">
        <v>226</v>
      </c>
      <c r="C549" s="2" t="s">
        <v>1140</v>
      </c>
      <c r="D549" s="2" t="s">
        <v>294</v>
      </c>
    </row>
    <row r="550" spans="1:4" ht="18.75" customHeight="1" x14ac:dyDescent="0.25">
      <c r="A550" s="2" t="s">
        <v>2920</v>
      </c>
      <c r="B550" s="2" t="s">
        <v>36</v>
      </c>
      <c r="C550" s="2" t="s">
        <v>810</v>
      </c>
      <c r="D550" s="2" t="s">
        <v>810</v>
      </c>
    </row>
    <row r="551" spans="1:4" ht="18.75" customHeight="1" x14ac:dyDescent="0.25">
      <c r="A551" s="2" t="s">
        <v>2921</v>
      </c>
      <c r="B551" s="2" t="s">
        <v>36</v>
      </c>
      <c r="C551" s="2" t="s">
        <v>810</v>
      </c>
      <c r="D551" s="2" t="s">
        <v>810</v>
      </c>
    </row>
    <row r="552" spans="1:4" ht="18.75" customHeight="1" x14ac:dyDescent="0.25">
      <c r="A552" s="2" t="s">
        <v>1258</v>
      </c>
      <c r="B552" s="2" t="s">
        <v>226</v>
      </c>
      <c r="C552" s="2" t="s">
        <v>856</v>
      </c>
      <c r="D552" s="2" t="s">
        <v>222</v>
      </c>
    </row>
    <row r="553" spans="1:4" ht="18.75" customHeight="1" x14ac:dyDescent="0.25">
      <c r="A553" s="2" t="s">
        <v>1874</v>
      </c>
      <c r="B553" s="2" t="s">
        <v>107</v>
      </c>
      <c r="C553" s="2" t="s">
        <v>1655</v>
      </c>
      <c r="D553" s="2" t="s">
        <v>646</v>
      </c>
    </row>
    <row r="554" spans="1:4" ht="18.75" customHeight="1" x14ac:dyDescent="0.25">
      <c r="A554" s="2" t="s">
        <v>2878</v>
      </c>
      <c r="B554" s="2" t="s">
        <v>226</v>
      </c>
      <c r="C554" s="2" t="s">
        <v>798</v>
      </c>
      <c r="D554" s="2" t="s">
        <v>2874</v>
      </c>
    </row>
    <row r="555" spans="1:4" ht="18.75" customHeight="1" x14ac:dyDescent="0.25">
      <c r="A555" s="2" t="s">
        <v>2827</v>
      </c>
      <c r="B555" s="2" t="s">
        <v>36</v>
      </c>
      <c r="C555" s="2" t="s">
        <v>775</v>
      </c>
      <c r="D555" s="2" t="s">
        <v>775</v>
      </c>
    </row>
    <row r="556" spans="1:4" ht="18.75" customHeight="1" x14ac:dyDescent="0.25">
      <c r="A556" s="2" t="s">
        <v>1746</v>
      </c>
      <c r="B556" s="2" t="s">
        <v>119</v>
      </c>
      <c r="C556" s="2" t="s">
        <v>1140</v>
      </c>
      <c r="D556" s="2" t="s">
        <v>461</v>
      </c>
    </row>
    <row r="557" spans="1:4" ht="18.75" customHeight="1" x14ac:dyDescent="0.25">
      <c r="A557" s="2" t="s">
        <v>2493</v>
      </c>
      <c r="B557" s="2" t="s">
        <v>52</v>
      </c>
      <c r="C557" s="2" t="s">
        <v>1081</v>
      </c>
      <c r="D557" s="2" t="s">
        <v>262</v>
      </c>
    </row>
    <row r="558" spans="1:4" ht="18.75" customHeight="1" x14ac:dyDescent="0.25">
      <c r="A558" s="2" t="s">
        <v>2177</v>
      </c>
      <c r="B558" s="2" t="s">
        <v>237</v>
      </c>
      <c r="C558" s="2" t="s">
        <v>1655</v>
      </c>
      <c r="D558" s="2" t="s">
        <v>646</v>
      </c>
    </row>
    <row r="559" spans="1:4" ht="18.75" customHeight="1" x14ac:dyDescent="0.25">
      <c r="A559" s="2" t="s">
        <v>1259</v>
      </c>
      <c r="B559" s="2" t="s">
        <v>226</v>
      </c>
      <c r="C559" s="2" t="s">
        <v>856</v>
      </c>
      <c r="D559" s="2" t="s">
        <v>222</v>
      </c>
    </row>
    <row r="560" spans="1:4" ht="18.75" customHeight="1" x14ac:dyDescent="0.25">
      <c r="A560" s="2" t="s">
        <v>2922</v>
      </c>
      <c r="B560" s="2" t="s">
        <v>36</v>
      </c>
      <c r="C560" s="2" t="s">
        <v>810</v>
      </c>
      <c r="D560" s="2" t="s">
        <v>810</v>
      </c>
    </row>
    <row r="561" spans="1:4" ht="18.75" customHeight="1" x14ac:dyDescent="0.25">
      <c r="A561" s="2" t="s">
        <v>1260</v>
      </c>
      <c r="B561" s="2" t="s">
        <v>226</v>
      </c>
      <c r="C561" s="2" t="s">
        <v>1140</v>
      </c>
      <c r="D561" s="2" t="s">
        <v>294</v>
      </c>
    </row>
    <row r="562" spans="1:4" ht="18.75" customHeight="1" x14ac:dyDescent="0.25">
      <c r="A562" s="2" t="s">
        <v>1261</v>
      </c>
      <c r="B562" s="2" t="s">
        <v>226</v>
      </c>
      <c r="C562" s="2" t="s">
        <v>1081</v>
      </c>
      <c r="D562" s="2" t="s">
        <v>548</v>
      </c>
    </row>
    <row r="563" spans="1:4" ht="18.75" customHeight="1" x14ac:dyDescent="0.25">
      <c r="A563" s="2" t="s">
        <v>1262</v>
      </c>
      <c r="B563" s="2" t="s">
        <v>226</v>
      </c>
      <c r="C563" s="2" t="s">
        <v>1140</v>
      </c>
      <c r="D563" s="2" t="s">
        <v>335</v>
      </c>
    </row>
    <row r="564" spans="1:4" ht="18.75" customHeight="1" x14ac:dyDescent="0.25">
      <c r="A564" s="2" t="s">
        <v>2178</v>
      </c>
      <c r="B564" s="2" t="s">
        <v>237</v>
      </c>
      <c r="C564" s="2" t="s">
        <v>1655</v>
      </c>
      <c r="D564" s="2" t="s">
        <v>646</v>
      </c>
    </row>
    <row r="565" spans="1:4" ht="18.75" customHeight="1" x14ac:dyDescent="0.25">
      <c r="A565" s="2" t="s">
        <v>2494</v>
      </c>
      <c r="B565" s="2" t="s">
        <v>52</v>
      </c>
      <c r="C565" s="2" t="s">
        <v>1081</v>
      </c>
      <c r="D565" s="2" t="s">
        <v>548</v>
      </c>
    </row>
    <row r="566" spans="1:4" ht="18.75" customHeight="1" x14ac:dyDescent="0.25">
      <c r="A566" s="2" t="s">
        <v>2179</v>
      </c>
      <c r="B566" s="2" t="s">
        <v>237</v>
      </c>
      <c r="C566" s="2" t="s">
        <v>1655</v>
      </c>
      <c r="D566" s="2" t="s">
        <v>646</v>
      </c>
    </row>
    <row r="567" spans="1:4" ht="18.75" customHeight="1" x14ac:dyDescent="0.25">
      <c r="A567" s="2" t="s">
        <v>1263</v>
      </c>
      <c r="B567" s="2" t="s">
        <v>226</v>
      </c>
      <c r="C567" s="2" t="s">
        <v>1140</v>
      </c>
      <c r="D567" s="2"/>
    </row>
    <row r="568" spans="1:4" ht="18.75" customHeight="1" x14ac:dyDescent="0.25">
      <c r="A568" s="2" t="s">
        <v>1264</v>
      </c>
      <c r="B568" s="2" t="s">
        <v>226</v>
      </c>
      <c r="C568" s="2" t="s">
        <v>1140</v>
      </c>
      <c r="D568" s="2"/>
    </row>
    <row r="569" spans="1:4" ht="18.75" customHeight="1" x14ac:dyDescent="0.25">
      <c r="A569" s="2" t="s">
        <v>1265</v>
      </c>
      <c r="B569" s="2" t="s">
        <v>226</v>
      </c>
      <c r="C569" s="2" t="s">
        <v>856</v>
      </c>
      <c r="D569" s="2" t="s">
        <v>222</v>
      </c>
    </row>
    <row r="570" spans="1:4" ht="18.75" customHeight="1" x14ac:dyDescent="0.25">
      <c r="A570" s="2" t="s">
        <v>1266</v>
      </c>
      <c r="B570" s="2" t="s">
        <v>226</v>
      </c>
      <c r="C570" s="2" t="s">
        <v>1140</v>
      </c>
      <c r="D570" s="2" t="s">
        <v>335</v>
      </c>
    </row>
    <row r="571" spans="1:4" ht="18.75" customHeight="1" x14ac:dyDescent="0.25">
      <c r="A571" s="2" t="s">
        <v>2180</v>
      </c>
      <c r="B571" s="2" t="s">
        <v>237</v>
      </c>
      <c r="C571" s="2" t="s">
        <v>1655</v>
      </c>
      <c r="D571" s="2" t="s">
        <v>646</v>
      </c>
    </row>
    <row r="572" spans="1:4" ht="18.75" customHeight="1" x14ac:dyDescent="0.25">
      <c r="A572" s="2" t="s">
        <v>1070</v>
      </c>
      <c r="B572" s="2" t="s">
        <v>81</v>
      </c>
      <c r="C572" s="2" t="s">
        <v>940</v>
      </c>
      <c r="D572" s="2" t="s">
        <v>72</v>
      </c>
    </row>
    <row r="573" spans="1:4" ht="18.75" customHeight="1" x14ac:dyDescent="0.25">
      <c r="A573" s="2" t="s">
        <v>2923</v>
      </c>
      <c r="B573" s="2" t="s">
        <v>36</v>
      </c>
      <c r="C573" s="2" t="s">
        <v>810</v>
      </c>
      <c r="D573" s="2" t="s">
        <v>810</v>
      </c>
    </row>
    <row r="574" spans="1:4" ht="18.75" customHeight="1" x14ac:dyDescent="0.25">
      <c r="A574" s="2" t="s">
        <v>2181</v>
      </c>
      <c r="B574" s="2" t="s">
        <v>237</v>
      </c>
      <c r="C574" s="2" t="s">
        <v>1644</v>
      </c>
      <c r="D574" s="2" t="s">
        <v>593</v>
      </c>
    </row>
    <row r="575" spans="1:4" ht="18.75" customHeight="1" x14ac:dyDescent="0.25">
      <c r="A575" s="2" t="s">
        <v>2495</v>
      </c>
      <c r="B575" s="2" t="s">
        <v>52</v>
      </c>
      <c r="C575" s="2" t="s">
        <v>1081</v>
      </c>
      <c r="D575" s="2" t="s">
        <v>262</v>
      </c>
    </row>
    <row r="576" spans="1:4" ht="18.75" customHeight="1" x14ac:dyDescent="0.25">
      <c r="A576" s="2" t="s">
        <v>2496</v>
      </c>
      <c r="B576" s="2" t="s">
        <v>52</v>
      </c>
      <c r="C576" s="2" t="s">
        <v>1081</v>
      </c>
      <c r="D576" s="2" t="s">
        <v>467</v>
      </c>
    </row>
    <row r="577" spans="1:4" ht="18.75" customHeight="1" x14ac:dyDescent="0.25">
      <c r="A577" s="2" t="s">
        <v>2845</v>
      </c>
      <c r="B577" s="2" t="s">
        <v>52</v>
      </c>
      <c r="C577" s="2" t="s">
        <v>2842</v>
      </c>
      <c r="D577" s="2" t="s">
        <v>787</v>
      </c>
    </row>
    <row r="578" spans="1:4" ht="18.75" customHeight="1" x14ac:dyDescent="0.25">
      <c r="A578" s="2" t="s">
        <v>1875</v>
      </c>
      <c r="B578" s="2" t="s">
        <v>107</v>
      </c>
      <c r="C578" s="2" t="s">
        <v>1644</v>
      </c>
      <c r="D578" s="2" t="s">
        <v>559</v>
      </c>
    </row>
    <row r="579" spans="1:4" ht="18.75" customHeight="1" x14ac:dyDescent="0.25">
      <c r="A579" s="2" t="s">
        <v>1267</v>
      </c>
      <c r="B579" s="2" t="s">
        <v>226</v>
      </c>
      <c r="C579" s="2" t="s">
        <v>1140</v>
      </c>
      <c r="D579" s="2" t="s">
        <v>294</v>
      </c>
    </row>
    <row r="580" spans="1:4" ht="18.75" customHeight="1" x14ac:dyDescent="0.25">
      <c r="A580" s="2" t="s">
        <v>1876</v>
      </c>
      <c r="B580" s="2" t="s">
        <v>107</v>
      </c>
      <c r="C580" s="2" t="s">
        <v>1655</v>
      </c>
      <c r="D580" s="2" t="s">
        <v>646</v>
      </c>
    </row>
    <row r="581" spans="1:4" ht="18.75" customHeight="1" x14ac:dyDescent="0.25">
      <c r="A581" s="2" t="s">
        <v>2497</v>
      </c>
      <c r="B581" s="2" t="s">
        <v>52</v>
      </c>
      <c r="C581" s="2" t="s">
        <v>1624</v>
      </c>
      <c r="D581" s="2" t="s">
        <v>40</v>
      </c>
    </row>
    <row r="582" spans="1:4" ht="18.75" customHeight="1" x14ac:dyDescent="0.25">
      <c r="A582" s="2" t="s">
        <v>2182</v>
      </c>
      <c r="B582" s="2" t="s">
        <v>237</v>
      </c>
      <c r="C582" s="2" t="s">
        <v>1644</v>
      </c>
      <c r="D582" s="2" t="s">
        <v>229</v>
      </c>
    </row>
    <row r="583" spans="1:4" ht="18.75" customHeight="1" x14ac:dyDescent="0.25">
      <c r="A583" s="2" t="s">
        <v>2498</v>
      </c>
      <c r="B583" s="2" t="s">
        <v>52</v>
      </c>
      <c r="C583" s="2" t="s">
        <v>1624</v>
      </c>
      <c r="D583" s="2" t="s">
        <v>40</v>
      </c>
    </row>
    <row r="584" spans="1:4" ht="18.75" customHeight="1" x14ac:dyDescent="0.25">
      <c r="A584" s="2" t="s">
        <v>1877</v>
      </c>
      <c r="B584" s="2" t="s">
        <v>107</v>
      </c>
      <c r="C584" s="2" t="s">
        <v>1644</v>
      </c>
      <c r="D584" s="2"/>
    </row>
    <row r="585" spans="1:4" ht="18.75" customHeight="1" x14ac:dyDescent="0.25">
      <c r="A585" s="2" t="s">
        <v>1878</v>
      </c>
      <c r="B585" s="2" t="s">
        <v>107</v>
      </c>
      <c r="C585" s="2" t="s">
        <v>1644</v>
      </c>
      <c r="D585" s="2" t="s">
        <v>85</v>
      </c>
    </row>
    <row r="586" spans="1:4" ht="18.75" customHeight="1" x14ac:dyDescent="0.25">
      <c r="A586" s="2" t="s">
        <v>2810</v>
      </c>
      <c r="B586" s="2" t="s">
        <v>2809</v>
      </c>
      <c r="C586" s="2" t="s">
        <v>940</v>
      </c>
      <c r="D586" s="2" t="s">
        <v>72</v>
      </c>
    </row>
    <row r="587" spans="1:4" ht="18.75" customHeight="1" x14ac:dyDescent="0.25">
      <c r="A587" s="2" t="s">
        <v>1071</v>
      </c>
      <c r="B587" s="2" t="s">
        <v>81</v>
      </c>
      <c r="C587" s="2" t="s">
        <v>940</v>
      </c>
      <c r="D587" s="2" t="s">
        <v>72</v>
      </c>
    </row>
    <row r="588" spans="1:4" ht="18.75" customHeight="1" x14ac:dyDescent="0.25">
      <c r="A588" s="2" t="s">
        <v>949</v>
      </c>
      <c r="B588" s="2" t="s">
        <v>939</v>
      </c>
      <c r="C588" s="2" t="s">
        <v>940</v>
      </c>
      <c r="D588" s="2" t="s">
        <v>72</v>
      </c>
    </row>
    <row r="589" spans="1:4" ht="18.75" customHeight="1" x14ac:dyDescent="0.25">
      <c r="A589" s="2" t="s">
        <v>1268</v>
      </c>
      <c r="B589" s="2" t="s">
        <v>226</v>
      </c>
      <c r="C589" s="2" t="s">
        <v>856</v>
      </c>
      <c r="D589" s="2" t="s">
        <v>222</v>
      </c>
    </row>
    <row r="590" spans="1:4" ht="18.75" customHeight="1" x14ac:dyDescent="0.25">
      <c r="A590" s="2" t="s">
        <v>1072</v>
      </c>
      <c r="B590" s="2" t="s">
        <v>81</v>
      </c>
      <c r="C590" s="2" t="s">
        <v>940</v>
      </c>
      <c r="D590" s="2" t="s">
        <v>72</v>
      </c>
    </row>
    <row r="591" spans="1:4" ht="18.75" customHeight="1" x14ac:dyDescent="0.25">
      <c r="A591" s="2" t="s">
        <v>1658</v>
      </c>
      <c r="B591" s="2" t="s">
        <v>36</v>
      </c>
      <c r="C591" s="2" t="s">
        <v>1644</v>
      </c>
      <c r="D591" s="2" t="s">
        <v>248</v>
      </c>
    </row>
    <row r="592" spans="1:4" ht="18.75" customHeight="1" x14ac:dyDescent="0.25">
      <c r="A592" s="2" t="s">
        <v>1659</v>
      </c>
      <c r="B592" s="2" t="s">
        <v>36</v>
      </c>
      <c r="C592" s="2" t="s">
        <v>1644</v>
      </c>
      <c r="D592" s="2" t="s">
        <v>248</v>
      </c>
    </row>
    <row r="593" spans="1:4" ht="18.75" customHeight="1" x14ac:dyDescent="0.25">
      <c r="A593" s="2" t="s">
        <v>2499</v>
      </c>
      <c r="B593" s="2" t="s">
        <v>52</v>
      </c>
      <c r="C593" s="2" t="s">
        <v>1624</v>
      </c>
      <c r="D593" s="2" t="s">
        <v>178</v>
      </c>
    </row>
    <row r="594" spans="1:4" ht="18.75" customHeight="1" x14ac:dyDescent="0.25">
      <c r="A594" s="2" t="s">
        <v>2500</v>
      </c>
      <c r="B594" s="2" t="s">
        <v>52</v>
      </c>
      <c r="C594" s="2" t="s">
        <v>1081</v>
      </c>
      <c r="D594" s="2" t="s">
        <v>322</v>
      </c>
    </row>
    <row r="595" spans="1:4" ht="18.75" customHeight="1" x14ac:dyDescent="0.25">
      <c r="A595" s="2" t="s">
        <v>950</v>
      </c>
      <c r="B595" s="2" t="s">
        <v>939</v>
      </c>
      <c r="C595" s="2" t="s">
        <v>940</v>
      </c>
      <c r="D595" s="2" t="s">
        <v>72</v>
      </c>
    </row>
    <row r="596" spans="1:4" ht="18.75" customHeight="1" x14ac:dyDescent="0.25">
      <c r="A596" s="2" t="s">
        <v>1660</v>
      </c>
      <c r="B596" s="2" t="s">
        <v>36</v>
      </c>
      <c r="C596" s="2" t="s">
        <v>1644</v>
      </c>
      <c r="D596" s="2" t="s">
        <v>23</v>
      </c>
    </row>
    <row r="597" spans="1:4" ht="18.75" customHeight="1" x14ac:dyDescent="0.25">
      <c r="A597" s="2" t="s">
        <v>1879</v>
      </c>
      <c r="B597" s="2" t="s">
        <v>107</v>
      </c>
      <c r="C597" s="2" t="s">
        <v>1644</v>
      </c>
      <c r="D597" s="2" t="s">
        <v>559</v>
      </c>
    </row>
    <row r="598" spans="1:4" ht="18.75" customHeight="1" x14ac:dyDescent="0.25">
      <c r="A598" s="2" t="s">
        <v>1269</v>
      </c>
      <c r="B598" s="2" t="s">
        <v>226</v>
      </c>
      <c r="C598" s="2" t="s">
        <v>856</v>
      </c>
      <c r="D598" s="2" t="s">
        <v>222</v>
      </c>
    </row>
    <row r="599" spans="1:4" ht="18.75" customHeight="1" x14ac:dyDescent="0.25">
      <c r="A599" s="2" t="s">
        <v>2924</v>
      </c>
      <c r="B599" s="2" t="s">
        <v>36</v>
      </c>
      <c r="C599" s="2" t="s">
        <v>810</v>
      </c>
      <c r="D599" s="2" t="s">
        <v>810</v>
      </c>
    </row>
    <row r="600" spans="1:4" ht="18.75" customHeight="1" x14ac:dyDescent="0.25">
      <c r="A600" s="2" t="s">
        <v>2501</v>
      </c>
      <c r="B600" s="2" t="s">
        <v>52</v>
      </c>
      <c r="C600" s="2" t="s">
        <v>1081</v>
      </c>
      <c r="D600" s="2" t="s">
        <v>415</v>
      </c>
    </row>
    <row r="601" spans="1:4" ht="18.75" customHeight="1" x14ac:dyDescent="0.25">
      <c r="A601" s="2" t="s">
        <v>2502</v>
      </c>
      <c r="B601" s="2" t="s">
        <v>52</v>
      </c>
      <c r="C601" s="2" t="s">
        <v>1081</v>
      </c>
      <c r="D601" s="2" t="s">
        <v>322</v>
      </c>
    </row>
    <row r="602" spans="1:4" ht="18.75" customHeight="1" x14ac:dyDescent="0.25">
      <c r="A602" s="2" t="s">
        <v>2183</v>
      </c>
      <c r="B602" s="2" t="s">
        <v>237</v>
      </c>
      <c r="C602" s="2" t="s">
        <v>1655</v>
      </c>
      <c r="D602" s="2" t="s">
        <v>646</v>
      </c>
    </row>
    <row r="603" spans="1:4" ht="18.75" customHeight="1" x14ac:dyDescent="0.25">
      <c r="A603" s="2" t="s">
        <v>2184</v>
      </c>
      <c r="B603" s="2" t="s">
        <v>237</v>
      </c>
      <c r="C603" s="2" t="s">
        <v>1655</v>
      </c>
      <c r="D603" s="2" t="s">
        <v>646</v>
      </c>
    </row>
    <row r="604" spans="1:4" ht="18.75" customHeight="1" x14ac:dyDescent="0.25">
      <c r="A604" s="2" t="s">
        <v>783</v>
      </c>
      <c r="B604" s="2" t="s">
        <v>36</v>
      </c>
      <c r="C604" s="2" t="s">
        <v>775</v>
      </c>
      <c r="D604" s="2" t="s">
        <v>775</v>
      </c>
    </row>
    <row r="605" spans="1:4" ht="18.75" customHeight="1" x14ac:dyDescent="0.25">
      <c r="A605" s="2" t="s">
        <v>2185</v>
      </c>
      <c r="B605" s="2" t="s">
        <v>237</v>
      </c>
      <c r="C605" s="2" t="s">
        <v>1655</v>
      </c>
      <c r="D605" s="2" t="s">
        <v>646</v>
      </c>
    </row>
    <row r="606" spans="1:4" ht="18.75" customHeight="1" x14ac:dyDescent="0.25">
      <c r="A606" s="2" t="s">
        <v>836</v>
      </c>
      <c r="B606" s="2" t="s">
        <v>402</v>
      </c>
      <c r="C606" s="2" t="s">
        <v>833</v>
      </c>
      <c r="D606" s="2" t="s">
        <v>399</v>
      </c>
    </row>
    <row r="607" spans="1:4" ht="18.75" customHeight="1" x14ac:dyDescent="0.25">
      <c r="A607" s="2" t="s">
        <v>1880</v>
      </c>
      <c r="B607" s="2" t="s">
        <v>107</v>
      </c>
      <c r="C607" s="2" t="s">
        <v>1655</v>
      </c>
      <c r="D607" s="2" t="s">
        <v>646</v>
      </c>
    </row>
    <row r="608" spans="1:4" ht="18.75" customHeight="1" x14ac:dyDescent="0.25">
      <c r="A608" s="2" t="s">
        <v>1270</v>
      </c>
      <c r="B608" s="2" t="s">
        <v>226</v>
      </c>
      <c r="C608" s="2" t="s">
        <v>856</v>
      </c>
      <c r="D608" s="2" t="s">
        <v>222</v>
      </c>
    </row>
    <row r="609" spans="1:4" ht="18.75" customHeight="1" x14ac:dyDescent="0.25">
      <c r="A609" s="2" t="s">
        <v>1271</v>
      </c>
      <c r="B609" s="2" t="s">
        <v>226</v>
      </c>
      <c r="C609" s="2" t="s">
        <v>1081</v>
      </c>
      <c r="D609" s="2" t="s">
        <v>627</v>
      </c>
    </row>
    <row r="610" spans="1:4" ht="18.75" customHeight="1" x14ac:dyDescent="0.25">
      <c r="A610" s="2" t="s">
        <v>1605</v>
      </c>
      <c r="B610" s="2" t="s">
        <v>484</v>
      </c>
      <c r="C610" s="2" t="s">
        <v>940</v>
      </c>
      <c r="D610" s="2"/>
    </row>
    <row r="611" spans="1:4" ht="18.75" customHeight="1" x14ac:dyDescent="0.25">
      <c r="A611" s="2" t="s">
        <v>2503</v>
      </c>
      <c r="B611" s="2" t="s">
        <v>52</v>
      </c>
      <c r="C611" s="2" t="s">
        <v>1624</v>
      </c>
      <c r="D611" s="2" t="s">
        <v>40</v>
      </c>
    </row>
    <row r="612" spans="1:4" ht="18.75" customHeight="1" x14ac:dyDescent="0.25">
      <c r="A612" s="2" t="s">
        <v>2186</v>
      </c>
      <c r="B612" s="2" t="s">
        <v>237</v>
      </c>
      <c r="C612" s="2" t="s">
        <v>1655</v>
      </c>
      <c r="D612" s="2" t="s">
        <v>646</v>
      </c>
    </row>
    <row r="613" spans="1:4" ht="18.75" customHeight="1" x14ac:dyDescent="0.25">
      <c r="A613" s="2" t="s">
        <v>1272</v>
      </c>
      <c r="B613" s="2" t="s">
        <v>226</v>
      </c>
      <c r="C613" s="2" t="s">
        <v>1140</v>
      </c>
      <c r="D613" s="2"/>
    </row>
    <row r="614" spans="1:4" ht="18.75" customHeight="1" x14ac:dyDescent="0.25">
      <c r="A614" s="2" t="s">
        <v>1273</v>
      </c>
      <c r="B614" s="2" t="s">
        <v>226</v>
      </c>
      <c r="C614" s="2" t="s">
        <v>1140</v>
      </c>
      <c r="D614" s="2"/>
    </row>
    <row r="615" spans="1:4" ht="18.75" customHeight="1" x14ac:dyDescent="0.25">
      <c r="A615" s="2" t="s">
        <v>2846</v>
      </c>
      <c r="B615" s="2" t="s">
        <v>52</v>
      </c>
      <c r="C615" s="2" t="s">
        <v>2842</v>
      </c>
      <c r="D615" s="2" t="s">
        <v>787</v>
      </c>
    </row>
    <row r="616" spans="1:4" ht="18.75" customHeight="1" x14ac:dyDescent="0.25">
      <c r="A616" s="2" t="s">
        <v>2925</v>
      </c>
      <c r="B616" s="2" t="s">
        <v>36</v>
      </c>
      <c r="C616" s="2" t="s">
        <v>810</v>
      </c>
      <c r="D616" s="2" t="s">
        <v>810</v>
      </c>
    </row>
    <row r="617" spans="1:4" ht="18.75" customHeight="1" x14ac:dyDescent="0.25">
      <c r="A617" s="2" t="s">
        <v>1274</v>
      </c>
      <c r="B617" s="2" t="s">
        <v>226</v>
      </c>
      <c r="C617" s="2" t="s">
        <v>940</v>
      </c>
      <c r="D617" s="2" t="s">
        <v>72</v>
      </c>
    </row>
    <row r="618" spans="1:4" ht="18.75" customHeight="1" x14ac:dyDescent="0.25">
      <c r="A618" s="2" t="s">
        <v>1881</v>
      </c>
      <c r="B618" s="2" t="s">
        <v>107</v>
      </c>
      <c r="C618" s="2" t="s">
        <v>1655</v>
      </c>
      <c r="D618" s="2" t="s">
        <v>646</v>
      </c>
    </row>
    <row r="619" spans="1:4" ht="18.75" customHeight="1" x14ac:dyDescent="0.25">
      <c r="A619" s="2" t="s">
        <v>2187</v>
      </c>
      <c r="B619" s="2" t="s">
        <v>237</v>
      </c>
      <c r="C619" s="2" t="s">
        <v>1655</v>
      </c>
      <c r="D619" s="2" t="s">
        <v>646</v>
      </c>
    </row>
    <row r="620" spans="1:4" ht="18.75" customHeight="1" x14ac:dyDescent="0.25">
      <c r="A620" s="2" t="s">
        <v>1275</v>
      </c>
      <c r="B620" s="2" t="s">
        <v>226</v>
      </c>
      <c r="C620" s="2" t="s">
        <v>1140</v>
      </c>
      <c r="D620" s="2"/>
    </row>
    <row r="621" spans="1:4" ht="18.75" customHeight="1" x14ac:dyDescent="0.25">
      <c r="A621" s="2" t="s">
        <v>1276</v>
      </c>
      <c r="B621" s="2" t="s">
        <v>226</v>
      </c>
      <c r="C621" s="2" t="s">
        <v>1140</v>
      </c>
      <c r="D621" s="2" t="s">
        <v>335</v>
      </c>
    </row>
    <row r="622" spans="1:4" ht="18.75" customHeight="1" x14ac:dyDescent="0.25">
      <c r="A622" s="2" t="s">
        <v>1000</v>
      </c>
      <c r="B622" s="2" t="s">
        <v>245</v>
      </c>
      <c r="C622" s="2" t="s">
        <v>856</v>
      </c>
      <c r="D622" s="2" t="s">
        <v>275</v>
      </c>
    </row>
    <row r="623" spans="1:4" ht="18.75" customHeight="1" x14ac:dyDescent="0.25">
      <c r="A623" s="2" t="s">
        <v>2504</v>
      </c>
      <c r="B623" s="2" t="s">
        <v>52</v>
      </c>
      <c r="C623" s="2" t="s">
        <v>1081</v>
      </c>
      <c r="D623" s="2" t="s">
        <v>571</v>
      </c>
    </row>
    <row r="624" spans="1:4" ht="18.75" customHeight="1" x14ac:dyDescent="0.25">
      <c r="A624" s="2" t="s">
        <v>1277</v>
      </c>
      <c r="B624" s="2" t="s">
        <v>226</v>
      </c>
      <c r="C624" s="2" t="s">
        <v>1140</v>
      </c>
      <c r="D624" s="2" t="s">
        <v>294</v>
      </c>
    </row>
    <row r="625" spans="1:4" ht="18.75" customHeight="1" x14ac:dyDescent="0.25">
      <c r="A625" s="2" t="s">
        <v>1278</v>
      </c>
      <c r="B625" s="2" t="s">
        <v>226</v>
      </c>
      <c r="C625" s="2" t="s">
        <v>1140</v>
      </c>
      <c r="D625" s="2" t="s">
        <v>294</v>
      </c>
    </row>
    <row r="626" spans="1:4" ht="18.75" customHeight="1" x14ac:dyDescent="0.25">
      <c r="A626" s="2" t="s">
        <v>2505</v>
      </c>
      <c r="B626" s="2" t="s">
        <v>52</v>
      </c>
      <c r="C626" s="2" t="s">
        <v>1624</v>
      </c>
      <c r="D626" s="2" t="s">
        <v>40</v>
      </c>
    </row>
    <row r="627" spans="1:4" ht="18.75" customHeight="1" x14ac:dyDescent="0.25">
      <c r="A627" s="2" t="s">
        <v>2506</v>
      </c>
      <c r="B627" s="2" t="s">
        <v>52</v>
      </c>
      <c r="C627" s="2" t="s">
        <v>1624</v>
      </c>
      <c r="D627" s="2" t="s">
        <v>201</v>
      </c>
    </row>
    <row r="628" spans="1:4" ht="18.75" customHeight="1" x14ac:dyDescent="0.25">
      <c r="A628" s="2" t="s">
        <v>1882</v>
      </c>
      <c r="B628" s="2" t="s">
        <v>107</v>
      </c>
      <c r="C628" s="2" t="s">
        <v>1644</v>
      </c>
      <c r="D628" s="2" t="s">
        <v>212</v>
      </c>
    </row>
    <row r="629" spans="1:4" ht="18.75" customHeight="1" x14ac:dyDescent="0.25">
      <c r="A629" s="2" t="s">
        <v>1883</v>
      </c>
      <c r="B629" s="2" t="s">
        <v>107</v>
      </c>
      <c r="C629" s="2" t="s">
        <v>1644</v>
      </c>
      <c r="D629" s="2" t="s">
        <v>559</v>
      </c>
    </row>
    <row r="630" spans="1:4" ht="18.75" customHeight="1" x14ac:dyDescent="0.25">
      <c r="A630" s="2" t="s">
        <v>1279</v>
      </c>
      <c r="B630" s="2" t="s">
        <v>226</v>
      </c>
      <c r="C630" s="2" t="s">
        <v>1140</v>
      </c>
      <c r="D630" s="2" t="s">
        <v>335</v>
      </c>
    </row>
    <row r="631" spans="1:4" ht="18.75" customHeight="1" x14ac:dyDescent="0.25">
      <c r="A631" s="2" t="s">
        <v>1884</v>
      </c>
      <c r="B631" s="2" t="s">
        <v>107</v>
      </c>
      <c r="C631" s="2" t="s">
        <v>1644</v>
      </c>
      <c r="D631" s="2"/>
    </row>
    <row r="632" spans="1:4" ht="18.75" customHeight="1" x14ac:dyDescent="0.25">
      <c r="A632" s="2" t="s">
        <v>1280</v>
      </c>
      <c r="B632" s="2" t="s">
        <v>226</v>
      </c>
      <c r="C632" s="2" t="s">
        <v>1140</v>
      </c>
      <c r="D632" s="2" t="s">
        <v>294</v>
      </c>
    </row>
    <row r="633" spans="1:4" ht="18.75" customHeight="1" x14ac:dyDescent="0.25">
      <c r="A633" s="2" t="s">
        <v>1885</v>
      </c>
      <c r="B633" s="2" t="s">
        <v>107</v>
      </c>
      <c r="C633" s="2" t="s">
        <v>1655</v>
      </c>
      <c r="D633" s="2" t="s">
        <v>646</v>
      </c>
    </row>
    <row r="634" spans="1:4" ht="18.75" customHeight="1" x14ac:dyDescent="0.25">
      <c r="A634" s="2" t="s">
        <v>1886</v>
      </c>
      <c r="B634" s="2" t="s">
        <v>107</v>
      </c>
      <c r="C634" s="2" t="s">
        <v>1644</v>
      </c>
      <c r="D634" s="2" t="s">
        <v>85</v>
      </c>
    </row>
    <row r="635" spans="1:4" ht="18.75" customHeight="1" x14ac:dyDescent="0.25">
      <c r="A635" s="2" t="s">
        <v>1887</v>
      </c>
      <c r="B635" s="2" t="s">
        <v>107</v>
      </c>
      <c r="C635" s="2" t="s">
        <v>1644</v>
      </c>
      <c r="D635" s="2" t="s">
        <v>97</v>
      </c>
    </row>
    <row r="636" spans="1:4" ht="18.75" customHeight="1" x14ac:dyDescent="0.25">
      <c r="A636" s="2" t="s">
        <v>1281</v>
      </c>
      <c r="B636" s="2" t="s">
        <v>226</v>
      </c>
      <c r="C636" s="2" t="s">
        <v>1140</v>
      </c>
      <c r="D636" s="2" t="s">
        <v>294</v>
      </c>
    </row>
    <row r="637" spans="1:4" ht="18.75" customHeight="1" x14ac:dyDescent="0.25">
      <c r="A637" s="2" t="s">
        <v>1282</v>
      </c>
      <c r="B637" s="2" t="s">
        <v>226</v>
      </c>
      <c r="C637" s="2" t="s">
        <v>856</v>
      </c>
      <c r="D637" s="2" t="s">
        <v>222</v>
      </c>
    </row>
    <row r="638" spans="1:4" ht="18.75" customHeight="1" x14ac:dyDescent="0.25">
      <c r="A638" s="2" t="s">
        <v>1001</v>
      </c>
      <c r="B638" s="2" t="s">
        <v>245</v>
      </c>
      <c r="C638" s="2" t="s">
        <v>856</v>
      </c>
      <c r="D638" s="2" t="s">
        <v>241</v>
      </c>
    </row>
    <row r="639" spans="1:4" ht="18.75" customHeight="1" x14ac:dyDescent="0.25">
      <c r="A639" s="2" t="s">
        <v>2188</v>
      </c>
      <c r="B639" s="2" t="s">
        <v>237</v>
      </c>
      <c r="C639" s="2" t="s">
        <v>1644</v>
      </c>
      <c r="D639" s="2" t="s">
        <v>306</v>
      </c>
    </row>
    <row r="640" spans="1:4" ht="18.75" customHeight="1" x14ac:dyDescent="0.25">
      <c r="A640" s="2" t="s">
        <v>1283</v>
      </c>
      <c r="B640" s="2" t="s">
        <v>226</v>
      </c>
      <c r="C640" s="2" t="s">
        <v>1140</v>
      </c>
      <c r="D640" s="2"/>
    </row>
    <row r="641" spans="1:4" ht="18.75" customHeight="1" x14ac:dyDescent="0.25">
      <c r="A641" s="2" t="s">
        <v>1888</v>
      </c>
      <c r="B641" s="2" t="s">
        <v>107</v>
      </c>
      <c r="C641" s="2" t="s">
        <v>1655</v>
      </c>
      <c r="D641" s="2" t="s">
        <v>646</v>
      </c>
    </row>
    <row r="642" spans="1:4" ht="18.75" customHeight="1" x14ac:dyDescent="0.25">
      <c r="A642" s="2" t="s">
        <v>1284</v>
      </c>
      <c r="B642" s="2" t="s">
        <v>226</v>
      </c>
      <c r="C642" s="2" t="s">
        <v>1140</v>
      </c>
      <c r="D642" s="2"/>
    </row>
    <row r="643" spans="1:4" ht="18.75" customHeight="1" x14ac:dyDescent="0.25">
      <c r="A643" s="2" t="s">
        <v>1285</v>
      </c>
      <c r="B643" s="2" t="s">
        <v>226</v>
      </c>
      <c r="C643" s="2" t="s">
        <v>1140</v>
      </c>
      <c r="D643" s="2" t="s">
        <v>294</v>
      </c>
    </row>
    <row r="644" spans="1:4" ht="18.75" customHeight="1" x14ac:dyDescent="0.25">
      <c r="A644" s="2" t="s">
        <v>1002</v>
      </c>
      <c r="B644" s="2" t="s">
        <v>245</v>
      </c>
      <c r="C644" s="2" t="s">
        <v>856</v>
      </c>
      <c r="D644" s="2" t="s">
        <v>275</v>
      </c>
    </row>
    <row r="645" spans="1:4" ht="18.75" customHeight="1" x14ac:dyDescent="0.25">
      <c r="A645" s="2" t="s">
        <v>1286</v>
      </c>
      <c r="B645" s="2" t="s">
        <v>226</v>
      </c>
      <c r="C645" s="2" t="s">
        <v>1140</v>
      </c>
      <c r="D645" s="2"/>
    </row>
    <row r="646" spans="1:4" ht="18.75" customHeight="1" x14ac:dyDescent="0.25">
      <c r="A646" s="2" t="s">
        <v>1638</v>
      </c>
      <c r="B646" s="2" t="s">
        <v>94</v>
      </c>
      <c r="C646" s="2" t="s">
        <v>829</v>
      </c>
      <c r="D646" s="2" t="s">
        <v>731</v>
      </c>
    </row>
    <row r="647" spans="1:4" ht="18.75" customHeight="1" x14ac:dyDescent="0.25">
      <c r="A647" s="2" t="s">
        <v>1606</v>
      </c>
      <c r="B647" s="2" t="s">
        <v>484</v>
      </c>
      <c r="C647" s="2" t="s">
        <v>940</v>
      </c>
      <c r="D647" s="2"/>
    </row>
    <row r="648" spans="1:4" ht="18.75" customHeight="1" x14ac:dyDescent="0.25">
      <c r="A648" s="2" t="s">
        <v>1661</v>
      </c>
      <c r="B648" s="2" t="s">
        <v>36</v>
      </c>
      <c r="C648" s="2" t="s">
        <v>1644</v>
      </c>
      <c r="D648" s="2" t="s">
        <v>23</v>
      </c>
    </row>
    <row r="649" spans="1:4" ht="18.75" customHeight="1" x14ac:dyDescent="0.25">
      <c r="A649" s="2" t="s">
        <v>2507</v>
      </c>
      <c r="B649" s="2" t="s">
        <v>52</v>
      </c>
      <c r="C649" s="2" t="s">
        <v>1624</v>
      </c>
      <c r="D649" s="2" t="s">
        <v>40</v>
      </c>
    </row>
    <row r="650" spans="1:4" ht="18.75" customHeight="1" x14ac:dyDescent="0.25">
      <c r="A650" s="2" t="s">
        <v>1607</v>
      </c>
      <c r="B650" s="2" t="s">
        <v>484</v>
      </c>
      <c r="C650" s="2" t="s">
        <v>940</v>
      </c>
      <c r="D650" s="2"/>
    </row>
    <row r="651" spans="1:4" ht="18.75" customHeight="1" x14ac:dyDescent="0.25">
      <c r="A651" s="2" t="s">
        <v>2926</v>
      </c>
      <c r="B651" s="2" t="s">
        <v>36</v>
      </c>
      <c r="C651" s="2" t="s">
        <v>810</v>
      </c>
      <c r="D651" s="2" t="s">
        <v>810</v>
      </c>
    </row>
    <row r="652" spans="1:4" ht="18.75" customHeight="1" x14ac:dyDescent="0.25">
      <c r="A652" s="2" t="s">
        <v>2189</v>
      </c>
      <c r="B652" s="2" t="s">
        <v>237</v>
      </c>
      <c r="C652" s="2" t="s">
        <v>1644</v>
      </c>
      <c r="D652" s="2" t="s">
        <v>306</v>
      </c>
    </row>
    <row r="653" spans="1:4" ht="18.75" customHeight="1" x14ac:dyDescent="0.25">
      <c r="A653" s="2" t="s">
        <v>2508</v>
      </c>
      <c r="B653" s="2" t="s">
        <v>52</v>
      </c>
      <c r="C653" s="2" t="s">
        <v>1624</v>
      </c>
      <c r="D653" s="2" t="s">
        <v>190</v>
      </c>
    </row>
    <row r="654" spans="1:4" ht="18.75" customHeight="1" x14ac:dyDescent="0.25">
      <c r="A654" s="2" t="s">
        <v>2509</v>
      </c>
      <c r="B654" s="2" t="s">
        <v>52</v>
      </c>
      <c r="C654" s="2" t="s">
        <v>1624</v>
      </c>
      <c r="D654" s="2" t="s">
        <v>201</v>
      </c>
    </row>
    <row r="655" spans="1:4" ht="18.75" customHeight="1" x14ac:dyDescent="0.25">
      <c r="A655" s="2" t="s">
        <v>1747</v>
      </c>
      <c r="B655" s="2" t="s">
        <v>119</v>
      </c>
      <c r="C655" s="2" t="s">
        <v>1140</v>
      </c>
      <c r="D655" s="2" t="s">
        <v>461</v>
      </c>
    </row>
    <row r="656" spans="1:4" ht="18.75" customHeight="1" x14ac:dyDescent="0.25">
      <c r="A656" s="2" t="s">
        <v>2510</v>
      </c>
      <c r="B656" s="2" t="s">
        <v>52</v>
      </c>
      <c r="C656" s="2" t="s">
        <v>1624</v>
      </c>
      <c r="D656" s="2" t="s">
        <v>40</v>
      </c>
    </row>
    <row r="657" spans="1:4" ht="18.75" customHeight="1" x14ac:dyDescent="0.25">
      <c r="A657" s="2" t="s">
        <v>1748</v>
      </c>
      <c r="B657" s="2" t="s">
        <v>119</v>
      </c>
      <c r="C657" s="2" t="s">
        <v>856</v>
      </c>
      <c r="D657" s="2" t="s">
        <v>148</v>
      </c>
    </row>
    <row r="658" spans="1:4" ht="18.75" customHeight="1" x14ac:dyDescent="0.25">
      <c r="A658" s="2" t="s">
        <v>1003</v>
      </c>
      <c r="B658" s="2" t="s">
        <v>245</v>
      </c>
      <c r="C658" s="2" t="s">
        <v>856</v>
      </c>
      <c r="D658" s="2" t="s">
        <v>241</v>
      </c>
    </row>
    <row r="659" spans="1:4" ht="18.75" customHeight="1" x14ac:dyDescent="0.25">
      <c r="A659" s="2" t="s">
        <v>2511</v>
      </c>
      <c r="B659" s="2" t="s">
        <v>52</v>
      </c>
      <c r="C659" s="2" t="s">
        <v>1081</v>
      </c>
      <c r="D659" s="2" t="s">
        <v>499</v>
      </c>
    </row>
    <row r="660" spans="1:4" ht="18.75" customHeight="1" x14ac:dyDescent="0.25">
      <c r="A660" s="2" t="s">
        <v>1889</v>
      </c>
      <c r="B660" s="2" t="s">
        <v>107</v>
      </c>
      <c r="C660" s="2" t="s">
        <v>1644</v>
      </c>
      <c r="D660" s="2" t="s">
        <v>488</v>
      </c>
    </row>
    <row r="661" spans="1:4" ht="18.75" customHeight="1" x14ac:dyDescent="0.25">
      <c r="A661" s="2" t="s">
        <v>1287</v>
      </c>
      <c r="B661" s="2" t="s">
        <v>226</v>
      </c>
      <c r="C661" s="2" t="s">
        <v>1081</v>
      </c>
      <c r="D661" s="2" t="s">
        <v>467</v>
      </c>
    </row>
    <row r="662" spans="1:4" ht="18.75" customHeight="1" x14ac:dyDescent="0.25">
      <c r="A662" s="2" t="s">
        <v>2847</v>
      </c>
      <c r="B662" s="2" t="s">
        <v>52</v>
      </c>
      <c r="C662" s="2" t="s">
        <v>2842</v>
      </c>
      <c r="D662" s="2" t="s">
        <v>787</v>
      </c>
    </row>
    <row r="663" spans="1:4" ht="18.75" customHeight="1" x14ac:dyDescent="0.25">
      <c r="A663" s="2" t="s">
        <v>2848</v>
      </c>
      <c r="B663" s="2" t="s">
        <v>52</v>
      </c>
      <c r="C663" s="2" t="s">
        <v>2842</v>
      </c>
      <c r="D663" s="2" t="s">
        <v>787</v>
      </c>
    </row>
    <row r="664" spans="1:4" ht="18.75" customHeight="1" x14ac:dyDescent="0.25">
      <c r="A664" s="2" t="s">
        <v>1890</v>
      </c>
      <c r="B664" s="2" t="s">
        <v>107</v>
      </c>
      <c r="C664" s="2" t="s">
        <v>1644</v>
      </c>
      <c r="D664" s="2" t="s">
        <v>559</v>
      </c>
    </row>
    <row r="665" spans="1:4" ht="18.75" customHeight="1" x14ac:dyDescent="0.25">
      <c r="A665" s="2" t="s">
        <v>1891</v>
      </c>
      <c r="B665" s="2" t="s">
        <v>107</v>
      </c>
      <c r="C665" s="2" t="s">
        <v>1655</v>
      </c>
      <c r="D665" s="2" t="s">
        <v>646</v>
      </c>
    </row>
    <row r="666" spans="1:4" ht="18.75" customHeight="1" x14ac:dyDescent="0.25">
      <c r="A666" s="2" t="s">
        <v>1892</v>
      </c>
      <c r="B666" s="2" t="s">
        <v>107</v>
      </c>
      <c r="C666" s="2" t="s">
        <v>1644</v>
      </c>
      <c r="D666" s="2" t="s">
        <v>85</v>
      </c>
    </row>
    <row r="667" spans="1:4" ht="18.75" customHeight="1" x14ac:dyDescent="0.25">
      <c r="A667" s="2" t="s">
        <v>2927</v>
      </c>
      <c r="B667" s="2" t="s">
        <v>36</v>
      </c>
      <c r="C667" s="2" t="s">
        <v>810</v>
      </c>
      <c r="D667" s="2" t="s">
        <v>810</v>
      </c>
    </row>
    <row r="668" spans="1:4" ht="18.75" customHeight="1" x14ac:dyDescent="0.25">
      <c r="A668" s="2" t="s">
        <v>1288</v>
      </c>
      <c r="B668" s="2" t="s">
        <v>226</v>
      </c>
      <c r="C668" s="2" t="s">
        <v>1140</v>
      </c>
      <c r="D668" s="2" t="s">
        <v>335</v>
      </c>
    </row>
    <row r="669" spans="1:4" ht="18.75" customHeight="1" x14ac:dyDescent="0.25">
      <c r="A669" s="2" t="s">
        <v>2512</v>
      </c>
      <c r="B669" s="2" t="s">
        <v>52</v>
      </c>
      <c r="C669" s="2" t="s">
        <v>1081</v>
      </c>
      <c r="D669" s="2" t="s">
        <v>262</v>
      </c>
    </row>
    <row r="670" spans="1:4" ht="18.75" customHeight="1" x14ac:dyDescent="0.25">
      <c r="A670" s="2" t="s">
        <v>1289</v>
      </c>
      <c r="B670" s="2" t="s">
        <v>226</v>
      </c>
      <c r="C670" s="2" t="s">
        <v>1140</v>
      </c>
      <c r="D670" s="2" t="s">
        <v>299</v>
      </c>
    </row>
    <row r="671" spans="1:4" ht="18.75" customHeight="1" x14ac:dyDescent="0.25">
      <c r="A671" s="2" t="s">
        <v>1290</v>
      </c>
      <c r="B671" s="2" t="s">
        <v>226</v>
      </c>
      <c r="C671" s="2" t="s">
        <v>1140</v>
      </c>
      <c r="D671" s="2" t="s">
        <v>335</v>
      </c>
    </row>
    <row r="672" spans="1:4" ht="18.75" customHeight="1" x14ac:dyDescent="0.25">
      <c r="A672" s="2" t="s">
        <v>2190</v>
      </c>
      <c r="B672" s="2" t="s">
        <v>237</v>
      </c>
      <c r="C672" s="2" t="s">
        <v>1655</v>
      </c>
      <c r="D672" s="2" t="s">
        <v>646</v>
      </c>
    </row>
    <row r="673" spans="1:4" ht="18.75" customHeight="1" x14ac:dyDescent="0.25">
      <c r="A673" s="2" t="s">
        <v>1893</v>
      </c>
      <c r="B673" s="2" t="s">
        <v>107</v>
      </c>
      <c r="C673" s="2" t="s">
        <v>1655</v>
      </c>
      <c r="D673" s="2" t="s">
        <v>646</v>
      </c>
    </row>
    <row r="674" spans="1:4" ht="18.75" customHeight="1" x14ac:dyDescent="0.25">
      <c r="A674" s="2" t="s">
        <v>1894</v>
      </c>
      <c r="B674" s="2" t="s">
        <v>107</v>
      </c>
      <c r="C674" s="2" t="s">
        <v>1655</v>
      </c>
      <c r="D674" s="2" t="s">
        <v>646</v>
      </c>
    </row>
    <row r="675" spans="1:4" ht="18.75" customHeight="1" x14ac:dyDescent="0.25">
      <c r="A675" s="2" t="s">
        <v>2191</v>
      </c>
      <c r="B675" s="2" t="s">
        <v>237</v>
      </c>
      <c r="C675" s="2" t="s">
        <v>1644</v>
      </c>
      <c r="D675" s="2" t="s">
        <v>229</v>
      </c>
    </row>
    <row r="676" spans="1:4" ht="18.75" customHeight="1" x14ac:dyDescent="0.25">
      <c r="A676" s="2" t="s">
        <v>1895</v>
      </c>
      <c r="B676" s="2" t="s">
        <v>107</v>
      </c>
      <c r="C676" s="2" t="s">
        <v>1655</v>
      </c>
      <c r="D676" s="2" t="s">
        <v>646</v>
      </c>
    </row>
    <row r="677" spans="1:4" ht="18.75" customHeight="1" x14ac:dyDescent="0.25">
      <c r="A677" s="2" t="s">
        <v>1896</v>
      </c>
      <c r="B677" s="2" t="s">
        <v>107</v>
      </c>
      <c r="C677" s="2" t="s">
        <v>1655</v>
      </c>
      <c r="D677" s="2" t="s">
        <v>646</v>
      </c>
    </row>
    <row r="678" spans="1:4" ht="18.75" customHeight="1" x14ac:dyDescent="0.25">
      <c r="A678" s="2" t="s">
        <v>1897</v>
      </c>
      <c r="B678" s="2" t="s">
        <v>107</v>
      </c>
      <c r="C678" s="2" t="s">
        <v>1655</v>
      </c>
      <c r="D678" s="2" t="s">
        <v>646</v>
      </c>
    </row>
    <row r="679" spans="1:4" ht="18.75" customHeight="1" x14ac:dyDescent="0.25">
      <c r="A679" s="2" t="s">
        <v>2192</v>
      </c>
      <c r="B679" s="2" t="s">
        <v>237</v>
      </c>
      <c r="C679" s="2" t="s">
        <v>1655</v>
      </c>
      <c r="D679" s="2" t="s">
        <v>646</v>
      </c>
    </row>
    <row r="680" spans="1:4" ht="18.75" customHeight="1" x14ac:dyDescent="0.25">
      <c r="A680" s="2" t="s">
        <v>1291</v>
      </c>
      <c r="B680" s="2" t="s">
        <v>226</v>
      </c>
      <c r="C680" s="2" t="s">
        <v>1140</v>
      </c>
      <c r="D680" s="2"/>
    </row>
    <row r="681" spans="1:4" ht="18.75" customHeight="1" x14ac:dyDescent="0.25">
      <c r="A681" s="2" t="s">
        <v>1898</v>
      </c>
      <c r="B681" s="2" t="s">
        <v>107</v>
      </c>
      <c r="C681" s="2" t="s">
        <v>1655</v>
      </c>
      <c r="D681" s="2" t="s">
        <v>646</v>
      </c>
    </row>
    <row r="682" spans="1:4" ht="18.75" customHeight="1" x14ac:dyDescent="0.25">
      <c r="A682" s="2" t="s">
        <v>2879</v>
      </c>
      <c r="B682" s="2" t="s">
        <v>226</v>
      </c>
      <c r="C682" s="2" t="s">
        <v>798</v>
      </c>
      <c r="D682" s="2" t="s">
        <v>2874</v>
      </c>
    </row>
    <row r="683" spans="1:4" ht="18.75" customHeight="1" x14ac:dyDescent="0.25">
      <c r="A683" s="2" t="s">
        <v>1292</v>
      </c>
      <c r="B683" s="2" t="s">
        <v>226</v>
      </c>
      <c r="C683" s="2" t="s">
        <v>1140</v>
      </c>
      <c r="D683" s="2" t="s">
        <v>335</v>
      </c>
    </row>
    <row r="684" spans="1:4" ht="18.75" customHeight="1" x14ac:dyDescent="0.25">
      <c r="A684" s="2" t="s">
        <v>1662</v>
      </c>
      <c r="B684" s="2" t="s">
        <v>36</v>
      </c>
      <c r="C684" s="2" t="s">
        <v>1644</v>
      </c>
      <c r="D684" s="2" t="s">
        <v>23</v>
      </c>
    </row>
    <row r="685" spans="1:4" ht="18.75" customHeight="1" x14ac:dyDescent="0.25">
      <c r="A685" s="2" t="s">
        <v>1293</v>
      </c>
      <c r="B685" s="2" t="s">
        <v>226</v>
      </c>
      <c r="C685" s="2" t="s">
        <v>1140</v>
      </c>
      <c r="D685" s="2" t="s">
        <v>299</v>
      </c>
    </row>
    <row r="686" spans="1:4" ht="18.75" customHeight="1" x14ac:dyDescent="0.25">
      <c r="A686" s="2" t="s">
        <v>136</v>
      </c>
      <c r="B686" s="2" t="s">
        <v>52</v>
      </c>
      <c r="C686" s="2" t="s">
        <v>1081</v>
      </c>
      <c r="D686" s="2" t="s">
        <v>571</v>
      </c>
    </row>
    <row r="687" spans="1:4" ht="18.75" customHeight="1" x14ac:dyDescent="0.25">
      <c r="A687" s="2" t="s">
        <v>1899</v>
      </c>
      <c r="B687" s="2" t="s">
        <v>107</v>
      </c>
      <c r="C687" s="2" t="s">
        <v>1655</v>
      </c>
      <c r="D687" s="2" t="s">
        <v>646</v>
      </c>
    </row>
    <row r="688" spans="1:4" ht="18.75" customHeight="1" x14ac:dyDescent="0.25">
      <c r="A688" s="2" t="s">
        <v>1900</v>
      </c>
      <c r="B688" s="2" t="s">
        <v>107</v>
      </c>
      <c r="C688" s="2" t="s">
        <v>1655</v>
      </c>
      <c r="D688" s="2" t="s">
        <v>646</v>
      </c>
    </row>
    <row r="689" spans="1:4" ht="18.75" customHeight="1" x14ac:dyDescent="0.25">
      <c r="A689" s="2" t="s">
        <v>1901</v>
      </c>
      <c r="B689" s="2" t="s">
        <v>107</v>
      </c>
      <c r="C689" s="2" t="s">
        <v>1644</v>
      </c>
      <c r="D689" s="2" t="s">
        <v>212</v>
      </c>
    </row>
    <row r="690" spans="1:4" ht="18.75" customHeight="1" x14ac:dyDescent="0.25">
      <c r="A690" s="2" t="s">
        <v>219</v>
      </c>
      <c r="B690" s="2" t="s">
        <v>107</v>
      </c>
      <c r="C690" s="2" t="s">
        <v>1644</v>
      </c>
      <c r="D690" s="2" t="s">
        <v>212</v>
      </c>
    </row>
    <row r="691" spans="1:4" ht="18.75" customHeight="1" x14ac:dyDescent="0.25">
      <c r="A691" s="2" t="s">
        <v>1294</v>
      </c>
      <c r="B691" s="2" t="s">
        <v>226</v>
      </c>
      <c r="C691" s="2" t="s">
        <v>856</v>
      </c>
      <c r="D691" s="2" t="s">
        <v>222</v>
      </c>
    </row>
    <row r="692" spans="1:4" ht="18.75" customHeight="1" x14ac:dyDescent="0.25">
      <c r="A692" s="2" t="s">
        <v>2513</v>
      </c>
      <c r="B692" s="2" t="s">
        <v>52</v>
      </c>
      <c r="C692" s="2" t="s">
        <v>1081</v>
      </c>
      <c r="D692" s="2" t="s">
        <v>262</v>
      </c>
    </row>
    <row r="693" spans="1:4" ht="18.75" customHeight="1" x14ac:dyDescent="0.25">
      <c r="A693" s="2" t="s">
        <v>1902</v>
      </c>
      <c r="B693" s="2" t="s">
        <v>107</v>
      </c>
      <c r="C693" s="2" t="s">
        <v>1644</v>
      </c>
      <c r="D693" s="2" t="s">
        <v>559</v>
      </c>
    </row>
    <row r="694" spans="1:4" ht="18.75" customHeight="1" x14ac:dyDescent="0.25">
      <c r="A694" s="2" t="s">
        <v>1295</v>
      </c>
      <c r="B694" s="2" t="s">
        <v>226</v>
      </c>
      <c r="C694" s="2" t="s">
        <v>1140</v>
      </c>
      <c r="D694" s="2"/>
    </row>
    <row r="695" spans="1:4" ht="18.75" customHeight="1" x14ac:dyDescent="0.25">
      <c r="A695" s="2" t="s">
        <v>1073</v>
      </c>
      <c r="B695" s="2" t="s">
        <v>81</v>
      </c>
      <c r="C695" s="2" t="s">
        <v>940</v>
      </c>
      <c r="D695" s="2" t="s">
        <v>72</v>
      </c>
    </row>
    <row r="696" spans="1:4" ht="18.75" customHeight="1" x14ac:dyDescent="0.25">
      <c r="A696" s="2" t="s">
        <v>1296</v>
      </c>
      <c r="B696" s="2" t="s">
        <v>226</v>
      </c>
      <c r="C696" s="2" t="s">
        <v>1081</v>
      </c>
      <c r="D696" s="2" t="s">
        <v>548</v>
      </c>
    </row>
    <row r="697" spans="1:4" ht="18.75" customHeight="1" x14ac:dyDescent="0.25">
      <c r="A697" s="2" t="s">
        <v>2514</v>
      </c>
      <c r="B697" s="2" t="s">
        <v>52</v>
      </c>
      <c r="C697" s="2" t="s">
        <v>1081</v>
      </c>
      <c r="D697" s="2" t="s">
        <v>467</v>
      </c>
    </row>
    <row r="698" spans="1:4" ht="18.75" customHeight="1" x14ac:dyDescent="0.25">
      <c r="A698" s="2" t="s">
        <v>1297</v>
      </c>
      <c r="B698" s="2" t="s">
        <v>226</v>
      </c>
      <c r="C698" s="2" t="s">
        <v>1140</v>
      </c>
      <c r="D698" s="2"/>
    </row>
    <row r="699" spans="1:4" ht="18.75" customHeight="1" x14ac:dyDescent="0.25">
      <c r="A699" s="2" t="s">
        <v>875</v>
      </c>
      <c r="B699" s="2" t="s">
        <v>68</v>
      </c>
      <c r="C699" s="2" t="s">
        <v>856</v>
      </c>
      <c r="D699" s="2" t="s">
        <v>288</v>
      </c>
    </row>
    <row r="700" spans="1:4" ht="18.75" customHeight="1" x14ac:dyDescent="0.25">
      <c r="A700" s="2" t="s">
        <v>1298</v>
      </c>
      <c r="B700" s="2" t="s">
        <v>226</v>
      </c>
      <c r="C700" s="2" t="s">
        <v>1140</v>
      </c>
      <c r="D700" s="2"/>
    </row>
    <row r="701" spans="1:4" ht="18.75" customHeight="1" x14ac:dyDescent="0.25">
      <c r="A701" s="2" t="s">
        <v>1299</v>
      </c>
      <c r="B701" s="2" t="s">
        <v>226</v>
      </c>
      <c r="C701" s="2" t="s">
        <v>856</v>
      </c>
      <c r="D701" s="2" t="s">
        <v>222</v>
      </c>
    </row>
    <row r="702" spans="1:4" ht="18.75" customHeight="1" x14ac:dyDescent="0.25">
      <c r="A702" s="2" t="s">
        <v>1299</v>
      </c>
      <c r="B702" s="2" t="s">
        <v>226</v>
      </c>
      <c r="C702" s="2" t="s">
        <v>1081</v>
      </c>
      <c r="D702" s="2" t="s">
        <v>262</v>
      </c>
    </row>
    <row r="703" spans="1:4" ht="18.75" customHeight="1" x14ac:dyDescent="0.25">
      <c r="A703" s="2" t="s">
        <v>933</v>
      </c>
      <c r="B703" s="2" t="s">
        <v>285</v>
      </c>
      <c r="C703" s="2" t="s">
        <v>829</v>
      </c>
      <c r="D703" s="2" t="s">
        <v>934</v>
      </c>
    </row>
    <row r="704" spans="1:4" ht="18.75" customHeight="1" x14ac:dyDescent="0.25">
      <c r="A704" s="2" t="s">
        <v>1663</v>
      </c>
      <c r="B704" s="2" t="s">
        <v>36</v>
      </c>
      <c r="C704" s="2" t="s">
        <v>1644</v>
      </c>
      <c r="D704" s="2" t="s">
        <v>23</v>
      </c>
    </row>
    <row r="705" spans="1:4" ht="18.75" customHeight="1" x14ac:dyDescent="0.25">
      <c r="A705" s="2" t="s">
        <v>1903</v>
      </c>
      <c r="B705" s="2" t="s">
        <v>107</v>
      </c>
      <c r="C705" s="2" t="s">
        <v>1644</v>
      </c>
      <c r="D705" s="2" t="s">
        <v>97</v>
      </c>
    </row>
    <row r="706" spans="1:4" ht="18.75" customHeight="1" x14ac:dyDescent="0.25">
      <c r="A706" s="2" t="s">
        <v>2515</v>
      </c>
      <c r="B706" s="2" t="s">
        <v>52</v>
      </c>
      <c r="C706" s="2" t="s">
        <v>1624</v>
      </c>
      <c r="D706" s="2" t="s">
        <v>201</v>
      </c>
    </row>
    <row r="707" spans="1:4" ht="18.75" customHeight="1" x14ac:dyDescent="0.25">
      <c r="A707" s="2" t="s">
        <v>2928</v>
      </c>
      <c r="B707" s="2" t="s">
        <v>52</v>
      </c>
      <c r="C707" s="2" t="s">
        <v>810</v>
      </c>
      <c r="D707" s="2" t="s">
        <v>810</v>
      </c>
    </row>
    <row r="708" spans="1:4" ht="18.75" customHeight="1" x14ac:dyDescent="0.25">
      <c r="A708" s="2" t="s">
        <v>2811</v>
      </c>
      <c r="B708" s="2" t="s">
        <v>2809</v>
      </c>
      <c r="C708" s="2" t="s">
        <v>940</v>
      </c>
      <c r="D708" s="2" t="s">
        <v>72</v>
      </c>
    </row>
    <row r="709" spans="1:4" ht="18.75" customHeight="1" x14ac:dyDescent="0.25">
      <c r="A709" s="2" t="s">
        <v>1608</v>
      </c>
      <c r="B709" s="2" t="s">
        <v>484</v>
      </c>
      <c r="C709" s="2" t="s">
        <v>940</v>
      </c>
      <c r="D709" s="2"/>
    </row>
    <row r="710" spans="1:4" ht="18.75" customHeight="1" x14ac:dyDescent="0.25">
      <c r="A710" s="2" t="s">
        <v>2929</v>
      </c>
      <c r="B710" s="2" t="s">
        <v>36</v>
      </c>
      <c r="C710" s="2" t="s">
        <v>810</v>
      </c>
      <c r="D710" s="2" t="s">
        <v>810</v>
      </c>
    </row>
    <row r="711" spans="1:4" ht="18.75" customHeight="1" x14ac:dyDescent="0.25">
      <c r="A711" s="2" t="s">
        <v>1904</v>
      </c>
      <c r="B711" s="2" t="s">
        <v>107</v>
      </c>
      <c r="C711" s="2" t="s">
        <v>1655</v>
      </c>
      <c r="D711" s="2" t="s">
        <v>646</v>
      </c>
    </row>
    <row r="712" spans="1:4" ht="18.75" customHeight="1" x14ac:dyDescent="0.25">
      <c r="A712" s="2" t="s">
        <v>2193</v>
      </c>
      <c r="B712" s="2" t="s">
        <v>237</v>
      </c>
      <c r="C712" s="2" t="s">
        <v>1655</v>
      </c>
      <c r="D712" s="2" t="s">
        <v>646</v>
      </c>
    </row>
    <row r="713" spans="1:4" ht="18.75" customHeight="1" x14ac:dyDescent="0.25">
      <c r="A713" s="2" t="s">
        <v>1074</v>
      </c>
      <c r="B713" s="2" t="s">
        <v>81</v>
      </c>
      <c r="C713" s="2" t="s">
        <v>940</v>
      </c>
      <c r="D713" s="2" t="s">
        <v>72</v>
      </c>
    </row>
    <row r="714" spans="1:4" ht="18.75" customHeight="1" x14ac:dyDescent="0.25">
      <c r="A714" s="2" t="s">
        <v>2828</v>
      </c>
      <c r="B714" s="2" t="s">
        <v>36</v>
      </c>
      <c r="C714" s="2" t="s">
        <v>775</v>
      </c>
      <c r="D714" s="2" t="s">
        <v>775</v>
      </c>
    </row>
    <row r="715" spans="1:4" ht="18.75" customHeight="1" x14ac:dyDescent="0.25">
      <c r="A715" s="2" t="s">
        <v>67</v>
      </c>
      <c r="B715" s="2" t="s">
        <v>68</v>
      </c>
      <c r="C715" s="2" t="s">
        <v>851</v>
      </c>
      <c r="D715" s="2" t="s">
        <v>56</v>
      </c>
    </row>
    <row r="716" spans="1:4" ht="18.75" customHeight="1" x14ac:dyDescent="0.25">
      <c r="A716" s="2" t="s">
        <v>67</v>
      </c>
      <c r="B716" s="2" t="s">
        <v>68</v>
      </c>
      <c r="C716" s="2" t="s">
        <v>851</v>
      </c>
      <c r="D716" s="2" t="s">
        <v>439</v>
      </c>
    </row>
    <row r="717" spans="1:4" ht="18.75" customHeight="1" x14ac:dyDescent="0.25">
      <c r="A717" s="2" t="s">
        <v>447</v>
      </c>
      <c r="B717" s="2" t="s">
        <v>68</v>
      </c>
      <c r="C717" s="2" t="s">
        <v>876</v>
      </c>
      <c r="D717" s="2" t="s">
        <v>439</v>
      </c>
    </row>
    <row r="718" spans="1:4" ht="18.75" customHeight="1" x14ac:dyDescent="0.25">
      <c r="A718" s="2" t="s">
        <v>1300</v>
      </c>
      <c r="B718" s="2" t="s">
        <v>226</v>
      </c>
      <c r="C718" s="2" t="s">
        <v>1140</v>
      </c>
      <c r="D718" s="2" t="s">
        <v>294</v>
      </c>
    </row>
    <row r="719" spans="1:4" ht="18.75" customHeight="1" x14ac:dyDescent="0.25">
      <c r="A719" s="2" t="s">
        <v>1905</v>
      </c>
      <c r="B719" s="2" t="s">
        <v>107</v>
      </c>
      <c r="C719" s="2" t="s">
        <v>1644</v>
      </c>
      <c r="D719" s="2" t="s">
        <v>559</v>
      </c>
    </row>
    <row r="720" spans="1:4" ht="18.75" customHeight="1" x14ac:dyDescent="0.25">
      <c r="A720" s="2" t="s">
        <v>2930</v>
      </c>
      <c r="B720" s="2" t="s">
        <v>36</v>
      </c>
      <c r="C720" s="2" t="s">
        <v>810</v>
      </c>
      <c r="D720" s="2" t="s">
        <v>810</v>
      </c>
    </row>
    <row r="721" spans="1:4" ht="18.75" customHeight="1" x14ac:dyDescent="0.25">
      <c r="A721" s="2" t="s">
        <v>951</v>
      </c>
      <c r="B721" s="2" t="s">
        <v>939</v>
      </c>
      <c r="C721" s="2" t="s">
        <v>940</v>
      </c>
      <c r="D721" s="2" t="s">
        <v>72</v>
      </c>
    </row>
    <row r="722" spans="1:4" ht="18.75" customHeight="1" x14ac:dyDescent="0.25">
      <c r="A722" s="2" t="s">
        <v>2931</v>
      </c>
      <c r="B722" s="2" t="s">
        <v>36</v>
      </c>
      <c r="C722" s="2" t="s">
        <v>810</v>
      </c>
      <c r="D722" s="2" t="s">
        <v>810</v>
      </c>
    </row>
    <row r="723" spans="1:4" ht="18.75" customHeight="1" x14ac:dyDescent="0.25">
      <c r="A723" s="2" t="s">
        <v>1301</v>
      </c>
      <c r="B723" s="2" t="s">
        <v>226</v>
      </c>
      <c r="C723" s="2" t="s">
        <v>1081</v>
      </c>
      <c r="D723" s="2" t="s">
        <v>467</v>
      </c>
    </row>
    <row r="724" spans="1:4" ht="18.75" customHeight="1" x14ac:dyDescent="0.25">
      <c r="A724" s="2" t="s">
        <v>2516</v>
      </c>
      <c r="B724" s="2" t="s">
        <v>52</v>
      </c>
      <c r="C724" s="2" t="s">
        <v>1081</v>
      </c>
      <c r="D724" s="2" t="s">
        <v>467</v>
      </c>
    </row>
    <row r="725" spans="1:4" ht="18.75" customHeight="1" x14ac:dyDescent="0.25">
      <c r="A725" s="2" t="s">
        <v>2849</v>
      </c>
      <c r="B725" s="2" t="s">
        <v>52</v>
      </c>
      <c r="C725" s="2" t="s">
        <v>2842</v>
      </c>
      <c r="D725" s="2" t="s">
        <v>787</v>
      </c>
    </row>
    <row r="726" spans="1:4" ht="18.75" customHeight="1" x14ac:dyDescent="0.25">
      <c r="A726" s="2" t="s">
        <v>837</v>
      </c>
      <c r="B726" s="2" t="s">
        <v>402</v>
      </c>
      <c r="C726" s="2" t="s">
        <v>833</v>
      </c>
      <c r="D726" s="2" t="s">
        <v>399</v>
      </c>
    </row>
    <row r="727" spans="1:4" ht="18.75" customHeight="1" x14ac:dyDescent="0.25">
      <c r="A727" s="2" t="s">
        <v>1302</v>
      </c>
      <c r="B727" s="2" t="s">
        <v>226</v>
      </c>
      <c r="C727" s="2" t="s">
        <v>1140</v>
      </c>
      <c r="D727" s="2" t="s">
        <v>294</v>
      </c>
    </row>
    <row r="728" spans="1:4" ht="18.75" customHeight="1" x14ac:dyDescent="0.25">
      <c r="A728" s="2" t="s">
        <v>2932</v>
      </c>
      <c r="B728" s="2" t="s">
        <v>36</v>
      </c>
      <c r="C728" s="2" t="s">
        <v>810</v>
      </c>
      <c r="D728" s="2" t="s">
        <v>810</v>
      </c>
    </row>
    <row r="729" spans="1:4" ht="18.75" customHeight="1" x14ac:dyDescent="0.25">
      <c r="A729" s="2" t="s">
        <v>877</v>
      </c>
      <c r="B729" s="2" t="s">
        <v>68</v>
      </c>
      <c r="C729" s="2" t="s">
        <v>851</v>
      </c>
      <c r="D729" s="2" t="s">
        <v>603</v>
      </c>
    </row>
    <row r="730" spans="1:4" ht="18.75" customHeight="1" x14ac:dyDescent="0.25">
      <c r="A730" s="2" t="s">
        <v>1075</v>
      </c>
      <c r="B730" s="2" t="s">
        <v>81</v>
      </c>
      <c r="C730" s="2" t="s">
        <v>940</v>
      </c>
      <c r="D730" s="2" t="s">
        <v>72</v>
      </c>
    </row>
    <row r="731" spans="1:4" ht="18.75" customHeight="1" x14ac:dyDescent="0.25">
      <c r="A731" s="2" t="s">
        <v>2194</v>
      </c>
      <c r="B731" s="2" t="s">
        <v>237</v>
      </c>
      <c r="C731" s="2" t="s">
        <v>1655</v>
      </c>
      <c r="D731" s="2" t="s">
        <v>646</v>
      </c>
    </row>
    <row r="732" spans="1:4" ht="18.75" customHeight="1" x14ac:dyDescent="0.25">
      <c r="A732" s="2" t="s">
        <v>2517</v>
      </c>
      <c r="B732" s="2" t="s">
        <v>52</v>
      </c>
      <c r="C732" s="2" t="s">
        <v>1624</v>
      </c>
      <c r="D732" s="2" t="s">
        <v>178</v>
      </c>
    </row>
    <row r="733" spans="1:4" ht="18.75" customHeight="1" x14ac:dyDescent="0.25">
      <c r="A733" s="2" t="s">
        <v>2933</v>
      </c>
      <c r="B733" s="2" t="s">
        <v>36</v>
      </c>
      <c r="C733" s="2" t="s">
        <v>810</v>
      </c>
      <c r="D733" s="2" t="s">
        <v>810</v>
      </c>
    </row>
    <row r="734" spans="1:4" ht="18.75" customHeight="1" x14ac:dyDescent="0.25">
      <c r="A734" s="2" t="s">
        <v>2518</v>
      </c>
      <c r="B734" s="2" t="s">
        <v>52</v>
      </c>
      <c r="C734" s="2" t="s">
        <v>1081</v>
      </c>
      <c r="D734" s="2" t="s">
        <v>467</v>
      </c>
    </row>
    <row r="735" spans="1:4" ht="18.75" customHeight="1" x14ac:dyDescent="0.25">
      <c r="A735" s="2" t="s">
        <v>1906</v>
      </c>
      <c r="B735" s="2" t="s">
        <v>107</v>
      </c>
      <c r="C735" s="2" t="s">
        <v>1644</v>
      </c>
      <c r="D735" s="2" t="s">
        <v>97</v>
      </c>
    </row>
    <row r="736" spans="1:4" ht="18.75" customHeight="1" x14ac:dyDescent="0.25">
      <c r="A736" s="2" t="s">
        <v>2934</v>
      </c>
      <c r="B736" s="2" t="s">
        <v>36</v>
      </c>
      <c r="C736" s="2" t="s">
        <v>810</v>
      </c>
      <c r="D736" s="2" t="s">
        <v>810</v>
      </c>
    </row>
    <row r="737" spans="1:4" ht="18.75" customHeight="1" x14ac:dyDescent="0.25">
      <c r="A737" s="2" t="s">
        <v>2935</v>
      </c>
      <c r="B737" s="2" t="s">
        <v>36</v>
      </c>
      <c r="C737" s="2" t="s">
        <v>810</v>
      </c>
      <c r="D737" s="2" t="s">
        <v>810</v>
      </c>
    </row>
    <row r="738" spans="1:4" ht="18.75" customHeight="1" x14ac:dyDescent="0.25">
      <c r="A738" s="2" t="s">
        <v>2195</v>
      </c>
      <c r="B738" s="2" t="s">
        <v>237</v>
      </c>
      <c r="C738" s="2" t="s">
        <v>1644</v>
      </c>
      <c r="D738" s="2" t="s">
        <v>85</v>
      </c>
    </row>
    <row r="739" spans="1:4" ht="18.75" customHeight="1" x14ac:dyDescent="0.25">
      <c r="A739" s="2" t="s">
        <v>2519</v>
      </c>
      <c r="B739" s="2" t="s">
        <v>52</v>
      </c>
      <c r="C739" s="2" t="s">
        <v>1624</v>
      </c>
      <c r="D739" s="2" t="s">
        <v>190</v>
      </c>
    </row>
    <row r="740" spans="1:4" ht="18.75" customHeight="1" x14ac:dyDescent="0.25">
      <c r="A740" s="2" t="s">
        <v>12049</v>
      </c>
      <c r="B740" s="2" t="s">
        <v>52</v>
      </c>
      <c r="C740" s="2" t="s">
        <v>1624</v>
      </c>
      <c r="D740" s="2" t="s">
        <v>178</v>
      </c>
    </row>
    <row r="741" spans="1:4" ht="18.75" customHeight="1" x14ac:dyDescent="0.25">
      <c r="A741" s="2" t="s">
        <v>1907</v>
      </c>
      <c r="B741" s="2" t="s">
        <v>107</v>
      </c>
      <c r="C741" s="2" t="s">
        <v>1655</v>
      </c>
      <c r="D741" s="2" t="s">
        <v>646</v>
      </c>
    </row>
    <row r="742" spans="1:4" ht="18.75" customHeight="1" x14ac:dyDescent="0.25">
      <c r="A742" s="2" t="s">
        <v>1908</v>
      </c>
      <c r="B742" s="2" t="s">
        <v>107</v>
      </c>
      <c r="C742" s="2" t="s">
        <v>1655</v>
      </c>
      <c r="D742" s="2" t="s">
        <v>646</v>
      </c>
    </row>
    <row r="743" spans="1:4" ht="18.75" customHeight="1" x14ac:dyDescent="0.25">
      <c r="A743" s="2" t="s">
        <v>1076</v>
      </c>
      <c r="B743" s="2" t="s">
        <v>81</v>
      </c>
      <c r="C743" s="2" t="s">
        <v>940</v>
      </c>
      <c r="D743" s="2" t="s">
        <v>72</v>
      </c>
    </row>
    <row r="744" spans="1:4" ht="18.75" customHeight="1" x14ac:dyDescent="0.25">
      <c r="A744" s="2" t="s">
        <v>952</v>
      </c>
      <c r="B744" s="2" t="s">
        <v>939</v>
      </c>
      <c r="C744" s="2" t="s">
        <v>940</v>
      </c>
      <c r="D744" s="2" t="s">
        <v>72</v>
      </c>
    </row>
    <row r="745" spans="1:4" ht="18.75" customHeight="1" x14ac:dyDescent="0.25">
      <c r="A745" s="2" t="s">
        <v>1664</v>
      </c>
      <c r="B745" s="2" t="s">
        <v>36</v>
      </c>
      <c r="C745" s="2" t="s">
        <v>1644</v>
      </c>
      <c r="D745" s="2" t="s">
        <v>23</v>
      </c>
    </row>
    <row r="746" spans="1:4" ht="18.75" customHeight="1" x14ac:dyDescent="0.25">
      <c r="A746" s="2" t="s">
        <v>2196</v>
      </c>
      <c r="B746" s="2" t="s">
        <v>237</v>
      </c>
      <c r="C746" s="2" t="s">
        <v>1655</v>
      </c>
      <c r="D746" s="2" t="s">
        <v>646</v>
      </c>
    </row>
    <row r="747" spans="1:4" ht="18.75" customHeight="1" x14ac:dyDescent="0.25">
      <c r="A747" s="2" t="s">
        <v>2197</v>
      </c>
      <c r="B747" s="2" t="s">
        <v>237</v>
      </c>
      <c r="C747" s="2" t="s">
        <v>1644</v>
      </c>
      <c r="D747" s="2" t="s">
        <v>229</v>
      </c>
    </row>
    <row r="748" spans="1:4" ht="18.75" customHeight="1" x14ac:dyDescent="0.25">
      <c r="A748" s="2" t="s">
        <v>284</v>
      </c>
      <c r="B748" s="2" t="s">
        <v>285</v>
      </c>
      <c r="C748" s="2" t="s">
        <v>876</v>
      </c>
      <c r="D748" s="2" t="s">
        <v>281</v>
      </c>
    </row>
    <row r="749" spans="1:4" ht="18.75" customHeight="1" x14ac:dyDescent="0.25">
      <c r="A749" s="2" t="s">
        <v>771</v>
      </c>
      <c r="B749" s="2" t="s">
        <v>285</v>
      </c>
      <c r="C749" s="2" t="s">
        <v>829</v>
      </c>
      <c r="D749" s="2" t="s">
        <v>934</v>
      </c>
    </row>
    <row r="750" spans="1:4" ht="18.75" customHeight="1" x14ac:dyDescent="0.25">
      <c r="A750" s="2" t="s">
        <v>284</v>
      </c>
      <c r="B750" s="2" t="s">
        <v>285</v>
      </c>
      <c r="C750" s="2" t="s">
        <v>876</v>
      </c>
      <c r="D750" s="2" t="s">
        <v>457</v>
      </c>
    </row>
    <row r="751" spans="1:4" ht="18.75" customHeight="1" x14ac:dyDescent="0.25">
      <c r="A751" s="2" t="s">
        <v>284</v>
      </c>
      <c r="B751" s="2" t="s">
        <v>285</v>
      </c>
      <c r="C751" s="2" t="s">
        <v>876</v>
      </c>
      <c r="D751" s="2" t="s">
        <v>612</v>
      </c>
    </row>
    <row r="752" spans="1:4" ht="18.75" customHeight="1" x14ac:dyDescent="0.25">
      <c r="A752" s="2" t="s">
        <v>1303</v>
      </c>
      <c r="B752" s="2" t="s">
        <v>226</v>
      </c>
      <c r="C752" s="2" t="s">
        <v>1081</v>
      </c>
      <c r="D752" s="2" t="s">
        <v>627</v>
      </c>
    </row>
    <row r="753" spans="1:4" ht="18.75" customHeight="1" x14ac:dyDescent="0.25">
      <c r="A753" s="2" t="s">
        <v>1909</v>
      </c>
      <c r="B753" s="2" t="s">
        <v>107</v>
      </c>
      <c r="C753" s="2" t="s">
        <v>1655</v>
      </c>
      <c r="D753" s="2" t="s">
        <v>646</v>
      </c>
    </row>
    <row r="754" spans="1:4" ht="18.75" customHeight="1" x14ac:dyDescent="0.25">
      <c r="A754" s="2" t="s">
        <v>1665</v>
      </c>
      <c r="B754" s="2" t="s">
        <v>36</v>
      </c>
      <c r="C754" s="2" t="s">
        <v>1655</v>
      </c>
      <c r="D754" s="2" t="s">
        <v>646</v>
      </c>
    </row>
    <row r="755" spans="1:4" ht="18.75" customHeight="1" x14ac:dyDescent="0.25">
      <c r="A755" s="2" t="s">
        <v>2198</v>
      </c>
      <c r="B755" s="2" t="s">
        <v>237</v>
      </c>
      <c r="C755" s="2" t="s">
        <v>1655</v>
      </c>
      <c r="D755" s="2" t="s">
        <v>646</v>
      </c>
    </row>
    <row r="756" spans="1:4" ht="18.75" customHeight="1" x14ac:dyDescent="0.25">
      <c r="A756" s="2" t="s">
        <v>2520</v>
      </c>
      <c r="B756" s="2" t="s">
        <v>52</v>
      </c>
      <c r="C756" s="2" t="s">
        <v>1624</v>
      </c>
      <c r="D756" s="2" t="s">
        <v>40</v>
      </c>
    </row>
    <row r="757" spans="1:4" ht="18.75" customHeight="1" x14ac:dyDescent="0.25">
      <c r="A757" s="2" t="s">
        <v>1666</v>
      </c>
      <c r="B757" s="2" t="s">
        <v>36</v>
      </c>
      <c r="C757" s="2" t="s">
        <v>1644</v>
      </c>
      <c r="D757" s="2" t="s">
        <v>23</v>
      </c>
    </row>
    <row r="758" spans="1:4" ht="18.75" customHeight="1" x14ac:dyDescent="0.25">
      <c r="A758" s="2" t="s">
        <v>1304</v>
      </c>
      <c r="B758" s="2" t="s">
        <v>226</v>
      </c>
      <c r="C758" s="2" t="s">
        <v>1140</v>
      </c>
      <c r="D758" s="2" t="s">
        <v>294</v>
      </c>
    </row>
    <row r="759" spans="1:4" ht="18.75" customHeight="1" x14ac:dyDescent="0.25">
      <c r="A759" s="2" t="s">
        <v>2871</v>
      </c>
      <c r="B759" s="2" t="s">
        <v>52</v>
      </c>
      <c r="C759" s="2" t="s">
        <v>1081</v>
      </c>
      <c r="D759" s="2" t="s">
        <v>262</v>
      </c>
    </row>
    <row r="760" spans="1:4" ht="18.75" customHeight="1" x14ac:dyDescent="0.25">
      <c r="A760" s="2" t="s">
        <v>1305</v>
      </c>
      <c r="B760" s="2" t="s">
        <v>226</v>
      </c>
      <c r="C760" s="2" t="s">
        <v>1140</v>
      </c>
      <c r="D760" s="2" t="s">
        <v>299</v>
      </c>
    </row>
    <row r="761" spans="1:4" ht="18.75" customHeight="1" x14ac:dyDescent="0.25">
      <c r="A761" s="2" t="s">
        <v>2872</v>
      </c>
      <c r="B761" s="2" t="s">
        <v>52</v>
      </c>
      <c r="C761" s="2" t="s">
        <v>1081</v>
      </c>
      <c r="D761" s="2" t="s">
        <v>262</v>
      </c>
    </row>
    <row r="762" spans="1:4" ht="18.75" customHeight="1" x14ac:dyDescent="0.25">
      <c r="A762" s="2" t="s">
        <v>1910</v>
      </c>
      <c r="B762" s="2" t="s">
        <v>107</v>
      </c>
      <c r="C762" s="2" t="s">
        <v>1655</v>
      </c>
      <c r="D762" s="2" t="s">
        <v>646</v>
      </c>
    </row>
    <row r="763" spans="1:4" ht="18.75" customHeight="1" x14ac:dyDescent="0.25">
      <c r="A763" s="2" t="s">
        <v>1306</v>
      </c>
      <c r="B763" s="2" t="s">
        <v>226</v>
      </c>
      <c r="C763" s="2" t="s">
        <v>1140</v>
      </c>
      <c r="D763" s="2" t="s">
        <v>294</v>
      </c>
    </row>
    <row r="764" spans="1:4" ht="18.75" customHeight="1" x14ac:dyDescent="0.25">
      <c r="A764" s="2" t="s">
        <v>2199</v>
      </c>
      <c r="B764" s="2" t="s">
        <v>237</v>
      </c>
      <c r="C764" s="2" t="s">
        <v>1655</v>
      </c>
      <c r="D764" s="2" t="s">
        <v>646</v>
      </c>
    </row>
    <row r="765" spans="1:4" ht="18.75" customHeight="1" x14ac:dyDescent="0.25">
      <c r="A765" s="2" t="s">
        <v>1307</v>
      </c>
      <c r="B765" s="2" t="s">
        <v>226</v>
      </c>
      <c r="C765" s="2" t="s">
        <v>1081</v>
      </c>
      <c r="D765" s="2" t="s">
        <v>467</v>
      </c>
    </row>
    <row r="766" spans="1:4" ht="18.75" customHeight="1" x14ac:dyDescent="0.25">
      <c r="A766" s="2" t="s">
        <v>1308</v>
      </c>
      <c r="B766" s="2" t="s">
        <v>226</v>
      </c>
      <c r="C766" s="2" t="s">
        <v>1081</v>
      </c>
      <c r="D766" s="2" t="s">
        <v>548</v>
      </c>
    </row>
    <row r="767" spans="1:4" ht="18.75" customHeight="1" x14ac:dyDescent="0.25">
      <c r="A767" s="2" t="s">
        <v>1309</v>
      </c>
      <c r="B767" s="2" t="s">
        <v>226</v>
      </c>
      <c r="C767" s="2" t="s">
        <v>1081</v>
      </c>
      <c r="D767" s="2" t="s">
        <v>467</v>
      </c>
    </row>
    <row r="768" spans="1:4" ht="18.75" customHeight="1" x14ac:dyDescent="0.25">
      <c r="A768" s="2" t="s">
        <v>1004</v>
      </c>
      <c r="B768" s="2" t="s">
        <v>245</v>
      </c>
      <c r="C768" s="2" t="s">
        <v>856</v>
      </c>
      <c r="D768" s="2" t="s">
        <v>241</v>
      </c>
    </row>
    <row r="769" spans="1:4" ht="18.75" customHeight="1" x14ac:dyDescent="0.25">
      <c r="A769" s="2" t="s">
        <v>2521</v>
      </c>
      <c r="B769" s="2" t="s">
        <v>52</v>
      </c>
      <c r="C769" s="2" t="s">
        <v>1624</v>
      </c>
      <c r="D769" s="2" t="s">
        <v>190</v>
      </c>
    </row>
    <row r="770" spans="1:4" ht="18.75" customHeight="1" x14ac:dyDescent="0.25">
      <c r="A770" s="2" t="s">
        <v>2522</v>
      </c>
      <c r="B770" s="2" t="s">
        <v>52</v>
      </c>
      <c r="C770" s="2" t="s">
        <v>1624</v>
      </c>
      <c r="D770" s="2" t="s">
        <v>190</v>
      </c>
    </row>
    <row r="771" spans="1:4" ht="18.75" customHeight="1" x14ac:dyDescent="0.25">
      <c r="A771" s="2" t="s">
        <v>2200</v>
      </c>
      <c r="B771" s="2" t="s">
        <v>237</v>
      </c>
      <c r="C771" s="2" t="s">
        <v>1655</v>
      </c>
      <c r="D771" s="2" t="s">
        <v>646</v>
      </c>
    </row>
    <row r="772" spans="1:4" ht="18.75" customHeight="1" x14ac:dyDescent="0.25">
      <c r="A772" s="2" t="s">
        <v>953</v>
      </c>
      <c r="B772" s="2" t="s">
        <v>939</v>
      </c>
      <c r="C772" s="2" t="s">
        <v>940</v>
      </c>
      <c r="D772" s="2" t="s">
        <v>72</v>
      </c>
    </row>
    <row r="773" spans="1:4" ht="18.75" customHeight="1" x14ac:dyDescent="0.25">
      <c r="A773" s="2" t="s">
        <v>431</v>
      </c>
      <c r="B773" s="2" t="s">
        <v>94</v>
      </c>
      <c r="C773" s="2" t="s">
        <v>876</v>
      </c>
      <c r="D773" s="2" t="s">
        <v>428</v>
      </c>
    </row>
    <row r="774" spans="1:4" ht="18.75" customHeight="1" x14ac:dyDescent="0.25">
      <c r="A774" s="2" t="s">
        <v>567</v>
      </c>
      <c r="B774" s="2" t="s">
        <v>107</v>
      </c>
      <c r="C774" s="2" t="s">
        <v>1644</v>
      </c>
      <c r="D774" s="2" t="s">
        <v>559</v>
      </c>
    </row>
    <row r="775" spans="1:4" ht="18.75" customHeight="1" x14ac:dyDescent="0.25">
      <c r="A775" s="2" t="s">
        <v>2201</v>
      </c>
      <c r="B775" s="2" t="s">
        <v>237</v>
      </c>
      <c r="C775" s="2" t="s">
        <v>1644</v>
      </c>
      <c r="D775" s="2" t="s">
        <v>229</v>
      </c>
    </row>
    <row r="776" spans="1:4" ht="18.75" customHeight="1" x14ac:dyDescent="0.25">
      <c r="A776" s="2" t="s">
        <v>2202</v>
      </c>
      <c r="B776" s="2" t="s">
        <v>237</v>
      </c>
      <c r="C776" s="2" t="s">
        <v>1644</v>
      </c>
      <c r="D776" s="2" t="s">
        <v>593</v>
      </c>
    </row>
    <row r="777" spans="1:4" ht="18.75" customHeight="1" x14ac:dyDescent="0.25">
      <c r="A777" s="2" t="s">
        <v>2203</v>
      </c>
      <c r="B777" s="2" t="s">
        <v>237</v>
      </c>
      <c r="C777" s="2" t="s">
        <v>1644</v>
      </c>
      <c r="D777" s="2" t="s">
        <v>593</v>
      </c>
    </row>
    <row r="778" spans="1:4" ht="18.75" customHeight="1" x14ac:dyDescent="0.25">
      <c r="A778" s="2" t="s">
        <v>1911</v>
      </c>
      <c r="B778" s="2" t="s">
        <v>107</v>
      </c>
      <c r="C778" s="2" t="s">
        <v>1655</v>
      </c>
      <c r="D778" s="2" t="s">
        <v>646</v>
      </c>
    </row>
    <row r="779" spans="1:4" ht="18.75" customHeight="1" x14ac:dyDescent="0.25">
      <c r="A779" s="2" t="s">
        <v>1310</v>
      </c>
      <c r="B779" s="2" t="s">
        <v>226</v>
      </c>
      <c r="C779" s="2" t="s">
        <v>1081</v>
      </c>
      <c r="D779" s="2" t="s">
        <v>467</v>
      </c>
    </row>
    <row r="780" spans="1:4" ht="18.75" customHeight="1" x14ac:dyDescent="0.25">
      <c r="A780" s="2" t="s">
        <v>1912</v>
      </c>
      <c r="B780" s="2" t="s">
        <v>107</v>
      </c>
      <c r="C780" s="2" t="s">
        <v>1644</v>
      </c>
      <c r="D780" s="2" t="s">
        <v>212</v>
      </c>
    </row>
    <row r="781" spans="1:4" ht="18.75" customHeight="1" x14ac:dyDescent="0.25">
      <c r="A781" s="2" t="s">
        <v>1667</v>
      </c>
      <c r="B781" s="2" t="s">
        <v>36</v>
      </c>
      <c r="C781" s="2" t="s">
        <v>1644</v>
      </c>
      <c r="D781" s="2" t="s">
        <v>248</v>
      </c>
    </row>
    <row r="782" spans="1:4" ht="18.75" customHeight="1" x14ac:dyDescent="0.25">
      <c r="A782" s="2" t="s">
        <v>1668</v>
      </c>
      <c r="B782" s="2" t="s">
        <v>36</v>
      </c>
      <c r="C782" s="2" t="s">
        <v>1644</v>
      </c>
      <c r="D782" s="2" t="s">
        <v>248</v>
      </c>
    </row>
    <row r="783" spans="1:4" ht="18.75" customHeight="1" x14ac:dyDescent="0.25">
      <c r="A783" s="2" t="s">
        <v>2523</v>
      </c>
      <c r="B783" s="2" t="s">
        <v>52</v>
      </c>
      <c r="C783" s="2" t="s">
        <v>1081</v>
      </c>
      <c r="D783" s="2" t="s">
        <v>467</v>
      </c>
    </row>
    <row r="784" spans="1:4" ht="18.75" customHeight="1" x14ac:dyDescent="0.25">
      <c r="A784" s="2" t="s">
        <v>2524</v>
      </c>
      <c r="B784" s="2" t="s">
        <v>52</v>
      </c>
      <c r="C784" s="2" t="s">
        <v>1624</v>
      </c>
      <c r="D784" s="2" t="s">
        <v>190</v>
      </c>
    </row>
    <row r="785" spans="1:4" ht="18.75" customHeight="1" x14ac:dyDescent="0.25">
      <c r="A785" s="2" t="s">
        <v>1913</v>
      </c>
      <c r="B785" s="2" t="s">
        <v>107</v>
      </c>
      <c r="C785" s="2" t="s">
        <v>1655</v>
      </c>
      <c r="D785" s="2" t="s">
        <v>646</v>
      </c>
    </row>
    <row r="786" spans="1:4" ht="18.75" customHeight="1" x14ac:dyDescent="0.25">
      <c r="A786" s="2" t="s">
        <v>954</v>
      </c>
      <c r="B786" s="2" t="s">
        <v>939</v>
      </c>
      <c r="C786" s="2" t="s">
        <v>940</v>
      </c>
      <c r="D786" s="2" t="s">
        <v>72</v>
      </c>
    </row>
    <row r="787" spans="1:4" ht="18.75" customHeight="1" x14ac:dyDescent="0.25">
      <c r="A787" s="2" t="s">
        <v>2525</v>
      </c>
      <c r="B787" s="2" t="s">
        <v>52</v>
      </c>
      <c r="C787" s="2" t="s">
        <v>1624</v>
      </c>
      <c r="D787" s="2" t="s">
        <v>190</v>
      </c>
    </row>
    <row r="788" spans="1:4" ht="18.75" customHeight="1" x14ac:dyDescent="0.25">
      <c r="A788" s="2" t="s">
        <v>1609</v>
      </c>
      <c r="B788" s="2" t="s">
        <v>484</v>
      </c>
      <c r="C788" s="2" t="s">
        <v>940</v>
      </c>
      <c r="D788" s="2"/>
    </row>
    <row r="789" spans="1:4" ht="18.75" customHeight="1" x14ac:dyDescent="0.25">
      <c r="A789" s="2" t="s">
        <v>1311</v>
      </c>
      <c r="B789" s="2" t="s">
        <v>226</v>
      </c>
      <c r="C789" s="2" t="s">
        <v>1140</v>
      </c>
      <c r="D789" s="2"/>
    </row>
    <row r="790" spans="1:4" ht="18.75" customHeight="1" x14ac:dyDescent="0.25">
      <c r="A790" s="2" t="s">
        <v>1077</v>
      </c>
      <c r="B790" s="2" t="s">
        <v>81</v>
      </c>
      <c r="C790" s="2" t="s">
        <v>940</v>
      </c>
      <c r="D790" s="2" t="s">
        <v>72</v>
      </c>
    </row>
    <row r="791" spans="1:4" ht="18.75" customHeight="1" x14ac:dyDescent="0.25">
      <c r="A791" s="2" t="s">
        <v>1078</v>
      </c>
      <c r="B791" s="2" t="s">
        <v>81</v>
      </c>
      <c r="C791" s="2" t="s">
        <v>940</v>
      </c>
      <c r="D791" s="2" t="s">
        <v>72</v>
      </c>
    </row>
    <row r="792" spans="1:4" ht="18.75" customHeight="1" x14ac:dyDescent="0.25">
      <c r="A792" s="2" t="s">
        <v>1079</v>
      </c>
      <c r="B792" s="2" t="s">
        <v>81</v>
      </c>
      <c r="C792" s="2" t="s">
        <v>940</v>
      </c>
      <c r="D792" s="2" t="s">
        <v>72</v>
      </c>
    </row>
    <row r="793" spans="1:4" ht="18.75" customHeight="1" x14ac:dyDescent="0.25">
      <c r="A793" s="2" t="s">
        <v>1080</v>
      </c>
      <c r="B793" s="2" t="s">
        <v>81</v>
      </c>
      <c r="C793" s="2" t="s">
        <v>1081</v>
      </c>
      <c r="D793" s="2" t="s">
        <v>548</v>
      </c>
    </row>
    <row r="794" spans="1:4" ht="18.75" customHeight="1" x14ac:dyDescent="0.25">
      <c r="A794" s="2" t="s">
        <v>1669</v>
      </c>
      <c r="B794" s="2" t="s">
        <v>36</v>
      </c>
      <c r="C794" s="2" t="s">
        <v>1644</v>
      </c>
      <c r="D794" s="2" t="s">
        <v>23</v>
      </c>
    </row>
    <row r="795" spans="1:4" ht="18.75" customHeight="1" x14ac:dyDescent="0.25">
      <c r="A795" s="2" t="s">
        <v>2204</v>
      </c>
      <c r="B795" s="2" t="s">
        <v>237</v>
      </c>
      <c r="C795" s="2" t="s">
        <v>1644</v>
      </c>
      <c r="D795" s="2" t="s">
        <v>85</v>
      </c>
    </row>
    <row r="796" spans="1:4" ht="18.75" customHeight="1" x14ac:dyDescent="0.25">
      <c r="A796" s="2" t="s">
        <v>1005</v>
      </c>
      <c r="B796" s="2" t="s">
        <v>245</v>
      </c>
      <c r="C796" s="2" t="s">
        <v>856</v>
      </c>
      <c r="D796" s="2" t="s">
        <v>241</v>
      </c>
    </row>
    <row r="797" spans="1:4" ht="18.75" customHeight="1" x14ac:dyDescent="0.25">
      <c r="A797" s="2" t="s">
        <v>1914</v>
      </c>
      <c r="B797" s="2" t="s">
        <v>107</v>
      </c>
      <c r="C797" s="2" t="s">
        <v>1644</v>
      </c>
      <c r="D797" s="2" t="s">
        <v>212</v>
      </c>
    </row>
    <row r="798" spans="1:4" ht="18.75" customHeight="1" x14ac:dyDescent="0.25">
      <c r="A798" s="2" t="s">
        <v>2936</v>
      </c>
      <c r="B798" s="2" t="s">
        <v>36</v>
      </c>
      <c r="C798" s="2" t="s">
        <v>810</v>
      </c>
      <c r="D798" s="2" t="s">
        <v>810</v>
      </c>
    </row>
    <row r="799" spans="1:4" ht="18.75" customHeight="1" x14ac:dyDescent="0.25">
      <c r="A799" s="2" t="s">
        <v>1312</v>
      </c>
      <c r="B799" s="2" t="s">
        <v>226</v>
      </c>
      <c r="C799" s="2" t="s">
        <v>1140</v>
      </c>
      <c r="D799" s="2" t="s">
        <v>299</v>
      </c>
    </row>
    <row r="800" spans="1:4" ht="18.75" customHeight="1" x14ac:dyDescent="0.25">
      <c r="A800" s="2" t="s">
        <v>2205</v>
      </c>
      <c r="B800" s="2" t="s">
        <v>237</v>
      </c>
      <c r="C800" s="2" t="s">
        <v>1644</v>
      </c>
      <c r="D800" s="2" t="s">
        <v>229</v>
      </c>
    </row>
    <row r="801" spans="1:4" ht="18.75" customHeight="1" x14ac:dyDescent="0.25">
      <c r="A801" s="2" t="s">
        <v>1915</v>
      </c>
      <c r="B801" s="2" t="s">
        <v>107</v>
      </c>
      <c r="C801" s="2" t="s">
        <v>1644</v>
      </c>
      <c r="D801" s="2" t="s">
        <v>212</v>
      </c>
    </row>
    <row r="802" spans="1:4" ht="18.75" customHeight="1" x14ac:dyDescent="0.25">
      <c r="A802" s="2" t="s">
        <v>2206</v>
      </c>
      <c r="B802" s="2" t="s">
        <v>237</v>
      </c>
      <c r="C802" s="2" t="s">
        <v>1644</v>
      </c>
      <c r="D802" s="2" t="s">
        <v>229</v>
      </c>
    </row>
    <row r="803" spans="1:4" ht="18.75" customHeight="1" x14ac:dyDescent="0.25">
      <c r="A803" s="2" t="s">
        <v>1313</v>
      </c>
      <c r="B803" s="2" t="s">
        <v>226</v>
      </c>
      <c r="C803" s="2" t="s">
        <v>1081</v>
      </c>
      <c r="D803" s="2" t="s">
        <v>548</v>
      </c>
    </row>
    <row r="804" spans="1:4" ht="18.75" customHeight="1" x14ac:dyDescent="0.25">
      <c r="A804" s="2" t="s">
        <v>2207</v>
      </c>
      <c r="B804" s="2" t="s">
        <v>237</v>
      </c>
      <c r="C804" s="2" t="s">
        <v>1644</v>
      </c>
      <c r="D804" s="2" t="s">
        <v>85</v>
      </c>
    </row>
    <row r="805" spans="1:4" ht="18.75" customHeight="1" x14ac:dyDescent="0.25">
      <c r="A805" s="2" t="s">
        <v>1006</v>
      </c>
      <c r="B805" s="2" t="s">
        <v>245</v>
      </c>
      <c r="C805" s="2" t="s">
        <v>856</v>
      </c>
      <c r="D805" s="2" t="s">
        <v>275</v>
      </c>
    </row>
    <row r="806" spans="1:4" ht="18.75" customHeight="1" x14ac:dyDescent="0.25">
      <c r="A806" s="2" t="s">
        <v>1916</v>
      </c>
      <c r="B806" s="2" t="s">
        <v>107</v>
      </c>
      <c r="C806" s="2" t="s">
        <v>1644</v>
      </c>
      <c r="D806" s="2" t="s">
        <v>488</v>
      </c>
    </row>
    <row r="807" spans="1:4" ht="18.75" customHeight="1" x14ac:dyDescent="0.25">
      <c r="A807" s="2" t="s">
        <v>2526</v>
      </c>
      <c r="B807" s="2" t="s">
        <v>52</v>
      </c>
      <c r="C807" s="2" t="s">
        <v>1624</v>
      </c>
      <c r="D807" s="2" t="s">
        <v>190</v>
      </c>
    </row>
    <row r="808" spans="1:4" ht="18.75" customHeight="1" x14ac:dyDescent="0.25">
      <c r="A808" s="2" t="s">
        <v>2527</v>
      </c>
      <c r="B808" s="2" t="s">
        <v>52</v>
      </c>
      <c r="C808" s="2" t="s">
        <v>1624</v>
      </c>
      <c r="D808" s="2" t="s">
        <v>190</v>
      </c>
    </row>
    <row r="809" spans="1:4" ht="18.75" customHeight="1" x14ac:dyDescent="0.25">
      <c r="A809" s="2" t="s">
        <v>1670</v>
      </c>
      <c r="B809" s="2" t="s">
        <v>36</v>
      </c>
      <c r="C809" s="2" t="s">
        <v>1644</v>
      </c>
      <c r="D809" s="2" t="s">
        <v>23</v>
      </c>
    </row>
    <row r="810" spans="1:4" ht="18.75" customHeight="1" x14ac:dyDescent="0.25">
      <c r="A810" s="2" t="s">
        <v>2528</v>
      </c>
      <c r="B810" s="2" t="s">
        <v>52</v>
      </c>
      <c r="C810" s="2" t="s">
        <v>1081</v>
      </c>
      <c r="D810" s="2" t="s">
        <v>467</v>
      </c>
    </row>
    <row r="811" spans="1:4" ht="18.75" customHeight="1" x14ac:dyDescent="0.25">
      <c r="A811" s="2" t="s">
        <v>2937</v>
      </c>
      <c r="B811" s="2" t="s">
        <v>36</v>
      </c>
      <c r="C811" s="2" t="s">
        <v>810</v>
      </c>
      <c r="D811" s="2" t="s">
        <v>810</v>
      </c>
    </row>
    <row r="812" spans="1:4" ht="18.75" customHeight="1" x14ac:dyDescent="0.25">
      <c r="A812" s="2" t="s">
        <v>2938</v>
      </c>
      <c r="B812" s="2" t="s">
        <v>36</v>
      </c>
      <c r="C812" s="2" t="s">
        <v>810</v>
      </c>
      <c r="D812" s="2" t="s">
        <v>810</v>
      </c>
    </row>
    <row r="813" spans="1:4" ht="18.75" customHeight="1" x14ac:dyDescent="0.25">
      <c r="A813" s="2" t="s">
        <v>1314</v>
      </c>
      <c r="B813" s="2" t="s">
        <v>226</v>
      </c>
      <c r="C813" s="2" t="s">
        <v>1140</v>
      </c>
      <c r="D813" s="2" t="s">
        <v>294</v>
      </c>
    </row>
    <row r="814" spans="1:4" ht="18.75" customHeight="1" x14ac:dyDescent="0.25">
      <c r="A814" s="2" t="s">
        <v>2529</v>
      </c>
      <c r="B814" s="2" t="s">
        <v>52</v>
      </c>
      <c r="C814" s="2" t="s">
        <v>1081</v>
      </c>
      <c r="D814" s="2" t="s">
        <v>467</v>
      </c>
    </row>
    <row r="815" spans="1:4" ht="18.75" customHeight="1" x14ac:dyDescent="0.25">
      <c r="A815" s="2" t="s">
        <v>2530</v>
      </c>
      <c r="B815" s="2" t="s">
        <v>52</v>
      </c>
      <c r="C815" s="2" t="s">
        <v>1081</v>
      </c>
      <c r="D815" s="2" t="s">
        <v>499</v>
      </c>
    </row>
    <row r="816" spans="1:4" ht="18.75" customHeight="1" x14ac:dyDescent="0.25">
      <c r="A816" s="2" t="s">
        <v>1082</v>
      </c>
      <c r="B816" s="2" t="s">
        <v>81</v>
      </c>
      <c r="C816" s="2" t="s">
        <v>940</v>
      </c>
      <c r="D816" s="2" t="s">
        <v>72</v>
      </c>
    </row>
    <row r="817" spans="1:4" ht="18.75" customHeight="1" x14ac:dyDescent="0.25">
      <c r="A817" s="2" t="s">
        <v>1917</v>
      </c>
      <c r="B817" s="2" t="s">
        <v>107</v>
      </c>
      <c r="C817" s="2" t="s">
        <v>1655</v>
      </c>
      <c r="D817" s="2" t="s">
        <v>646</v>
      </c>
    </row>
    <row r="818" spans="1:4" ht="18.75" customHeight="1" x14ac:dyDescent="0.25">
      <c r="A818" s="2" t="s">
        <v>1671</v>
      </c>
      <c r="B818" s="2" t="s">
        <v>36</v>
      </c>
      <c r="C818" s="2" t="s">
        <v>1644</v>
      </c>
      <c r="D818" s="2" t="s">
        <v>23</v>
      </c>
    </row>
    <row r="819" spans="1:4" ht="18.75" customHeight="1" x14ac:dyDescent="0.25">
      <c r="A819" s="2" t="s">
        <v>2531</v>
      </c>
      <c r="B819" s="2" t="s">
        <v>52</v>
      </c>
      <c r="C819" s="2" t="s">
        <v>1624</v>
      </c>
      <c r="D819" s="2" t="s">
        <v>40</v>
      </c>
    </row>
    <row r="820" spans="1:4" ht="18.75" customHeight="1" x14ac:dyDescent="0.25">
      <c r="A820" s="2" t="s">
        <v>2532</v>
      </c>
      <c r="B820" s="2" t="s">
        <v>52</v>
      </c>
      <c r="C820" s="2" t="s">
        <v>1624</v>
      </c>
      <c r="D820" s="2" t="s">
        <v>190</v>
      </c>
    </row>
    <row r="821" spans="1:4" ht="18.75" customHeight="1" x14ac:dyDescent="0.25">
      <c r="A821" s="2" t="s">
        <v>2939</v>
      </c>
      <c r="B821" s="2" t="s">
        <v>36</v>
      </c>
      <c r="C821" s="2" t="s">
        <v>810</v>
      </c>
      <c r="D821" s="2" t="s">
        <v>810</v>
      </c>
    </row>
    <row r="822" spans="1:4" ht="18.75" customHeight="1" x14ac:dyDescent="0.25">
      <c r="A822" s="2" t="s">
        <v>2533</v>
      </c>
      <c r="B822" s="2" t="s">
        <v>52</v>
      </c>
      <c r="C822" s="2" t="s">
        <v>1081</v>
      </c>
      <c r="D822" s="2" t="s">
        <v>467</v>
      </c>
    </row>
    <row r="823" spans="1:4" ht="18.75" customHeight="1" x14ac:dyDescent="0.25">
      <c r="A823" s="2" t="s">
        <v>1315</v>
      </c>
      <c r="B823" s="2" t="s">
        <v>226</v>
      </c>
      <c r="C823" s="2" t="s">
        <v>1140</v>
      </c>
      <c r="D823" s="2"/>
    </row>
    <row r="824" spans="1:4" ht="18.75" customHeight="1" x14ac:dyDescent="0.25">
      <c r="A824" s="2" t="s">
        <v>2208</v>
      </c>
      <c r="B824" s="2" t="s">
        <v>237</v>
      </c>
      <c r="C824" s="2" t="s">
        <v>1655</v>
      </c>
      <c r="D824" s="2" t="s">
        <v>646</v>
      </c>
    </row>
    <row r="825" spans="1:4" ht="18.75" customHeight="1" x14ac:dyDescent="0.25">
      <c r="A825" s="2" t="s">
        <v>2812</v>
      </c>
      <c r="B825" s="2" t="s">
        <v>2809</v>
      </c>
      <c r="C825" s="2" t="s">
        <v>940</v>
      </c>
      <c r="D825" s="2" t="s">
        <v>72</v>
      </c>
    </row>
    <row r="826" spans="1:4" ht="18.75" customHeight="1" x14ac:dyDescent="0.25">
      <c r="A826" s="2" t="s">
        <v>955</v>
      </c>
      <c r="B826" s="2" t="s">
        <v>939</v>
      </c>
      <c r="C826" s="2" t="s">
        <v>940</v>
      </c>
      <c r="D826" s="2" t="s">
        <v>72</v>
      </c>
    </row>
    <row r="827" spans="1:4" ht="18.75" customHeight="1" x14ac:dyDescent="0.25">
      <c r="A827" s="2" t="s">
        <v>956</v>
      </c>
      <c r="B827" s="2" t="s">
        <v>939</v>
      </c>
      <c r="C827" s="2" t="s">
        <v>940</v>
      </c>
      <c r="D827" s="2" t="s">
        <v>72</v>
      </c>
    </row>
    <row r="828" spans="1:4" ht="18.75" customHeight="1" x14ac:dyDescent="0.25">
      <c r="A828" s="2" t="s">
        <v>2209</v>
      </c>
      <c r="B828" s="2" t="s">
        <v>237</v>
      </c>
      <c r="C828" s="2" t="s">
        <v>1644</v>
      </c>
      <c r="D828" s="2" t="s">
        <v>593</v>
      </c>
    </row>
    <row r="829" spans="1:4" ht="18.75" customHeight="1" x14ac:dyDescent="0.25">
      <c r="A829" s="2" t="s">
        <v>1316</v>
      </c>
      <c r="B829" s="2" t="s">
        <v>226</v>
      </c>
      <c r="C829" s="2" t="s">
        <v>1081</v>
      </c>
      <c r="D829" s="2" t="s">
        <v>627</v>
      </c>
    </row>
    <row r="830" spans="1:4" ht="18.75" customHeight="1" x14ac:dyDescent="0.25">
      <c r="A830" s="2" t="s">
        <v>1317</v>
      </c>
      <c r="B830" s="2" t="s">
        <v>226</v>
      </c>
      <c r="C830" s="2" t="s">
        <v>1140</v>
      </c>
      <c r="D830" s="2"/>
    </row>
    <row r="831" spans="1:4" ht="18.75" customHeight="1" x14ac:dyDescent="0.25">
      <c r="A831" s="2" t="s">
        <v>2534</v>
      </c>
      <c r="B831" s="2" t="s">
        <v>52</v>
      </c>
      <c r="C831" s="2" t="s">
        <v>1081</v>
      </c>
      <c r="D831" s="2" t="s">
        <v>467</v>
      </c>
    </row>
    <row r="832" spans="1:4" ht="18.75" customHeight="1" x14ac:dyDescent="0.25">
      <c r="A832" s="2" t="s">
        <v>2535</v>
      </c>
      <c r="B832" s="2" t="s">
        <v>52</v>
      </c>
      <c r="C832" s="2" t="s">
        <v>1624</v>
      </c>
      <c r="D832" s="2" t="s">
        <v>190</v>
      </c>
    </row>
    <row r="833" spans="1:4" ht="18.75" customHeight="1" x14ac:dyDescent="0.25">
      <c r="A833" s="2" t="s">
        <v>1007</v>
      </c>
      <c r="B833" s="2" t="s">
        <v>245</v>
      </c>
      <c r="C833" s="2" t="s">
        <v>856</v>
      </c>
      <c r="D833" s="2" t="s">
        <v>275</v>
      </c>
    </row>
    <row r="834" spans="1:4" ht="18.75" customHeight="1" x14ac:dyDescent="0.25">
      <c r="A834" s="2" t="s">
        <v>2940</v>
      </c>
      <c r="B834" s="2" t="s">
        <v>36</v>
      </c>
      <c r="C834" s="2" t="s">
        <v>810</v>
      </c>
      <c r="D834" s="2" t="s">
        <v>810</v>
      </c>
    </row>
    <row r="835" spans="1:4" ht="18.75" customHeight="1" x14ac:dyDescent="0.25">
      <c r="A835" s="2" t="s">
        <v>1318</v>
      </c>
      <c r="B835" s="2" t="s">
        <v>226</v>
      </c>
      <c r="C835" s="2" t="s">
        <v>1140</v>
      </c>
      <c r="D835" s="2"/>
    </row>
    <row r="836" spans="1:4" ht="18.75" customHeight="1" x14ac:dyDescent="0.25">
      <c r="A836" s="2" t="s">
        <v>2536</v>
      </c>
      <c r="B836" s="2" t="s">
        <v>52</v>
      </c>
      <c r="C836" s="2" t="s">
        <v>1624</v>
      </c>
      <c r="D836" s="2" t="s">
        <v>190</v>
      </c>
    </row>
    <row r="837" spans="1:4" ht="18.75" customHeight="1" x14ac:dyDescent="0.25">
      <c r="A837" s="2" t="s">
        <v>2537</v>
      </c>
      <c r="B837" s="2" t="s">
        <v>52</v>
      </c>
      <c r="C837" s="2" t="s">
        <v>1081</v>
      </c>
      <c r="D837" s="2" t="s">
        <v>322</v>
      </c>
    </row>
    <row r="838" spans="1:4" ht="18.75" customHeight="1" x14ac:dyDescent="0.25">
      <c r="A838" s="2" t="s">
        <v>2538</v>
      </c>
      <c r="B838" s="2" t="s">
        <v>52</v>
      </c>
      <c r="C838" s="2" t="s">
        <v>1081</v>
      </c>
      <c r="D838" s="2" t="s">
        <v>322</v>
      </c>
    </row>
    <row r="839" spans="1:4" ht="18.75" customHeight="1" x14ac:dyDescent="0.25">
      <c r="A839" s="2" t="s">
        <v>2839</v>
      </c>
      <c r="B839" s="2" t="s">
        <v>36</v>
      </c>
      <c r="C839" s="2" t="s">
        <v>775</v>
      </c>
      <c r="D839" s="2" t="s">
        <v>775</v>
      </c>
    </row>
    <row r="840" spans="1:4" ht="18.75" customHeight="1" x14ac:dyDescent="0.25">
      <c r="A840" s="2" t="s">
        <v>2539</v>
      </c>
      <c r="B840" s="2" t="s">
        <v>52</v>
      </c>
      <c r="C840" s="2" t="s">
        <v>1081</v>
      </c>
      <c r="D840" s="2" t="s">
        <v>548</v>
      </c>
    </row>
    <row r="841" spans="1:4" ht="18.75" customHeight="1" x14ac:dyDescent="0.25">
      <c r="A841" s="2" t="s">
        <v>2540</v>
      </c>
      <c r="B841" s="2" t="s">
        <v>52</v>
      </c>
      <c r="C841" s="2" t="s">
        <v>1624</v>
      </c>
      <c r="D841" s="2" t="s">
        <v>40</v>
      </c>
    </row>
    <row r="842" spans="1:4" ht="18.75" customHeight="1" x14ac:dyDescent="0.25">
      <c r="A842" s="2" t="s">
        <v>2541</v>
      </c>
      <c r="B842" s="2" t="s">
        <v>52</v>
      </c>
      <c r="C842" s="2" t="s">
        <v>1081</v>
      </c>
      <c r="D842" s="2" t="s">
        <v>415</v>
      </c>
    </row>
    <row r="843" spans="1:4" ht="18.75" customHeight="1" x14ac:dyDescent="0.25">
      <c r="A843" s="2" t="s">
        <v>2210</v>
      </c>
      <c r="B843" s="2" t="s">
        <v>237</v>
      </c>
      <c r="C843" s="2" t="s">
        <v>1655</v>
      </c>
      <c r="D843" s="2" t="s">
        <v>646</v>
      </c>
    </row>
    <row r="844" spans="1:4" ht="18.75" customHeight="1" x14ac:dyDescent="0.25">
      <c r="A844" s="2" t="s">
        <v>2850</v>
      </c>
      <c r="B844" s="2" t="s">
        <v>52</v>
      </c>
      <c r="C844" s="2" t="s">
        <v>2842</v>
      </c>
      <c r="D844" s="2" t="s">
        <v>787</v>
      </c>
    </row>
    <row r="845" spans="1:4" ht="18.75" customHeight="1" x14ac:dyDescent="0.25">
      <c r="A845" s="2" t="s">
        <v>2211</v>
      </c>
      <c r="B845" s="2" t="s">
        <v>237</v>
      </c>
      <c r="C845" s="2" t="s">
        <v>1655</v>
      </c>
      <c r="D845" s="2" t="s">
        <v>646</v>
      </c>
    </row>
    <row r="846" spans="1:4" ht="18.75" customHeight="1" x14ac:dyDescent="0.25">
      <c r="A846" s="2" t="s">
        <v>2542</v>
      </c>
      <c r="B846" s="2" t="s">
        <v>52</v>
      </c>
      <c r="C846" s="2" t="s">
        <v>1624</v>
      </c>
      <c r="D846" s="2" t="s">
        <v>40</v>
      </c>
    </row>
    <row r="847" spans="1:4" ht="18.75" customHeight="1" x14ac:dyDescent="0.25">
      <c r="A847" s="2" t="s">
        <v>1319</v>
      </c>
      <c r="B847" s="2" t="s">
        <v>226</v>
      </c>
      <c r="C847" s="2" t="s">
        <v>1081</v>
      </c>
      <c r="D847" s="2" t="s">
        <v>627</v>
      </c>
    </row>
    <row r="848" spans="1:4" ht="18.75" customHeight="1" x14ac:dyDescent="0.25">
      <c r="A848" s="2" t="s">
        <v>1320</v>
      </c>
      <c r="B848" s="2" t="s">
        <v>226</v>
      </c>
      <c r="C848" s="2" t="s">
        <v>1140</v>
      </c>
      <c r="D848" s="2"/>
    </row>
    <row r="849" spans="1:4" ht="18.75" customHeight="1" x14ac:dyDescent="0.25">
      <c r="A849" s="2" t="s">
        <v>1321</v>
      </c>
      <c r="B849" s="2" t="s">
        <v>226</v>
      </c>
      <c r="C849" s="2" t="s">
        <v>1140</v>
      </c>
      <c r="D849" s="2"/>
    </row>
    <row r="850" spans="1:4" ht="18.75" customHeight="1" x14ac:dyDescent="0.25">
      <c r="A850" s="2" t="s">
        <v>1322</v>
      </c>
      <c r="B850" s="2" t="s">
        <v>226</v>
      </c>
      <c r="C850" s="2" t="s">
        <v>1081</v>
      </c>
      <c r="D850" s="2" t="s">
        <v>548</v>
      </c>
    </row>
    <row r="851" spans="1:4" ht="18.75" customHeight="1" x14ac:dyDescent="0.25">
      <c r="A851" s="2" t="s">
        <v>2813</v>
      </c>
      <c r="B851" s="2" t="s">
        <v>2809</v>
      </c>
      <c r="C851" s="2" t="s">
        <v>940</v>
      </c>
      <c r="D851" s="2" t="s">
        <v>72</v>
      </c>
    </row>
    <row r="852" spans="1:4" ht="18.75" customHeight="1" x14ac:dyDescent="0.25">
      <c r="A852" s="2" t="s">
        <v>1918</v>
      </c>
      <c r="B852" s="2" t="s">
        <v>107</v>
      </c>
      <c r="C852" s="2" t="s">
        <v>1644</v>
      </c>
      <c r="D852" s="2" t="s">
        <v>212</v>
      </c>
    </row>
    <row r="853" spans="1:4" ht="18.75" customHeight="1" x14ac:dyDescent="0.25">
      <c r="A853" s="2" t="s">
        <v>1083</v>
      </c>
      <c r="B853" s="2" t="s">
        <v>81</v>
      </c>
      <c r="C853" s="2" t="s">
        <v>940</v>
      </c>
      <c r="D853" s="2" t="s">
        <v>72</v>
      </c>
    </row>
    <row r="854" spans="1:4" ht="18.75" customHeight="1" x14ac:dyDescent="0.25">
      <c r="A854" s="2" t="s">
        <v>1323</v>
      </c>
      <c r="B854" s="2" t="s">
        <v>226</v>
      </c>
      <c r="C854" s="2" t="s">
        <v>856</v>
      </c>
      <c r="D854" s="2" t="s">
        <v>222</v>
      </c>
    </row>
    <row r="855" spans="1:4" ht="18.75" customHeight="1" x14ac:dyDescent="0.25">
      <c r="A855" s="2" t="s">
        <v>2543</v>
      </c>
      <c r="B855" s="2" t="s">
        <v>52</v>
      </c>
      <c r="C855" s="2" t="s">
        <v>1624</v>
      </c>
      <c r="D855" s="2" t="s">
        <v>190</v>
      </c>
    </row>
    <row r="856" spans="1:4" ht="18.75" customHeight="1" x14ac:dyDescent="0.25">
      <c r="A856" s="2" t="s">
        <v>1919</v>
      </c>
      <c r="B856" s="2" t="s">
        <v>107</v>
      </c>
      <c r="C856" s="2" t="s">
        <v>1644</v>
      </c>
      <c r="D856" s="2"/>
    </row>
    <row r="857" spans="1:4" ht="18.75" customHeight="1" x14ac:dyDescent="0.25">
      <c r="A857" s="2" t="s">
        <v>1920</v>
      </c>
      <c r="B857" s="2" t="s">
        <v>107</v>
      </c>
      <c r="C857" s="2" t="s">
        <v>1644</v>
      </c>
      <c r="D857" s="2" t="s">
        <v>85</v>
      </c>
    </row>
    <row r="858" spans="1:4" ht="18.75" customHeight="1" x14ac:dyDescent="0.25">
      <c r="A858" s="2" t="s">
        <v>2212</v>
      </c>
      <c r="B858" s="2" t="s">
        <v>237</v>
      </c>
      <c r="C858" s="2" t="s">
        <v>1655</v>
      </c>
      <c r="D858" s="2" t="s">
        <v>646</v>
      </c>
    </row>
    <row r="859" spans="1:4" ht="18.75" customHeight="1" x14ac:dyDescent="0.25">
      <c r="A859" s="2" t="s">
        <v>1084</v>
      </c>
      <c r="B859" s="2" t="s">
        <v>81</v>
      </c>
      <c r="C859" s="2" t="s">
        <v>940</v>
      </c>
      <c r="D859" s="2" t="s">
        <v>72</v>
      </c>
    </row>
    <row r="860" spans="1:4" ht="18.75" customHeight="1" x14ac:dyDescent="0.25">
      <c r="A860" s="2" t="s">
        <v>2544</v>
      </c>
      <c r="B860" s="2" t="s">
        <v>52</v>
      </c>
      <c r="C860" s="2" t="s">
        <v>1081</v>
      </c>
      <c r="D860" s="2" t="s">
        <v>262</v>
      </c>
    </row>
    <row r="861" spans="1:4" ht="18.75" customHeight="1" x14ac:dyDescent="0.25">
      <c r="A861" s="2" t="s">
        <v>2545</v>
      </c>
      <c r="B861" s="2" t="s">
        <v>52</v>
      </c>
      <c r="C861" s="2" t="s">
        <v>1081</v>
      </c>
      <c r="D861" s="2" t="s">
        <v>262</v>
      </c>
    </row>
    <row r="862" spans="1:4" ht="18.75" customHeight="1" x14ac:dyDescent="0.25">
      <c r="A862" s="2" t="s">
        <v>1921</v>
      </c>
      <c r="B862" s="2" t="s">
        <v>107</v>
      </c>
      <c r="C862" s="2" t="s">
        <v>1644</v>
      </c>
      <c r="D862" s="2" t="s">
        <v>85</v>
      </c>
    </row>
    <row r="863" spans="1:4" ht="18.75" customHeight="1" x14ac:dyDescent="0.25">
      <c r="A863" s="2" t="s">
        <v>1324</v>
      </c>
      <c r="B863" s="2" t="s">
        <v>226</v>
      </c>
      <c r="C863" s="2" t="s">
        <v>1081</v>
      </c>
      <c r="D863" s="2" t="s">
        <v>467</v>
      </c>
    </row>
    <row r="864" spans="1:4" ht="18.75" customHeight="1" x14ac:dyDescent="0.25">
      <c r="A864" s="2" t="s">
        <v>957</v>
      </c>
      <c r="B864" s="2" t="s">
        <v>939</v>
      </c>
      <c r="C864" s="2" t="s">
        <v>940</v>
      </c>
      <c r="D864" s="2" t="s">
        <v>72</v>
      </c>
    </row>
    <row r="865" spans="1:4" ht="18.75" customHeight="1" x14ac:dyDescent="0.25">
      <c r="A865" s="2" t="s">
        <v>2546</v>
      </c>
      <c r="B865" s="2" t="s">
        <v>52</v>
      </c>
      <c r="C865" s="2" t="s">
        <v>1624</v>
      </c>
      <c r="D865" s="2" t="s">
        <v>190</v>
      </c>
    </row>
    <row r="866" spans="1:4" ht="18.75" customHeight="1" x14ac:dyDescent="0.25">
      <c r="A866" s="2" t="s">
        <v>1325</v>
      </c>
      <c r="B866" s="2" t="s">
        <v>226</v>
      </c>
      <c r="C866" s="2" t="s">
        <v>1140</v>
      </c>
      <c r="D866" s="2" t="s">
        <v>335</v>
      </c>
    </row>
    <row r="867" spans="1:4" ht="18.75" customHeight="1" x14ac:dyDescent="0.25">
      <c r="A867" s="2" t="s">
        <v>2547</v>
      </c>
      <c r="B867" s="2" t="s">
        <v>52</v>
      </c>
      <c r="C867" s="2" t="s">
        <v>1624</v>
      </c>
      <c r="D867" s="2" t="s">
        <v>201</v>
      </c>
    </row>
    <row r="868" spans="1:4" ht="18.75" customHeight="1" x14ac:dyDescent="0.25">
      <c r="A868" s="2" t="s">
        <v>2941</v>
      </c>
      <c r="B868" s="2" t="s">
        <v>36</v>
      </c>
      <c r="C868" s="2" t="s">
        <v>810</v>
      </c>
      <c r="D868" s="2" t="s">
        <v>810</v>
      </c>
    </row>
    <row r="869" spans="1:4" ht="18.75" customHeight="1" x14ac:dyDescent="0.25">
      <c r="A869" s="2" t="s">
        <v>1922</v>
      </c>
      <c r="B869" s="2" t="s">
        <v>107</v>
      </c>
      <c r="C869" s="2" t="s">
        <v>1655</v>
      </c>
      <c r="D869" s="2" t="s">
        <v>646</v>
      </c>
    </row>
    <row r="870" spans="1:4" ht="18.75" customHeight="1" x14ac:dyDescent="0.25">
      <c r="A870" s="2" t="s">
        <v>2548</v>
      </c>
      <c r="B870" s="2" t="s">
        <v>52</v>
      </c>
      <c r="C870" s="2" t="s">
        <v>1624</v>
      </c>
      <c r="D870" s="2" t="s">
        <v>40</v>
      </c>
    </row>
    <row r="871" spans="1:4" ht="18.75" customHeight="1" x14ac:dyDescent="0.25">
      <c r="A871" s="2" t="s">
        <v>1008</v>
      </c>
      <c r="B871" s="2" t="s">
        <v>245</v>
      </c>
      <c r="C871" s="2" t="s">
        <v>856</v>
      </c>
      <c r="D871" s="2" t="s">
        <v>275</v>
      </c>
    </row>
    <row r="872" spans="1:4" ht="18.75" customHeight="1" x14ac:dyDescent="0.25">
      <c r="A872" s="2" t="s">
        <v>1326</v>
      </c>
      <c r="B872" s="2" t="s">
        <v>226</v>
      </c>
      <c r="C872" s="2" t="s">
        <v>1140</v>
      </c>
      <c r="D872" s="2"/>
    </row>
    <row r="873" spans="1:4" ht="18.75" customHeight="1" x14ac:dyDescent="0.25">
      <c r="A873" s="2" t="s">
        <v>1923</v>
      </c>
      <c r="B873" s="2" t="s">
        <v>107</v>
      </c>
      <c r="C873" s="2" t="s">
        <v>1655</v>
      </c>
      <c r="D873" s="2" t="s">
        <v>646</v>
      </c>
    </row>
    <row r="874" spans="1:4" ht="18.75" customHeight="1" x14ac:dyDescent="0.25">
      <c r="A874" s="2" t="s">
        <v>2213</v>
      </c>
      <c r="B874" s="2" t="s">
        <v>237</v>
      </c>
      <c r="C874" s="2" t="s">
        <v>1655</v>
      </c>
      <c r="D874" s="2" t="s">
        <v>646</v>
      </c>
    </row>
    <row r="875" spans="1:4" ht="18.75" customHeight="1" x14ac:dyDescent="0.25">
      <c r="A875" s="2" t="s">
        <v>878</v>
      </c>
      <c r="B875" s="2" t="s">
        <v>68</v>
      </c>
      <c r="C875" s="2" t="s">
        <v>851</v>
      </c>
      <c r="D875" s="2" t="s">
        <v>603</v>
      </c>
    </row>
    <row r="876" spans="1:4" ht="18.75" customHeight="1" x14ac:dyDescent="0.25">
      <c r="A876" s="2" t="s">
        <v>2214</v>
      </c>
      <c r="B876" s="2" t="s">
        <v>237</v>
      </c>
      <c r="C876" s="2" t="s">
        <v>1655</v>
      </c>
      <c r="D876" s="2" t="s">
        <v>646</v>
      </c>
    </row>
    <row r="877" spans="1:4" ht="18.75" customHeight="1" x14ac:dyDescent="0.25">
      <c r="A877" s="2" t="s">
        <v>879</v>
      </c>
      <c r="B877" s="2" t="s">
        <v>68</v>
      </c>
      <c r="C877" s="2" t="s">
        <v>851</v>
      </c>
      <c r="D877" s="2" t="s">
        <v>603</v>
      </c>
    </row>
    <row r="878" spans="1:4" ht="18.75" customHeight="1" x14ac:dyDescent="0.25">
      <c r="A878" s="2" t="s">
        <v>880</v>
      </c>
      <c r="B878" s="2" t="s">
        <v>68</v>
      </c>
      <c r="C878" s="2" t="s">
        <v>851</v>
      </c>
      <c r="D878" s="2" t="s">
        <v>380</v>
      </c>
    </row>
    <row r="879" spans="1:4" ht="18.75" customHeight="1" x14ac:dyDescent="0.25">
      <c r="A879" s="2" t="s">
        <v>2942</v>
      </c>
      <c r="B879" s="2" t="s">
        <v>36</v>
      </c>
      <c r="C879" s="2" t="s">
        <v>810</v>
      </c>
      <c r="D879" s="2" t="s">
        <v>810</v>
      </c>
    </row>
    <row r="880" spans="1:4" ht="18.75" customHeight="1" x14ac:dyDescent="0.25">
      <c r="A880" s="2" t="s">
        <v>1327</v>
      </c>
      <c r="B880" s="2" t="s">
        <v>226</v>
      </c>
      <c r="C880" s="2" t="s">
        <v>1081</v>
      </c>
      <c r="D880" s="2" t="s">
        <v>467</v>
      </c>
    </row>
    <row r="881" spans="1:4" ht="18.75" customHeight="1" x14ac:dyDescent="0.25">
      <c r="A881" s="2" t="s">
        <v>1009</v>
      </c>
      <c r="B881" s="2" t="s">
        <v>245</v>
      </c>
      <c r="C881" s="2" t="s">
        <v>856</v>
      </c>
      <c r="D881" s="2" t="s">
        <v>241</v>
      </c>
    </row>
    <row r="882" spans="1:4" ht="18.75" customHeight="1" x14ac:dyDescent="0.25">
      <c r="A882" s="2" t="s">
        <v>1924</v>
      </c>
      <c r="B882" s="2" t="s">
        <v>107</v>
      </c>
      <c r="C882" s="2" t="s">
        <v>1655</v>
      </c>
      <c r="D882" s="2" t="s">
        <v>646</v>
      </c>
    </row>
    <row r="883" spans="1:4" ht="18.75" customHeight="1" x14ac:dyDescent="0.25">
      <c r="A883" s="2" t="s">
        <v>2880</v>
      </c>
      <c r="B883" s="2" t="s">
        <v>226</v>
      </c>
      <c r="C883" s="2" t="s">
        <v>798</v>
      </c>
      <c r="D883" s="2" t="s">
        <v>2874</v>
      </c>
    </row>
    <row r="884" spans="1:4" ht="18.75" customHeight="1" x14ac:dyDescent="0.25">
      <c r="A884" s="2" t="s">
        <v>1925</v>
      </c>
      <c r="B884" s="2" t="s">
        <v>107</v>
      </c>
      <c r="C884" s="2" t="s">
        <v>1655</v>
      </c>
      <c r="D884" s="2" t="s">
        <v>646</v>
      </c>
    </row>
    <row r="885" spans="1:4" ht="18.75" customHeight="1" x14ac:dyDescent="0.25">
      <c r="A885" s="2" t="s">
        <v>2215</v>
      </c>
      <c r="B885" s="2" t="s">
        <v>237</v>
      </c>
      <c r="C885" s="2" t="s">
        <v>1644</v>
      </c>
      <c r="D885" s="2" t="s">
        <v>306</v>
      </c>
    </row>
    <row r="886" spans="1:4" ht="18.75" customHeight="1" x14ac:dyDescent="0.25">
      <c r="A886" s="2" t="s">
        <v>1328</v>
      </c>
      <c r="B886" s="2" t="s">
        <v>226</v>
      </c>
      <c r="C886" s="2" t="s">
        <v>1081</v>
      </c>
      <c r="D886" s="2" t="s">
        <v>467</v>
      </c>
    </row>
    <row r="887" spans="1:4" ht="18.75" customHeight="1" x14ac:dyDescent="0.25">
      <c r="A887" s="2" t="s">
        <v>1010</v>
      </c>
      <c r="B887" s="2" t="s">
        <v>245</v>
      </c>
      <c r="C887" s="2" t="s">
        <v>856</v>
      </c>
      <c r="D887" s="2" t="s">
        <v>275</v>
      </c>
    </row>
    <row r="888" spans="1:4" ht="18.75" customHeight="1" x14ac:dyDescent="0.25">
      <c r="A888" s="2" t="s">
        <v>881</v>
      </c>
      <c r="B888" s="2" t="s">
        <v>68</v>
      </c>
      <c r="C888" s="2" t="s">
        <v>851</v>
      </c>
      <c r="D888" s="2" t="s">
        <v>380</v>
      </c>
    </row>
    <row r="889" spans="1:4" ht="18.75" customHeight="1" x14ac:dyDescent="0.25">
      <c r="A889" s="2" t="s">
        <v>1329</v>
      </c>
      <c r="B889" s="2" t="s">
        <v>226</v>
      </c>
      <c r="C889" s="2" t="s">
        <v>1081</v>
      </c>
      <c r="D889" s="2" t="s">
        <v>571</v>
      </c>
    </row>
    <row r="890" spans="1:4" ht="18.75" customHeight="1" x14ac:dyDescent="0.25">
      <c r="A890" s="2" t="s">
        <v>1330</v>
      </c>
      <c r="B890" s="2" t="s">
        <v>226</v>
      </c>
      <c r="C890" s="2" t="s">
        <v>856</v>
      </c>
      <c r="D890" s="2" t="s">
        <v>222</v>
      </c>
    </row>
    <row r="891" spans="1:4" ht="18.75" customHeight="1" x14ac:dyDescent="0.25">
      <c r="A891" s="2" t="s">
        <v>2549</v>
      </c>
      <c r="B891" s="2" t="s">
        <v>52</v>
      </c>
      <c r="C891" s="2" t="s">
        <v>1081</v>
      </c>
      <c r="D891" s="2" t="s">
        <v>548</v>
      </c>
    </row>
    <row r="892" spans="1:4" ht="18.75" customHeight="1" x14ac:dyDescent="0.25">
      <c r="A892" s="2" t="s">
        <v>935</v>
      </c>
      <c r="B892" s="2" t="s">
        <v>285</v>
      </c>
      <c r="C892" s="2" t="s">
        <v>829</v>
      </c>
      <c r="D892" s="2" t="s">
        <v>936</v>
      </c>
    </row>
    <row r="893" spans="1:4" ht="18.75" customHeight="1" x14ac:dyDescent="0.25">
      <c r="A893" s="2" t="s">
        <v>2216</v>
      </c>
      <c r="B893" s="2" t="s">
        <v>237</v>
      </c>
      <c r="C893" s="2" t="s">
        <v>1644</v>
      </c>
      <c r="D893" s="2" t="s">
        <v>229</v>
      </c>
    </row>
    <row r="894" spans="1:4" ht="18.75" customHeight="1" x14ac:dyDescent="0.25">
      <c r="A894" s="2" t="s">
        <v>1672</v>
      </c>
      <c r="B894" s="2" t="s">
        <v>36</v>
      </c>
      <c r="C894" s="2" t="s">
        <v>1644</v>
      </c>
      <c r="D894" s="2" t="s">
        <v>23</v>
      </c>
    </row>
    <row r="895" spans="1:4" ht="18.75" customHeight="1" x14ac:dyDescent="0.25">
      <c r="A895" s="2" t="s">
        <v>2550</v>
      </c>
      <c r="B895" s="2" t="s">
        <v>52</v>
      </c>
      <c r="C895" s="2" t="s">
        <v>1081</v>
      </c>
      <c r="D895" s="2" t="s">
        <v>467</v>
      </c>
    </row>
    <row r="896" spans="1:4" ht="18.75" customHeight="1" x14ac:dyDescent="0.25">
      <c r="A896" s="2" t="s">
        <v>1011</v>
      </c>
      <c r="B896" s="2" t="s">
        <v>245</v>
      </c>
      <c r="C896" s="2" t="s">
        <v>856</v>
      </c>
      <c r="D896" s="2" t="s">
        <v>275</v>
      </c>
    </row>
    <row r="897" spans="1:4" ht="18.75" customHeight="1" x14ac:dyDescent="0.25">
      <c r="A897" s="2" t="s">
        <v>2551</v>
      </c>
      <c r="B897" s="2" t="s">
        <v>52</v>
      </c>
      <c r="C897" s="2" t="s">
        <v>1624</v>
      </c>
      <c r="D897" s="2" t="s">
        <v>201</v>
      </c>
    </row>
    <row r="898" spans="1:4" ht="18.75" customHeight="1" x14ac:dyDescent="0.25">
      <c r="A898" s="2" t="s">
        <v>2552</v>
      </c>
      <c r="B898" s="2" t="s">
        <v>52</v>
      </c>
      <c r="C898" s="2" t="s">
        <v>1624</v>
      </c>
      <c r="D898" s="2" t="s">
        <v>40</v>
      </c>
    </row>
    <row r="899" spans="1:4" ht="18.75" customHeight="1" x14ac:dyDescent="0.25">
      <c r="A899" s="2" t="s">
        <v>2553</v>
      </c>
      <c r="B899" s="2" t="s">
        <v>52</v>
      </c>
      <c r="C899" s="2" t="s">
        <v>1081</v>
      </c>
      <c r="D899" s="2" t="s">
        <v>262</v>
      </c>
    </row>
    <row r="900" spans="1:4" ht="18.75" customHeight="1" x14ac:dyDescent="0.25">
      <c r="A900" s="2" t="s">
        <v>1926</v>
      </c>
      <c r="B900" s="2" t="s">
        <v>107</v>
      </c>
      <c r="C900" s="2" t="s">
        <v>1644</v>
      </c>
      <c r="D900" s="2" t="s">
        <v>212</v>
      </c>
    </row>
    <row r="901" spans="1:4" ht="18.75" customHeight="1" x14ac:dyDescent="0.25">
      <c r="A901" s="2" t="s">
        <v>1749</v>
      </c>
      <c r="B901" s="2" t="s">
        <v>119</v>
      </c>
      <c r="C901" s="2" t="s">
        <v>1140</v>
      </c>
      <c r="D901" s="2" t="s">
        <v>533</v>
      </c>
    </row>
    <row r="902" spans="1:4" ht="18.75" customHeight="1" x14ac:dyDescent="0.25">
      <c r="A902" s="2" t="s">
        <v>882</v>
      </c>
      <c r="B902" s="2" t="s">
        <v>68</v>
      </c>
      <c r="C902" s="2" t="s">
        <v>851</v>
      </c>
      <c r="D902" s="2" t="s">
        <v>603</v>
      </c>
    </row>
    <row r="903" spans="1:4" ht="18.75" customHeight="1" x14ac:dyDescent="0.25">
      <c r="A903" s="2" t="s">
        <v>2554</v>
      </c>
      <c r="B903" s="2" t="s">
        <v>52</v>
      </c>
      <c r="C903" s="2" t="s">
        <v>1081</v>
      </c>
      <c r="D903" s="2" t="s">
        <v>499</v>
      </c>
    </row>
    <row r="904" spans="1:4" ht="18.75" customHeight="1" x14ac:dyDescent="0.25">
      <c r="A904" s="2" t="s">
        <v>2943</v>
      </c>
      <c r="B904" s="2" t="s">
        <v>36</v>
      </c>
      <c r="C904" s="2" t="s">
        <v>810</v>
      </c>
      <c r="D904" s="2" t="s">
        <v>810</v>
      </c>
    </row>
    <row r="905" spans="1:4" ht="18.75" customHeight="1" x14ac:dyDescent="0.25">
      <c r="A905" s="2" t="s">
        <v>1331</v>
      </c>
      <c r="B905" s="2" t="s">
        <v>226</v>
      </c>
      <c r="C905" s="2" t="s">
        <v>856</v>
      </c>
      <c r="D905" s="2" t="s">
        <v>222</v>
      </c>
    </row>
    <row r="906" spans="1:4" ht="18.75" customHeight="1" x14ac:dyDescent="0.25">
      <c r="A906" s="2" t="s">
        <v>2555</v>
      </c>
      <c r="B906" s="2" t="s">
        <v>52</v>
      </c>
      <c r="C906" s="2" t="s">
        <v>1081</v>
      </c>
      <c r="D906" s="2" t="s">
        <v>499</v>
      </c>
    </row>
    <row r="907" spans="1:4" ht="18.75" customHeight="1" x14ac:dyDescent="0.25">
      <c r="A907" s="2" t="s">
        <v>883</v>
      </c>
      <c r="B907" s="2" t="s">
        <v>68</v>
      </c>
      <c r="C907" s="2" t="s">
        <v>851</v>
      </c>
      <c r="D907" s="2" t="s">
        <v>603</v>
      </c>
    </row>
    <row r="908" spans="1:4" ht="18.75" customHeight="1" x14ac:dyDescent="0.25">
      <c r="A908" s="2" t="s">
        <v>1927</v>
      </c>
      <c r="B908" s="2" t="s">
        <v>107</v>
      </c>
      <c r="C908" s="2" t="s">
        <v>1655</v>
      </c>
      <c r="D908" s="2" t="s">
        <v>646</v>
      </c>
    </row>
    <row r="909" spans="1:4" ht="18.75" customHeight="1" x14ac:dyDescent="0.25">
      <c r="A909" s="2" t="s">
        <v>2217</v>
      </c>
      <c r="B909" s="2" t="s">
        <v>237</v>
      </c>
      <c r="C909" s="2" t="s">
        <v>1644</v>
      </c>
      <c r="D909" s="2" t="s">
        <v>229</v>
      </c>
    </row>
    <row r="910" spans="1:4" ht="18.75" customHeight="1" x14ac:dyDescent="0.25">
      <c r="A910" s="2" t="s">
        <v>2944</v>
      </c>
      <c r="B910" s="2" t="s">
        <v>36</v>
      </c>
      <c r="C910" s="2" t="s">
        <v>810</v>
      </c>
      <c r="D910" s="2" t="s">
        <v>810</v>
      </c>
    </row>
    <row r="911" spans="1:4" ht="18.75" customHeight="1" x14ac:dyDescent="0.25">
      <c r="A911" s="2" t="s">
        <v>1332</v>
      </c>
      <c r="B911" s="2" t="s">
        <v>226</v>
      </c>
      <c r="C911" s="2" t="s">
        <v>1140</v>
      </c>
      <c r="D911" s="2" t="s">
        <v>335</v>
      </c>
    </row>
    <row r="912" spans="1:4" ht="18.75" customHeight="1" x14ac:dyDescent="0.25">
      <c r="A912" s="2" t="s">
        <v>2218</v>
      </c>
      <c r="B912" s="2" t="s">
        <v>237</v>
      </c>
      <c r="C912" s="2" t="s">
        <v>1644</v>
      </c>
      <c r="D912" s="2" t="s">
        <v>229</v>
      </c>
    </row>
    <row r="913" spans="1:4" ht="18.75" customHeight="1" x14ac:dyDescent="0.25">
      <c r="A913" s="2" t="s">
        <v>2945</v>
      </c>
      <c r="B913" s="2" t="s">
        <v>36</v>
      </c>
      <c r="C913" s="2" t="s">
        <v>810</v>
      </c>
      <c r="D913" s="2" t="s">
        <v>810</v>
      </c>
    </row>
    <row r="914" spans="1:4" ht="18.75" customHeight="1" x14ac:dyDescent="0.25">
      <c r="A914" s="2" t="s">
        <v>1928</v>
      </c>
      <c r="B914" s="2" t="s">
        <v>107</v>
      </c>
      <c r="C914" s="2" t="s">
        <v>1644</v>
      </c>
      <c r="D914" s="2" t="s">
        <v>559</v>
      </c>
    </row>
    <row r="915" spans="1:4" ht="18.75" customHeight="1" x14ac:dyDescent="0.25">
      <c r="A915" s="2" t="s">
        <v>2946</v>
      </c>
      <c r="B915" s="2" t="s">
        <v>36</v>
      </c>
      <c r="C915" s="2" t="s">
        <v>810</v>
      </c>
      <c r="D915" s="2" t="s">
        <v>810</v>
      </c>
    </row>
    <row r="916" spans="1:4" ht="18.75" customHeight="1" x14ac:dyDescent="0.25">
      <c r="A916" s="2" t="s">
        <v>1333</v>
      </c>
      <c r="B916" s="2" t="s">
        <v>226</v>
      </c>
      <c r="C916" s="2" t="s">
        <v>856</v>
      </c>
      <c r="D916" s="2" t="s">
        <v>222</v>
      </c>
    </row>
    <row r="917" spans="1:4" ht="18.75" customHeight="1" x14ac:dyDescent="0.25">
      <c r="A917" s="2" t="s">
        <v>2219</v>
      </c>
      <c r="B917" s="2" t="s">
        <v>237</v>
      </c>
      <c r="C917" s="2" t="s">
        <v>1644</v>
      </c>
      <c r="D917" s="2" t="s">
        <v>593</v>
      </c>
    </row>
    <row r="918" spans="1:4" ht="18.75" customHeight="1" x14ac:dyDescent="0.25">
      <c r="A918" s="2" t="s">
        <v>2947</v>
      </c>
      <c r="B918" s="2" t="s">
        <v>36</v>
      </c>
      <c r="C918" s="2" t="s">
        <v>810</v>
      </c>
      <c r="D918" s="2" t="s">
        <v>810</v>
      </c>
    </row>
    <row r="919" spans="1:4" ht="18.75" customHeight="1" x14ac:dyDescent="0.25">
      <c r="A919" s="2" t="s">
        <v>1334</v>
      </c>
      <c r="B919" s="2" t="s">
        <v>226</v>
      </c>
      <c r="C919" s="2" t="s">
        <v>1081</v>
      </c>
      <c r="D919" s="2" t="s">
        <v>548</v>
      </c>
    </row>
    <row r="920" spans="1:4" ht="18.75" customHeight="1" x14ac:dyDescent="0.25">
      <c r="A920" s="2" t="s">
        <v>1335</v>
      </c>
      <c r="B920" s="2" t="s">
        <v>226</v>
      </c>
      <c r="C920" s="2" t="s">
        <v>856</v>
      </c>
      <c r="D920" s="2" t="s">
        <v>222</v>
      </c>
    </row>
    <row r="921" spans="1:4" ht="18.75" customHeight="1" x14ac:dyDescent="0.25">
      <c r="A921" s="2" t="s">
        <v>1336</v>
      </c>
      <c r="B921" s="2" t="s">
        <v>226</v>
      </c>
      <c r="C921" s="2" t="s">
        <v>1140</v>
      </c>
      <c r="D921" s="2" t="s">
        <v>335</v>
      </c>
    </row>
    <row r="922" spans="1:4" ht="18.75" customHeight="1" x14ac:dyDescent="0.25">
      <c r="A922" s="2" t="s">
        <v>1085</v>
      </c>
      <c r="B922" s="2" t="s">
        <v>81</v>
      </c>
      <c r="C922" s="2" t="s">
        <v>940</v>
      </c>
      <c r="D922" s="2" t="s">
        <v>72</v>
      </c>
    </row>
    <row r="923" spans="1:4" ht="18.75" customHeight="1" x14ac:dyDescent="0.25">
      <c r="A923" s="2" t="s">
        <v>2220</v>
      </c>
      <c r="B923" s="2" t="s">
        <v>237</v>
      </c>
      <c r="C923" s="2" t="s">
        <v>1655</v>
      </c>
      <c r="D923" s="2" t="s">
        <v>646</v>
      </c>
    </row>
    <row r="924" spans="1:4" ht="18.75" customHeight="1" x14ac:dyDescent="0.25">
      <c r="A924" s="2" t="s">
        <v>1337</v>
      </c>
      <c r="B924" s="2" t="s">
        <v>226</v>
      </c>
      <c r="C924" s="2" t="s">
        <v>1140</v>
      </c>
      <c r="D924" s="2" t="s">
        <v>335</v>
      </c>
    </row>
    <row r="925" spans="1:4" ht="18.75" customHeight="1" x14ac:dyDescent="0.25">
      <c r="A925" s="2" t="s">
        <v>1338</v>
      </c>
      <c r="B925" s="2" t="s">
        <v>226</v>
      </c>
      <c r="C925" s="2" t="s">
        <v>1140</v>
      </c>
      <c r="D925" s="2" t="s">
        <v>335</v>
      </c>
    </row>
    <row r="926" spans="1:4" ht="18.75" customHeight="1" x14ac:dyDescent="0.25">
      <c r="A926" s="2" t="s">
        <v>1929</v>
      </c>
      <c r="B926" s="2" t="s">
        <v>107</v>
      </c>
      <c r="C926" s="2" t="s">
        <v>1644</v>
      </c>
      <c r="D926" s="2" t="s">
        <v>97</v>
      </c>
    </row>
    <row r="927" spans="1:4" ht="18.75" customHeight="1" x14ac:dyDescent="0.25">
      <c r="A927" s="2" t="s">
        <v>2556</v>
      </c>
      <c r="B927" s="2" t="s">
        <v>52</v>
      </c>
      <c r="C927" s="2" t="s">
        <v>1081</v>
      </c>
      <c r="D927" s="2" t="s">
        <v>548</v>
      </c>
    </row>
    <row r="928" spans="1:4" ht="18.75" customHeight="1" x14ac:dyDescent="0.25">
      <c r="A928" s="2" t="s">
        <v>2557</v>
      </c>
      <c r="B928" s="2" t="s">
        <v>52</v>
      </c>
      <c r="C928" s="2" t="s">
        <v>1081</v>
      </c>
      <c r="D928" s="2" t="s">
        <v>262</v>
      </c>
    </row>
    <row r="929" spans="1:4" ht="18.75" customHeight="1" x14ac:dyDescent="0.25">
      <c r="A929" s="2" t="s">
        <v>2221</v>
      </c>
      <c r="B929" s="2" t="s">
        <v>237</v>
      </c>
      <c r="C929" s="2" t="s">
        <v>1655</v>
      </c>
      <c r="D929" s="2" t="s">
        <v>646</v>
      </c>
    </row>
    <row r="930" spans="1:4" ht="18.75" customHeight="1" x14ac:dyDescent="0.25">
      <c r="A930" s="2" t="s">
        <v>2948</v>
      </c>
      <c r="B930" s="2" t="s">
        <v>36</v>
      </c>
      <c r="C930" s="2" t="s">
        <v>810</v>
      </c>
      <c r="D930" s="2" t="s">
        <v>810</v>
      </c>
    </row>
    <row r="931" spans="1:4" ht="18.75" customHeight="1" x14ac:dyDescent="0.25">
      <c r="A931" s="2" t="s">
        <v>1086</v>
      </c>
      <c r="B931" s="2" t="s">
        <v>81</v>
      </c>
      <c r="C931" s="2" t="s">
        <v>940</v>
      </c>
      <c r="D931" s="2" t="s">
        <v>72</v>
      </c>
    </row>
    <row r="932" spans="1:4" ht="18.75" customHeight="1" x14ac:dyDescent="0.25">
      <c r="A932" s="2" t="s">
        <v>1673</v>
      </c>
      <c r="B932" s="2" t="s">
        <v>36</v>
      </c>
      <c r="C932" s="2" t="s">
        <v>1644</v>
      </c>
      <c r="D932" s="2" t="s">
        <v>23</v>
      </c>
    </row>
    <row r="933" spans="1:4" ht="18.75" customHeight="1" x14ac:dyDescent="0.25">
      <c r="A933" s="2" t="s">
        <v>2222</v>
      </c>
      <c r="B933" s="2" t="s">
        <v>237</v>
      </c>
      <c r="C933" s="2" t="s">
        <v>1655</v>
      </c>
      <c r="D933" s="2" t="s">
        <v>646</v>
      </c>
    </row>
    <row r="934" spans="1:4" ht="18.75" customHeight="1" x14ac:dyDescent="0.25">
      <c r="A934" s="2" t="s">
        <v>2558</v>
      </c>
      <c r="B934" s="2" t="s">
        <v>52</v>
      </c>
      <c r="C934" s="2" t="s">
        <v>1081</v>
      </c>
      <c r="D934" s="2" t="s">
        <v>499</v>
      </c>
    </row>
    <row r="935" spans="1:4" ht="18.75" customHeight="1" x14ac:dyDescent="0.25">
      <c r="A935" s="2" t="s">
        <v>2559</v>
      </c>
      <c r="B935" s="2" t="s">
        <v>52</v>
      </c>
      <c r="C935" s="2" t="s">
        <v>1624</v>
      </c>
      <c r="D935" s="2" t="s">
        <v>40</v>
      </c>
    </row>
    <row r="936" spans="1:4" ht="18.75" customHeight="1" x14ac:dyDescent="0.25">
      <c r="A936" s="2" t="s">
        <v>2223</v>
      </c>
      <c r="B936" s="2" t="s">
        <v>237</v>
      </c>
      <c r="C936" s="2" t="s">
        <v>1655</v>
      </c>
      <c r="D936" s="2" t="s">
        <v>646</v>
      </c>
    </row>
    <row r="937" spans="1:4" ht="18.75" customHeight="1" x14ac:dyDescent="0.25">
      <c r="A937" s="2" t="s">
        <v>1339</v>
      </c>
      <c r="B937" s="2" t="s">
        <v>226</v>
      </c>
      <c r="C937" s="2" t="s">
        <v>856</v>
      </c>
      <c r="D937" s="2" t="s">
        <v>222</v>
      </c>
    </row>
    <row r="938" spans="1:4" ht="18.75" customHeight="1" x14ac:dyDescent="0.25">
      <c r="A938" s="2" t="s">
        <v>2224</v>
      </c>
      <c r="B938" s="2" t="s">
        <v>237</v>
      </c>
      <c r="C938" s="2" t="s">
        <v>1655</v>
      </c>
      <c r="D938" s="2" t="s">
        <v>646</v>
      </c>
    </row>
    <row r="939" spans="1:4" ht="18.75" customHeight="1" x14ac:dyDescent="0.25">
      <c r="A939" s="2" t="s">
        <v>1674</v>
      </c>
      <c r="B939" s="2" t="s">
        <v>36</v>
      </c>
      <c r="C939" s="2" t="s">
        <v>1644</v>
      </c>
      <c r="D939" s="2" t="s">
        <v>23</v>
      </c>
    </row>
    <row r="940" spans="1:4" ht="18.75" customHeight="1" x14ac:dyDescent="0.25">
      <c r="A940" s="2" t="s">
        <v>2560</v>
      </c>
      <c r="B940" s="2" t="s">
        <v>52</v>
      </c>
      <c r="C940" s="2" t="s">
        <v>1081</v>
      </c>
      <c r="D940" s="2" t="s">
        <v>262</v>
      </c>
    </row>
    <row r="941" spans="1:4" ht="18.75" customHeight="1" x14ac:dyDescent="0.25">
      <c r="A941" s="2" t="s">
        <v>2225</v>
      </c>
      <c r="B941" s="2" t="s">
        <v>237</v>
      </c>
      <c r="C941" s="2" t="s">
        <v>1655</v>
      </c>
      <c r="D941" s="2" t="s">
        <v>646</v>
      </c>
    </row>
    <row r="942" spans="1:4" ht="18.75" customHeight="1" x14ac:dyDescent="0.25">
      <c r="A942" s="2" t="s">
        <v>1930</v>
      </c>
      <c r="B942" s="2" t="s">
        <v>107</v>
      </c>
      <c r="C942" s="2" t="s">
        <v>1655</v>
      </c>
      <c r="D942" s="2" t="s">
        <v>646</v>
      </c>
    </row>
    <row r="943" spans="1:4" ht="18.75" customHeight="1" x14ac:dyDescent="0.25">
      <c r="A943" s="2" t="s">
        <v>1340</v>
      </c>
      <c r="B943" s="2" t="s">
        <v>226</v>
      </c>
      <c r="C943" s="2" t="s">
        <v>1081</v>
      </c>
      <c r="D943" s="2" t="s">
        <v>548</v>
      </c>
    </row>
    <row r="944" spans="1:4" ht="18.75" customHeight="1" x14ac:dyDescent="0.25">
      <c r="A944" s="2" t="s">
        <v>2226</v>
      </c>
      <c r="B944" s="2" t="s">
        <v>237</v>
      </c>
      <c r="C944" s="2" t="s">
        <v>1655</v>
      </c>
      <c r="D944" s="2" t="s">
        <v>646</v>
      </c>
    </row>
    <row r="945" spans="1:4" ht="18.75" customHeight="1" x14ac:dyDescent="0.25">
      <c r="A945" s="2" t="s">
        <v>1341</v>
      </c>
      <c r="B945" s="2" t="s">
        <v>226</v>
      </c>
      <c r="C945" s="2" t="s">
        <v>1081</v>
      </c>
      <c r="D945" s="2" t="s">
        <v>467</v>
      </c>
    </row>
    <row r="946" spans="1:4" ht="18.75" customHeight="1" x14ac:dyDescent="0.25">
      <c r="A946" s="2" t="s">
        <v>2227</v>
      </c>
      <c r="B946" s="2" t="s">
        <v>237</v>
      </c>
      <c r="C946" s="2" t="s">
        <v>1655</v>
      </c>
      <c r="D946" s="2" t="s">
        <v>646</v>
      </c>
    </row>
    <row r="947" spans="1:4" ht="18.75" customHeight="1" x14ac:dyDescent="0.25">
      <c r="A947" s="2" t="s">
        <v>2949</v>
      </c>
      <c r="B947" s="2" t="s">
        <v>36</v>
      </c>
      <c r="C947" s="2" t="s">
        <v>810</v>
      </c>
      <c r="D947" s="2" t="s">
        <v>810</v>
      </c>
    </row>
    <row r="948" spans="1:4" ht="18.75" customHeight="1" x14ac:dyDescent="0.25">
      <c r="A948" s="2" t="s">
        <v>884</v>
      </c>
      <c r="B948" s="2" t="s">
        <v>68</v>
      </c>
      <c r="C948" s="2" t="s">
        <v>851</v>
      </c>
      <c r="D948" s="2" t="s">
        <v>380</v>
      </c>
    </row>
    <row r="949" spans="1:4" ht="18.75" customHeight="1" x14ac:dyDescent="0.25">
      <c r="A949" s="2" t="s">
        <v>2228</v>
      </c>
      <c r="B949" s="2" t="s">
        <v>237</v>
      </c>
      <c r="C949" s="2" t="s">
        <v>1644</v>
      </c>
      <c r="D949" s="2" t="s">
        <v>248</v>
      </c>
    </row>
    <row r="950" spans="1:4" ht="18.75" customHeight="1" x14ac:dyDescent="0.25">
      <c r="A950" s="2" t="s">
        <v>1012</v>
      </c>
      <c r="B950" s="2" t="s">
        <v>245</v>
      </c>
      <c r="C950" s="2" t="s">
        <v>856</v>
      </c>
      <c r="D950" s="2" t="s">
        <v>275</v>
      </c>
    </row>
    <row r="951" spans="1:4" ht="18.75" customHeight="1" x14ac:dyDescent="0.25">
      <c r="A951" s="2" t="s">
        <v>1087</v>
      </c>
      <c r="B951" s="2" t="s">
        <v>81</v>
      </c>
      <c r="C951" s="2" t="s">
        <v>940</v>
      </c>
      <c r="D951" s="2" t="s">
        <v>72</v>
      </c>
    </row>
    <row r="952" spans="1:4" ht="18.75" customHeight="1" x14ac:dyDescent="0.25">
      <c r="A952" s="2" t="s">
        <v>2229</v>
      </c>
      <c r="B952" s="2" t="s">
        <v>237</v>
      </c>
      <c r="C952" s="2" t="s">
        <v>1655</v>
      </c>
      <c r="D952" s="2" t="s">
        <v>646</v>
      </c>
    </row>
    <row r="953" spans="1:4" ht="18.75" customHeight="1" x14ac:dyDescent="0.25">
      <c r="A953" s="2" t="s">
        <v>1931</v>
      </c>
      <c r="B953" s="2" t="s">
        <v>107</v>
      </c>
      <c r="C953" s="2" t="s">
        <v>1655</v>
      </c>
      <c r="D953" s="2" t="s">
        <v>646</v>
      </c>
    </row>
    <row r="954" spans="1:4" ht="18.75" customHeight="1" x14ac:dyDescent="0.25">
      <c r="A954" s="2" t="s">
        <v>885</v>
      </c>
      <c r="B954" s="2" t="s">
        <v>68</v>
      </c>
      <c r="C954" s="2" t="s">
        <v>856</v>
      </c>
      <c r="D954" s="2" t="s">
        <v>288</v>
      </c>
    </row>
    <row r="955" spans="1:4" ht="18.75" customHeight="1" x14ac:dyDescent="0.25">
      <c r="A955" s="2" t="s">
        <v>2561</v>
      </c>
      <c r="B955" s="2" t="s">
        <v>52</v>
      </c>
      <c r="C955" s="2" t="s">
        <v>1081</v>
      </c>
      <c r="D955" s="2" t="s">
        <v>548</v>
      </c>
    </row>
    <row r="956" spans="1:4" ht="18.75" customHeight="1" x14ac:dyDescent="0.25">
      <c r="A956" s="2" t="s">
        <v>1088</v>
      </c>
      <c r="B956" s="2" t="s">
        <v>81</v>
      </c>
      <c r="C956" s="2" t="s">
        <v>940</v>
      </c>
      <c r="D956" s="2" t="s">
        <v>72</v>
      </c>
    </row>
    <row r="957" spans="1:4" ht="18.75" customHeight="1" x14ac:dyDescent="0.25">
      <c r="A957" s="2" t="s">
        <v>1342</v>
      </c>
      <c r="B957" s="2" t="s">
        <v>226</v>
      </c>
      <c r="C957" s="2" t="s">
        <v>1140</v>
      </c>
      <c r="D957" s="2" t="s">
        <v>294</v>
      </c>
    </row>
    <row r="958" spans="1:4" ht="18.75" customHeight="1" x14ac:dyDescent="0.25">
      <c r="A958" s="2" t="s">
        <v>609</v>
      </c>
      <c r="B958" s="2" t="s">
        <v>68</v>
      </c>
      <c r="C958" s="2" t="s">
        <v>851</v>
      </c>
      <c r="D958" s="2" t="s">
        <v>603</v>
      </c>
    </row>
    <row r="959" spans="1:4" ht="18.75" customHeight="1" x14ac:dyDescent="0.25">
      <c r="A959" s="2" t="s">
        <v>886</v>
      </c>
      <c r="B959" s="2" t="s">
        <v>68</v>
      </c>
      <c r="C959" s="2" t="s">
        <v>851</v>
      </c>
      <c r="D959" s="2" t="s">
        <v>603</v>
      </c>
    </row>
    <row r="960" spans="1:4" ht="18.75" customHeight="1" x14ac:dyDescent="0.25">
      <c r="A960" s="2" t="s">
        <v>887</v>
      </c>
      <c r="B960" s="2" t="s">
        <v>68</v>
      </c>
      <c r="C960" s="2" t="s">
        <v>856</v>
      </c>
      <c r="D960" s="2" t="s">
        <v>288</v>
      </c>
    </row>
    <row r="961" spans="1:4" ht="18.75" customHeight="1" x14ac:dyDescent="0.25">
      <c r="A961" s="2" t="s">
        <v>1013</v>
      </c>
      <c r="B961" s="2" t="s">
        <v>245</v>
      </c>
      <c r="C961" s="2" t="s">
        <v>856</v>
      </c>
      <c r="D961" s="2" t="s">
        <v>241</v>
      </c>
    </row>
    <row r="962" spans="1:4" ht="18.75" customHeight="1" x14ac:dyDescent="0.25">
      <c r="A962" s="2" t="s">
        <v>888</v>
      </c>
      <c r="B962" s="2" t="s">
        <v>68</v>
      </c>
      <c r="C962" s="2" t="s">
        <v>851</v>
      </c>
      <c r="D962" s="2" t="s">
        <v>380</v>
      </c>
    </row>
    <row r="963" spans="1:4" ht="18.75" customHeight="1" x14ac:dyDescent="0.25">
      <c r="A963" s="2" t="s">
        <v>1750</v>
      </c>
      <c r="B963" s="2" t="s">
        <v>119</v>
      </c>
      <c r="C963" s="2" t="s">
        <v>856</v>
      </c>
      <c r="D963" s="2" t="s">
        <v>148</v>
      </c>
    </row>
    <row r="964" spans="1:4" ht="18.75" customHeight="1" x14ac:dyDescent="0.25">
      <c r="A964" s="2" t="s">
        <v>2950</v>
      </c>
      <c r="B964" s="2" t="s">
        <v>36</v>
      </c>
      <c r="C964" s="2" t="s">
        <v>810</v>
      </c>
      <c r="D964" s="2" t="s">
        <v>810</v>
      </c>
    </row>
    <row r="965" spans="1:4" ht="18.75" customHeight="1" x14ac:dyDescent="0.25">
      <c r="A965" s="2" t="s">
        <v>2562</v>
      </c>
      <c r="B965" s="2" t="s">
        <v>52</v>
      </c>
      <c r="C965" s="2" t="s">
        <v>1624</v>
      </c>
      <c r="D965" s="2" t="s">
        <v>201</v>
      </c>
    </row>
    <row r="966" spans="1:4" ht="18.75" customHeight="1" x14ac:dyDescent="0.25">
      <c r="A966" s="2" t="s">
        <v>2230</v>
      </c>
      <c r="B966" s="2" t="s">
        <v>237</v>
      </c>
      <c r="C966" s="2" t="s">
        <v>1644</v>
      </c>
      <c r="D966" s="2" t="s">
        <v>248</v>
      </c>
    </row>
    <row r="967" spans="1:4" ht="18.75" customHeight="1" x14ac:dyDescent="0.25">
      <c r="A967" s="2" t="s">
        <v>1675</v>
      </c>
      <c r="B967" s="2" t="s">
        <v>36</v>
      </c>
      <c r="C967" s="2" t="s">
        <v>1655</v>
      </c>
      <c r="D967" s="2" t="s">
        <v>646</v>
      </c>
    </row>
    <row r="968" spans="1:4" ht="18.75" customHeight="1" x14ac:dyDescent="0.25">
      <c r="A968" s="2" t="s">
        <v>2231</v>
      </c>
      <c r="B968" s="2" t="s">
        <v>237</v>
      </c>
      <c r="C968" s="2" t="s">
        <v>1644</v>
      </c>
      <c r="D968" s="2" t="s">
        <v>593</v>
      </c>
    </row>
    <row r="969" spans="1:4" ht="18.75" customHeight="1" x14ac:dyDescent="0.25">
      <c r="A969" s="2" t="s">
        <v>1343</v>
      </c>
      <c r="B969" s="2" t="s">
        <v>226</v>
      </c>
      <c r="C969" s="2" t="s">
        <v>1081</v>
      </c>
      <c r="D969" s="2" t="s">
        <v>467</v>
      </c>
    </row>
    <row r="970" spans="1:4" ht="18.75" customHeight="1" x14ac:dyDescent="0.25">
      <c r="A970" s="2" t="s">
        <v>1344</v>
      </c>
      <c r="B970" s="2" t="s">
        <v>226</v>
      </c>
      <c r="C970" s="2" t="s">
        <v>1081</v>
      </c>
      <c r="D970" s="2" t="s">
        <v>467</v>
      </c>
    </row>
    <row r="971" spans="1:4" ht="18.75" customHeight="1" x14ac:dyDescent="0.25">
      <c r="A971" s="2" t="s">
        <v>889</v>
      </c>
      <c r="B971" s="2" t="s">
        <v>68</v>
      </c>
      <c r="C971" s="2" t="s">
        <v>851</v>
      </c>
      <c r="D971" s="2" t="s">
        <v>603</v>
      </c>
    </row>
    <row r="972" spans="1:4" ht="18.75" customHeight="1" x14ac:dyDescent="0.25">
      <c r="A972" s="2" t="s">
        <v>1345</v>
      </c>
      <c r="B972" s="2" t="s">
        <v>226</v>
      </c>
      <c r="C972" s="2" t="s">
        <v>856</v>
      </c>
      <c r="D972" s="2" t="s">
        <v>222</v>
      </c>
    </row>
    <row r="973" spans="1:4" ht="18.75" customHeight="1" x14ac:dyDescent="0.25">
      <c r="A973" s="2" t="s">
        <v>890</v>
      </c>
      <c r="B973" s="2" t="s">
        <v>68</v>
      </c>
      <c r="C973" s="2" t="s">
        <v>851</v>
      </c>
      <c r="D973" s="2" t="s">
        <v>603</v>
      </c>
    </row>
    <row r="974" spans="1:4" ht="18.75" customHeight="1" x14ac:dyDescent="0.25">
      <c r="A974" s="2" t="s">
        <v>1751</v>
      </c>
      <c r="B974" s="2" t="s">
        <v>119</v>
      </c>
      <c r="C974" s="2" t="s">
        <v>856</v>
      </c>
      <c r="D974" s="2" t="s">
        <v>112</v>
      </c>
    </row>
    <row r="975" spans="1:4" ht="18.75" customHeight="1" x14ac:dyDescent="0.25">
      <c r="A975" s="2" t="s">
        <v>1346</v>
      </c>
      <c r="B975" s="2" t="s">
        <v>226</v>
      </c>
      <c r="C975" s="2" t="s">
        <v>1140</v>
      </c>
      <c r="D975" s="2" t="s">
        <v>294</v>
      </c>
    </row>
    <row r="976" spans="1:4" ht="18.75" customHeight="1" x14ac:dyDescent="0.25">
      <c r="A976" s="2" t="s">
        <v>1347</v>
      </c>
      <c r="B976" s="2" t="s">
        <v>226</v>
      </c>
      <c r="C976" s="2" t="s">
        <v>1140</v>
      </c>
      <c r="D976" s="2"/>
    </row>
    <row r="977" spans="1:4" ht="18.75" customHeight="1" x14ac:dyDescent="0.25">
      <c r="A977" s="2" t="s">
        <v>2951</v>
      </c>
      <c r="B977" s="2" t="s">
        <v>36</v>
      </c>
      <c r="C977" s="2" t="s">
        <v>810</v>
      </c>
      <c r="D977" s="2" t="s">
        <v>810</v>
      </c>
    </row>
    <row r="978" spans="1:4" ht="18.75" customHeight="1" x14ac:dyDescent="0.25">
      <c r="A978" s="2" t="s">
        <v>2952</v>
      </c>
      <c r="B978" s="2" t="s">
        <v>36</v>
      </c>
      <c r="C978" s="2" t="s">
        <v>810</v>
      </c>
      <c r="D978" s="2" t="s">
        <v>810</v>
      </c>
    </row>
    <row r="979" spans="1:4" ht="18.75" customHeight="1" x14ac:dyDescent="0.25">
      <c r="A979" s="2" t="s">
        <v>1348</v>
      </c>
      <c r="B979" s="2" t="s">
        <v>226</v>
      </c>
      <c r="C979" s="2" t="s">
        <v>1140</v>
      </c>
      <c r="D979" s="2" t="s">
        <v>294</v>
      </c>
    </row>
    <row r="980" spans="1:4" ht="18.75" customHeight="1" x14ac:dyDescent="0.25">
      <c r="A980" s="2" t="s">
        <v>1349</v>
      </c>
      <c r="B980" s="2" t="s">
        <v>226</v>
      </c>
      <c r="C980" s="2" t="s">
        <v>1081</v>
      </c>
      <c r="D980" s="2" t="s">
        <v>627</v>
      </c>
    </row>
    <row r="981" spans="1:4" ht="18.75" customHeight="1" x14ac:dyDescent="0.25">
      <c r="A981" s="2" t="s">
        <v>1350</v>
      </c>
      <c r="B981" s="2" t="s">
        <v>226</v>
      </c>
      <c r="C981" s="2" t="s">
        <v>856</v>
      </c>
      <c r="D981" s="2" t="s">
        <v>222</v>
      </c>
    </row>
    <row r="982" spans="1:4" ht="18.75" customHeight="1" x14ac:dyDescent="0.25">
      <c r="A982" s="2" t="s">
        <v>2563</v>
      </c>
      <c r="B982" s="2" t="s">
        <v>52</v>
      </c>
      <c r="C982" s="2" t="s">
        <v>1081</v>
      </c>
      <c r="D982" s="2" t="s">
        <v>415</v>
      </c>
    </row>
    <row r="983" spans="1:4" ht="18.75" customHeight="1" x14ac:dyDescent="0.25">
      <c r="A983" s="2" t="s">
        <v>1351</v>
      </c>
      <c r="B983" s="2" t="s">
        <v>226</v>
      </c>
      <c r="C983" s="2" t="s">
        <v>856</v>
      </c>
      <c r="D983" s="2" t="s">
        <v>222</v>
      </c>
    </row>
    <row r="984" spans="1:4" ht="18.75" customHeight="1" x14ac:dyDescent="0.25">
      <c r="A984" s="2" t="s">
        <v>1352</v>
      </c>
      <c r="B984" s="2" t="s">
        <v>226</v>
      </c>
      <c r="C984" s="2" t="s">
        <v>856</v>
      </c>
      <c r="D984" s="2" t="s">
        <v>288</v>
      </c>
    </row>
    <row r="985" spans="1:4" ht="18.75" customHeight="1" x14ac:dyDescent="0.25">
      <c r="A985" s="2" t="s">
        <v>2564</v>
      </c>
      <c r="B985" s="2" t="s">
        <v>52</v>
      </c>
      <c r="C985" s="2" t="s">
        <v>1081</v>
      </c>
      <c r="D985" s="2" t="s">
        <v>499</v>
      </c>
    </row>
    <row r="986" spans="1:4" ht="18.75" customHeight="1" x14ac:dyDescent="0.25">
      <c r="A986" s="2" t="s">
        <v>1752</v>
      </c>
      <c r="B986" s="2" t="s">
        <v>119</v>
      </c>
      <c r="C986" s="2" t="s">
        <v>1140</v>
      </c>
      <c r="D986" s="2" t="s">
        <v>461</v>
      </c>
    </row>
    <row r="987" spans="1:4" ht="18.75" customHeight="1" x14ac:dyDescent="0.25">
      <c r="A987" s="2" t="s">
        <v>1089</v>
      </c>
      <c r="B987" s="2" t="s">
        <v>81</v>
      </c>
      <c r="C987" s="2" t="s">
        <v>940</v>
      </c>
      <c r="D987" s="2" t="s">
        <v>72</v>
      </c>
    </row>
    <row r="988" spans="1:4" ht="18.75" customHeight="1" x14ac:dyDescent="0.25">
      <c r="A988" s="2" t="s">
        <v>1353</v>
      </c>
      <c r="B988" s="2" t="s">
        <v>226</v>
      </c>
      <c r="C988" s="2" t="s">
        <v>1081</v>
      </c>
      <c r="D988" s="2" t="s">
        <v>467</v>
      </c>
    </row>
    <row r="989" spans="1:4" ht="18.75" customHeight="1" x14ac:dyDescent="0.25">
      <c r="A989" s="2" t="s">
        <v>891</v>
      </c>
      <c r="B989" s="2" t="s">
        <v>68</v>
      </c>
      <c r="C989" s="2" t="s">
        <v>851</v>
      </c>
      <c r="D989" s="2" t="s">
        <v>603</v>
      </c>
    </row>
    <row r="990" spans="1:4" ht="18.75" customHeight="1" x14ac:dyDescent="0.25">
      <c r="A990" s="2" t="s">
        <v>892</v>
      </c>
      <c r="B990" s="2" t="s">
        <v>68</v>
      </c>
      <c r="C990" s="2" t="s">
        <v>856</v>
      </c>
      <c r="D990" s="2" t="s">
        <v>288</v>
      </c>
    </row>
    <row r="991" spans="1:4" ht="18.75" customHeight="1" x14ac:dyDescent="0.25">
      <c r="A991" s="2" t="s">
        <v>2851</v>
      </c>
      <c r="B991" s="2" t="s">
        <v>52</v>
      </c>
      <c r="C991" s="2" t="s">
        <v>2842</v>
      </c>
      <c r="D991" s="2" t="s">
        <v>787</v>
      </c>
    </row>
    <row r="992" spans="1:4" ht="18.75" customHeight="1" x14ac:dyDescent="0.25">
      <c r="A992" s="2" t="s">
        <v>1132</v>
      </c>
      <c r="B992" s="2" t="s">
        <v>1128</v>
      </c>
      <c r="C992" s="2" t="s">
        <v>829</v>
      </c>
      <c r="D992" s="2" t="s">
        <v>719</v>
      </c>
    </row>
    <row r="993" spans="1:4" ht="18.75" customHeight="1" x14ac:dyDescent="0.25">
      <c r="A993" s="2" t="s">
        <v>2232</v>
      </c>
      <c r="B993" s="2" t="s">
        <v>237</v>
      </c>
      <c r="C993" s="2" t="s">
        <v>1644</v>
      </c>
      <c r="D993" s="2" t="s">
        <v>593</v>
      </c>
    </row>
    <row r="994" spans="1:4" ht="18.75" customHeight="1" x14ac:dyDescent="0.25">
      <c r="A994" s="2" t="s">
        <v>1014</v>
      </c>
      <c r="B994" s="2" t="s">
        <v>245</v>
      </c>
      <c r="C994" s="2" t="s">
        <v>856</v>
      </c>
      <c r="D994" s="2" t="s">
        <v>275</v>
      </c>
    </row>
    <row r="995" spans="1:4" ht="18.75" customHeight="1" x14ac:dyDescent="0.25">
      <c r="A995" s="2" t="s">
        <v>2829</v>
      </c>
      <c r="B995" s="2" t="s">
        <v>36</v>
      </c>
      <c r="C995" s="2" t="s">
        <v>775</v>
      </c>
      <c r="D995" s="2" t="s">
        <v>775</v>
      </c>
    </row>
    <row r="996" spans="1:4" ht="18.75" customHeight="1" x14ac:dyDescent="0.25">
      <c r="A996" s="2" t="s">
        <v>1753</v>
      </c>
      <c r="B996" s="2" t="s">
        <v>119</v>
      </c>
      <c r="C996" s="2" t="s">
        <v>856</v>
      </c>
      <c r="D996" s="2" t="s">
        <v>112</v>
      </c>
    </row>
    <row r="997" spans="1:4" ht="18.75" customHeight="1" x14ac:dyDescent="0.25">
      <c r="A997" s="2" t="s">
        <v>893</v>
      </c>
      <c r="B997" s="2" t="s">
        <v>68</v>
      </c>
      <c r="C997" s="2" t="s">
        <v>851</v>
      </c>
      <c r="D997" s="2" t="s">
        <v>603</v>
      </c>
    </row>
    <row r="998" spans="1:4" ht="18.75" customHeight="1" x14ac:dyDescent="0.25">
      <c r="A998" s="2" t="s">
        <v>2565</v>
      </c>
      <c r="B998" s="2" t="s">
        <v>52</v>
      </c>
      <c r="C998" s="2" t="s">
        <v>1081</v>
      </c>
      <c r="D998" s="2" t="s">
        <v>548</v>
      </c>
    </row>
    <row r="999" spans="1:4" ht="18.75" customHeight="1" x14ac:dyDescent="0.25">
      <c r="A999" s="2" t="s">
        <v>1354</v>
      </c>
      <c r="B999" s="2" t="s">
        <v>226</v>
      </c>
      <c r="C999" s="2" t="s">
        <v>856</v>
      </c>
      <c r="D999" s="2" t="s">
        <v>222</v>
      </c>
    </row>
    <row r="1000" spans="1:4" ht="18.75" customHeight="1" x14ac:dyDescent="0.25">
      <c r="A1000" s="2" t="s">
        <v>2852</v>
      </c>
      <c r="B1000" s="2" t="s">
        <v>52</v>
      </c>
      <c r="C1000" s="2" t="s">
        <v>2842</v>
      </c>
      <c r="D1000" s="2" t="s">
        <v>787</v>
      </c>
    </row>
    <row r="1001" spans="1:4" ht="18.75" customHeight="1" x14ac:dyDescent="0.25">
      <c r="A1001" s="2" t="s">
        <v>2566</v>
      </c>
      <c r="B1001" s="2" t="s">
        <v>52</v>
      </c>
      <c r="C1001" s="2" t="s">
        <v>1081</v>
      </c>
      <c r="D1001" s="2" t="s">
        <v>262</v>
      </c>
    </row>
    <row r="1002" spans="1:4" ht="18.75" customHeight="1" x14ac:dyDescent="0.25">
      <c r="A1002" s="2" t="s">
        <v>2233</v>
      </c>
      <c r="B1002" s="2" t="s">
        <v>237</v>
      </c>
      <c r="C1002" s="2" t="s">
        <v>1655</v>
      </c>
      <c r="D1002" s="2" t="s">
        <v>646</v>
      </c>
    </row>
    <row r="1003" spans="1:4" ht="18.75" customHeight="1" x14ac:dyDescent="0.25">
      <c r="A1003" s="2" t="s">
        <v>1090</v>
      </c>
      <c r="B1003" s="2" t="s">
        <v>81</v>
      </c>
      <c r="C1003" s="2" t="s">
        <v>940</v>
      </c>
      <c r="D1003" s="2" t="s">
        <v>72</v>
      </c>
    </row>
    <row r="1004" spans="1:4" ht="18.75" customHeight="1" x14ac:dyDescent="0.25">
      <c r="A1004" s="2" t="s">
        <v>2567</v>
      </c>
      <c r="B1004" s="2" t="s">
        <v>52</v>
      </c>
      <c r="C1004" s="2" t="s">
        <v>1081</v>
      </c>
      <c r="D1004" s="2" t="s">
        <v>548</v>
      </c>
    </row>
    <row r="1005" spans="1:4" ht="18.75" customHeight="1" x14ac:dyDescent="0.25">
      <c r="A1005" s="2" t="s">
        <v>2234</v>
      </c>
      <c r="B1005" s="2" t="s">
        <v>237</v>
      </c>
      <c r="C1005" s="2" t="s">
        <v>1644</v>
      </c>
      <c r="D1005" s="2" t="s">
        <v>593</v>
      </c>
    </row>
    <row r="1006" spans="1:4" ht="18.75" customHeight="1" x14ac:dyDescent="0.25">
      <c r="A1006" s="2" t="s">
        <v>958</v>
      </c>
      <c r="B1006" s="2" t="s">
        <v>939</v>
      </c>
      <c r="C1006" s="2" t="s">
        <v>940</v>
      </c>
      <c r="D1006" s="2" t="s">
        <v>72</v>
      </c>
    </row>
    <row r="1007" spans="1:4" ht="18.75" customHeight="1" x14ac:dyDescent="0.25">
      <c r="A1007" s="2" t="s">
        <v>1355</v>
      </c>
      <c r="B1007" s="2" t="s">
        <v>226</v>
      </c>
      <c r="C1007" s="2" t="s">
        <v>1081</v>
      </c>
      <c r="D1007" s="2" t="s">
        <v>467</v>
      </c>
    </row>
    <row r="1008" spans="1:4" ht="18.75" customHeight="1" x14ac:dyDescent="0.25">
      <c r="A1008" s="2" t="s">
        <v>1610</v>
      </c>
      <c r="B1008" s="2" t="s">
        <v>484</v>
      </c>
      <c r="C1008" s="2" t="s">
        <v>940</v>
      </c>
      <c r="D1008" s="2"/>
    </row>
    <row r="1009" spans="1:4" ht="18.75" customHeight="1" x14ac:dyDescent="0.25">
      <c r="A1009" s="2" t="s">
        <v>2568</v>
      </c>
      <c r="B1009" s="2" t="s">
        <v>52</v>
      </c>
      <c r="C1009" s="2" t="s">
        <v>1081</v>
      </c>
      <c r="D1009" s="2" t="s">
        <v>548</v>
      </c>
    </row>
    <row r="1010" spans="1:4" ht="18.75" customHeight="1" x14ac:dyDescent="0.25">
      <c r="A1010" s="2" t="s">
        <v>2569</v>
      </c>
      <c r="B1010" s="2" t="s">
        <v>52</v>
      </c>
      <c r="C1010" s="2" t="s">
        <v>1624</v>
      </c>
      <c r="D1010" s="2" t="s">
        <v>201</v>
      </c>
    </row>
    <row r="1011" spans="1:4" ht="18.75" customHeight="1" x14ac:dyDescent="0.25">
      <c r="A1011" s="2" t="s">
        <v>2570</v>
      </c>
      <c r="B1011" s="2" t="s">
        <v>52</v>
      </c>
      <c r="C1011" s="2" t="s">
        <v>1624</v>
      </c>
      <c r="D1011" s="2" t="s">
        <v>190</v>
      </c>
    </row>
    <row r="1012" spans="1:4" ht="18.75" customHeight="1" x14ac:dyDescent="0.25">
      <c r="A1012" s="2" t="s">
        <v>1091</v>
      </c>
      <c r="B1012" s="2" t="s">
        <v>81</v>
      </c>
      <c r="C1012" s="2" t="s">
        <v>940</v>
      </c>
      <c r="D1012" s="2" t="s">
        <v>72</v>
      </c>
    </row>
    <row r="1013" spans="1:4" ht="18.75" customHeight="1" x14ac:dyDescent="0.25">
      <c r="A1013" s="2" t="s">
        <v>2853</v>
      </c>
      <c r="B1013" s="2" t="s">
        <v>52</v>
      </c>
      <c r="C1013" s="2" t="s">
        <v>2842</v>
      </c>
      <c r="D1013" s="2" t="s">
        <v>787</v>
      </c>
    </row>
    <row r="1014" spans="1:4" ht="18.75" customHeight="1" x14ac:dyDescent="0.25">
      <c r="A1014" s="2" t="s">
        <v>1932</v>
      </c>
      <c r="B1014" s="2" t="s">
        <v>107</v>
      </c>
      <c r="C1014" s="2" t="s">
        <v>1644</v>
      </c>
      <c r="D1014" s="2" t="s">
        <v>511</v>
      </c>
    </row>
    <row r="1015" spans="1:4" ht="18.75" customHeight="1" x14ac:dyDescent="0.25">
      <c r="A1015" s="2" t="s">
        <v>1611</v>
      </c>
      <c r="B1015" s="2" t="s">
        <v>484</v>
      </c>
      <c r="C1015" s="2" t="s">
        <v>940</v>
      </c>
      <c r="D1015" s="2"/>
    </row>
    <row r="1016" spans="1:4" ht="18.75" customHeight="1" x14ac:dyDescent="0.25">
      <c r="A1016" s="2" t="s">
        <v>1015</v>
      </c>
      <c r="B1016" s="2" t="s">
        <v>245</v>
      </c>
      <c r="C1016" s="2" t="s">
        <v>856</v>
      </c>
      <c r="D1016" s="2" t="s">
        <v>241</v>
      </c>
    </row>
    <row r="1017" spans="1:4" ht="18.75" customHeight="1" x14ac:dyDescent="0.25">
      <c r="A1017" s="2" t="s">
        <v>2571</v>
      </c>
      <c r="B1017" s="2" t="s">
        <v>52</v>
      </c>
      <c r="C1017" s="2" t="s">
        <v>1081</v>
      </c>
      <c r="D1017" s="2" t="s">
        <v>548</v>
      </c>
    </row>
    <row r="1018" spans="1:4" ht="18.75" customHeight="1" x14ac:dyDescent="0.25">
      <c r="A1018" s="2" t="s">
        <v>2572</v>
      </c>
      <c r="B1018" s="2" t="s">
        <v>52</v>
      </c>
      <c r="C1018" s="2" t="s">
        <v>1081</v>
      </c>
      <c r="D1018" s="2" t="s">
        <v>499</v>
      </c>
    </row>
    <row r="1019" spans="1:4" ht="18.75" customHeight="1" x14ac:dyDescent="0.25">
      <c r="A1019" s="2" t="s">
        <v>1933</v>
      </c>
      <c r="B1019" s="2" t="s">
        <v>107</v>
      </c>
      <c r="C1019" s="2" t="s">
        <v>1644</v>
      </c>
      <c r="D1019" s="2" t="s">
        <v>97</v>
      </c>
    </row>
    <row r="1020" spans="1:4" ht="18.75" customHeight="1" x14ac:dyDescent="0.25">
      <c r="A1020" s="2" t="s">
        <v>1754</v>
      </c>
      <c r="B1020" s="2" t="s">
        <v>119</v>
      </c>
      <c r="C1020" s="2" t="s">
        <v>856</v>
      </c>
      <c r="D1020" s="2" t="s">
        <v>160</v>
      </c>
    </row>
    <row r="1021" spans="1:4" ht="18.75" customHeight="1" x14ac:dyDescent="0.25">
      <c r="A1021" s="2" t="s">
        <v>2573</v>
      </c>
      <c r="B1021" s="2" t="s">
        <v>52</v>
      </c>
      <c r="C1021" s="2" t="s">
        <v>1081</v>
      </c>
      <c r="D1021" s="2" t="s">
        <v>262</v>
      </c>
    </row>
    <row r="1022" spans="1:4" ht="18.75" customHeight="1" x14ac:dyDescent="0.25">
      <c r="A1022" s="2" t="s">
        <v>1934</v>
      </c>
      <c r="B1022" s="2" t="s">
        <v>107</v>
      </c>
      <c r="C1022" s="2" t="s">
        <v>1655</v>
      </c>
      <c r="D1022" s="2" t="s">
        <v>646</v>
      </c>
    </row>
    <row r="1023" spans="1:4" ht="18.75" customHeight="1" x14ac:dyDescent="0.25">
      <c r="A1023" s="2" t="s">
        <v>2574</v>
      </c>
      <c r="B1023" s="2" t="s">
        <v>52</v>
      </c>
      <c r="C1023" s="2" t="s">
        <v>1624</v>
      </c>
      <c r="D1023" s="2" t="s">
        <v>201</v>
      </c>
    </row>
    <row r="1024" spans="1:4" ht="18.75" customHeight="1" x14ac:dyDescent="0.25">
      <c r="A1024" s="2" t="s">
        <v>1356</v>
      </c>
      <c r="B1024" s="2" t="s">
        <v>226</v>
      </c>
      <c r="C1024" s="2" t="s">
        <v>1081</v>
      </c>
      <c r="D1024" s="2" t="s">
        <v>627</v>
      </c>
    </row>
    <row r="1025" spans="1:4" ht="18.75" customHeight="1" x14ac:dyDescent="0.25">
      <c r="A1025" s="2" t="s">
        <v>838</v>
      </c>
      <c r="B1025" s="2" t="s">
        <v>402</v>
      </c>
      <c r="C1025" s="2" t="s">
        <v>833</v>
      </c>
      <c r="D1025" s="2" t="s">
        <v>399</v>
      </c>
    </row>
    <row r="1026" spans="1:4" ht="18.75" customHeight="1" x14ac:dyDescent="0.25">
      <c r="A1026" s="2" t="s">
        <v>1092</v>
      </c>
      <c r="B1026" s="2" t="s">
        <v>81</v>
      </c>
      <c r="C1026" s="2" t="s">
        <v>940</v>
      </c>
      <c r="D1026" s="2" t="s">
        <v>72</v>
      </c>
    </row>
    <row r="1027" spans="1:4" ht="18.75" customHeight="1" x14ac:dyDescent="0.25">
      <c r="A1027" s="2" t="s">
        <v>2953</v>
      </c>
      <c r="B1027" s="2" t="s">
        <v>36</v>
      </c>
      <c r="C1027" s="2" t="s">
        <v>810</v>
      </c>
      <c r="D1027" s="2" t="s">
        <v>810</v>
      </c>
    </row>
    <row r="1028" spans="1:4" ht="18.75" customHeight="1" x14ac:dyDescent="0.25">
      <c r="A1028" s="2" t="s">
        <v>2575</v>
      </c>
      <c r="B1028" s="2" t="s">
        <v>52</v>
      </c>
      <c r="C1028" s="2" t="s">
        <v>1624</v>
      </c>
      <c r="D1028" s="2" t="s">
        <v>40</v>
      </c>
    </row>
    <row r="1029" spans="1:4" ht="18.75" customHeight="1" x14ac:dyDescent="0.25">
      <c r="A1029" s="2" t="s">
        <v>2576</v>
      </c>
      <c r="B1029" s="2" t="s">
        <v>52</v>
      </c>
      <c r="C1029" s="2" t="s">
        <v>1624</v>
      </c>
      <c r="D1029" s="2" t="s">
        <v>40</v>
      </c>
    </row>
    <row r="1030" spans="1:4" ht="18.75" customHeight="1" x14ac:dyDescent="0.25">
      <c r="A1030" s="2" t="s">
        <v>2577</v>
      </c>
      <c r="B1030" s="2" t="s">
        <v>52</v>
      </c>
      <c r="C1030" s="2" t="s">
        <v>1081</v>
      </c>
      <c r="D1030" s="2" t="s">
        <v>571</v>
      </c>
    </row>
    <row r="1031" spans="1:4" ht="18.75" customHeight="1" x14ac:dyDescent="0.25">
      <c r="A1031" s="2" t="s">
        <v>894</v>
      </c>
      <c r="B1031" s="2" t="s">
        <v>68</v>
      </c>
      <c r="C1031" s="2" t="s">
        <v>851</v>
      </c>
      <c r="D1031" s="2" t="s">
        <v>603</v>
      </c>
    </row>
    <row r="1032" spans="1:4" ht="18.75" customHeight="1" x14ac:dyDescent="0.25">
      <c r="A1032" s="2" t="s">
        <v>2578</v>
      </c>
      <c r="B1032" s="2" t="s">
        <v>52</v>
      </c>
      <c r="C1032" s="2" t="s">
        <v>1081</v>
      </c>
      <c r="D1032" s="2" t="s">
        <v>548</v>
      </c>
    </row>
    <row r="1033" spans="1:4" ht="18.75" customHeight="1" x14ac:dyDescent="0.25">
      <c r="A1033" s="2" t="s">
        <v>1357</v>
      </c>
      <c r="B1033" s="2" t="s">
        <v>226</v>
      </c>
      <c r="C1033" s="2" t="s">
        <v>1081</v>
      </c>
      <c r="D1033" s="2" t="s">
        <v>548</v>
      </c>
    </row>
    <row r="1034" spans="1:4" ht="18.75" customHeight="1" x14ac:dyDescent="0.25">
      <c r="A1034" s="2" t="s">
        <v>1093</v>
      </c>
      <c r="B1034" s="2" t="s">
        <v>81</v>
      </c>
      <c r="C1034" s="2" t="s">
        <v>1081</v>
      </c>
      <c r="D1034" s="2" t="s">
        <v>548</v>
      </c>
    </row>
    <row r="1035" spans="1:4" ht="18.75" customHeight="1" x14ac:dyDescent="0.25">
      <c r="A1035" s="2" t="s">
        <v>1358</v>
      </c>
      <c r="B1035" s="2" t="s">
        <v>226</v>
      </c>
      <c r="C1035" s="2" t="s">
        <v>856</v>
      </c>
      <c r="D1035" s="2" t="s">
        <v>222</v>
      </c>
    </row>
    <row r="1036" spans="1:4" ht="18.75" customHeight="1" x14ac:dyDescent="0.25">
      <c r="A1036" s="2" t="s">
        <v>2579</v>
      </c>
      <c r="B1036" s="2" t="s">
        <v>52</v>
      </c>
      <c r="C1036" s="2" t="s">
        <v>1081</v>
      </c>
      <c r="D1036" s="2" t="s">
        <v>262</v>
      </c>
    </row>
    <row r="1037" spans="1:4" ht="18.75" customHeight="1" x14ac:dyDescent="0.25">
      <c r="A1037" s="2" t="s">
        <v>2235</v>
      </c>
      <c r="B1037" s="2" t="s">
        <v>237</v>
      </c>
      <c r="C1037" s="2" t="s">
        <v>1655</v>
      </c>
      <c r="D1037" s="2" t="s">
        <v>646</v>
      </c>
    </row>
    <row r="1038" spans="1:4" ht="18.75" customHeight="1" x14ac:dyDescent="0.25">
      <c r="A1038" s="2" t="s">
        <v>1359</v>
      </c>
      <c r="B1038" s="2" t="s">
        <v>226</v>
      </c>
      <c r="C1038" s="2" t="s">
        <v>1081</v>
      </c>
      <c r="D1038" s="2" t="s">
        <v>548</v>
      </c>
    </row>
    <row r="1039" spans="1:4" ht="18.75" customHeight="1" x14ac:dyDescent="0.25">
      <c r="A1039" s="2" t="s">
        <v>1360</v>
      </c>
      <c r="B1039" s="2" t="s">
        <v>226</v>
      </c>
      <c r="C1039" s="2" t="s">
        <v>856</v>
      </c>
      <c r="D1039" s="2" t="s">
        <v>222</v>
      </c>
    </row>
    <row r="1040" spans="1:4" ht="18.75" customHeight="1" x14ac:dyDescent="0.25">
      <c r="A1040" s="2" t="s">
        <v>2580</v>
      </c>
      <c r="B1040" s="2" t="s">
        <v>52</v>
      </c>
      <c r="C1040" s="2" t="s">
        <v>1624</v>
      </c>
      <c r="D1040" s="2" t="s">
        <v>40</v>
      </c>
    </row>
    <row r="1041" spans="1:4" ht="18.75" customHeight="1" x14ac:dyDescent="0.25">
      <c r="A1041" s="2" t="s">
        <v>1016</v>
      </c>
      <c r="B1041" s="2" t="s">
        <v>245</v>
      </c>
      <c r="C1041" s="2" t="s">
        <v>856</v>
      </c>
      <c r="D1041" s="2" t="s">
        <v>275</v>
      </c>
    </row>
    <row r="1042" spans="1:4" ht="18.75" customHeight="1" x14ac:dyDescent="0.25">
      <c r="A1042" s="2" t="s">
        <v>2954</v>
      </c>
      <c r="B1042" s="2" t="s">
        <v>36</v>
      </c>
      <c r="C1042" s="2" t="s">
        <v>810</v>
      </c>
      <c r="D1042" s="2" t="s">
        <v>810</v>
      </c>
    </row>
    <row r="1043" spans="1:4" ht="18.75" customHeight="1" x14ac:dyDescent="0.25">
      <c r="A1043" s="2" t="s">
        <v>2955</v>
      </c>
      <c r="B1043" s="2" t="s">
        <v>36</v>
      </c>
      <c r="C1043" s="2" t="s">
        <v>810</v>
      </c>
      <c r="D1043" s="2" t="s">
        <v>810</v>
      </c>
    </row>
    <row r="1044" spans="1:4" ht="18.75" customHeight="1" x14ac:dyDescent="0.25">
      <c r="A1044" s="2" t="s">
        <v>1676</v>
      </c>
      <c r="B1044" s="2" t="s">
        <v>36</v>
      </c>
      <c r="C1044" s="2" t="s">
        <v>1644</v>
      </c>
      <c r="D1044" s="2" t="s">
        <v>23</v>
      </c>
    </row>
    <row r="1045" spans="1:4" ht="18.75" customHeight="1" x14ac:dyDescent="0.25">
      <c r="A1045" s="2" t="s">
        <v>1612</v>
      </c>
      <c r="B1045" s="2" t="s">
        <v>484</v>
      </c>
      <c r="C1045" s="2" t="s">
        <v>940</v>
      </c>
      <c r="D1045" s="2"/>
    </row>
    <row r="1046" spans="1:4" ht="18.75" customHeight="1" x14ac:dyDescent="0.25">
      <c r="A1046" s="2" t="s">
        <v>1935</v>
      </c>
      <c r="B1046" s="2" t="s">
        <v>107</v>
      </c>
      <c r="C1046" s="2" t="s">
        <v>1655</v>
      </c>
      <c r="D1046" s="2" t="s">
        <v>646</v>
      </c>
    </row>
    <row r="1047" spans="1:4" ht="18.75" customHeight="1" x14ac:dyDescent="0.25">
      <c r="A1047" s="2" t="s">
        <v>1936</v>
      </c>
      <c r="B1047" s="2" t="s">
        <v>107</v>
      </c>
      <c r="C1047" s="2" t="s">
        <v>1644</v>
      </c>
      <c r="D1047" s="2" t="s">
        <v>212</v>
      </c>
    </row>
    <row r="1048" spans="1:4" ht="18.75" customHeight="1" x14ac:dyDescent="0.25">
      <c r="A1048" s="2" t="s">
        <v>377</v>
      </c>
      <c r="B1048" s="2" t="s">
        <v>94</v>
      </c>
      <c r="C1048" s="2" t="s">
        <v>876</v>
      </c>
      <c r="D1048" s="2" t="s">
        <v>375</v>
      </c>
    </row>
    <row r="1049" spans="1:4" ht="18.75" customHeight="1" x14ac:dyDescent="0.25">
      <c r="A1049" s="2" t="s">
        <v>2236</v>
      </c>
      <c r="B1049" s="2" t="s">
        <v>237</v>
      </c>
      <c r="C1049" s="2" t="s">
        <v>1655</v>
      </c>
      <c r="D1049" s="2" t="s">
        <v>646</v>
      </c>
    </row>
    <row r="1050" spans="1:4" ht="18.75" customHeight="1" x14ac:dyDescent="0.25">
      <c r="A1050" s="2" t="s">
        <v>2581</v>
      </c>
      <c r="B1050" s="2" t="s">
        <v>52</v>
      </c>
      <c r="C1050" s="2" t="s">
        <v>1624</v>
      </c>
      <c r="D1050" s="2" t="s">
        <v>40</v>
      </c>
    </row>
    <row r="1051" spans="1:4" ht="18.75" customHeight="1" x14ac:dyDescent="0.25">
      <c r="A1051" s="2" t="s">
        <v>2956</v>
      </c>
      <c r="B1051" s="2" t="s">
        <v>36</v>
      </c>
      <c r="C1051" s="2" t="s">
        <v>810</v>
      </c>
      <c r="D1051" s="2" t="s">
        <v>810</v>
      </c>
    </row>
    <row r="1052" spans="1:4" ht="18.75" customHeight="1" x14ac:dyDescent="0.25">
      <c r="A1052" s="2" t="s">
        <v>2582</v>
      </c>
      <c r="B1052" s="2" t="s">
        <v>52</v>
      </c>
      <c r="C1052" s="2" t="s">
        <v>1624</v>
      </c>
      <c r="D1052" s="2" t="s">
        <v>40</v>
      </c>
    </row>
    <row r="1053" spans="1:4" ht="18.75" customHeight="1" x14ac:dyDescent="0.25">
      <c r="A1053" s="2" t="s">
        <v>2881</v>
      </c>
      <c r="B1053" s="2" t="s">
        <v>226</v>
      </c>
      <c r="C1053" s="2" t="s">
        <v>798</v>
      </c>
      <c r="D1053" s="2" t="s">
        <v>2874</v>
      </c>
    </row>
    <row r="1054" spans="1:4" ht="18.75" customHeight="1" x14ac:dyDescent="0.25">
      <c r="A1054" s="2" t="s">
        <v>2583</v>
      </c>
      <c r="B1054" s="2" t="s">
        <v>52</v>
      </c>
      <c r="C1054" s="2" t="s">
        <v>1081</v>
      </c>
      <c r="D1054" s="2" t="s">
        <v>322</v>
      </c>
    </row>
    <row r="1055" spans="1:4" ht="18.75" customHeight="1" x14ac:dyDescent="0.25">
      <c r="A1055" s="2" t="s">
        <v>2957</v>
      </c>
      <c r="B1055" s="2" t="s">
        <v>36</v>
      </c>
      <c r="C1055" s="2" t="s">
        <v>810</v>
      </c>
      <c r="D1055" s="2" t="s">
        <v>810</v>
      </c>
    </row>
    <row r="1056" spans="1:4" ht="18.75" customHeight="1" x14ac:dyDescent="0.25">
      <c r="A1056" s="2" t="s">
        <v>895</v>
      </c>
      <c r="B1056" s="2" t="s">
        <v>68</v>
      </c>
      <c r="C1056" s="2" t="s">
        <v>856</v>
      </c>
      <c r="D1056" s="2" t="s">
        <v>288</v>
      </c>
    </row>
    <row r="1057" spans="1:4" ht="18.75" customHeight="1" x14ac:dyDescent="0.25">
      <c r="A1057" s="2" t="s">
        <v>2237</v>
      </c>
      <c r="B1057" s="2" t="s">
        <v>237</v>
      </c>
      <c r="C1057" s="2" t="s">
        <v>1644</v>
      </c>
      <c r="D1057" s="2" t="s">
        <v>229</v>
      </c>
    </row>
    <row r="1058" spans="1:4" ht="18.75" customHeight="1" x14ac:dyDescent="0.25">
      <c r="A1058" s="2" t="s">
        <v>896</v>
      </c>
      <c r="B1058" s="2" t="s">
        <v>68</v>
      </c>
      <c r="C1058" s="2" t="s">
        <v>851</v>
      </c>
      <c r="D1058" s="2" t="s">
        <v>380</v>
      </c>
    </row>
    <row r="1059" spans="1:4" ht="18.75" customHeight="1" x14ac:dyDescent="0.25">
      <c r="A1059" s="2" t="s">
        <v>1361</v>
      </c>
      <c r="B1059" s="2" t="s">
        <v>226</v>
      </c>
      <c r="C1059" s="2" t="s">
        <v>1081</v>
      </c>
      <c r="D1059" s="2" t="s">
        <v>627</v>
      </c>
    </row>
    <row r="1060" spans="1:4" ht="18.75" customHeight="1" x14ac:dyDescent="0.25">
      <c r="A1060" s="2" t="s">
        <v>2584</v>
      </c>
      <c r="B1060" s="2" t="s">
        <v>52</v>
      </c>
      <c r="C1060" s="2" t="s">
        <v>1081</v>
      </c>
      <c r="D1060" s="2" t="s">
        <v>499</v>
      </c>
    </row>
    <row r="1061" spans="1:4" ht="18.75" customHeight="1" x14ac:dyDescent="0.25">
      <c r="A1061" s="2" t="s">
        <v>1937</v>
      </c>
      <c r="B1061" s="2" t="s">
        <v>107</v>
      </c>
      <c r="C1061" s="2" t="s">
        <v>1655</v>
      </c>
      <c r="D1061" s="2" t="s">
        <v>646</v>
      </c>
    </row>
    <row r="1062" spans="1:4" ht="18.75" customHeight="1" x14ac:dyDescent="0.25">
      <c r="A1062" s="2" t="s">
        <v>1362</v>
      </c>
      <c r="B1062" s="2" t="s">
        <v>226</v>
      </c>
      <c r="C1062" s="2" t="s">
        <v>856</v>
      </c>
      <c r="D1062" s="2" t="s">
        <v>222</v>
      </c>
    </row>
    <row r="1063" spans="1:4" ht="18.75" customHeight="1" x14ac:dyDescent="0.25">
      <c r="A1063" s="2" t="s">
        <v>2958</v>
      </c>
      <c r="B1063" s="2" t="s">
        <v>36</v>
      </c>
      <c r="C1063" s="2" t="s">
        <v>810</v>
      </c>
      <c r="D1063" s="2" t="s">
        <v>810</v>
      </c>
    </row>
    <row r="1064" spans="1:4" ht="18.75" customHeight="1" x14ac:dyDescent="0.25">
      <c r="A1064" s="2" t="s">
        <v>1938</v>
      </c>
      <c r="B1064" s="2" t="s">
        <v>107</v>
      </c>
      <c r="C1064" s="2" t="s">
        <v>1644</v>
      </c>
      <c r="D1064" s="2"/>
    </row>
    <row r="1065" spans="1:4" ht="18.75" customHeight="1" x14ac:dyDescent="0.25">
      <c r="A1065" s="2" t="s">
        <v>1939</v>
      </c>
      <c r="B1065" s="2" t="s">
        <v>107</v>
      </c>
      <c r="C1065" s="2" t="s">
        <v>1644</v>
      </c>
      <c r="D1065" s="2" t="s">
        <v>85</v>
      </c>
    </row>
    <row r="1066" spans="1:4" ht="18.75" customHeight="1" x14ac:dyDescent="0.25">
      <c r="A1066" s="2" t="s">
        <v>1017</v>
      </c>
      <c r="B1066" s="2" t="s">
        <v>245</v>
      </c>
      <c r="C1066" s="2" t="s">
        <v>856</v>
      </c>
      <c r="D1066" s="2" t="s">
        <v>241</v>
      </c>
    </row>
    <row r="1067" spans="1:4" ht="18.75" customHeight="1" x14ac:dyDescent="0.25">
      <c r="A1067" s="2" t="s">
        <v>1940</v>
      </c>
      <c r="B1067" s="2" t="s">
        <v>107</v>
      </c>
      <c r="C1067" s="2" t="s">
        <v>1655</v>
      </c>
      <c r="D1067" s="2" t="s">
        <v>646</v>
      </c>
    </row>
    <row r="1068" spans="1:4" ht="18.75" customHeight="1" x14ac:dyDescent="0.25">
      <c r="A1068" s="2" t="s">
        <v>2959</v>
      </c>
      <c r="B1068" s="2" t="s">
        <v>36</v>
      </c>
      <c r="C1068" s="2" t="s">
        <v>810</v>
      </c>
      <c r="D1068" s="2" t="s">
        <v>810</v>
      </c>
    </row>
    <row r="1069" spans="1:4" ht="18.75" customHeight="1" x14ac:dyDescent="0.25">
      <c r="A1069" s="2" t="s">
        <v>2585</v>
      </c>
      <c r="B1069" s="2" t="s">
        <v>52</v>
      </c>
      <c r="C1069" s="2" t="s">
        <v>1081</v>
      </c>
      <c r="D1069" s="2" t="s">
        <v>262</v>
      </c>
    </row>
    <row r="1070" spans="1:4" ht="18.75" customHeight="1" x14ac:dyDescent="0.25">
      <c r="A1070" s="2" t="s">
        <v>2238</v>
      </c>
      <c r="B1070" s="2" t="s">
        <v>237</v>
      </c>
      <c r="C1070" s="2" t="s">
        <v>1644</v>
      </c>
      <c r="D1070" s="2" t="s">
        <v>229</v>
      </c>
    </row>
    <row r="1071" spans="1:4" ht="18.75" customHeight="1" x14ac:dyDescent="0.25">
      <c r="A1071" s="2" t="s">
        <v>1363</v>
      </c>
      <c r="B1071" s="2" t="s">
        <v>226</v>
      </c>
      <c r="C1071" s="2" t="s">
        <v>1140</v>
      </c>
      <c r="D1071" s="2" t="s">
        <v>299</v>
      </c>
    </row>
    <row r="1072" spans="1:4" ht="18.75" customHeight="1" x14ac:dyDescent="0.25">
      <c r="A1072" s="2" t="s">
        <v>2586</v>
      </c>
      <c r="B1072" s="2" t="s">
        <v>52</v>
      </c>
      <c r="C1072" s="2" t="s">
        <v>1081</v>
      </c>
      <c r="D1072" s="2" t="s">
        <v>467</v>
      </c>
    </row>
    <row r="1073" spans="1:4" ht="18.75" customHeight="1" x14ac:dyDescent="0.25">
      <c r="A1073" s="2" t="s">
        <v>2587</v>
      </c>
      <c r="B1073" s="2" t="s">
        <v>52</v>
      </c>
      <c r="C1073" s="2" t="s">
        <v>1081</v>
      </c>
      <c r="D1073" s="2" t="s">
        <v>322</v>
      </c>
    </row>
    <row r="1074" spans="1:4" ht="18.75" customHeight="1" x14ac:dyDescent="0.25">
      <c r="A1074" s="2" t="s">
        <v>1364</v>
      </c>
      <c r="B1074" s="2" t="s">
        <v>226</v>
      </c>
      <c r="C1074" s="2" t="s">
        <v>1140</v>
      </c>
      <c r="D1074" s="2" t="s">
        <v>299</v>
      </c>
    </row>
    <row r="1075" spans="1:4" ht="18.75" customHeight="1" x14ac:dyDescent="0.25">
      <c r="A1075" s="2" t="s">
        <v>2960</v>
      </c>
      <c r="B1075" s="2" t="s">
        <v>36</v>
      </c>
      <c r="C1075" s="2" t="s">
        <v>810</v>
      </c>
      <c r="D1075" s="2" t="s">
        <v>810</v>
      </c>
    </row>
    <row r="1076" spans="1:4" ht="18.75" customHeight="1" x14ac:dyDescent="0.25">
      <c r="A1076" s="2" t="s">
        <v>2854</v>
      </c>
      <c r="B1076" s="2" t="s">
        <v>52</v>
      </c>
      <c r="C1076" s="2" t="s">
        <v>2842</v>
      </c>
      <c r="D1076" s="2" t="s">
        <v>787</v>
      </c>
    </row>
    <row r="1077" spans="1:4" ht="18.75" customHeight="1" x14ac:dyDescent="0.25">
      <c r="A1077" s="2" t="s">
        <v>1677</v>
      </c>
      <c r="B1077" s="2" t="s">
        <v>36</v>
      </c>
      <c r="C1077" s="2" t="s">
        <v>1644</v>
      </c>
      <c r="D1077" s="2" t="s">
        <v>23</v>
      </c>
    </row>
    <row r="1078" spans="1:4" ht="18.75" customHeight="1" x14ac:dyDescent="0.25">
      <c r="A1078" s="2" t="s">
        <v>1755</v>
      </c>
      <c r="B1078" s="2" t="s">
        <v>119</v>
      </c>
      <c r="C1078" s="2" t="s">
        <v>856</v>
      </c>
      <c r="D1078" s="2" t="s">
        <v>148</v>
      </c>
    </row>
    <row r="1079" spans="1:4" ht="18.75" customHeight="1" x14ac:dyDescent="0.25">
      <c r="A1079" s="2" t="s">
        <v>2961</v>
      </c>
      <c r="B1079" s="2" t="s">
        <v>36</v>
      </c>
      <c r="C1079" s="2" t="s">
        <v>810</v>
      </c>
      <c r="D1079" s="2" t="s">
        <v>810</v>
      </c>
    </row>
    <row r="1080" spans="1:4" ht="18.75" customHeight="1" x14ac:dyDescent="0.25">
      <c r="A1080" s="2" t="s">
        <v>2962</v>
      </c>
      <c r="B1080" s="2" t="s">
        <v>36</v>
      </c>
      <c r="C1080" s="2" t="s">
        <v>810</v>
      </c>
      <c r="D1080" s="2" t="s">
        <v>810</v>
      </c>
    </row>
    <row r="1081" spans="1:4" ht="18.75" customHeight="1" x14ac:dyDescent="0.25">
      <c r="A1081" s="2" t="s">
        <v>1941</v>
      </c>
      <c r="B1081" s="2" t="s">
        <v>107</v>
      </c>
      <c r="C1081" s="2" t="s">
        <v>1644</v>
      </c>
      <c r="D1081" s="2" t="s">
        <v>97</v>
      </c>
    </row>
    <row r="1082" spans="1:4" ht="18.75" customHeight="1" x14ac:dyDescent="0.25">
      <c r="A1082" s="2" t="s">
        <v>1094</v>
      </c>
      <c r="B1082" s="2" t="s">
        <v>81</v>
      </c>
      <c r="C1082" s="2" t="s">
        <v>940</v>
      </c>
      <c r="D1082" s="2" t="s">
        <v>72</v>
      </c>
    </row>
    <row r="1083" spans="1:4" ht="18.75" customHeight="1" x14ac:dyDescent="0.25">
      <c r="A1083" s="2" t="s">
        <v>2239</v>
      </c>
      <c r="B1083" s="2" t="s">
        <v>237</v>
      </c>
      <c r="C1083" s="2" t="s">
        <v>1644</v>
      </c>
      <c r="D1083" s="2" t="s">
        <v>593</v>
      </c>
    </row>
    <row r="1084" spans="1:4" ht="18.75" customHeight="1" x14ac:dyDescent="0.25">
      <c r="A1084" s="2" t="s">
        <v>1613</v>
      </c>
      <c r="B1084" s="2" t="s">
        <v>484</v>
      </c>
      <c r="C1084" s="2" t="s">
        <v>940</v>
      </c>
      <c r="D1084" s="2"/>
    </row>
    <row r="1085" spans="1:4" ht="18.75" customHeight="1" x14ac:dyDescent="0.25">
      <c r="A1085" s="2" t="s">
        <v>2963</v>
      </c>
      <c r="B1085" s="2" t="s">
        <v>36</v>
      </c>
      <c r="C1085" s="2" t="s">
        <v>810</v>
      </c>
      <c r="D1085" s="2" t="s">
        <v>810</v>
      </c>
    </row>
    <row r="1086" spans="1:4" ht="18.75" customHeight="1" x14ac:dyDescent="0.25">
      <c r="A1086" s="2" t="s">
        <v>2964</v>
      </c>
      <c r="B1086" s="2" t="s">
        <v>36</v>
      </c>
      <c r="C1086" s="2" t="s">
        <v>810</v>
      </c>
      <c r="D1086" s="2" t="s">
        <v>810</v>
      </c>
    </row>
    <row r="1087" spans="1:4" ht="18.75" customHeight="1" x14ac:dyDescent="0.25">
      <c r="A1087" s="2" t="s">
        <v>2240</v>
      </c>
      <c r="B1087" s="2" t="s">
        <v>237</v>
      </c>
      <c r="C1087" s="2" t="s">
        <v>1655</v>
      </c>
      <c r="D1087" s="2" t="s">
        <v>646</v>
      </c>
    </row>
    <row r="1088" spans="1:4" ht="18.75" customHeight="1" x14ac:dyDescent="0.25">
      <c r="A1088" s="2" t="s">
        <v>2588</v>
      </c>
      <c r="B1088" s="2" t="s">
        <v>52</v>
      </c>
      <c r="C1088" s="2" t="s">
        <v>1624</v>
      </c>
      <c r="D1088" s="2" t="s">
        <v>40</v>
      </c>
    </row>
    <row r="1089" spans="1:4" ht="18.75" customHeight="1" x14ac:dyDescent="0.25">
      <c r="A1089" s="2" t="s">
        <v>1942</v>
      </c>
      <c r="B1089" s="2" t="s">
        <v>107</v>
      </c>
      <c r="C1089" s="2" t="s">
        <v>1655</v>
      </c>
      <c r="D1089" s="2" t="s">
        <v>646</v>
      </c>
    </row>
    <row r="1090" spans="1:4" ht="18.75" customHeight="1" x14ac:dyDescent="0.25">
      <c r="A1090" s="2" t="s">
        <v>2589</v>
      </c>
      <c r="B1090" s="2" t="s">
        <v>52</v>
      </c>
      <c r="C1090" s="2" t="s">
        <v>1081</v>
      </c>
      <c r="D1090" s="2" t="s">
        <v>262</v>
      </c>
    </row>
    <row r="1091" spans="1:4" ht="18.75" customHeight="1" x14ac:dyDescent="0.25">
      <c r="A1091" s="2" t="s">
        <v>2965</v>
      </c>
      <c r="B1091" s="2" t="s">
        <v>36</v>
      </c>
      <c r="C1091" s="2" t="s">
        <v>810</v>
      </c>
      <c r="D1091" s="2" t="s">
        <v>810</v>
      </c>
    </row>
    <row r="1092" spans="1:4" ht="18.75" customHeight="1" x14ac:dyDescent="0.25">
      <c r="A1092" s="2" t="s">
        <v>2590</v>
      </c>
      <c r="B1092" s="2" t="s">
        <v>52</v>
      </c>
      <c r="C1092" s="2" t="s">
        <v>1624</v>
      </c>
      <c r="D1092" s="2" t="s">
        <v>201</v>
      </c>
    </row>
    <row r="1093" spans="1:4" ht="18.75" customHeight="1" x14ac:dyDescent="0.25">
      <c r="A1093" s="2" t="s">
        <v>1365</v>
      </c>
      <c r="B1093" s="2" t="s">
        <v>226</v>
      </c>
      <c r="C1093" s="2" t="s">
        <v>1140</v>
      </c>
      <c r="D1093" s="2" t="s">
        <v>294</v>
      </c>
    </row>
    <row r="1094" spans="1:4" ht="18.75" customHeight="1" x14ac:dyDescent="0.25">
      <c r="A1094" s="2" t="s">
        <v>623</v>
      </c>
      <c r="B1094" s="2" t="s">
        <v>68</v>
      </c>
      <c r="C1094" s="2" t="s">
        <v>851</v>
      </c>
      <c r="D1094" s="2" t="s">
        <v>616</v>
      </c>
    </row>
    <row r="1095" spans="1:4" ht="18.75" customHeight="1" x14ac:dyDescent="0.25">
      <c r="A1095" s="2" t="s">
        <v>1366</v>
      </c>
      <c r="B1095" s="2" t="s">
        <v>226</v>
      </c>
      <c r="C1095" s="2" t="s">
        <v>1140</v>
      </c>
      <c r="D1095" s="2" t="s">
        <v>299</v>
      </c>
    </row>
    <row r="1096" spans="1:4" ht="18.75" customHeight="1" x14ac:dyDescent="0.25">
      <c r="A1096" s="2" t="s">
        <v>1367</v>
      </c>
      <c r="B1096" s="2" t="s">
        <v>226</v>
      </c>
      <c r="C1096" s="2" t="s">
        <v>856</v>
      </c>
      <c r="D1096" s="2" t="s">
        <v>288</v>
      </c>
    </row>
    <row r="1097" spans="1:4" ht="18.75" customHeight="1" x14ac:dyDescent="0.25">
      <c r="A1097" s="2" t="s">
        <v>2591</v>
      </c>
      <c r="B1097" s="2" t="s">
        <v>52</v>
      </c>
      <c r="C1097" s="2" t="s">
        <v>1624</v>
      </c>
      <c r="D1097" s="2" t="s">
        <v>40</v>
      </c>
    </row>
    <row r="1098" spans="1:4" ht="18.75" customHeight="1" x14ac:dyDescent="0.25">
      <c r="A1098" s="2" t="s">
        <v>1018</v>
      </c>
      <c r="B1098" s="2" t="s">
        <v>245</v>
      </c>
      <c r="C1098" s="2" t="s">
        <v>856</v>
      </c>
      <c r="D1098" s="2" t="s">
        <v>275</v>
      </c>
    </row>
    <row r="1099" spans="1:4" ht="18.75" customHeight="1" x14ac:dyDescent="0.25">
      <c r="A1099" s="2" t="s">
        <v>1368</v>
      </c>
      <c r="B1099" s="2" t="s">
        <v>226</v>
      </c>
      <c r="C1099" s="2" t="s">
        <v>856</v>
      </c>
      <c r="D1099" s="2" t="s">
        <v>222</v>
      </c>
    </row>
    <row r="1100" spans="1:4" ht="18.75" customHeight="1" x14ac:dyDescent="0.25">
      <c r="A1100" s="2" t="s">
        <v>1678</v>
      </c>
      <c r="B1100" s="2" t="s">
        <v>36</v>
      </c>
      <c r="C1100" s="2" t="s">
        <v>1644</v>
      </c>
      <c r="D1100" s="2" t="s">
        <v>23</v>
      </c>
    </row>
    <row r="1101" spans="1:4" ht="18.75" customHeight="1" x14ac:dyDescent="0.25">
      <c r="A1101" s="2" t="s">
        <v>2241</v>
      </c>
      <c r="B1101" s="2" t="s">
        <v>237</v>
      </c>
      <c r="C1101" s="2" t="s">
        <v>1655</v>
      </c>
      <c r="D1101" s="2" t="s">
        <v>646</v>
      </c>
    </row>
    <row r="1102" spans="1:4" ht="18.75" customHeight="1" x14ac:dyDescent="0.25">
      <c r="A1102" s="2" t="s">
        <v>1369</v>
      </c>
      <c r="B1102" s="2" t="s">
        <v>226</v>
      </c>
      <c r="C1102" s="2" t="s">
        <v>856</v>
      </c>
      <c r="D1102" s="2" t="s">
        <v>288</v>
      </c>
    </row>
    <row r="1103" spans="1:4" ht="18.75" customHeight="1" x14ac:dyDescent="0.25">
      <c r="A1103" s="2" t="s">
        <v>1370</v>
      </c>
      <c r="B1103" s="2" t="s">
        <v>226</v>
      </c>
      <c r="C1103" s="2" t="s">
        <v>1140</v>
      </c>
      <c r="D1103" s="2" t="s">
        <v>294</v>
      </c>
    </row>
    <row r="1104" spans="1:4" ht="18.75" customHeight="1" x14ac:dyDescent="0.25">
      <c r="A1104" s="2" t="s">
        <v>2592</v>
      </c>
      <c r="B1104" s="2" t="s">
        <v>52</v>
      </c>
      <c r="C1104" s="2" t="s">
        <v>1081</v>
      </c>
      <c r="D1104" s="2" t="s">
        <v>262</v>
      </c>
    </row>
    <row r="1105" spans="1:4" ht="18.75" customHeight="1" x14ac:dyDescent="0.25">
      <c r="A1105" s="2" t="s">
        <v>897</v>
      </c>
      <c r="B1105" s="2" t="s">
        <v>68</v>
      </c>
      <c r="C1105" s="2" t="s">
        <v>851</v>
      </c>
      <c r="D1105" s="2" t="s">
        <v>380</v>
      </c>
    </row>
    <row r="1106" spans="1:4" ht="18.75" customHeight="1" x14ac:dyDescent="0.25">
      <c r="A1106" s="2" t="s">
        <v>1371</v>
      </c>
      <c r="B1106" s="2" t="s">
        <v>226</v>
      </c>
      <c r="C1106" s="2" t="s">
        <v>1140</v>
      </c>
      <c r="D1106" s="2" t="s">
        <v>335</v>
      </c>
    </row>
    <row r="1107" spans="1:4" ht="18.75" customHeight="1" x14ac:dyDescent="0.25">
      <c r="A1107" s="2" t="s">
        <v>1019</v>
      </c>
      <c r="B1107" s="2" t="s">
        <v>245</v>
      </c>
      <c r="C1107" s="2" t="s">
        <v>856</v>
      </c>
      <c r="D1107" s="2" t="s">
        <v>241</v>
      </c>
    </row>
    <row r="1108" spans="1:4" ht="18.75" customHeight="1" x14ac:dyDescent="0.25">
      <c r="A1108" s="2" t="s">
        <v>367</v>
      </c>
      <c r="B1108" s="2" t="s">
        <v>368</v>
      </c>
      <c r="C1108" s="2" t="s">
        <v>876</v>
      </c>
      <c r="D1108" s="2" t="s">
        <v>365</v>
      </c>
    </row>
    <row r="1109" spans="1:4" ht="18.75" customHeight="1" x14ac:dyDescent="0.25">
      <c r="A1109" s="2" t="s">
        <v>1372</v>
      </c>
      <c r="B1109" s="2" t="s">
        <v>226</v>
      </c>
      <c r="C1109" s="2" t="s">
        <v>940</v>
      </c>
      <c r="D1109" s="2" t="s">
        <v>72</v>
      </c>
    </row>
    <row r="1110" spans="1:4" ht="18.75" customHeight="1" x14ac:dyDescent="0.25">
      <c r="A1110" s="2" t="s">
        <v>1373</v>
      </c>
      <c r="B1110" s="2" t="s">
        <v>226</v>
      </c>
      <c r="C1110" s="2" t="s">
        <v>1140</v>
      </c>
      <c r="D1110" s="2" t="s">
        <v>299</v>
      </c>
    </row>
    <row r="1111" spans="1:4" ht="18.75" customHeight="1" x14ac:dyDescent="0.25">
      <c r="A1111" s="2" t="s">
        <v>2966</v>
      </c>
      <c r="B1111" s="2" t="s">
        <v>36</v>
      </c>
      <c r="C1111" s="2" t="s">
        <v>810</v>
      </c>
      <c r="D1111" s="2" t="s">
        <v>810</v>
      </c>
    </row>
    <row r="1112" spans="1:4" ht="18.75" customHeight="1" x14ac:dyDescent="0.25">
      <c r="A1112" s="2" t="s">
        <v>2242</v>
      </c>
      <c r="B1112" s="2" t="s">
        <v>237</v>
      </c>
      <c r="C1112" s="2" t="s">
        <v>1644</v>
      </c>
      <c r="D1112" s="2" t="s">
        <v>593</v>
      </c>
    </row>
    <row r="1113" spans="1:4" ht="18.75" customHeight="1" x14ac:dyDescent="0.25">
      <c r="A1113" s="2" t="s">
        <v>2243</v>
      </c>
      <c r="B1113" s="2" t="s">
        <v>237</v>
      </c>
      <c r="C1113" s="2" t="s">
        <v>1644</v>
      </c>
      <c r="D1113" s="2" t="s">
        <v>306</v>
      </c>
    </row>
    <row r="1114" spans="1:4" ht="18.75" customHeight="1" x14ac:dyDescent="0.25">
      <c r="A1114" s="2" t="s">
        <v>2593</v>
      </c>
      <c r="B1114" s="2" t="s">
        <v>52</v>
      </c>
      <c r="C1114" s="2" t="s">
        <v>1081</v>
      </c>
      <c r="D1114" s="2" t="s">
        <v>467</v>
      </c>
    </row>
    <row r="1115" spans="1:4" ht="18.75" customHeight="1" x14ac:dyDescent="0.25">
      <c r="A1115" s="2" t="s">
        <v>1798</v>
      </c>
      <c r="B1115" s="2" t="s">
        <v>350</v>
      </c>
      <c r="C1115" s="2" t="s">
        <v>829</v>
      </c>
      <c r="D1115" s="2" t="s">
        <v>936</v>
      </c>
    </row>
    <row r="1116" spans="1:4" ht="18.75" customHeight="1" x14ac:dyDescent="0.25">
      <c r="A1116" s="2" t="s">
        <v>1374</v>
      </c>
      <c r="B1116" s="2" t="s">
        <v>226</v>
      </c>
      <c r="C1116" s="2" t="s">
        <v>1140</v>
      </c>
      <c r="D1116" s="2"/>
    </row>
    <row r="1117" spans="1:4" ht="18.75" customHeight="1" x14ac:dyDescent="0.25">
      <c r="A1117" s="2" t="s">
        <v>1943</v>
      </c>
      <c r="B1117" s="2" t="s">
        <v>107</v>
      </c>
      <c r="C1117" s="2" t="s">
        <v>1655</v>
      </c>
      <c r="D1117" s="2" t="s">
        <v>646</v>
      </c>
    </row>
    <row r="1118" spans="1:4" ht="18.75" customHeight="1" x14ac:dyDescent="0.25">
      <c r="A1118" s="2" t="s">
        <v>2594</v>
      </c>
      <c r="B1118" s="2" t="s">
        <v>52</v>
      </c>
      <c r="C1118" s="2" t="s">
        <v>1081</v>
      </c>
      <c r="D1118" s="2" t="s">
        <v>548</v>
      </c>
    </row>
    <row r="1119" spans="1:4" ht="18.75" customHeight="1" x14ac:dyDescent="0.25">
      <c r="A1119" s="2" t="s">
        <v>2595</v>
      </c>
      <c r="B1119" s="2" t="s">
        <v>52</v>
      </c>
      <c r="C1119" s="2" t="s">
        <v>1081</v>
      </c>
      <c r="D1119" s="2" t="s">
        <v>262</v>
      </c>
    </row>
    <row r="1120" spans="1:4" ht="18.75" customHeight="1" x14ac:dyDescent="0.25">
      <c r="A1120" s="2" t="s">
        <v>2596</v>
      </c>
      <c r="B1120" s="2" t="s">
        <v>52</v>
      </c>
      <c r="C1120" s="2" t="s">
        <v>1624</v>
      </c>
      <c r="D1120" s="2" t="s">
        <v>190</v>
      </c>
    </row>
    <row r="1121" spans="1:4" ht="18.75" customHeight="1" x14ac:dyDescent="0.25">
      <c r="A1121" s="2" t="s">
        <v>2244</v>
      </c>
      <c r="B1121" s="2" t="s">
        <v>237</v>
      </c>
      <c r="C1121" s="2" t="s">
        <v>1655</v>
      </c>
      <c r="D1121" s="2" t="s">
        <v>646</v>
      </c>
    </row>
    <row r="1122" spans="1:4" ht="18.75" customHeight="1" x14ac:dyDescent="0.25">
      <c r="A1122" s="2" t="s">
        <v>2597</v>
      </c>
      <c r="B1122" s="2" t="s">
        <v>52</v>
      </c>
      <c r="C1122" s="2" t="s">
        <v>1081</v>
      </c>
      <c r="D1122" s="2" t="s">
        <v>499</v>
      </c>
    </row>
    <row r="1123" spans="1:4" ht="18.75" customHeight="1" x14ac:dyDescent="0.25">
      <c r="A1123" s="2" t="s">
        <v>2598</v>
      </c>
      <c r="B1123" s="2" t="s">
        <v>52</v>
      </c>
      <c r="C1123" s="2" t="s">
        <v>1081</v>
      </c>
      <c r="D1123" s="2" t="s">
        <v>499</v>
      </c>
    </row>
    <row r="1124" spans="1:4" ht="18.75" customHeight="1" x14ac:dyDescent="0.25">
      <c r="A1124" s="2" t="s">
        <v>2967</v>
      </c>
      <c r="B1124" s="2" t="s">
        <v>36</v>
      </c>
      <c r="C1124" s="2" t="s">
        <v>810</v>
      </c>
      <c r="D1124" s="2" t="s">
        <v>810</v>
      </c>
    </row>
    <row r="1125" spans="1:4" ht="18.75" customHeight="1" x14ac:dyDescent="0.25">
      <c r="A1125" s="2" t="s">
        <v>1375</v>
      </c>
      <c r="B1125" s="2" t="s">
        <v>226</v>
      </c>
      <c r="C1125" s="2" t="s">
        <v>1081</v>
      </c>
      <c r="D1125" s="2" t="s">
        <v>627</v>
      </c>
    </row>
    <row r="1126" spans="1:4" ht="18.75" customHeight="1" x14ac:dyDescent="0.25">
      <c r="A1126" s="2" t="s">
        <v>1095</v>
      </c>
      <c r="B1126" s="2" t="s">
        <v>81</v>
      </c>
      <c r="C1126" s="2" t="s">
        <v>940</v>
      </c>
      <c r="D1126" s="2" t="s">
        <v>72</v>
      </c>
    </row>
    <row r="1127" spans="1:4" ht="18.75" customHeight="1" x14ac:dyDescent="0.25">
      <c r="A1127" s="2" t="s">
        <v>1614</v>
      </c>
      <c r="B1127" s="2" t="s">
        <v>484</v>
      </c>
      <c r="C1127" s="2" t="s">
        <v>940</v>
      </c>
      <c r="D1127" s="2"/>
    </row>
    <row r="1128" spans="1:4" ht="18.75" customHeight="1" x14ac:dyDescent="0.25">
      <c r="A1128" s="2" t="s">
        <v>2968</v>
      </c>
      <c r="B1128" s="2" t="s">
        <v>36</v>
      </c>
      <c r="C1128" s="2" t="s">
        <v>810</v>
      </c>
      <c r="D1128" s="2" t="s">
        <v>810</v>
      </c>
    </row>
    <row r="1129" spans="1:4" ht="18.75" customHeight="1" x14ac:dyDescent="0.25">
      <c r="A1129" s="2" t="s">
        <v>2245</v>
      </c>
      <c r="B1129" s="2" t="s">
        <v>237</v>
      </c>
      <c r="C1129" s="2" t="s">
        <v>1655</v>
      </c>
      <c r="D1129" s="2" t="s">
        <v>646</v>
      </c>
    </row>
    <row r="1130" spans="1:4" ht="18.75" customHeight="1" x14ac:dyDescent="0.25">
      <c r="A1130" s="2" t="s">
        <v>2246</v>
      </c>
      <c r="B1130" s="2" t="s">
        <v>237</v>
      </c>
      <c r="C1130" s="2" t="s">
        <v>1655</v>
      </c>
      <c r="D1130" s="2" t="s">
        <v>646</v>
      </c>
    </row>
    <row r="1131" spans="1:4" ht="18.75" customHeight="1" x14ac:dyDescent="0.25">
      <c r="A1131" s="2" t="s">
        <v>1376</v>
      </c>
      <c r="B1131" s="2" t="s">
        <v>226</v>
      </c>
      <c r="C1131" s="2" t="s">
        <v>1140</v>
      </c>
      <c r="D1131" s="2"/>
    </row>
    <row r="1132" spans="1:4" ht="18.75" customHeight="1" x14ac:dyDescent="0.25">
      <c r="A1132" s="2" t="s">
        <v>1639</v>
      </c>
      <c r="B1132" s="2" t="s">
        <v>94</v>
      </c>
      <c r="C1132" s="2" t="s">
        <v>829</v>
      </c>
      <c r="D1132" s="2" t="s">
        <v>1630</v>
      </c>
    </row>
    <row r="1133" spans="1:4" ht="18.75" customHeight="1" x14ac:dyDescent="0.25">
      <c r="A1133" s="2" t="s">
        <v>2882</v>
      </c>
      <c r="B1133" s="2" t="s">
        <v>226</v>
      </c>
      <c r="C1133" s="2" t="s">
        <v>798</v>
      </c>
      <c r="D1133" s="2" t="s">
        <v>2874</v>
      </c>
    </row>
    <row r="1134" spans="1:4" ht="18.75" customHeight="1" x14ac:dyDescent="0.25">
      <c r="A1134" s="2" t="s">
        <v>1944</v>
      </c>
      <c r="B1134" s="2" t="s">
        <v>107</v>
      </c>
      <c r="C1134" s="2" t="s">
        <v>1655</v>
      </c>
      <c r="D1134" s="2" t="s">
        <v>646</v>
      </c>
    </row>
    <row r="1135" spans="1:4" ht="18.75" customHeight="1" x14ac:dyDescent="0.25">
      <c r="A1135" s="2" t="s">
        <v>1945</v>
      </c>
      <c r="B1135" s="2" t="s">
        <v>107</v>
      </c>
      <c r="C1135" s="2" t="s">
        <v>1655</v>
      </c>
      <c r="D1135" s="2" t="s">
        <v>646</v>
      </c>
    </row>
    <row r="1136" spans="1:4" ht="18.75" customHeight="1" x14ac:dyDescent="0.25">
      <c r="A1136" s="2" t="s">
        <v>2599</v>
      </c>
      <c r="B1136" s="2" t="s">
        <v>52</v>
      </c>
      <c r="C1136" s="2" t="s">
        <v>1081</v>
      </c>
      <c r="D1136" s="2" t="s">
        <v>322</v>
      </c>
    </row>
    <row r="1137" spans="1:4" ht="18.75" customHeight="1" x14ac:dyDescent="0.25">
      <c r="A1137" s="2" t="s">
        <v>2247</v>
      </c>
      <c r="B1137" s="2" t="s">
        <v>237</v>
      </c>
      <c r="C1137" s="2" t="s">
        <v>1644</v>
      </c>
      <c r="D1137" s="2" t="s">
        <v>229</v>
      </c>
    </row>
    <row r="1138" spans="1:4" ht="18.75" customHeight="1" x14ac:dyDescent="0.25">
      <c r="A1138" s="2" t="s">
        <v>1756</v>
      </c>
      <c r="B1138" s="2" t="s">
        <v>119</v>
      </c>
      <c r="C1138" s="2" t="s">
        <v>856</v>
      </c>
      <c r="D1138" s="2" t="s">
        <v>112</v>
      </c>
    </row>
    <row r="1139" spans="1:4" ht="18.75" customHeight="1" x14ac:dyDescent="0.25">
      <c r="A1139" s="2" t="s">
        <v>1946</v>
      </c>
      <c r="B1139" s="2" t="s">
        <v>107</v>
      </c>
      <c r="C1139" s="2" t="s">
        <v>1644</v>
      </c>
      <c r="D1139" s="2" t="s">
        <v>559</v>
      </c>
    </row>
    <row r="1140" spans="1:4" ht="18.75" customHeight="1" x14ac:dyDescent="0.25">
      <c r="A1140" s="2" t="s">
        <v>2248</v>
      </c>
      <c r="B1140" s="2" t="s">
        <v>237</v>
      </c>
      <c r="C1140" s="2" t="s">
        <v>1655</v>
      </c>
      <c r="D1140" s="2" t="s">
        <v>646</v>
      </c>
    </row>
    <row r="1141" spans="1:4" ht="18.75" customHeight="1" x14ac:dyDescent="0.25">
      <c r="A1141" s="2" t="s">
        <v>1377</v>
      </c>
      <c r="B1141" s="2" t="s">
        <v>226</v>
      </c>
      <c r="C1141" s="2" t="s">
        <v>1140</v>
      </c>
      <c r="D1141" s="2" t="s">
        <v>335</v>
      </c>
    </row>
    <row r="1142" spans="1:4" ht="18.75" customHeight="1" x14ac:dyDescent="0.25">
      <c r="A1142" s="2" t="s">
        <v>1378</v>
      </c>
      <c r="B1142" s="2" t="s">
        <v>226</v>
      </c>
      <c r="C1142" s="2" t="s">
        <v>856</v>
      </c>
      <c r="D1142" s="2" t="s">
        <v>222</v>
      </c>
    </row>
    <row r="1143" spans="1:4" ht="18.75" customHeight="1" x14ac:dyDescent="0.25">
      <c r="A1143" s="2" t="s">
        <v>2830</v>
      </c>
      <c r="B1143" s="2" t="s">
        <v>36</v>
      </c>
      <c r="C1143" s="2" t="s">
        <v>775</v>
      </c>
      <c r="D1143" s="2" t="s">
        <v>775</v>
      </c>
    </row>
    <row r="1144" spans="1:4" ht="18.75" customHeight="1" x14ac:dyDescent="0.25">
      <c r="A1144" s="2" t="s">
        <v>898</v>
      </c>
      <c r="B1144" s="2" t="s">
        <v>68</v>
      </c>
      <c r="C1144" s="2" t="s">
        <v>851</v>
      </c>
      <c r="D1144" s="2" t="s">
        <v>380</v>
      </c>
    </row>
    <row r="1145" spans="1:4" ht="18.75" customHeight="1" x14ac:dyDescent="0.25">
      <c r="A1145" s="2" t="s">
        <v>1379</v>
      </c>
      <c r="B1145" s="2" t="s">
        <v>226</v>
      </c>
      <c r="C1145" s="2" t="s">
        <v>1140</v>
      </c>
      <c r="D1145" s="2"/>
    </row>
    <row r="1146" spans="1:4" ht="18.75" customHeight="1" x14ac:dyDescent="0.25">
      <c r="A1146" s="2" t="s">
        <v>839</v>
      </c>
      <c r="B1146" s="2" t="s">
        <v>402</v>
      </c>
      <c r="C1146" s="2" t="s">
        <v>833</v>
      </c>
      <c r="D1146" s="2" t="s">
        <v>399</v>
      </c>
    </row>
    <row r="1147" spans="1:4" ht="18.75" customHeight="1" x14ac:dyDescent="0.25">
      <c r="A1147" s="2" t="s">
        <v>2600</v>
      </c>
      <c r="B1147" s="2" t="s">
        <v>52</v>
      </c>
      <c r="C1147" s="2" t="s">
        <v>1081</v>
      </c>
      <c r="D1147" s="2" t="s">
        <v>548</v>
      </c>
    </row>
    <row r="1148" spans="1:4" ht="18.75" customHeight="1" x14ac:dyDescent="0.25">
      <c r="A1148" s="2" t="s">
        <v>1380</v>
      </c>
      <c r="B1148" s="2" t="s">
        <v>226</v>
      </c>
      <c r="C1148" s="2" t="s">
        <v>1140</v>
      </c>
      <c r="D1148" s="2" t="s">
        <v>299</v>
      </c>
    </row>
    <row r="1149" spans="1:4" ht="18.75" customHeight="1" x14ac:dyDescent="0.25">
      <c r="A1149" s="2" t="s">
        <v>2249</v>
      </c>
      <c r="B1149" s="2" t="s">
        <v>237</v>
      </c>
      <c r="C1149" s="2" t="s">
        <v>1644</v>
      </c>
      <c r="D1149" s="2" t="s">
        <v>306</v>
      </c>
    </row>
    <row r="1150" spans="1:4" ht="18.75" customHeight="1" x14ac:dyDescent="0.25">
      <c r="A1150" s="2" t="s">
        <v>2250</v>
      </c>
      <c r="B1150" s="2" t="s">
        <v>237</v>
      </c>
      <c r="C1150" s="2" t="s">
        <v>1644</v>
      </c>
      <c r="D1150" s="2" t="s">
        <v>229</v>
      </c>
    </row>
    <row r="1151" spans="1:4" ht="18.75" customHeight="1" x14ac:dyDescent="0.25">
      <c r="A1151" s="2" t="s">
        <v>2601</v>
      </c>
      <c r="B1151" s="2" t="s">
        <v>52</v>
      </c>
      <c r="C1151" s="2" t="s">
        <v>1624</v>
      </c>
      <c r="D1151" s="2" t="s">
        <v>190</v>
      </c>
    </row>
    <row r="1152" spans="1:4" ht="18.75" customHeight="1" x14ac:dyDescent="0.25">
      <c r="A1152" s="2" t="s">
        <v>1381</v>
      </c>
      <c r="B1152" s="2" t="s">
        <v>226</v>
      </c>
      <c r="C1152" s="2" t="s">
        <v>856</v>
      </c>
      <c r="D1152" s="2" t="s">
        <v>222</v>
      </c>
    </row>
    <row r="1153" spans="1:4" ht="18.75" customHeight="1" x14ac:dyDescent="0.25">
      <c r="A1153" s="2" t="s">
        <v>1947</v>
      </c>
      <c r="B1153" s="2" t="s">
        <v>107</v>
      </c>
      <c r="C1153" s="2" t="s">
        <v>1655</v>
      </c>
      <c r="D1153" s="2" t="s">
        <v>646</v>
      </c>
    </row>
    <row r="1154" spans="1:4" ht="18.75" customHeight="1" x14ac:dyDescent="0.25">
      <c r="A1154" s="2" t="s">
        <v>1948</v>
      </c>
      <c r="B1154" s="2" t="s">
        <v>107</v>
      </c>
      <c r="C1154" s="2" t="s">
        <v>1644</v>
      </c>
      <c r="D1154" s="2" t="s">
        <v>85</v>
      </c>
    </row>
    <row r="1155" spans="1:4" ht="18.75" customHeight="1" x14ac:dyDescent="0.25">
      <c r="A1155" s="2" t="s">
        <v>2602</v>
      </c>
      <c r="B1155" s="2" t="s">
        <v>52</v>
      </c>
      <c r="C1155" s="2" t="s">
        <v>1081</v>
      </c>
      <c r="D1155" s="2" t="s">
        <v>322</v>
      </c>
    </row>
    <row r="1156" spans="1:4" ht="18.75" customHeight="1" x14ac:dyDescent="0.25">
      <c r="A1156" s="2" t="s">
        <v>2251</v>
      </c>
      <c r="B1156" s="2" t="s">
        <v>237</v>
      </c>
      <c r="C1156" s="2" t="s">
        <v>1655</v>
      </c>
      <c r="D1156" s="2" t="s">
        <v>646</v>
      </c>
    </row>
    <row r="1157" spans="1:4" ht="18.75" customHeight="1" x14ac:dyDescent="0.25">
      <c r="A1157" s="2" t="s">
        <v>2603</v>
      </c>
      <c r="B1157" s="2" t="s">
        <v>52</v>
      </c>
      <c r="C1157" s="2" t="s">
        <v>1624</v>
      </c>
      <c r="D1157" s="2" t="s">
        <v>40</v>
      </c>
    </row>
    <row r="1158" spans="1:4" ht="18.75" customHeight="1" x14ac:dyDescent="0.25">
      <c r="A1158" s="2" t="s">
        <v>2604</v>
      </c>
      <c r="B1158" s="2" t="s">
        <v>52</v>
      </c>
      <c r="C1158" s="2" t="s">
        <v>1624</v>
      </c>
      <c r="D1158" s="2" t="s">
        <v>201</v>
      </c>
    </row>
    <row r="1159" spans="1:4" ht="18.75" customHeight="1" x14ac:dyDescent="0.25">
      <c r="A1159" s="2" t="s">
        <v>1382</v>
      </c>
      <c r="B1159" s="2" t="s">
        <v>226</v>
      </c>
      <c r="C1159" s="2" t="s">
        <v>1140</v>
      </c>
      <c r="D1159" s="2"/>
    </row>
    <row r="1160" spans="1:4" ht="18.75" customHeight="1" x14ac:dyDescent="0.25">
      <c r="A1160" s="2" t="s">
        <v>2969</v>
      </c>
      <c r="B1160" s="2" t="s">
        <v>36</v>
      </c>
      <c r="C1160" s="2" t="s">
        <v>810</v>
      </c>
      <c r="D1160" s="2" t="s">
        <v>810</v>
      </c>
    </row>
    <row r="1161" spans="1:4" ht="18.75" customHeight="1" x14ac:dyDescent="0.25">
      <c r="A1161" s="2" t="s">
        <v>1949</v>
      </c>
      <c r="B1161" s="2" t="s">
        <v>107</v>
      </c>
      <c r="C1161" s="2" t="s">
        <v>1655</v>
      </c>
      <c r="D1161" s="2" t="s">
        <v>646</v>
      </c>
    </row>
    <row r="1162" spans="1:4" ht="18.75" customHeight="1" x14ac:dyDescent="0.25">
      <c r="A1162" s="2" t="s">
        <v>1383</v>
      </c>
      <c r="B1162" s="2" t="s">
        <v>226</v>
      </c>
      <c r="C1162" s="2" t="s">
        <v>1140</v>
      </c>
      <c r="D1162" s="2"/>
    </row>
    <row r="1163" spans="1:4" ht="18.75" customHeight="1" x14ac:dyDescent="0.25">
      <c r="A1163" s="2" t="s">
        <v>2970</v>
      </c>
      <c r="B1163" s="2" t="s">
        <v>36</v>
      </c>
      <c r="C1163" s="2" t="s">
        <v>810</v>
      </c>
      <c r="D1163" s="2" t="s">
        <v>810</v>
      </c>
    </row>
    <row r="1164" spans="1:4" ht="18.75" customHeight="1" x14ac:dyDescent="0.25">
      <c r="A1164" s="2" t="s">
        <v>1384</v>
      </c>
      <c r="B1164" s="2" t="s">
        <v>226</v>
      </c>
      <c r="C1164" s="2" t="s">
        <v>1140</v>
      </c>
      <c r="D1164" s="2"/>
    </row>
    <row r="1165" spans="1:4" ht="18.75" customHeight="1" x14ac:dyDescent="0.25">
      <c r="A1165" s="2" t="s">
        <v>2605</v>
      </c>
      <c r="B1165" s="2" t="s">
        <v>52</v>
      </c>
      <c r="C1165" s="2" t="s">
        <v>1081</v>
      </c>
      <c r="D1165" s="2" t="s">
        <v>262</v>
      </c>
    </row>
    <row r="1166" spans="1:4" ht="18.75" customHeight="1" x14ac:dyDescent="0.25">
      <c r="A1166" s="2" t="s">
        <v>2606</v>
      </c>
      <c r="B1166" s="2" t="s">
        <v>52</v>
      </c>
      <c r="C1166" s="2" t="s">
        <v>1081</v>
      </c>
      <c r="D1166" s="2" t="s">
        <v>262</v>
      </c>
    </row>
    <row r="1167" spans="1:4" ht="18.75" customHeight="1" x14ac:dyDescent="0.25">
      <c r="A1167" s="2" t="s">
        <v>2252</v>
      </c>
      <c r="B1167" s="2" t="s">
        <v>237</v>
      </c>
      <c r="C1167" s="2" t="s">
        <v>1655</v>
      </c>
      <c r="D1167" s="2" t="s">
        <v>646</v>
      </c>
    </row>
    <row r="1168" spans="1:4" ht="18.75" customHeight="1" x14ac:dyDescent="0.25">
      <c r="A1168" s="2" t="s">
        <v>1020</v>
      </c>
      <c r="B1168" s="2" t="s">
        <v>245</v>
      </c>
      <c r="C1168" s="2" t="s">
        <v>856</v>
      </c>
      <c r="D1168" s="2" t="s">
        <v>241</v>
      </c>
    </row>
    <row r="1169" spans="1:4" ht="18.75" customHeight="1" x14ac:dyDescent="0.25">
      <c r="A1169" s="2" t="s">
        <v>2607</v>
      </c>
      <c r="B1169" s="2" t="s">
        <v>52</v>
      </c>
      <c r="C1169" s="2" t="s">
        <v>1624</v>
      </c>
      <c r="D1169" s="2" t="s">
        <v>190</v>
      </c>
    </row>
    <row r="1170" spans="1:4" ht="18.75" customHeight="1" x14ac:dyDescent="0.25">
      <c r="A1170" s="2" t="s">
        <v>1679</v>
      </c>
      <c r="B1170" s="2" t="s">
        <v>36</v>
      </c>
      <c r="C1170" s="2" t="s">
        <v>1644</v>
      </c>
      <c r="D1170" s="2" t="s">
        <v>23</v>
      </c>
    </row>
    <row r="1171" spans="1:4" ht="18.75" customHeight="1" x14ac:dyDescent="0.25">
      <c r="A1171" s="2" t="s">
        <v>2971</v>
      </c>
      <c r="B1171" s="2" t="s">
        <v>36</v>
      </c>
      <c r="C1171" s="2" t="s">
        <v>810</v>
      </c>
      <c r="D1171" s="2" t="s">
        <v>810</v>
      </c>
    </row>
    <row r="1172" spans="1:4" ht="18.75" customHeight="1" x14ac:dyDescent="0.25">
      <c r="A1172" s="2" t="s">
        <v>2972</v>
      </c>
      <c r="B1172" s="2" t="s">
        <v>36</v>
      </c>
      <c r="C1172" s="2" t="s">
        <v>810</v>
      </c>
      <c r="D1172" s="2" t="s">
        <v>810</v>
      </c>
    </row>
    <row r="1173" spans="1:4" ht="18.75" customHeight="1" x14ac:dyDescent="0.25">
      <c r="A1173" s="2" t="s">
        <v>2973</v>
      </c>
      <c r="B1173" s="2" t="s">
        <v>36</v>
      </c>
      <c r="C1173" s="2" t="s">
        <v>810</v>
      </c>
      <c r="D1173" s="2" t="s">
        <v>810</v>
      </c>
    </row>
    <row r="1174" spans="1:4" ht="18.75" customHeight="1" x14ac:dyDescent="0.25">
      <c r="A1174" s="2" t="s">
        <v>2253</v>
      </c>
      <c r="B1174" s="2" t="s">
        <v>237</v>
      </c>
      <c r="C1174" s="2" t="s">
        <v>1644</v>
      </c>
      <c r="D1174" s="2" t="s">
        <v>306</v>
      </c>
    </row>
    <row r="1175" spans="1:4" ht="18.75" customHeight="1" x14ac:dyDescent="0.25">
      <c r="A1175" s="2" t="s">
        <v>2608</v>
      </c>
      <c r="B1175" s="2" t="s">
        <v>52</v>
      </c>
      <c r="C1175" s="2" t="s">
        <v>1081</v>
      </c>
      <c r="D1175" s="2" t="s">
        <v>322</v>
      </c>
    </row>
    <row r="1176" spans="1:4" ht="18.75" customHeight="1" x14ac:dyDescent="0.25">
      <c r="A1176" s="2" t="s">
        <v>2609</v>
      </c>
      <c r="B1176" s="2" t="s">
        <v>52</v>
      </c>
      <c r="C1176" s="2" t="s">
        <v>1081</v>
      </c>
      <c r="D1176" s="2" t="s">
        <v>262</v>
      </c>
    </row>
    <row r="1177" spans="1:4" ht="18.75" customHeight="1" x14ac:dyDescent="0.25">
      <c r="A1177" s="2" t="s">
        <v>2610</v>
      </c>
      <c r="B1177" s="2" t="s">
        <v>52</v>
      </c>
      <c r="C1177" s="2" t="s">
        <v>1624</v>
      </c>
      <c r="D1177" s="2" t="s">
        <v>190</v>
      </c>
    </row>
    <row r="1178" spans="1:4" ht="18.75" customHeight="1" x14ac:dyDescent="0.25">
      <c r="A1178" s="2" t="s">
        <v>2611</v>
      </c>
      <c r="B1178" s="2" t="s">
        <v>52</v>
      </c>
      <c r="C1178" s="2" t="s">
        <v>1624</v>
      </c>
      <c r="D1178" s="2" t="s">
        <v>40</v>
      </c>
    </row>
    <row r="1179" spans="1:4" ht="18.75" customHeight="1" x14ac:dyDescent="0.25">
      <c r="A1179" s="2" t="s">
        <v>1385</v>
      </c>
      <c r="B1179" s="2" t="s">
        <v>226</v>
      </c>
      <c r="C1179" s="2" t="s">
        <v>1140</v>
      </c>
      <c r="D1179" s="2" t="s">
        <v>335</v>
      </c>
    </row>
    <row r="1180" spans="1:4" ht="18.75" customHeight="1" x14ac:dyDescent="0.25">
      <c r="A1180" s="2" t="s">
        <v>2974</v>
      </c>
      <c r="B1180" s="2" t="s">
        <v>36</v>
      </c>
      <c r="C1180" s="2" t="s">
        <v>810</v>
      </c>
      <c r="D1180" s="2" t="s">
        <v>810</v>
      </c>
    </row>
    <row r="1181" spans="1:4" ht="18.75" customHeight="1" x14ac:dyDescent="0.25">
      <c r="A1181" s="2" t="s">
        <v>1386</v>
      </c>
      <c r="B1181" s="2" t="s">
        <v>226</v>
      </c>
      <c r="C1181" s="2" t="s">
        <v>856</v>
      </c>
      <c r="D1181" s="2" t="s">
        <v>222</v>
      </c>
    </row>
    <row r="1182" spans="1:4" ht="18.75" customHeight="1" x14ac:dyDescent="0.25">
      <c r="A1182" s="2" t="s">
        <v>2975</v>
      </c>
      <c r="B1182" s="2" t="s">
        <v>36</v>
      </c>
      <c r="C1182" s="2" t="s">
        <v>810</v>
      </c>
      <c r="D1182" s="2" t="s">
        <v>810</v>
      </c>
    </row>
    <row r="1183" spans="1:4" ht="18.75" customHeight="1" x14ac:dyDescent="0.25">
      <c r="A1183" s="2" t="s">
        <v>2976</v>
      </c>
      <c r="B1183" s="2" t="s">
        <v>36</v>
      </c>
      <c r="C1183" s="2" t="s">
        <v>810</v>
      </c>
      <c r="D1183" s="2" t="s">
        <v>810</v>
      </c>
    </row>
    <row r="1184" spans="1:4" ht="18.75" customHeight="1" x14ac:dyDescent="0.25">
      <c r="A1184" s="2" t="s">
        <v>2254</v>
      </c>
      <c r="B1184" s="2" t="s">
        <v>237</v>
      </c>
      <c r="C1184" s="2" t="s">
        <v>1655</v>
      </c>
      <c r="D1184" s="2" t="s">
        <v>646</v>
      </c>
    </row>
    <row r="1185" spans="1:4" ht="18.75" customHeight="1" x14ac:dyDescent="0.25">
      <c r="A1185" s="2" t="s">
        <v>1096</v>
      </c>
      <c r="B1185" s="2" t="s">
        <v>81</v>
      </c>
      <c r="C1185" s="2" t="s">
        <v>940</v>
      </c>
      <c r="D1185" s="2" t="s">
        <v>72</v>
      </c>
    </row>
    <row r="1186" spans="1:4" ht="18.75" customHeight="1" x14ac:dyDescent="0.25">
      <c r="A1186" s="2" t="s">
        <v>1757</v>
      </c>
      <c r="B1186" s="2" t="s">
        <v>119</v>
      </c>
      <c r="C1186" s="2" t="s">
        <v>856</v>
      </c>
      <c r="D1186" s="2" t="s">
        <v>112</v>
      </c>
    </row>
    <row r="1187" spans="1:4" ht="18.75" customHeight="1" x14ac:dyDescent="0.25">
      <c r="A1187" s="2" t="s">
        <v>899</v>
      </c>
      <c r="B1187" s="2" t="s">
        <v>68</v>
      </c>
      <c r="C1187" s="2" t="s">
        <v>851</v>
      </c>
      <c r="D1187" s="2" t="s">
        <v>380</v>
      </c>
    </row>
    <row r="1188" spans="1:4" ht="18.75" customHeight="1" x14ac:dyDescent="0.25">
      <c r="A1188" s="2" t="s">
        <v>840</v>
      </c>
      <c r="B1188" s="2" t="s">
        <v>402</v>
      </c>
      <c r="C1188" s="2" t="s">
        <v>833</v>
      </c>
      <c r="D1188" s="2" t="s">
        <v>399</v>
      </c>
    </row>
    <row r="1189" spans="1:4" ht="18.75" customHeight="1" x14ac:dyDescent="0.25">
      <c r="A1189" s="2" t="s">
        <v>2612</v>
      </c>
      <c r="B1189" s="2" t="s">
        <v>52</v>
      </c>
      <c r="C1189" s="2" t="s">
        <v>1624</v>
      </c>
      <c r="D1189" s="2" t="s">
        <v>201</v>
      </c>
    </row>
    <row r="1190" spans="1:4" ht="18.75" customHeight="1" x14ac:dyDescent="0.25">
      <c r="A1190" s="2" t="s">
        <v>2613</v>
      </c>
      <c r="B1190" s="2" t="s">
        <v>52</v>
      </c>
      <c r="C1190" s="2" t="s">
        <v>1081</v>
      </c>
      <c r="D1190" s="2" t="s">
        <v>467</v>
      </c>
    </row>
    <row r="1191" spans="1:4" ht="18.75" customHeight="1" x14ac:dyDescent="0.25">
      <c r="A1191" s="2" t="s">
        <v>1950</v>
      </c>
      <c r="B1191" s="2" t="s">
        <v>107</v>
      </c>
      <c r="C1191" s="2" t="s">
        <v>1655</v>
      </c>
      <c r="D1191" s="2" t="s">
        <v>646</v>
      </c>
    </row>
    <row r="1192" spans="1:4" ht="18.75" customHeight="1" x14ac:dyDescent="0.25">
      <c r="A1192" s="2" t="s">
        <v>2255</v>
      </c>
      <c r="B1192" s="2" t="s">
        <v>237</v>
      </c>
      <c r="C1192" s="2" t="s">
        <v>1655</v>
      </c>
      <c r="D1192" s="2" t="s">
        <v>646</v>
      </c>
    </row>
    <row r="1193" spans="1:4" ht="18.75" customHeight="1" x14ac:dyDescent="0.25">
      <c r="A1193" s="2" t="s">
        <v>1387</v>
      </c>
      <c r="B1193" s="2" t="s">
        <v>226</v>
      </c>
      <c r="C1193" s="2" t="s">
        <v>1140</v>
      </c>
      <c r="D1193" s="2"/>
    </row>
    <row r="1194" spans="1:4" ht="18.75" customHeight="1" x14ac:dyDescent="0.25">
      <c r="A1194" s="2" t="s">
        <v>2256</v>
      </c>
      <c r="B1194" s="2" t="s">
        <v>237</v>
      </c>
      <c r="C1194" s="2" t="s">
        <v>1644</v>
      </c>
      <c r="D1194" s="2" t="s">
        <v>248</v>
      </c>
    </row>
    <row r="1195" spans="1:4" ht="18.75" customHeight="1" x14ac:dyDescent="0.25">
      <c r="A1195" s="2" t="s">
        <v>2257</v>
      </c>
      <c r="B1195" s="2" t="s">
        <v>237</v>
      </c>
      <c r="C1195" s="2" t="s">
        <v>1644</v>
      </c>
      <c r="D1195" s="2" t="s">
        <v>593</v>
      </c>
    </row>
    <row r="1196" spans="1:4" ht="18.75" customHeight="1" x14ac:dyDescent="0.25">
      <c r="A1196" s="2" t="s">
        <v>1758</v>
      </c>
      <c r="B1196" s="2" t="s">
        <v>119</v>
      </c>
      <c r="C1196" s="2" t="s">
        <v>856</v>
      </c>
      <c r="D1196" s="2" t="s">
        <v>148</v>
      </c>
    </row>
    <row r="1197" spans="1:4" ht="18.75" customHeight="1" x14ac:dyDescent="0.25">
      <c r="A1197" s="2" t="s">
        <v>900</v>
      </c>
      <c r="B1197" s="2" t="s">
        <v>68</v>
      </c>
      <c r="C1197" s="2" t="s">
        <v>851</v>
      </c>
      <c r="D1197" s="2" t="s">
        <v>380</v>
      </c>
    </row>
    <row r="1198" spans="1:4" ht="18.75" customHeight="1" x14ac:dyDescent="0.25">
      <c r="A1198" s="2" t="s">
        <v>2614</v>
      </c>
      <c r="B1198" s="2" t="s">
        <v>52</v>
      </c>
      <c r="C1198" s="2" t="s">
        <v>1081</v>
      </c>
      <c r="D1198" s="2" t="s">
        <v>548</v>
      </c>
    </row>
    <row r="1199" spans="1:4" ht="18.75" customHeight="1" x14ac:dyDescent="0.25">
      <c r="A1199" s="2" t="s">
        <v>2873</v>
      </c>
      <c r="B1199" s="2" t="s">
        <v>52</v>
      </c>
      <c r="C1199" s="2" t="s">
        <v>1081</v>
      </c>
      <c r="D1199" s="2" t="s">
        <v>262</v>
      </c>
    </row>
    <row r="1200" spans="1:4" ht="18.75" customHeight="1" x14ac:dyDescent="0.25">
      <c r="A1200" s="2" t="s">
        <v>2258</v>
      </c>
      <c r="B1200" s="2" t="s">
        <v>237</v>
      </c>
      <c r="C1200" s="2" t="s">
        <v>1644</v>
      </c>
      <c r="D1200" s="2" t="s">
        <v>85</v>
      </c>
    </row>
    <row r="1201" spans="1:4" ht="18.75" customHeight="1" x14ac:dyDescent="0.25">
      <c r="A1201" s="2" t="s">
        <v>2259</v>
      </c>
      <c r="B1201" s="2" t="s">
        <v>237</v>
      </c>
      <c r="C1201" s="2" t="s">
        <v>1644</v>
      </c>
      <c r="D1201" s="2" t="s">
        <v>248</v>
      </c>
    </row>
    <row r="1202" spans="1:4" ht="18.75" customHeight="1" x14ac:dyDescent="0.25">
      <c r="A1202" s="2" t="s">
        <v>1388</v>
      </c>
      <c r="B1202" s="2" t="s">
        <v>226</v>
      </c>
      <c r="C1202" s="2" t="s">
        <v>1140</v>
      </c>
      <c r="D1202" s="2" t="s">
        <v>294</v>
      </c>
    </row>
    <row r="1203" spans="1:4" ht="18.75" customHeight="1" x14ac:dyDescent="0.25">
      <c r="A1203" s="2" t="s">
        <v>2977</v>
      </c>
      <c r="B1203" s="2" t="s">
        <v>36</v>
      </c>
      <c r="C1203" s="2" t="s">
        <v>810</v>
      </c>
      <c r="D1203" s="2" t="s">
        <v>810</v>
      </c>
    </row>
    <row r="1204" spans="1:4" ht="18.75" customHeight="1" x14ac:dyDescent="0.25">
      <c r="A1204" s="2" t="s">
        <v>1680</v>
      </c>
      <c r="B1204" s="2" t="s">
        <v>36</v>
      </c>
      <c r="C1204" s="2" t="s">
        <v>1644</v>
      </c>
      <c r="D1204" s="2" t="s">
        <v>23</v>
      </c>
    </row>
    <row r="1205" spans="1:4" ht="18.75" customHeight="1" x14ac:dyDescent="0.25">
      <c r="A1205" s="2" t="s">
        <v>1951</v>
      </c>
      <c r="B1205" s="2" t="s">
        <v>107</v>
      </c>
      <c r="C1205" s="2" t="s">
        <v>1644</v>
      </c>
      <c r="D1205" s="2" t="s">
        <v>97</v>
      </c>
    </row>
    <row r="1206" spans="1:4" ht="18.75" customHeight="1" x14ac:dyDescent="0.25">
      <c r="A1206" s="2" t="s">
        <v>831</v>
      </c>
      <c r="B1206" s="2" t="s">
        <v>676</v>
      </c>
      <c r="C1206" s="2" t="s">
        <v>829</v>
      </c>
      <c r="D1206" s="2" t="s">
        <v>667</v>
      </c>
    </row>
    <row r="1207" spans="1:4" ht="18.75" customHeight="1" x14ac:dyDescent="0.25">
      <c r="A1207" s="2" t="s">
        <v>2978</v>
      </c>
      <c r="B1207" s="2" t="s">
        <v>36</v>
      </c>
      <c r="C1207" s="2" t="s">
        <v>810</v>
      </c>
      <c r="D1207" s="2" t="s">
        <v>810</v>
      </c>
    </row>
    <row r="1208" spans="1:4" ht="18.75" customHeight="1" x14ac:dyDescent="0.25">
      <c r="A1208" s="2" t="s">
        <v>2979</v>
      </c>
      <c r="B1208" s="2" t="s">
        <v>36</v>
      </c>
      <c r="C1208" s="2" t="s">
        <v>810</v>
      </c>
      <c r="D1208" s="2" t="s">
        <v>810</v>
      </c>
    </row>
    <row r="1209" spans="1:4" ht="18.75" customHeight="1" x14ac:dyDescent="0.25">
      <c r="A1209" s="2" t="s">
        <v>2615</v>
      </c>
      <c r="B1209" s="2" t="s">
        <v>52</v>
      </c>
      <c r="C1209" s="2" t="s">
        <v>1081</v>
      </c>
      <c r="D1209" s="2" t="s">
        <v>548</v>
      </c>
    </row>
    <row r="1210" spans="1:4" ht="18.75" customHeight="1" x14ac:dyDescent="0.25">
      <c r="A1210" s="2" t="s">
        <v>1759</v>
      </c>
      <c r="B1210" s="2" t="s">
        <v>119</v>
      </c>
      <c r="C1210" s="2" t="s">
        <v>856</v>
      </c>
      <c r="D1210" s="2" t="s">
        <v>160</v>
      </c>
    </row>
    <row r="1211" spans="1:4" ht="18.75" customHeight="1" x14ac:dyDescent="0.25">
      <c r="A1211" s="2" t="s">
        <v>1389</v>
      </c>
      <c r="B1211" s="2" t="s">
        <v>226</v>
      </c>
      <c r="C1211" s="2" t="s">
        <v>1140</v>
      </c>
      <c r="D1211" s="2" t="s">
        <v>335</v>
      </c>
    </row>
    <row r="1212" spans="1:4" ht="18.75" customHeight="1" x14ac:dyDescent="0.25">
      <c r="A1212" s="2" t="s">
        <v>1390</v>
      </c>
      <c r="B1212" s="2" t="s">
        <v>226</v>
      </c>
      <c r="C1212" s="2" t="s">
        <v>1140</v>
      </c>
      <c r="D1212" s="2" t="s">
        <v>335</v>
      </c>
    </row>
    <row r="1213" spans="1:4" ht="18.75" customHeight="1" x14ac:dyDescent="0.25">
      <c r="A1213" s="2" t="s">
        <v>2980</v>
      </c>
      <c r="B1213" s="2" t="s">
        <v>36</v>
      </c>
      <c r="C1213" s="2" t="s">
        <v>810</v>
      </c>
      <c r="D1213" s="2" t="s">
        <v>810</v>
      </c>
    </row>
    <row r="1214" spans="1:4" ht="18.75" customHeight="1" x14ac:dyDescent="0.25">
      <c r="A1214" s="2" t="s">
        <v>1952</v>
      </c>
      <c r="B1214" s="2" t="s">
        <v>107</v>
      </c>
      <c r="C1214" s="2" t="s">
        <v>1655</v>
      </c>
      <c r="D1214" s="2" t="s">
        <v>646</v>
      </c>
    </row>
    <row r="1215" spans="1:4" ht="18.75" customHeight="1" x14ac:dyDescent="0.25">
      <c r="A1215" s="2" t="s">
        <v>1021</v>
      </c>
      <c r="B1215" s="2" t="s">
        <v>245</v>
      </c>
      <c r="C1215" s="2" t="s">
        <v>856</v>
      </c>
      <c r="D1215" s="2" t="s">
        <v>241</v>
      </c>
    </row>
    <row r="1216" spans="1:4" ht="18.75" customHeight="1" x14ac:dyDescent="0.25">
      <c r="A1216" s="2" t="s">
        <v>1953</v>
      </c>
      <c r="B1216" s="2" t="s">
        <v>107</v>
      </c>
      <c r="C1216" s="2" t="s">
        <v>1644</v>
      </c>
      <c r="D1216" s="2" t="s">
        <v>97</v>
      </c>
    </row>
    <row r="1217" spans="1:4" ht="18.75" customHeight="1" x14ac:dyDescent="0.25">
      <c r="A1217" s="2" t="s">
        <v>1391</v>
      </c>
      <c r="B1217" s="2" t="s">
        <v>226</v>
      </c>
      <c r="C1217" s="2" t="s">
        <v>1140</v>
      </c>
      <c r="D1217" s="2"/>
    </row>
    <row r="1218" spans="1:4" ht="18.75" customHeight="1" x14ac:dyDescent="0.25">
      <c r="A1218" s="2" t="s">
        <v>1097</v>
      </c>
      <c r="B1218" s="2" t="s">
        <v>81</v>
      </c>
      <c r="C1218" s="2" t="s">
        <v>940</v>
      </c>
      <c r="D1218" s="2" t="s">
        <v>72</v>
      </c>
    </row>
    <row r="1219" spans="1:4" ht="18.75" customHeight="1" x14ac:dyDescent="0.25">
      <c r="A1219" s="2" t="s">
        <v>2616</v>
      </c>
      <c r="B1219" s="2" t="s">
        <v>52</v>
      </c>
      <c r="C1219" s="2" t="s">
        <v>1624</v>
      </c>
      <c r="D1219" s="2" t="s">
        <v>178</v>
      </c>
    </row>
    <row r="1220" spans="1:4" ht="18.75" customHeight="1" x14ac:dyDescent="0.25">
      <c r="A1220" s="2" t="s">
        <v>2260</v>
      </c>
      <c r="B1220" s="2" t="s">
        <v>237</v>
      </c>
      <c r="C1220" s="2" t="s">
        <v>1644</v>
      </c>
      <c r="D1220" s="2" t="s">
        <v>229</v>
      </c>
    </row>
    <row r="1221" spans="1:4" ht="18.75" customHeight="1" x14ac:dyDescent="0.25">
      <c r="A1221" s="2" t="s">
        <v>1615</v>
      </c>
      <c r="B1221" s="2" t="s">
        <v>484</v>
      </c>
      <c r="C1221" s="2" t="s">
        <v>940</v>
      </c>
      <c r="D1221" s="2"/>
    </row>
    <row r="1222" spans="1:4" ht="18.75" customHeight="1" x14ac:dyDescent="0.25">
      <c r="A1222" s="2" t="s">
        <v>1022</v>
      </c>
      <c r="B1222" s="2" t="s">
        <v>245</v>
      </c>
      <c r="C1222" s="2" t="s">
        <v>856</v>
      </c>
      <c r="D1222" s="2" t="s">
        <v>275</v>
      </c>
    </row>
    <row r="1223" spans="1:4" ht="18.75" customHeight="1" x14ac:dyDescent="0.25">
      <c r="A1223" s="2" t="s">
        <v>1954</v>
      </c>
      <c r="B1223" s="2" t="s">
        <v>107</v>
      </c>
      <c r="C1223" s="2" t="s">
        <v>1655</v>
      </c>
      <c r="D1223" s="2" t="s">
        <v>646</v>
      </c>
    </row>
    <row r="1224" spans="1:4" ht="18.75" customHeight="1" x14ac:dyDescent="0.25">
      <c r="A1224" s="2" t="s">
        <v>2261</v>
      </c>
      <c r="B1224" s="2" t="s">
        <v>237</v>
      </c>
      <c r="C1224" s="2" t="s">
        <v>1655</v>
      </c>
      <c r="D1224" s="2" t="s">
        <v>646</v>
      </c>
    </row>
    <row r="1225" spans="1:4" ht="18.75" customHeight="1" x14ac:dyDescent="0.25">
      <c r="A1225" s="2" t="s">
        <v>1955</v>
      </c>
      <c r="B1225" s="2" t="s">
        <v>107</v>
      </c>
      <c r="C1225" s="2" t="s">
        <v>1655</v>
      </c>
      <c r="D1225" s="2" t="s">
        <v>646</v>
      </c>
    </row>
    <row r="1226" spans="1:4" ht="18.75" customHeight="1" x14ac:dyDescent="0.25">
      <c r="A1226" s="2" t="s">
        <v>1023</v>
      </c>
      <c r="B1226" s="2" t="s">
        <v>245</v>
      </c>
      <c r="C1226" s="2" t="s">
        <v>856</v>
      </c>
      <c r="D1226" s="2" t="s">
        <v>241</v>
      </c>
    </row>
    <row r="1227" spans="1:4" ht="18.75" customHeight="1" x14ac:dyDescent="0.25">
      <c r="A1227" s="2" t="s">
        <v>2262</v>
      </c>
      <c r="B1227" s="2" t="s">
        <v>237</v>
      </c>
      <c r="C1227" s="2" t="s">
        <v>1655</v>
      </c>
      <c r="D1227" s="2" t="s">
        <v>646</v>
      </c>
    </row>
    <row r="1228" spans="1:4" ht="18.75" customHeight="1" x14ac:dyDescent="0.25">
      <c r="A1228" s="2" t="s">
        <v>1392</v>
      </c>
      <c r="B1228" s="2" t="s">
        <v>226</v>
      </c>
      <c r="C1228" s="2" t="s">
        <v>856</v>
      </c>
      <c r="D1228" s="2" t="s">
        <v>222</v>
      </c>
    </row>
    <row r="1229" spans="1:4" ht="18.75" customHeight="1" x14ac:dyDescent="0.25">
      <c r="A1229" s="2" t="s">
        <v>1681</v>
      </c>
      <c r="B1229" s="2" t="s">
        <v>36</v>
      </c>
      <c r="C1229" s="2" t="s">
        <v>1644</v>
      </c>
      <c r="D1229" s="2" t="s">
        <v>23</v>
      </c>
    </row>
    <row r="1230" spans="1:4" ht="18.75" customHeight="1" x14ac:dyDescent="0.25">
      <c r="A1230" s="2" t="s">
        <v>2981</v>
      </c>
      <c r="B1230" s="2" t="s">
        <v>36</v>
      </c>
      <c r="C1230" s="2" t="s">
        <v>810</v>
      </c>
      <c r="D1230" s="2" t="s">
        <v>810</v>
      </c>
    </row>
    <row r="1231" spans="1:4" ht="18.75" customHeight="1" x14ac:dyDescent="0.25">
      <c r="A1231" s="2" t="s">
        <v>1956</v>
      </c>
      <c r="B1231" s="2" t="s">
        <v>107</v>
      </c>
      <c r="C1231" s="2" t="s">
        <v>1644</v>
      </c>
      <c r="D1231" s="2"/>
    </row>
    <row r="1232" spans="1:4" ht="18.75" customHeight="1" x14ac:dyDescent="0.25">
      <c r="A1232" s="2" t="s">
        <v>1957</v>
      </c>
      <c r="B1232" s="2" t="s">
        <v>107</v>
      </c>
      <c r="C1232" s="2" t="s">
        <v>1644</v>
      </c>
      <c r="D1232" s="2" t="s">
        <v>85</v>
      </c>
    </row>
    <row r="1233" spans="1:4" ht="18.75" customHeight="1" x14ac:dyDescent="0.25">
      <c r="A1233" s="2" t="s">
        <v>1958</v>
      </c>
      <c r="B1233" s="2" t="s">
        <v>107</v>
      </c>
      <c r="C1233" s="2" t="s">
        <v>1655</v>
      </c>
      <c r="D1233" s="2" t="s">
        <v>646</v>
      </c>
    </row>
    <row r="1234" spans="1:4" ht="18.75" customHeight="1" x14ac:dyDescent="0.25">
      <c r="A1234" s="2" t="s">
        <v>1393</v>
      </c>
      <c r="B1234" s="2" t="s">
        <v>226</v>
      </c>
      <c r="C1234" s="2" t="s">
        <v>1140</v>
      </c>
      <c r="D1234" s="2" t="s">
        <v>294</v>
      </c>
    </row>
    <row r="1235" spans="1:4" ht="18.75" customHeight="1" x14ac:dyDescent="0.25">
      <c r="A1235" s="2" t="s">
        <v>1024</v>
      </c>
      <c r="B1235" s="2" t="s">
        <v>245</v>
      </c>
      <c r="C1235" s="2" t="s">
        <v>856</v>
      </c>
      <c r="D1235" s="2" t="s">
        <v>241</v>
      </c>
    </row>
    <row r="1236" spans="1:4" ht="18.75" customHeight="1" x14ac:dyDescent="0.25">
      <c r="A1236" s="2" t="s">
        <v>2982</v>
      </c>
      <c r="B1236" s="2" t="s">
        <v>36</v>
      </c>
      <c r="C1236" s="2" t="s">
        <v>810</v>
      </c>
      <c r="D1236" s="2" t="s">
        <v>810</v>
      </c>
    </row>
    <row r="1237" spans="1:4" ht="18.75" customHeight="1" x14ac:dyDescent="0.25">
      <c r="A1237" s="2" t="s">
        <v>2983</v>
      </c>
      <c r="B1237" s="2" t="s">
        <v>36</v>
      </c>
      <c r="C1237" s="2" t="s">
        <v>810</v>
      </c>
      <c r="D1237" s="2" t="s">
        <v>810</v>
      </c>
    </row>
    <row r="1238" spans="1:4" ht="18.75" customHeight="1" x14ac:dyDescent="0.25">
      <c r="A1238" s="2" t="s">
        <v>2617</v>
      </c>
      <c r="B1238" s="2" t="s">
        <v>52</v>
      </c>
      <c r="C1238" s="2" t="s">
        <v>1624</v>
      </c>
      <c r="D1238" s="2" t="s">
        <v>190</v>
      </c>
    </row>
    <row r="1239" spans="1:4" ht="18.75" customHeight="1" x14ac:dyDescent="0.25">
      <c r="A1239" s="2" t="s">
        <v>1682</v>
      </c>
      <c r="B1239" s="2" t="s">
        <v>36</v>
      </c>
      <c r="C1239" s="2" t="s">
        <v>1644</v>
      </c>
      <c r="D1239" s="2" t="s">
        <v>23</v>
      </c>
    </row>
    <row r="1240" spans="1:4" ht="18.75" customHeight="1" x14ac:dyDescent="0.25">
      <c r="A1240" s="2" t="s">
        <v>2984</v>
      </c>
      <c r="B1240" s="2" t="s">
        <v>36</v>
      </c>
      <c r="C1240" s="2" t="s">
        <v>810</v>
      </c>
      <c r="D1240" s="2" t="s">
        <v>810</v>
      </c>
    </row>
    <row r="1241" spans="1:4" ht="18.75" customHeight="1" x14ac:dyDescent="0.25">
      <c r="A1241" s="2" t="s">
        <v>1683</v>
      </c>
      <c r="B1241" s="2" t="s">
        <v>36</v>
      </c>
      <c r="C1241" s="2" t="s">
        <v>1644</v>
      </c>
      <c r="D1241" s="2" t="s">
        <v>23</v>
      </c>
    </row>
    <row r="1242" spans="1:4" ht="18.75" customHeight="1" x14ac:dyDescent="0.25">
      <c r="A1242" s="2" t="s">
        <v>1394</v>
      </c>
      <c r="B1242" s="2" t="s">
        <v>226</v>
      </c>
      <c r="C1242" s="2" t="s">
        <v>1140</v>
      </c>
      <c r="D1242" s="2"/>
    </row>
    <row r="1243" spans="1:4" ht="18.75" customHeight="1" x14ac:dyDescent="0.25">
      <c r="A1243" s="2" t="s">
        <v>1395</v>
      </c>
      <c r="B1243" s="2" t="s">
        <v>226</v>
      </c>
      <c r="C1243" s="2" t="s">
        <v>856</v>
      </c>
      <c r="D1243" s="2" t="s">
        <v>222</v>
      </c>
    </row>
    <row r="1244" spans="1:4" ht="18.75" customHeight="1" x14ac:dyDescent="0.25">
      <c r="A1244" s="2" t="s">
        <v>2618</v>
      </c>
      <c r="B1244" s="2" t="s">
        <v>52</v>
      </c>
      <c r="C1244" s="2" t="s">
        <v>1624</v>
      </c>
      <c r="D1244" s="2" t="s">
        <v>178</v>
      </c>
    </row>
    <row r="1245" spans="1:4" ht="18.75" customHeight="1" x14ac:dyDescent="0.25">
      <c r="A1245" s="2" t="s">
        <v>2985</v>
      </c>
      <c r="B1245" s="2" t="s">
        <v>36</v>
      </c>
      <c r="C1245" s="2" t="s">
        <v>810</v>
      </c>
      <c r="D1245" s="2" t="s">
        <v>810</v>
      </c>
    </row>
    <row r="1246" spans="1:4" ht="18.75" customHeight="1" x14ac:dyDescent="0.25">
      <c r="A1246" s="2" t="s">
        <v>2263</v>
      </c>
      <c r="B1246" s="2" t="s">
        <v>237</v>
      </c>
      <c r="C1246" s="2" t="s">
        <v>1644</v>
      </c>
      <c r="D1246" s="2" t="s">
        <v>593</v>
      </c>
    </row>
    <row r="1247" spans="1:4" ht="18.75" customHeight="1" x14ac:dyDescent="0.25">
      <c r="A1247" s="2" t="s">
        <v>1959</v>
      </c>
      <c r="B1247" s="2" t="s">
        <v>107</v>
      </c>
      <c r="C1247" s="2" t="s">
        <v>1655</v>
      </c>
      <c r="D1247" s="2" t="s">
        <v>646</v>
      </c>
    </row>
    <row r="1248" spans="1:4" ht="18.75" customHeight="1" x14ac:dyDescent="0.25">
      <c r="A1248" s="2" t="s">
        <v>2619</v>
      </c>
      <c r="B1248" s="2" t="s">
        <v>52</v>
      </c>
      <c r="C1248" s="2" t="s">
        <v>1624</v>
      </c>
      <c r="D1248" s="2" t="s">
        <v>40</v>
      </c>
    </row>
    <row r="1249" spans="1:4" ht="18.75" customHeight="1" x14ac:dyDescent="0.25">
      <c r="A1249" s="2" t="s">
        <v>1396</v>
      </c>
      <c r="B1249" s="2" t="s">
        <v>226</v>
      </c>
      <c r="C1249" s="2" t="s">
        <v>1140</v>
      </c>
      <c r="D1249" s="2" t="s">
        <v>294</v>
      </c>
    </row>
    <row r="1250" spans="1:4" ht="18.75" customHeight="1" x14ac:dyDescent="0.25">
      <c r="A1250" s="2" t="s">
        <v>1397</v>
      </c>
      <c r="B1250" s="2" t="s">
        <v>226</v>
      </c>
      <c r="C1250" s="2" t="s">
        <v>1140</v>
      </c>
      <c r="D1250" s="2"/>
    </row>
    <row r="1251" spans="1:4" ht="18.75" customHeight="1" x14ac:dyDescent="0.25">
      <c r="A1251" s="2" t="s">
        <v>1398</v>
      </c>
      <c r="B1251" s="2" t="s">
        <v>226</v>
      </c>
      <c r="C1251" s="2" t="s">
        <v>1140</v>
      </c>
      <c r="D1251" s="2" t="s">
        <v>299</v>
      </c>
    </row>
    <row r="1252" spans="1:4" ht="18.75" customHeight="1" x14ac:dyDescent="0.25">
      <c r="A1252" s="2" t="s">
        <v>2838</v>
      </c>
      <c r="B1252" s="2" t="s">
        <v>36</v>
      </c>
      <c r="C1252" s="2" t="s">
        <v>775</v>
      </c>
      <c r="D1252" s="2" t="s">
        <v>775</v>
      </c>
    </row>
    <row r="1253" spans="1:4" ht="18.75" customHeight="1" x14ac:dyDescent="0.25">
      <c r="A1253" s="2" t="s">
        <v>1399</v>
      </c>
      <c r="B1253" s="2" t="s">
        <v>226</v>
      </c>
      <c r="C1253" s="2" t="s">
        <v>1140</v>
      </c>
      <c r="D1253" s="2" t="s">
        <v>335</v>
      </c>
    </row>
    <row r="1254" spans="1:4" ht="18.75" customHeight="1" x14ac:dyDescent="0.25">
      <c r="A1254" s="2" t="s">
        <v>1960</v>
      </c>
      <c r="B1254" s="2" t="s">
        <v>107</v>
      </c>
      <c r="C1254" s="2" t="s">
        <v>1655</v>
      </c>
      <c r="D1254" s="2" t="s">
        <v>646</v>
      </c>
    </row>
    <row r="1255" spans="1:4" ht="18.75" customHeight="1" x14ac:dyDescent="0.25">
      <c r="A1255" s="2" t="s">
        <v>1961</v>
      </c>
      <c r="B1255" s="2" t="s">
        <v>107</v>
      </c>
      <c r="C1255" s="2" t="s">
        <v>1655</v>
      </c>
      <c r="D1255" s="2" t="s">
        <v>646</v>
      </c>
    </row>
    <row r="1256" spans="1:4" ht="18.75" customHeight="1" x14ac:dyDescent="0.25">
      <c r="A1256" s="2" t="s">
        <v>1400</v>
      </c>
      <c r="B1256" s="2" t="s">
        <v>226</v>
      </c>
      <c r="C1256" s="2" t="s">
        <v>1140</v>
      </c>
      <c r="D1256" s="2" t="s">
        <v>299</v>
      </c>
    </row>
    <row r="1257" spans="1:4" ht="18.75" customHeight="1" x14ac:dyDescent="0.25">
      <c r="A1257" s="2" t="s">
        <v>2264</v>
      </c>
      <c r="B1257" s="2" t="s">
        <v>237</v>
      </c>
      <c r="C1257" s="2" t="s">
        <v>1655</v>
      </c>
      <c r="D1257" s="2" t="s">
        <v>646</v>
      </c>
    </row>
    <row r="1258" spans="1:4" ht="18.75" customHeight="1" x14ac:dyDescent="0.25">
      <c r="A1258" s="2" t="s">
        <v>2855</v>
      </c>
      <c r="B1258" s="2" t="s">
        <v>52</v>
      </c>
      <c r="C1258" s="2" t="s">
        <v>2842</v>
      </c>
      <c r="D1258" s="2" t="s">
        <v>787</v>
      </c>
    </row>
    <row r="1259" spans="1:4" ht="18.75" customHeight="1" x14ac:dyDescent="0.25">
      <c r="A1259" s="2" t="s">
        <v>2986</v>
      </c>
      <c r="B1259" s="2" t="s">
        <v>36</v>
      </c>
      <c r="C1259" s="2" t="s">
        <v>810</v>
      </c>
      <c r="D1259" s="2" t="s">
        <v>810</v>
      </c>
    </row>
    <row r="1260" spans="1:4" ht="18.75" customHeight="1" x14ac:dyDescent="0.25">
      <c r="A1260" s="2" t="s">
        <v>1962</v>
      </c>
      <c r="B1260" s="2" t="s">
        <v>107</v>
      </c>
      <c r="C1260" s="2" t="s">
        <v>1655</v>
      </c>
      <c r="D1260" s="2" t="s">
        <v>646</v>
      </c>
    </row>
    <row r="1261" spans="1:4" ht="18.75" customHeight="1" x14ac:dyDescent="0.25">
      <c r="A1261" s="2" t="s">
        <v>841</v>
      </c>
      <c r="B1261" s="2" t="s">
        <v>402</v>
      </c>
      <c r="C1261" s="2" t="s">
        <v>833</v>
      </c>
      <c r="D1261" s="2" t="s">
        <v>399</v>
      </c>
    </row>
    <row r="1262" spans="1:4" ht="18.75" customHeight="1" x14ac:dyDescent="0.25">
      <c r="A1262" s="2" t="s">
        <v>1684</v>
      </c>
      <c r="B1262" s="2" t="s">
        <v>36</v>
      </c>
      <c r="C1262" s="2" t="s">
        <v>1655</v>
      </c>
      <c r="D1262" s="2" t="s">
        <v>646</v>
      </c>
    </row>
    <row r="1263" spans="1:4" ht="18.75" customHeight="1" x14ac:dyDescent="0.25">
      <c r="A1263" s="2" t="s">
        <v>2265</v>
      </c>
      <c r="B1263" s="2" t="s">
        <v>237</v>
      </c>
      <c r="C1263" s="2" t="s">
        <v>1644</v>
      </c>
      <c r="D1263" s="2" t="s">
        <v>229</v>
      </c>
    </row>
    <row r="1264" spans="1:4" ht="18.75" customHeight="1" x14ac:dyDescent="0.25">
      <c r="A1264" s="2" t="s">
        <v>1401</v>
      </c>
      <c r="B1264" s="2" t="s">
        <v>226</v>
      </c>
      <c r="C1264" s="2" t="s">
        <v>1140</v>
      </c>
      <c r="D1264" s="2"/>
    </row>
    <row r="1265" spans="1:4" ht="18.75" customHeight="1" x14ac:dyDescent="0.25">
      <c r="A1265" s="2" t="s">
        <v>901</v>
      </c>
      <c r="B1265" s="2" t="s">
        <v>68</v>
      </c>
      <c r="C1265" s="2" t="s">
        <v>851</v>
      </c>
      <c r="D1265" s="2" t="s">
        <v>380</v>
      </c>
    </row>
    <row r="1266" spans="1:4" ht="18.75" customHeight="1" x14ac:dyDescent="0.25">
      <c r="A1266" s="2" t="s">
        <v>2620</v>
      </c>
      <c r="B1266" s="2" t="s">
        <v>52</v>
      </c>
      <c r="C1266" s="2" t="s">
        <v>1624</v>
      </c>
      <c r="D1266" s="2" t="s">
        <v>40</v>
      </c>
    </row>
    <row r="1267" spans="1:4" ht="18.75" customHeight="1" x14ac:dyDescent="0.25">
      <c r="A1267" s="2" t="s">
        <v>1025</v>
      </c>
      <c r="B1267" s="2" t="s">
        <v>245</v>
      </c>
      <c r="C1267" s="2" t="s">
        <v>856</v>
      </c>
      <c r="D1267" s="2" t="s">
        <v>275</v>
      </c>
    </row>
    <row r="1268" spans="1:4" ht="18.75" customHeight="1" x14ac:dyDescent="0.25">
      <c r="A1268" s="2" t="s">
        <v>1963</v>
      </c>
      <c r="B1268" s="2" t="s">
        <v>107</v>
      </c>
      <c r="C1268" s="2" t="s">
        <v>1644</v>
      </c>
      <c r="D1268" s="2" t="s">
        <v>212</v>
      </c>
    </row>
    <row r="1269" spans="1:4" ht="18.75" customHeight="1" x14ac:dyDescent="0.25">
      <c r="A1269" s="2" t="s">
        <v>1402</v>
      </c>
      <c r="B1269" s="2" t="s">
        <v>226</v>
      </c>
      <c r="C1269" s="2" t="s">
        <v>1140</v>
      </c>
      <c r="D1269" s="2" t="s">
        <v>294</v>
      </c>
    </row>
    <row r="1270" spans="1:4" ht="18.75" customHeight="1" x14ac:dyDescent="0.25">
      <c r="A1270" s="2" t="s">
        <v>1403</v>
      </c>
      <c r="B1270" s="2" t="s">
        <v>226</v>
      </c>
      <c r="C1270" s="2" t="s">
        <v>1140</v>
      </c>
      <c r="D1270" s="2"/>
    </row>
    <row r="1271" spans="1:4" ht="18.75" customHeight="1" x14ac:dyDescent="0.25">
      <c r="A1271" s="2" t="s">
        <v>2621</v>
      </c>
      <c r="B1271" s="2" t="s">
        <v>52</v>
      </c>
      <c r="C1271" s="2" t="s">
        <v>1624</v>
      </c>
      <c r="D1271" s="2" t="s">
        <v>201</v>
      </c>
    </row>
    <row r="1272" spans="1:4" ht="18.75" customHeight="1" x14ac:dyDescent="0.25">
      <c r="A1272" s="2" t="s">
        <v>1404</v>
      </c>
      <c r="B1272" s="2" t="s">
        <v>226</v>
      </c>
      <c r="C1272" s="2" t="s">
        <v>1140</v>
      </c>
      <c r="D1272" s="2" t="s">
        <v>299</v>
      </c>
    </row>
    <row r="1273" spans="1:4" ht="18.75" customHeight="1" x14ac:dyDescent="0.25">
      <c r="A1273" s="2" t="s">
        <v>2622</v>
      </c>
      <c r="B1273" s="2" t="s">
        <v>52</v>
      </c>
      <c r="C1273" s="2" t="s">
        <v>1081</v>
      </c>
      <c r="D1273" s="2" t="s">
        <v>499</v>
      </c>
    </row>
    <row r="1274" spans="1:4" ht="18.75" customHeight="1" x14ac:dyDescent="0.25">
      <c r="A1274" s="2" t="s">
        <v>1760</v>
      </c>
      <c r="B1274" s="2" t="s">
        <v>119</v>
      </c>
      <c r="C1274" s="2" t="s">
        <v>856</v>
      </c>
      <c r="D1274" s="2" t="s">
        <v>112</v>
      </c>
    </row>
    <row r="1275" spans="1:4" ht="18.75" customHeight="1" x14ac:dyDescent="0.25">
      <c r="A1275" s="2" t="s">
        <v>1685</v>
      </c>
      <c r="B1275" s="2" t="s">
        <v>36</v>
      </c>
      <c r="C1275" s="2" t="s">
        <v>1644</v>
      </c>
      <c r="D1275" s="2" t="s">
        <v>23</v>
      </c>
    </row>
    <row r="1276" spans="1:4" ht="18.75" customHeight="1" x14ac:dyDescent="0.25">
      <c r="A1276" s="2" t="s">
        <v>1405</v>
      </c>
      <c r="B1276" s="2" t="s">
        <v>226</v>
      </c>
      <c r="C1276" s="2" t="s">
        <v>1140</v>
      </c>
      <c r="D1276" s="2"/>
    </row>
    <row r="1277" spans="1:4" ht="18.75" customHeight="1" x14ac:dyDescent="0.25">
      <c r="A1277" s="2" t="s">
        <v>2623</v>
      </c>
      <c r="B1277" s="2" t="s">
        <v>52</v>
      </c>
      <c r="C1277" s="2" t="s">
        <v>1624</v>
      </c>
      <c r="D1277" s="2" t="s">
        <v>190</v>
      </c>
    </row>
    <row r="1278" spans="1:4" ht="18.75" customHeight="1" x14ac:dyDescent="0.25">
      <c r="A1278" s="2" t="s">
        <v>902</v>
      </c>
      <c r="B1278" s="2" t="s">
        <v>68</v>
      </c>
      <c r="C1278" s="2" t="s">
        <v>851</v>
      </c>
      <c r="D1278" s="2" t="s">
        <v>380</v>
      </c>
    </row>
    <row r="1279" spans="1:4" ht="18.75" customHeight="1" x14ac:dyDescent="0.25">
      <c r="A1279" s="2" t="s">
        <v>2814</v>
      </c>
      <c r="B1279" s="2" t="s">
        <v>2809</v>
      </c>
      <c r="C1279" s="2" t="s">
        <v>940</v>
      </c>
      <c r="D1279" s="2" t="s">
        <v>72</v>
      </c>
    </row>
    <row r="1280" spans="1:4" ht="18.75" customHeight="1" x14ac:dyDescent="0.25">
      <c r="A1280" s="2" t="s">
        <v>2624</v>
      </c>
      <c r="B1280" s="2" t="s">
        <v>52</v>
      </c>
      <c r="C1280" s="2" t="s">
        <v>1624</v>
      </c>
      <c r="D1280" s="2" t="s">
        <v>178</v>
      </c>
    </row>
    <row r="1281" spans="1:4" ht="18.75" customHeight="1" x14ac:dyDescent="0.25">
      <c r="A1281" s="2" t="s">
        <v>2987</v>
      </c>
      <c r="B1281" s="2" t="s">
        <v>36</v>
      </c>
      <c r="C1281" s="2" t="s">
        <v>810</v>
      </c>
      <c r="D1281" s="2" t="s">
        <v>810</v>
      </c>
    </row>
    <row r="1282" spans="1:4" ht="18.75" customHeight="1" x14ac:dyDescent="0.25">
      <c r="A1282" s="2" t="s">
        <v>2625</v>
      </c>
      <c r="B1282" s="2" t="s">
        <v>52</v>
      </c>
      <c r="C1282" s="2" t="s">
        <v>1081</v>
      </c>
      <c r="D1282" s="2" t="s">
        <v>467</v>
      </c>
    </row>
    <row r="1283" spans="1:4" ht="18.75" customHeight="1" x14ac:dyDescent="0.25">
      <c r="A1283" s="2" t="s">
        <v>2266</v>
      </c>
      <c r="B1283" s="2" t="s">
        <v>237</v>
      </c>
      <c r="C1283" s="2" t="s">
        <v>1644</v>
      </c>
      <c r="D1283" s="2" t="s">
        <v>306</v>
      </c>
    </row>
    <row r="1284" spans="1:4" ht="18.75" customHeight="1" x14ac:dyDescent="0.25">
      <c r="A1284" s="2" t="s">
        <v>1686</v>
      </c>
      <c r="B1284" s="2" t="s">
        <v>36</v>
      </c>
      <c r="C1284" s="2" t="s">
        <v>1655</v>
      </c>
      <c r="D1284" s="2" t="s">
        <v>646</v>
      </c>
    </row>
    <row r="1285" spans="1:4" ht="18.75" customHeight="1" x14ac:dyDescent="0.25">
      <c r="A1285" s="2" t="s">
        <v>2626</v>
      </c>
      <c r="B1285" s="2" t="s">
        <v>52</v>
      </c>
      <c r="C1285" s="2" t="s">
        <v>1081</v>
      </c>
      <c r="D1285" s="2" t="s">
        <v>571</v>
      </c>
    </row>
    <row r="1286" spans="1:4" ht="18.75" customHeight="1" x14ac:dyDescent="0.25">
      <c r="A1286" s="2" t="s">
        <v>2267</v>
      </c>
      <c r="B1286" s="2" t="s">
        <v>237</v>
      </c>
      <c r="C1286" s="2" t="s">
        <v>1655</v>
      </c>
      <c r="D1286" s="2" t="s">
        <v>646</v>
      </c>
    </row>
    <row r="1287" spans="1:4" ht="18.75" customHeight="1" x14ac:dyDescent="0.25">
      <c r="A1287" s="2" t="s">
        <v>2856</v>
      </c>
      <c r="B1287" s="2" t="s">
        <v>52</v>
      </c>
      <c r="C1287" s="2" t="s">
        <v>2842</v>
      </c>
      <c r="D1287" s="2" t="s">
        <v>787</v>
      </c>
    </row>
    <row r="1288" spans="1:4" ht="18.75" customHeight="1" x14ac:dyDescent="0.25">
      <c r="A1288" s="2" t="s">
        <v>2627</v>
      </c>
      <c r="B1288" s="2" t="s">
        <v>52</v>
      </c>
      <c r="C1288" s="2" t="s">
        <v>1081</v>
      </c>
      <c r="D1288" s="2" t="s">
        <v>262</v>
      </c>
    </row>
    <row r="1289" spans="1:4" ht="18.75" customHeight="1" x14ac:dyDescent="0.25">
      <c r="A1289" s="2" t="s">
        <v>12048</v>
      </c>
      <c r="B1289" s="2" t="s">
        <v>52</v>
      </c>
      <c r="C1289" s="2" t="s">
        <v>1081</v>
      </c>
      <c r="D1289" s="2" t="s">
        <v>262</v>
      </c>
    </row>
    <row r="1290" spans="1:4" ht="18.75" customHeight="1" x14ac:dyDescent="0.25">
      <c r="A1290" s="2" t="s">
        <v>2629</v>
      </c>
      <c r="B1290" s="2" t="s">
        <v>52</v>
      </c>
      <c r="C1290" s="2" t="s">
        <v>1081</v>
      </c>
      <c r="D1290" s="2" t="s">
        <v>262</v>
      </c>
    </row>
    <row r="1291" spans="1:4" ht="18.75" customHeight="1" x14ac:dyDescent="0.25">
      <c r="A1291" s="2" t="s">
        <v>2268</v>
      </c>
      <c r="B1291" s="2" t="s">
        <v>237</v>
      </c>
      <c r="C1291" s="2" t="s">
        <v>1655</v>
      </c>
      <c r="D1291" s="2" t="s">
        <v>646</v>
      </c>
    </row>
    <row r="1292" spans="1:4" ht="18.75" customHeight="1" x14ac:dyDescent="0.25">
      <c r="A1292" s="2" t="s">
        <v>2630</v>
      </c>
      <c r="B1292" s="2" t="s">
        <v>52</v>
      </c>
      <c r="C1292" s="2" t="s">
        <v>1081</v>
      </c>
      <c r="D1292" s="2" t="s">
        <v>415</v>
      </c>
    </row>
    <row r="1293" spans="1:4" ht="18.75" customHeight="1" x14ac:dyDescent="0.25">
      <c r="A1293" s="2" t="s">
        <v>1406</v>
      </c>
      <c r="B1293" s="2" t="s">
        <v>226</v>
      </c>
      <c r="C1293" s="2" t="s">
        <v>856</v>
      </c>
      <c r="D1293" s="2" t="s">
        <v>222</v>
      </c>
    </row>
    <row r="1294" spans="1:4" ht="18.75" customHeight="1" x14ac:dyDescent="0.25">
      <c r="A1294" s="2" t="s">
        <v>1407</v>
      </c>
      <c r="B1294" s="2" t="s">
        <v>226</v>
      </c>
      <c r="C1294" s="2" t="s">
        <v>1140</v>
      </c>
      <c r="D1294" s="2" t="s">
        <v>299</v>
      </c>
    </row>
    <row r="1295" spans="1:4" ht="18.75" customHeight="1" x14ac:dyDescent="0.25">
      <c r="A1295" s="2" t="s">
        <v>1026</v>
      </c>
      <c r="B1295" s="2" t="s">
        <v>245</v>
      </c>
      <c r="C1295" s="2" t="s">
        <v>856</v>
      </c>
      <c r="D1295" s="2" t="s">
        <v>241</v>
      </c>
    </row>
    <row r="1296" spans="1:4" ht="18.75" customHeight="1" x14ac:dyDescent="0.25">
      <c r="A1296" s="2" t="s">
        <v>1964</v>
      </c>
      <c r="B1296" s="2" t="s">
        <v>107</v>
      </c>
      <c r="C1296" s="2" t="s">
        <v>1655</v>
      </c>
      <c r="D1296" s="2" t="s">
        <v>646</v>
      </c>
    </row>
    <row r="1297" spans="1:4" ht="18.75" customHeight="1" x14ac:dyDescent="0.25">
      <c r="A1297" s="2" t="s">
        <v>959</v>
      </c>
      <c r="B1297" s="2" t="s">
        <v>939</v>
      </c>
      <c r="C1297" s="2" t="s">
        <v>940</v>
      </c>
      <c r="D1297" s="2" t="s">
        <v>72</v>
      </c>
    </row>
    <row r="1298" spans="1:4" ht="18.75" customHeight="1" x14ac:dyDescent="0.25">
      <c r="A1298" s="2" t="s">
        <v>1408</v>
      </c>
      <c r="B1298" s="2" t="s">
        <v>226</v>
      </c>
      <c r="C1298" s="2" t="s">
        <v>1081</v>
      </c>
      <c r="D1298" s="2" t="s">
        <v>548</v>
      </c>
    </row>
    <row r="1299" spans="1:4" ht="18.75" customHeight="1" x14ac:dyDescent="0.25">
      <c r="A1299" s="2" t="s">
        <v>2631</v>
      </c>
      <c r="B1299" s="2" t="s">
        <v>52</v>
      </c>
      <c r="C1299" s="2" t="s">
        <v>1081</v>
      </c>
      <c r="D1299" s="2" t="s">
        <v>262</v>
      </c>
    </row>
    <row r="1300" spans="1:4" ht="18.75" customHeight="1" x14ac:dyDescent="0.25">
      <c r="A1300" s="2" t="s">
        <v>1965</v>
      </c>
      <c r="B1300" s="2" t="s">
        <v>107</v>
      </c>
      <c r="C1300" s="2" t="s">
        <v>1644</v>
      </c>
      <c r="D1300" s="2" t="s">
        <v>97</v>
      </c>
    </row>
    <row r="1301" spans="1:4" ht="18.75" customHeight="1" x14ac:dyDescent="0.25">
      <c r="A1301" s="2" t="s">
        <v>2632</v>
      </c>
      <c r="B1301" s="2" t="s">
        <v>52</v>
      </c>
      <c r="C1301" s="2" t="s">
        <v>1624</v>
      </c>
      <c r="D1301" s="2" t="s">
        <v>40</v>
      </c>
    </row>
    <row r="1302" spans="1:4" ht="18.75" customHeight="1" x14ac:dyDescent="0.25">
      <c r="A1302" s="2" t="s">
        <v>2633</v>
      </c>
      <c r="B1302" s="2" t="s">
        <v>52</v>
      </c>
      <c r="C1302" s="2" t="s">
        <v>1081</v>
      </c>
      <c r="D1302" s="2" t="s">
        <v>467</v>
      </c>
    </row>
    <row r="1303" spans="1:4" ht="18.75" customHeight="1" x14ac:dyDescent="0.25">
      <c r="A1303" s="2" t="s">
        <v>1409</v>
      </c>
      <c r="B1303" s="2" t="s">
        <v>226</v>
      </c>
      <c r="C1303" s="2" t="s">
        <v>1140</v>
      </c>
      <c r="D1303" s="2" t="s">
        <v>299</v>
      </c>
    </row>
    <row r="1304" spans="1:4" ht="18.75" customHeight="1" x14ac:dyDescent="0.25">
      <c r="A1304" s="2" t="s">
        <v>1410</v>
      </c>
      <c r="B1304" s="2" t="s">
        <v>226</v>
      </c>
      <c r="C1304" s="2" t="s">
        <v>1081</v>
      </c>
      <c r="D1304" s="2" t="s">
        <v>467</v>
      </c>
    </row>
    <row r="1305" spans="1:4" ht="18.75" customHeight="1" x14ac:dyDescent="0.25">
      <c r="A1305" s="2" t="s">
        <v>1411</v>
      </c>
      <c r="B1305" s="2" t="s">
        <v>226</v>
      </c>
      <c r="C1305" s="2" t="s">
        <v>1081</v>
      </c>
      <c r="D1305" s="2" t="s">
        <v>627</v>
      </c>
    </row>
    <row r="1306" spans="1:4" ht="18.75" customHeight="1" x14ac:dyDescent="0.25">
      <c r="A1306" s="2" t="s">
        <v>2269</v>
      </c>
      <c r="B1306" s="2" t="s">
        <v>237</v>
      </c>
      <c r="C1306" s="2" t="s">
        <v>1655</v>
      </c>
      <c r="D1306" s="2" t="s">
        <v>646</v>
      </c>
    </row>
    <row r="1307" spans="1:4" ht="18.75" customHeight="1" x14ac:dyDescent="0.25">
      <c r="A1307" s="2" t="s">
        <v>1412</v>
      </c>
      <c r="B1307" s="2" t="s">
        <v>226</v>
      </c>
      <c r="C1307" s="2" t="s">
        <v>1081</v>
      </c>
      <c r="D1307" s="2" t="s">
        <v>548</v>
      </c>
    </row>
    <row r="1308" spans="1:4" ht="18.75" customHeight="1" x14ac:dyDescent="0.25">
      <c r="A1308" s="2" t="s">
        <v>2270</v>
      </c>
      <c r="B1308" s="2" t="s">
        <v>237</v>
      </c>
      <c r="C1308" s="2" t="s">
        <v>1644</v>
      </c>
      <c r="D1308" s="2" t="s">
        <v>248</v>
      </c>
    </row>
    <row r="1309" spans="1:4" ht="18.75" customHeight="1" x14ac:dyDescent="0.25">
      <c r="A1309" s="2" t="s">
        <v>1413</v>
      </c>
      <c r="B1309" s="2" t="s">
        <v>226</v>
      </c>
      <c r="C1309" s="2" t="s">
        <v>1081</v>
      </c>
      <c r="D1309" s="2" t="s">
        <v>627</v>
      </c>
    </row>
    <row r="1310" spans="1:4" ht="18.75" customHeight="1" x14ac:dyDescent="0.25">
      <c r="A1310" s="2" t="s">
        <v>1414</v>
      </c>
      <c r="B1310" s="2" t="s">
        <v>226</v>
      </c>
      <c r="C1310" s="2" t="s">
        <v>1081</v>
      </c>
      <c r="D1310" s="2" t="s">
        <v>262</v>
      </c>
    </row>
    <row r="1311" spans="1:4" ht="18.75" customHeight="1" x14ac:dyDescent="0.25">
      <c r="A1311" s="2" t="s">
        <v>2634</v>
      </c>
      <c r="B1311" s="2" t="s">
        <v>52</v>
      </c>
      <c r="C1311" s="2" t="s">
        <v>1081</v>
      </c>
      <c r="D1311" s="2" t="s">
        <v>322</v>
      </c>
    </row>
    <row r="1312" spans="1:4" ht="18.75" customHeight="1" x14ac:dyDescent="0.25">
      <c r="A1312" s="2" t="s">
        <v>1966</v>
      </c>
      <c r="B1312" s="2" t="s">
        <v>107</v>
      </c>
      <c r="C1312" s="2" t="s">
        <v>1644</v>
      </c>
      <c r="D1312" s="2" t="s">
        <v>212</v>
      </c>
    </row>
    <row r="1313" spans="1:4" ht="18.75" customHeight="1" x14ac:dyDescent="0.25">
      <c r="A1313" s="2" t="s">
        <v>1415</v>
      </c>
      <c r="B1313" s="2" t="s">
        <v>226</v>
      </c>
      <c r="C1313" s="2" t="s">
        <v>1140</v>
      </c>
      <c r="D1313" s="2" t="s">
        <v>299</v>
      </c>
    </row>
    <row r="1314" spans="1:4" ht="18.75" customHeight="1" x14ac:dyDescent="0.25">
      <c r="A1314" s="2" t="s">
        <v>1416</v>
      </c>
      <c r="B1314" s="2" t="s">
        <v>226</v>
      </c>
      <c r="C1314" s="2" t="s">
        <v>1140</v>
      </c>
      <c r="D1314" s="2" t="s">
        <v>299</v>
      </c>
    </row>
    <row r="1315" spans="1:4" ht="18.75" customHeight="1" x14ac:dyDescent="0.25">
      <c r="A1315" s="2" t="s">
        <v>1687</v>
      </c>
      <c r="B1315" s="2" t="s">
        <v>36</v>
      </c>
      <c r="C1315" s="2" t="s">
        <v>1644</v>
      </c>
      <c r="D1315" s="2" t="s">
        <v>23</v>
      </c>
    </row>
    <row r="1316" spans="1:4" ht="18.75" customHeight="1" x14ac:dyDescent="0.25">
      <c r="A1316" s="2" t="s">
        <v>2837</v>
      </c>
      <c r="B1316" s="2" t="s">
        <v>36</v>
      </c>
      <c r="C1316" s="2" t="s">
        <v>775</v>
      </c>
      <c r="D1316" s="2" t="s">
        <v>775</v>
      </c>
    </row>
    <row r="1317" spans="1:4" ht="18.75" customHeight="1" x14ac:dyDescent="0.25">
      <c r="A1317" s="2" t="s">
        <v>1098</v>
      </c>
      <c r="B1317" s="2" t="s">
        <v>81</v>
      </c>
      <c r="C1317" s="2" t="s">
        <v>1081</v>
      </c>
      <c r="D1317" s="2" t="s">
        <v>548</v>
      </c>
    </row>
    <row r="1318" spans="1:4" ht="18.75" customHeight="1" x14ac:dyDescent="0.25">
      <c r="A1318" s="2" t="s">
        <v>1967</v>
      </c>
      <c r="B1318" s="2" t="s">
        <v>107</v>
      </c>
      <c r="C1318" s="2" t="s">
        <v>1644</v>
      </c>
      <c r="D1318" s="2" t="s">
        <v>97</v>
      </c>
    </row>
    <row r="1319" spans="1:4" ht="18.75" customHeight="1" x14ac:dyDescent="0.25">
      <c r="A1319" s="2" t="s">
        <v>2635</v>
      </c>
      <c r="B1319" s="2" t="s">
        <v>52</v>
      </c>
      <c r="C1319" s="2" t="s">
        <v>1624</v>
      </c>
      <c r="D1319" s="2" t="s">
        <v>40</v>
      </c>
    </row>
    <row r="1320" spans="1:4" ht="18.75" customHeight="1" x14ac:dyDescent="0.25">
      <c r="A1320" s="2" t="s">
        <v>2271</v>
      </c>
      <c r="B1320" s="2" t="s">
        <v>237</v>
      </c>
      <c r="C1320" s="2" t="s">
        <v>1644</v>
      </c>
      <c r="D1320" s="2" t="s">
        <v>229</v>
      </c>
    </row>
    <row r="1321" spans="1:4" ht="18.75" customHeight="1" x14ac:dyDescent="0.25">
      <c r="A1321" s="2" t="s">
        <v>903</v>
      </c>
      <c r="B1321" s="2" t="s">
        <v>68</v>
      </c>
      <c r="C1321" s="2" t="s">
        <v>851</v>
      </c>
      <c r="D1321" s="2" t="s">
        <v>380</v>
      </c>
    </row>
    <row r="1322" spans="1:4" ht="18.75" customHeight="1" x14ac:dyDescent="0.25">
      <c r="A1322" s="2" t="s">
        <v>2272</v>
      </c>
      <c r="B1322" s="2" t="s">
        <v>237</v>
      </c>
      <c r="C1322" s="2" t="s">
        <v>1644</v>
      </c>
      <c r="D1322" s="2" t="s">
        <v>229</v>
      </c>
    </row>
    <row r="1323" spans="1:4" ht="18.75" customHeight="1" x14ac:dyDescent="0.25">
      <c r="A1323" s="2" t="s">
        <v>1968</v>
      </c>
      <c r="B1323" s="2" t="s">
        <v>107</v>
      </c>
      <c r="C1323" s="2" t="s">
        <v>1644</v>
      </c>
      <c r="D1323" s="2"/>
    </row>
    <row r="1324" spans="1:4" ht="18.75" customHeight="1" x14ac:dyDescent="0.25">
      <c r="A1324" s="2" t="s">
        <v>1969</v>
      </c>
      <c r="B1324" s="2" t="s">
        <v>107</v>
      </c>
      <c r="C1324" s="2" t="s">
        <v>1644</v>
      </c>
      <c r="D1324" s="2" t="s">
        <v>85</v>
      </c>
    </row>
    <row r="1325" spans="1:4" ht="18.75" customHeight="1" x14ac:dyDescent="0.25">
      <c r="A1325" s="2" t="s">
        <v>2636</v>
      </c>
      <c r="B1325" s="2" t="s">
        <v>52</v>
      </c>
      <c r="C1325" s="2" t="s">
        <v>1081</v>
      </c>
      <c r="D1325" s="2" t="s">
        <v>262</v>
      </c>
    </row>
    <row r="1326" spans="1:4" ht="18.75" customHeight="1" x14ac:dyDescent="0.25">
      <c r="A1326" s="2" t="s">
        <v>760</v>
      </c>
      <c r="B1326" s="2" t="s">
        <v>350</v>
      </c>
      <c r="C1326" s="2" t="s">
        <v>829</v>
      </c>
      <c r="D1326" s="2" t="s">
        <v>936</v>
      </c>
    </row>
    <row r="1327" spans="1:4" ht="18.75" customHeight="1" x14ac:dyDescent="0.25">
      <c r="A1327" s="2" t="s">
        <v>1970</v>
      </c>
      <c r="B1327" s="2" t="s">
        <v>107</v>
      </c>
      <c r="C1327" s="2" t="s">
        <v>1644</v>
      </c>
      <c r="D1327" s="2" t="s">
        <v>97</v>
      </c>
    </row>
    <row r="1328" spans="1:4" ht="18.75" customHeight="1" x14ac:dyDescent="0.25">
      <c r="A1328" s="2" t="s">
        <v>2637</v>
      </c>
      <c r="B1328" s="2" t="s">
        <v>52</v>
      </c>
      <c r="C1328" s="2" t="s">
        <v>1624</v>
      </c>
      <c r="D1328" s="2" t="s">
        <v>40</v>
      </c>
    </row>
    <row r="1329" spans="1:4" ht="18.75" customHeight="1" x14ac:dyDescent="0.25">
      <c r="A1329" s="2" t="s">
        <v>1099</v>
      </c>
      <c r="B1329" s="2" t="s">
        <v>81</v>
      </c>
      <c r="C1329" s="2" t="s">
        <v>940</v>
      </c>
      <c r="D1329" s="2" t="s">
        <v>72</v>
      </c>
    </row>
    <row r="1330" spans="1:4" ht="18.75" customHeight="1" x14ac:dyDescent="0.25">
      <c r="A1330" s="2" t="s">
        <v>1971</v>
      </c>
      <c r="B1330" s="2" t="s">
        <v>107</v>
      </c>
      <c r="C1330" s="2" t="s">
        <v>1644</v>
      </c>
      <c r="D1330" s="2" t="s">
        <v>559</v>
      </c>
    </row>
    <row r="1331" spans="1:4" ht="18.75" customHeight="1" x14ac:dyDescent="0.25">
      <c r="A1331" s="2" t="s">
        <v>1027</v>
      </c>
      <c r="B1331" s="2" t="s">
        <v>245</v>
      </c>
      <c r="C1331" s="2" t="s">
        <v>856</v>
      </c>
      <c r="D1331" s="2" t="s">
        <v>241</v>
      </c>
    </row>
    <row r="1332" spans="1:4" ht="18.75" customHeight="1" x14ac:dyDescent="0.25">
      <c r="A1332" s="2" t="s">
        <v>904</v>
      </c>
      <c r="B1332" s="2" t="s">
        <v>68</v>
      </c>
      <c r="C1332" s="2" t="s">
        <v>851</v>
      </c>
      <c r="D1332" s="2" t="s">
        <v>380</v>
      </c>
    </row>
    <row r="1333" spans="1:4" ht="18.75" customHeight="1" x14ac:dyDescent="0.25">
      <c r="A1333" s="2" t="s">
        <v>905</v>
      </c>
      <c r="B1333" s="2" t="s">
        <v>68</v>
      </c>
      <c r="C1333" s="2" t="s">
        <v>851</v>
      </c>
      <c r="D1333" s="2" t="s">
        <v>380</v>
      </c>
    </row>
    <row r="1334" spans="1:4" ht="18.75" customHeight="1" x14ac:dyDescent="0.25">
      <c r="A1334" s="2" t="s">
        <v>1028</v>
      </c>
      <c r="B1334" s="2" t="s">
        <v>245</v>
      </c>
      <c r="C1334" s="2" t="s">
        <v>856</v>
      </c>
      <c r="D1334" s="2" t="s">
        <v>275</v>
      </c>
    </row>
    <row r="1335" spans="1:4" ht="18.75" customHeight="1" x14ac:dyDescent="0.25">
      <c r="A1335" s="2" t="s">
        <v>1029</v>
      </c>
      <c r="B1335" s="2" t="s">
        <v>245</v>
      </c>
      <c r="C1335" s="2" t="s">
        <v>856</v>
      </c>
      <c r="D1335" s="2" t="s">
        <v>275</v>
      </c>
    </row>
    <row r="1336" spans="1:4" ht="18.75" customHeight="1" x14ac:dyDescent="0.25">
      <c r="A1336" s="2" t="s">
        <v>1417</v>
      </c>
      <c r="B1336" s="2" t="s">
        <v>226</v>
      </c>
      <c r="C1336" s="2" t="s">
        <v>1140</v>
      </c>
      <c r="D1336" s="2"/>
    </row>
    <row r="1337" spans="1:4" ht="18.75" customHeight="1" x14ac:dyDescent="0.25">
      <c r="A1337" s="2" t="s">
        <v>2638</v>
      </c>
      <c r="B1337" s="2" t="s">
        <v>52</v>
      </c>
      <c r="C1337" s="2" t="s">
        <v>1624</v>
      </c>
      <c r="D1337" s="2" t="s">
        <v>190</v>
      </c>
    </row>
    <row r="1338" spans="1:4" ht="18.75" customHeight="1" x14ac:dyDescent="0.25">
      <c r="A1338" s="2" t="s">
        <v>1418</v>
      </c>
      <c r="B1338" s="2" t="s">
        <v>226</v>
      </c>
      <c r="C1338" s="2" t="s">
        <v>1140</v>
      </c>
      <c r="D1338" s="2" t="s">
        <v>335</v>
      </c>
    </row>
    <row r="1339" spans="1:4" ht="18.75" customHeight="1" x14ac:dyDescent="0.25">
      <c r="A1339" s="2" t="s">
        <v>1419</v>
      </c>
      <c r="B1339" s="2" t="s">
        <v>226</v>
      </c>
      <c r="C1339" s="2" t="s">
        <v>1140</v>
      </c>
      <c r="D1339" s="2" t="s">
        <v>299</v>
      </c>
    </row>
    <row r="1340" spans="1:4" ht="18.75" customHeight="1" x14ac:dyDescent="0.25">
      <c r="A1340" s="2" t="s">
        <v>1419</v>
      </c>
      <c r="B1340" s="2" t="s">
        <v>226</v>
      </c>
      <c r="C1340" s="2" t="s">
        <v>1081</v>
      </c>
      <c r="D1340" s="2" t="s">
        <v>627</v>
      </c>
    </row>
    <row r="1341" spans="1:4" ht="18.75" customHeight="1" x14ac:dyDescent="0.25">
      <c r="A1341" s="2" t="s">
        <v>1420</v>
      </c>
      <c r="B1341" s="2" t="s">
        <v>226</v>
      </c>
      <c r="C1341" s="2" t="s">
        <v>1140</v>
      </c>
      <c r="D1341" s="2" t="s">
        <v>294</v>
      </c>
    </row>
    <row r="1342" spans="1:4" ht="18.75" customHeight="1" x14ac:dyDescent="0.25">
      <c r="A1342" s="2" t="s">
        <v>1972</v>
      </c>
      <c r="B1342" s="2" t="s">
        <v>107</v>
      </c>
      <c r="C1342" s="2" t="s">
        <v>1655</v>
      </c>
      <c r="D1342" s="2" t="s">
        <v>646</v>
      </c>
    </row>
    <row r="1343" spans="1:4" ht="18.75" customHeight="1" x14ac:dyDescent="0.25">
      <c r="A1343" s="2" t="s">
        <v>349</v>
      </c>
      <c r="B1343" s="2" t="s">
        <v>350</v>
      </c>
      <c r="C1343" s="2" t="s">
        <v>876</v>
      </c>
      <c r="D1343" s="2" t="s">
        <v>347</v>
      </c>
    </row>
    <row r="1344" spans="1:4" ht="18.75" customHeight="1" x14ac:dyDescent="0.25">
      <c r="A1344" s="2" t="s">
        <v>349</v>
      </c>
      <c r="B1344" s="2" t="s">
        <v>350</v>
      </c>
      <c r="C1344" s="2" t="s">
        <v>876</v>
      </c>
      <c r="D1344" s="2" t="s">
        <v>434</v>
      </c>
    </row>
    <row r="1345" spans="1:4" ht="18.75" customHeight="1" x14ac:dyDescent="0.25">
      <c r="A1345" s="2" t="s">
        <v>1421</v>
      </c>
      <c r="B1345" s="2" t="s">
        <v>226</v>
      </c>
      <c r="C1345" s="2" t="s">
        <v>856</v>
      </c>
      <c r="D1345" s="2" t="s">
        <v>222</v>
      </c>
    </row>
    <row r="1346" spans="1:4" ht="18.75" customHeight="1" x14ac:dyDescent="0.25">
      <c r="A1346" s="2" t="s">
        <v>2815</v>
      </c>
      <c r="B1346" s="2" t="s">
        <v>2809</v>
      </c>
      <c r="C1346" s="2" t="s">
        <v>940</v>
      </c>
      <c r="D1346" s="2" t="s">
        <v>72</v>
      </c>
    </row>
    <row r="1347" spans="1:4" ht="18.75" customHeight="1" x14ac:dyDescent="0.25">
      <c r="A1347" s="2" t="s">
        <v>1761</v>
      </c>
      <c r="B1347" s="2" t="s">
        <v>119</v>
      </c>
      <c r="C1347" s="2" t="s">
        <v>856</v>
      </c>
      <c r="D1347" s="2" t="s">
        <v>112</v>
      </c>
    </row>
    <row r="1348" spans="1:4" ht="18.75" customHeight="1" x14ac:dyDescent="0.25">
      <c r="A1348" s="2" t="s">
        <v>2639</v>
      </c>
      <c r="B1348" s="2" t="s">
        <v>52</v>
      </c>
      <c r="C1348" s="2" t="s">
        <v>1081</v>
      </c>
      <c r="D1348" s="2" t="s">
        <v>322</v>
      </c>
    </row>
    <row r="1349" spans="1:4" ht="18.75" customHeight="1" x14ac:dyDescent="0.25">
      <c r="A1349" s="2" t="s">
        <v>2273</v>
      </c>
      <c r="B1349" s="2" t="s">
        <v>237</v>
      </c>
      <c r="C1349" s="2" t="s">
        <v>1644</v>
      </c>
      <c r="D1349" s="2" t="s">
        <v>593</v>
      </c>
    </row>
    <row r="1350" spans="1:4" ht="18.75" customHeight="1" x14ac:dyDescent="0.25">
      <c r="A1350" s="2" t="s">
        <v>1616</v>
      </c>
      <c r="B1350" s="2" t="s">
        <v>484</v>
      </c>
      <c r="C1350" s="2" t="s">
        <v>940</v>
      </c>
      <c r="D1350" s="2"/>
    </row>
    <row r="1351" spans="1:4" ht="18.75" customHeight="1" x14ac:dyDescent="0.25">
      <c r="A1351" s="2" t="s">
        <v>2640</v>
      </c>
      <c r="B1351" s="2" t="s">
        <v>52</v>
      </c>
      <c r="C1351" s="2" t="s">
        <v>1081</v>
      </c>
      <c r="D1351" s="2" t="s">
        <v>262</v>
      </c>
    </row>
    <row r="1352" spans="1:4" ht="18.75" customHeight="1" x14ac:dyDescent="0.25">
      <c r="A1352" s="2" t="s">
        <v>1100</v>
      </c>
      <c r="B1352" s="2" t="s">
        <v>81</v>
      </c>
      <c r="C1352" s="2" t="s">
        <v>940</v>
      </c>
      <c r="D1352" s="2" t="s">
        <v>72</v>
      </c>
    </row>
    <row r="1353" spans="1:4" ht="18.75" customHeight="1" x14ac:dyDescent="0.25">
      <c r="A1353" s="2" t="s">
        <v>1101</v>
      </c>
      <c r="B1353" s="2" t="s">
        <v>81</v>
      </c>
      <c r="C1353" s="2" t="s">
        <v>940</v>
      </c>
      <c r="D1353" s="2" t="s">
        <v>72</v>
      </c>
    </row>
    <row r="1354" spans="1:4" ht="18.75" customHeight="1" x14ac:dyDescent="0.25">
      <c r="A1354" s="2" t="s">
        <v>2641</v>
      </c>
      <c r="B1354" s="2" t="s">
        <v>52</v>
      </c>
      <c r="C1354" s="2" t="s">
        <v>1081</v>
      </c>
      <c r="D1354" s="2" t="s">
        <v>467</v>
      </c>
    </row>
    <row r="1355" spans="1:4" ht="18.75" customHeight="1" x14ac:dyDescent="0.25">
      <c r="A1355" s="2" t="s">
        <v>2642</v>
      </c>
      <c r="B1355" s="2" t="s">
        <v>52</v>
      </c>
      <c r="C1355" s="2" t="s">
        <v>1081</v>
      </c>
      <c r="D1355" s="2" t="s">
        <v>467</v>
      </c>
    </row>
    <row r="1356" spans="1:4" ht="18.75" customHeight="1" x14ac:dyDescent="0.25">
      <c r="A1356" s="2" t="s">
        <v>1762</v>
      </c>
      <c r="B1356" s="2" t="s">
        <v>119</v>
      </c>
      <c r="C1356" s="2" t="s">
        <v>856</v>
      </c>
      <c r="D1356" s="2" t="s">
        <v>148</v>
      </c>
    </row>
    <row r="1357" spans="1:4" ht="18.75" customHeight="1" x14ac:dyDescent="0.25">
      <c r="A1357" s="2" t="s">
        <v>1617</v>
      </c>
      <c r="B1357" s="2" t="s">
        <v>484</v>
      </c>
      <c r="C1357" s="2" t="s">
        <v>940</v>
      </c>
      <c r="D1357" s="2"/>
    </row>
    <row r="1358" spans="1:4" ht="18.75" customHeight="1" x14ac:dyDescent="0.25">
      <c r="A1358" s="2" t="s">
        <v>1102</v>
      </c>
      <c r="B1358" s="2" t="s">
        <v>81</v>
      </c>
      <c r="C1358" s="2" t="s">
        <v>940</v>
      </c>
      <c r="D1358" s="2" t="s">
        <v>72</v>
      </c>
    </row>
    <row r="1359" spans="1:4" ht="18.75" customHeight="1" x14ac:dyDescent="0.25">
      <c r="A1359" s="2" t="s">
        <v>1763</v>
      </c>
      <c r="B1359" s="2" t="s">
        <v>119</v>
      </c>
      <c r="C1359" s="2" t="s">
        <v>856</v>
      </c>
      <c r="D1359" s="2" t="s">
        <v>527</v>
      </c>
    </row>
    <row r="1360" spans="1:4" ht="18.75" customHeight="1" x14ac:dyDescent="0.25">
      <c r="A1360" s="2" t="s">
        <v>1973</v>
      </c>
      <c r="B1360" s="2" t="s">
        <v>107</v>
      </c>
      <c r="C1360" s="2" t="s">
        <v>1655</v>
      </c>
      <c r="D1360" s="2" t="s">
        <v>646</v>
      </c>
    </row>
    <row r="1361" spans="1:4" ht="18.75" customHeight="1" x14ac:dyDescent="0.25">
      <c r="A1361" s="2" t="s">
        <v>2988</v>
      </c>
      <c r="B1361" s="2" t="s">
        <v>36</v>
      </c>
      <c r="C1361" s="2" t="s">
        <v>810</v>
      </c>
      <c r="D1361" s="2" t="s">
        <v>810</v>
      </c>
    </row>
    <row r="1362" spans="1:4" ht="18.75" customHeight="1" x14ac:dyDescent="0.25">
      <c r="A1362" s="2" t="s">
        <v>2397</v>
      </c>
      <c r="B1362" s="2" t="s">
        <v>691</v>
      </c>
      <c r="C1362" s="2" t="s">
        <v>2398</v>
      </c>
      <c r="D1362" s="2" t="s">
        <v>2399</v>
      </c>
    </row>
    <row r="1363" spans="1:4" ht="18.75" customHeight="1" x14ac:dyDescent="0.25">
      <c r="A1363" s="2" t="s">
        <v>1974</v>
      </c>
      <c r="B1363" s="2" t="s">
        <v>107</v>
      </c>
      <c r="C1363" s="2" t="s">
        <v>1655</v>
      </c>
      <c r="D1363" s="2" t="s">
        <v>646</v>
      </c>
    </row>
    <row r="1364" spans="1:4" ht="18.75" customHeight="1" x14ac:dyDescent="0.25">
      <c r="A1364" s="2" t="s">
        <v>1618</v>
      </c>
      <c r="B1364" s="2" t="s">
        <v>484</v>
      </c>
      <c r="C1364" s="2" t="s">
        <v>940</v>
      </c>
      <c r="D1364" s="2"/>
    </row>
    <row r="1365" spans="1:4" ht="18.75" customHeight="1" x14ac:dyDescent="0.25">
      <c r="A1365" s="2" t="s">
        <v>2989</v>
      </c>
      <c r="B1365" s="2" t="s">
        <v>36</v>
      </c>
      <c r="C1365" s="2" t="s">
        <v>810</v>
      </c>
      <c r="D1365" s="2" t="s">
        <v>810</v>
      </c>
    </row>
    <row r="1366" spans="1:4" ht="18.75" customHeight="1" x14ac:dyDescent="0.25">
      <c r="A1366" s="2" t="s">
        <v>1619</v>
      </c>
      <c r="B1366" s="2" t="s">
        <v>484</v>
      </c>
      <c r="C1366" s="2" t="s">
        <v>940</v>
      </c>
      <c r="D1366" s="2"/>
    </row>
    <row r="1367" spans="1:4" ht="18.75" customHeight="1" x14ac:dyDescent="0.25">
      <c r="A1367" s="2" t="s">
        <v>1975</v>
      </c>
      <c r="B1367" s="2" t="s">
        <v>107</v>
      </c>
      <c r="C1367" s="2" t="s">
        <v>1655</v>
      </c>
      <c r="D1367" s="2" t="s">
        <v>646</v>
      </c>
    </row>
    <row r="1368" spans="1:4" ht="18.75" customHeight="1" x14ac:dyDescent="0.25">
      <c r="A1368" s="2" t="s">
        <v>1976</v>
      </c>
      <c r="B1368" s="2" t="s">
        <v>107</v>
      </c>
      <c r="C1368" s="2" t="s">
        <v>1655</v>
      </c>
      <c r="D1368" s="2" t="s">
        <v>646</v>
      </c>
    </row>
    <row r="1369" spans="1:4" ht="18.75" customHeight="1" x14ac:dyDescent="0.25">
      <c r="A1369" s="2" t="s">
        <v>2643</v>
      </c>
      <c r="B1369" s="2" t="s">
        <v>52</v>
      </c>
      <c r="C1369" s="2" t="s">
        <v>1081</v>
      </c>
      <c r="D1369" s="2" t="s">
        <v>548</v>
      </c>
    </row>
    <row r="1370" spans="1:4" ht="18.75" customHeight="1" x14ac:dyDescent="0.25">
      <c r="A1370" s="2" t="s">
        <v>906</v>
      </c>
      <c r="B1370" s="2" t="s">
        <v>68</v>
      </c>
      <c r="C1370" s="2" t="s">
        <v>851</v>
      </c>
      <c r="D1370" s="2" t="s">
        <v>603</v>
      </c>
    </row>
    <row r="1371" spans="1:4" ht="18.75" customHeight="1" x14ac:dyDescent="0.25">
      <c r="A1371" s="2" t="s">
        <v>1422</v>
      </c>
      <c r="B1371" s="2" t="s">
        <v>226</v>
      </c>
      <c r="C1371" s="2" t="s">
        <v>1140</v>
      </c>
      <c r="D1371" s="2" t="s">
        <v>335</v>
      </c>
    </row>
    <row r="1372" spans="1:4" ht="18.75" customHeight="1" x14ac:dyDescent="0.25">
      <c r="A1372" s="2" t="s">
        <v>2274</v>
      </c>
      <c r="B1372" s="2" t="s">
        <v>237</v>
      </c>
      <c r="C1372" s="2" t="s">
        <v>1655</v>
      </c>
      <c r="D1372" s="2" t="s">
        <v>646</v>
      </c>
    </row>
    <row r="1373" spans="1:4" ht="18.75" customHeight="1" x14ac:dyDescent="0.25">
      <c r="A1373" s="2" t="s">
        <v>2990</v>
      </c>
      <c r="B1373" s="2" t="s">
        <v>36</v>
      </c>
      <c r="C1373" s="2" t="s">
        <v>810</v>
      </c>
      <c r="D1373" s="2" t="s">
        <v>810</v>
      </c>
    </row>
    <row r="1374" spans="1:4" ht="18.75" customHeight="1" x14ac:dyDescent="0.25">
      <c r="A1374" s="2" t="s">
        <v>1977</v>
      </c>
      <c r="B1374" s="2" t="s">
        <v>107</v>
      </c>
      <c r="C1374" s="2" t="s">
        <v>1655</v>
      </c>
      <c r="D1374" s="2" t="s">
        <v>646</v>
      </c>
    </row>
    <row r="1375" spans="1:4" ht="18.75" customHeight="1" x14ac:dyDescent="0.25">
      <c r="A1375" s="2" t="s">
        <v>1423</v>
      </c>
      <c r="B1375" s="2" t="s">
        <v>226</v>
      </c>
      <c r="C1375" s="2" t="s">
        <v>1081</v>
      </c>
      <c r="D1375" s="2" t="s">
        <v>467</v>
      </c>
    </row>
    <row r="1376" spans="1:4" ht="18.75" customHeight="1" x14ac:dyDescent="0.25">
      <c r="A1376" s="2" t="s">
        <v>2991</v>
      </c>
      <c r="B1376" s="2" t="s">
        <v>36</v>
      </c>
      <c r="C1376" s="2" t="s">
        <v>810</v>
      </c>
      <c r="D1376" s="2" t="s">
        <v>810</v>
      </c>
    </row>
    <row r="1377" spans="1:4" ht="18.75" customHeight="1" x14ac:dyDescent="0.25">
      <c r="A1377" s="2" t="s">
        <v>156</v>
      </c>
      <c r="B1377" s="2" t="s">
        <v>119</v>
      </c>
      <c r="C1377" s="2" t="s">
        <v>1140</v>
      </c>
      <c r="D1377" s="2" t="s">
        <v>461</v>
      </c>
    </row>
    <row r="1378" spans="1:4" ht="18.75" customHeight="1" x14ac:dyDescent="0.25">
      <c r="A1378" s="2" t="s">
        <v>1103</v>
      </c>
      <c r="B1378" s="2" t="s">
        <v>81</v>
      </c>
      <c r="C1378" s="2" t="s">
        <v>940</v>
      </c>
      <c r="D1378" s="2" t="s">
        <v>72</v>
      </c>
    </row>
    <row r="1379" spans="1:4" ht="18.75" customHeight="1" x14ac:dyDescent="0.25">
      <c r="A1379" s="2" t="s">
        <v>2644</v>
      </c>
      <c r="B1379" s="2" t="s">
        <v>52</v>
      </c>
      <c r="C1379" s="2" t="s">
        <v>1081</v>
      </c>
      <c r="D1379" s="2" t="s">
        <v>467</v>
      </c>
    </row>
    <row r="1380" spans="1:4" ht="18.75" customHeight="1" x14ac:dyDescent="0.25">
      <c r="A1380" s="2" t="s">
        <v>1978</v>
      </c>
      <c r="B1380" s="2" t="s">
        <v>107</v>
      </c>
      <c r="C1380" s="2" t="s">
        <v>1644</v>
      </c>
      <c r="D1380" s="2" t="s">
        <v>212</v>
      </c>
    </row>
    <row r="1381" spans="1:4" ht="18.75" customHeight="1" x14ac:dyDescent="0.25">
      <c r="A1381" s="2" t="s">
        <v>1764</v>
      </c>
      <c r="B1381" s="2" t="s">
        <v>119</v>
      </c>
      <c r="C1381" s="2" t="s">
        <v>856</v>
      </c>
      <c r="D1381" s="2" t="s">
        <v>148</v>
      </c>
    </row>
    <row r="1382" spans="1:4" ht="18.75" customHeight="1" x14ac:dyDescent="0.25">
      <c r="A1382" s="2" t="s">
        <v>2275</v>
      </c>
      <c r="B1382" s="2" t="s">
        <v>237</v>
      </c>
      <c r="C1382" s="2" t="s">
        <v>1655</v>
      </c>
      <c r="D1382" s="2" t="s">
        <v>646</v>
      </c>
    </row>
    <row r="1383" spans="1:4" ht="18.75" customHeight="1" x14ac:dyDescent="0.25">
      <c r="A1383" s="2" t="s">
        <v>2883</v>
      </c>
      <c r="B1383" s="2" t="s">
        <v>226</v>
      </c>
      <c r="C1383" s="2" t="s">
        <v>798</v>
      </c>
      <c r="D1383" s="2" t="s">
        <v>2874</v>
      </c>
    </row>
    <row r="1384" spans="1:4" ht="18.75" customHeight="1" x14ac:dyDescent="0.25">
      <c r="A1384" s="2" t="s">
        <v>2992</v>
      </c>
      <c r="B1384" s="2" t="s">
        <v>36</v>
      </c>
      <c r="C1384" s="2" t="s">
        <v>810</v>
      </c>
      <c r="D1384" s="2" t="s">
        <v>810</v>
      </c>
    </row>
    <row r="1385" spans="1:4" ht="18.75" customHeight="1" x14ac:dyDescent="0.25">
      <c r="A1385" s="2" t="s">
        <v>2645</v>
      </c>
      <c r="B1385" s="2" t="s">
        <v>52</v>
      </c>
      <c r="C1385" s="2" t="s">
        <v>1081</v>
      </c>
      <c r="D1385" s="2" t="s">
        <v>262</v>
      </c>
    </row>
    <row r="1386" spans="1:4" ht="18.75" customHeight="1" x14ac:dyDescent="0.25">
      <c r="A1386" s="2" t="s">
        <v>1688</v>
      </c>
      <c r="B1386" s="2" t="s">
        <v>36</v>
      </c>
      <c r="C1386" s="2" t="s">
        <v>1644</v>
      </c>
      <c r="D1386" s="2" t="s">
        <v>23</v>
      </c>
    </row>
    <row r="1387" spans="1:4" ht="18.75" customHeight="1" x14ac:dyDescent="0.25">
      <c r="A1387" s="2" t="s">
        <v>1979</v>
      </c>
      <c r="B1387" s="2" t="s">
        <v>107</v>
      </c>
      <c r="C1387" s="2" t="s">
        <v>1644</v>
      </c>
      <c r="D1387" s="2" t="s">
        <v>97</v>
      </c>
    </row>
    <row r="1388" spans="1:4" ht="18.75" customHeight="1" x14ac:dyDescent="0.25">
      <c r="A1388" s="2" t="s">
        <v>1980</v>
      </c>
      <c r="B1388" s="2" t="s">
        <v>107</v>
      </c>
      <c r="C1388" s="2" t="s">
        <v>1655</v>
      </c>
      <c r="D1388" s="2" t="s">
        <v>646</v>
      </c>
    </row>
    <row r="1389" spans="1:4" ht="18.75" customHeight="1" x14ac:dyDescent="0.25">
      <c r="A1389" s="2" t="s">
        <v>1981</v>
      </c>
      <c r="B1389" s="2" t="s">
        <v>107</v>
      </c>
      <c r="C1389" s="2" t="s">
        <v>1644</v>
      </c>
      <c r="D1389" s="2" t="s">
        <v>559</v>
      </c>
    </row>
    <row r="1390" spans="1:4" ht="18.75" customHeight="1" x14ac:dyDescent="0.25">
      <c r="A1390" s="2" t="s">
        <v>1424</v>
      </c>
      <c r="B1390" s="2" t="s">
        <v>226</v>
      </c>
      <c r="C1390" s="2" t="s">
        <v>1081</v>
      </c>
      <c r="D1390" s="2" t="s">
        <v>548</v>
      </c>
    </row>
    <row r="1391" spans="1:4" ht="18.75" customHeight="1" x14ac:dyDescent="0.25">
      <c r="A1391" s="2" t="s">
        <v>1982</v>
      </c>
      <c r="B1391" s="2" t="s">
        <v>107</v>
      </c>
      <c r="C1391" s="2" t="s">
        <v>1644</v>
      </c>
      <c r="D1391" s="2" t="s">
        <v>559</v>
      </c>
    </row>
    <row r="1392" spans="1:4" ht="18.75" customHeight="1" x14ac:dyDescent="0.25">
      <c r="A1392" s="2" t="s">
        <v>1425</v>
      </c>
      <c r="B1392" s="2" t="s">
        <v>226</v>
      </c>
      <c r="C1392" s="2" t="s">
        <v>1081</v>
      </c>
      <c r="D1392" s="2" t="s">
        <v>627</v>
      </c>
    </row>
    <row r="1393" spans="1:4" ht="18.75" customHeight="1" x14ac:dyDescent="0.25">
      <c r="A1393" s="2" t="s">
        <v>1983</v>
      </c>
      <c r="B1393" s="2" t="s">
        <v>107</v>
      </c>
      <c r="C1393" s="2" t="s">
        <v>1644</v>
      </c>
      <c r="D1393" s="2" t="s">
        <v>97</v>
      </c>
    </row>
    <row r="1394" spans="1:4" ht="18.75" customHeight="1" x14ac:dyDescent="0.25">
      <c r="A1394" s="2" t="s">
        <v>2993</v>
      </c>
      <c r="B1394" s="2" t="s">
        <v>36</v>
      </c>
      <c r="C1394" s="2" t="s">
        <v>810</v>
      </c>
      <c r="D1394" s="2" t="s">
        <v>810</v>
      </c>
    </row>
    <row r="1395" spans="1:4" ht="18.75" customHeight="1" x14ac:dyDescent="0.25">
      <c r="A1395" s="2" t="s">
        <v>2276</v>
      </c>
      <c r="B1395" s="2" t="s">
        <v>237</v>
      </c>
      <c r="C1395" s="2" t="s">
        <v>1644</v>
      </c>
      <c r="D1395" s="2" t="s">
        <v>85</v>
      </c>
    </row>
    <row r="1396" spans="1:4" ht="18.75" customHeight="1" x14ac:dyDescent="0.25">
      <c r="A1396" s="2" t="s">
        <v>1030</v>
      </c>
      <c r="B1396" s="2" t="s">
        <v>245</v>
      </c>
      <c r="C1396" s="2" t="s">
        <v>856</v>
      </c>
      <c r="D1396" s="2" t="s">
        <v>241</v>
      </c>
    </row>
    <row r="1397" spans="1:4" ht="18.75" customHeight="1" x14ac:dyDescent="0.25">
      <c r="A1397" s="2" t="s">
        <v>2277</v>
      </c>
      <c r="B1397" s="2" t="s">
        <v>237</v>
      </c>
      <c r="C1397" s="2" t="s">
        <v>1644</v>
      </c>
      <c r="D1397" s="2" t="s">
        <v>229</v>
      </c>
    </row>
    <row r="1398" spans="1:4" ht="18.75" customHeight="1" x14ac:dyDescent="0.25">
      <c r="A1398" s="2" t="s">
        <v>1426</v>
      </c>
      <c r="B1398" s="2" t="s">
        <v>226</v>
      </c>
      <c r="C1398" s="2" t="s">
        <v>1081</v>
      </c>
      <c r="D1398" s="2" t="s">
        <v>467</v>
      </c>
    </row>
    <row r="1399" spans="1:4" ht="18.75" customHeight="1" x14ac:dyDescent="0.25">
      <c r="A1399" s="2" t="s">
        <v>1104</v>
      </c>
      <c r="B1399" s="2" t="s">
        <v>81</v>
      </c>
      <c r="C1399" s="2" t="s">
        <v>940</v>
      </c>
      <c r="D1399" s="2" t="s">
        <v>72</v>
      </c>
    </row>
    <row r="1400" spans="1:4" ht="18.75" customHeight="1" x14ac:dyDescent="0.25">
      <c r="A1400" s="2" t="s">
        <v>1984</v>
      </c>
      <c r="B1400" s="2" t="s">
        <v>107</v>
      </c>
      <c r="C1400" s="2" t="s">
        <v>1644</v>
      </c>
      <c r="D1400" s="2" t="s">
        <v>212</v>
      </c>
    </row>
    <row r="1401" spans="1:4" ht="18.75" customHeight="1" x14ac:dyDescent="0.25">
      <c r="A1401" s="2" t="s">
        <v>2278</v>
      </c>
      <c r="B1401" s="2" t="s">
        <v>237</v>
      </c>
      <c r="C1401" s="2" t="s">
        <v>1655</v>
      </c>
      <c r="D1401" s="2" t="s">
        <v>646</v>
      </c>
    </row>
    <row r="1402" spans="1:4" ht="18.75" customHeight="1" x14ac:dyDescent="0.25">
      <c r="A1402" s="2" t="s">
        <v>2994</v>
      </c>
      <c r="B1402" s="2" t="s">
        <v>36</v>
      </c>
      <c r="C1402" s="2" t="s">
        <v>810</v>
      </c>
      <c r="D1402" s="2" t="s">
        <v>810</v>
      </c>
    </row>
    <row r="1403" spans="1:4" ht="18.75" customHeight="1" x14ac:dyDescent="0.25">
      <c r="A1403" s="2" t="s">
        <v>960</v>
      </c>
      <c r="B1403" s="2" t="s">
        <v>939</v>
      </c>
      <c r="C1403" s="2" t="s">
        <v>940</v>
      </c>
      <c r="D1403" s="2" t="s">
        <v>72</v>
      </c>
    </row>
    <row r="1404" spans="1:4" ht="18.75" customHeight="1" x14ac:dyDescent="0.25">
      <c r="A1404" s="2" t="s">
        <v>2646</v>
      </c>
      <c r="B1404" s="2" t="s">
        <v>52</v>
      </c>
      <c r="C1404" s="2" t="s">
        <v>1624</v>
      </c>
      <c r="D1404" s="2" t="s">
        <v>40</v>
      </c>
    </row>
    <row r="1405" spans="1:4" ht="18.75" customHeight="1" x14ac:dyDescent="0.25">
      <c r="A1405" s="2" t="s">
        <v>961</v>
      </c>
      <c r="B1405" s="2" t="s">
        <v>939</v>
      </c>
      <c r="C1405" s="2" t="s">
        <v>940</v>
      </c>
      <c r="D1405" s="2" t="s">
        <v>72</v>
      </c>
    </row>
    <row r="1406" spans="1:4" ht="18.75" customHeight="1" x14ac:dyDescent="0.25">
      <c r="A1406" s="2" t="s">
        <v>842</v>
      </c>
      <c r="B1406" s="2" t="s">
        <v>402</v>
      </c>
      <c r="C1406" s="2" t="s">
        <v>833</v>
      </c>
      <c r="D1406" s="2" t="s">
        <v>399</v>
      </c>
    </row>
    <row r="1407" spans="1:4" ht="18.75" customHeight="1" x14ac:dyDescent="0.25">
      <c r="A1407" s="2" t="s">
        <v>1427</v>
      </c>
      <c r="B1407" s="2" t="s">
        <v>226</v>
      </c>
      <c r="C1407" s="2" t="s">
        <v>1140</v>
      </c>
      <c r="D1407" s="2"/>
    </row>
    <row r="1408" spans="1:4" ht="18.75" customHeight="1" x14ac:dyDescent="0.25">
      <c r="A1408" s="2" t="s">
        <v>2647</v>
      </c>
      <c r="B1408" s="2" t="s">
        <v>52</v>
      </c>
      <c r="C1408" s="2" t="s">
        <v>1081</v>
      </c>
      <c r="D1408" s="2" t="s">
        <v>467</v>
      </c>
    </row>
    <row r="1409" spans="1:4" ht="18.75" customHeight="1" x14ac:dyDescent="0.25">
      <c r="A1409" s="2" t="s">
        <v>1428</v>
      </c>
      <c r="B1409" s="2" t="s">
        <v>226</v>
      </c>
      <c r="C1409" s="2" t="s">
        <v>856</v>
      </c>
      <c r="D1409" s="2" t="s">
        <v>222</v>
      </c>
    </row>
    <row r="1410" spans="1:4" ht="18.75" customHeight="1" x14ac:dyDescent="0.25">
      <c r="A1410" s="2" t="s">
        <v>1429</v>
      </c>
      <c r="B1410" s="2" t="s">
        <v>226</v>
      </c>
      <c r="C1410" s="2" t="s">
        <v>1140</v>
      </c>
      <c r="D1410" s="2"/>
    </row>
    <row r="1411" spans="1:4" ht="18.75" customHeight="1" x14ac:dyDescent="0.25">
      <c r="A1411" s="2" t="s">
        <v>1430</v>
      </c>
      <c r="B1411" s="2" t="s">
        <v>226</v>
      </c>
      <c r="C1411" s="2" t="s">
        <v>1140</v>
      </c>
      <c r="D1411" s="2" t="s">
        <v>335</v>
      </c>
    </row>
    <row r="1412" spans="1:4" ht="18.75" customHeight="1" x14ac:dyDescent="0.25">
      <c r="A1412" s="2" t="s">
        <v>2648</v>
      </c>
      <c r="B1412" s="2" t="s">
        <v>52</v>
      </c>
      <c r="C1412" s="2" t="s">
        <v>1624</v>
      </c>
      <c r="D1412" s="2" t="s">
        <v>190</v>
      </c>
    </row>
    <row r="1413" spans="1:4" ht="18.75" customHeight="1" x14ac:dyDescent="0.25">
      <c r="A1413" s="2" t="s">
        <v>1431</v>
      </c>
      <c r="B1413" s="2" t="s">
        <v>226</v>
      </c>
      <c r="C1413" s="2" t="s">
        <v>1140</v>
      </c>
      <c r="D1413" s="2" t="s">
        <v>335</v>
      </c>
    </row>
    <row r="1414" spans="1:4" ht="18.75" customHeight="1" x14ac:dyDescent="0.25">
      <c r="A1414" s="2" t="s">
        <v>2649</v>
      </c>
      <c r="B1414" s="2" t="s">
        <v>52</v>
      </c>
      <c r="C1414" s="2" t="s">
        <v>1624</v>
      </c>
      <c r="D1414" s="2" t="s">
        <v>40</v>
      </c>
    </row>
    <row r="1415" spans="1:4" ht="18.75" customHeight="1" x14ac:dyDescent="0.25">
      <c r="A1415" s="2" t="s">
        <v>2279</v>
      </c>
      <c r="B1415" s="2" t="s">
        <v>237</v>
      </c>
      <c r="C1415" s="2" t="s">
        <v>1644</v>
      </c>
      <c r="D1415" s="2" t="s">
        <v>229</v>
      </c>
    </row>
    <row r="1416" spans="1:4" ht="18.75" customHeight="1" x14ac:dyDescent="0.25">
      <c r="A1416" s="2" t="s">
        <v>2995</v>
      </c>
      <c r="B1416" s="2" t="s">
        <v>36</v>
      </c>
      <c r="C1416" s="2" t="s">
        <v>810</v>
      </c>
      <c r="D1416" s="2" t="s">
        <v>810</v>
      </c>
    </row>
    <row r="1417" spans="1:4" ht="18.75" customHeight="1" x14ac:dyDescent="0.25">
      <c r="A1417" s="2" t="s">
        <v>2857</v>
      </c>
      <c r="B1417" s="2" t="s">
        <v>52</v>
      </c>
      <c r="C1417" s="2" t="s">
        <v>2842</v>
      </c>
      <c r="D1417" s="2" t="s">
        <v>787</v>
      </c>
    </row>
    <row r="1418" spans="1:4" ht="18.75" customHeight="1" x14ac:dyDescent="0.25">
      <c r="A1418" s="2" t="s">
        <v>1985</v>
      </c>
      <c r="B1418" s="2" t="s">
        <v>107</v>
      </c>
      <c r="C1418" s="2" t="s">
        <v>1644</v>
      </c>
      <c r="D1418" s="2" t="s">
        <v>97</v>
      </c>
    </row>
    <row r="1419" spans="1:4" ht="18.75" customHeight="1" x14ac:dyDescent="0.25">
      <c r="A1419" s="2" t="s">
        <v>2650</v>
      </c>
      <c r="B1419" s="2" t="s">
        <v>52</v>
      </c>
      <c r="C1419" s="2" t="s">
        <v>1624</v>
      </c>
      <c r="D1419" s="2" t="s">
        <v>190</v>
      </c>
    </row>
    <row r="1420" spans="1:4" ht="18.75" customHeight="1" x14ac:dyDescent="0.25">
      <c r="A1420" s="2" t="s">
        <v>2280</v>
      </c>
      <c r="B1420" s="2" t="s">
        <v>237</v>
      </c>
      <c r="C1420" s="2" t="s">
        <v>1655</v>
      </c>
      <c r="D1420" s="2" t="s">
        <v>646</v>
      </c>
    </row>
    <row r="1421" spans="1:4" ht="18.75" customHeight="1" x14ac:dyDescent="0.25">
      <c r="A1421" s="2" t="s">
        <v>2651</v>
      </c>
      <c r="B1421" s="2" t="s">
        <v>52</v>
      </c>
      <c r="C1421" s="2" t="s">
        <v>1624</v>
      </c>
      <c r="D1421" s="2" t="s">
        <v>178</v>
      </c>
    </row>
    <row r="1422" spans="1:4" ht="18.75" customHeight="1" x14ac:dyDescent="0.25">
      <c r="A1422" s="2" t="s">
        <v>2996</v>
      </c>
      <c r="B1422" s="2" t="s">
        <v>36</v>
      </c>
      <c r="C1422" s="2" t="s">
        <v>810</v>
      </c>
      <c r="D1422" s="2" t="s">
        <v>810</v>
      </c>
    </row>
    <row r="1423" spans="1:4" ht="18.75" customHeight="1" x14ac:dyDescent="0.25">
      <c r="A1423" s="2" t="s">
        <v>2281</v>
      </c>
      <c r="B1423" s="2" t="s">
        <v>237</v>
      </c>
      <c r="C1423" s="2" t="s">
        <v>1655</v>
      </c>
      <c r="D1423" s="2" t="s">
        <v>646</v>
      </c>
    </row>
    <row r="1424" spans="1:4" ht="18.75" customHeight="1" x14ac:dyDescent="0.25">
      <c r="A1424" s="2" t="s">
        <v>1432</v>
      </c>
      <c r="B1424" s="2" t="s">
        <v>226</v>
      </c>
      <c r="C1424" s="2" t="s">
        <v>856</v>
      </c>
      <c r="D1424" s="2" t="s">
        <v>222</v>
      </c>
    </row>
    <row r="1425" spans="1:4" ht="18.75" customHeight="1" x14ac:dyDescent="0.25">
      <c r="A1425" s="2" t="s">
        <v>2282</v>
      </c>
      <c r="B1425" s="2" t="s">
        <v>237</v>
      </c>
      <c r="C1425" s="2" t="s">
        <v>1655</v>
      </c>
      <c r="D1425" s="2" t="s">
        <v>646</v>
      </c>
    </row>
    <row r="1426" spans="1:4" ht="18.75" customHeight="1" x14ac:dyDescent="0.25">
      <c r="A1426" s="2" t="s">
        <v>907</v>
      </c>
      <c r="B1426" s="2" t="s">
        <v>68</v>
      </c>
      <c r="C1426" s="2" t="s">
        <v>851</v>
      </c>
      <c r="D1426" s="2" t="s">
        <v>380</v>
      </c>
    </row>
    <row r="1427" spans="1:4" ht="18.75" customHeight="1" x14ac:dyDescent="0.25">
      <c r="A1427" s="2" t="s">
        <v>2652</v>
      </c>
      <c r="B1427" s="2" t="s">
        <v>52</v>
      </c>
      <c r="C1427" s="2" t="s">
        <v>1624</v>
      </c>
      <c r="D1427" s="2" t="s">
        <v>190</v>
      </c>
    </row>
    <row r="1428" spans="1:4" ht="18.75" customHeight="1" x14ac:dyDescent="0.25">
      <c r="A1428" s="2" t="s">
        <v>1105</v>
      </c>
      <c r="B1428" s="2" t="s">
        <v>81</v>
      </c>
      <c r="C1428" s="2" t="s">
        <v>940</v>
      </c>
      <c r="D1428" s="2" t="s">
        <v>72</v>
      </c>
    </row>
    <row r="1429" spans="1:4" ht="18.75" customHeight="1" x14ac:dyDescent="0.25">
      <c r="A1429" s="2" t="s">
        <v>962</v>
      </c>
      <c r="B1429" s="2" t="s">
        <v>939</v>
      </c>
      <c r="C1429" s="2" t="s">
        <v>940</v>
      </c>
      <c r="D1429" s="2" t="s">
        <v>72</v>
      </c>
    </row>
    <row r="1430" spans="1:4" ht="18.75" customHeight="1" x14ac:dyDescent="0.25">
      <c r="A1430" s="2" t="s">
        <v>2283</v>
      </c>
      <c r="B1430" s="2" t="s">
        <v>237</v>
      </c>
      <c r="C1430" s="2" t="s">
        <v>1655</v>
      </c>
      <c r="D1430" s="2" t="s">
        <v>646</v>
      </c>
    </row>
    <row r="1431" spans="1:4" ht="18.75" customHeight="1" x14ac:dyDescent="0.25">
      <c r="A1431" s="2" t="s">
        <v>2997</v>
      </c>
      <c r="B1431" s="2" t="s">
        <v>36</v>
      </c>
      <c r="C1431" s="2" t="s">
        <v>810</v>
      </c>
      <c r="D1431" s="2" t="s">
        <v>810</v>
      </c>
    </row>
    <row r="1432" spans="1:4" ht="18.75" customHeight="1" x14ac:dyDescent="0.25">
      <c r="A1432" s="2" t="s">
        <v>1986</v>
      </c>
      <c r="B1432" s="2" t="s">
        <v>107</v>
      </c>
      <c r="C1432" s="2" t="s">
        <v>1655</v>
      </c>
      <c r="D1432" s="2" t="s">
        <v>646</v>
      </c>
    </row>
    <row r="1433" spans="1:4" ht="18.75" customHeight="1" x14ac:dyDescent="0.25">
      <c r="A1433" s="2" t="s">
        <v>2284</v>
      </c>
      <c r="B1433" s="2" t="s">
        <v>237</v>
      </c>
      <c r="C1433" s="2" t="s">
        <v>1655</v>
      </c>
      <c r="D1433" s="2" t="s">
        <v>646</v>
      </c>
    </row>
    <row r="1434" spans="1:4" ht="18.75" customHeight="1" x14ac:dyDescent="0.25">
      <c r="A1434" s="2" t="s">
        <v>1433</v>
      </c>
      <c r="B1434" s="2" t="s">
        <v>226</v>
      </c>
      <c r="C1434" s="2" t="s">
        <v>1140</v>
      </c>
      <c r="D1434" s="2"/>
    </row>
    <row r="1435" spans="1:4" ht="18.75" customHeight="1" x14ac:dyDescent="0.25">
      <c r="A1435" s="2" t="s">
        <v>2653</v>
      </c>
      <c r="B1435" s="2" t="s">
        <v>52</v>
      </c>
      <c r="C1435" s="2" t="s">
        <v>1081</v>
      </c>
      <c r="D1435" s="2" t="s">
        <v>467</v>
      </c>
    </row>
    <row r="1436" spans="1:4" ht="18.75" customHeight="1" x14ac:dyDescent="0.25">
      <c r="A1436" s="2" t="s">
        <v>2285</v>
      </c>
      <c r="B1436" s="2" t="s">
        <v>237</v>
      </c>
      <c r="C1436" s="2" t="s">
        <v>1644</v>
      </c>
      <c r="D1436" s="2" t="s">
        <v>85</v>
      </c>
    </row>
    <row r="1437" spans="1:4" ht="18.75" customHeight="1" x14ac:dyDescent="0.25">
      <c r="A1437" s="2" t="s">
        <v>1434</v>
      </c>
      <c r="B1437" s="2" t="s">
        <v>226</v>
      </c>
      <c r="C1437" s="2" t="s">
        <v>1140</v>
      </c>
      <c r="D1437" s="2"/>
    </row>
    <row r="1438" spans="1:4" ht="18.75" customHeight="1" x14ac:dyDescent="0.25">
      <c r="A1438" s="2" t="s">
        <v>2286</v>
      </c>
      <c r="B1438" s="2" t="s">
        <v>237</v>
      </c>
      <c r="C1438" s="2" t="s">
        <v>1655</v>
      </c>
      <c r="D1438" s="2" t="s">
        <v>646</v>
      </c>
    </row>
    <row r="1439" spans="1:4" ht="18.75" customHeight="1" x14ac:dyDescent="0.25">
      <c r="A1439" s="2" t="s">
        <v>1987</v>
      </c>
      <c r="B1439" s="2" t="s">
        <v>107</v>
      </c>
      <c r="C1439" s="2" t="s">
        <v>1644</v>
      </c>
      <c r="D1439" s="2" t="s">
        <v>97</v>
      </c>
    </row>
    <row r="1440" spans="1:4" ht="18.75" customHeight="1" x14ac:dyDescent="0.25">
      <c r="A1440" s="2" t="s">
        <v>2287</v>
      </c>
      <c r="B1440" s="2" t="s">
        <v>237</v>
      </c>
      <c r="C1440" s="2" t="s">
        <v>1655</v>
      </c>
      <c r="D1440" s="2" t="s">
        <v>646</v>
      </c>
    </row>
    <row r="1441" spans="1:4" ht="18.75" customHeight="1" x14ac:dyDescent="0.25">
      <c r="A1441" s="2" t="s">
        <v>2998</v>
      </c>
      <c r="B1441" s="2" t="s">
        <v>36</v>
      </c>
      <c r="C1441" s="2" t="s">
        <v>810</v>
      </c>
      <c r="D1441" s="2" t="s">
        <v>810</v>
      </c>
    </row>
    <row r="1442" spans="1:4" ht="18.75" customHeight="1" x14ac:dyDescent="0.25">
      <c r="A1442" s="2" t="s">
        <v>1988</v>
      </c>
      <c r="B1442" s="2" t="s">
        <v>107</v>
      </c>
      <c r="C1442" s="2" t="s">
        <v>1655</v>
      </c>
      <c r="D1442" s="2" t="s">
        <v>646</v>
      </c>
    </row>
    <row r="1443" spans="1:4" ht="18.75" customHeight="1" x14ac:dyDescent="0.25">
      <c r="A1443" s="2" t="s">
        <v>1106</v>
      </c>
      <c r="B1443" s="2" t="s">
        <v>81</v>
      </c>
      <c r="C1443" s="2" t="s">
        <v>940</v>
      </c>
      <c r="D1443" s="2" t="s">
        <v>72</v>
      </c>
    </row>
    <row r="1444" spans="1:4" ht="18.75" customHeight="1" x14ac:dyDescent="0.25">
      <c r="A1444" s="2" t="s">
        <v>2654</v>
      </c>
      <c r="B1444" s="2" t="s">
        <v>52</v>
      </c>
      <c r="C1444" s="2" t="s">
        <v>1624</v>
      </c>
      <c r="D1444" s="2" t="s">
        <v>178</v>
      </c>
    </row>
    <row r="1445" spans="1:4" ht="18.75" customHeight="1" x14ac:dyDescent="0.25">
      <c r="A1445" s="2" t="s">
        <v>2999</v>
      </c>
      <c r="B1445" s="2" t="s">
        <v>36</v>
      </c>
      <c r="C1445" s="2" t="s">
        <v>810</v>
      </c>
      <c r="D1445" s="2" t="s">
        <v>810</v>
      </c>
    </row>
    <row r="1446" spans="1:4" ht="18.75" customHeight="1" x14ac:dyDescent="0.25">
      <c r="A1446" s="2" t="s">
        <v>1989</v>
      </c>
      <c r="B1446" s="2" t="s">
        <v>107</v>
      </c>
      <c r="C1446" s="2" t="s">
        <v>1655</v>
      </c>
      <c r="D1446" s="2" t="s">
        <v>646</v>
      </c>
    </row>
    <row r="1447" spans="1:4" ht="18.75" customHeight="1" x14ac:dyDescent="0.25">
      <c r="A1447" s="2" t="s">
        <v>2288</v>
      </c>
      <c r="B1447" s="2" t="s">
        <v>237</v>
      </c>
      <c r="C1447" s="2" t="s">
        <v>1655</v>
      </c>
      <c r="D1447" s="2" t="s">
        <v>646</v>
      </c>
    </row>
    <row r="1448" spans="1:4" ht="18.75" customHeight="1" x14ac:dyDescent="0.25">
      <c r="A1448" s="2" t="s">
        <v>963</v>
      </c>
      <c r="B1448" s="2" t="s">
        <v>939</v>
      </c>
      <c r="C1448" s="2" t="s">
        <v>940</v>
      </c>
      <c r="D1448" s="2" t="s">
        <v>72</v>
      </c>
    </row>
    <row r="1449" spans="1:4" ht="18.75" customHeight="1" x14ac:dyDescent="0.25">
      <c r="A1449" s="2" t="s">
        <v>1689</v>
      </c>
      <c r="B1449" s="2" t="s">
        <v>36</v>
      </c>
      <c r="C1449" s="2" t="s">
        <v>1644</v>
      </c>
      <c r="D1449" s="2" t="s">
        <v>23</v>
      </c>
    </row>
    <row r="1450" spans="1:4" ht="18.75" customHeight="1" x14ac:dyDescent="0.25">
      <c r="A1450" s="2" t="s">
        <v>1990</v>
      </c>
      <c r="B1450" s="2" t="s">
        <v>107</v>
      </c>
      <c r="C1450" s="2" t="s">
        <v>1655</v>
      </c>
      <c r="D1450" s="2" t="s">
        <v>646</v>
      </c>
    </row>
    <row r="1451" spans="1:4" ht="18.75" customHeight="1" x14ac:dyDescent="0.25">
      <c r="A1451" s="2" t="s">
        <v>1031</v>
      </c>
      <c r="B1451" s="2" t="s">
        <v>245</v>
      </c>
      <c r="C1451" s="2" t="s">
        <v>856</v>
      </c>
      <c r="D1451" s="2" t="s">
        <v>241</v>
      </c>
    </row>
    <row r="1452" spans="1:4" ht="18.75" customHeight="1" x14ac:dyDescent="0.25">
      <c r="A1452" s="2" t="s">
        <v>2655</v>
      </c>
      <c r="B1452" s="2" t="s">
        <v>52</v>
      </c>
      <c r="C1452" s="2" t="s">
        <v>1624</v>
      </c>
      <c r="D1452" s="2" t="s">
        <v>190</v>
      </c>
    </row>
    <row r="1453" spans="1:4" ht="18.75" customHeight="1" x14ac:dyDescent="0.25">
      <c r="A1453" s="2" t="s">
        <v>1991</v>
      </c>
      <c r="B1453" s="2" t="s">
        <v>107</v>
      </c>
      <c r="C1453" s="2" t="s">
        <v>1655</v>
      </c>
      <c r="D1453" s="2" t="s">
        <v>646</v>
      </c>
    </row>
    <row r="1454" spans="1:4" ht="18.75" customHeight="1" x14ac:dyDescent="0.25">
      <c r="A1454" s="2" t="s">
        <v>2289</v>
      </c>
      <c r="B1454" s="2" t="s">
        <v>237</v>
      </c>
      <c r="C1454" s="2" t="s">
        <v>1644</v>
      </c>
      <c r="D1454" s="2" t="s">
        <v>248</v>
      </c>
    </row>
    <row r="1455" spans="1:4" ht="18.75" customHeight="1" x14ac:dyDescent="0.25">
      <c r="A1455" s="2" t="s">
        <v>1765</v>
      </c>
      <c r="B1455" s="2" t="s">
        <v>119</v>
      </c>
      <c r="C1455" s="2" t="s">
        <v>856</v>
      </c>
      <c r="D1455" s="2" t="s">
        <v>148</v>
      </c>
    </row>
    <row r="1456" spans="1:4" ht="18.75" customHeight="1" x14ac:dyDescent="0.25">
      <c r="A1456" s="2" t="s">
        <v>343</v>
      </c>
      <c r="B1456" s="2" t="s">
        <v>344</v>
      </c>
      <c r="C1456" s="2" t="s">
        <v>876</v>
      </c>
      <c r="D1456" s="2" t="s">
        <v>341</v>
      </c>
    </row>
    <row r="1457" spans="1:4" ht="18.75" customHeight="1" x14ac:dyDescent="0.25">
      <c r="A1457" s="2" t="s">
        <v>2656</v>
      </c>
      <c r="B1457" s="2" t="s">
        <v>52</v>
      </c>
      <c r="C1457" s="2" t="s">
        <v>1081</v>
      </c>
      <c r="D1457" s="2" t="s">
        <v>322</v>
      </c>
    </row>
    <row r="1458" spans="1:4" ht="18.75" customHeight="1" x14ac:dyDescent="0.25">
      <c r="A1458" s="2" t="s">
        <v>2290</v>
      </c>
      <c r="B1458" s="2" t="s">
        <v>237</v>
      </c>
      <c r="C1458" s="2" t="s">
        <v>1655</v>
      </c>
      <c r="D1458" s="2" t="s">
        <v>646</v>
      </c>
    </row>
    <row r="1459" spans="1:4" ht="18.75" customHeight="1" x14ac:dyDescent="0.25">
      <c r="A1459" s="2" t="s">
        <v>3000</v>
      </c>
      <c r="B1459" s="2" t="s">
        <v>36</v>
      </c>
      <c r="C1459" s="2" t="s">
        <v>810</v>
      </c>
      <c r="D1459" s="2" t="s">
        <v>810</v>
      </c>
    </row>
    <row r="1460" spans="1:4" ht="18.75" customHeight="1" x14ac:dyDescent="0.25">
      <c r="A1460" s="2" t="s">
        <v>1992</v>
      </c>
      <c r="B1460" s="2" t="s">
        <v>107</v>
      </c>
      <c r="C1460" s="2" t="s">
        <v>1655</v>
      </c>
      <c r="D1460" s="2" t="s">
        <v>646</v>
      </c>
    </row>
    <row r="1461" spans="1:4" ht="18.75" customHeight="1" x14ac:dyDescent="0.25">
      <c r="A1461" s="2" t="s">
        <v>1435</v>
      </c>
      <c r="B1461" s="2" t="s">
        <v>226</v>
      </c>
      <c r="C1461" s="2" t="s">
        <v>856</v>
      </c>
      <c r="D1461" s="2" t="s">
        <v>222</v>
      </c>
    </row>
    <row r="1462" spans="1:4" ht="18.75" customHeight="1" x14ac:dyDescent="0.25">
      <c r="A1462" s="2" t="s">
        <v>3001</v>
      </c>
      <c r="B1462" s="2" t="s">
        <v>36</v>
      </c>
      <c r="C1462" s="2" t="s">
        <v>810</v>
      </c>
      <c r="D1462" s="2" t="s">
        <v>810</v>
      </c>
    </row>
    <row r="1463" spans="1:4" ht="18.75" customHeight="1" x14ac:dyDescent="0.25">
      <c r="A1463" s="2" t="s">
        <v>1620</v>
      </c>
      <c r="B1463" s="2" t="s">
        <v>484</v>
      </c>
      <c r="C1463" s="2" t="s">
        <v>1081</v>
      </c>
      <c r="D1463" s="2" t="s">
        <v>467</v>
      </c>
    </row>
    <row r="1464" spans="1:4" ht="18.75" customHeight="1" x14ac:dyDescent="0.25">
      <c r="A1464" s="2" t="s">
        <v>2657</v>
      </c>
      <c r="B1464" s="2" t="s">
        <v>52</v>
      </c>
      <c r="C1464" s="2" t="s">
        <v>1081</v>
      </c>
      <c r="D1464" s="2" t="s">
        <v>548</v>
      </c>
    </row>
    <row r="1465" spans="1:4" ht="18.75" customHeight="1" x14ac:dyDescent="0.25">
      <c r="A1465" s="2" t="s">
        <v>3002</v>
      </c>
      <c r="B1465" s="2" t="s">
        <v>36</v>
      </c>
      <c r="C1465" s="2" t="s">
        <v>810</v>
      </c>
      <c r="D1465" s="2" t="s">
        <v>810</v>
      </c>
    </row>
    <row r="1466" spans="1:4" ht="18.75" customHeight="1" x14ac:dyDescent="0.25">
      <c r="A1466" s="2" t="s">
        <v>3003</v>
      </c>
      <c r="B1466" s="2" t="s">
        <v>36</v>
      </c>
      <c r="C1466" s="2" t="s">
        <v>810</v>
      </c>
      <c r="D1466" s="2" t="s">
        <v>810</v>
      </c>
    </row>
    <row r="1467" spans="1:4" ht="18.75" customHeight="1" x14ac:dyDescent="0.25">
      <c r="A1467" s="2" t="s">
        <v>2835</v>
      </c>
      <c r="B1467" s="2" t="s">
        <v>36</v>
      </c>
      <c r="C1467" s="2" t="s">
        <v>775</v>
      </c>
      <c r="D1467" s="2" t="s">
        <v>775</v>
      </c>
    </row>
    <row r="1468" spans="1:4" ht="18.75" customHeight="1" x14ac:dyDescent="0.25">
      <c r="A1468" s="2" t="s">
        <v>964</v>
      </c>
      <c r="B1468" s="2" t="s">
        <v>939</v>
      </c>
      <c r="C1468" s="2" t="s">
        <v>940</v>
      </c>
      <c r="D1468" s="2" t="s">
        <v>72</v>
      </c>
    </row>
    <row r="1469" spans="1:4" ht="18.75" customHeight="1" x14ac:dyDescent="0.25">
      <c r="A1469" s="2" t="s">
        <v>2658</v>
      </c>
      <c r="B1469" s="2" t="s">
        <v>52</v>
      </c>
      <c r="C1469" s="2" t="s">
        <v>1624</v>
      </c>
      <c r="D1469" s="2" t="s">
        <v>190</v>
      </c>
    </row>
    <row r="1470" spans="1:4" ht="18.75" customHeight="1" x14ac:dyDescent="0.25">
      <c r="A1470" s="2" t="s">
        <v>12047</v>
      </c>
      <c r="B1470" s="2" t="s">
        <v>119</v>
      </c>
      <c r="C1470" s="2" t="s">
        <v>856</v>
      </c>
      <c r="D1470" s="2" t="s">
        <v>160</v>
      </c>
    </row>
    <row r="1471" spans="1:4" ht="18.75" customHeight="1" x14ac:dyDescent="0.25">
      <c r="A1471" s="2" t="s">
        <v>1107</v>
      </c>
      <c r="B1471" s="2" t="s">
        <v>81</v>
      </c>
      <c r="C1471" s="2" t="s">
        <v>940</v>
      </c>
      <c r="D1471" s="2" t="s">
        <v>72</v>
      </c>
    </row>
    <row r="1472" spans="1:4" ht="18.75" customHeight="1" x14ac:dyDescent="0.25">
      <c r="A1472" s="2" t="s">
        <v>2659</v>
      </c>
      <c r="B1472" s="2" t="s">
        <v>52</v>
      </c>
      <c r="C1472" s="2" t="s">
        <v>1081</v>
      </c>
      <c r="D1472" s="2" t="s">
        <v>548</v>
      </c>
    </row>
    <row r="1473" spans="1:4" ht="18.75" customHeight="1" x14ac:dyDescent="0.25">
      <c r="A1473" s="2" t="s">
        <v>2660</v>
      </c>
      <c r="B1473" s="2" t="s">
        <v>52</v>
      </c>
      <c r="C1473" s="2" t="s">
        <v>1081</v>
      </c>
      <c r="D1473" s="2" t="s">
        <v>499</v>
      </c>
    </row>
    <row r="1474" spans="1:4" ht="18.75" customHeight="1" x14ac:dyDescent="0.25">
      <c r="A1474" s="2" t="s">
        <v>965</v>
      </c>
      <c r="B1474" s="2" t="s">
        <v>939</v>
      </c>
      <c r="C1474" s="2" t="s">
        <v>940</v>
      </c>
      <c r="D1474" s="2" t="s">
        <v>72</v>
      </c>
    </row>
    <row r="1475" spans="1:4" ht="18.75" customHeight="1" x14ac:dyDescent="0.25">
      <c r="A1475" s="2" t="s">
        <v>356</v>
      </c>
      <c r="B1475" s="2" t="s">
        <v>350</v>
      </c>
      <c r="C1475" s="2" t="s">
        <v>876</v>
      </c>
      <c r="D1475" s="2" t="s">
        <v>353</v>
      </c>
    </row>
    <row r="1476" spans="1:4" ht="18.75" customHeight="1" x14ac:dyDescent="0.25">
      <c r="A1476" s="2" t="s">
        <v>1993</v>
      </c>
      <c r="B1476" s="2" t="s">
        <v>107</v>
      </c>
      <c r="C1476" s="2" t="s">
        <v>1644</v>
      </c>
      <c r="D1476" s="2" t="s">
        <v>212</v>
      </c>
    </row>
    <row r="1477" spans="1:4" ht="18.75" customHeight="1" x14ac:dyDescent="0.25">
      <c r="A1477" s="2" t="s">
        <v>1436</v>
      </c>
      <c r="B1477" s="2" t="s">
        <v>226</v>
      </c>
      <c r="C1477" s="2" t="s">
        <v>856</v>
      </c>
      <c r="D1477" s="2" t="s">
        <v>222</v>
      </c>
    </row>
    <row r="1478" spans="1:4" ht="18.75" customHeight="1" x14ac:dyDescent="0.25">
      <c r="A1478" s="2" t="s">
        <v>1437</v>
      </c>
      <c r="B1478" s="2" t="s">
        <v>226</v>
      </c>
      <c r="C1478" s="2" t="s">
        <v>1140</v>
      </c>
      <c r="D1478" s="2" t="s">
        <v>294</v>
      </c>
    </row>
    <row r="1479" spans="1:4" ht="18.75" customHeight="1" x14ac:dyDescent="0.25">
      <c r="A1479" s="2" t="s">
        <v>1438</v>
      </c>
      <c r="B1479" s="2" t="s">
        <v>226</v>
      </c>
      <c r="C1479" s="2" t="s">
        <v>1140</v>
      </c>
      <c r="D1479" s="2"/>
    </row>
    <row r="1480" spans="1:4" ht="18.75" customHeight="1" x14ac:dyDescent="0.25">
      <c r="A1480" s="2" t="s">
        <v>2291</v>
      </c>
      <c r="B1480" s="2" t="s">
        <v>237</v>
      </c>
      <c r="C1480" s="2" t="s">
        <v>1644</v>
      </c>
      <c r="D1480" s="2" t="s">
        <v>229</v>
      </c>
    </row>
    <row r="1481" spans="1:4" ht="18.75" customHeight="1" x14ac:dyDescent="0.25">
      <c r="A1481" s="2" t="s">
        <v>1994</v>
      </c>
      <c r="B1481" s="2" t="s">
        <v>107</v>
      </c>
      <c r="C1481" s="2" t="s">
        <v>1655</v>
      </c>
      <c r="D1481" s="2" t="s">
        <v>646</v>
      </c>
    </row>
    <row r="1482" spans="1:4" ht="18.75" customHeight="1" x14ac:dyDescent="0.25">
      <c r="A1482" s="2" t="s">
        <v>1995</v>
      </c>
      <c r="B1482" s="2" t="s">
        <v>107</v>
      </c>
      <c r="C1482" s="2" t="s">
        <v>1655</v>
      </c>
      <c r="D1482" s="2" t="s">
        <v>646</v>
      </c>
    </row>
    <row r="1483" spans="1:4" ht="18.75" customHeight="1" x14ac:dyDescent="0.25">
      <c r="A1483" s="2" t="s">
        <v>1439</v>
      </c>
      <c r="B1483" s="2" t="s">
        <v>226</v>
      </c>
      <c r="C1483" s="2" t="s">
        <v>1081</v>
      </c>
      <c r="D1483" s="2" t="s">
        <v>627</v>
      </c>
    </row>
    <row r="1484" spans="1:4" ht="18.75" customHeight="1" x14ac:dyDescent="0.25">
      <c r="A1484" s="2" t="s">
        <v>2292</v>
      </c>
      <c r="B1484" s="2" t="s">
        <v>237</v>
      </c>
      <c r="C1484" s="2" t="s">
        <v>1655</v>
      </c>
      <c r="D1484" s="2" t="s">
        <v>646</v>
      </c>
    </row>
    <row r="1485" spans="1:4" ht="18.75" customHeight="1" x14ac:dyDescent="0.25">
      <c r="A1485" s="2" t="s">
        <v>1633</v>
      </c>
      <c r="B1485" s="2" t="s">
        <v>368</v>
      </c>
      <c r="C1485" s="2" t="s">
        <v>829</v>
      </c>
      <c r="D1485" s="2" t="s">
        <v>1630</v>
      </c>
    </row>
    <row r="1486" spans="1:4" ht="18.75" customHeight="1" x14ac:dyDescent="0.25">
      <c r="A1486" s="2" t="s">
        <v>1440</v>
      </c>
      <c r="B1486" s="2" t="s">
        <v>226</v>
      </c>
      <c r="C1486" s="2" t="s">
        <v>1140</v>
      </c>
      <c r="D1486" s="2"/>
    </row>
    <row r="1487" spans="1:4" ht="18.75" customHeight="1" x14ac:dyDescent="0.25">
      <c r="A1487" s="2" t="s">
        <v>2661</v>
      </c>
      <c r="B1487" s="2" t="s">
        <v>52</v>
      </c>
      <c r="C1487" s="2" t="s">
        <v>1624</v>
      </c>
      <c r="D1487" s="2" t="s">
        <v>40</v>
      </c>
    </row>
    <row r="1488" spans="1:4" ht="18.75" customHeight="1" x14ac:dyDescent="0.25">
      <c r="A1488" s="2" t="s">
        <v>908</v>
      </c>
      <c r="B1488" s="2" t="s">
        <v>68</v>
      </c>
      <c r="C1488" s="2" t="s">
        <v>851</v>
      </c>
      <c r="D1488" s="2" t="s">
        <v>603</v>
      </c>
    </row>
    <row r="1489" spans="1:4" ht="18.75" customHeight="1" x14ac:dyDescent="0.25">
      <c r="A1489" s="2" t="s">
        <v>1441</v>
      </c>
      <c r="B1489" s="2" t="s">
        <v>226</v>
      </c>
      <c r="C1489" s="2" t="s">
        <v>1140</v>
      </c>
      <c r="D1489" s="2"/>
    </row>
    <row r="1490" spans="1:4" ht="18.75" customHeight="1" x14ac:dyDescent="0.25">
      <c r="A1490" s="2" t="s">
        <v>1690</v>
      </c>
      <c r="B1490" s="2" t="s">
        <v>36</v>
      </c>
      <c r="C1490" s="2" t="s">
        <v>1644</v>
      </c>
      <c r="D1490" s="2" t="s">
        <v>248</v>
      </c>
    </row>
    <row r="1491" spans="1:4" ht="18.75" customHeight="1" x14ac:dyDescent="0.25">
      <c r="A1491" s="2" t="s">
        <v>2662</v>
      </c>
      <c r="B1491" s="2" t="s">
        <v>52</v>
      </c>
      <c r="C1491" s="2" t="s">
        <v>1081</v>
      </c>
      <c r="D1491" s="2" t="s">
        <v>262</v>
      </c>
    </row>
    <row r="1492" spans="1:4" ht="18.75" customHeight="1" x14ac:dyDescent="0.25">
      <c r="A1492" s="2" t="s">
        <v>2663</v>
      </c>
      <c r="B1492" s="2" t="s">
        <v>52</v>
      </c>
      <c r="C1492" s="2" t="s">
        <v>1081</v>
      </c>
      <c r="D1492" s="2" t="s">
        <v>467</v>
      </c>
    </row>
    <row r="1493" spans="1:4" ht="18.75" customHeight="1" x14ac:dyDescent="0.25">
      <c r="A1493" s="2" t="s">
        <v>1691</v>
      </c>
      <c r="B1493" s="2" t="s">
        <v>36</v>
      </c>
      <c r="C1493" s="2" t="s">
        <v>1644</v>
      </c>
      <c r="D1493" s="2" t="s">
        <v>248</v>
      </c>
    </row>
    <row r="1494" spans="1:4" ht="18.75" customHeight="1" x14ac:dyDescent="0.25">
      <c r="A1494" s="2" t="s">
        <v>1692</v>
      </c>
      <c r="B1494" s="2" t="s">
        <v>36</v>
      </c>
      <c r="C1494" s="2" t="s">
        <v>1644</v>
      </c>
      <c r="D1494" s="2" t="s">
        <v>248</v>
      </c>
    </row>
    <row r="1495" spans="1:4" ht="18.75" customHeight="1" x14ac:dyDescent="0.25">
      <c r="A1495" s="2" t="s">
        <v>2293</v>
      </c>
      <c r="B1495" s="2" t="s">
        <v>237</v>
      </c>
      <c r="C1495" s="2" t="s">
        <v>1644</v>
      </c>
      <c r="D1495" s="2" t="s">
        <v>229</v>
      </c>
    </row>
    <row r="1496" spans="1:4" ht="18.75" customHeight="1" x14ac:dyDescent="0.25">
      <c r="A1496" s="2" t="s">
        <v>1996</v>
      </c>
      <c r="B1496" s="2" t="s">
        <v>107</v>
      </c>
      <c r="C1496" s="2" t="s">
        <v>1644</v>
      </c>
      <c r="D1496" s="2" t="s">
        <v>212</v>
      </c>
    </row>
    <row r="1497" spans="1:4" ht="18.75" customHeight="1" x14ac:dyDescent="0.25">
      <c r="A1497" s="2" t="s">
        <v>3004</v>
      </c>
      <c r="B1497" s="2" t="s">
        <v>36</v>
      </c>
      <c r="C1497" s="2" t="s">
        <v>810</v>
      </c>
      <c r="D1497" s="2" t="s">
        <v>810</v>
      </c>
    </row>
    <row r="1498" spans="1:4" ht="18.75" customHeight="1" x14ac:dyDescent="0.25">
      <c r="A1498" s="2" t="s">
        <v>1442</v>
      </c>
      <c r="B1498" s="2" t="s">
        <v>226</v>
      </c>
      <c r="C1498" s="2" t="s">
        <v>1140</v>
      </c>
      <c r="D1498" s="2" t="s">
        <v>294</v>
      </c>
    </row>
    <row r="1499" spans="1:4" ht="18.75" customHeight="1" x14ac:dyDescent="0.25">
      <c r="A1499" s="2" t="s">
        <v>2664</v>
      </c>
      <c r="B1499" s="2" t="s">
        <v>52</v>
      </c>
      <c r="C1499" s="2" t="s">
        <v>1624</v>
      </c>
      <c r="D1499" s="2" t="s">
        <v>201</v>
      </c>
    </row>
    <row r="1500" spans="1:4" ht="18.75" customHeight="1" x14ac:dyDescent="0.25">
      <c r="A1500" s="2" t="s">
        <v>1443</v>
      </c>
      <c r="B1500" s="2" t="s">
        <v>226</v>
      </c>
      <c r="C1500" s="2" t="s">
        <v>856</v>
      </c>
      <c r="D1500" s="2" t="s">
        <v>288</v>
      </c>
    </row>
    <row r="1501" spans="1:4" ht="18.75" customHeight="1" x14ac:dyDescent="0.25">
      <c r="A1501" s="2" t="s">
        <v>2665</v>
      </c>
      <c r="B1501" s="2" t="s">
        <v>52</v>
      </c>
      <c r="C1501" s="2" t="s">
        <v>1081</v>
      </c>
      <c r="D1501" s="2" t="s">
        <v>262</v>
      </c>
    </row>
    <row r="1502" spans="1:4" ht="18.75" customHeight="1" x14ac:dyDescent="0.25">
      <c r="A1502" s="2" t="s">
        <v>843</v>
      </c>
      <c r="B1502" s="2" t="s">
        <v>402</v>
      </c>
      <c r="C1502" s="2" t="s">
        <v>833</v>
      </c>
      <c r="D1502" s="2" t="s">
        <v>399</v>
      </c>
    </row>
    <row r="1503" spans="1:4" ht="18.75" customHeight="1" x14ac:dyDescent="0.25">
      <c r="A1503" s="2" t="s">
        <v>1444</v>
      </c>
      <c r="B1503" s="2" t="s">
        <v>226</v>
      </c>
      <c r="C1503" s="2" t="s">
        <v>856</v>
      </c>
      <c r="D1503" s="2" t="s">
        <v>222</v>
      </c>
    </row>
    <row r="1504" spans="1:4" ht="18.75" customHeight="1" x14ac:dyDescent="0.25">
      <c r="A1504" s="2" t="s">
        <v>1997</v>
      </c>
      <c r="B1504" s="2" t="s">
        <v>107</v>
      </c>
      <c r="C1504" s="2" t="s">
        <v>1644</v>
      </c>
      <c r="D1504" s="2" t="s">
        <v>85</v>
      </c>
    </row>
    <row r="1505" spans="1:4" ht="18.75" customHeight="1" x14ac:dyDescent="0.25">
      <c r="A1505" s="2" t="s">
        <v>2294</v>
      </c>
      <c r="B1505" s="2" t="s">
        <v>237</v>
      </c>
      <c r="C1505" s="2" t="s">
        <v>1644</v>
      </c>
      <c r="D1505" s="2" t="s">
        <v>229</v>
      </c>
    </row>
    <row r="1506" spans="1:4" ht="18.75" customHeight="1" x14ac:dyDescent="0.25">
      <c r="A1506" s="2" t="s">
        <v>2666</v>
      </c>
      <c r="B1506" s="2" t="s">
        <v>52</v>
      </c>
      <c r="C1506" s="2" t="s">
        <v>1624</v>
      </c>
      <c r="D1506" s="2" t="s">
        <v>40</v>
      </c>
    </row>
    <row r="1507" spans="1:4" ht="18.75" customHeight="1" x14ac:dyDescent="0.25">
      <c r="A1507" s="2" t="s">
        <v>2667</v>
      </c>
      <c r="B1507" s="2" t="s">
        <v>52</v>
      </c>
      <c r="C1507" s="2" t="s">
        <v>1081</v>
      </c>
      <c r="D1507" s="2" t="s">
        <v>262</v>
      </c>
    </row>
    <row r="1508" spans="1:4" ht="18.75" customHeight="1" x14ac:dyDescent="0.25">
      <c r="A1508" s="2" t="s">
        <v>1133</v>
      </c>
      <c r="B1508" s="2" t="s">
        <v>1128</v>
      </c>
      <c r="C1508" s="2" t="s">
        <v>829</v>
      </c>
      <c r="D1508" s="2" t="s">
        <v>719</v>
      </c>
    </row>
    <row r="1509" spans="1:4" ht="18.75" customHeight="1" x14ac:dyDescent="0.25">
      <c r="A1509" s="2" t="s">
        <v>2668</v>
      </c>
      <c r="B1509" s="2" t="s">
        <v>52</v>
      </c>
      <c r="C1509" s="2" t="s">
        <v>1624</v>
      </c>
      <c r="D1509" s="2" t="s">
        <v>178</v>
      </c>
    </row>
    <row r="1510" spans="1:4" ht="18.75" customHeight="1" x14ac:dyDescent="0.25">
      <c r="A1510" s="2" t="s">
        <v>1032</v>
      </c>
      <c r="B1510" s="2" t="s">
        <v>245</v>
      </c>
      <c r="C1510" s="2" t="s">
        <v>856</v>
      </c>
      <c r="D1510" s="2" t="s">
        <v>241</v>
      </c>
    </row>
    <row r="1511" spans="1:4" ht="18.75" customHeight="1" x14ac:dyDescent="0.25">
      <c r="A1511" s="2" t="s">
        <v>2669</v>
      </c>
      <c r="B1511" s="2" t="s">
        <v>52</v>
      </c>
      <c r="C1511" s="2" t="s">
        <v>1081</v>
      </c>
      <c r="D1511" s="2" t="s">
        <v>499</v>
      </c>
    </row>
    <row r="1512" spans="1:4" ht="18.75" customHeight="1" x14ac:dyDescent="0.25">
      <c r="A1512" s="2" t="s">
        <v>2884</v>
      </c>
      <c r="B1512" s="2" t="s">
        <v>226</v>
      </c>
      <c r="C1512" s="2" t="s">
        <v>798</v>
      </c>
      <c r="D1512" s="2" t="s">
        <v>2874</v>
      </c>
    </row>
    <row r="1513" spans="1:4" ht="18.75" customHeight="1" x14ac:dyDescent="0.25">
      <c r="A1513" s="2" t="s">
        <v>1998</v>
      </c>
      <c r="B1513" s="2" t="s">
        <v>107</v>
      </c>
      <c r="C1513" s="2" t="s">
        <v>1644</v>
      </c>
      <c r="D1513" s="2"/>
    </row>
    <row r="1514" spans="1:4" ht="18.75" customHeight="1" x14ac:dyDescent="0.25">
      <c r="A1514" s="2" t="s">
        <v>1999</v>
      </c>
      <c r="B1514" s="2" t="s">
        <v>107</v>
      </c>
      <c r="C1514" s="2" t="s">
        <v>1644</v>
      </c>
      <c r="D1514" s="2" t="s">
        <v>85</v>
      </c>
    </row>
    <row r="1515" spans="1:4" ht="18.75" customHeight="1" x14ac:dyDescent="0.25">
      <c r="A1515" s="2" t="s">
        <v>1445</v>
      </c>
      <c r="B1515" s="2" t="s">
        <v>226</v>
      </c>
      <c r="C1515" s="2" t="s">
        <v>1140</v>
      </c>
      <c r="D1515" s="2"/>
    </row>
    <row r="1516" spans="1:4" ht="18.75" customHeight="1" x14ac:dyDescent="0.25">
      <c r="A1516" s="2" t="s">
        <v>2000</v>
      </c>
      <c r="B1516" s="2" t="s">
        <v>107</v>
      </c>
      <c r="C1516" s="2" t="s">
        <v>1644</v>
      </c>
      <c r="D1516" s="2"/>
    </row>
    <row r="1517" spans="1:4" ht="18.75" customHeight="1" x14ac:dyDescent="0.25">
      <c r="A1517" s="2" t="s">
        <v>2001</v>
      </c>
      <c r="B1517" s="2" t="s">
        <v>107</v>
      </c>
      <c r="C1517" s="2" t="s">
        <v>1644</v>
      </c>
      <c r="D1517" s="2" t="s">
        <v>85</v>
      </c>
    </row>
    <row r="1518" spans="1:4" ht="18.75" customHeight="1" x14ac:dyDescent="0.25">
      <c r="A1518" s="2" t="s">
        <v>198</v>
      </c>
      <c r="B1518" s="2" t="s">
        <v>52</v>
      </c>
      <c r="C1518" s="2" t="s">
        <v>1624</v>
      </c>
      <c r="D1518" s="2" t="s">
        <v>190</v>
      </c>
    </row>
    <row r="1519" spans="1:4" ht="18.75" customHeight="1" x14ac:dyDescent="0.25">
      <c r="A1519" s="2" t="s">
        <v>2295</v>
      </c>
      <c r="B1519" s="2" t="s">
        <v>237</v>
      </c>
      <c r="C1519" s="2" t="s">
        <v>1644</v>
      </c>
      <c r="D1519" s="2" t="s">
        <v>593</v>
      </c>
    </row>
    <row r="1520" spans="1:4" ht="18.75" customHeight="1" x14ac:dyDescent="0.25">
      <c r="A1520" s="2" t="s">
        <v>1446</v>
      </c>
      <c r="B1520" s="2" t="s">
        <v>226</v>
      </c>
      <c r="C1520" s="2" t="s">
        <v>1140</v>
      </c>
      <c r="D1520" s="2"/>
    </row>
    <row r="1521" spans="1:4" ht="18.75" customHeight="1" x14ac:dyDescent="0.25">
      <c r="A1521" s="2" t="s">
        <v>1447</v>
      </c>
      <c r="B1521" s="2" t="s">
        <v>226</v>
      </c>
      <c r="C1521" s="2" t="s">
        <v>1081</v>
      </c>
      <c r="D1521" s="2" t="s">
        <v>548</v>
      </c>
    </row>
    <row r="1522" spans="1:4" ht="18.75" customHeight="1" x14ac:dyDescent="0.25">
      <c r="A1522" s="2" t="s">
        <v>1448</v>
      </c>
      <c r="B1522" s="2" t="s">
        <v>226</v>
      </c>
      <c r="C1522" s="2" t="s">
        <v>856</v>
      </c>
      <c r="D1522" s="2" t="s">
        <v>222</v>
      </c>
    </row>
    <row r="1523" spans="1:4" ht="18.75" customHeight="1" x14ac:dyDescent="0.25">
      <c r="A1523" s="2" t="s">
        <v>2670</v>
      </c>
      <c r="B1523" s="2" t="s">
        <v>52</v>
      </c>
      <c r="C1523" s="2" t="s">
        <v>1081</v>
      </c>
      <c r="D1523" s="2" t="s">
        <v>548</v>
      </c>
    </row>
    <row r="1524" spans="1:4" ht="18.75" customHeight="1" x14ac:dyDescent="0.25">
      <c r="A1524" s="2" t="s">
        <v>2296</v>
      </c>
      <c r="B1524" s="2" t="s">
        <v>237</v>
      </c>
      <c r="C1524" s="2" t="s">
        <v>1655</v>
      </c>
      <c r="D1524" s="2" t="s">
        <v>646</v>
      </c>
    </row>
    <row r="1525" spans="1:4" ht="18.75" customHeight="1" x14ac:dyDescent="0.25">
      <c r="A1525" s="2" t="s">
        <v>1134</v>
      </c>
      <c r="B1525" s="2" t="s">
        <v>1128</v>
      </c>
      <c r="C1525" s="2" t="s">
        <v>829</v>
      </c>
      <c r="D1525" s="2" t="s">
        <v>719</v>
      </c>
    </row>
    <row r="1526" spans="1:4" ht="18.75" customHeight="1" x14ac:dyDescent="0.25">
      <c r="A1526" s="2" t="s">
        <v>1693</v>
      </c>
      <c r="B1526" s="2" t="s">
        <v>36</v>
      </c>
      <c r="C1526" s="2" t="s">
        <v>1644</v>
      </c>
      <c r="D1526" s="2" t="s">
        <v>23</v>
      </c>
    </row>
    <row r="1527" spans="1:4" ht="18.75" customHeight="1" x14ac:dyDescent="0.25">
      <c r="A1527" s="2" t="s">
        <v>1694</v>
      </c>
      <c r="B1527" s="2" t="s">
        <v>36</v>
      </c>
      <c r="C1527" s="2" t="s">
        <v>1644</v>
      </c>
      <c r="D1527" s="2" t="s">
        <v>23</v>
      </c>
    </row>
    <row r="1528" spans="1:4" ht="18.75" customHeight="1" x14ac:dyDescent="0.25">
      <c r="A1528" s="2" t="s">
        <v>2671</v>
      </c>
      <c r="B1528" s="2" t="s">
        <v>52</v>
      </c>
      <c r="C1528" s="2" t="s">
        <v>1081</v>
      </c>
      <c r="D1528" s="2" t="s">
        <v>499</v>
      </c>
    </row>
    <row r="1529" spans="1:4" ht="18.75" customHeight="1" x14ac:dyDescent="0.25">
      <c r="A1529" s="2" t="s">
        <v>2297</v>
      </c>
      <c r="B1529" s="2" t="s">
        <v>237</v>
      </c>
      <c r="C1529" s="2" t="s">
        <v>1655</v>
      </c>
      <c r="D1529" s="2" t="s">
        <v>646</v>
      </c>
    </row>
    <row r="1530" spans="1:4" ht="18.75" customHeight="1" x14ac:dyDescent="0.25">
      <c r="A1530" s="2" t="s">
        <v>1640</v>
      </c>
      <c r="B1530" s="2" t="s">
        <v>94</v>
      </c>
      <c r="C1530" s="2" t="s">
        <v>829</v>
      </c>
      <c r="D1530" s="2" t="s">
        <v>731</v>
      </c>
    </row>
    <row r="1531" spans="1:4" ht="18.75" customHeight="1" x14ac:dyDescent="0.25">
      <c r="A1531" s="2" t="s">
        <v>1634</v>
      </c>
      <c r="B1531" s="2" t="s">
        <v>368</v>
      </c>
      <c r="C1531" s="2" t="s">
        <v>829</v>
      </c>
      <c r="D1531" s="2" t="s">
        <v>1630</v>
      </c>
    </row>
    <row r="1532" spans="1:4" ht="18.75" customHeight="1" x14ac:dyDescent="0.25">
      <c r="A1532" s="2" t="s">
        <v>1449</v>
      </c>
      <c r="B1532" s="2" t="s">
        <v>226</v>
      </c>
      <c r="C1532" s="2" t="s">
        <v>1140</v>
      </c>
      <c r="D1532" s="2"/>
    </row>
    <row r="1533" spans="1:4" ht="18.75" customHeight="1" x14ac:dyDescent="0.25">
      <c r="A1533" s="2" t="s">
        <v>2298</v>
      </c>
      <c r="B1533" s="2" t="s">
        <v>237</v>
      </c>
      <c r="C1533" s="2" t="s">
        <v>1644</v>
      </c>
      <c r="D1533" s="2" t="s">
        <v>593</v>
      </c>
    </row>
    <row r="1534" spans="1:4" ht="18.75" customHeight="1" x14ac:dyDescent="0.25">
      <c r="A1534" s="2" t="s">
        <v>2672</v>
      </c>
      <c r="B1534" s="2" t="s">
        <v>52</v>
      </c>
      <c r="C1534" s="2" t="s">
        <v>1081</v>
      </c>
      <c r="D1534" s="2" t="s">
        <v>548</v>
      </c>
    </row>
    <row r="1535" spans="1:4" ht="18.75" customHeight="1" x14ac:dyDescent="0.25">
      <c r="A1535" s="2" t="s">
        <v>1450</v>
      </c>
      <c r="B1535" s="2" t="s">
        <v>226</v>
      </c>
      <c r="C1535" s="2" t="s">
        <v>1140</v>
      </c>
      <c r="D1535" s="2" t="s">
        <v>335</v>
      </c>
    </row>
    <row r="1536" spans="1:4" ht="18.75" customHeight="1" x14ac:dyDescent="0.25">
      <c r="A1536" s="2" t="s">
        <v>1451</v>
      </c>
      <c r="B1536" s="2" t="s">
        <v>226</v>
      </c>
      <c r="C1536" s="2" t="s">
        <v>1140</v>
      </c>
      <c r="D1536" s="2" t="s">
        <v>335</v>
      </c>
    </row>
    <row r="1537" spans="1:4" ht="18.75" customHeight="1" x14ac:dyDescent="0.25">
      <c r="A1537" s="2" t="s">
        <v>1452</v>
      </c>
      <c r="B1537" s="2" t="s">
        <v>226</v>
      </c>
      <c r="C1537" s="2" t="s">
        <v>1140</v>
      </c>
      <c r="D1537" s="2"/>
    </row>
    <row r="1538" spans="1:4" ht="18.75" customHeight="1" x14ac:dyDescent="0.25">
      <c r="A1538" s="2" t="s">
        <v>1695</v>
      </c>
      <c r="B1538" s="2" t="s">
        <v>36</v>
      </c>
      <c r="C1538" s="2" t="s">
        <v>1644</v>
      </c>
      <c r="D1538" s="2" t="s">
        <v>248</v>
      </c>
    </row>
    <row r="1539" spans="1:4" ht="18.75" customHeight="1" x14ac:dyDescent="0.25">
      <c r="A1539" s="2" t="s">
        <v>2673</v>
      </c>
      <c r="B1539" s="2" t="s">
        <v>52</v>
      </c>
      <c r="C1539" s="2" t="s">
        <v>1081</v>
      </c>
      <c r="D1539" s="2" t="s">
        <v>548</v>
      </c>
    </row>
    <row r="1540" spans="1:4" ht="18.75" customHeight="1" x14ac:dyDescent="0.25">
      <c r="A1540" s="2" t="s">
        <v>331</v>
      </c>
      <c r="B1540" s="2" t="s">
        <v>52</v>
      </c>
      <c r="C1540" s="2" t="s">
        <v>1081</v>
      </c>
      <c r="D1540" s="2" t="s">
        <v>322</v>
      </c>
    </row>
    <row r="1541" spans="1:4" ht="18.75" customHeight="1" x14ac:dyDescent="0.25">
      <c r="A1541" s="2" t="s">
        <v>1135</v>
      </c>
      <c r="B1541" s="2" t="s">
        <v>1128</v>
      </c>
      <c r="C1541" s="2" t="s">
        <v>829</v>
      </c>
      <c r="D1541" s="2" t="s">
        <v>719</v>
      </c>
    </row>
    <row r="1542" spans="1:4" ht="18.75" customHeight="1" x14ac:dyDescent="0.25">
      <c r="A1542" s="2" t="s">
        <v>909</v>
      </c>
      <c r="B1542" s="2" t="s">
        <v>68</v>
      </c>
      <c r="C1542" s="2" t="s">
        <v>851</v>
      </c>
      <c r="D1542" s="2" t="s">
        <v>380</v>
      </c>
    </row>
    <row r="1543" spans="1:4" ht="18.75" customHeight="1" x14ac:dyDescent="0.25">
      <c r="A1543" s="2" t="s">
        <v>1453</v>
      </c>
      <c r="B1543" s="2" t="s">
        <v>226</v>
      </c>
      <c r="C1543" s="2" t="s">
        <v>1140</v>
      </c>
      <c r="D1543" s="2" t="s">
        <v>335</v>
      </c>
    </row>
    <row r="1544" spans="1:4" ht="18.75" customHeight="1" x14ac:dyDescent="0.25">
      <c r="A1544" s="2" t="s">
        <v>2002</v>
      </c>
      <c r="B1544" s="2" t="s">
        <v>107</v>
      </c>
      <c r="C1544" s="2" t="s">
        <v>1655</v>
      </c>
      <c r="D1544" s="2" t="s">
        <v>646</v>
      </c>
    </row>
    <row r="1545" spans="1:4" ht="18.75" customHeight="1" x14ac:dyDescent="0.25">
      <c r="A1545" s="2" t="s">
        <v>3005</v>
      </c>
      <c r="B1545" s="2" t="s">
        <v>36</v>
      </c>
      <c r="C1545" s="2" t="s">
        <v>810</v>
      </c>
      <c r="D1545" s="2" t="s">
        <v>810</v>
      </c>
    </row>
    <row r="1546" spans="1:4" ht="18.75" customHeight="1" x14ac:dyDescent="0.25">
      <c r="A1546" s="2" t="s">
        <v>2299</v>
      </c>
      <c r="B1546" s="2" t="s">
        <v>237</v>
      </c>
      <c r="C1546" s="2" t="s">
        <v>1655</v>
      </c>
      <c r="D1546" s="2" t="s">
        <v>646</v>
      </c>
    </row>
    <row r="1547" spans="1:4" ht="18.75" customHeight="1" x14ac:dyDescent="0.25">
      <c r="A1547" s="2" t="s">
        <v>2674</v>
      </c>
      <c r="B1547" s="2" t="s">
        <v>52</v>
      </c>
      <c r="C1547" s="2" t="s">
        <v>1081</v>
      </c>
      <c r="D1547" s="2" t="s">
        <v>262</v>
      </c>
    </row>
    <row r="1548" spans="1:4" ht="18.75" customHeight="1" x14ac:dyDescent="0.25">
      <c r="A1548" s="2" t="s">
        <v>3006</v>
      </c>
      <c r="B1548" s="2" t="s">
        <v>36</v>
      </c>
      <c r="C1548" s="2" t="s">
        <v>810</v>
      </c>
      <c r="D1548" s="2" t="s">
        <v>810</v>
      </c>
    </row>
    <row r="1549" spans="1:4" ht="18.75" customHeight="1" x14ac:dyDescent="0.25">
      <c r="A1549" s="2" t="s">
        <v>1766</v>
      </c>
      <c r="B1549" s="2" t="s">
        <v>119</v>
      </c>
      <c r="C1549" s="2" t="s">
        <v>856</v>
      </c>
      <c r="D1549" s="2" t="s">
        <v>160</v>
      </c>
    </row>
    <row r="1550" spans="1:4" ht="18.75" customHeight="1" x14ac:dyDescent="0.25">
      <c r="A1550" s="2" t="s">
        <v>2003</v>
      </c>
      <c r="B1550" s="2" t="s">
        <v>107</v>
      </c>
      <c r="C1550" s="2" t="s">
        <v>1644</v>
      </c>
      <c r="D1550" s="2" t="s">
        <v>85</v>
      </c>
    </row>
    <row r="1551" spans="1:4" ht="18.75" customHeight="1" x14ac:dyDescent="0.25">
      <c r="A1551" s="2" t="s">
        <v>2300</v>
      </c>
      <c r="B1551" s="2" t="s">
        <v>237</v>
      </c>
      <c r="C1551" s="2" t="s">
        <v>1655</v>
      </c>
      <c r="D1551" s="2" t="s">
        <v>646</v>
      </c>
    </row>
    <row r="1552" spans="1:4" ht="18.75" customHeight="1" x14ac:dyDescent="0.25">
      <c r="A1552" s="2" t="s">
        <v>1033</v>
      </c>
      <c r="B1552" s="2" t="s">
        <v>245</v>
      </c>
      <c r="C1552" s="2" t="s">
        <v>856</v>
      </c>
      <c r="D1552" s="2" t="s">
        <v>241</v>
      </c>
    </row>
    <row r="1553" spans="1:4" ht="18.75" customHeight="1" x14ac:dyDescent="0.25">
      <c r="A1553" s="2" t="s">
        <v>2675</v>
      </c>
      <c r="B1553" s="2" t="s">
        <v>52</v>
      </c>
      <c r="C1553" s="2" t="s">
        <v>1081</v>
      </c>
      <c r="D1553" s="2" t="s">
        <v>322</v>
      </c>
    </row>
    <row r="1554" spans="1:4" ht="18.75" customHeight="1" x14ac:dyDescent="0.25">
      <c r="A1554" s="2" t="s">
        <v>2676</v>
      </c>
      <c r="B1554" s="2" t="s">
        <v>52</v>
      </c>
      <c r="C1554" s="2" t="s">
        <v>1081</v>
      </c>
      <c r="D1554" s="2" t="s">
        <v>262</v>
      </c>
    </row>
    <row r="1555" spans="1:4" ht="18.75" customHeight="1" x14ac:dyDescent="0.25">
      <c r="A1555" s="2" t="s">
        <v>1108</v>
      </c>
      <c r="B1555" s="2" t="s">
        <v>81</v>
      </c>
      <c r="C1555" s="2" t="s">
        <v>940</v>
      </c>
      <c r="D1555" s="2" t="s">
        <v>72</v>
      </c>
    </row>
    <row r="1556" spans="1:4" ht="18.75" customHeight="1" x14ac:dyDescent="0.25">
      <c r="A1556" s="2" t="s">
        <v>2677</v>
      </c>
      <c r="B1556" s="2" t="s">
        <v>52</v>
      </c>
      <c r="C1556" s="2" t="s">
        <v>1081</v>
      </c>
      <c r="D1556" s="2" t="s">
        <v>262</v>
      </c>
    </row>
    <row r="1557" spans="1:4" ht="18.75" customHeight="1" x14ac:dyDescent="0.25">
      <c r="A1557" s="2" t="s">
        <v>1767</v>
      </c>
      <c r="B1557" s="2" t="s">
        <v>119</v>
      </c>
      <c r="C1557" s="2" t="s">
        <v>856</v>
      </c>
      <c r="D1557" s="2" t="s">
        <v>160</v>
      </c>
    </row>
    <row r="1558" spans="1:4" ht="18.75" customHeight="1" x14ac:dyDescent="0.25">
      <c r="A1558" s="2" t="s">
        <v>3007</v>
      </c>
      <c r="B1558" s="2" t="s">
        <v>36</v>
      </c>
      <c r="C1558" s="2" t="s">
        <v>810</v>
      </c>
      <c r="D1558" s="2" t="s">
        <v>810</v>
      </c>
    </row>
    <row r="1559" spans="1:4" ht="18.75" customHeight="1" x14ac:dyDescent="0.25">
      <c r="A1559" s="2" t="s">
        <v>2678</v>
      </c>
      <c r="B1559" s="2" t="s">
        <v>52</v>
      </c>
      <c r="C1559" s="2" t="s">
        <v>1624</v>
      </c>
      <c r="D1559" s="2" t="s">
        <v>201</v>
      </c>
    </row>
    <row r="1560" spans="1:4" ht="18.75" customHeight="1" x14ac:dyDescent="0.25">
      <c r="A1560" s="2" t="s">
        <v>2679</v>
      </c>
      <c r="B1560" s="2" t="s">
        <v>52</v>
      </c>
      <c r="C1560" s="2" t="s">
        <v>1624</v>
      </c>
      <c r="D1560" s="2" t="s">
        <v>190</v>
      </c>
    </row>
    <row r="1561" spans="1:4" ht="18.75" customHeight="1" x14ac:dyDescent="0.25">
      <c r="A1561" s="2" t="s">
        <v>1454</v>
      </c>
      <c r="B1561" s="2" t="s">
        <v>226</v>
      </c>
      <c r="C1561" s="2" t="s">
        <v>856</v>
      </c>
      <c r="D1561" s="2" t="s">
        <v>222</v>
      </c>
    </row>
    <row r="1562" spans="1:4" ht="18.75" customHeight="1" x14ac:dyDescent="0.25">
      <c r="A1562" s="2" t="s">
        <v>1455</v>
      </c>
      <c r="B1562" s="2" t="s">
        <v>226</v>
      </c>
      <c r="C1562" s="2" t="s">
        <v>856</v>
      </c>
      <c r="D1562" s="2" t="s">
        <v>222</v>
      </c>
    </row>
    <row r="1563" spans="1:4" ht="18.75" customHeight="1" x14ac:dyDescent="0.25">
      <c r="A1563" s="2" t="s">
        <v>1456</v>
      </c>
      <c r="B1563" s="2" t="s">
        <v>226</v>
      </c>
      <c r="C1563" s="2" t="s">
        <v>1140</v>
      </c>
      <c r="D1563" s="2"/>
    </row>
    <row r="1564" spans="1:4" ht="18.75" customHeight="1" x14ac:dyDescent="0.25">
      <c r="A1564" s="2" t="s">
        <v>1457</v>
      </c>
      <c r="B1564" s="2" t="s">
        <v>226</v>
      </c>
      <c r="C1564" s="2" t="s">
        <v>1140</v>
      </c>
      <c r="D1564" s="2" t="s">
        <v>299</v>
      </c>
    </row>
    <row r="1565" spans="1:4" ht="18.75" customHeight="1" x14ac:dyDescent="0.25">
      <c r="A1565" s="2" t="s">
        <v>2680</v>
      </c>
      <c r="B1565" s="2" t="s">
        <v>52</v>
      </c>
      <c r="C1565" s="2" t="s">
        <v>1081</v>
      </c>
      <c r="D1565" s="2" t="s">
        <v>262</v>
      </c>
    </row>
    <row r="1566" spans="1:4" ht="18.75" customHeight="1" x14ac:dyDescent="0.25">
      <c r="A1566" s="2" t="s">
        <v>2681</v>
      </c>
      <c r="B1566" s="2" t="s">
        <v>52</v>
      </c>
      <c r="C1566" s="2" t="s">
        <v>1624</v>
      </c>
      <c r="D1566" s="2" t="s">
        <v>178</v>
      </c>
    </row>
    <row r="1567" spans="1:4" ht="18.75" customHeight="1" x14ac:dyDescent="0.25">
      <c r="A1567" s="2" t="s">
        <v>2831</v>
      </c>
      <c r="B1567" s="2" t="s">
        <v>36</v>
      </c>
      <c r="C1567" s="2" t="s">
        <v>775</v>
      </c>
      <c r="D1567" s="2" t="s">
        <v>775</v>
      </c>
    </row>
    <row r="1568" spans="1:4" ht="18.75" customHeight="1" x14ac:dyDescent="0.25">
      <c r="A1568" s="2" t="s">
        <v>2682</v>
      </c>
      <c r="B1568" s="2" t="s">
        <v>52</v>
      </c>
      <c r="C1568" s="2" t="s">
        <v>1624</v>
      </c>
      <c r="D1568" s="2" t="s">
        <v>40</v>
      </c>
    </row>
    <row r="1569" spans="1:4" ht="18.75" customHeight="1" x14ac:dyDescent="0.25">
      <c r="A1569" s="2" t="s">
        <v>2004</v>
      </c>
      <c r="B1569" s="2" t="s">
        <v>107</v>
      </c>
      <c r="C1569" s="2" t="s">
        <v>1644</v>
      </c>
      <c r="D1569" s="2"/>
    </row>
    <row r="1570" spans="1:4" ht="18.75" customHeight="1" x14ac:dyDescent="0.25">
      <c r="A1570" s="2" t="s">
        <v>2005</v>
      </c>
      <c r="B1570" s="2" t="s">
        <v>107</v>
      </c>
      <c r="C1570" s="2" t="s">
        <v>1644</v>
      </c>
      <c r="D1570" s="2" t="s">
        <v>85</v>
      </c>
    </row>
    <row r="1571" spans="1:4" ht="18.75" customHeight="1" x14ac:dyDescent="0.25">
      <c r="A1571" s="2" t="s">
        <v>2683</v>
      </c>
      <c r="B1571" s="2" t="s">
        <v>52</v>
      </c>
      <c r="C1571" s="2" t="s">
        <v>1624</v>
      </c>
      <c r="D1571" s="2" t="s">
        <v>201</v>
      </c>
    </row>
    <row r="1572" spans="1:4" ht="18.75" customHeight="1" x14ac:dyDescent="0.25">
      <c r="A1572" s="2" t="s">
        <v>2301</v>
      </c>
      <c r="B1572" s="2" t="s">
        <v>237</v>
      </c>
      <c r="C1572" s="2" t="s">
        <v>1655</v>
      </c>
      <c r="D1572" s="2" t="s">
        <v>646</v>
      </c>
    </row>
    <row r="1573" spans="1:4" ht="18.75" customHeight="1" x14ac:dyDescent="0.25">
      <c r="A1573" s="2" t="s">
        <v>1458</v>
      </c>
      <c r="B1573" s="2" t="s">
        <v>226</v>
      </c>
      <c r="C1573" s="2" t="s">
        <v>1140</v>
      </c>
      <c r="D1573" s="2"/>
    </row>
    <row r="1574" spans="1:4" ht="18.75" customHeight="1" x14ac:dyDescent="0.25">
      <c r="A1574" s="2" t="s">
        <v>1109</v>
      </c>
      <c r="B1574" s="2" t="s">
        <v>81</v>
      </c>
      <c r="C1574" s="2" t="s">
        <v>940</v>
      </c>
      <c r="D1574" s="2" t="s">
        <v>72</v>
      </c>
    </row>
    <row r="1575" spans="1:4" ht="18.75" customHeight="1" x14ac:dyDescent="0.25">
      <c r="A1575" s="2" t="s">
        <v>910</v>
      </c>
      <c r="B1575" s="2" t="s">
        <v>68</v>
      </c>
      <c r="C1575" s="2" t="s">
        <v>851</v>
      </c>
      <c r="D1575" s="2" t="s">
        <v>380</v>
      </c>
    </row>
    <row r="1576" spans="1:4" ht="18.75" customHeight="1" x14ac:dyDescent="0.25">
      <c r="A1576" s="2" t="s">
        <v>3008</v>
      </c>
      <c r="B1576" s="2" t="s">
        <v>36</v>
      </c>
      <c r="C1576" s="2" t="s">
        <v>810</v>
      </c>
      <c r="D1576" s="2" t="s">
        <v>810</v>
      </c>
    </row>
    <row r="1577" spans="1:4" ht="18.75" customHeight="1" x14ac:dyDescent="0.25">
      <c r="A1577" s="2" t="s">
        <v>2684</v>
      </c>
      <c r="B1577" s="2" t="s">
        <v>52</v>
      </c>
      <c r="C1577" s="2" t="s">
        <v>1624</v>
      </c>
      <c r="D1577" s="2" t="s">
        <v>40</v>
      </c>
    </row>
    <row r="1578" spans="1:4" ht="18.75" customHeight="1" x14ac:dyDescent="0.25">
      <c r="A1578" s="2" t="s">
        <v>1034</v>
      </c>
      <c r="B1578" s="2" t="s">
        <v>245</v>
      </c>
      <c r="C1578" s="2" t="s">
        <v>856</v>
      </c>
      <c r="D1578" s="2" t="s">
        <v>275</v>
      </c>
    </row>
    <row r="1579" spans="1:4" ht="18.75" customHeight="1" x14ac:dyDescent="0.25">
      <c r="A1579" s="2" t="s">
        <v>1110</v>
      </c>
      <c r="B1579" s="2" t="s">
        <v>81</v>
      </c>
      <c r="C1579" s="2" t="s">
        <v>940</v>
      </c>
      <c r="D1579" s="2" t="s">
        <v>72</v>
      </c>
    </row>
    <row r="1580" spans="1:4" ht="18.75" customHeight="1" x14ac:dyDescent="0.25">
      <c r="A1580" s="2" t="s">
        <v>966</v>
      </c>
      <c r="B1580" s="2" t="s">
        <v>939</v>
      </c>
      <c r="C1580" s="2" t="s">
        <v>940</v>
      </c>
      <c r="D1580" s="2" t="s">
        <v>72</v>
      </c>
    </row>
    <row r="1581" spans="1:4" ht="18.75" customHeight="1" x14ac:dyDescent="0.25">
      <c r="A1581" s="2" t="s">
        <v>3009</v>
      </c>
      <c r="B1581" s="2" t="s">
        <v>36</v>
      </c>
      <c r="C1581" s="2" t="s">
        <v>810</v>
      </c>
      <c r="D1581" s="2" t="s">
        <v>810</v>
      </c>
    </row>
    <row r="1582" spans="1:4" ht="18.75" customHeight="1" x14ac:dyDescent="0.25">
      <c r="A1582" s="2" t="s">
        <v>1696</v>
      </c>
      <c r="B1582" s="2" t="s">
        <v>36</v>
      </c>
      <c r="C1582" s="2" t="s">
        <v>1644</v>
      </c>
      <c r="D1582" s="2" t="s">
        <v>23</v>
      </c>
    </row>
    <row r="1583" spans="1:4" ht="18.75" customHeight="1" x14ac:dyDescent="0.25">
      <c r="A1583" s="2" t="s">
        <v>2006</v>
      </c>
      <c r="B1583" s="2" t="s">
        <v>107</v>
      </c>
      <c r="C1583" s="2" t="s">
        <v>1655</v>
      </c>
      <c r="D1583" s="2" t="s">
        <v>646</v>
      </c>
    </row>
    <row r="1584" spans="1:4" ht="18.75" customHeight="1" x14ac:dyDescent="0.25">
      <c r="A1584" s="2" t="s">
        <v>2685</v>
      </c>
      <c r="B1584" s="2" t="s">
        <v>52</v>
      </c>
      <c r="C1584" s="2" t="s">
        <v>1081</v>
      </c>
      <c r="D1584" s="2" t="s">
        <v>467</v>
      </c>
    </row>
    <row r="1585" spans="1:4" ht="18.75" customHeight="1" x14ac:dyDescent="0.25">
      <c r="A1585" s="2" t="s">
        <v>2302</v>
      </c>
      <c r="B1585" s="2" t="s">
        <v>237</v>
      </c>
      <c r="C1585" s="2" t="s">
        <v>1655</v>
      </c>
      <c r="D1585" s="2" t="s">
        <v>646</v>
      </c>
    </row>
    <row r="1586" spans="1:4" ht="18.75" customHeight="1" x14ac:dyDescent="0.25">
      <c r="A1586" s="2" t="s">
        <v>2858</v>
      </c>
      <c r="B1586" s="2" t="s">
        <v>52</v>
      </c>
      <c r="C1586" s="2" t="s">
        <v>2842</v>
      </c>
      <c r="D1586" s="2" t="s">
        <v>787</v>
      </c>
    </row>
    <row r="1587" spans="1:4" ht="18.75" customHeight="1" x14ac:dyDescent="0.25">
      <c r="A1587" s="2" t="s">
        <v>1459</v>
      </c>
      <c r="B1587" s="2" t="s">
        <v>226</v>
      </c>
      <c r="C1587" s="2" t="s">
        <v>1081</v>
      </c>
      <c r="D1587" s="2" t="s">
        <v>571</v>
      </c>
    </row>
    <row r="1588" spans="1:4" ht="18.75" customHeight="1" x14ac:dyDescent="0.25">
      <c r="A1588" s="2" t="s">
        <v>1460</v>
      </c>
      <c r="B1588" s="2" t="s">
        <v>226</v>
      </c>
      <c r="C1588" s="2" t="s">
        <v>1140</v>
      </c>
      <c r="D1588" s="2" t="s">
        <v>335</v>
      </c>
    </row>
    <row r="1589" spans="1:4" ht="18.75" customHeight="1" x14ac:dyDescent="0.25">
      <c r="A1589" s="2" t="s">
        <v>2686</v>
      </c>
      <c r="B1589" s="2" t="s">
        <v>52</v>
      </c>
      <c r="C1589" s="2" t="s">
        <v>1081</v>
      </c>
      <c r="D1589" s="2" t="s">
        <v>467</v>
      </c>
    </row>
    <row r="1590" spans="1:4" ht="18.75" customHeight="1" x14ac:dyDescent="0.25">
      <c r="A1590" s="2" t="s">
        <v>2303</v>
      </c>
      <c r="B1590" s="2" t="s">
        <v>237</v>
      </c>
      <c r="C1590" s="2" t="s">
        <v>1644</v>
      </c>
      <c r="D1590" s="2" t="s">
        <v>593</v>
      </c>
    </row>
    <row r="1591" spans="1:4" ht="18.75" customHeight="1" x14ac:dyDescent="0.25">
      <c r="A1591" s="2" t="s">
        <v>2687</v>
      </c>
      <c r="B1591" s="2" t="s">
        <v>52</v>
      </c>
      <c r="C1591" s="2" t="s">
        <v>1624</v>
      </c>
      <c r="D1591" s="2" t="s">
        <v>190</v>
      </c>
    </row>
    <row r="1592" spans="1:4" ht="18.75" customHeight="1" x14ac:dyDescent="0.25">
      <c r="A1592" s="2" t="s">
        <v>3010</v>
      </c>
      <c r="B1592" s="2" t="s">
        <v>36</v>
      </c>
      <c r="C1592" s="2" t="s">
        <v>810</v>
      </c>
      <c r="D1592" s="2" t="s">
        <v>810</v>
      </c>
    </row>
    <row r="1593" spans="1:4" ht="18.75" customHeight="1" x14ac:dyDescent="0.25">
      <c r="A1593" s="2" t="s">
        <v>1621</v>
      </c>
      <c r="B1593" s="2" t="s">
        <v>484</v>
      </c>
      <c r="C1593" s="2" t="s">
        <v>940</v>
      </c>
      <c r="D1593" s="2"/>
    </row>
    <row r="1594" spans="1:4" ht="18.75" customHeight="1" x14ac:dyDescent="0.25">
      <c r="A1594" s="2" t="s">
        <v>2688</v>
      </c>
      <c r="B1594" s="2" t="s">
        <v>52</v>
      </c>
      <c r="C1594" s="2" t="s">
        <v>1624</v>
      </c>
      <c r="D1594" s="2" t="s">
        <v>40</v>
      </c>
    </row>
    <row r="1595" spans="1:4" ht="18.75" customHeight="1" x14ac:dyDescent="0.25">
      <c r="A1595" s="2" t="s">
        <v>2840</v>
      </c>
      <c r="B1595" s="2" t="s">
        <v>36</v>
      </c>
      <c r="C1595" s="2" t="s">
        <v>775</v>
      </c>
      <c r="D1595" s="2" t="s">
        <v>775</v>
      </c>
    </row>
    <row r="1596" spans="1:4" ht="18.75" customHeight="1" x14ac:dyDescent="0.25">
      <c r="A1596" s="2" t="s">
        <v>2007</v>
      </c>
      <c r="B1596" s="2" t="s">
        <v>107</v>
      </c>
      <c r="C1596" s="2" t="s">
        <v>1655</v>
      </c>
      <c r="D1596" s="2" t="s">
        <v>646</v>
      </c>
    </row>
    <row r="1597" spans="1:4" ht="18.75" customHeight="1" x14ac:dyDescent="0.25">
      <c r="A1597" s="2" t="s">
        <v>2304</v>
      </c>
      <c r="B1597" s="2" t="s">
        <v>237</v>
      </c>
      <c r="C1597" s="2" t="s">
        <v>1655</v>
      </c>
      <c r="D1597" s="2" t="s">
        <v>646</v>
      </c>
    </row>
    <row r="1598" spans="1:4" ht="18.75" customHeight="1" x14ac:dyDescent="0.25">
      <c r="A1598" s="2" t="s">
        <v>2305</v>
      </c>
      <c r="B1598" s="2" t="s">
        <v>237</v>
      </c>
      <c r="C1598" s="2" t="s">
        <v>1655</v>
      </c>
      <c r="D1598" s="2" t="s">
        <v>646</v>
      </c>
    </row>
    <row r="1599" spans="1:4" ht="18.75" customHeight="1" x14ac:dyDescent="0.25">
      <c r="A1599" s="2" t="s">
        <v>1461</v>
      </c>
      <c r="B1599" s="2" t="s">
        <v>226</v>
      </c>
      <c r="C1599" s="2" t="s">
        <v>1140</v>
      </c>
      <c r="D1599" s="2" t="s">
        <v>335</v>
      </c>
    </row>
    <row r="1600" spans="1:4" ht="18.75" customHeight="1" x14ac:dyDescent="0.25">
      <c r="A1600" s="2" t="s">
        <v>2306</v>
      </c>
      <c r="B1600" s="2" t="s">
        <v>237</v>
      </c>
      <c r="C1600" s="2" t="s">
        <v>1655</v>
      </c>
      <c r="D1600" s="2" t="s">
        <v>646</v>
      </c>
    </row>
    <row r="1601" spans="1:4" ht="18.75" customHeight="1" x14ac:dyDescent="0.25">
      <c r="A1601" s="2" t="s">
        <v>1035</v>
      </c>
      <c r="B1601" s="2" t="s">
        <v>245</v>
      </c>
      <c r="C1601" s="2" t="s">
        <v>856</v>
      </c>
      <c r="D1601" s="2" t="s">
        <v>241</v>
      </c>
    </row>
    <row r="1602" spans="1:4" ht="18.75" customHeight="1" x14ac:dyDescent="0.25">
      <c r="A1602" s="2" t="s">
        <v>2689</v>
      </c>
      <c r="B1602" s="2" t="s">
        <v>52</v>
      </c>
      <c r="C1602" s="2" t="s">
        <v>1081</v>
      </c>
      <c r="D1602" s="2" t="s">
        <v>467</v>
      </c>
    </row>
    <row r="1603" spans="1:4" ht="18.75" customHeight="1" x14ac:dyDescent="0.25">
      <c r="A1603" s="2" t="s">
        <v>2690</v>
      </c>
      <c r="B1603" s="2" t="s">
        <v>52</v>
      </c>
      <c r="C1603" s="2" t="s">
        <v>1081</v>
      </c>
      <c r="D1603" s="2" t="s">
        <v>548</v>
      </c>
    </row>
    <row r="1604" spans="1:4" ht="18.75" customHeight="1" x14ac:dyDescent="0.25">
      <c r="A1604" s="2" t="s">
        <v>1111</v>
      </c>
      <c r="B1604" s="2" t="s">
        <v>81</v>
      </c>
      <c r="C1604" s="2" t="s">
        <v>940</v>
      </c>
      <c r="D1604" s="2" t="s">
        <v>72</v>
      </c>
    </row>
    <row r="1605" spans="1:4" ht="18.75" customHeight="1" x14ac:dyDescent="0.25">
      <c r="A1605" s="2" t="s">
        <v>1768</v>
      </c>
      <c r="B1605" s="2" t="s">
        <v>119</v>
      </c>
      <c r="C1605" s="2" t="s">
        <v>856</v>
      </c>
      <c r="D1605" s="2" t="s">
        <v>112</v>
      </c>
    </row>
    <row r="1606" spans="1:4" ht="18.75" customHeight="1" x14ac:dyDescent="0.25">
      <c r="A1606" s="2" t="s">
        <v>3011</v>
      </c>
      <c r="B1606" s="2" t="s">
        <v>36</v>
      </c>
      <c r="C1606" s="2" t="s">
        <v>810</v>
      </c>
      <c r="D1606" s="2" t="s">
        <v>810</v>
      </c>
    </row>
    <row r="1607" spans="1:4" ht="18.75" customHeight="1" x14ac:dyDescent="0.25">
      <c r="A1607" s="2" t="s">
        <v>2008</v>
      </c>
      <c r="B1607" s="2" t="s">
        <v>107</v>
      </c>
      <c r="C1607" s="2" t="s">
        <v>1644</v>
      </c>
      <c r="D1607" s="2" t="s">
        <v>212</v>
      </c>
    </row>
    <row r="1608" spans="1:4" ht="18.75" customHeight="1" x14ac:dyDescent="0.25">
      <c r="A1608" s="2" t="s">
        <v>1462</v>
      </c>
      <c r="B1608" s="2" t="s">
        <v>226</v>
      </c>
      <c r="C1608" s="2" t="s">
        <v>1140</v>
      </c>
      <c r="D1608" s="2" t="s">
        <v>299</v>
      </c>
    </row>
    <row r="1609" spans="1:4" ht="18.75" customHeight="1" x14ac:dyDescent="0.25">
      <c r="A1609" s="2" t="s">
        <v>2009</v>
      </c>
      <c r="B1609" s="2" t="s">
        <v>107</v>
      </c>
      <c r="C1609" s="2" t="s">
        <v>1644</v>
      </c>
      <c r="D1609" s="2" t="s">
        <v>488</v>
      </c>
    </row>
    <row r="1610" spans="1:4" ht="18.75" customHeight="1" x14ac:dyDescent="0.25">
      <c r="A1610" s="2" t="s">
        <v>3012</v>
      </c>
      <c r="B1610" s="2" t="s">
        <v>36</v>
      </c>
      <c r="C1610" s="2" t="s">
        <v>810</v>
      </c>
      <c r="D1610" s="2" t="s">
        <v>810</v>
      </c>
    </row>
    <row r="1611" spans="1:4" ht="18.75" customHeight="1" x14ac:dyDescent="0.25">
      <c r="A1611" s="2" t="s">
        <v>2307</v>
      </c>
      <c r="B1611" s="2" t="s">
        <v>237</v>
      </c>
      <c r="C1611" s="2" t="s">
        <v>1644</v>
      </c>
      <c r="D1611" s="2" t="s">
        <v>593</v>
      </c>
    </row>
    <row r="1612" spans="1:4" ht="18.75" customHeight="1" x14ac:dyDescent="0.25">
      <c r="A1612" s="2" t="s">
        <v>2691</v>
      </c>
      <c r="B1612" s="2" t="s">
        <v>52</v>
      </c>
      <c r="C1612" s="2" t="s">
        <v>1081</v>
      </c>
      <c r="D1612" s="2" t="s">
        <v>548</v>
      </c>
    </row>
    <row r="1613" spans="1:4" ht="18.75" customHeight="1" x14ac:dyDescent="0.25">
      <c r="A1613" s="2" t="s">
        <v>2692</v>
      </c>
      <c r="B1613" s="2" t="s">
        <v>52</v>
      </c>
      <c r="C1613" s="2" t="s">
        <v>1624</v>
      </c>
      <c r="D1613" s="2" t="s">
        <v>40</v>
      </c>
    </row>
    <row r="1614" spans="1:4" ht="18.75" customHeight="1" x14ac:dyDescent="0.25">
      <c r="A1614" s="2" t="s">
        <v>1463</v>
      </c>
      <c r="B1614" s="2" t="s">
        <v>226</v>
      </c>
      <c r="C1614" s="2" t="s">
        <v>1140</v>
      </c>
      <c r="D1614" s="2"/>
    </row>
    <row r="1615" spans="1:4" ht="18.75" customHeight="1" x14ac:dyDescent="0.25">
      <c r="A1615" s="2" t="s">
        <v>844</v>
      </c>
      <c r="B1615" s="2" t="s">
        <v>402</v>
      </c>
      <c r="C1615" s="2" t="s">
        <v>833</v>
      </c>
      <c r="D1615" s="2" t="s">
        <v>399</v>
      </c>
    </row>
    <row r="1616" spans="1:4" ht="18.75" customHeight="1" x14ac:dyDescent="0.25">
      <c r="A1616" s="2" t="s">
        <v>2816</v>
      </c>
      <c r="B1616" s="2" t="s">
        <v>2809</v>
      </c>
      <c r="C1616" s="2" t="s">
        <v>940</v>
      </c>
      <c r="D1616" s="2" t="s">
        <v>72</v>
      </c>
    </row>
    <row r="1617" spans="1:4" ht="18.75" customHeight="1" x14ac:dyDescent="0.25">
      <c r="A1617" s="2" t="s">
        <v>1769</v>
      </c>
      <c r="B1617" s="2" t="s">
        <v>119</v>
      </c>
      <c r="C1617" s="2" t="s">
        <v>856</v>
      </c>
      <c r="D1617" s="2" t="s">
        <v>160</v>
      </c>
    </row>
    <row r="1618" spans="1:4" ht="18.75" customHeight="1" x14ac:dyDescent="0.25">
      <c r="A1618" s="2" t="s">
        <v>1697</v>
      </c>
      <c r="B1618" s="2" t="s">
        <v>36</v>
      </c>
      <c r="C1618" s="2" t="s">
        <v>1644</v>
      </c>
      <c r="D1618" s="2" t="s">
        <v>23</v>
      </c>
    </row>
    <row r="1619" spans="1:4" ht="18.75" customHeight="1" x14ac:dyDescent="0.25">
      <c r="A1619" s="2" t="s">
        <v>3013</v>
      </c>
      <c r="B1619" s="2" t="s">
        <v>36</v>
      </c>
      <c r="C1619" s="2" t="s">
        <v>810</v>
      </c>
      <c r="D1619" s="2" t="s">
        <v>810</v>
      </c>
    </row>
    <row r="1620" spans="1:4" ht="18.75" customHeight="1" x14ac:dyDescent="0.25">
      <c r="A1620" s="2" t="s">
        <v>911</v>
      </c>
      <c r="B1620" s="2" t="s">
        <v>68</v>
      </c>
      <c r="C1620" s="2" t="s">
        <v>856</v>
      </c>
      <c r="D1620" s="2" t="s">
        <v>288</v>
      </c>
    </row>
    <row r="1621" spans="1:4" ht="18.75" customHeight="1" x14ac:dyDescent="0.25">
      <c r="A1621" s="2" t="s">
        <v>2308</v>
      </c>
      <c r="B1621" s="2" t="s">
        <v>237</v>
      </c>
      <c r="C1621" s="2" t="s">
        <v>1644</v>
      </c>
      <c r="D1621" s="2" t="s">
        <v>248</v>
      </c>
    </row>
    <row r="1622" spans="1:4" ht="18.75" customHeight="1" x14ac:dyDescent="0.25">
      <c r="A1622" s="2" t="s">
        <v>1698</v>
      </c>
      <c r="B1622" s="2" t="s">
        <v>36</v>
      </c>
      <c r="C1622" s="2" t="s">
        <v>1644</v>
      </c>
      <c r="D1622" s="2" t="s">
        <v>248</v>
      </c>
    </row>
    <row r="1623" spans="1:4" ht="18.75" customHeight="1" x14ac:dyDescent="0.25">
      <c r="A1623" s="2" t="s">
        <v>1699</v>
      </c>
      <c r="B1623" s="2" t="s">
        <v>36</v>
      </c>
      <c r="C1623" s="2" t="s">
        <v>1644</v>
      </c>
      <c r="D1623" s="2" t="s">
        <v>248</v>
      </c>
    </row>
    <row r="1624" spans="1:4" ht="18.75" customHeight="1" x14ac:dyDescent="0.25">
      <c r="A1624" s="2" t="s">
        <v>967</v>
      </c>
      <c r="B1624" s="2" t="s">
        <v>939</v>
      </c>
      <c r="C1624" s="2" t="s">
        <v>940</v>
      </c>
      <c r="D1624" s="2" t="s">
        <v>72</v>
      </c>
    </row>
    <row r="1625" spans="1:4" ht="18.75" customHeight="1" x14ac:dyDescent="0.25">
      <c r="A1625" s="2" t="s">
        <v>2693</v>
      </c>
      <c r="B1625" s="2" t="s">
        <v>52</v>
      </c>
      <c r="C1625" s="2" t="s">
        <v>1081</v>
      </c>
      <c r="D1625" s="2" t="s">
        <v>467</v>
      </c>
    </row>
    <row r="1626" spans="1:4" ht="18.75" customHeight="1" x14ac:dyDescent="0.25">
      <c r="A1626" s="2" t="s">
        <v>1464</v>
      </c>
      <c r="B1626" s="2" t="s">
        <v>226</v>
      </c>
      <c r="C1626" s="2" t="s">
        <v>856</v>
      </c>
      <c r="D1626" s="2" t="s">
        <v>222</v>
      </c>
    </row>
    <row r="1627" spans="1:4" ht="18.75" customHeight="1" x14ac:dyDescent="0.25">
      <c r="A1627" s="2" t="s">
        <v>1465</v>
      </c>
      <c r="B1627" s="2" t="s">
        <v>226</v>
      </c>
      <c r="C1627" s="2" t="s">
        <v>856</v>
      </c>
      <c r="D1627" s="2" t="s">
        <v>222</v>
      </c>
    </row>
    <row r="1628" spans="1:4" ht="18.75" customHeight="1" x14ac:dyDescent="0.25">
      <c r="A1628" s="2" t="s">
        <v>2010</v>
      </c>
      <c r="B1628" s="2" t="s">
        <v>107</v>
      </c>
      <c r="C1628" s="2" t="s">
        <v>1655</v>
      </c>
      <c r="D1628" s="2" t="s">
        <v>646</v>
      </c>
    </row>
    <row r="1629" spans="1:4" ht="18.75" customHeight="1" x14ac:dyDescent="0.25">
      <c r="A1629" s="2" t="s">
        <v>2309</v>
      </c>
      <c r="B1629" s="2" t="s">
        <v>237</v>
      </c>
      <c r="C1629" s="2" t="s">
        <v>1644</v>
      </c>
      <c r="D1629" s="2" t="s">
        <v>306</v>
      </c>
    </row>
    <row r="1630" spans="1:4" ht="18.75" customHeight="1" x14ac:dyDescent="0.25">
      <c r="A1630" s="2" t="s">
        <v>845</v>
      </c>
      <c r="B1630" s="2" t="s">
        <v>402</v>
      </c>
      <c r="C1630" s="2" t="s">
        <v>833</v>
      </c>
      <c r="D1630" s="2" t="s">
        <v>399</v>
      </c>
    </row>
    <row r="1631" spans="1:4" ht="18.75" customHeight="1" x14ac:dyDescent="0.25">
      <c r="A1631" s="2" t="s">
        <v>3014</v>
      </c>
      <c r="B1631" s="2" t="s">
        <v>36</v>
      </c>
      <c r="C1631" s="2" t="s">
        <v>810</v>
      </c>
      <c r="D1631" s="2" t="s">
        <v>810</v>
      </c>
    </row>
    <row r="1632" spans="1:4" ht="18.75" customHeight="1" x14ac:dyDescent="0.25">
      <c r="A1632" s="2" t="s">
        <v>2694</v>
      </c>
      <c r="B1632" s="2" t="s">
        <v>52</v>
      </c>
      <c r="C1632" s="2" t="s">
        <v>1624</v>
      </c>
      <c r="D1632" s="2" t="s">
        <v>40</v>
      </c>
    </row>
    <row r="1633" spans="1:4" ht="18.75" customHeight="1" x14ac:dyDescent="0.25">
      <c r="A1633" s="2" t="s">
        <v>1466</v>
      </c>
      <c r="B1633" s="2" t="s">
        <v>226</v>
      </c>
      <c r="C1633" s="2" t="s">
        <v>1140</v>
      </c>
      <c r="D1633" s="2"/>
    </row>
    <row r="1634" spans="1:4" ht="18.75" customHeight="1" x14ac:dyDescent="0.25">
      <c r="A1634" s="2" t="s">
        <v>424</v>
      </c>
      <c r="B1634" s="2" t="s">
        <v>52</v>
      </c>
      <c r="C1634" s="2" t="s">
        <v>1081</v>
      </c>
      <c r="D1634" s="2" t="s">
        <v>415</v>
      </c>
    </row>
    <row r="1635" spans="1:4" ht="18.75" customHeight="1" x14ac:dyDescent="0.25">
      <c r="A1635" s="2" t="s">
        <v>2310</v>
      </c>
      <c r="B1635" s="2" t="s">
        <v>237</v>
      </c>
      <c r="C1635" s="2" t="s">
        <v>1644</v>
      </c>
      <c r="D1635" s="2" t="s">
        <v>229</v>
      </c>
    </row>
    <row r="1636" spans="1:4" ht="18.75" customHeight="1" x14ac:dyDescent="0.25">
      <c r="A1636" s="2" t="s">
        <v>1467</v>
      </c>
      <c r="B1636" s="2" t="s">
        <v>226</v>
      </c>
      <c r="C1636" s="2" t="s">
        <v>1081</v>
      </c>
      <c r="D1636" s="2" t="s">
        <v>548</v>
      </c>
    </row>
    <row r="1637" spans="1:4" ht="18.75" customHeight="1" x14ac:dyDescent="0.25">
      <c r="A1637" s="2" t="s">
        <v>2695</v>
      </c>
      <c r="B1637" s="2" t="s">
        <v>52</v>
      </c>
      <c r="C1637" s="2" t="s">
        <v>1624</v>
      </c>
      <c r="D1637" s="2" t="s">
        <v>201</v>
      </c>
    </row>
    <row r="1638" spans="1:4" ht="18.75" customHeight="1" x14ac:dyDescent="0.25">
      <c r="A1638" s="2" t="s">
        <v>1468</v>
      </c>
      <c r="B1638" s="2" t="s">
        <v>226</v>
      </c>
      <c r="C1638" s="2" t="s">
        <v>1081</v>
      </c>
      <c r="D1638" s="2" t="s">
        <v>627</v>
      </c>
    </row>
    <row r="1639" spans="1:4" ht="18.75" customHeight="1" x14ac:dyDescent="0.25">
      <c r="A1639" s="2" t="s">
        <v>2696</v>
      </c>
      <c r="B1639" s="2" t="s">
        <v>52</v>
      </c>
      <c r="C1639" s="2" t="s">
        <v>1624</v>
      </c>
      <c r="D1639" s="2" t="s">
        <v>190</v>
      </c>
    </row>
    <row r="1640" spans="1:4" ht="18.75" customHeight="1" x14ac:dyDescent="0.25">
      <c r="A1640" s="2" t="s">
        <v>1469</v>
      </c>
      <c r="B1640" s="2" t="s">
        <v>226</v>
      </c>
      <c r="C1640" s="2" t="s">
        <v>1140</v>
      </c>
      <c r="D1640" s="2"/>
    </row>
    <row r="1641" spans="1:4" ht="18.75" customHeight="1" x14ac:dyDescent="0.25">
      <c r="A1641" s="2" t="s">
        <v>2697</v>
      </c>
      <c r="B1641" s="2" t="s">
        <v>52</v>
      </c>
      <c r="C1641" s="2" t="s">
        <v>1624</v>
      </c>
      <c r="D1641" s="2" t="s">
        <v>178</v>
      </c>
    </row>
    <row r="1642" spans="1:4" ht="18.75" customHeight="1" x14ac:dyDescent="0.25">
      <c r="A1642" s="2" t="s">
        <v>2311</v>
      </c>
      <c r="B1642" s="2" t="s">
        <v>237</v>
      </c>
      <c r="C1642" s="2" t="s">
        <v>1655</v>
      </c>
      <c r="D1642" s="2" t="s">
        <v>646</v>
      </c>
    </row>
    <row r="1643" spans="1:4" ht="18.75" customHeight="1" x14ac:dyDescent="0.25">
      <c r="A1643" s="2" t="s">
        <v>3015</v>
      </c>
      <c r="B1643" s="2" t="s">
        <v>36</v>
      </c>
      <c r="C1643" s="2" t="s">
        <v>810</v>
      </c>
      <c r="D1643" s="2" t="s">
        <v>810</v>
      </c>
    </row>
    <row r="1644" spans="1:4" ht="18.75" customHeight="1" x14ac:dyDescent="0.25">
      <c r="A1644" s="2" t="s">
        <v>912</v>
      </c>
      <c r="B1644" s="2" t="s">
        <v>68</v>
      </c>
      <c r="C1644" s="2" t="s">
        <v>851</v>
      </c>
      <c r="D1644" s="2" t="s">
        <v>380</v>
      </c>
    </row>
    <row r="1645" spans="1:4" ht="18.75" customHeight="1" x14ac:dyDescent="0.25">
      <c r="A1645" s="2" t="s">
        <v>2698</v>
      </c>
      <c r="B1645" s="2" t="s">
        <v>52</v>
      </c>
      <c r="C1645" s="2" t="s">
        <v>1624</v>
      </c>
      <c r="D1645" s="2" t="s">
        <v>178</v>
      </c>
    </row>
    <row r="1646" spans="1:4" ht="18.75" customHeight="1" x14ac:dyDescent="0.25">
      <c r="A1646" s="2" t="s">
        <v>2312</v>
      </c>
      <c r="B1646" s="2" t="s">
        <v>237</v>
      </c>
      <c r="C1646" s="2" t="s">
        <v>1644</v>
      </c>
      <c r="D1646" s="2" t="s">
        <v>306</v>
      </c>
    </row>
    <row r="1647" spans="1:4" ht="18.75" customHeight="1" x14ac:dyDescent="0.25">
      <c r="A1647" s="2" t="s">
        <v>1036</v>
      </c>
      <c r="B1647" s="2" t="s">
        <v>245</v>
      </c>
      <c r="C1647" s="2" t="s">
        <v>856</v>
      </c>
      <c r="D1647" s="2" t="s">
        <v>275</v>
      </c>
    </row>
    <row r="1648" spans="1:4" ht="18.75" customHeight="1" x14ac:dyDescent="0.25">
      <c r="A1648" s="2" t="s">
        <v>1470</v>
      </c>
      <c r="B1648" s="2" t="s">
        <v>226</v>
      </c>
      <c r="C1648" s="2" t="s">
        <v>1140</v>
      </c>
      <c r="D1648" s="2" t="s">
        <v>294</v>
      </c>
    </row>
    <row r="1649" spans="1:4" ht="18.75" customHeight="1" x14ac:dyDescent="0.25">
      <c r="A1649" s="2" t="s">
        <v>2313</v>
      </c>
      <c r="B1649" s="2" t="s">
        <v>237</v>
      </c>
      <c r="C1649" s="2" t="s">
        <v>1644</v>
      </c>
      <c r="D1649" s="2" t="s">
        <v>306</v>
      </c>
    </row>
    <row r="1650" spans="1:4" ht="18.75" customHeight="1" x14ac:dyDescent="0.25">
      <c r="A1650" s="2" t="s">
        <v>186</v>
      </c>
      <c r="B1650" s="2" t="s">
        <v>52</v>
      </c>
      <c r="C1650" s="2" t="s">
        <v>1624</v>
      </c>
      <c r="D1650" s="2" t="s">
        <v>178</v>
      </c>
    </row>
    <row r="1651" spans="1:4" ht="18.75" customHeight="1" x14ac:dyDescent="0.25">
      <c r="A1651" s="2" t="s">
        <v>2699</v>
      </c>
      <c r="B1651" s="2" t="s">
        <v>52</v>
      </c>
      <c r="C1651" s="2" t="s">
        <v>1624</v>
      </c>
      <c r="D1651" s="2" t="s">
        <v>178</v>
      </c>
    </row>
    <row r="1652" spans="1:4" ht="18.75" customHeight="1" x14ac:dyDescent="0.25">
      <c r="A1652" s="2" t="s">
        <v>3016</v>
      </c>
      <c r="B1652" s="2" t="s">
        <v>36</v>
      </c>
      <c r="C1652" s="2" t="s">
        <v>810</v>
      </c>
      <c r="D1652" s="2" t="s">
        <v>810</v>
      </c>
    </row>
    <row r="1653" spans="1:4" ht="18.75" customHeight="1" x14ac:dyDescent="0.25">
      <c r="A1653" s="2" t="s">
        <v>2314</v>
      </c>
      <c r="B1653" s="2" t="s">
        <v>237</v>
      </c>
      <c r="C1653" s="2" t="s">
        <v>1655</v>
      </c>
      <c r="D1653" s="2" t="s">
        <v>646</v>
      </c>
    </row>
    <row r="1654" spans="1:4" ht="18.75" customHeight="1" x14ac:dyDescent="0.25">
      <c r="A1654" s="2" t="s">
        <v>2700</v>
      </c>
      <c r="B1654" s="2" t="s">
        <v>52</v>
      </c>
      <c r="C1654" s="2" t="s">
        <v>1624</v>
      </c>
      <c r="D1654" s="2" t="s">
        <v>190</v>
      </c>
    </row>
    <row r="1655" spans="1:4" ht="18.75" customHeight="1" x14ac:dyDescent="0.25">
      <c r="A1655" s="2" t="s">
        <v>2011</v>
      </c>
      <c r="B1655" s="2" t="s">
        <v>107</v>
      </c>
      <c r="C1655" s="2" t="s">
        <v>1655</v>
      </c>
      <c r="D1655" s="2" t="s">
        <v>646</v>
      </c>
    </row>
    <row r="1656" spans="1:4" ht="18.75" customHeight="1" x14ac:dyDescent="0.25">
      <c r="A1656" s="2" t="s">
        <v>3017</v>
      </c>
      <c r="B1656" s="2" t="s">
        <v>36</v>
      </c>
      <c r="C1656" s="2" t="s">
        <v>810</v>
      </c>
      <c r="D1656" s="2" t="s">
        <v>810</v>
      </c>
    </row>
    <row r="1657" spans="1:4" ht="18.75" customHeight="1" x14ac:dyDescent="0.25">
      <c r="A1657" s="2" t="s">
        <v>2012</v>
      </c>
      <c r="B1657" s="2" t="s">
        <v>107</v>
      </c>
      <c r="C1657" s="2" t="s">
        <v>1655</v>
      </c>
      <c r="D1657" s="2" t="s">
        <v>646</v>
      </c>
    </row>
    <row r="1658" spans="1:4" ht="18.75" customHeight="1" x14ac:dyDescent="0.25">
      <c r="A1658" s="2" t="s">
        <v>2701</v>
      </c>
      <c r="B1658" s="2" t="s">
        <v>52</v>
      </c>
      <c r="C1658" s="2" t="s">
        <v>1081</v>
      </c>
      <c r="D1658" s="2" t="s">
        <v>548</v>
      </c>
    </row>
    <row r="1659" spans="1:4" ht="18.75" customHeight="1" x14ac:dyDescent="0.25">
      <c r="A1659" s="2" t="s">
        <v>2013</v>
      </c>
      <c r="B1659" s="2" t="s">
        <v>107</v>
      </c>
      <c r="C1659" s="2" t="s">
        <v>1644</v>
      </c>
      <c r="D1659" s="2" t="s">
        <v>511</v>
      </c>
    </row>
    <row r="1660" spans="1:4" ht="18.75" customHeight="1" x14ac:dyDescent="0.25">
      <c r="A1660" s="2" t="s">
        <v>1700</v>
      </c>
      <c r="B1660" s="2" t="s">
        <v>36</v>
      </c>
      <c r="C1660" s="2" t="s">
        <v>1644</v>
      </c>
      <c r="D1660" s="2" t="s">
        <v>23</v>
      </c>
    </row>
    <row r="1661" spans="1:4" ht="18.75" customHeight="1" x14ac:dyDescent="0.25">
      <c r="A1661" s="2" t="s">
        <v>3018</v>
      </c>
      <c r="B1661" s="2" t="s">
        <v>36</v>
      </c>
      <c r="C1661" s="2" t="s">
        <v>810</v>
      </c>
      <c r="D1661" s="2" t="s">
        <v>810</v>
      </c>
    </row>
    <row r="1662" spans="1:4" ht="18.75" customHeight="1" x14ac:dyDescent="0.25">
      <c r="A1662" s="2" t="s">
        <v>1770</v>
      </c>
      <c r="B1662" s="2" t="s">
        <v>119</v>
      </c>
      <c r="C1662" s="2" t="s">
        <v>856</v>
      </c>
      <c r="D1662" s="2" t="s">
        <v>160</v>
      </c>
    </row>
    <row r="1663" spans="1:4" ht="18.75" customHeight="1" x14ac:dyDescent="0.25">
      <c r="A1663" s="2" t="s">
        <v>2832</v>
      </c>
      <c r="B1663" s="2" t="s">
        <v>36</v>
      </c>
      <c r="C1663" s="2" t="s">
        <v>775</v>
      </c>
      <c r="D1663" s="2" t="s">
        <v>775</v>
      </c>
    </row>
    <row r="1664" spans="1:4" ht="18.75" customHeight="1" x14ac:dyDescent="0.25">
      <c r="A1664" s="2" t="s">
        <v>1771</v>
      </c>
      <c r="B1664" s="2" t="s">
        <v>119</v>
      </c>
      <c r="C1664" s="2" t="s">
        <v>856</v>
      </c>
      <c r="D1664" s="2" t="s">
        <v>148</v>
      </c>
    </row>
    <row r="1665" spans="1:4" ht="18.75" customHeight="1" x14ac:dyDescent="0.25">
      <c r="A1665" s="2" t="s">
        <v>2702</v>
      </c>
      <c r="B1665" s="2" t="s">
        <v>52</v>
      </c>
      <c r="C1665" s="2" t="s">
        <v>1081</v>
      </c>
      <c r="D1665" s="2" t="s">
        <v>322</v>
      </c>
    </row>
    <row r="1666" spans="1:4" ht="18.75" customHeight="1" x14ac:dyDescent="0.25">
      <c r="A1666" s="2" t="s">
        <v>3019</v>
      </c>
      <c r="B1666" s="2" t="s">
        <v>36</v>
      </c>
      <c r="C1666" s="2" t="s">
        <v>810</v>
      </c>
      <c r="D1666" s="2" t="s">
        <v>810</v>
      </c>
    </row>
    <row r="1667" spans="1:4" ht="18.75" customHeight="1" x14ac:dyDescent="0.25">
      <c r="A1667" s="2" t="s">
        <v>1701</v>
      </c>
      <c r="B1667" s="2" t="s">
        <v>36</v>
      </c>
      <c r="C1667" s="2" t="s">
        <v>1644</v>
      </c>
      <c r="D1667" s="2" t="s">
        <v>23</v>
      </c>
    </row>
    <row r="1668" spans="1:4" ht="18.75" customHeight="1" x14ac:dyDescent="0.25">
      <c r="A1668" s="2" t="s">
        <v>2014</v>
      </c>
      <c r="B1668" s="2" t="s">
        <v>107</v>
      </c>
      <c r="C1668" s="2" t="s">
        <v>1655</v>
      </c>
      <c r="D1668" s="2" t="s">
        <v>646</v>
      </c>
    </row>
    <row r="1669" spans="1:4" ht="18.75" customHeight="1" x14ac:dyDescent="0.25">
      <c r="A1669" s="2" t="s">
        <v>2315</v>
      </c>
      <c r="B1669" s="2" t="s">
        <v>237</v>
      </c>
      <c r="C1669" s="2" t="s">
        <v>1655</v>
      </c>
      <c r="D1669" s="2" t="s">
        <v>646</v>
      </c>
    </row>
    <row r="1670" spans="1:4" ht="18.75" customHeight="1" x14ac:dyDescent="0.25">
      <c r="A1670" s="2" t="s">
        <v>3020</v>
      </c>
      <c r="B1670" s="2" t="s">
        <v>36</v>
      </c>
      <c r="C1670" s="2" t="s">
        <v>810</v>
      </c>
      <c r="D1670" s="2" t="s">
        <v>810</v>
      </c>
    </row>
    <row r="1671" spans="1:4" ht="18.75" customHeight="1" x14ac:dyDescent="0.25">
      <c r="A1671" s="2" t="s">
        <v>2703</v>
      </c>
      <c r="B1671" s="2" t="s">
        <v>52</v>
      </c>
      <c r="C1671" s="2" t="s">
        <v>1624</v>
      </c>
      <c r="D1671" s="2" t="s">
        <v>190</v>
      </c>
    </row>
    <row r="1672" spans="1:4" ht="18.75" customHeight="1" x14ac:dyDescent="0.25">
      <c r="A1672" s="2" t="s">
        <v>2015</v>
      </c>
      <c r="B1672" s="2" t="s">
        <v>107</v>
      </c>
      <c r="C1672" s="2" t="s">
        <v>1655</v>
      </c>
      <c r="D1672" s="2" t="s">
        <v>646</v>
      </c>
    </row>
    <row r="1673" spans="1:4" ht="18.75" customHeight="1" x14ac:dyDescent="0.25">
      <c r="A1673" s="2" t="s">
        <v>1772</v>
      </c>
      <c r="B1673" s="2" t="s">
        <v>119</v>
      </c>
      <c r="C1673" s="2" t="s">
        <v>856</v>
      </c>
      <c r="D1673" s="2" t="s">
        <v>112</v>
      </c>
    </row>
    <row r="1674" spans="1:4" ht="18.75" customHeight="1" x14ac:dyDescent="0.25">
      <c r="A1674" s="2" t="s">
        <v>1702</v>
      </c>
      <c r="B1674" s="2" t="s">
        <v>36</v>
      </c>
      <c r="C1674" s="2" t="s">
        <v>1644</v>
      </c>
      <c r="D1674" s="2" t="s">
        <v>248</v>
      </c>
    </row>
    <row r="1675" spans="1:4" ht="18.75" customHeight="1" x14ac:dyDescent="0.25">
      <c r="A1675" s="2" t="s">
        <v>1703</v>
      </c>
      <c r="B1675" s="2" t="s">
        <v>36</v>
      </c>
      <c r="C1675" s="2" t="s">
        <v>1644</v>
      </c>
      <c r="D1675" s="2" t="s">
        <v>248</v>
      </c>
    </row>
    <row r="1676" spans="1:4" ht="18.75" customHeight="1" x14ac:dyDescent="0.25">
      <c r="A1676" s="2" t="s">
        <v>913</v>
      </c>
      <c r="B1676" s="2" t="s">
        <v>68</v>
      </c>
      <c r="C1676" s="2" t="s">
        <v>851</v>
      </c>
      <c r="D1676" s="2" t="s">
        <v>380</v>
      </c>
    </row>
    <row r="1677" spans="1:4" ht="18.75" customHeight="1" x14ac:dyDescent="0.25">
      <c r="A1677" s="2" t="s">
        <v>1704</v>
      </c>
      <c r="B1677" s="2" t="s">
        <v>36</v>
      </c>
      <c r="C1677" s="2" t="s">
        <v>1655</v>
      </c>
      <c r="D1677" s="2" t="s">
        <v>646</v>
      </c>
    </row>
    <row r="1678" spans="1:4" ht="18.75" customHeight="1" x14ac:dyDescent="0.25">
      <c r="A1678" s="2" t="s">
        <v>3021</v>
      </c>
      <c r="B1678" s="2" t="s">
        <v>36</v>
      </c>
      <c r="C1678" s="2" t="s">
        <v>810</v>
      </c>
      <c r="D1678" s="2" t="s">
        <v>810</v>
      </c>
    </row>
    <row r="1679" spans="1:4" ht="18.75" customHeight="1" x14ac:dyDescent="0.25">
      <c r="A1679" s="2" t="s">
        <v>1705</v>
      </c>
      <c r="B1679" s="2" t="s">
        <v>36</v>
      </c>
      <c r="C1679" s="2" t="s">
        <v>1644</v>
      </c>
      <c r="D1679" s="2" t="s">
        <v>23</v>
      </c>
    </row>
    <row r="1680" spans="1:4" ht="18.75" customHeight="1" x14ac:dyDescent="0.25">
      <c r="A1680" s="2" t="s">
        <v>2316</v>
      </c>
      <c r="B1680" s="2" t="s">
        <v>237</v>
      </c>
      <c r="C1680" s="2" t="s">
        <v>1644</v>
      </c>
      <c r="D1680" s="2" t="s">
        <v>85</v>
      </c>
    </row>
    <row r="1681" spans="1:4" ht="18.75" customHeight="1" x14ac:dyDescent="0.25">
      <c r="A1681" s="2" t="s">
        <v>2885</v>
      </c>
      <c r="B1681" s="2" t="s">
        <v>226</v>
      </c>
      <c r="C1681" s="2" t="s">
        <v>798</v>
      </c>
      <c r="D1681" s="2" t="s">
        <v>2874</v>
      </c>
    </row>
    <row r="1682" spans="1:4" ht="18.75" customHeight="1" x14ac:dyDescent="0.25">
      <c r="A1682" s="2" t="s">
        <v>1471</v>
      </c>
      <c r="B1682" s="2" t="s">
        <v>226</v>
      </c>
      <c r="C1682" s="2" t="s">
        <v>1140</v>
      </c>
      <c r="D1682" s="2" t="s">
        <v>335</v>
      </c>
    </row>
    <row r="1683" spans="1:4" ht="18.75" customHeight="1" x14ac:dyDescent="0.25">
      <c r="A1683" s="2" t="s">
        <v>3022</v>
      </c>
      <c r="B1683" s="2" t="s">
        <v>36</v>
      </c>
      <c r="C1683" s="2" t="s">
        <v>810</v>
      </c>
      <c r="D1683" s="2" t="s">
        <v>810</v>
      </c>
    </row>
    <row r="1684" spans="1:4" ht="18.75" customHeight="1" x14ac:dyDescent="0.25">
      <c r="A1684" s="2" t="s">
        <v>968</v>
      </c>
      <c r="B1684" s="2" t="s">
        <v>939</v>
      </c>
      <c r="C1684" s="2" t="s">
        <v>940</v>
      </c>
      <c r="D1684" s="2" t="s">
        <v>72</v>
      </c>
    </row>
    <row r="1685" spans="1:4" ht="18.75" customHeight="1" x14ac:dyDescent="0.25">
      <c r="A1685" s="2" t="s">
        <v>93</v>
      </c>
      <c r="B1685" s="2" t="s">
        <v>94</v>
      </c>
      <c r="C1685" s="2" t="s">
        <v>876</v>
      </c>
      <c r="D1685" s="2" t="s">
        <v>88</v>
      </c>
    </row>
    <row r="1686" spans="1:4" ht="18.75" customHeight="1" x14ac:dyDescent="0.25">
      <c r="A1686" s="2" t="s">
        <v>93</v>
      </c>
      <c r="B1686" s="2" t="s">
        <v>94</v>
      </c>
      <c r="C1686" s="2" t="s">
        <v>876</v>
      </c>
      <c r="D1686" s="2" t="s">
        <v>318</v>
      </c>
    </row>
    <row r="1687" spans="1:4" ht="18.75" customHeight="1" x14ac:dyDescent="0.25">
      <c r="A1687" s="2" t="s">
        <v>93</v>
      </c>
      <c r="B1687" s="2" t="s">
        <v>94</v>
      </c>
      <c r="C1687" s="2" t="s">
        <v>876</v>
      </c>
      <c r="D1687" s="2" t="s">
        <v>371</v>
      </c>
    </row>
    <row r="1688" spans="1:4" ht="18.75" customHeight="1" x14ac:dyDescent="0.25">
      <c r="A1688" s="2" t="s">
        <v>1472</v>
      </c>
      <c r="B1688" s="2" t="s">
        <v>226</v>
      </c>
      <c r="C1688" s="2" t="s">
        <v>1140</v>
      </c>
      <c r="D1688" s="2"/>
    </row>
    <row r="1689" spans="1:4" ht="18.75" customHeight="1" x14ac:dyDescent="0.25">
      <c r="A1689" s="2" t="s">
        <v>1626</v>
      </c>
      <c r="B1689" s="2" t="s">
        <v>344</v>
      </c>
      <c r="C1689" s="2" t="s">
        <v>940</v>
      </c>
      <c r="D1689" s="2" t="s">
        <v>72</v>
      </c>
    </row>
    <row r="1690" spans="1:4" ht="18.75" customHeight="1" x14ac:dyDescent="0.25">
      <c r="A1690" s="2" t="s">
        <v>2704</v>
      </c>
      <c r="B1690" s="2" t="s">
        <v>52</v>
      </c>
      <c r="C1690" s="2" t="s">
        <v>1081</v>
      </c>
      <c r="D1690" s="2" t="s">
        <v>322</v>
      </c>
    </row>
    <row r="1691" spans="1:4" ht="18.75" customHeight="1" x14ac:dyDescent="0.25">
      <c r="A1691" s="2" t="s">
        <v>1473</v>
      </c>
      <c r="B1691" s="2" t="s">
        <v>226</v>
      </c>
      <c r="C1691" s="2" t="s">
        <v>1140</v>
      </c>
      <c r="D1691" s="2" t="s">
        <v>335</v>
      </c>
    </row>
    <row r="1692" spans="1:4" ht="18.75" customHeight="1" x14ac:dyDescent="0.25">
      <c r="A1692" s="2" t="s">
        <v>2705</v>
      </c>
      <c r="B1692" s="2" t="s">
        <v>52</v>
      </c>
      <c r="C1692" s="2" t="s">
        <v>1624</v>
      </c>
      <c r="D1692" s="2" t="s">
        <v>178</v>
      </c>
    </row>
    <row r="1693" spans="1:4" ht="18.75" customHeight="1" x14ac:dyDescent="0.25">
      <c r="A1693" s="2" t="s">
        <v>507</v>
      </c>
      <c r="B1693" s="2" t="s">
        <v>52</v>
      </c>
      <c r="C1693" s="2" t="s">
        <v>1081</v>
      </c>
      <c r="D1693" s="2" t="s">
        <v>499</v>
      </c>
    </row>
    <row r="1694" spans="1:4" ht="18.75" customHeight="1" x14ac:dyDescent="0.25">
      <c r="A1694" s="2" t="s">
        <v>2016</v>
      </c>
      <c r="B1694" s="2" t="s">
        <v>107</v>
      </c>
      <c r="C1694" s="2" t="s">
        <v>1655</v>
      </c>
      <c r="D1694" s="2" t="s">
        <v>646</v>
      </c>
    </row>
    <row r="1695" spans="1:4" ht="18.75" customHeight="1" x14ac:dyDescent="0.25">
      <c r="A1695" s="2" t="s">
        <v>1773</v>
      </c>
      <c r="B1695" s="2" t="s">
        <v>119</v>
      </c>
      <c r="C1695" s="2" t="s">
        <v>856</v>
      </c>
      <c r="D1695" s="2" t="s">
        <v>160</v>
      </c>
    </row>
    <row r="1696" spans="1:4" ht="18.75" customHeight="1" x14ac:dyDescent="0.25">
      <c r="A1696" s="2" t="s">
        <v>3023</v>
      </c>
      <c r="B1696" s="2" t="s">
        <v>36</v>
      </c>
      <c r="C1696" s="2" t="s">
        <v>810</v>
      </c>
      <c r="D1696" s="2" t="s">
        <v>810</v>
      </c>
    </row>
    <row r="1697" spans="1:4" ht="18.75" customHeight="1" x14ac:dyDescent="0.25">
      <c r="A1697" s="2" t="s">
        <v>1474</v>
      </c>
      <c r="B1697" s="2" t="s">
        <v>226</v>
      </c>
      <c r="C1697" s="2" t="s">
        <v>1140</v>
      </c>
      <c r="D1697" s="2"/>
    </row>
    <row r="1698" spans="1:4" ht="18.75" customHeight="1" x14ac:dyDescent="0.25">
      <c r="A1698" s="2" t="s">
        <v>2706</v>
      </c>
      <c r="B1698" s="2" t="s">
        <v>52</v>
      </c>
      <c r="C1698" s="2" t="s">
        <v>1624</v>
      </c>
      <c r="D1698" s="2" t="s">
        <v>40</v>
      </c>
    </row>
    <row r="1699" spans="1:4" ht="18.75" customHeight="1" x14ac:dyDescent="0.25">
      <c r="A1699" s="2" t="s">
        <v>2017</v>
      </c>
      <c r="B1699" s="2" t="s">
        <v>107</v>
      </c>
      <c r="C1699" s="2" t="s">
        <v>1655</v>
      </c>
      <c r="D1699" s="2" t="s">
        <v>646</v>
      </c>
    </row>
    <row r="1700" spans="1:4" ht="18.75" customHeight="1" x14ac:dyDescent="0.25">
      <c r="A1700" s="2" t="s">
        <v>1475</v>
      </c>
      <c r="B1700" s="2" t="s">
        <v>226</v>
      </c>
      <c r="C1700" s="2" t="s">
        <v>1140</v>
      </c>
      <c r="D1700" s="2" t="s">
        <v>299</v>
      </c>
    </row>
    <row r="1701" spans="1:4" ht="18.75" customHeight="1" x14ac:dyDescent="0.25">
      <c r="A1701" s="2" t="s">
        <v>1112</v>
      </c>
      <c r="B1701" s="2" t="s">
        <v>81</v>
      </c>
      <c r="C1701" s="2" t="s">
        <v>940</v>
      </c>
      <c r="D1701" s="2" t="s">
        <v>72</v>
      </c>
    </row>
    <row r="1702" spans="1:4" ht="18.75" customHeight="1" x14ac:dyDescent="0.25">
      <c r="A1702" s="2" t="s">
        <v>1113</v>
      </c>
      <c r="B1702" s="2" t="s">
        <v>81</v>
      </c>
      <c r="C1702" s="2" t="s">
        <v>940</v>
      </c>
      <c r="D1702" s="2" t="s">
        <v>72</v>
      </c>
    </row>
    <row r="1703" spans="1:4" ht="18.75" customHeight="1" x14ac:dyDescent="0.25">
      <c r="A1703" s="2" t="s">
        <v>2707</v>
      </c>
      <c r="B1703" s="2" t="s">
        <v>52</v>
      </c>
      <c r="C1703" s="2" t="s">
        <v>1081</v>
      </c>
      <c r="D1703" s="2" t="s">
        <v>499</v>
      </c>
    </row>
    <row r="1704" spans="1:4" ht="18.75" customHeight="1" x14ac:dyDescent="0.25">
      <c r="A1704" s="2" t="s">
        <v>2708</v>
      </c>
      <c r="B1704" s="2" t="s">
        <v>52</v>
      </c>
      <c r="C1704" s="2" t="s">
        <v>1624</v>
      </c>
      <c r="D1704" s="2" t="s">
        <v>40</v>
      </c>
    </row>
    <row r="1705" spans="1:4" ht="18.75" customHeight="1" x14ac:dyDescent="0.25">
      <c r="A1705" s="2" t="s">
        <v>2709</v>
      </c>
      <c r="B1705" s="2" t="s">
        <v>52</v>
      </c>
      <c r="C1705" s="2" t="s">
        <v>1081</v>
      </c>
      <c r="D1705" s="2" t="s">
        <v>499</v>
      </c>
    </row>
    <row r="1706" spans="1:4" ht="18.75" customHeight="1" x14ac:dyDescent="0.25">
      <c r="A1706" s="2" t="s">
        <v>3024</v>
      </c>
      <c r="B1706" s="2" t="s">
        <v>36</v>
      </c>
      <c r="C1706" s="2" t="s">
        <v>810</v>
      </c>
      <c r="D1706" s="2" t="s">
        <v>810</v>
      </c>
    </row>
    <row r="1707" spans="1:4" ht="18.75" customHeight="1" x14ac:dyDescent="0.25">
      <c r="A1707" s="2" t="s">
        <v>2710</v>
      </c>
      <c r="B1707" s="2" t="s">
        <v>52</v>
      </c>
      <c r="C1707" s="2" t="s">
        <v>1624</v>
      </c>
      <c r="D1707" s="2" t="s">
        <v>40</v>
      </c>
    </row>
    <row r="1708" spans="1:4" ht="18.75" customHeight="1" x14ac:dyDescent="0.25">
      <c r="A1708" s="2" t="s">
        <v>2886</v>
      </c>
      <c r="B1708" s="2" t="s">
        <v>226</v>
      </c>
      <c r="C1708" s="2" t="s">
        <v>798</v>
      </c>
      <c r="D1708" s="2" t="s">
        <v>2874</v>
      </c>
    </row>
    <row r="1709" spans="1:4" ht="18.75" customHeight="1" x14ac:dyDescent="0.25">
      <c r="A1709" s="2" t="s">
        <v>3025</v>
      </c>
      <c r="B1709" s="2" t="s">
        <v>36</v>
      </c>
      <c r="C1709" s="2" t="s">
        <v>810</v>
      </c>
      <c r="D1709" s="2" t="s">
        <v>810</v>
      </c>
    </row>
    <row r="1710" spans="1:4" ht="18.75" customHeight="1" x14ac:dyDescent="0.25">
      <c r="A1710" s="2" t="s">
        <v>2711</v>
      </c>
      <c r="B1710" s="2" t="s">
        <v>52</v>
      </c>
      <c r="C1710" s="2" t="s">
        <v>1081</v>
      </c>
      <c r="D1710" s="2" t="s">
        <v>548</v>
      </c>
    </row>
    <row r="1711" spans="1:4" ht="18.75" customHeight="1" x14ac:dyDescent="0.25">
      <c r="A1711" s="2" t="s">
        <v>2859</v>
      </c>
      <c r="B1711" s="2" t="s">
        <v>52</v>
      </c>
      <c r="C1711" s="2" t="s">
        <v>2842</v>
      </c>
      <c r="D1711" s="2" t="s">
        <v>787</v>
      </c>
    </row>
    <row r="1712" spans="1:4" ht="18.75" customHeight="1" x14ac:dyDescent="0.25">
      <c r="A1712" s="2" t="s">
        <v>51</v>
      </c>
      <c r="B1712" s="2" t="s">
        <v>52</v>
      </c>
      <c r="C1712" s="2" t="s">
        <v>1624</v>
      </c>
      <c r="D1712" s="2" t="s">
        <v>40</v>
      </c>
    </row>
    <row r="1713" spans="1:4" ht="18.75" customHeight="1" x14ac:dyDescent="0.25">
      <c r="A1713" s="2" t="s">
        <v>1476</v>
      </c>
      <c r="B1713" s="2" t="s">
        <v>226</v>
      </c>
      <c r="C1713" s="2" t="s">
        <v>856</v>
      </c>
      <c r="D1713" s="2" t="s">
        <v>222</v>
      </c>
    </row>
    <row r="1714" spans="1:4" ht="18.75" customHeight="1" x14ac:dyDescent="0.25">
      <c r="A1714" s="2" t="s">
        <v>2712</v>
      </c>
      <c r="B1714" s="2" t="s">
        <v>52</v>
      </c>
      <c r="C1714" s="2" t="s">
        <v>1624</v>
      </c>
      <c r="D1714" s="2" t="s">
        <v>40</v>
      </c>
    </row>
    <row r="1715" spans="1:4" ht="18.75" customHeight="1" x14ac:dyDescent="0.25">
      <c r="A1715" s="2" t="s">
        <v>2713</v>
      </c>
      <c r="B1715" s="2" t="s">
        <v>52</v>
      </c>
      <c r="C1715" s="2" t="s">
        <v>1624</v>
      </c>
      <c r="D1715" s="2" t="s">
        <v>40</v>
      </c>
    </row>
    <row r="1716" spans="1:4" ht="18.75" customHeight="1" x14ac:dyDescent="0.25">
      <c r="A1716" s="2" t="s">
        <v>2714</v>
      </c>
      <c r="B1716" s="2" t="s">
        <v>52</v>
      </c>
      <c r="C1716" s="2" t="s">
        <v>1624</v>
      </c>
      <c r="D1716" s="2" t="s">
        <v>190</v>
      </c>
    </row>
    <row r="1717" spans="1:4" ht="18.75" customHeight="1" x14ac:dyDescent="0.25">
      <c r="A1717" s="2" t="s">
        <v>3026</v>
      </c>
      <c r="B1717" s="2" t="s">
        <v>36</v>
      </c>
      <c r="C1717" s="2" t="s">
        <v>810</v>
      </c>
      <c r="D1717" s="2" t="s">
        <v>810</v>
      </c>
    </row>
    <row r="1718" spans="1:4" ht="18.75" customHeight="1" x14ac:dyDescent="0.25">
      <c r="A1718" s="2" t="s">
        <v>1037</v>
      </c>
      <c r="B1718" s="2" t="s">
        <v>245</v>
      </c>
      <c r="C1718" s="2" t="s">
        <v>856</v>
      </c>
      <c r="D1718" s="2" t="s">
        <v>241</v>
      </c>
    </row>
    <row r="1719" spans="1:4" ht="18.75" customHeight="1" x14ac:dyDescent="0.25">
      <c r="A1719" s="2" t="s">
        <v>3027</v>
      </c>
      <c r="B1719" s="2" t="s">
        <v>36</v>
      </c>
      <c r="C1719" s="2" t="s">
        <v>810</v>
      </c>
      <c r="D1719" s="2" t="s">
        <v>810</v>
      </c>
    </row>
    <row r="1720" spans="1:4" ht="18.75" customHeight="1" x14ac:dyDescent="0.25">
      <c r="A1720" s="2" t="s">
        <v>2833</v>
      </c>
      <c r="B1720" s="2" t="s">
        <v>36</v>
      </c>
      <c r="C1720" s="2" t="s">
        <v>775</v>
      </c>
      <c r="D1720" s="2" t="s">
        <v>775</v>
      </c>
    </row>
    <row r="1721" spans="1:4" ht="18.75" customHeight="1" x14ac:dyDescent="0.25">
      <c r="A1721" s="2" t="s">
        <v>1622</v>
      </c>
      <c r="B1721" s="2" t="s">
        <v>484</v>
      </c>
      <c r="C1721" s="2" t="s">
        <v>940</v>
      </c>
      <c r="D1721" s="2"/>
    </row>
    <row r="1722" spans="1:4" ht="18.75" customHeight="1" x14ac:dyDescent="0.25">
      <c r="A1722" s="2" t="s">
        <v>1477</v>
      </c>
      <c r="B1722" s="2" t="s">
        <v>226</v>
      </c>
      <c r="C1722" s="2" t="s">
        <v>1140</v>
      </c>
      <c r="D1722" s="2" t="s">
        <v>335</v>
      </c>
    </row>
    <row r="1723" spans="1:4" ht="18.75" customHeight="1" x14ac:dyDescent="0.25">
      <c r="A1723" s="2" t="s">
        <v>1774</v>
      </c>
      <c r="B1723" s="2" t="s">
        <v>119</v>
      </c>
      <c r="C1723" s="2" t="s">
        <v>856</v>
      </c>
      <c r="D1723" s="2" t="s">
        <v>160</v>
      </c>
    </row>
    <row r="1724" spans="1:4" ht="18.75" customHeight="1" x14ac:dyDescent="0.25">
      <c r="A1724" s="2" t="s">
        <v>1774</v>
      </c>
      <c r="B1724" s="2" t="s">
        <v>52</v>
      </c>
      <c r="C1724" s="2" t="s">
        <v>1081</v>
      </c>
      <c r="D1724" s="2" t="s">
        <v>262</v>
      </c>
    </row>
    <row r="1725" spans="1:4" ht="18.75" customHeight="1" x14ac:dyDescent="0.25">
      <c r="A1725" s="2" t="s">
        <v>2317</v>
      </c>
      <c r="B1725" s="2" t="s">
        <v>237</v>
      </c>
      <c r="C1725" s="2" t="s">
        <v>1655</v>
      </c>
      <c r="D1725" s="2" t="s">
        <v>646</v>
      </c>
    </row>
    <row r="1726" spans="1:4" ht="18.75" customHeight="1" x14ac:dyDescent="0.25">
      <c r="A1726" s="2" t="s">
        <v>1775</v>
      </c>
      <c r="B1726" s="2" t="s">
        <v>119</v>
      </c>
      <c r="C1726" s="2" t="s">
        <v>856</v>
      </c>
      <c r="D1726" s="2" t="s">
        <v>160</v>
      </c>
    </row>
    <row r="1727" spans="1:4" ht="18.75" customHeight="1" x14ac:dyDescent="0.25">
      <c r="A1727" s="2" t="s">
        <v>1776</v>
      </c>
      <c r="B1727" s="2" t="s">
        <v>119</v>
      </c>
      <c r="C1727" s="2" t="s">
        <v>1140</v>
      </c>
      <c r="D1727" s="2" t="s">
        <v>533</v>
      </c>
    </row>
    <row r="1728" spans="1:4" ht="18.75" customHeight="1" x14ac:dyDescent="0.25">
      <c r="A1728" s="2" t="s">
        <v>2715</v>
      </c>
      <c r="B1728" s="2" t="s">
        <v>52</v>
      </c>
      <c r="C1728" s="2" t="s">
        <v>1081</v>
      </c>
      <c r="D1728" s="2" t="s">
        <v>262</v>
      </c>
    </row>
    <row r="1729" spans="1:4" ht="18.75" customHeight="1" x14ac:dyDescent="0.25">
      <c r="A1729" s="2" t="s">
        <v>2318</v>
      </c>
      <c r="B1729" s="2" t="s">
        <v>237</v>
      </c>
      <c r="C1729" s="2" t="s">
        <v>1644</v>
      </c>
      <c r="D1729" s="2" t="s">
        <v>306</v>
      </c>
    </row>
    <row r="1730" spans="1:4" ht="18.75" customHeight="1" x14ac:dyDescent="0.25">
      <c r="A1730" s="2" t="s">
        <v>2319</v>
      </c>
      <c r="B1730" s="2" t="s">
        <v>237</v>
      </c>
      <c r="C1730" s="2" t="s">
        <v>1644</v>
      </c>
      <c r="D1730" s="2" t="s">
        <v>306</v>
      </c>
    </row>
    <row r="1731" spans="1:4" ht="18.75" customHeight="1" x14ac:dyDescent="0.25">
      <c r="A1731" s="2" t="s">
        <v>1478</v>
      </c>
      <c r="B1731" s="2" t="s">
        <v>226</v>
      </c>
      <c r="C1731" s="2" t="s">
        <v>856</v>
      </c>
      <c r="D1731" s="2" t="s">
        <v>288</v>
      </c>
    </row>
    <row r="1732" spans="1:4" ht="18.75" customHeight="1" x14ac:dyDescent="0.25">
      <c r="A1732" s="2" t="s">
        <v>2320</v>
      </c>
      <c r="B1732" s="2" t="s">
        <v>237</v>
      </c>
      <c r="C1732" s="2" t="s">
        <v>1644</v>
      </c>
      <c r="D1732" s="2" t="s">
        <v>306</v>
      </c>
    </row>
    <row r="1733" spans="1:4" ht="18.75" customHeight="1" x14ac:dyDescent="0.25">
      <c r="A1733" s="2" t="s">
        <v>2321</v>
      </c>
      <c r="B1733" s="2" t="s">
        <v>237</v>
      </c>
      <c r="C1733" s="2" t="s">
        <v>1644</v>
      </c>
      <c r="D1733" s="2" t="s">
        <v>229</v>
      </c>
    </row>
    <row r="1734" spans="1:4" ht="18.75" customHeight="1" x14ac:dyDescent="0.25">
      <c r="A1734" s="2" t="s">
        <v>174</v>
      </c>
      <c r="B1734" s="2" t="s">
        <v>107</v>
      </c>
      <c r="C1734" s="2" t="s">
        <v>1644</v>
      </c>
      <c r="D1734" s="2" t="s">
        <v>166</v>
      </c>
    </row>
    <row r="1735" spans="1:4" ht="18.75" customHeight="1" x14ac:dyDescent="0.25">
      <c r="A1735" s="2" t="s">
        <v>2860</v>
      </c>
      <c r="B1735" s="2" t="s">
        <v>52</v>
      </c>
      <c r="C1735" s="2" t="s">
        <v>2842</v>
      </c>
      <c r="D1735" s="2" t="s">
        <v>787</v>
      </c>
    </row>
    <row r="1736" spans="1:4" ht="18.75" customHeight="1" x14ac:dyDescent="0.25">
      <c r="A1736" s="2" t="s">
        <v>1627</v>
      </c>
      <c r="B1736" s="2" t="s">
        <v>344</v>
      </c>
      <c r="C1736" s="2" t="s">
        <v>940</v>
      </c>
      <c r="D1736" s="2" t="s">
        <v>72</v>
      </c>
    </row>
    <row r="1737" spans="1:4" ht="18.75" customHeight="1" x14ac:dyDescent="0.25">
      <c r="A1737" s="2" t="s">
        <v>2322</v>
      </c>
      <c r="B1737" s="2" t="s">
        <v>237</v>
      </c>
      <c r="C1737" s="2" t="s">
        <v>1644</v>
      </c>
      <c r="D1737" s="2" t="s">
        <v>593</v>
      </c>
    </row>
    <row r="1738" spans="1:4" ht="18.75" customHeight="1" x14ac:dyDescent="0.25">
      <c r="A1738" s="2" t="s">
        <v>1706</v>
      </c>
      <c r="B1738" s="2" t="s">
        <v>36</v>
      </c>
      <c r="C1738" s="2" t="s">
        <v>1644</v>
      </c>
      <c r="D1738" s="2" t="s">
        <v>248</v>
      </c>
    </row>
    <row r="1739" spans="1:4" ht="18.75" customHeight="1" x14ac:dyDescent="0.25">
      <c r="A1739" s="2" t="s">
        <v>1479</v>
      </c>
      <c r="B1739" s="2" t="s">
        <v>226</v>
      </c>
      <c r="C1739" s="2" t="s">
        <v>1140</v>
      </c>
      <c r="D1739" s="2"/>
    </row>
    <row r="1740" spans="1:4" ht="18.75" customHeight="1" x14ac:dyDescent="0.25">
      <c r="A1740" s="2" t="s">
        <v>1038</v>
      </c>
      <c r="B1740" s="2" t="s">
        <v>245</v>
      </c>
      <c r="C1740" s="2" t="s">
        <v>856</v>
      </c>
      <c r="D1740" s="2" t="s">
        <v>275</v>
      </c>
    </row>
    <row r="1741" spans="1:4" ht="18.75" customHeight="1" x14ac:dyDescent="0.25">
      <c r="A1741" s="2" t="s">
        <v>1480</v>
      </c>
      <c r="B1741" s="2" t="s">
        <v>226</v>
      </c>
      <c r="C1741" s="2" t="s">
        <v>1140</v>
      </c>
      <c r="D1741" s="2" t="s">
        <v>299</v>
      </c>
    </row>
    <row r="1742" spans="1:4" ht="18.75" customHeight="1" x14ac:dyDescent="0.25">
      <c r="A1742" s="2" t="s">
        <v>1481</v>
      </c>
      <c r="B1742" s="2" t="s">
        <v>226</v>
      </c>
      <c r="C1742" s="2" t="s">
        <v>1140</v>
      </c>
      <c r="D1742" s="2"/>
    </row>
    <row r="1743" spans="1:4" ht="18.75" customHeight="1" x14ac:dyDescent="0.25">
      <c r="A1743" s="2" t="s">
        <v>1482</v>
      </c>
      <c r="B1743" s="2" t="s">
        <v>226</v>
      </c>
      <c r="C1743" s="2" t="s">
        <v>1140</v>
      </c>
      <c r="D1743" s="2"/>
    </row>
    <row r="1744" spans="1:4" ht="18.75" customHeight="1" x14ac:dyDescent="0.25">
      <c r="A1744" s="2" t="s">
        <v>2323</v>
      </c>
      <c r="B1744" s="2" t="s">
        <v>237</v>
      </c>
      <c r="C1744" s="2" t="s">
        <v>1655</v>
      </c>
      <c r="D1744" s="2" t="s">
        <v>646</v>
      </c>
    </row>
    <row r="1745" spans="1:4" ht="18.75" customHeight="1" x14ac:dyDescent="0.25">
      <c r="A1745" s="2" t="s">
        <v>1483</v>
      </c>
      <c r="B1745" s="2" t="s">
        <v>226</v>
      </c>
      <c r="C1745" s="2" t="s">
        <v>1140</v>
      </c>
      <c r="D1745" s="2" t="s">
        <v>294</v>
      </c>
    </row>
    <row r="1746" spans="1:4" ht="18.75" customHeight="1" x14ac:dyDescent="0.25">
      <c r="A1746" s="2" t="s">
        <v>2716</v>
      </c>
      <c r="B1746" s="2" t="s">
        <v>52</v>
      </c>
      <c r="C1746" s="2" t="s">
        <v>1081</v>
      </c>
      <c r="D1746" s="2" t="s">
        <v>467</v>
      </c>
    </row>
    <row r="1747" spans="1:4" ht="18.75" customHeight="1" x14ac:dyDescent="0.25">
      <c r="A1747" s="2" t="s">
        <v>2018</v>
      </c>
      <c r="B1747" s="2" t="s">
        <v>107</v>
      </c>
      <c r="C1747" s="2" t="s">
        <v>1644</v>
      </c>
      <c r="D1747" s="2" t="s">
        <v>212</v>
      </c>
    </row>
    <row r="1748" spans="1:4" ht="18.75" customHeight="1" x14ac:dyDescent="0.25">
      <c r="A1748" s="2" t="s">
        <v>2324</v>
      </c>
      <c r="B1748" s="2" t="s">
        <v>237</v>
      </c>
      <c r="C1748" s="2" t="s">
        <v>1655</v>
      </c>
      <c r="D1748" s="2" t="s">
        <v>646</v>
      </c>
    </row>
    <row r="1749" spans="1:4" ht="18.75" customHeight="1" x14ac:dyDescent="0.25">
      <c r="A1749" s="2" t="s">
        <v>2717</v>
      </c>
      <c r="B1749" s="2" t="s">
        <v>52</v>
      </c>
      <c r="C1749" s="2" t="s">
        <v>1081</v>
      </c>
      <c r="D1749" s="2" t="s">
        <v>548</v>
      </c>
    </row>
    <row r="1750" spans="1:4" ht="18.75" customHeight="1" x14ac:dyDescent="0.25">
      <c r="A1750" s="2" t="s">
        <v>2818</v>
      </c>
      <c r="B1750" s="2" t="s">
        <v>2819</v>
      </c>
      <c r="C1750" s="2" t="s">
        <v>1644</v>
      </c>
      <c r="D1750" s="2" t="s">
        <v>582</v>
      </c>
    </row>
    <row r="1751" spans="1:4" ht="18.75" customHeight="1" x14ac:dyDescent="0.25">
      <c r="A1751" s="2" t="s">
        <v>2019</v>
      </c>
      <c r="B1751" s="2" t="s">
        <v>107</v>
      </c>
      <c r="C1751" s="2" t="s">
        <v>1644</v>
      </c>
      <c r="D1751" s="2" t="s">
        <v>559</v>
      </c>
    </row>
    <row r="1752" spans="1:4" ht="18.75" customHeight="1" x14ac:dyDescent="0.25">
      <c r="A1752" s="2" t="s">
        <v>1484</v>
      </c>
      <c r="B1752" s="2" t="s">
        <v>226</v>
      </c>
      <c r="C1752" s="2" t="s">
        <v>1140</v>
      </c>
      <c r="D1752" s="2"/>
    </row>
    <row r="1753" spans="1:4" ht="18.75" customHeight="1" x14ac:dyDescent="0.25">
      <c r="A1753" s="2" t="s">
        <v>2325</v>
      </c>
      <c r="B1753" s="2" t="s">
        <v>237</v>
      </c>
      <c r="C1753" s="2" t="s">
        <v>1644</v>
      </c>
      <c r="D1753" s="2" t="s">
        <v>306</v>
      </c>
    </row>
    <row r="1754" spans="1:4" ht="18.75" customHeight="1" x14ac:dyDescent="0.25">
      <c r="A1754" s="2" t="s">
        <v>2020</v>
      </c>
      <c r="B1754" s="2" t="s">
        <v>107</v>
      </c>
      <c r="C1754" s="2" t="s">
        <v>1655</v>
      </c>
      <c r="D1754" s="2" t="s">
        <v>646</v>
      </c>
    </row>
    <row r="1755" spans="1:4" ht="18.75" customHeight="1" x14ac:dyDescent="0.25">
      <c r="A1755" s="2" t="s">
        <v>1485</v>
      </c>
      <c r="B1755" s="2" t="s">
        <v>226</v>
      </c>
      <c r="C1755" s="2" t="s">
        <v>1140</v>
      </c>
      <c r="D1755" s="2"/>
    </row>
    <row r="1756" spans="1:4" ht="18.75" customHeight="1" x14ac:dyDescent="0.25">
      <c r="A1756" s="2" t="s">
        <v>3028</v>
      </c>
      <c r="B1756" s="2" t="s">
        <v>36</v>
      </c>
      <c r="C1756" s="2" t="s">
        <v>810</v>
      </c>
      <c r="D1756" s="2" t="s">
        <v>810</v>
      </c>
    </row>
    <row r="1757" spans="1:4" ht="18.75" customHeight="1" x14ac:dyDescent="0.25">
      <c r="A1757" s="2" t="s">
        <v>2021</v>
      </c>
      <c r="B1757" s="2" t="s">
        <v>107</v>
      </c>
      <c r="C1757" s="2" t="s">
        <v>1644</v>
      </c>
      <c r="D1757" s="2" t="s">
        <v>212</v>
      </c>
    </row>
    <row r="1758" spans="1:4" ht="18.75" customHeight="1" x14ac:dyDescent="0.25">
      <c r="A1758" s="2" t="s">
        <v>2326</v>
      </c>
      <c r="B1758" s="2" t="s">
        <v>237</v>
      </c>
      <c r="C1758" s="2" t="s">
        <v>1655</v>
      </c>
      <c r="D1758" s="2" t="s">
        <v>646</v>
      </c>
    </row>
    <row r="1759" spans="1:4" ht="18.75" customHeight="1" x14ac:dyDescent="0.25">
      <c r="A1759" s="2" t="s">
        <v>2022</v>
      </c>
      <c r="B1759" s="2" t="s">
        <v>107</v>
      </c>
      <c r="C1759" s="2" t="s">
        <v>1655</v>
      </c>
      <c r="D1759" s="2" t="s">
        <v>646</v>
      </c>
    </row>
    <row r="1760" spans="1:4" ht="18.75" customHeight="1" x14ac:dyDescent="0.25">
      <c r="A1760" s="2" t="s">
        <v>2023</v>
      </c>
      <c r="B1760" s="2" t="s">
        <v>107</v>
      </c>
      <c r="C1760" s="2" t="s">
        <v>1655</v>
      </c>
      <c r="D1760" s="2" t="s">
        <v>646</v>
      </c>
    </row>
    <row r="1761" spans="1:4" ht="18.75" customHeight="1" x14ac:dyDescent="0.25">
      <c r="A1761" s="2" t="s">
        <v>3029</v>
      </c>
      <c r="B1761" s="2" t="s">
        <v>36</v>
      </c>
      <c r="C1761" s="2" t="s">
        <v>810</v>
      </c>
      <c r="D1761" s="2" t="s">
        <v>810</v>
      </c>
    </row>
    <row r="1762" spans="1:4" ht="18.75" customHeight="1" x14ac:dyDescent="0.25">
      <c r="A1762" s="2" t="s">
        <v>2718</v>
      </c>
      <c r="B1762" s="2" t="s">
        <v>52</v>
      </c>
      <c r="C1762" s="2" t="s">
        <v>1624</v>
      </c>
      <c r="D1762" s="2" t="s">
        <v>178</v>
      </c>
    </row>
    <row r="1763" spans="1:4" ht="18.75" customHeight="1" x14ac:dyDescent="0.25">
      <c r="A1763" s="2" t="s">
        <v>1486</v>
      </c>
      <c r="B1763" s="2" t="s">
        <v>226</v>
      </c>
      <c r="C1763" s="2" t="s">
        <v>1140</v>
      </c>
      <c r="D1763" s="2"/>
    </row>
    <row r="1764" spans="1:4" ht="18.75" customHeight="1" x14ac:dyDescent="0.25">
      <c r="A1764" s="2" t="s">
        <v>2024</v>
      </c>
      <c r="B1764" s="2" t="s">
        <v>107</v>
      </c>
      <c r="C1764" s="2" t="s">
        <v>1655</v>
      </c>
      <c r="D1764" s="2" t="s">
        <v>646</v>
      </c>
    </row>
    <row r="1765" spans="1:4" ht="18.75" customHeight="1" x14ac:dyDescent="0.25">
      <c r="A1765" s="2" t="s">
        <v>2719</v>
      </c>
      <c r="B1765" s="2" t="s">
        <v>52</v>
      </c>
      <c r="C1765" s="2" t="s">
        <v>1081</v>
      </c>
      <c r="D1765" s="2" t="s">
        <v>322</v>
      </c>
    </row>
    <row r="1766" spans="1:4" ht="18.75" customHeight="1" x14ac:dyDescent="0.25">
      <c r="A1766" s="2" t="s">
        <v>1114</v>
      </c>
      <c r="B1766" s="2" t="s">
        <v>81</v>
      </c>
      <c r="C1766" s="2" t="s">
        <v>940</v>
      </c>
      <c r="D1766" s="2" t="s">
        <v>72</v>
      </c>
    </row>
    <row r="1767" spans="1:4" ht="18.75" customHeight="1" x14ac:dyDescent="0.25">
      <c r="A1767" s="2" t="s">
        <v>1487</v>
      </c>
      <c r="B1767" s="2" t="s">
        <v>226</v>
      </c>
      <c r="C1767" s="2" t="s">
        <v>856</v>
      </c>
      <c r="D1767" s="2" t="s">
        <v>288</v>
      </c>
    </row>
    <row r="1768" spans="1:4" ht="18.75" customHeight="1" x14ac:dyDescent="0.25">
      <c r="A1768" s="2" t="s">
        <v>914</v>
      </c>
      <c r="B1768" s="2" t="s">
        <v>68</v>
      </c>
      <c r="C1768" s="2" t="s">
        <v>851</v>
      </c>
      <c r="D1768" s="2" t="s">
        <v>380</v>
      </c>
    </row>
    <row r="1769" spans="1:4" ht="18.75" customHeight="1" x14ac:dyDescent="0.25">
      <c r="A1769" s="2" t="s">
        <v>2887</v>
      </c>
      <c r="B1769" s="2" t="s">
        <v>226</v>
      </c>
      <c r="C1769" s="2" t="s">
        <v>798</v>
      </c>
      <c r="D1769" s="2" t="s">
        <v>2874</v>
      </c>
    </row>
    <row r="1770" spans="1:4" ht="18.75" customHeight="1" x14ac:dyDescent="0.25">
      <c r="A1770" s="2" t="s">
        <v>3030</v>
      </c>
      <c r="B1770" s="2" t="s">
        <v>36</v>
      </c>
      <c r="C1770" s="2" t="s">
        <v>810</v>
      </c>
      <c r="D1770" s="2" t="s">
        <v>810</v>
      </c>
    </row>
    <row r="1771" spans="1:4" ht="18.75" customHeight="1" x14ac:dyDescent="0.25">
      <c r="A1771" s="2" t="s">
        <v>1488</v>
      </c>
      <c r="B1771" s="2" t="s">
        <v>226</v>
      </c>
      <c r="C1771" s="2" t="s">
        <v>1140</v>
      </c>
      <c r="D1771" s="2" t="s">
        <v>294</v>
      </c>
    </row>
    <row r="1772" spans="1:4" ht="18.75" customHeight="1" x14ac:dyDescent="0.25">
      <c r="A1772" s="2" t="s">
        <v>1489</v>
      </c>
      <c r="B1772" s="2" t="s">
        <v>226</v>
      </c>
      <c r="C1772" s="2" t="s">
        <v>1081</v>
      </c>
      <c r="D1772" s="2" t="s">
        <v>548</v>
      </c>
    </row>
    <row r="1773" spans="1:4" ht="18.75" customHeight="1" x14ac:dyDescent="0.25">
      <c r="A1773" s="2" t="s">
        <v>2025</v>
      </c>
      <c r="B1773" s="2" t="s">
        <v>107</v>
      </c>
      <c r="C1773" s="2" t="s">
        <v>1655</v>
      </c>
      <c r="D1773" s="2" t="s">
        <v>646</v>
      </c>
    </row>
    <row r="1774" spans="1:4" ht="18.75" customHeight="1" x14ac:dyDescent="0.25">
      <c r="A1774" s="2" t="s">
        <v>2720</v>
      </c>
      <c r="B1774" s="2" t="s">
        <v>52</v>
      </c>
      <c r="C1774" s="2" t="s">
        <v>1624</v>
      </c>
      <c r="D1774" s="2" t="s">
        <v>40</v>
      </c>
    </row>
    <row r="1775" spans="1:4" ht="18.75" customHeight="1" x14ac:dyDescent="0.25">
      <c r="A1775" s="2" t="s">
        <v>2721</v>
      </c>
      <c r="B1775" s="2" t="s">
        <v>52</v>
      </c>
      <c r="C1775" s="2" t="s">
        <v>1081</v>
      </c>
      <c r="D1775" s="2" t="s">
        <v>322</v>
      </c>
    </row>
    <row r="1776" spans="1:4" ht="18.75" customHeight="1" x14ac:dyDescent="0.25">
      <c r="A1776" s="2" t="s">
        <v>2327</v>
      </c>
      <c r="B1776" s="2" t="s">
        <v>237</v>
      </c>
      <c r="C1776" s="2" t="s">
        <v>1644</v>
      </c>
      <c r="D1776" s="2" t="s">
        <v>306</v>
      </c>
    </row>
    <row r="1777" spans="1:4" ht="18.75" customHeight="1" x14ac:dyDescent="0.25">
      <c r="A1777" s="2" t="s">
        <v>1490</v>
      </c>
      <c r="B1777" s="2" t="s">
        <v>226</v>
      </c>
      <c r="C1777" s="2" t="s">
        <v>1140</v>
      </c>
      <c r="D1777" s="2" t="s">
        <v>299</v>
      </c>
    </row>
    <row r="1778" spans="1:4" ht="18.75" customHeight="1" x14ac:dyDescent="0.25">
      <c r="A1778" s="2" t="s">
        <v>2328</v>
      </c>
      <c r="B1778" s="2" t="s">
        <v>237</v>
      </c>
      <c r="C1778" s="2" t="s">
        <v>1655</v>
      </c>
      <c r="D1778" s="2" t="s">
        <v>646</v>
      </c>
    </row>
    <row r="1779" spans="1:4" ht="18.75" customHeight="1" x14ac:dyDescent="0.25">
      <c r="A1779" s="2" t="s">
        <v>2722</v>
      </c>
      <c r="B1779" s="2" t="s">
        <v>52</v>
      </c>
      <c r="C1779" s="2" t="s">
        <v>1081</v>
      </c>
      <c r="D1779" s="2" t="s">
        <v>262</v>
      </c>
    </row>
    <row r="1780" spans="1:4" ht="18.75" customHeight="1" x14ac:dyDescent="0.25">
      <c r="A1780" s="2" t="s">
        <v>2723</v>
      </c>
      <c r="B1780" s="2" t="s">
        <v>52</v>
      </c>
      <c r="C1780" s="2" t="s">
        <v>1081</v>
      </c>
      <c r="D1780" s="2" t="s">
        <v>548</v>
      </c>
    </row>
    <row r="1781" spans="1:4" ht="18.75" customHeight="1" x14ac:dyDescent="0.25">
      <c r="A1781" s="2" t="s">
        <v>1491</v>
      </c>
      <c r="B1781" s="2" t="s">
        <v>226</v>
      </c>
      <c r="C1781" s="2" t="s">
        <v>856</v>
      </c>
      <c r="D1781" s="2" t="s">
        <v>288</v>
      </c>
    </row>
    <row r="1782" spans="1:4" ht="18.75" customHeight="1" x14ac:dyDescent="0.25">
      <c r="A1782" s="2" t="s">
        <v>2026</v>
      </c>
      <c r="B1782" s="2" t="s">
        <v>107</v>
      </c>
      <c r="C1782" s="2" t="s">
        <v>1655</v>
      </c>
      <c r="D1782" s="2" t="s">
        <v>646</v>
      </c>
    </row>
    <row r="1783" spans="1:4" ht="18.75" customHeight="1" x14ac:dyDescent="0.25">
      <c r="A1783" s="2" t="s">
        <v>2724</v>
      </c>
      <c r="B1783" s="2" t="s">
        <v>52</v>
      </c>
      <c r="C1783" s="2" t="s">
        <v>1081</v>
      </c>
      <c r="D1783" s="2" t="s">
        <v>548</v>
      </c>
    </row>
    <row r="1784" spans="1:4" ht="18.75" customHeight="1" x14ac:dyDescent="0.25">
      <c r="A1784" s="2" t="s">
        <v>2329</v>
      </c>
      <c r="B1784" s="2" t="s">
        <v>237</v>
      </c>
      <c r="C1784" s="2" t="s">
        <v>1655</v>
      </c>
      <c r="D1784" s="2" t="s">
        <v>646</v>
      </c>
    </row>
    <row r="1785" spans="1:4" ht="18.75" customHeight="1" x14ac:dyDescent="0.25">
      <c r="A1785" s="2" t="s">
        <v>2027</v>
      </c>
      <c r="B1785" s="2" t="s">
        <v>107</v>
      </c>
      <c r="C1785" s="2" t="s">
        <v>1644</v>
      </c>
      <c r="D1785" s="2" t="s">
        <v>559</v>
      </c>
    </row>
    <row r="1786" spans="1:4" ht="18.75" customHeight="1" x14ac:dyDescent="0.25">
      <c r="A1786" s="2" t="s">
        <v>969</v>
      </c>
      <c r="B1786" s="2" t="s">
        <v>939</v>
      </c>
      <c r="C1786" s="2" t="s">
        <v>940</v>
      </c>
      <c r="D1786" s="2" t="s">
        <v>72</v>
      </c>
    </row>
    <row r="1787" spans="1:4" ht="18.75" customHeight="1" x14ac:dyDescent="0.25">
      <c r="A1787" s="2" t="s">
        <v>2028</v>
      </c>
      <c r="B1787" s="2" t="s">
        <v>107</v>
      </c>
      <c r="C1787" s="2" t="s">
        <v>1655</v>
      </c>
      <c r="D1787" s="2" t="s">
        <v>646</v>
      </c>
    </row>
    <row r="1788" spans="1:4" ht="18.75" customHeight="1" x14ac:dyDescent="0.25">
      <c r="A1788" s="2" t="s">
        <v>2330</v>
      </c>
      <c r="B1788" s="2" t="s">
        <v>237</v>
      </c>
      <c r="C1788" s="2" t="s">
        <v>1644</v>
      </c>
      <c r="D1788" s="2" t="s">
        <v>229</v>
      </c>
    </row>
    <row r="1789" spans="1:4" ht="18.75" customHeight="1" x14ac:dyDescent="0.25">
      <c r="A1789" s="2" t="s">
        <v>3031</v>
      </c>
      <c r="B1789" s="2" t="s">
        <v>36</v>
      </c>
      <c r="C1789" s="2" t="s">
        <v>810</v>
      </c>
      <c r="D1789" s="2" t="s">
        <v>810</v>
      </c>
    </row>
    <row r="1790" spans="1:4" ht="18.75" customHeight="1" x14ac:dyDescent="0.25">
      <c r="A1790" s="2" t="s">
        <v>1492</v>
      </c>
      <c r="B1790" s="2" t="s">
        <v>226</v>
      </c>
      <c r="C1790" s="2" t="s">
        <v>1140</v>
      </c>
      <c r="D1790" s="2" t="s">
        <v>294</v>
      </c>
    </row>
    <row r="1791" spans="1:4" ht="18.75" customHeight="1" x14ac:dyDescent="0.25">
      <c r="A1791" s="2" t="s">
        <v>1493</v>
      </c>
      <c r="B1791" s="2" t="s">
        <v>226</v>
      </c>
      <c r="C1791" s="2" t="s">
        <v>1140</v>
      </c>
      <c r="D1791" s="2" t="s">
        <v>335</v>
      </c>
    </row>
    <row r="1792" spans="1:4" ht="18.75" customHeight="1" x14ac:dyDescent="0.25">
      <c r="A1792" s="2" t="s">
        <v>1494</v>
      </c>
      <c r="B1792" s="2" t="s">
        <v>226</v>
      </c>
      <c r="C1792" s="2" t="s">
        <v>1140</v>
      </c>
      <c r="D1792" s="2"/>
    </row>
    <row r="1793" spans="1:4" ht="18.75" customHeight="1" x14ac:dyDescent="0.25">
      <c r="A1793" s="2" t="s">
        <v>2029</v>
      </c>
      <c r="B1793" s="2" t="s">
        <v>107</v>
      </c>
      <c r="C1793" s="2" t="s">
        <v>1655</v>
      </c>
      <c r="D1793" s="2" t="s">
        <v>646</v>
      </c>
    </row>
    <row r="1794" spans="1:4" ht="18.75" customHeight="1" x14ac:dyDescent="0.25">
      <c r="A1794" s="2" t="s">
        <v>1495</v>
      </c>
      <c r="B1794" s="2" t="s">
        <v>226</v>
      </c>
      <c r="C1794" s="2" t="s">
        <v>1140</v>
      </c>
      <c r="D1794" s="2"/>
    </row>
    <row r="1795" spans="1:4" ht="18.75" customHeight="1" x14ac:dyDescent="0.25">
      <c r="A1795" s="2" t="s">
        <v>2725</v>
      </c>
      <c r="B1795" s="2" t="s">
        <v>52</v>
      </c>
      <c r="C1795" s="2" t="s">
        <v>1081</v>
      </c>
      <c r="D1795" s="2" t="s">
        <v>262</v>
      </c>
    </row>
    <row r="1796" spans="1:4" ht="18.75" customHeight="1" x14ac:dyDescent="0.25">
      <c r="A1796" s="2" t="s">
        <v>2726</v>
      </c>
      <c r="B1796" s="2" t="s">
        <v>52</v>
      </c>
      <c r="C1796" s="2" t="s">
        <v>1081</v>
      </c>
      <c r="D1796" s="2" t="s">
        <v>322</v>
      </c>
    </row>
    <row r="1797" spans="1:4" ht="18.75" customHeight="1" x14ac:dyDescent="0.25">
      <c r="A1797" s="2" t="s">
        <v>2331</v>
      </c>
      <c r="B1797" s="2" t="s">
        <v>237</v>
      </c>
      <c r="C1797" s="2" t="s">
        <v>1655</v>
      </c>
      <c r="D1797" s="2" t="s">
        <v>646</v>
      </c>
    </row>
    <row r="1798" spans="1:4" ht="18.75" customHeight="1" x14ac:dyDescent="0.25">
      <c r="A1798" s="2" t="s">
        <v>3032</v>
      </c>
      <c r="B1798" s="2" t="s">
        <v>36</v>
      </c>
      <c r="C1798" s="2" t="s">
        <v>810</v>
      </c>
      <c r="D1798" s="2" t="s">
        <v>810</v>
      </c>
    </row>
    <row r="1799" spans="1:4" ht="18.75" customHeight="1" x14ac:dyDescent="0.25">
      <c r="A1799" s="2" t="s">
        <v>2030</v>
      </c>
      <c r="B1799" s="2" t="s">
        <v>107</v>
      </c>
      <c r="C1799" s="2" t="s">
        <v>1655</v>
      </c>
      <c r="D1799" s="2" t="s">
        <v>646</v>
      </c>
    </row>
    <row r="1800" spans="1:4" ht="18.75" customHeight="1" x14ac:dyDescent="0.25">
      <c r="A1800" s="2" t="s">
        <v>915</v>
      </c>
      <c r="B1800" s="2" t="s">
        <v>68</v>
      </c>
      <c r="C1800" s="2" t="s">
        <v>856</v>
      </c>
      <c r="D1800" s="2" t="s">
        <v>288</v>
      </c>
    </row>
    <row r="1801" spans="1:4" ht="18.75" customHeight="1" x14ac:dyDescent="0.25">
      <c r="A1801" s="2" t="s">
        <v>2727</v>
      </c>
      <c r="B1801" s="2" t="s">
        <v>52</v>
      </c>
      <c r="C1801" s="2" t="s">
        <v>1624</v>
      </c>
      <c r="D1801" s="2" t="s">
        <v>40</v>
      </c>
    </row>
    <row r="1802" spans="1:4" ht="18.75" customHeight="1" x14ac:dyDescent="0.25">
      <c r="A1802" s="2" t="s">
        <v>2728</v>
      </c>
      <c r="B1802" s="2" t="s">
        <v>52</v>
      </c>
      <c r="C1802" s="2" t="s">
        <v>1624</v>
      </c>
      <c r="D1802" s="2" t="s">
        <v>40</v>
      </c>
    </row>
    <row r="1803" spans="1:4" ht="18.75" customHeight="1" x14ac:dyDescent="0.25">
      <c r="A1803" s="2" t="s">
        <v>2729</v>
      </c>
      <c r="B1803" s="2" t="s">
        <v>52</v>
      </c>
      <c r="C1803" s="2" t="s">
        <v>1624</v>
      </c>
      <c r="D1803" s="2" t="s">
        <v>40</v>
      </c>
    </row>
    <row r="1804" spans="1:4" ht="18.75" customHeight="1" x14ac:dyDescent="0.25">
      <c r="A1804" s="2" t="s">
        <v>1496</v>
      </c>
      <c r="B1804" s="2" t="s">
        <v>226</v>
      </c>
      <c r="C1804" s="2" t="s">
        <v>1140</v>
      </c>
      <c r="D1804" s="2"/>
    </row>
    <row r="1805" spans="1:4" ht="18.75" customHeight="1" x14ac:dyDescent="0.25">
      <c r="A1805" s="2" t="s">
        <v>1707</v>
      </c>
      <c r="B1805" s="2" t="s">
        <v>36</v>
      </c>
      <c r="C1805" s="2" t="s">
        <v>1644</v>
      </c>
      <c r="D1805" s="2" t="s">
        <v>23</v>
      </c>
    </row>
    <row r="1806" spans="1:4" ht="18.75" customHeight="1" x14ac:dyDescent="0.25">
      <c r="A1806" s="2" t="s">
        <v>3033</v>
      </c>
      <c r="B1806" s="2" t="s">
        <v>36</v>
      </c>
      <c r="C1806" s="2" t="s">
        <v>810</v>
      </c>
      <c r="D1806" s="2" t="s">
        <v>810</v>
      </c>
    </row>
    <row r="1807" spans="1:4" ht="18.75" customHeight="1" x14ac:dyDescent="0.25">
      <c r="A1807" s="2" t="s">
        <v>1497</v>
      </c>
      <c r="B1807" s="2" t="s">
        <v>226</v>
      </c>
      <c r="C1807" s="2" t="s">
        <v>1140</v>
      </c>
      <c r="D1807" s="2" t="s">
        <v>335</v>
      </c>
    </row>
    <row r="1808" spans="1:4" ht="18.75" customHeight="1" x14ac:dyDescent="0.25">
      <c r="A1808" s="2" t="s">
        <v>2730</v>
      </c>
      <c r="B1808" s="2" t="s">
        <v>52</v>
      </c>
      <c r="C1808" s="2" t="s">
        <v>1624</v>
      </c>
      <c r="D1808" s="2" t="s">
        <v>201</v>
      </c>
    </row>
    <row r="1809" spans="1:4" ht="18.75" customHeight="1" x14ac:dyDescent="0.25">
      <c r="A1809" s="2" t="s">
        <v>2031</v>
      </c>
      <c r="B1809" s="2" t="s">
        <v>107</v>
      </c>
      <c r="C1809" s="2" t="s">
        <v>1655</v>
      </c>
      <c r="D1809" s="2" t="s">
        <v>646</v>
      </c>
    </row>
    <row r="1810" spans="1:4" ht="18.75" customHeight="1" x14ac:dyDescent="0.25">
      <c r="A1810" s="2" t="s">
        <v>2731</v>
      </c>
      <c r="B1810" s="2" t="s">
        <v>52</v>
      </c>
      <c r="C1810" s="2" t="s">
        <v>1624</v>
      </c>
      <c r="D1810" s="2" t="s">
        <v>40</v>
      </c>
    </row>
    <row r="1811" spans="1:4" ht="18.75" customHeight="1" x14ac:dyDescent="0.25">
      <c r="A1811" s="2" t="s">
        <v>3034</v>
      </c>
      <c r="B1811" s="2" t="s">
        <v>36</v>
      </c>
      <c r="C1811" s="2" t="s">
        <v>810</v>
      </c>
      <c r="D1811" s="2" t="s">
        <v>810</v>
      </c>
    </row>
    <row r="1812" spans="1:4" ht="18.75" customHeight="1" x14ac:dyDescent="0.25">
      <c r="A1812" s="2" t="s">
        <v>1115</v>
      </c>
      <c r="B1812" s="2" t="s">
        <v>81</v>
      </c>
      <c r="C1812" s="2" t="s">
        <v>940</v>
      </c>
      <c r="D1812" s="2" t="s">
        <v>72</v>
      </c>
    </row>
    <row r="1813" spans="1:4" ht="18.75" customHeight="1" x14ac:dyDescent="0.25">
      <c r="A1813" s="2" t="s">
        <v>2732</v>
      </c>
      <c r="B1813" s="2" t="s">
        <v>52</v>
      </c>
      <c r="C1813" s="2" t="s">
        <v>1081</v>
      </c>
      <c r="D1813" s="2" t="s">
        <v>467</v>
      </c>
    </row>
    <row r="1814" spans="1:4" ht="18.75" customHeight="1" x14ac:dyDescent="0.25">
      <c r="A1814" s="2" t="s">
        <v>2733</v>
      </c>
      <c r="B1814" s="2" t="s">
        <v>52</v>
      </c>
      <c r="C1814" s="2" t="s">
        <v>1081</v>
      </c>
      <c r="D1814" s="2" t="s">
        <v>262</v>
      </c>
    </row>
    <row r="1815" spans="1:4" ht="18.75" customHeight="1" x14ac:dyDescent="0.25">
      <c r="A1815" s="2" t="s">
        <v>2332</v>
      </c>
      <c r="B1815" s="2" t="s">
        <v>237</v>
      </c>
      <c r="C1815" s="2" t="s">
        <v>1655</v>
      </c>
      <c r="D1815" s="2" t="s">
        <v>646</v>
      </c>
    </row>
    <row r="1816" spans="1:4" ht="18.75" customHeight="1" x14ac:dyDescent="0.25">
      <c r="A1816" s="2" t="s">
        <v>3035</v>
      </c>
      <c r="B1816" s="2" t="s">
        <v>36</v>
      </c>
      <c r="C1816" s="2" t="s">
        <v>810</v>
      </c>
      <c r="D1816" s="2" t="s">
        <v>810</v>
      </c>
    </row>
    <row r="1817" spans="1:4" ht="18.75" customHeight="1" x14ac:dyDescent="0.25">
      <c r="A1817" s="2" t="s">
        <v>1136</v>
      </c>
      <c r="B1817" s="2" t="s">
        <v>1128</v>
      </c>
      <c r="C1817" s="2" t="s">
        <v>829</v>
      </c>
      <c r="D1817" s="2" t="s">
        <v>719</v>
      </c>
    </row>
    <row r="1818" spans="1:4" ht="18.75" customHeight="1" x14ac:dyDescent="0.25">
      <c r="A1818" s="2" t="s">
        <v>2861</v>
      </c>
      <c r="B1818" s="2" t="s">
        <v>52</v>
      </c>
      <c r="C1818" s="2" t="s">
        <v>2842</v>
      </c>
      <c r="D1818" s="2" t="s">
        <v>787</v>
      </c>
    </row>
    <row r="1819" spans="1:4" ht="18.75" customHeight="1" x14ac:dyDescent="0.25">
      <c r="A1819" s="2" t="s">
        <v>3036</v>
      </c>
      <c r="B1819" s="2" t="s">
        <v>36</v>
      </c>
      <c r="C1819" s="2" t="s">
        <v>810</v>
      </c>
      <c r="D1819" s="2" t="s">
        <v>810</v>
      </c>
    </row>
    <row r="1820" spans="1:4" ht="18.75" customHeight="1" x14ac:dyDescent="0.25">
      <c r="A1820" s="2" t="s">
        <v>1708</v>
      </c>
      <c r="B1820" s="2" t="s">
        <v>36</v>
      </c>
      <c r="C1820" s="2" t="s">
        <v>1644</v>
      </c>
      <c r="D1820" s="2" t="s">
        <v>23</v>
      </c>
    </row>
    <row r="1821" spans="1:4" ht="18.75" customHeight="1" x14ac:dyDescent="0.25">
      <c r="A1821" s="2" t="s">
        <v>1498</v>
      </c>
      <c r="B1821" s="2" t="s">
        <v>226</v>
      </c>
      <c r="C1821" s="2" t="s">
        <v>1081</v>
      </c>
      <c r="D1821" s="2" t="s">
        <v>548</v>
      </c>
    </row>
    <row r="1822" spans="1:4" ht="18.75" customHeight="1" x14ac:dyDescent="0.25">
      <c r="A1822" s="2" t="s">
        <v>1039</v>
      </c>
      <c r="B1822" s="2" t="s">
        <v>245</v>
      </c>
      <c r="C1822" s="2" t="s">
        <v>856</v>
      </c>
      <c r="D1822" s="2" t="s">
        <v>241</v>
      </c>
    </row>
    <row r="1823" spans="1:4" ht="18.75" customHeight="1" x14ac:dyDescent="0.25">
      <c r="A1823" s="2" t="s">
        <v>2734</v>
      </c>
      <c r="B1823" s="2" t="s">
        <v>52</v>
      </c>
      <c r="C1823" s="2" t="s">
        <v>1624</v>
      </c>
      <c r="D1823" s="2" t="s">
        <v>40</v>
      </c>
    </row>
    <row r="1824" spans="1:4" ht="18.75" customHeight="1" x14ac:dyDescent="0.25">
      <c r="A1824" s="2" t="s">
        <v>916</v>
      </c>
      <c r="B1824" s="2" t="s">
        <v>68</v>
      </c>
      <c r="C1824" s="2" t="s">
        <v>851</v>
      </c>
      <c r="D1824" s="2" t="s">
        <v>603</v>
      </c>
    </row>
    <row r="1825" spans="1:4" ht="18.75" customHeight="1" x14ac:dyDescent="0.25">
      <c r="A1825" s="2" t="s">
        <v>916</v>
      </c>
      <c r="B1825" s="2" t="s">
        <v>226</v>
      </c>
      <c r="C1825" s="2" t="s">
        <v>798</v>
      </c>
      <c r="D1825" s="2" t="s">
        <v>2874</v>
      </c>
    </row>
    <row r="1826" spans="1:4" ht="18.75" customHeight="1" x14ac:dyDescent="0.25">
      <c r="A1826" s="2" t="s">
        <v>1499</v>
      </c>
      <c r="B1826" s="2" t="s">
        <v>226</v>
      </c>
      <c r="C1826" s="2" t="s">
        <v>1140</v>
      </c>
      <c r="D1826" s="2" t="s">
        <v>335</v>
      </c>
    </row>
    <row r="1827" spans="1:4" ht="18.75" customHeight="1" x14ac:dyDescent="0.25">
      <c r="A1827" s="2" t="s">
        <v>2032</v>
      </c>
      <c r="B1827" s="2" t="s">
        <v>107</v>
      </c>
      <c r="C1827" s="2" t="s">
        <v>1655</v>
      </c>
      <c r="D1827" s="2" t="s">
        <v>646</v>
      </c>
    </row>
    <row r="1828" spans="1:4" ht="18.75" customHeight="1" x14ac:dyDescent="0.25">
      <c r="A1828" s="2" t="s">
        <v>2033</v>
      </c>
      <c r="B1828" s="2" t="s">
        <v>107</v>
      </c>
      <c r="C1828" s="2" t="s">
        <v>1655</v>
      </c>
      <c r="D1828" s="2" t="s">
        <v>646</v>
      </c>
    </row>
    <row r="1829" spans="1:4" ht="18.75" customHeight="1" x14ac:dyDescent="0.25">
      <c r="A1829" s="2" t="s">
        <v>970</v>
      </c>
      <c r="B1829" s="2" t="s">
        <v>939</v>
      </c>
      <c r="C1829" s="2" t="s">
        <v>940</v>
      </c>
      <c r="D1829" s="2" t="s">
        <v>72</v>
      </c>
    </row>
    <row r="1830" spans="1:4" ht="18.75" customHeight="1" x14ac:dyDescent="0.25">
      <c r="A1830" s="2" t="s">
        <v>1641</v>
      </c>
      <c r="B1830" s="2" t="s">
        <v>94</v>
      </c>
      <c r="C1830" s="2" t="s">
        <v>829</v>
      </c>
      <c r="D1830" s="2" t="s">
        <v>731</v>
      </c>
    </row>
    <row r="1831" spans="1:4" ht="18.75" customHeight="1" x14ac:dyDescent="0.25">
      <c r="A1831" s="2" t="s">
        <v>2735</v>
      </c>
      <c r="B1831" s="2" t="s">
        <v>52</v>
      </c>
      <c r="C1831" s="2" t="s">
        <v>1081</v>
      </c>
      <c r="D1831" s="2" t="s">
        <v>262</v>
      </c>
    </row>
    <row r="1832" spans="1:4" ht="18.75" customHeight="1" x14ac:dyDescent="0.25">
      <c r="A1832" s="2" t="s">
        <v>1500</v>
      </c>
      <c r="B1832" s="2" t="s">
        <v>226</v>
      </c>
      <c r="C1832" s="2" t="s">
        <v>1140</v>
      </c>
      <c r="D1832" s="2" t="s">
        <v>294</v>
      </c>
    </row>
    <row r="1833" spans="1:4" ht="18.75" customHeight="1" x14ac:dyDescent="0.25">
      <c r="A1833" s="2" t="s">
        <v>2034</v>
      </c>
      <c r="B1833" s="2" t="s">
        <v>107</v>
      </c>
      <c r="C1833" s="2" t="s">
        <v>1644</v>
      </c>
      <c r="D1833" s="2" t="s">
        <v>212</v>
      </c>
    </row>
    <row r="1834" spans="1:4" ht="18.75" customHeight="1" x14ac:dyDescent="0.25">
      <c r="A1834" s="2" t="s">
        <v>1040</v>
      </c>
      <c r="B1834" s="2" t="s">
        <v>245</v>
      </c>
      <c r="C1834" s="2" t="s">
        <v>856</v>
      </c>
      <c r="D1834" s="2" t="s">
        <v>241</v>
      </c>
    </row>
    <row r="1835" spans="1:4" ht="18.75" customHeight="1" x14ac:dyDescent="0.25">
      <c r="A1835" s="2" t="s">
        <v>1501</v>
      </c>
      <c r="B1835" s="2" t="s">
        <v>226</v>
      </c>
      <c r="C1835" s="2" t="s">
        <v>856</v>
      </c>
      <c r="D1835" s="2" t="s">
        <v>288</v>
      </c>
    </row>
    <row r="1836" spans="1:4" ht="18.75" customHeight="1" x14ac:dyDescent="0.25">
      <c r="A1836" s="2" t="s">
        <v>1502</v>
      </c>
      <c r="B1836" s="2" t="s">
        <v>226</v>
      </c>
      <c r="C1836" s="2" t="s">
        <v>1140</v>
      </c>
      <c r="D1836" s="2" t="s">
        <v>294</v>
      </c>
    </row>
    <row r="1837" spans="1:4" ht="18.75" customHeight="1" x14ac:dyDescent="0.25">
      <c r="A1837" s="2" t="s">
        <v>1777</v>
      </c>
      <c r="B1837" s="2" t="s">
        <v>119</v>
      </c>
      <c r="C1837" s="2" t="s">
        <v>1140</v>
      </c>
      <c r="D1837" s="2" t="s">
        <v>461</v>
      </c>
    </row>
    <row r="1838" spans="1:4" ht="18.75" customHeight="1" x14ac:dyDescent="0.25">
      <c r="A1838" s="2" t="s">
        <v>3037</v>
      </c>
      <c r="B1838" s="2" t="s">
        <v>36</v>
      </c>
      <c r="C1838" s="2" t="s">
        <v>810</v>
      </c>
      <c r="D1838" s="2" t="s">
        <v>810</v>
      </c>
    </row>
    <row r="1839" spans="1:4" ht="18.75" customHeight="1" x14ac:dyDescent="0.25">
      <c r="A1839" s="2" t="s">
        <v>1709</v>
      </c>
      <c r="B1839" s="2" t="s">
        <v>36</v>
      </c>
      <c r="C1839" s="2" t="s">
        <v>1644</v>
      </c>
      <c r="D1839" s="2" t="s">
        <v>23</v>
      </c>
    </row>
    <row r="1840" spans="1:4" ht="18.75" customHeight="1" x14ac:dyDescent="0.25">
      <c r="A1840" s="2" t="s">
        <v>1503</v>
      </c>
      <c r="B1840" s="2" t="s">
        <v>226</v>
      </c>
      <c r="C1840" s="2" t="s">
        <v>1081</v>
      </c>
      <c r="D1840" s="2" t="s">
        <v>571</v>
      </c>
    </row>
    <row r="1841" spans="1:4" ht="18.75" customHeight="1" x14ac:dyDescent="0.25">
      <c r="A1841" s="2" t="s">
        <v>1504</v>
      </c>
      <c r="B1841" s="2" t="s">
        <v>226</v>
      </c>
      <c r="C1841" s="2" t="s">
        <v>1140</v>
      </c>
      <c r="D1841" s="2"/>
    </row>
    <row r="1842" spans="1:4" ht="18.75" customHeight="1" x14ac:dyDescent="0.25">
      <c r="A1842" s="2" t="s">
        <v>1505</v>
      </c>
      <c r="B1842" s="2" t="s">
        <v>226</v>
      </c>
      <c r="C1842" s="2" t="s">
        <v>1140</v>
      </c>
      <c r="D1842" s="2"/>
    </row>
    <row r="1843" spans="1:4" ht="18.75" customHeight="1" x14ac:dyDescent="0.25">
      <c r="A1843" s="2" t="s">
        <v>1506</v>
      </c>
      <c r="B1843" s="2" t="s">
        <v>226</v>
      </c>
      <c r="C1843" s="2" t="s">
        <v>1140</v>
      </c>
      <c r="D1843" s="2" t="s">
        <v>335</v>
      </c>
    </row>
    <row r="1844" spans="1:4" ht="18.75" customHeight="1" x14ac:dyDescent="0.25">
      <c r="A1844" s="2" t="s">
        <v>2736</v>
      </c>
      <c r="B1844" s="2" t="s">
        <v>52</v>
      </c>
      <c r="C1844" s="2" t="s">
        <v>1624</v>
      </c>
      <c r="D1844" s="2" t="s">
        <v>40</v>
      </c>
    </row>
    <row r="1845" spans="1:4" ht="18.75" customHeight="1" x14ac:dyDescent="0.25">
      <c r="A1845" s="2" t="s">
        <v>1507</v>
      </c>
      <c r="B1845" s="2" t="s">
        <v>226</v>
      </c>
      <c r="C1845" s="2" t="s">
        <v>856</v>
      </c>
      <c r="D1845" s="2" t="s">
        <v>222</v>
      </c>
    </row>
    <row r="1846" spans="1:4" ht="18.75" customHeight="1" x14ac:dyDescent="0.25">
      <c r="A1846" s="2" t="s">
        <v>2333</v>
      </c>
      <c r="B1846" s="2" t="s">
        <v>237</v>
      </c>
      <c r="C1846" s="2" t="s">
        <v>1644</v>
      </c>
      <c r="D1846" s="2" t="s">
        <v>229</v>
      </c>
    </row>
    <row r="1847" spans="1:4" ht="18.75" customHeight="1" x14ac:dyDescent="0.25">
      <c r="A1847" s="2" t="s">
        <v>2737</v>
      </c>
      <c r="B1847" s="2" t="s">
        <v>52</v>
      </c>
      <c r="C1847" s="2" t="s">
        <v>1624</v>
      </c>
      <c r="D1847" s="2" t="s">
        <v>40</v>
      </c>
    </row>
    <row r="1848" spans="1:4" ht="18.75" customHeight="1" x14ac:dyDescent="0.25">
      <c r="A1848" s="2" t="s">
        <v>2334</v>
      </c>
      <c r="B1848" s="2" t="s">
        <v>237</v>
      </c>
      <c r="C1848" s="2" t="s">
        <v>1644</v>
      </c>
      <c r="D1848" s="2" t="s">
        <v>229</v>
      </c>
    </row>
    <row r="1849" spans="1:4" ht="18.75" customHeight="1" x14ac:dyDescent="0.25">
      <c r="A1849" s="2" t="s">
        <v>1041</v>
      </c>
      <c r="B1849" s="2" t="s">
        <v>245</v>
      </c>
      <c r="C1849" s="2" t="s">
        <v>856</v>
      </c>
      <c r="D1849" s="2" t="s">
        <v>241</v>
      </c>
    </row>
    <row r="1850" spans="1:4" ht="18.75" customHeight="1" x14ac:dyDescent="0.25">
      <c r="A1850" s="2" t="s">
        <v>2035</v>
      </c>
      <c r="B1850" s="2" t="s">
        <v>107</v>
      </c>
      <c r="C1850" s="2" t="s">
        <v>1644</v>
      </c>
      <c r="D1850" s="2" t="s">
        <v>559</v>
      </c>
    </row>
    <row r="1851" spans="1:4" ht="18.75" customHeight="1" x14ac:dyDescent="0.25">
      <c r="A1851" s="2" t="s">
        <v>1116</v>
      </c>
      <c r="B1851" s="2" t="s">
        <v>81</v>
      </c>
      <c r="C1851" s="2" t="s">
        <v>940</v>
      </c>
      <c r="D1851" s="2" t="s">
        <v>72</v>
      </c>
    </row>
    <row r="1852" spans="1:4" ht="18.75" customHeight="1" x14ac:dyDescent="0.25">
      <c r="A1852" s="2" t="s">
        <v>2335</v>
      </c>
      <c r="B1852" s="2" t="s">
        <v>237</v>
      </c>
      <c r="C1852" s="2" t="s">
        <v>1644</v>
      </c>
      <c r="D1852" s="2" t="s">
        <v>306</v>
      </c>
    </row>
    <row r="1853" spans="1:4" ht="18.75" customHeight="1" x14ac:dyDescent="0.25">
      <c r="A1853" s="2" t="s">
        <v>1117</v>
      </c>
      <c r="B1853" s="2" t="s">
        <v>81</v>
      </c>
      <c r="C1853" s="2" t="s">
        <v>940</v>
      </c>
      <c r="D1853" s="2" t="s">
        <v>72</v>
      </c>
    </row>
    <row r="1854" spans="1:4" ht="18.75" customHeight="1" x14ac:dyDescent="0.25">
      <c r="A1854" s="2" t="s">
        <v>1710</v>
      </c>
      <c r="B1854" s="2" t="s">
        <v>36</v>
      </c>
      <c r="C1854" s="2" t="s">
        <v>1655</v>
      </c>
      <c r="D1854" s="2" t="s">
        <v>646</v>
      </c>
    </row>
    <row r="1855" spans="1:4" ht="18.75" customHeight="1" x14ac:dyDescent="0.25">
      <c r="A1855" s="2" t="s">
        <v>2336</v>
      </c>
      <c r="B1855" s="2" t="s">
        <v>237</v>
      </c>
      <c r="C1855" s="2" t="s">
        <v>1655</v>
      </c>
      <c r="D1855" s="2" t="s">
        <v>646</v>
      </c>
    </row>
    <row r="1856" spans="1:4" ht="18.75" customHeight="1" x14ac:dyDescent="0.25">
      <c r="A1856" s="2" t="s">
        <v>1508</v>
      </c>
      <c r="B1856" s="2" t="s">
        <v>226</v>
      </c>
      <c r="C1856" s="2" t="s">
        <v>1081</v>
      </c>
      <c r="D1856" s="2" t="s">
        <v>548</v>
      </c>
    </row>
    <row r="1857" spans="1:4" ht="18.75" customHeight="1" x14ac:dyDescent="0.25">
      <c r="A1857" s="2" t="s">
        <v>2036</v>
      </c>
      <c r="B1857" s="2" t="s">
        <v>107</v>
      </c>
      <c r="C1857" s="2" t="s">
        <v>1644</v>
      </c>
      <c r="D1857" s="2"/>
    </row>
    <row r="1858" spans="1:4" ht="18.75" customHeight="1" x14ac:dyDescent="0.25">
      <c r="A1858" s="2" t="s">
        <v>2036</v>
      </c>
      <c r="B1858" s="2" t="s">
        <v>107</v>
      </c>
      <c r="C1858" s="2" t="s">
        <v>1644</v>
      </c>
      <c r="D1858" s="2" t="s">
        <v>166</v>
      </c>
    </row>
    <row r="1859" spans="1:4" ht="18.75" customHeight="1" x14ac:dyDescent="0.25">
      <c r="A1859" s="2" t="s">
        <v>2037</v>
      </c>
      <c r="B1859" s="2" t="s">
        <v>107</v>
      </c>
      <c r="C1859" s="2" t="s">
        <v>1644</v>
      </c>
      <c r="D1859" s="2" t="s">
        <v>85</v>
      </c>
    </row>
    <row r="1860" spans="1:4" ht="18.75" customHeight="1" x14ac:dyDescent="0.25">
      <c r="A1860" s="2" t="s">
        <v>846</v>
      </c>
      <c r="B1860" s="2" t="s">
        <v>402</v>
      </c>
      <c r="C1860" s="2" t="s">
        <v>833</v>
      </c>
      <c r="D1860" s="2" t="s">
        <v>399</v>
      </c>
    </row>
    <row r="1861" spans="1:4" ht="18.75" customHeight="1" x14ac:dyDescent="0.25">
      <c r="A1861" s="2" t="s">
        <v>2038</v>
      </c>
      <c r="B1861" s="2" t="s">
        <v>107</v>
      </c>
      <c r="C1861" s="2" t="s">
        <v>1644</v>
      </c>
      <c r="D1861" s="2"/>
    </row>
    <row r="1862" spans="1:4" ht="18.75" customHeight="1" x14ac:dyDescent="0.25">
      <c r="A1862" s="2" t="s">
        <v>2039</v>
      </c>
      <c r="B1862" s="2" t="s">
        <v>107</v>
      </c>
      <c r="C1862" s="2" t="s">
        <v>1644</v>
      </c>
      <c r="D1862" s="2" t="s">
        <v>85</v>
      </c>
    </row>
    <row r="1863" spans="1:4" ht="18.75" customHeight="1" x14ac:dyDescent="0.25">
      <c r="A1863" s="2" t="s">
        <v>1509</v>
      </c>
      <c r="B1863" s="2" t="s">
        <v>226</v>
      </c>
      <c r="C1863" s="2" t="s">
        <v>1140</v>
      </c>
      <c r="D1863" s="2"/>
    </row>
    <row r="1864" spans="1:4" ht="18.75" customHeight="1" x14ac:dyDescent="0.25">
      <c r="A1864" s="2" t="s">
        <v>1510</v>
      </c>
      <c r="B1864" s="2" t="s">
        <v>226</v>
      </c>
      <c r="C1864" s="2" t="s">
        <v>1140</v>
      </c>
      <c r="D1864" s="2"/>
    </row>
    <row r="1865" spans="1:4" ht="18.75" customHeight="1" x14ac:dyDescent="0.25">
      <c r="A1865" s="2" t="s">
        <v>1511</v>
      </c>
      <c r="B1865" s="2" t="s">
        <v>226</v>
      </c>
      <c r="C1865" s="2" t="s">
        <v>1140</v>
      </c>
      <c r="D1865" s="2"/>
    </row>
    <row r="1866" spans="1:4" ht="18.75" customHeight="1" x14ac:dyDescent="0.25">
      <c r="A1866" s="2" t="s">
        <v>3038</v>
      </c>
      <c r="B1866" s="2" t="s">
        <v>36</v>
      </c>
      <c r="C1866" s="2" t="s">
        <v>810</v>
      </c>
      <c r="D1866" s="2" t="s">
        <v>810</v>
      </c>
    </row>
    <row r="1867" spans="1:4" ht="18.75" customHeight="1" x14ac:dyDescent="0.25">
      <c r="A1867" s="2" t="s">
        <v>1512</v>
      </c>
      <c r="B1867" s="2" t="s">
        <v>226</v>
      </c>
      <c r="C1867" s="2" t="s">
        <v>856</v>
      </c>
      <c r="D1867" s="2" t="s">
        <v>222</v>
      </c>
    </row>
    <row r="1868" spans="1:4" ht="18.75" customHeight="1" x14ac:dyDescent="0.25">
      <c r="A1868" s="2" t="s">
        <v>589</v>
      </c>
      <c r="B1868" s="2" t="s">
        <v>107</v>
      </c>
      <c r="C1868" s="2" t="s">
        <v>1644</v>
      </c>
      <c r="D1868" s="2" t="s">
        <v>582</v>
      </c>
    </row>
    <row r="1869" spans="1:4" ht="18.75" customHeight="1" x14ac:dyDescent="0.25">
      <c r="A1869" s="2" t="s">
        <v>1513</v>
      </c>
      <c r="B1869" s="2" t="s">
        <v>226</v>
      </c>
      <c r="C1869" s="2" t="s">
        <v>1140</v>
      </c>
      <c r="D1869" s="2" t="s">
        <v>335</v>
      </c>
    </row>
    <row r="1870" spans="1:4" ht="18.75" customHeight="1" x14ac:dyDescent="0.25">
      <c r="A1870" s="2" t="s">
        <v>2862</v>
      </c>
      <c r="B1870" s="2" t="s">
        <v>52</v>
      </c>
      <c r="C1870" s="2" t="s">
        <v>2842</v>
      </c>
      <c r="D1870" s="2" t="s">
        <v>787</v>
      </c>
    </row>
    <row r="1871" spans="1:4" ht="18.75" customHeight="1" x14ac:dyDescent="0.25">
      <c r="A1871" s="2" t="s">
        <v>2040</v>
      </c>
      <c r="B1871" s="2" t="s">
        <v>107</v>
      </c>
      <c r="C1871" s="2" t="s">
        <v>1655</v>
      </c>
      <c r="D1871" s="2" t="s">
        <v>646</v>
      </c>
    </row>
    <row r="1872" spans="1:4" ht="18.75" customHeight="1" x14ac:dyDescent="0.25">
      <c r="A1872" s="2" t="s">
        <v>2337</v>
      </c>
      <c r="B1872" s="2" t="s">
        <v>237</v>
      </c>
      <c r="C1872" s="2" t="s">
        <v>1655</v>
      </c>
      <c r="D1872" s="2" t="s">
        <v>646</v>
      </c>
    </row>
    <row r="1873" spans="1:4" ht="18.75" customHeight="1" x14ac:dyDescent="0.25">
      <c r="A1873" s="2" t="s">
        <v>2338</v>
      </c>
      <c r="B1873" s="2" t="s">
        <v>237</v>
      </c>
      <c r="C1873" s="2" t="s">
        <v>1644</v>
      </c>
      <c r="D1873" s="2" t="s">
        <v>85</v>
      </c>
    </row>
    <row r="1874" spans="1:4" ht="18.75" customHeight="1" x14ac:dyDescent="0.25">
      <c r="A1874" s="2" t="s">
        <v>2738</v>
      </c>
      <c r="B1874" s="2" t="s">
        <v>52</v>
      </c>
      <c r="C1874" s="2" t="s">
        <v>1624</v>
      </c>
      <c r="D1874" s="2" t="s">
        <v>178</v>
      </c>
    </row>
    <row r="1875" spans="1:4" ht="18.75" customHeight="1" x14ac:dyDescent="0.25">
      <c r="A1875" s="2" t="s">
        <v>2863</v>
      </c>
      <c r="B1875" s="2" t="s">
        <v>52</v>
      </c>
      <c r="C1875" s="2" t="s">
        <v>2842</v>
      </c>
      <c r="D1875" s="2" t="s">
        <v>787</v>
      </c>
    </row>
    <row r="1876" spans="1:4" ht="18.75" customHeight="1" x14ac:dyDescent="0.25">
      <c r="A1876" s="2" t="s">
        <v>2739</v>
      </c>
      <c r="B1876" s="2" t="s">
        <v>52</v>
      </c>
      <c r="C1876" s="2" t="s">
        <v>1624</v>
      </c>
      <c r="D1876" s="2" t="s">
        <v>40</v>
      </c>
    </row>
    <row r="1877" spans="1:4" ht="18.75" customHeight="1" x14ac:dyDescent="0.25">
      <c r="A1877" s="2" t="s">
        <v>2041</v>
      </c>
      <c r="B1877" s="2" t="s">
        <v>107</v>
      </c>
      <c r="C1877" s="2" t="s">
        <v>1644</v>
      </c>
      <c r="D1877" s="2" t="s">
        <v>97</v>
      </c>
    </row>
    <row r="1878" spans="1:4" ht="18.75" customHeight="1" x14ac:dyDescent="0.25">
      <c r="A1878" s="2" t="s">
        <v>3039</v>
      </c>
      <c r="B1878" s="2" t="s">
        <v>36</v>
      </c>
      <c r="C1878" s="2" t="s">
        <v>810</v>
      </c>
      <c r="D1878" s="2" t="s">
        <v>810</v>
      </c>
    </row>
    <row r="1879" spans="1:4" ht="18.75" customHeight="1" x14ac:dyDescent="0.25">
      <c r="A1879" s="2" t="s">
        <v>1778</v>
      </c>
      <c r="B1879" s="2" t="s">
        <v>119</v>
      </c>
      <c r="C1879" s="2" t="s">
        <v>1140</v>
      </c>
      <c r="D1879" s="2" t="s">
        <v>461</v>
      </c>
    </row>
    <row r="1880" spans="1:4" ht="18.75" customHeight="1" x14ac:dyDescent="0.25">
      <c r="A1880" s="2" t="s">
        <v>2740</v>
      </c>
      <c r="B1880" s="2" t="s">
        <v>52</v>
      </c>
      <c r="C1880" s="2" t="s">
        <v>1081</v>
      </c>
      <c r="D1880" s="2" t="s">
        <v>262</v>
      </c>
    </row>
    <row r="1881" spans="1:4" ht="18.75" customHeight="1" x14ac:dyDescent="0.25">
      <c r="A1881" s="2" t="s">
        <v>1514</v>
      </c>
      <c r="B1881" s="2" t="s">
        <v>226</v>
      </c>
      <c r="C1881" s="2" t="s">
        <v>856</v>
      </c>
      <c r="D1881" s="2" t="s">
        <v>222</v>
      </c>
    </row>
    <row r="1882" spans="1:4" ht="18.75" customHeight="1" x14ac:dyDescent="0.25">
      <c r="A1882" s="2" t="s">
        <v>1515</v>
      </c>
      <c r="B1882" s="2" t="s">
        <v>226</v>
      </c>
      <c r="C1882" s="2" t="s">
        <v>1140</v>
      </c>
      <c r="D1882" s="2"/>
    </row>
    <row r="1883" spans="1:4" ht="18.75" customHeight="1" x14ac:dyDescent="0.25">
      <c r="A1883" s="2" t="s">
        <v>1118</v>
      </c>
      <c r="B1883" s="2" t="s">
        <v>81</v>
      </c>
      <c r="C1883" s="2" t="s">
        <v>940</v>
      </c>
      <c r="D1883" s="2" t="s">
        <v>72</v>
      </c>
    </row>
    <row r="1884" spans="1:4" ht="18.75" customHeight="1" x14ac:dyDescent="0.25">
      <c r="A1884" s="2" t="s">
        <v>1516</v>
      </c>
      <c r="B1884" s="2" t="s">
        <v>226</v>
      </c>
      <c r="C1884" s="2" t="s">
        <v>1140</v>
      </c>
      <c r="D1884" s="2" t="s">
        <v>335</v>
      </c>
    </row>
    <row r="1885" spans="1:4" ht="18.75" customHeight="1" x14ac:dyDescent="0.25">
      <c r="A1885" s="2" t="s">
        <v>1517</v>
      </c>
      <c r="B1885" s="2" t="s">
        <v>226</v>
      </c>
      <c r="C1885" s="2" t="s">
        <v>1140</v>
      </c>
      <c r="D1885" s="2" t="s">
        <v>294</v>
      </c>
    </row>
    <row r="1886" spans="1:4" ht="18.75" customHeight="1" x14ac:dyDescent="0.25">
      <c r="A1886" s="2" t="s">
        <v>1518</v>
      </c>
      <c r="B1886" s="2" t="s">
        <v>226</v>
      </c>
      <c r="C1886" s="2" t="s">
        <v>856</v>
      </c>
      <c r="D1886" s="2" t="s">
        <v>288</v>
      </c>
    </row>
    <row r="1887" spans="1:4" ht="18.75" customHeight="1" x14ac:dyDescent="0.25">
      <c r="A1887" s="2" t="s">
        <v>2741</v>
      </c>
      <c r="B1887" s="2" t="s">
        <v>52</v>
      </c>
      <c r="C1887" s="2" t="s">
        <v>1081</v>
      </c>
      <c r="D1887" s="2" t="s">
        <v>571</v>
      </c>
    </row>
    <row r="1888" spans="1:4" ht="18.75" customHeight="1" x14ac:dyDescent="0.25">
      <c r="A1888" s="2" t="s">
        <v>3040</v>
      </c>
      <c r="B1888" s="2" t="s">
        <v>36</v>
      </c>
      <c r="C1888" s="2" t="s">
        <v>810</v>
      </c>
      <c r="D1888" s="2" t="s">
        <v>810</v>
      </c>
    </row>
    <row r="1889" spans="1:4" ht="18.75" customHeight="1" x14ac:dyDescent="0.25">
      <c r="A1889" s="2" t="s">
        <v>2742</v>
      </c>
      <c r="B1889" s="2" t="s">
        <v>52</v>
      </c>
      <c r="C1889" s="2" t="s">
        <v>1081</v>
      </c>
      <c r="D1889" s="2" t="s">
        <v>322</v>
      </c>
    </row>
    <row r="1890" spans="1:4" ht="18.75" customHeight="1" x14ac:dyDescent="0.25">
      <c r="A1890" s="2" t="s">
        <v>3041</v>
      </c>
      <c r="B1890" s="2" t="s">
        <v>36</v>
      </c>
      <c r="C1890" s="2" t="s">
        <v>810</v>
      </c>
      <c r="D1890" s="2" t="s">
        <v>810</v>
      </c>
    </row>
    <row r="1891" spans="1:4" ht="18.75" customHeight="1" x14ac:dyDescent="0.25">
      <c r="A1891" s="2" t="s">
        <v>2743</v>
      </c>
      <c r="B1891" s="2" t="s">
        <v>52</v>
      </c>
      <c r="C1891" s="2" t="s">
        <v>1624</v>
      </c>
      <c r="D1891" s="2" t="s">
        <v>190</v>
      </c>
    </row>
    <row r="1892" spans="1:4" ht="18.75" customHeight="1" x14ac:dyDescent="0.25">
      <c r="A1892" s="2" t="s">
        <v>2744</v>
      </c>
      <c r="B1892" s="2" t="s">
        <v>52</v>
      </c>
      <c r="C1892" s="2" t="s">
        <v>1081</v>
      </c>
      <c r="D1892" s="2" t="s">
        <v>415</v>
      </c>
    </row>
    <row r="1893" spans="1:4" ht="18.75" customHeight="1" x14ac:dyDescent="0.25">
      <c r="A1893" s="2" t="s">
        <v>1519</v>
      </c>
      <c r="B1893" s="2" t="s">
        <v>226</v>
      </c>
      <c r="C1893" s="2" t="s">
        <v>1140</v>
      </c>
      <c r="D1893" s="2"/>
    </row>
    <row r="1894" spans="1:4" ht="18.75" customHeight="1" x14ac:dyDescent="0.25">
      <c r="A1894" s="2" t="s">
        <v>1520</v>
      </c>
      <c r="B1894" s="2" t="s">
        <v>226</v>
      </c>
      <c r="C1894" s="2" t="s">
        <v>856</v>
      </c>
      <c r="D1894" s="2" t="s">
        <v>222</v>
      </c>
    </row>
    <row r="1895" spans="1:4" ht="18.75" customHeight="1" x14ac:dyDescent="0.25">
      <c r="A1895" s="2" t="s">
        <v>2745</v>
      </c>
      <c r="B1895" s="2" t="s">
        <v>52</v>
      </c>
      <c r="C1895" s="2" t="s">
        <v>1081</v>
      </c>
      <c r="D1895" s="2" t="s">
        <v>322</v>
      </c>
    </row>
    <row r="1896" spans="1:4" ht="18.75" customHeight="1" x14ac:dyDescent="0.25">
      <c r="A1896" s="2" t="s">
        <v>2339</v>
      </c>
      <c r="B1896" s="2" t="s">
        <v>237</v>
      </c>
      <c r="C1896" s="2" t="s">
        <v>1644</v>
      </c>
      <c r="D1896" s="2" t="s">
        <v>593</v>
      </c>
    </row>
    <row r="1897" spans="1:4" ht="18.75" customHeight="1" x14ac:dyDescent="0.25">
      <c r="A1897" s="2" t="s">
        <v>2340</v>
      </c>
      <c r="B1897" s="2" t="s">
        <v>237</v>
      </c>
      <c r="C1897" s="2" t="s">
        <v>1655</v>
      </c>
      <c r="D1897" s="2" t="s">
        <v>646</v>
      </c>
    </row>
    <row r="1898" spans="1:4" ht="18.75" customHeight="1" x14ac:dyDescent="0.25">
      <c r="A1898" s="2" t="s">
        <v>2864</v>
      </c>
      <c r="B1898" s="2" t="s">
        <v>52</v>
      </c>
      <c r="C1898" s="2" t="s">
        <v>2842</v>
      </c>
      <c r="D1898" s="2" t="s">
        <v>787</v>
      </c>
    </row>
    <row r="1899" spans="1:4" ht="18.75" customHeight="1" x14ac:dyDescent="0.25">
      <c r="A1899" s="2" t="s">
        <v>2341</v>
      </c>
      <c r="B1899" s="2" t="s">
        <v>237</v>
      </c>
      <c r="C1899" s="2" t="s">
        <v>1644</v>
      </c>
      <c r="D1899" s="2" t="s">
        <v>229</v>
      </c>
    </row>
    <row r="1900" spans="1:4" ht="18.75" customHeight="1" x14ac:dyDescent="0.25">
      <c r="A1900" s="2" t="s">
        <v>2042</v>
      </c>
      <c r="B1900" s="2" t="s">
        <v>107</v>
      </c>
      <c r="C1900" s="2" t="s">
        <v>1644</v>
      </c>
      <c r="D1900" s="2" t="s">
        <v>140</v>
      </c>
    </row>
    <row r="1901" spans="1:4" ht="18.75" customHeight="1" x14ac:dyDescent="0.25">
      <c r="A1901" s="2" t="s">
        <v>2042</v>
      </c>
      <c r="B1901" s="2" t="s">
        <v>107</v>
      </c>
      <c r="C1901" s="2" t="s">
        <v>1644</v>
      </c>
      <c r="D1901" s="2" t="s">
        <v>391</v>
      </c>
    </row>
    <row r="1902" spans="1:4" ht="18.75" customHeight="1" x14ac:dyDescent="0.25">
      <c r="A1902" s="2" t="s">
        <v>2865</v>
      </c>
      <c r="B1902" s="2" t="s">
        <v>52</v>
      </c>
      <c r="C1902" s="2" t="s">
        <v>2842</v>
      </c>
      <c r="D1902" s="2" t="s">
        <v>787</v>
      </c>
    </row>
    <row r="1903" spans="1:4" ht="18.75" customHeight="1" x14ac:dyDescent="0.25">
      <c r="A1903" s="2" t="s">
        <v>2342</v>
      </c>
      <c r="B1903" s="2" t="s">
        <v>237</v>
      </c>
      <c r="C1903" s="2" t="s">
        <v>1655</v>
      </c>
      <c r="D1903" s="2" t="s">
        <v>646</v>
      </c>
    </row>
    <row r="1904" spans="1:4" ht="18.75" customHeight="1" x14ac:dyDescent="0.25">
      <c r="A1904" s="2" t="s">
        <v>2746</v>
      </c>
      <c r="B1904" s="2" t="s">
        <v>52</v>
      </c>
      <c r="C1904" s="2" t="s">
        <v>1624</v>
      </c>
      <c r="D1904" s="2" t="s">
        <v>40</v>
      </c>
    </row>
    <row r="1905" spans="1:4" ht="18.75" customHeight="1" x14ac:dyDescent="0.25">
      <c r="A1905" s="2" t="s">
        <v>3042</v>
      </c>
      <c r="B1905" s="2" t="s">
        <v>36</v>
      </c>
      <c r="C1905" s="2" t="s">
        <v>810</v>
      </c>
      <c r="D1905" s="2" t="s">
        <v>810</v>
      </c>
    </row>
    <row r="1906" spans="1:4" ht="18.75" customHeight="1" x14ac:dyDescent="0.25">
      <c r="A1906" s="2" t="s">
        <v>2343</v>
      </c>
      <c r="B1906" s="2" t="s">
        <v>237</v>
      </c>
      <c r="C1906" s="2" t="s">
        <v>1644</v>
      </c>
      <c r="D1906" s="2" t="s">
        <v>306</v>
      </c>
    </row>
    <row r="1907" spans="1:4" ht="18.75" customHeight="1" x14ac:dyDescent="0.25">
      <c r="A1907" s="2" t="s">
        <v>2344</v>
      </c>
      <c r="B1907" s="2" t="s">
        <v>237</v>
      </c>
      <c r="C1907" s="2" t="s">
        <v>1655</v>
      </c>
      <c r="D1907" s="2" t="s">
        <v>646</v>
      </c>
    </row>
    <row r="1908" spans="1:4" ht="18.75" customHeight="1" x14ac:dyDescent="0.25">
      <c r="A1908" s="2" t="s">
        <v>971</v>
      </c>
      <c r="B1908" s="2" t="s">
        <v>939</v>
      </c>
      <c r="C1908" s="2" t="s">
        <v>940</v>
      </c>
      <c r="D1908" s="2" t="s">
        <v>72</v>
      </c>
    </row>
    <row r="1909" spans="1:4" ht="18.75" customHeight="1" x14ac:dyDescent="0.25">
      <c r="A1909" s="2" t="s">
        <v>1042</v>
      </c>
      <c r="B1909" s="2" t="s">
        <v>245</v>
      </c>
      <c r="C1909" s="2" t="s">
        <v>856</v>
      </c>
      <c r="D1909" s="2" t="s">
        <v>241</v>
      </c>
    </row>
    <row r="1910" spans="1:4" ht="18.75" customHeight="1" x14ac:dyDescent="0.25">
      <c r="A1910" s="2" t="s">
        <v>1779</v>
      </c>
      <c r="B1910" s="2" t="s">
        <v>119</v>
      </c>
      <c r="C1910" s="2" t="s">
        <v>856</v>
      </c>
      <c r="D1910" s="2" t="s">
        <v>112</v>
      </c>
    </row>
    <row r="1911" spans="1:4" ht="18.75" customHeight="1" x14ac:dyDescent="0.25">
      <c r="A1911" s="2" t="s">
        <v>2043</v>
      </c>
      <c r="B1911" s="2" t="s">
        <v>107</v>
      </c>
      <c r="C1911" s="2" t="s">
        <v>1655</v>
      </c>
      <c r="D1911" s="2" t="s">
        <v>646</v>
      </c>
    </row>
    <row r="1912" spans="1:4" ht="18.75" customHeight="1" x14ac:dyDescent="0.25">
      <c r="A1912" s="2" t="s">
        <v>1780</v>
      </c>
      <c r="B1912" s="2" t="s">
        <v>119</v>
      </c>
      <c r="C1912" s="2" t="s">
        <v>856</v>
      </c>
      <c r="D1912" s="2" t="s">
        <v>112</v>
      </c>
    </row>
    <row r="1913" spans="1:4" ht="18.75" customHeight="1" x14ac:dyDescent="0.25">
      <c r="A1913" s="2" t="s">
        <v>2044</v>
      </c>
      <c r="B1913" s="2" t="s">
        <v>107</v>
      </c>
      <c r="C1913" s="2" t="s">
        <v>1644</v>
      </c>
      <c r="D1913" s="2" t="s">
        <v>212</v>
      </c>
    </row>
    <row r="1914" spans="1:4" ht="18.75" customHeight="1" x14ac:dyDescent="0.25">
      <c r="A1914" s="2" t="s">
        <v>2345</v>
      </c>
      <c r="B1914" s="2" t="s">
        <v>237</v>
      </c>
      <c r="C1914" s="2" t="s">
        <v>1644</v>
      </c>
      <c r="D1914" s="2" t="s">
        <v>593</v>
      </c>
    </row>
    <row r="1915" spans="1:4" ht="18.75" customHeight="1" x14ac:dyDescent="0.25">
      <c r="A1915" s="2" t="s">
        <v>917</v>
      </c>
      <c r="B1915" s="2" t="s">
        <v>68</v>
      </c>
      <c r="C1915" s="2" t="s">
        <v>851</v>
      </c>
      <c r="D1915" s="2" t="s">
        <v>380</v>
      </c>
    </row>
    <row r="1916" spans="1:4" ht="18.75" customHeight="1" x14ac:dyDescent="0.25">
      <c r="A1916" s="2" t="s">
        <v>2045</v>
      </c>
      <c r="B1916" s="2" t="s">
        <v>107</v>
      </c>
      <c r="C1916" s="2" t="s">
        <v>1655</v>
      </c>
      <c r="D1916" s="2" t="s">
        <v>646</v>
      </c>
    </row>
    <row r="1917" spans="1:4" ht="18.75" customHeight="1" x14ac:dyDescent="0.25">
      <c r="A1917" s="2" t="s">
        <v>1043</v>
      </c>
      <c r="B1917" s="2" t="s">
        <v>245</v>
      </c>
      <c r="C1917" s="2" t="s">
        <v>856</v>
      </c>
      <c r="D1917" s="2" t="s">
        <v>241</v>
      </c>
    </row>
    <row r="1918" spans="1:4" ht="18.75" customHeight="1" x14ac:dyDescent="0.25">
      <c r="A1918" s="2" t="s">
        <v>1521</v>
      </c>
      <c r="B1918" s="2" t="s">
        <v>226</v>
      </c>
      <c r="C1918" s="2" t="s">
        <v>1140</v>
      </c>
      <c r="D1918" s="2"/>
    </row>
    <row r="1919" spans="1:4" ht="18.75" customHeight="1" x14ac:dyDescent="0.25">
      <c r="A1919" s="2" t="s">
        <v>1522</v>
      </c>
      <c r="B1919" s="2" t="s">
        <v>226</v>
      </c>
      <c r="C1919" s="2" t="s">
        <v>1140</v>
      </c>
      <c r="D1919" s="2" t="s">
        <v>294</v>
      </c>
    </row>
    <row r="1920" spans="1:4" ht="18.75" customHeight="1" x14ac:dyDescent="0.25">
      <c r="A1920" s="2" t="s">
        <v>1781</v>
      </c>
      <c r="B1920" s="2" t="s">
        <v>119</v>
      </c>
      <c r="C1920" s="2" t="s">
        <v>856</v>
      </c>
      <c r="D1920" s="2" t="s">
        <v>527</v>
      </c>
    </row>
    <row r="1921" spans="1:4" ht="18.75" customHeight="1" x14ac:dyDescent="0.25">
      <c r="A1921" s="2" t="s">
        <v>1523</v>
      </c>
      <c r="B1921" s="2" t="s">
        <v>226</v>
      </c>
      <c r="C1921" s="2" t="s">
        <v>1140</v>
      </c>
      <c r="D1921" s="2" t="s">
        <v>294</v>
      </c>
    </row>
    <row r="1922" spans="1:4" ht="18.75" customHeight="1" x14ac:dyDescent="0.25">
      <c r="A1922" s="2" t="s">
        <v>1524</v>
      </c>
      <c r="B1922" s="2" t="s">
        <v>226</v>
      </c>
      <c r="C1922" s="2" t="s">
        <v>856</v>
      </c>
      <c r="D1922" s="2" t="s">
        <v>222</v>
      </c>
    </row>
    <row r="1923" spans="1:4" ht="18.75" customHeight="1" x14ac:dyDescent="0.25">
      <c r="A1923" s="2" t="s">
        <v>2046</v>
      </c>
      <c r="B1923" s="2" t="s">
        <v>107</v>
      </c>
      <c r="C1923" s="2" t="s">
        <v>1644</v>
      </c>
      <c r="D1923" s="2" t="s">
        <v>212</v>
      </c>
    </row>
    <row r="1924" spans="1:4" ht="18.75" customHeight="1" x14ac:dyDescent="0.25">
      <c r="A1924" s="2" t="s">
        <v>3043</v>
      </c>
      <c r="B1924" s="2" t="s">
        <v>36</v>
      </c>
      <c r="C1924" s="2" t="s">
        <v>810</v>
      </c>
      <c r="D1924" s="2" t="s">
        <v>810</v>
      </c>
    </row>
    <row r="1925" spans="1:4" ht="18.75" customHeight="1" x14ac:dyDescent="0.25">
      <c r="A1925" s="2" t="s">
        <v>2346</v>
      </c>
      <c r="B1925" s="2" t="s">
        <v>237</v>
      </c>
      <c r="C1925" s="2" t="s">
        <v>1644</v>
      </c>
      <c r="D1925" s="2" t="s">
        <v>85</v>
      </c>
    </row>
    <row r="1926" spans="1:4" ht="18.75" customHeight="1" x14ac:dyDescent="0.25">
      <c r="A1926" s="2" t="s">
        <v>1525</v>
      </c>
      <c r="B1926" s="2" t="s">
        <v>226</v>
      </c>
      <c r="C1926" s="2" t="s">
        <v>1081</v>
      </c>
      <c r="D1926" s="2" t="s">
        <v>627</v>
      </c>
    </row>
    <row r="1927" spans="1:4" ht="18.75" customHeight="1" x14ac:dyDescent="0.25">
      <c r="A1927" s="2" t="s">
        <v>1782</v>
      </c>
      <c r="B1927" s="2" t="s">
        <v>119</v>
      </c>
      <c r="C1927" s="2" t="s">
        <v>856</v>
      </c>
      <c r="D1927" s="2" t="s">
        <v>112</v>
      </c>
    </row>
    <row r="1928" spans="1:4" ht="18.75" customHeight="1" x14ac:dyDescent="0.25">
      <c r="A1928" s="2" t="s">
        <v>2747</v>
      </c>
      <c r="B1928" s="2" t="s">
        <v>52</v>
      </c>
      <c r="C1928" s="2" t="s">
        <v>1081</v>
      </c>
      <c r="D1928" s="2" t="s">
        <v>571</v>
      </c>
    </row>
    <row r="1929" spans="1:4" ht="18.75" customHeight="1" x14ac:dyDescent="0.25">
      <c r="A1929" s="2" t="s">
        <v>1526</v>
      </c>
      <c r="B1929" s="2" t="s">
        <v>226</v>
      </c>
      <c r="C1929" s="2" t="s">
        <v>1140</v>
      </c>
      <c r="D1929" s="2" t="s">
        <v>299</v>
      </c>
    </row>
    <row r="1930" spans="1:4" ht="18.75" customHeight="1" x14ac:dyDescent="0.25">
      <c r="A1930" s="2" t="s">
        <v>1783</v>
      </c>
      <c r="B1930" s="2" t="s">
        <v>119</v>
      </c>
      <c r="C1930" s="2" t="s">
        <v>856</v>
      </c>
      <c r="D1930" s="2" t="s">
        <v>148</v>
      </c>
    </row>
    <row r="1931" spans="1:4" ht="18.75" customHeight="1" x14ac:dyDescent="0.25">
      <c r="A1931" s="2" t="s">
        <v>1527</v>
      </c>
      <c r="B1931" s="2" t="s">
        <v>226</v>
      </c>
      <c r="C1931" s="2" t="s">
        <v>1140</v>
      </c>
      <c r="D1931" s="2"/>
    </row>
    <row r="1932" spans="1:4" ht="18.75" customHeight="1" x14ac:dyDescent="0.25">
      <c r="A1932" s="2" t="s">
        <v>3044</v>
      </c>
      <c r="B1932" s="2" t="s">
        <v>36</v>
      </c>
      <c r="C1932" s="2" t="s">
        <v>810</v>
      </c>
      <c r="D1932" s="2" t="s">
        <v>810</v>
      </c>
    </row>
    <row r="1933" spans="1:4" ht="18.75" customHeight="1" x14ac:dyDescent="0.25">
      <c r="A1933" s="2" t="s">
        <v>1528</v>
      </c>
      <c r="B1933" s="2" t="s">
        <v>226</v>
      </c>
      <c r="C1933" s="2" t="s">
        <v>1140</v>
      </c>
      <c r="D1933" s="2" t="s">
        <v>335</v>
      </c>
    </row>
    <row r="1934" spans="1:4" ht="18.75" customHeight="1" x14ac:dyDescent="0.25">
      <c r="A1934" s="2" t="s">
        <v>2347</v>
      </c>
      <c r="B1934" s="2" t="s">
        <v>237</v>
      </c>
      <c r="C1934" s="2" t="s">
        <v>1655</v>
      </c>
      <c r="D1934" s="2" t="s">
        <v>646</v>
      </c>
    </row>
    <row r="1935" spans="1:4" ht="18.75" customHeight="1" x14ac:dyDescent="0.25">
      <c r="A1935" s="2" t="s">
        <v>1529</v>
      </c>
      <c r="B1935" s="2" t="s">
        <v>226</v>
      </c>
      <c r="C1935" s="2" t="s">
        <v>1140</v>
      </c>
      <c r="D1935" s="2" t="s">
        <v>335</v>
      </c>
    </row>
    <row r="1936" spans="1:4" ht="18.75" customHeight="1" x14ac:dyDescent="0.25">
      <c r="A1936" s="2" t="s">
        <v>1530</v>
      </c>
      <c r="B1936" s="2" t="s">
        <v>226</v>
      </c>
      <c r="C1936" s="2" t="s">
        <v>1140</v>
      </c>
      <c r="D1936" s="2" t="s">
        <v>299</v>
      </c>
    </row>
    <row r="1937" spans="1:4" ht="18.75" customHeight="1" x14ac:dyDescent="0.25">
      <c r="A1937" s="2" t="s">
        <v>2047</v>
      </c>
      <c r="B1937" s="2" t="s">
        <v>107</v>
      </c>
      <c r="C1937" s="2" t="s">
        <v>1655</v>
      </c>
      <c r="D1937" s="2" t="s">
        <v>646</v>
      </c>
    </row>
    <row r="1938" spans="1:4" ht="18.75" customHeight="1" x14ac:dyDescent="0.25">
      <c r="A1938" s="2" t="s">
        <v>2348</v>
      </c>
      <c r="B1938" s="2" t="s">
        <v>237</v>
      </c>
      <c r="C1938" s="2" t="s">
        <v>1644</v>
      </c>
      <c r="D1938" s="2" t="s">
        <v>229</v>
      </c>
    </row>
    <row r="1939" spans="1:4" ht="18.75" customHeight="1" x14ac:dyDescent="0.25">
      <c r="A1939" s="2" t="s">
        <v>1711</v>
      </c>
      <c r="B1939" s="2" t="s">
        <v>36</v>
      </c>
      <c r="C1939" s="2" t="s">
        <v>1644</v>
      </c>
      <c r="D1939" s="2" t="s">
        <v>248</v>
      </c>
    </row>
    <row r="1940" spans="1:4" ht="18.75" customHeight="1" x14ac:dyDescent="0.25">
      <c r="A1940" s="2" t="s">
        <v>1712</v>
      </c>
      <c r="B1940" s="2" t="s">
        <v>36</v>
      </c>
      <c r="C1940" s="2" t="s">
        <v>1644</v>
      </c>
      <c r="D1940" s="2" t="s">
        <v>248</v>
      </c>
    </row>
    <row r="1941" spans="1:4" ht="18.75" customHeight="1" x14ac:dyDescent="0.25">
      <c r="A1941" s="2" t="s">
        <v>1531</v>
      </c>
      <c r="B1941" s="2" t="s">
        <v>226</v>
      </c>
      <c r="C1941" s="2" t="s">
        <v>1140</v>
      </c>
      <c r="D1941" s="2" t="s">
        <v>294</v>
      </c>
    </row>
    <row r="1942" spans="1:4" ht="18.75" customHeight="1" x14ac:dyDescent="0.25">
      <c r="A1942" s="2" t="s">
        <v>1532</v>
      </c>
      <c r="B1942" s="2" t="s">
        <v>226</v>
      </c>
      <c r="C1942" s="2" t="s">
        <v>1140</v>
      </c>
      <c r="D1942" s="2"/>
    </row>
    <row r="1943" spans="1:4" ht="18.75" customHeight="1" x14ac:dyDescent="0.25">
      <c r="A1943" s="2" t="s">
        <v>2349</v>
      </c>
      <c r="B1943" s="2" t="s">
        <v>237</v>
      </c>
      <c r="C1943" s="2" t="s">
        <v>1655</v>
      </c>
      <c r="D1943" s="2" t="s">
        <v>646</v>
      </c>
    </row>
    <row r="1944" spans="1:4" ht="18.75" customHeight="1" x14ac:dyDescent="0.25">
      <c r="A1944" s="2" t="s">
        <v>2748</v>
      </c>
      <c r="B1944" s="2" t="s">
        <v>52</v>
      </c>
      <c r="C1944" s="2" t="s">
        <v>1624</v>
      </c>
      <c r="D1944" s="2" t="s">
        <v>40</v>
      </c>
    </row>
    <row r="1945" spans="1:4" ht="18.75" customHeight="1" x14ac:dyDescent="0.25">
      <c r="A1945" s="2" t="s">
        <v>2048</v>
      </c>
      <c r="B1945" s="2" t="s">
        <v>107</v>
      </c>
      <c r="C1945" s="2" t="s">
        <v>1655</v>
      </c>
      <c r="D1945" s="2" t="s">
        <v>646</v>
      </c>
    </row>
    <row r="1946" spans="1:4" ht="18.75" customHeight="1" x14ac:dyDescent="0.25">
      <c r="A1946" s="2" t="s">
        <v>3045</v>
      </c>
      <c r="B1946" s="2" t="s">
        <v>36</v>
      </c>
      <c r="C1946" s="2" t="s">
        <v>810</v>
      </c>
      <c r="D1946" s="2" t="s">
        <v>810</v>
      </c>
    </row>
    <row r="1947" spans="1:4" ht="18.75" customHeight="1" x14ac:dyDescent="0.25">
      <c r="A1947" s="2" t="s">
        <v>1713</v>
      </c>
      <c r="B1947" s="2" t="s">
        <v>36</v>
      </c>
      <c r="C1947" s="2" t="s">
        <v>1644</v>
      </c>
      <c r="D1947" s="2" t="s">
        <v>23</v>
      </c>
    </row>
    <row r="1948" spans="1:4" ht="18.75" customHeight="1" x14ac:dyDescent="0.25">
      <c r="A1948" s="2" t="s">
        <v>2350</v>
      </c>
      <c r="B1948" s="2" t="s">
        <v>237</v>
      </c>
      <c r="C1948" s="2" t="s">
        <v>1644</v>
      </c>
      <c r="D1948" s="2" t="s">
        <v>85</v>
      </c>
    </row>
    <row r="1949" spans="1:4" ht="18.75" customHeight="1" x14ac:dyDescent="0.25">
      <c r="A1949" s="2" t="s">
        <v>2749</v>
      </c>
      <c r="B1949" s="2" t="s">
        <v>52</v>
      </c>
      <c r="C1949" s="2" t="s">
        <v>1624</v>
      </c>
      <c r="D1949" s="2" t="s">
        <v>40</v>
      </c>
    </row>
    <row r="1950" spans="1:4" ht="18.75" customHeight="1" x14ac:dyDescent="0.25">
      <c r="A1950" s="2" t="s">
        <v>3046</v>
      </c>
      <c r="B1950" s="2" t="s">
        <v>36</v>
      </c>
      <c r="C1950" s="2" t="s">
        <v>810</v>
      </c>
      <c r="D1950" s="2" t="s">
        <v>810</v>
      </c>
    </row>
    <row r="1951" spans="1:4" ht="18.75" customHeight="1" x14ac:dyDescent="0.25">
      <c r="A1951" s="2" t="s">
        <v>1784</v>
      </c>
      <c r="B1951" s="2" t="s">
        <v>119</v>
      </c>
      <c r="C1951" s="2" t="s">
        <v>856</v>
      </c>
      <c r="D1951" s="2" t="s">
        <v>112</v>
      </c>
    </row>
    <row r="1952" spans="1:4" ht="18.75" customHeight="1" x14ac:dyDescent="0.25">
      <c r="A1952" s="2" t="s">
        <v>1533</v>
      </c>
      <c r="B1952" s="2" t="s">
        <v>226</v>
      </c>
      <c r="C1952" s="2" t="s">
        <v>856</v>
      </c>
      <c r="D1952" s="2" t="s">
        <v>222</v>
      </c>
    </row>
    <row r="1953" spans="1:4" ht="18.75" customHeight="1" x14ac:dyDescent="0.25">
      <c r="A1953" s="2" t="s">
        <v>2750</v>
      </c>
      <c r="B1953" s="2" t="s">
        <v>52</v>
      </c>
      <c r="C1953" s="2" t="s">
        <v>1081</v>
      </c>
      <c r="D1953" s="2" t="s">
        <v>322</v>
      </c>
    </row>
    <row r="1954" spans="1:4" ht="18.75" customHeight="1" x14ac:dyDescent="0.25">
      <c r="A1954" s="2" t="s">
        <v>1044</v>
      </c>
      <c r="B1954" s="2" t="s">
        <v>245</v>
      </c>
      <c r="C1954" s="2" t="s">
        <v>856</v>
      </c>
      <c r="D1954" s="2" t="s">
        <v>275</v>
      </c>
    </row>
    <row r="1955" spans="1:4" ht="18.75" customHeight="1" x14ac:dyDescent="0.25">
      <c r="A1955" s="2" t="s">
        <v>2351</v>
      </c>
      <c r="B1955" s="2" t="s">
        <v>237</v>
      </c>
      <c r="C1955" s="2" t="s">
        <v>1655</v>
      </c>
      <c r="D1955" s="2" t="s">
        <v>646</v>
      </c>
    </row>
    <row r="1956" spans="1:4" ht="18.75" customHeight="1" x14ac:dyDescent="0.25">
      <c r="A1956" s="2" t="s">
        <v>2352</v>
      </c>
      <c r="B1956" s="2" t="s">
        <v>237</v>
      </c>
      <c r="C1956" s="2" t="s">
        <v>1655</v>
      </c>
      <c r="D1956" s="2" t="s">
        <v>646</v>
      </c>
    </row>
    <row r="1957" spans="1:4" ht="18.75" customHeight="1" x14ac:dyDescent="0.25">
      <c r="A1957" s="2" t="s">
        <v>918</v>
      </c>
      <c r="B1957" s="2" t="s">
        <v>68</v>
      </c>
      <c r="C1957" s="2" t="s">
        <v>851</v>
      </c>
      <c r="D1957" s="2" t="s">
        <v>380</v>
      </c>
    </row>
    <row r="1958" spans="1:4" ht="18.75" customHeight="1" x14ac:dyDescent="0.25">
      <c r="A1958" s="2" t="s">
        <v>1534</v>
      </c>
      <c r="B1958" s="2" t="s">
        <v>226</v>
      </c>
      <c r="C1958" s="2" t="s">
        <v>1140</v>
      </c>
      <c r="D1958" s="2" t="s">
        <v>294</v>
      </c>
    </row>
    <row r="1959" spans="1:4" ht="18.75" customHeight="1" x14ac:dyDescent="0.25">
      <c r="A1959" s="2" t="s">
        <v>2049</v>
      </c>
      <c r="B1959" s="2" t="s">
        <v>107</v>
      </c>
      <c r="C1959" s="2" t="s">
        <v>1655</v>
      </c>
      <c r="D1959" s="2" t="s">
        <v>646</v>
      </c>
    </row>
    <row r="1960" spans="1:4" ht="18.75" customHeight="1" x14ac:dyDescent="0.25">
      <c r="A1960" s="2" t="s">
        <v>411</v>
      </c>
      <c r="B1960" s="2" t="s">
        <v>52</v>
      </c>
      <c r="C1960" s="2" t="s">
        <v>1081</v>
      </c>
      <c r="D1960" s="2" t="s">
        <v>571</v>
      </c>
    </row>
    <row r="1961" spans="1:4" ht="18.75" customHeight="1" x14ac:dyDescent="0.25">
      <c r="A1961" s="2" t="s">
        <v>2751</v>
      </c>
      <c r="B1961" s="2" t="s">
        <v>52</v>
      </c>
      <c r="C1961" s="2" t="s">
        <v>1081</v>
      </c>
      <c r="D1961" s="2" t="s">
        <v>467</v>
      </c>
    </row>
    <row r="1962" spans="1:4" ht="18.75" customHeight="1" x14ac:dyDescent="0.25">
      <c r="A1962" s="2" t="s">
        <v>2050</v>
      </c>
      <c r="B1962" s="2" t="s">
        <v>107</v>
      </c>
      <c r="C1962" s="2" t="s">
        <v>1644</v>
      </c>
      <c r="D1962" s="2" t="s">
        <v>97</v>
      </c>
    </row>
    <row r="1963" spans="1:4" ht="18.75" customHeight="1" x14ac:dyDescent="0.25">
      <c r="A1963" s="2" t="s">
        <v>2752</v>
      </c>
      <c r="B1963" s="2" t="s">
        <v>52</v>
      </c>
      <c r="C1963" s="2" t="s">
        <v>1081</v>
      </c>
      <c r="D1963" s="2" t="s">
        <v>322</v>
      </c>
    </row>
    <row r="1964" spans="1:4" ht="18.75" customHeight="1" x14ac:dyDescent="0.25">
      <c r="A1964" s="2" t="s">
        <v>2834</v>
      </c>
      <c r="B1964" s="2" t="s">
        <v>36</v>
      </c>
      <c r="C1964" s="2" t="s">
        <v>775</v>
      </c>
      <c r="D1964" s="2" t="s">
        <v>775</v>
      </c>
    </row>
    <row r="1965" spans="1:4" ht="18.75" customHeight="1" x14ac:dyDescent="0.25">
      <c r="A1965" s="2" t="s">
        <v>2051</v>
      </c>
      <c r="B1965" s="2" t="s">
        <v>107</v>
      </c>
      <c r="C1965" s="2" t="s">
        <v>1644</v>
      </c>
      <c r="D1965" s="2" t="s">
        <v>212</v>
      </c>
    </row>
    <row r="1966" spans="1:4" ht="18.75" customHeight="1" x14ac:dyDescent="0.25">
      <c r="A1966" s="2" t="s">
        <v>1535</v>
      </c>
      <c r="B1966" s="2" t="s">
        <v>226</v>
      </c>
      <c r="C1966" s="2" t="s">
        <v>856</v>
      </c>
      <c r="D1966" s="2" t="s">
        <v>222</v>
      </c>
    </row>
    <row r="1967" spans="1:4" ht="18.75" customHeight="1" x14ac:dyDescent="0.25">
      <c r="A1967" s="2" t="s">
        <v>2753</v>
      </c>
      <c r="B1967" s="2" t="s">
        <v>52</v>
      </c>
      <c r="C1967" s="2" t="s">
        <v>1081</v>
      </c>
      <c r="D1967" s="2" t="s">
        <v>548</v>
      </c>
    </row>
    <row r="1968" spans="1:4" ht="18.75" customHeight="1" x14ac:dyDescent="0.25">
      <c r="A1968" s="2" t="s">
        <v>2353</v>
      </c>
      <c r="B1968" s="2" t="s">
        <v>237</v>
      </c>
      <c r="C1968" s="2" t="s">
        <v>1655</v>
      </c>
      <c r="D1968" s="2" t="s">
        <v>646</v>
      </c>
    </row>
    <row r="1969" spans="1:4" ht="18.75" customHeight="1" x14ac:dyDescent="0.25">
      <c r="A1969" s="2" t="s">
        <v>2052</v>
      </c>
      <c r="B1969" s="2" t="s">
        <v>107</v>
      </c>
      <c r="C1969" s="2" t="s">
        <v>1644</v>
      </c>
      <c r="D1969" s="2"/>
    </row>
    <row r="1970" spans="1:4" ht="18.75" customHeight="1" x14ac:dyDescent="0.25">
      <c r="A1970" s="2" t="s">
        <v>2053</v>
      </c>
      <c r="B1970" s="2" t="s">
        <v>107</v>
      </c>
      <c r="C1970" s="2" t="s">
        <v>1644</v>
      </c>
      <c r="D1970" s="2" t="s">
        <v>85</v>
      </c>
    </row>
    <row r="1971" spans="1:4" ht="18.75" customHeight="1" x14ac:dyDescent="0.25">
      <c r="A1971" s="2" t="s">
        <v>2354</v>
      </c>
      <c r="B1971" s="2" t="s">
        <v>237</v>
      </c>
      <c r="C1971" s="2" t="s">
        <v>1644</v>
      </c>
      <c r="D1971" s="2" t="s">
        <v>229</v>
      </c>
    </row>
    <row r="1972" spans="1:4" ht="18.75" customHeight="1" x14ac:dyDescent="0.25">
      <c r="A1972" s="2" t="s">
        <v>1119</v>
      </c>
      <c r="B1972" s="2" t="s">
        <v>81</v>
      </c>
      <c r="C1972" s="2" t="s">
        <v>940</v>
      </c>
      <c r="D1972" s="2" t="s">
        <v>72</v>
      </c>
    </row>
    <row r="1973" spans="1:4" ht="18.75" customHeight="1" x14ac:dyDescent="0.25">
      <c r="A1973" s="2" t="s">
        <v>2754</v>
      </c>
      <c r="B1973" s="2" t="s">
        <v>52</v>
      </c>
      <c r="C1973" s="2" t="s">
        <v>1081</v>
      </c>
      <c r="D1973" s="2" t="s">
        <v>322</v>
      </c>
    </row>
    <row r="1974" spans="1:4" ht="18.75" customHeight="1" x14ac:dyDescent="0.25">
      <c r="A1974" s="2" t="s">
        <v>3047</v>
      </c>
      <c r="B1974" s="2" t="s">
        <v>36</v>
      </c>
      <c r="C1974" s="2" t="s">
        <v>810</v>
      </c>
      <c r="D1974" s="2" t="s">
        <v>810</v>
      </c>
    </row>
    <row r="1975" spans="1:4" ht="18.75" customHeight="1" x14ac:dyDescent="0.25">
      <c r="A1975" s="2" t="s">
        <v>2755</v>
      </c>
      <c r="B1975" s="2" t="s">
        <v>52</v>
      </c>
      <c r="C1975" s="2" t="s">
        <v>1624</v>
      </c>
      <c r="D1975" s="2" t="s">
        <v>201</v>
      </c>
    </row>
    <row r="1976" spans="1:4" ht="18.75" customHeight="1" x14ac:dyDescent="0.25">
      <c r="A1976" s="2" t="s">
        <v>2054</v>
      </c>
      <c r="B1976" s="2" t="s">
        <v>107</v>
      </c>
      <c r="C1976" s="2" t="s">
        <v>1644</v>
      </c>
      <c r="D1976" s="2" t="s">
        <v>97</v>
      </c>
    </row>
    <row r="1977" spans="1:4" ht="18.75" customHeight="1" x14ac:dyDescent="0.25">
      <c r="A1977" s="2" t="s">
        <v>2355</v>
      </c>
      <c r="B1977" s="2" t="s">
        <v>237</v>
      </c>
      <c r="C1977" s="2" t="s">
        <v>1644</v>
      </c>
      <c r="D1977" s="2" t="s">
        <v>229</v>
      </c>
    </row>
    <row r="1978" spans="1:4" ht="18.75" customHeight="1" x14ac:dyDescent="0.25">
      <c r="A1978" s="2" t="s">
        <v>2055</v>
      </c>
      <c r="B1978" s="2" t="s">
        <v>107</v>
      </c>
      <c r="C1978" s="2" t="s">
        <v>1655</v>
      </c>
      <c r="D1978" s="2" t="s">
        <v>646</v>
      </c>
    </row>
    <row r="1979" spans="1:4" ht="18.75" customHeight="1" x14ac:dyDescent="0.25">
      <c r="A1979" s="2" t="s">
        <v>1045</v>
      </c>
      <c r="B1979" s="2" t="s">
        <v>245</v>
      </c>
      <c r="C1979" s="2" t="s">
        <v>856</v>
      </c>
      <c r="D1979" s="2" t="s">
        <v>241</v>
      </c>
    </row>
    <row r="1980" spans="1:4" ht="18.75" customHeight="1" x14ac:dyDescent="0.25">
      <c r="A1980" s="2" t="s">
        <v>1714</v>
      </c>
      <c r="B1980" s="2" t="s">
        <v>36</v>
      </c>
      <c r="C1980" s="2" t="s">
        <v>1644</v>
      </c>
      <c r="D1980" s="2" t="s">
        <v>248</v>
      </c>
    </row>
    <row r="1981" spans="1:4" ht="18.75" customHeight="1" x14ac:dyDescent="0.25">
      <c r="A1981" s="2" t="s">
        <v>1715</v>
      </c>
      <c r="B1981" s="2" t="s">
        <v>36</v>
      </c>
      <c r="C1981" s="2" t="s">
        <v>1644</v>
      </c>
      <c r="D1981" s="2" t="s">
        <v>248</v>
      </c>
    </row>
    <row r="1982" spans="1:4" ht="18.75" customHeight="1" x14ac:dyDescent="0.25">
      <c r="A1982" s="2" t="s">
        <v>2756</v>
      </c>
      <c r="B1982" s="2" t="s">
        <v>52</v>
      </c>
      <c r="C1982" s="2" t="s">
        <v>1081</v>
      </c>
      <c r="D1982" s="2" t="s">
        <v>548</v>
      </c>
    </row>
    <row r="1983" spans="1:4" ht="18.75" customHeight="1" x14ac:dyDescent="0.25">
      <c r="A1983" s="2" t="s">
        <v>2757</v>
      </c>
      <c r="B1983" s="2" t="s">
        <v>52</v>
      </c>
      <c r="C1983" s="2" t="s">
        <v>1081</v>
      </c>
      <c r="D1983" s="2" t="s">
        <v>548</v>
      </c>
    </row>
    <row r="1984" spans="1:4" ht="18.75" customHeight="1" x14ac:dyDescent="0.25">
      <c r="A1984" s="2" t="s">
        <v>2356</v>
      </c>
      <c r="B1984" s="2" t="s">
        <v>237</v>
      </c>
      <c r="C1984" s="2" t="s">
        <v>1655</v>
      </c>
      <c r="D1984" s="2" t="s">
        <v>646</v>
      </c>
    </row>
    <row r="1985" spans="1:4" ht="18.75" customHeight="1" x14ac:dyDescent="0.25">
      <c r="A1985" s="2" t="s">
        <v>1536</v>
      </c>
      <c r="B1985" s="2" t="s">
        <v>226</v>
      </c>
      <c r="C1985" s="2" t="s">
        <v>1140</v>
      </c>
      <c r="D1985" s="2"/>
    </row>
    <row r="1986" spans="1:4" ht="18.75" customHeight="1" x14ac:dyDescent="0.25">
      <c r="A1986" s="2" t="s">
        <v>1120</v>
      </c>
      <c r="B1986" s="2" t="s">
        <v>81</v>
      </c>
      <c r="C1986" s="2" t="s">
        <v>940</v>
      </c>
      <c r="D1986" s="2" t="s">
        <v>72</v>
      </c>
    </row>
    <row r="1987" spans="1:4" ht="18.75" customHeight="1" x14ac:dyDescent="0.25">
      <c r="A1987" s="2" t="s">
        <v>1716</v>
      </c>
      <c r="B1987" s="2" t="s">
        <v>36</v>
      </c>
      <c r="C1987" s="2" t="s">
        <v>1655</v>
      </c>
      <c r="D1987" s="2" t="s">
        <v>646</v>
      </c>
    </row>
    <row r="1988" spans="1:4" ht="18.75" customHeight="1" x14ac:dyDescent="0.25">
      <c r="A1988" s="2" t="s">
        <v>2357</v>
      </c>
      <c r="B1988" s="2" t="s">
        <v>237</v>
      </c>
      <c r="C1988" s="2" t="s">
        <v>1655</v>
      </c>
      <c r="D1988" s="2" t="s">
        <v>646</v>
      </c>
    </row>
    <row r="1989" spans="1:4" ht="18.75" customHeight="1" x14ac:dyDescent="0.25">
      <c r="A1989" s="2" t="s">
        <v>794</v>
      </c>
      <c r="B1989" s="2" t="s">
        <v>52</v>
      </c>
      <c r="C1989" s="2" t="s">
        <v>2842</v>
      </c>
      <c r="D1989" s="2" t="s">
        <v>787</v>
      </c>
    </row>
    <row r="1990" spans="1:4" ht="18.75" customHeight="1" x14ac:dyDescent="0.25">
      <c r="A1990" s="2" t="s">
        <v>2758</v>
      </c>
      <c r="B1990" s="2" t="s">
        <v>52</v>
      </c>
      <c r="C1990" s="2" t="s">
        <v>1081</v>
      </c>
      <c r="D1990" s="2" t="s">
        <v>262</v>
      </c>
    </row>
    <row r="1991" spans="1:4" ht="18.75" customHeight="1" x14ac:dyDescent="0.25">
      <c r="A1991" s="2" t="s">
        <v>1785</v>
      </c>
      <c r="B1991" s="2" t="s">
        <v>119</v>
      </c>
      <c r="C1991" s="2" t="s">
        <v>1140</v>
      </c>
      <c r="D1991" s="2" t="s">
        <v>533</v>
      </c>
    </row>
    <row r="1992" spans="1:4" ht="18.75" customHeight="1" x14ac:dyDescent="0.25">
      <c r="A1992" s="2" t="s">
        <v>1537</v>
      </c>
      <c r="B1992" s="2" t="s">
        <v>226</v>
      </c>
      <c r="C1992" s="2" t="s">
        <v>1081</v>
      </c>
      <c r="D1992" s="2" t="s">
        <v>627</v>
      </c>
    </row>
    <row r="1993" spans="1:4" ht="18.75" customHeight="1" x14ac:dyDescent="0.25">
      <c r="A1993" s="2" t="s">
        <v>2358</v>
      </c>
      <c r="B1993" s="2" t="s">
        <v>237</v>
      </c>
      <c r="C1993" s="2" t="s">
        <v>1644</v>
      </c>
      <c r="D1993" s="2" t="s">
        <v>85</v>
      </c>
    </row>
    <row r="1994" spans="1:4" ht="18.75" customHeight="1" x14ac:dyDescent="0.25">
      <c r="A1994" s="2" t="s">
        <v>3048</v>
      </c>
      <c r="B1994" s="2" t="s">
        <v>36</v>
      </c>
      <c r="C1994" s="2" t="s">
        <v>810</v>
      </c>
      <c r="D1994" s="2" t="s">
        <v>810</v>
      </c>
    </row>
    <row r="1995" spans="1:4" ht="18.75" customHeight="1" x14ac:dyDescent="0.25">
      <c r="A1995" s="2" t="s">
        <v>1717</v>
      </c>
      <c r="B1995" s="2" t="s">
        <v>36</v>
      </c>
      <c r="C1995" s="2" t="s">
        <v>1644</v>
      </c>
      <c r="D1995" s="2" t="s">
        <v>23</v>
      </c>
    </row>
    <row r="1996" spans="1:4" ht="18.75" customHeight="1" x14ac:dyDescent="0.25">
      <c r="A1996" s="2" t="s">
        <v>1538</v>
      </c>
      <c r="B1996" s="2" t="s">
        <v>226</v>
      </c>
      <c r="C1996" s="2" t="s">
        <v>1140</v>
      </c>
      <c r="D1996" s="2" t="s">
        <v>294</v>
      </c>
    </row>
    <row r="1997" spans="1:4" ht="18.75" customHeight="1" x14ac:dyDescent="0.25">
      <c r="A1997" s="2" t="s">
        <v>2056</v>
      </c>
      <c r="B1997" s="2" t="s">
        <v>107</v>
      </c>
      <c r="C1997" s="2" t="s">
        <v>1655</v>
      </c>
      <c r="D1997" s="2" t="s">
        <v>646</v>
      </c>
    </row>
    <row r="1998" spans="1:4" ht="18.75" customHeight="1" x14ac:dyDescent="0.25">
      <c r="A1998" s="2" t="s">
        <v>1539</v>
      </c>
      <c r="B1998" s="2" t="s">
        <v>226</v>
      </c>
      <c r="C1998" s="2" t="s">
        <v>1140</v>
      </c>
      <c r="D1998" s="2" t="s">
        <v>335</v>
      </c>
    </row>
    <row r="1999" spans="1:4" ht="18.75" customHeight="1" x14ac:dyDescent="0.25">
      <c r="A1999" s="2" t="s">
        <v>1540</v>
      </c>
      <c r="B1999" s="2" t="s">
        <v>226</v>
      </c>
      <c r="C1999" s="2" t="s">
        <v>1140</v>
      </c>
      <c r="D1999" s="2" t="s">
        <v>299</v>
      </c>
    </row>
    <row r="2000" spans="1:4" ht="18.75" customHeight="1" x14ac:dyDescent="0.25">
      <c r="A2000" s="2" t="s">
        <v>2759</v>
      </c>
      <c r="B2000" s="2" t="s">
        <v>52</v>
      </c>
      <c r="C2000" s="2" t="s">
        <v>1081</v>
      </c>
      <c r="D2000" s="2" t="s">
        <v>548</v>
      </c>
    </row>
    <row r="2001" spans="1:4" ht="18.75" customHeight="1" x14ac:dyDescent="0.25">
      <c r="A2001" s="2" t="s">
        <v>1046</v>
      </c>
      <c r="B2001" s="2" t="s">
        <v>245</v>
      </c>
      <c r="C2001" s="2" t="s">
        <v>856</v>
      </c>
      <c r="D2001" s="2" t="s">
        <v>241</v>
      </c>
    </row>
    <row r="2002" spans="1:4" ht="18.75" customHeight="1" x14ac:dyDescent="0.25">
      <c r="A2002" s="2" t="s">
        <v>1541</v>
      </c>
      <c r="B2002" s="2" t="s">
        <v>226</v>
      </c>
      <c r="C2002" s="2" t="s">
        <v>856</v>
      </c>
      <c r="D2002" s="2" t="s">
        <v>222</v>
      </c>
    </row>
    <row r="2003" spans="1:4" ht="18.75" customHeight="1" x14ac:dyDescent="0.25">
      <c r="A2003" s="2" t="s">
        <v>2760</v>
      </c>
      <c r="B2003" s="2" t="s">
        <v>52</v>
      </c>
      <c r="C2003" s="2" t="s">
        <v>1081</v>
      </c>
      <c r="D2003" s="2" t="s">
        <v>415</v>
      </c>
    </row>
    <row r="2004" spans="1:4" ht="18.75" customHeight="1" x14ac:dyDescent="0.25">
      <c r="A2004" s="2" t="s">
        <v>972</v>
      </c>
      <c r="B2004" s="2" t="s">
        <v>939</v>
      </c>
      <c r="C2004" s="2" t="s">
        <v>940</v>
      </c>
      <c r="D2004" s="2" t="s">
        <v>72</v>
      </c>
    </row>
    <row r="2005" spans="1:4" ht="18.75" customHeight="1" x14ac:dyDescent="0.25">
      <c r="A2005" s="2" t="s">
        <v>3049</v>
      </c>
      <c r="B2005" s="2" t="s">
        <v>36</v>
      </c>
      <c r="C2005" s="2" t="s">
        <v>810</v>
      </c>
      <c r="D2005" s="2" t="s">
        <v>810</v>
      </c>
    </row>
    <row r="2006" spans="1:4" ht="18.75" customHeight="1" x14ac:dyDescent="0.25">
      <c r="A2006" s="2" t="s">
        <v>2761</v>
      </c>
      <c r="B2006" s="2" t="s">
        <v>52</v>
      </c>
      <c r="C2006" s="2" t="s">
        <v>1081</v>
      </c>
      <c r="D2006" s="2" t="s">
        <v>571</v>
      </c>
    </row>
    <row r="2007" spans="1:4" ht="18.75" customHeight="1" x14ac:dyDescent="0.25">
      <c r="A2007" s="2" t="s">
        <v>1542</v>
      </c>
      <c r="B2007" s="2" t="s">
        <v>226</v>
      </c>
      <c r="C2007" s="2" t="s">
        <v>1140</v>
      </c>
      <c r="D2007" s="2"/>
    </row>
    <row r="2008" spans="1:4" ht="18.75" customHeight="1" x14ac:dyDescent="0.25">
      <c r="A2008" s="2" t="s">
        <v>2057</v>
      </c>
      <c r="B2008" s="2" t="s">
        <v>107</v>
      </c>
      <c r="C2008" s="2" t="s">
        <v>1644</v>
      </c>
      <c r="D2008" s="2" t="s">
        <v>212</v>
      </c>
    </row>
    <row r="2009" spans="1:4" ht="18.75" customHeight="1" x14ac:dyDescent="0.25">
      <c r="A2009" s="2" t="s">
        <v>1543</v>
      </c>
      <c r="B2009" s="2" t="s">
        <v>226</v>
      </c>
      <c r="C2009" s="2" t="s">
        <v>1140</v>
      </c>
      <c r="D2009" s="2" t="s">
        <v>294</v>
      </c>
    </row>
    <row r="2010" spans="1:4" ht="18.75" customHeight="1" x14ac:dyDescent="0.25">
      <c r="A2010" s="2" t="s">
        <v>1544</v>
      </c>
      <c r="B2010" s="2" t="s">
        <v>226</v>
      </c>
      <c r="C2010" s="2" t="s">
        <v>1081</v>
      </c>
      <c r="D2010" s="2" t="s">
        <v>627</v>
      </c>
    </row>
    <row r="2011" spans="1:4" ht="18.75" customHeight="1" x14ac:dyDescent="0.25">
      <c r="A2011" s="2" t="s">
        <v>1545</v>
      </c>
      <c r="B2011" s="2" t="s">
        <v>226</v>
      </c>
      <c r="C2011" s="2" t="s">
        <v>1140</v>
      </c>
      <c r="D2011" s="2" t="s">
        <v>294</v>
      </c>
    </row>
    <row r="2012" spans="1:4" ht="18.75" customHeight="1" x14ac:dyDescent="0.25">
      <c r="A2012" s="2" t="s">
        <v>2058</v>
      </c>
      <c r="B2012" s="2" t="s">
        <v>107</v>
      </c>
      <c r="C2012" s="2" t="s">
        <v>1655</v>
      </c>
      <c r="D2012" s="2" t="s">
        <v>646</v>
      </c>
    </row>
    <row r="2013" spans="1:4" ht="18.75" customHeight="1" x14ac:dyDescent="0.25">
      <c r="A2013" s="2" t="s">
        <v>1546</v>
      </c>
      <c r="B2013" s="2" t="s">
        <v>226</v>
      </c>
      <c r="C2013" s="2" t="s">
        <v>856</v>
      </c>
      <c r="D2013" s="2" t="s">
        <v>222</v>
      </c>
    </row>
    <row r="2014" spans="1:4" ht="18.75" customHeight="1" x14ac:dyDescent="0.25">
      <c r="A2014" s="2" t="s">
        <v>2762</v>
      </c>
      <c r="B2014" s="2" t="s">
        <v>52</v>
      </c>
      <c r="C2014" s="2" t="s">
        <v>1624</v>
      </c>
      <c r="D2014" s="2" t="s">
        <v>40</v>
      </c>
    </row>
    <row r="2015" spans="1:4" ht="18.75" customHeight="1" x14ac:dyDescent="0.25">
      <c r="A2015" s="2" t="s">
        <v>1547</v>
      </c>
      <c r="B2015" s="2" t="s">
        <v>226</v>
      </c>
      <c r="C2015" s="2" t="s">
        <v>856</v>
      </c>
      <c r="D2015" s="2" t="s">
        <v>222</v>
      </c>
    </row>
    <row r="2016" spans="1:4" ht="18.75" customHeight="1" x14ac:dyDescent="0.25">
      <c r="A2016" s="2" t="s">
        <v>1548</v>
      </c>
      <c r="B2016" s="2" t="s">
        <v>226</v>
      </c>
      <c r="C2016" s="2" t="s">
        <v>856</v>
      </c>
      <c r="D2016" s="2" t="s">
        <v>222</v>
      </c>
    </row>
    <row r="2017" spans="1:4" ht="18.75" customHeight="1" x14ac:dyDescent="0.25">
      <c r="A2017" s="2" t="s">
        <v>1549</v>
      </c>
      <c r="B2017" s="2" t="s">
        <v>226</v>
      </c>
      <c r="C2017" s="2" t="s">
        <v>1081</v>
      </c>
      <c r="D2017" s="2" t="s">
        <v>627</v>
      </c>
    </row>
    <row r="2018" spans="1:4" ht="18.75" customHeight="1" x14ac:dyDescent="0.25">
      <c r="A2018" s="2" t="s">
        <v>3050</v>
      </c>
      <c r="B2018" s="2" t="s">
        <v>36</v>
      </c>
      <c r="C2018" s="2" t="s">
        <v>810</v>
      </c>
      <c r="D2018" s="2" t="s">
        <v>810</v>
      </c>
    </row>
    <row r="2019" spans="1:4" ht="18.75" customHeight="1" x14ac:dyDescent="0.25">
      <c r="A2019" s="2" t="s">
        <v>2059</v>
      </c>
      <c r="B2019" s="2" t="s">
        <v>107</v>
      </c>
      <c r="C2019" s="2" t="s">
        <v>1655</v>
      </c>
      <c r="D2019" s="2" t="s">
        <v>646</v>
      </c>
    </row>
    <row r="2020" spans="1:4" ht="18.75" customHeight="1" x14ac:dyDescent="0.25">
      <c r="A2020" s="2" t="s">
        <v>2060</v>
      </c>
      <c r="B2020" s="2" t="s">
        <v>107</v>
      </c>
      <c r="C2020" s="2" t="s">
        <v>1644</v>
      </c>
      <c r="D2020" s="2" t="s">
        <v>559</v>
      </c>
    </row>
    <row r="2021" spans="1:4" ht="18.75" customHeight="1" x14ac:dyDescent="0.25">
      <c r="A2021" s="2" t="s">
        <v>2061</v>
      </c>
      <c r="B2021" s="2" t="s">
        <v>107</v>
      </c>
      <c r="C2021" s="2" t="s">
        <v>1644</v>
      </c>
      <c r="D2021" s="2" t="s">
        <v>559</v>
      </c>
    </row>
    <row r="2022" spans="1:4" ht="18.75" customHeight="1" x14ac:dyDescent="0.25">
      <c r="A2022" s="2" t="s">
        <v>2763</v>
      </c>
      <c r="B2022" s="2" t="s">
        <v>52</v>
      </c>
      <c r="C2022" s="2" t="s">
        <v>1081</v>
      </c>
      <c r="D2022" s="2" t="s">
        <v>415</v>
      </c>
    </row>
    <row r="2023" spans="1:4" ht="18.75" customHeight="1" x14ac:dyDescent="0.25">
      <c r="A2023" s="2" t="s">
        <v>1550</v>
      </c>
      <c r="B2023" s="2" t="s">
        <v>226</v>
      </c>
      <c r="C2023" s="2" t="s">
        <v>1140</v>
      </c>
      <c r="D2023" s="2"/>
    </row>
    <row r="2024" spans="1:4" ht="18.75" customHeight="1" x14ac:dyDescent="0.25">
      <c r="A2024" s="2" t="s">
        <v>2062</v>
      </c>
      <c r="B2024" s="2" t="s">
        <v>107</v>
      </c>
      <c r="C2024" s="2" t="s">
        <v>1655</v>
      </c>
      <c r="D2024" s="2" t="s">
        <v>646</v>
      </c>
    </row>
    <row r="2025" spans="1:4" ht="18.75" customHeight="1" x14ac:dyDescent="0.25">
      <c r="A2025" s="2" t="s">
        <v>2063</v>
      </c>
      <c r="B2025" s="2" t="s">
        <v>107</v>
      </c>
      <c r="C2025" s="2" t="s">
        <v>1644</v>
      </c>
      <c r="D2025" s="2" t="s">
        <v>212</v>
      </c>
    </row>
    <row r="2026" spans="1:4" ht="18.75" customHeight="1" x14ac:dyDescent="0.25">
      <c r="A2026" s="2" t="s">
        <v>3051</v>
      </c>
      <c r="B2026" s="2" t="s">
        <v>36</v>
      </c>
      <c r="C2026" s="2" t="s">
        <v>810</v>
      </c>
      <c r="D2026" s="2" t="s">
        <v>810</v>
      </c>
    </row>
    <row r="2027" spans="1:4" ht="18.75" customHeight="1" x14ac:dyDescent="0.25">
      <c r="A2027" s="2" t="s">
        <v>1786</v>
      </c>
      <c r="B2027" s="2" t="s">
        <v>119</v>
      </c>
      <c r="C2027" s="2" t="s">
        <v>1140</v>
      </c>
      <c r="D2027" s="2" t="s">
        <v>461</v>
      </c>
    </row>
    <row r="2028" spans="1:4" ht="18.75" customHeight="1" x14ac:dyDescent="0.25">
      <c r="A2028" s="2" t="s">
        <v>2064</v>
      </c>
      <c r="B2028" s="2" t="s">
        <v>107</v>
      </c>
      <c r="C2028" s="2" t="s">
        <v>1644</v>
      </c>
      <c r="D2028" s="2" t="s">
        <v>212</v>
      </c>
    </row>
    <row r="2029" spans="1:4" ht="18.75" customHeight="1" x14ac:dyDescent="0.25">
      <c r="A2029" s="2" t="s">
        <v>1551</v>
      </c>
      <c r="B2029" s="2" t="s">
        <v>226</v>
      </c>
      <c r="C2029" s="2" t="s">
        <v>856</v>
      </c>
      <c r="D2029" s="2" t="s">
        <v>222</v>
      </c>
    </row>
    <row r="2030" spans="1:4" ht="18.75" customHeight="1" x14ac:dyDescent="0.25">
      <c r="A2030" s="2" t="s">
        <v>1552</v>
      </c>
      <c r="B2030" s="2" t="s">
        <v>226</v>
      </c>
      <c r="C2030" s="2" t="s">
        <v>1081</v>
      </c>
      <c r="D2030" s="2" t="s">
        <v>322</v>
      </c>
    </row>
    <row r="2031" spans="1:4" ht="18.75" customHeight="1" x14ac:dyDescent="0.25">
      <c r="A2031" s="2" t="s">
        <v>1787</v>
      </c>
      <c r="B2031" s="2" t="s">
        <v>119</v>
      </c>
      <c r="C2031" s="2" t="s">
        <v>1140</v>
      </c>
      <c r="D2031" s="2" t="s">
        <v>533</v>
      </c>
    </row>
    <row r="2032" spans="1:4" ht="18.75" customHeight="1" x14ac:dyDescent="0.25">
      <c r="A2032" s="2" t="s">
        <v>3052</v>
      </c>
      <c r="B2032" s="2" t="s">
        <v>36</v>
      </c>
      <c r="C2032" s="2" t="s">
        <v>810</v>
      </c>
      <c r="D2032" s="2" t="s">
        <v>810</v>
      </c>
    </row>
    <row r="2033" spans="1:4" ht="18.75" customHeight="1" x14ac:dyDescent="0.25">
      <c r="A2033" s="2" t="s">
        <v>2764</v>
      </c>
      <c r="B2033" s="2" t="s">
        <v>52</v>
      </c>
      <c r="C2033" s="2" t="s">
        <v>1081</v>
      </c>
      <c r="D2033" s="2" t="s">
        <v>548</v>
      </c>
    </row>
    <row r="2034" spans="1:4" ht="18.75" customHeight="1" x14ac:dyDescent="0.25">
      <c r="A2034" s="2" t="s">
        <v>2765</v>
      </c>
      <c r="B2034" s="2" t="s">
        <v>52</v>
      </c>
      <c r="C2034" s="2" t="s">
        <v>1081</v>
      </c>
      <c r="D2034" s="2" t="s">
        <v>548</v>
      </c>
    </row>
    <row r="2035" spans="1:4" ht="18.75" customHeight="1" x14ac:dyDescent="0.25">
      <c r="A2035" s="2" t="s">
        <v>2766</v>
      </c>
      <c r="B2035" s="2" t="s">
        <v>52</v>
      </c>
      <c r="C2035" s="2" t="s">
        <v>1624</v>
      </c>
      <c r="D2035" s="2" t="s">
        <v>201</v>
      </c>
    </row>
    <row r="2036" spans="1:4" ht="18.75" customHeight="1" x14ac:dyDescent="0.25">
      <c r="A2036" s="2" t="s">
        <v>2888</v>
      </c>
      <c r="B2036" s="2" t="s">
        <v>226</v>
      </c>
      <c r="C2036" s="2" t="s">
        <v>798</v>
      </c>
      <c r="D2036" s="2" t="s">
        <v>2874</v>
      </c>
    </row>
    <row r="2037" spans="1:4" ht="18.75" customHeight="1" x14ac:dyDescent="0.25">
      <c r="A2037" s="2" t="s">
        <v>2359</v>
      </c>
      <c r="B2037" s="2" t="s">
        <v>237</v>
      </c>
      <c r="C2037" s="2" t="s">
        <v>1655</v>
      </c>
      <c r="D2037" s="2" t="s">
        <v>646</v>
      </c>
    </row>
    <row r="2038" spans="1:4" ht="18.75" customHeight="1" x14ac:dyDescent="0.25">
      <c r="A2038" s="2" t="s">
        <v>919</v>
      </c>
      <c r="B2038" s="2" t="s">
        <v>68</v>
      </c>
      <c r="C2038" s="2" t="s">
        <v>851</v>
      </c>
      <c r="D2038" s="2" t="s">
        <v>380</v>
      </c>
    </row>
    <row r="2039" spans="1:4" ht="18.75" customHeight="1" x14ac:dyDescent="0.25">
      <c r="A2039" s="2" t="s">
        <v>2360</v>
      </c>
      <c r="B2039" s="2" t="s">
        <v>237</v>
      </c>
      <c r="C2039" s="2" t="s">
        <v>1644</v>
      </c>
      <c r="D2039" s="2" t="s">
        <v>593</v>
      </c>
    </row>
    <row r="2040" spans="1:4" ht="18.75" customHeight="1" x14ac:dyDescent="0.25">
      <c r="A2040" s="2" t="s">
        <v>2361</v>
      </c>
      <c r="B2040" s="2" t="s">
        <v>237</v>
      </c>
      <c r="C2040" s="2" t="s">
        <v>1655</v>
      </c>
      <c r="D2040" s="2" t="s">
        <v>646</v>
      </c>
    </row>
    <row r="2041" spans="1:4" ht="18.75" customHeight="1" x14ac:dyDescent="0.25">
      <c r="A2041" s="2" t="s">
        <v>2065</v>
      </c>
      <c r="B2041" s="2" t="s">
        <v>107</v>
      </c>
      <c r="C2041" s="2" t="s">
        <v>1655</v>
      </c>
      <c r="D2041" s="2" t="s">
        <v>646</v>
      </c>
    </row>
    <row r="2042" spans="1:4" ht="18.75" customHeight="1" x14ac:dyDescent="0.25">
      <c r="A2042" s="2" t="s">
        <v>2066</v>
      </c>
      <c r="B2042" s="2" t="s">
        <v>107</v>
      </c>
      <c r="C2042" s="2" t="s">
        <v>1655</v>
      </c>
      <c r="D2042" s="2" t="s">
        <v>646</v>
      </c>
    </row>
    <row r="2043" spans="1:4" ht="18.75" customHeight="1" x14ac:dyDescent="0.25">
      <c r="A2043" s="2" t="s">
        <v>2067</v>
      </c>
      <c r="B2043" s="2" t="s">
        <v>107</v>
      </c>
      <c r="C2043" s="2" t="s">
        <v>1655</v>
      </c>
      <c r="D2043" s="2" t="s">
        <v>646</v>
      </c>
    </row>
    <row r="2044" spans="1:4" ht="18.75" customHeight="1" x14ac:dyDescent="0.25">
      <c r="A2044" s="2" t="s">
        <v>1553</v>
      </c>
      <c r="B2044" s="2" t="s">
        <v>226</v>
      </c>
      <c r="C2044" s="2" t="s">
        <v>856</v>
      </c>
      <c r="D2044" s="2" t="s">
        <v>222</v>
      </c>
    </row>
    <row r="2045" spans="1:4" ht="18.75" customHeight="1" x14ac:dyDescent="0.25">
      <c r="A2045" s="2" t="s">
        <v>1554</v>
      </c>
      <c r="B2045" s="2" t="s">
        <v>226</v>
      </c>
      <c r="C2045" s="2" t="s">
        <v>1140</v>
      </c>
      <c r="D2045" s="2"/>
    </row>
    <row r="2046" spans="1:4" ht="18.75" customHeight="1" x14ac:dyDescent="0.25">
      <c r="A2046" s="2" t="s">
        <v>1555</v>
      </c>
      <c r="B2046" s="2" t="s">
        <v>226</v>
      </c>
      <c r="C2046" s="2" t="s">
        <v>1140</v>
      </c>
      <c r="D2046" s="2"/>
    </row>
    <row r="2047" spans="1:4" ht="18.75" customHeight="1" x14ac:dyDescent="0.25">
      <c r="A2047" s="2" t="s">
        <v>1556</v>
      </c>
      <c r="B2047" s="2" t="s">
        <v>226</v>
      </c>
      <c r="C2047" s="2" t="s">
        <v>856</v>
      </c>
      <c r="D2047" s="2" t="s">
        <v>222</v>
      </c>
    </row>
    <row r="2048" spans="1:4" ht="18.75" customHeight="1" x14ac:dyDescent="0.25">
      <c r="A2048" s="2" t="s">
        <v>1557</v>
      </c>
      <c r="B2048" s="2" t="s">
        <v>226</v>
      </c>
      <c r="C2048" s="2" t="s">
        <v>1140</v>
      </c>
      <c r="D2048" s="2" t="s">
        <v>294</v>
      </c>
    </row>
    <row r="2049" spans="1:4" ht="18.75" customHeight="1" x14ac:dyDescent="0.25">
      <c r="A2049" s="2" t="s">
        <v>1558</v>
      </c>
      <c r="B2049" s="2" t="s">
        <v>226</v>
      </c>
      <c r="C2049" s="2" t="s">
        <v>1140</v>
      </c>
      <c r="D2049" s="2" t="s">
        <v>294</v>
      </c>
    </row>
    <row r="2050" spans="1:4" ht="18.75" customHeight="1" x14ac:dyDescent="0.25">
      <c r="A2050" s="2" t="s">
        <v>1559</v>
      </c>
      <c r="B2050" s="2" t="s">
        <v>226</v>
      </c>
      <c r="C2050" s="2" t="s">
        <v>1140</v>
      </c>
      <c r="D2050" s="2"/>
    </row>
    <row r="2051" spans="1:4" ht="18.75" customHeight="1" x14ac:dyDescent="0.25">
      <c r="A2051" s="2" t="s">
        <v>2068</v>
      </c>
      <c r="B2051" s="2" t="s">
        <v>107</v>
      </c>
      <c r="C2051" s="2" t="s">
        <v>1644</v>
      </c>
      <c r="D2051" s="2"/>
    </row>
    <row r="2052" spans="1:4" ht="18.75" customHeight="1" x14ac:dyDescent="0.25">
      <c r="A2052" s="2" t="s">
        <v>2069</v>
      </c>
      <c r="B2052" s="2" t="s">
        <v>107</v>
      </c>
      <c r="C2052" s="2" t="s">
        <v>1644</v>
      </c>
      <c r="D2052" s="2" t="s">
        <v>85</v>
      </c>
    </row>
    <row r="2053" spans="1:4" ht="18.75" customHeight="1" x14ac:dyDescent="0.25">
      <c r="A2053" s="2" t="s">
        <v>2070</v>
      </c>
      <c r="B2053" s="2" t="s">
        <v>107</v>
      </c>
      <c r="C2053" s="2" t="s">
        <v>1655</v>
      </c>
      <c r="D2053" s="2" t="s">
        <v>646</v>
      </c>
    </row>
    <row r="2054" spans="1:4" ht="18.75" customHeight="1" x14ac:dyDescent="0.25">
      <c r="A2054" s="2" t="s">
        <v>1560</v>
      </c>
      <c r="B2054" s="2" t="s">
        <v>226</v>
      </c>
      <c r="C2054" s="2" t="s">
        <v>1140</v>
      </c>
      <c r="D2054" s="2"/>
    </row>
    <row r="2055" spans="1:4" ht="18.75" customHeight="1" x14ac:dyDescent="0.25">
      <c r="A2055" s="2" t="s">
        <v>1788</v>
      </c>
      <c r="B2055" s="2" t="s">
        <v>119</v>
      </c>
      <c r="C2055" s="2" t="s">
        <v>856</v>
      </c>
      <c r="D2055" s="2" t="s">
        <v>148</v>
      </c>
    </row>
    <row r="2056" spans="1:4" ht="18.75" customHeight="1" x14ac:dyDescent="0.25">
      <c r="A2056" s="2" t="s">
        <v>1047</v>
      </c>
      <c r="B2056" s="2" t="s">
        <v>245</v>
      </c>
      <c r="C2056" s="2" t="s">
        <v>856</v>
      </c>
      <c r="D2056" s="2" t="s">
        <v>241</v>
      </c>
    </row>
    <row r="2057" spans="1:4" ht="18.75" customHeight="1" x14ac:dyDescent="0.25">
      <c r="A2057" s="2" t="s">
        <v>2362</v>
      </c>
      <c r="B2057" s="2" t="s">
        <v>237</v>
      </c>
      <c r="C2057" s="2" t="s">
        <v>1655</v>
      </c>
      <c r="D2057" s="2" t="s">
        <v>646</v>
      </c>
    </row>
    <row r="2058" spans="1:4" ht="18.75" customHeight="1" x14ac:dyDescent="0.25">
      <c r="A2058" s="2" t="s">
        <v>2767</v>
      </c>
      <c r="B2058" s="2" t="s">
        <v>52</v>
      </c>
      <c r="C2058" s="2" t="s">
        <v>1624</v>
      </c>
      <c r="D2058" s="2" t="s">
        <v>40</v>
      </c>
    </row>
    <row r="2059" spans="1:4" ht="18.75" customHeight="1" x14ac:dyDescent="0.25">
      <c r="A2059" s="2" t="s">
        <v>1561</v>
      </c>
      <c r="B2059" s="2" t="s">
        <v>226</v>
      </c>
      <c r="C2059" s="2" t="s">
        <v>1140</v>
      </c>
      <c r="D2059" s="2" t="s">
        <v>294</v>
      </c>
    </row>
    <row r="2060" spans="1:4" ht="18.75" customHeight="1" x14ac:dyDescent="0.25">
      <c r="A2060" s="2" t="s">
        <v>847</v>
      </c>
      <c r="B2060" s="2" t="s">
        <v>402</v>
      </c>
      <c r="C2060" s="2" t="s">
        <v>833</v>
      </c>
      <c r="D2060" s="2" t="s">
        <v>399</v>
      </c>
    </row>
    <row r="2061" spans="1:4" ht="18.75" customHeight="1" x14ac:dyDescent="0.25">
      <c r="A2061" s="2" t="s">
        <v>2768</v>
      </c>
      <c r="B2061" s="2" t="s">
        <v>52</v>
      </c>
      <c r="C2061" s="2" t="s">
        <v>1081</v>
      </c>
      <c r="D2061" s="2" t="s">
        <v>262</v>
      </c>
    </row>
    <row r="2062" spans="1:4" ht="18.75" customHeight="1" x14ac:dyDescent="0.25">
      <c r="A2062" s="2" t="s">
        <v>2769</v>
      </c>
      <c r="B2062" s="2" t="s">
        <v>52</v>
      </c>
      <c r="C2062" s="2" t="s">
        <v>1624</v>
      </c>
      <c r="D2062" s="2" t="s">
        <v>40</v>
      </c>
    </row>
    <row r="2063" spans="1:4" ht="18.75" customHeight="1" x14ac:dyDescent="0.25">
      <c r="A2063" s="2" t="s">
        <v>1718</v>
      </c>
      <c r="B2063" s="2" t="s">
        <v>36</v>
      </c>
      <c r="C2063" s="2" t="s">
        <v>1655</v>
      </c>
      <c r="D2063" s="2" t="s">
        <v>646</v>
      </c>
    </row>
    <row r="2064" spans="1:4" ht="18.75" customHeight="1" x14ac:dyDescent="0.25">
      <c r="A2064" s="2" t="s">
        <v>1562</v>
      </c>
      <c r="B2064" s="2" t="s">
        <v>226</v>
      </c>
      <c r="C2064" s="2" t="s">
        <v>856</v>
      </c>
      <c r="D2064" s="2" t="s">
        <v>222</v>
      </c>
    </row>
    <row r="2065" spans="1:4" ht="18.75" customHeight="1" x14ac:dyDescent="0.25">
      <c r="A2065" s="2" t="s">
        <v>920</v>
      </c>
      <c r="B2065" s="2" t="s">
        <v>68</v>
      </c>
      <c r="C2065" s="2" t="s">
        <v>851</v>
      </c>
      <c r="D2065" s="2" t="s">
        <v>380</v>
      </c>
    </row>
    <row r="2066" spans="1:4" ht="18.75" customHeight="1" x14ac:dyDescent="0.25">
      <c r="A2066" s="2" t="s">
        <v>3053</v>
      </c>
      <c r="B2066" s="2" t="s">
        <v>36</v>
      </c>
      <c r="C2066" s="2" t="s">
        <v>810</v>
      </c>
      <c r="D2066" s="2" t="s">
        <v>810</v>
      </c>
    </row>
    <row r="2067" spans="1:4" ht="18.75" customHeight="1" x14ac:dyDescent="0.25">
      <c r="A2067" s="2" t="s">
        <v>3054</v>
      </c>
      <c r="B2067" s="2" t="s">
        <v>36</v>
      </c>
      <c r="C2067" s="2" t="s">
        <v>810</v>
      </c>
      <c r="D2067" s="2" t="s">
        <v>810</v>
      </c>
    </row>
    <row r="2068" spans="1:4" ht="18.75" customHeight="1" x14ac:dyDescent="0.25">
      <c r="A2068" s="2" t="s">
        <v>2071</v>
      </c>
      <c r="B2068" s="2" t="s">
        <v>107</v>
      </c>
      <c r="C2068" s="2" t="s">
        <v>1655</v>
      </c>
      <c r="D2068" s="2" t="s">
        <v>646</v>
      </c>
    </row>
    <row r="2069" spans="1:4" ht="18.75" customHeight="1" x14ac:dyDescent="0.25">
      <c r="A2069" s="2" t="s">
        <v>2072</v>
      </c>
      <c r="B2069" s="2" t="s">
        <v>107</v>
      </c>
      <c r="C2069" s="2" t="s">
        <v>1644</v>
      </c>
      <c r="D2069" s="2"/>
    </row>
    <row r="2070" spans="1:4" ht="18.75" customHeight="1" x14ac:dyDescent="0.25">
      <c r="A2070" s="2" t="s">
        <v>2073</v>
      </c>
      <c r="B2070" s="2" t="s">
        <v>107</v>
      </c>
      <c r="C2070" s="2" t="s">
        <v>1644</v>
      </c>
      <c r="D2070" s="2" t="s">
        <v>85</v>
      </c>
    </row>
    <row r="2071" spans="1:4" ht="18.75" customHeight="1" x14ac:dyDescent="0.25">
      <c r="A2071" s="2" t="s">
        <v>2770</v>
      </c>
      <c r="B2071" s="2" t="s">
        <v>52</v>
      </c>
      <c r="C2071" s="2" t="s">
        <v>1624</v>
      </c>
      <c r="D2071" s="2" t="s">
        <v>40</v>
      </c>
    </row>
    <row r="2072" spans="1:4" ht="18.75" customHeight="1" x14ac:dyDescent="0.25">
      <c r="A2072" s="2" t="s">
        <v>2771</v>
      </c>
      <c r="B2072" s="2" t="s">
        <v>52</v>
      </c>
      <c r="C2072" s="2" t="s">
        <v>1081</v>
      </c>
      <c r="D2072" s="2" t="s">
        <v>499</v>
      </c>
    </row>
    <row r="2073" spans="1:4" ht="18.75" customHeight="1" x14ac:dyDescent="0.25">
      <c r="A2073" s="2" t="s">
        <v>1563</v>
      </c>
      <c r="B2073" s="2" t="s">
        <v>226</v>
      </c>
      <c r="C2073" s="2" t="s">
        <v>1140</v>
      </c>
      <c r="D2073" s="2" t="s">
        <v>294</v>
      </c>
    </row>
    <row r="2074" spans="1:4" ht="18.75" customHeight="1" x14ac:dyDescent="0.25">
      <c r="A2074" s="2" t="s">
        <v>2074</v>
      </c>
      <c r="B2074" s="2" t="s">
        <v>107</v>
      </c>
      <c r="C2074" s="2" t="s">
        <v>1655</v>
      </c>
      <c r="D2074" s="2" t="s">
        <v>646</v>
      </c>
    </row>
    <row r="2075" spans="1:4" ht="18.75" customHeight="1" x14ac:dyDescent="0.25">
      <c r="A2075" s="2" t="s">
        <v>2363</v>
      </c>
      <c r="B2075" s="2" t="s">
        <v>237</v>
      </c>
      <c r="C2075" s="2" t="s">
        <v>1644</v>
      </c>
      <c r="D2075" s="2" t="s">
        <v>229</v>
      </c>
    </row>
    <row r="2076" spans="1:4" ht="18.75" customHeight="1" x14ac:dyDescent="0.25">
      <c r="A2076" s="2" t="s">
        <v>1789</v>
      </c>
      <c r="B2076" s="2" t="s">
        <v>119</v>
      </c>
      <c r="C2076" s="2" t="s">
        <v>1140</v>
      </c>
      <c r="D2076" s="2" t="s">
        <v>533</v>
      </c>
    </row>
    <row r="2077" spans="1:4" ht="18.75" customHeight="1" x14ac:dyDescent="0.25">
      <c r="A2077" s="2" t="s">
        <v>1121</v>
      </c>
      <c r="B2077" s="2" t="s">
        <v>81</v>
      </c>
      <c r="C2077" s="2" t="s">
        <v>940</v>
      </c>
      <c r="D2077" s="2" t="s">
        <v>72</v>
      </c>
    </row>
    <row r="2078" spans="1:4" ht="18.75" customHeight="1" x14ac:dyDescent="0.25">
      <c r="A2078" s="2" t="s">
        <v>2075</v>
      </c>
      <c r="B2078" s="2" t="s">
        <v>107</v>
      </c>
      <c r="C2078" s="2" t="s">
        <v>1655</v>
      </c>
      <c r="D2078" s="2" t="s">
        <v>646</v>
      </c>
    </row>
    <row r="2079" spans="1:4" ht="18.75" customHeight="1" x14ac:dyDescent="0.25">
      <c r="A2079" s="2" t="s">
        <v>1564</v>
      </c>
      <c r="B2079" s="2" t="s">
        <v>226</v>
      </c>
      <c r="C2079" s="2" t="s">
        <v>1140</v>
      </c>
      <c r="D2079" s="2"/>
    </row>
    <row r="2080" spans="1:4" ht="18.75" customHeight="1" x14ac:dyDescent="0.25">
      <c r="A2080" s="2" t="s">
        <v>2772</v>
      </c>
      <c r="B2080" s="2" t="s">
        <v>52</v>
      </c>
      <c r="C2080" s="2" t="s">
        <v>1081</v>
      </c>
      <c r="D2080" s="2" t="s">
        <v>322</v>
      </c>
    </row>
    <row r="2081" spans="1:4" ht="18.75" customHeight="1" x14ac:dyDescent="0.25">
      <c r="A2081" s="2" t="s">
        <v>1565</v>
      </c>
      <c r="B2081" s="2" t="s">
        <v>226</v>
      </c>
      <c r="C2081" s="2" t="s">
        <v>1140</v>
      </c>
      <c r="D2081" s="2"/>
    </row>
    <row r="2082" spans="1:4" ht="18.75" customHeight="1" x14ac:dyDescent="0.25">
      <c r="A2082" s="2" t="s">
        <v>973</v>
      </c>
      <c r="B2082" s="2" t="s">
        <v>939</v>
      </c>
      <c r="C2082" s="2" t="s">
        <v>940</v>
      </c>
      <c r="D2082" s="2" t="s">
        <v>72</v>
      </c>
    </row>
    <row r="2083" spans="1:4" ht="18.75" customHeight="1" x14ac:dyDescent="0.25">
      <c r="A2083" s="2" t="s">
        <v>1566</v>
      </c>
      <c r="B2083" s="2" t="s">
        <v>226</v>
      </c>
      <c r="C2083" s="2" t="s">
        <v>1140</v>
      </c>
      <c r="D2083" s="2" t="s">
        <v>335</v>
      </c>
    </row>
    <row r="2084" spans="1:4" ht="18.75" customHeight="1" x14ac:dyDescent="0.25">
      <c r="A2084" s="2" t="s">
        <v>2076</v>
      </c>
      <c r="B2084" s="2" t="s">
        <v>107</v>
      </c>
      <c r="C2084" s="2" t="s">
        <v>1655</v>
      </c>
      <c r="D2084" s="2" t="s">
        <v>646</v>
      </c>
    </row>
    <row r="2085" spans="1:4" ht="18.75" customHeight="1" x14ac:dyDescent="0.25">
      <c r="A2085" s="2" t="s">
        <v>3055</v>
      </c>
      <c r="B2085" s="2" t="s">
        <v>36</v>
      </c>
      <c r="C2085" s="2" t="s">
        <v>810</v>
      </c>
      <c r="D2085" s="2" t="s">
        <v>810</v>
      </c>
    </row>
    <row r="2086" spans="1:4" ht="18.75" customHeight="1" x14ac:dyDescent="0.25">
      <c r="A2086" s="2" t="s">
        <v>921</v>
      </c>
      <c r="B2086" s="2" t="s">
        <v>68</v>
      </c>
      <c r="C2086" s="2" t="s">
        <v>851</v>
      </c>
      <c r="D2086" s="2" t="s">
        <v>603</v>
      </c>
    </row>
    <row r="2087" spans="1:4" ht="18.75" customHeight="1" x14ac:dyDescent="0.25">
      <c r="A2087" s="2" t="s">
        <v>974</v>
      </c>
      <c r="B2087" s="2" t="s">
        <v>939</v>
      </c>
      <c r="C2087" s="2" t="s">
        <v>940</v>
      </c>
      <c r="D2087" s="2" t="s">
        <v>72</v>
      </c>
    </row>
    <row r="2088" spans="1:4" ht="18.75" customHeight="1" x14ac:dyDescent="0.25">
      <c r="A2088" s="2" t="s">
        <v>2077</v>
      </c>
      <c r="B2088" s="2" t="s">
        <v>107</v>
      </c>
      <c r="C2088" s="2" t="s">
        <v>1655</v>
      </c>
      <c r="D2088" s="2" t="s">
        <v>646</v>
      </c>
    </row>
    <row r="2089" spans="1:4" ht="18.75" customHeight="1" x14ac:dyDescent="0.25">
      <c r="A2089" s="2" t="s">
        <v>1567</v>
      </c>
      <c r="B2089" s="2" t="s">
        <v>226</v>
      </c>
      <c r="C2089" s="2" t="s">
        <v>1140</v>
      </c>
      <c r="D2089" s="2" t="s">
        <v>335</v>
      </c>
    </row>
    <row r="2090" spans="1:4" ht="18.75" customHeight="1" x14ac:dyDescent="0.25">
      <c r="A2090" s="2" t="s">
        <v>2773</v>
      </c>
      <c r="B2090" s="2" t="s">
        <v>52</v>
      </c>
      <c r="C2090" s="2" t="s">
        <v>1081</v>
      </c>
      <c r="D2090" s="2" t="s">
        <v>262</v>
      </c>
    </row>
    <row r="2091" spans="1:4" ht="18.75" customHeight="1" x14ac:dyDescent="0.25">
      <c r="A2091" s="2" t="s">
        <v>1635</v>
      </c>
      <c r="B2091" s="2" t="s">
        <v>368</v>
      </c>
      <c r="C2091" s="2" t="s">
        <v>829</v>
      </c>
      <c r="D2091" s="2" t="s">
        <v>1630</v>
      </c>
    </row>
    <row r="2092" spans="1:4" ht="18.75" customHeight="1" x14ac:dyDescent="0.25">
      <c r="A2092" s="2" t="s">
        <v>2078</v>
      </c>
      <c r="B2092" s="2" t="s">
        <v>107</v>
      </c>
      <c r="C2092" s="2" t="s">
        <v>1655</v>
      </c>
      <c r="D2092" s="2" t="s">
        <v>646</v>
      </c>
    </row>
    <row r="2093" spans="1:4" ht="18.75" customHeight="1" x14ac:dyDescent="0.25">
      <c r="A2093" s="2" t="s">
        <v>1568</v>
      </c>
      <c r="B2093" s="2" t="s">
        <v>226</v>
      </c>
      <c r="C2093" s="2" t="s">
        <v>856</v>
      </c>
      <c r="D2093" s="2" t="s">
        <v>222</v>
      </c>
    </row>
    <row r="2094" spans="1:4" ht="18.75" customHeight="1" x14ac:dyDescent="0.25">
      <c r="A2094" s="2" t="s">
        <v>2364</v>
      </c>
      <c r="B2094" s="2" t="s">
        <v>237</v>
      </c>
      <c r="C2094" s="2" t="s">
        <v>1644</v>
      </c>
      <c r="D2094" s="2" t="s">
        <v>229</v>
      </c>
    </row>
    <row r="2095" spans="1:4" ht="18.75" customHeight="1" x14ac:dyDescent="0.25">
      <c r="A2095" s="2" t="s">
        <v>1048</v>
      </c>
      <c r="B2095" s="2" t="s">
        <v>245</v>
      </c>
      <c r="C2095" s="2" t="s">
        <v>856</v>
      </c>
      <c r="D2095" s="2" t="s">
        <v>241</v>
      </c>
    </row>
    <row r="2096" spans="1:4" ht="18.75" customHeight="1" x14ac:dyDescent="0.25">
      <c r="A2096" s="2" t="s">
        <v>2774</v>
      </c>
      <c r="B2096" s="2" t="s">
        <v>52</v>
      </c>
      <c r="C2096" s="2" t="s">
        <v>1081</v>
      </c>
      <c r="D2096" s="2" t="s">
        <v>548</v>
      </c>
    </row>
    <row r="2097" spans="1:4" ht="18.75" customHeight="1" x14ac:dyDescent="0.25">
      <c r="A2097" s="2" t="s">
        <v>1636</v>
      </c>
      <c r="B2097" s="2" t="s">
        <v>368</v>
      </c>
      <c r="C2097" s="2" t="s">
        <v>829</v>
      </c>
      <c r="D2097" s="2" t="s">
        <v>1630</v>
      </c>
    </row>
    <row r="2098" spans="1:4" ht="18.75" customHeight="1" x14ac:dyDescent="0.25">
      <c r="A2098" s="2" t="s">
        <v>975</v>
      </c>
      <c r="B2098" s="2" t="s">
        <v>939</v>
      </c>
      <c r="C2098" s="2" t="s">
        <v>940</v>
      </c>
      <c r="D2098" s="2" t="s">
        <v>72</v>
      </c>
    </row>
    <row r="2099" spans="1:4" ht="18.75" customHeight="1" x14ac:dyDescent="0.25">
      <c r="A2099" s="2" t="s">
        <v>2365</v>
      </c>
      <c r="B2099" s="2" t="s">
        <v>237</v>
      </c>
      <c r="C2099" s="2" t="s">
        <v>1655</v>
      </c>
      <c r="D2099" s="2" t="s">
        <v>646</v>
      </c>
    </row>
    <row r="2100" spans="1:4" ht="18.75" customHeight="1" x14ac:dyDescent="0.25">
      <c r="A2100" s="2" t="s">
        <v>2775</v>
      </c>
      <c r="B2100" s="2" t="s">
        <v>52</v>
      </c>
      <c r="C2100" s="2" t="s">
        <v>1081</v>
      </c>
      <c r="D2100" s="2" t="s">
        <v>262</v>
      </c>
    </row>
    <row r="2101" spans="1:4" ht="18.75" customHeight="1" x14ac:dyDescent="0.25">
      <c r="A2101" s="2" t="s">
        <v>1790</v>
      </c>
      <c r="B2101" s="2" t="s">
        <v>119</v>
      </c>
      <c r="C2101" s="2" t="s">
        <v>1140</v>
      </c>
      <c r="D2101" s="2" t="s">
        <v>461</v>
      </c>
    </row>
    <row r="2102" spans="1:4" ht="18.75" customHeight="1" x14ac:dyDescent="0.25">
      <c r="A2102" s="2" t="s">
        <v>2866</v>
      </c>
      <c r="B2102" s="2" t="s">
        <v>52</v>
      </c>
      <c r="C2102" s="2" t="s">
        <v>2842</v>
      </c>
      <c r="D2102" s="2" t="s">
        <v>787</v>
      </c>
    </row>
    <row r="2103" spans="1:4" ht="18.75" customHeight="1" x14ac:dyDescent="0.25">
      <c r="A2103" s="2" t="s">
        <v>2079</v>
      </c>
      <c r="B2103" s="2" t="s">
        <v>107</v>
      </c>
      <c r="C2103" s="2" t="s">
        <v>1644</v>
      </c>
      <c r="D2103" s="2" t="s">
        <v>212</v>
      </c>
    </row>
    <row r="2104" spans="1:4" ht="18.75" customHeight="1" x14ac:dyDescent="0.25">
      <c r="A2104" s="2" t="s">
        <v>2867</v>
      </c>
      <c r="B2104" s="2" t="s">
        <v>52</v>
      </c>
      <c r="C2104" s="2" t="s">
        <v>2842</v>
      </c>
      <c r="D2104" s="2" t="s">
        <v>787</v>
      </c>
    </row>
    <row r="2105" spans="1:4" ht="18.75" customHeight="1" x14ac:dyDescent="0.25">
      <c r="A2105" s="2" t="s">
        <v>1569</v>
      </c>
      <c r="B2105" s="2" t="s">
        <v>226</v>
      </c>
      <c r="C2105" s="2" t="s">
        <v>1140</v>
      </c>
      <c r="D2105" s="2"/>
    </row>
    <row r="2106" spans="1:4" ht="18.75" customHeight="1" x14ac:dyDescent="0.25">
      <c r="A2106" s="2" t="s">
        <v>2776</v>
      </c>
      <c r="B2106" s="2" t="s">
        <v>52</v>
      </c>
      <c r="C2106" s="2" t="s">
        <v>1624</v>
      </c>
      <c r="D2106" s="2" t="s">
        <v>201</v>
      </c>
    </row>
    <row r="2107" spans="1:4" ht="18.75" customHeight="1" x14ac:dyDescent="0.25">
      <c r="A2107" s="2" t="s">
        <v>976</v>
      </c>
      <c r="B2107" s="2" t="s">
        <v>939</v>
      </c>
      <c r="C2107" s="2" t="s">
        <v>940</v>
      </c>
      <c r="D2107" s="2" t="s">
        <v>72</v>
      </c>
    </row>
    <row r="2108" spans="1:4" ht="18.75" customHeight="1" x14ac:dyDescent="0.25">
      <c r="A2108" s="2" t="s">
        <v>2366</v>
      </c>
      <c r="B2108" s="2" t="s">
        <v>237</v>
      </c>
      <c r="C2108" s="2" t="s">
        <v>1644</v>
      </c>
      <c r="D2108" s="2" t="s">
        <v>306</v>
      </c>
    </row>
    <row r="2109" spans="1:4" ht="18.75" customHeight="1" x14ac:dyDescent="0.25">
      <c r="A2109" s="2" t="s">
        <v>1570</v>
      </c>
      <c r="B2109" s="2" t="s">
        <v>226</v>
      </c>
      <c r="C2109" s="2" t="s">
        <v>1140</v>
      </c>
      <c r="D2109" s="2" t="s">
        <v>299</v>
      </c>
    </row>
    <row r="2110" spans="1:4" ht="18.75" customHeight="1" x14ac:dyDescent="0.25">
      <c r="A2110" s="2" t="s">
        <v>3056</v>
      </c>
      <c r="B2110" s="2" t="s">
        <v>36</v>
      </c>
      <c r="C2110" s="2" t="s">
        <v>810</v>
      </c>
      <c r="D2110" s="2" t="s">
        <v>810</v>
      </c>
    </row>
    <row r="2111" spans="1:4" ht="18.75" customHeight="1" x14ac:dyDescent="0.25">
      <c r="A2111" s="2" t="s">
        <v>2777</v>
      </c>
      <c r="B2111" s="2" t="s">
        <v>52</v>
      </c>
      <c r="C2111" s="2" t="s">
        <v>1624</v>
      </c>
      <c r="D2111" s="2" t="s">
        <v>40</v>
      </c>
    </row>
    <row r="2112" spans="1:4" ht="18.75" customHeight="1" x14ac:dyDescent="0.25">
      <c r="A2112" s="2" t="s">
        <v>3059</v>
      </c>
      <c r="B2112" s="2" t="s">
        <v>36</v>
      </c>
      <c r="C2112" s="2" t="s">
        <v>810</v>
      </c>
      <c r="D2112" s="2" t="s">
        <v>810</v>
      </c>
    </row>
    <row r="2113" spans="1:4" ht="18.75" customHeight="1" x14ac:dyDescent="0.25">
      <c r="A2113" s="2" t="s">
        <v>2778</v>
      </c>
      <c r="B2113" s="2" t="s">
        <v>52</v>
      </c>
      <c r="C2113" s="2" t="s">
        <v>1081</v>
      </c>
      <c r="D2113" s="2" t="s">
        <v>467</v>
      </c>
    </row>
    <row r="2114" spans="1:4" ht="18.75" customHeight="1" x14ac:dyDescent="0.25">
      <c r="A2114" s="2" t="s">
        <v>2367</v>
      </c>
      <c r="B2114" s="2" t="s">
        <v>237</v>
      </c>
      <c r="C2114" s="2" t="s">
        <v>1655</v>
      </c>
      <c r="D2114" s="2" t="s">
        <v>646</v>
      </c>
    </row>
    <row r="2115" spans="1:4" ht="18.75" customHeight="1" x14ac:dyDescent="0.25">
      <c r="A2115" s="2" t="s">
        <v>1719</v>
      </c>
      <c r="B2115" s="2" t="s">
        <v>36</v>
      </c>
      <c r="C2115" s="2" t="s">
        <v>1644</v>
      </c>
      <c r="D2115" s="2" t="s">
        <v>23</v>
      </c>
    </row>
    <row r="2116" spans="1:4" ht="18.75" customHeight="1" x14ac:dyDescent="0.25">
      <c r="A2116" s="2" t="s">
        <v>2080</v>
      </c>
      <c r="B2116" s="2" t="s">
        <v>107</v>
      </c>
      <c r="C2116" s="2" t="s">
        <v>1655</v>
      </c>
      <c r="D2116" s="2" t="s">
        <v>646</v>
      </c>
    </row>
    <row r="2117" spans="1:4" ht="18.75" customHeight="1" x14ac:dyDescent="0.25">
      <c r="A2117" s="2" t="s">
        <v>2081</v>
      </c>
      <c r="B2117" s="2" t="s">
        <v>107</v>
      </c>
      <c r="C2117" s="2" t="s">
        <v>1655</v>
      </c>
      <c r="D2117" s="2" t="s">
        <v>646</v>
      </c>
    </row>
    <row r="2118" spans="1:4" ht="18.75" customHeight="1" x14ac:dyDescent="0.25">
      <c r="A2118" s="2" t="s">
        <v>2082</v>
      </c>
      <c r="B2118" s="2" t="s">
        <v>107</v>
      </c>
      <c r="C2118" s="2" t="s">
        <v>1644</v>
      </c>
      <c r="D2118" s="2"/>
    </row>
    <row r="2119" spans="1:4" ht="18.75" customHeight="1" x14ac:dyDescent="0.25">
      <c r="A2119" s="2" t="s">
        <v>2083</v>
      </c>
      <c r="B2119" s="2" t="s">
        <v>107</v>
      </c>
      <c r="C2119" s="2" t="s">
        <v>1644</v>
      </c>
      <c r="D2119" s="2" t="s">
        <v>85</v>
      </c>
    </row>
    <row r="2120" spans="1:4" ht="18.75" customHeight="1" x14ac:dyDescent="0.25">
      <c r="A2120" s="2" t="s">
        <v>1720</v>
      </c>
      <c r="B2120" s="2" t="s">
        <v>36</v>
      </c>
      <c r="C2120" s="2" t="s">
        <v>1644</v>
      </c>
      <c r="D2120" s="2" t="s">
        <v>23</v>
      </c>
    </row>
    <row r="2121" spans="1:4" ht="18.75" customHeight="1" x14ac:dyDescent="0.25">
      <c r="A2121" s="2" t="s">
        <v>1571</v>
      </c>
      <c r="B2121" s="2" t="s">
        <v>226</v>
      </c>
      <c r="C2121" s="2" t="s">
        <v>1081</v>
      </c>
      <c r="D2121" s="2" t="s">
        <v>548</v>
      </c>
    </row>
    <row r="2122" spans="1:4" ht="18.75" customHeight="1" x14ac:dyDescent="0.25">
      <c r="A2122" s="2" t="s">
        <v>2779</v>
      </c>
      <c r="B2122" s="2" t="s">
        <v>52</v>
      </c>
      <c r="C2122" s="2" t="s">
        <v>1081</v>
      </c>
      <c r="D2122" s="2" t="s">
        <v>548</v>
      </c>
    </row>
    <row r="2123" spans="1:4" ht="18.75" customHeight="1" x14ac:dyDescent="0.25">
      <c r="A2123" s="2" t="s">
        <v>922</v>
      </c>
      <c r="B2123" s="2" t="s">
        <v>68</v>
      </c>
      <c r="C2123" s="2" t="s">
        <v>851</v>
      </c>
      <c r="D2123" s="2" t="s">
        <v>380</v>
      </c>
    </row>
    <row r="2124" spans="1:4" ht="18.75" customHeight="1" x14ac:dyDescent="0.25">
      <c r="A2124" s="2" t="s">
        <v>2780</v>
      </c>
      <c r="B2124" s="2" t="s">
        <v>52</v>
      </c>
      <c r="C2124" s="2" t="s">
        <v>1081</v>
      </c>
      <c r="D2124" s="2" t="s">
        <v>571</v>
      </c>
    </row>
    <row r="2125" spans="1:4" ht="18.75" customHeight="1" x14ac:dyDescent="0.25">
      <c r="A2125" s="2" t="s">
        <v>2084</v>
      </c>
      <c r="B2125" s="2" t="s">
        <v>107</v>
      </c>
      <c r="C2125" s="2" t="s">
        <v>1644</v>
      </c>
      <c r="D2125" s="2" t="s">
        <v>212</v>
      </c>
    </row>
    <row r="2126" spans="1:4" ht="18.75" customHeight="1" x14ac:dyDescent="0.25">
      <c r="A2126" s="2" t="s">
        <v>1122</v>
      </c>
      <c r="B2126" s="2" t="s">
        <v>81</v>
      </c>
      <c r="C2126" s="2" t="s">
        <v>940</v>
      </c>
      <c r="D2126" s="2" t="s">
        <v>72</v>
      </c>
    </row>
    <row r="2127" spans="1:4" ht="18.75" customHeight="1" x14ac:dyDescent="0.25">
      <c r="A2127" s="2" t="s">
        <v>2085</v>
      </c>
      <c r="B2127" s="2" t="s">
        <v>107</v>
      </c>
      <c r="C2127" s="2" t="s">
        <v>1644</v>
      </c>
      <c r="D2127" s="2" t="s">
        <v>212</v>
      </c>
    </row>
    <row r="2128" spans="1:4" ht="18.75" customHeight="1" x14ac:dyDescent="0.25">
      <c r="A2128" s="2" t="s">
        <v>2781</v>
      </c>
      <c r="B2128" s="2" t="s">
        <v>52</v>
      </c>
      <c r="C2128" s="2" t="s">
        <v>1624</v>
      </c>
      <c r="D2128" s="2" t="s">
        <v>40</v>
      </c>
    </row>
    <row r="2129" spans="1:4" ht="18.75" customHeight="1" x14ac:dyDescent="0.25">
      <c r="A2129" s="2" t="s">
        <v>2782</v>
      </c>
      <c r="B2129" s="2" t="s">
        <v>52</v>
      </c>
      <c r="C2129" s="2" t="s">
        <v>1624</v>
      </c>
      <c r="D2129" s="2" t="s">
        <v>201</v>
      </c>
    </row>
    <row r="2130" spans="1:4" ht="18.75" customHeight="1" x14ac:dyDescent="0.25">
      <c r="A2130" s="2" t="s">
        <v>2783</v>
      </c>
      <c r="B2130" s="2" t="s">
        <v>52</v>
      </c>
      <c r="C2130" s="2" t="s">
        <v>1081</v>
      </c>
      <c r="D2130" s="2" t="s">
        <v>548</v>
      </c>
    </row>
    <row r="2131" spans="1:4" ht="18.75" customHeight="1" x14ac:dyDescent="0.25">
      <c r="A2131" s="2" t="s">
        <v>2086</v>
      </c>
      <c r="B2131" s="2" t="s">
        <v>107</v>
      </c>
      <c r="C2131" s="2" t="s">
        <v>1655</v>
      </c>
      <c r="D2131" s="2" t="s">
        <v>646</v>
      </c>
    </row>
    <row r="2132" spans="1:4" ht="18.75" customHeight="1" x14ac:dyDescent="0.25">
      <c r="A2132" s="2" t="s">
        <v>848</v>
      </c>
      <c r="B2132" s="2" t="s">
        <v>402</v>
      </c>
      <c r="C2132" s="2" t="s">
        <v>833</v>
      </c>
      <c r="D2132" s="2" t="s">
        <v>399</v>
      </c>
    </row>
    <row r="2133" spans="1:4" ht="18.75" customHeight="1" x14ac:dyDescent="0.25">
      <c r="A2133" s="2" t="s">
        <v>1572</v>
      </c>
      <c r="B2133" s="2" t="s">
        <v>226</v>
      </c>
      <c r="C2133" s="2" t="s">
        <v>1140</v>
      </c>
      <c r="D2133" s="2" t="s">
        <v>335</v>
      </c>
    </row>
    <row r="2134" spans="1:4" ht="18.75" customHeight="1" x14ac:dyDescent="0.25">
      <c r="A2134" s="2" t="s">
        <v>2784</v>
      </c>
      <c r="B2134" s="2" t="s">
        <v>52</v>
      </c>
      <c r="C2134" s="2" t="s">
        <v>1081</v>
      </c>
      <c r="D2134" s="2" t="s">
        <v>548</v>
      </c>
    </row>
    <row r="2135" spans="1:4" ht="18.75" customHeight="1" x14ac:dyDescent="0.25">
      <c r="A2135" s="2" t="s">
        <v>2785</v>
      </c>
      <c r="B2135" s="2" t="s">
        <v>52</v>
      </c>
      <c r="C2135" s="2" t="s">
        <v>1081</v>
      </c>
      <c r="D2135" s="2" t="s">
        <v>322</v>
      </c>
    </row>
    <row r="2136" spans="1:4" ht="18.75" customHeight="1" x14ac:dyDescent="0.25">
      <c r="A2136" s="2" t="s">
        <v>2087</v>
      </c>
      <c r="B2136" s="2" t="s">
        <v>107</v>
      </c>
      <c r="C2136" s="2" t="s">
        <v>1644</v>
      </c>
      <c r="D2136" s="2" t="s">
        <v>97</v>
      </c>
    </row>
    <row r="2137" spans="1:4" ht="18.75" customHeight="1" x14ac:dyDescent="0.25">
      <c r="A2137" s="2" t="s">
        <v>923</v>
      </c>
      <c r="B2137" s="2" t="s">
        <v>68</v>
      </c>
      <c r="C2137" s="2" t="s">
        <v>851</v>
      </c>
      <c r="D2137" s="2"/>
    </row>
    <row r="2138" spans="1:4" ht="18.75" customHeight="1" x14ac:dyDescent="0.25">
      <c r="A2138" s="2" t="s">
        <v>3057</v>
      </c>
      <c r="B2138" s="2" t="s">
        <v>36</v>
      </c>
      <c r="C2138" s="2" t="s">
        <v>810</v>
      </c>
      <c r="D2138" s="2" t="s">
        <v>810</v>
      </c>
    </row>
    <row r="2139" spans="1:4" ht="18.75" customHeight="1" x14ac:dyDescent="0.25">
      <c r="A2139" s="2" t="s">
        <v>1573</v>
      </c>
      <c r="B2139" s="2" t="s">
        <v>226</v>
      </c>
      <c r="C2139" s="2" t="s">
        <v>1140</v>
      </c>
      <c r="D2139" s="2"/>
    </row>
    <row r="2140" spans="1:4" ht="18.75" customHeight="1" x14ac:dyDescent="0.25">
      <c r="A2140" s="2" t="s">
        <v>2786</v>
      </c>
      <c r="B2140" s="2" t="s">
        <v>52</v>
      </c>
      <c r="C2140" s="2" t="s">
        <v>1081</v>
      </c>
      <c r="D2140" s="2" t="s">
        <v>548</v>
      </c>
    </row>
    <row r="2141" spans="1:4" ht="18.75" customHeight="1" x14ac:dyDescent="0.25">
      <c r="A2141" s="2" t="s">
        <v>3058</v>
      </c>
      <c r="B2141" s="2" t="s">
        <v>36</v>
      </c>
      <c r="C2141" s="2" t="s">
        <v>810</v>
      </c>
      <c r="D2141" s="2" t="s">
        <v>810</v>
      </c>
    </row>
    <row r="2142" spans="1:4" ht="18.75" customHeight="1" x14ac:dyDescent="0.25">
      <c r="A2142" s="2" t="s">
        <v>2787</v>
      </c>
      <c r="B2142" s="2" t="s">
        <v>52</v>
      </c>
      <c r="C2142" s="2" t="s">
        <v>1624</v>
      </c>
      <c r="D2142" s="2" t="s">
        <v>178</v>
      </c>
    </row>
    <row r="2143" spans="1:4" ht="18.75" customHeight="1" x14ac:dyDescent="0.25">
      <c r="A2143" s="2" t="s">
        <v>1791</v>
      </c>
      <c r="B2143" s="2" t="s">
        <v>119</v>
      </c>
      <c r="C2143" s="2" t="s">
        <v>856</v>
      </c>
      <c r="D2143" s="2" t="s">
        <v>450</v>
      </c>
    </row>
    <row r="2144" spans="1:4" ht="18.75" customHeight="1" x14ac:dyDescent="0.25">
      <c r="A2144" s="2" t="s">
        <v>2088</v>
      </c>
      <c r="B2144" s="2" t="s">
        <v>107</v>
      </c>
      <c r="C2144" s="2" t="s">
        <v>1644</v>
      </c>
      <c r="D2144" s="2" t="s">
        <v>97</v>
      </c>
    </row>
    <row r="2145" spans="1:4" ht="18.75" customHeight="1" x14ac:dyDescent="0.25">
      <c r="A2145" s="2" t="s">
        <v>3060</v>
      </c>
      <c r="B2145" s="2" t="s">
        <v>36</v>
      </c>
      <c r="C2145" s="2" t="s">
        <v>810</v>
      </c>
      <c r="D2145" s="2" t="s">
        <v>810</v>
      </c>
    </row>
    <row r="2146" spans="1:4" ht="18.75" customHeight="1" x14ac:dyDescent="0.25">
      <c r="A2146" s="2" t="s">
        <v>1721</v>
      </c>
      <c r="B2146" s="2" t="s">
        <v>36</v>
      </c>
      <c r="C2146" s="2" t="s">
        <v>1644</v>
      </c>
      <c r="D2146" s="2" t="s">
        <v>23</v>
      </c>
    </row>
    <row r="2147" spans="1:4" ht="18.75" customHeight="1" x14ac:dyDescent="0.25">
      <c r="A2147" s="2" t="s">
        <v>2788</v>
      </c>
      <c r="B2147" s="2" t="s">
        <v>52</v>
      </c>
      <c r="C2147" s="2" t="s">
        <v>1624</v>
      </c>
      <c r="D2147" s="2" t="s">
        <v>40</v>
      </c>
    </row>
    <row r="2148" spans="1:4" ht="18.75" customHeight="1" x14ac:dyDescent="0.25">
      <c r="A2148" s="2" t="s">
        <v>2089</v>
      </c>
      <c r="B2148" s="2" t="s">
        <v>107</v>
      </c>
      <c r="C2148" s="2" t="s">
        <v>1644</v>
      </c>
      <c r="D2148" s="2" t="s">
        <v>559</v>
      </c>
    </row>
    <row r="2149" spans="1:4" ht="18.75" customHeight="1" x14ac:dyDescent="0.25">
      <c r="A2149" s="2" t="s">
        <v>3061</v>
      </c>
      <c r="B2149" s="2" t="s">
        <v>36</v>
      </c>
      <c r="C2149" s="2" t="s">
        <v>810</v>
      </c>
      <c r="D2149" s="2" t="s">
        <v>810</v>
      </c>
    </row>
    <row r="2150" spans="1:4" ht="18.75" customHeight="1" x14ac:dyDescent="0.25">
      <c r="A2150" s="2" t="s">
        <v>1799</v>
      </c>
      <c r="B2150" s="2" t="s">
        <v>350</v>
      </c>
      <c r="C2150" s="2" t="s">
        <v>829</v>
      </c>
      <c r="D2150" s="2" t="s">
        <v>936</v>
      </c>
    </row>
    <row r="2151" spans="1:4" ht="18.75" customHeight="1" x14ac:dyDescent="0.25">
      <c r="A2151" s="2" t="s">
        <v>2789</v>
      </c>
      <c r="B2151" s="2" t="s">
        <v>52</v>
      </c>
      <c r="C2151" s="2" t="s">
        <v>1081</v>
      </c>
      <c r="D2151" s="2" t="s">
        <v>548</v>
      </c>
    </row>
    <row r="2152" spans="1:4" ht="18.75" customHeight="1" x14ac:dyDescent="0.25">
      <c r="A2152" s="2" t="s">
        <v>2368</v>
      </c>
      <c r="B2152" s="2" t="s">
        <v>237</v>
      </c>
      <c r="C2152" s="2" t="s">
        <v>1655</v>
      </c>
      <c r="D2152" s="2" t="s">
        <v>646</v>
      </c>
    </row>
    <row r="2153" spans="1:4" ht="18.75" customHeight="1" x14ac:dyDescent="0.25">
      <c r="A2153" s="2" t="s">
        <v>2369</v>
      </c>
      <c r="B2153" s="2" t="s">
        <v>237</v>
      </c>
      <c r="C2153" s="2" t="s">
        <v>1644</v>
      </c>
      <c r="D2153" s="2" t="s">
        <v>593</v>
      </c>
    </row>
    <row r="2154" spans="1:4" ht="18.75" customHeight="1" x14ac:dyDescent="0.25">
      <c r="A2154" s="2" t="s">
        <v>1722</v>
      </c>
      <c r="B2154" s="2" t="s">
        <v>36</v>
      </c>
      <c r="C2154" s="2" t="s">
        <v>1644</v>
      </c>
      <c r="D2154" s="2" t="s">
        <v>248</v>
      </c>
    </row>
    <row r="2155" spans="1:4" ht="18.75" customHeight="1" x14ac:dyDescent="0.25">
      <c r="A2155" s="2" t="s">
        <v>2370</v>
      </c>
      <c r="B2155" s="2" t="s">
        <v>237</v>
      </c>
      <c r="C2155" s="2" t="s">
        <v>1644</v>
      </c>
      <c r="D2155" s="2" t="s">
        <v>229</v>
      </c>
    </row>
    <row r="2156" spans="1:4" ht="18.75" customHeight="1" x14ac:dyDescent="0.25">
      <c r="A2156" s="2" t="s">
        <v>2371</v>
      </c>
      <c r="B2156" s="2" t="s">
        <v>237</v>
      </c>
      <c r="C2156" s="2" t="s">
        <v>1644</v>
      </c>
      <c r="D2156" s="2" t="s">
        <v>593</v>
      </c>
    </row>
    <row r="2157" spans="1:4" ht="18.75" customHeight="1" x14ac:dyDescent="0.25">
      <c r="A2157" s="2" t="s">
        <v>2372</v>
      </c>
      <c r="B2157" s="2" t="s">
        <v>237</v>
      </c>
      <c r="C2157" s="2" t="s">
        <v>1655</v>
      </c>
      <c r="D2157" s="2" t="s">
        <v>646</v>
      </c>
    </row>
    <row r="2158" spans="1:4" ht="18.75" customHeight="1" x14ac:dyDescent="0.25">
      <c r="A2158" s="2" t="s">
        <v>1574</v>
      </c>
      <c r="B2158" s="2" t="s">
        <v>226</v>
      </c>
      <c r="C2158" s="2" t="s">
        <v>1140</v>
      </c>
      <c r="D2158" s="2" t="s">
        <v>335</v>
      </c>
    </row>
    <row r="2159" spans="1:4" ht="18.75" customHeight="1" x14ac:dyDescent="0.25">
      <c r="A2159" s="2" t="s">
        <v>1575</v>
      </c>
      <c r="B2159" s="2" t="s">
        <v>226</v>
      </c>
      <c r="C2159" s="2" t="s">
        <v>1140</v>
      </c>
      <c r="D2159" s="2"/>
    </row>
    <row r="2160" spans="1:4" ht="18.75" customHeight="1" x14ac:dyDescent="0.25">
      <c r="A2160" s="2" t="s">
        <v>2817</v>
      </c>
      <c r="B2160" s="2" t="s">
        <v>2809</v>
      </c>
      <c r="C2160" s="2" t="s">
        <v>940</v>
      </c>
      <c r="D2160" s="2" t="s">
        <v>72</v>
      </c>
    </row>
    <row r="2161" spans="1:4" ht="18.75" customHeight="1" x14ac:dyDescent="0.25">
      <c r="A2161" s="2" t="s">
        <v>1576</v>
      </c>
      <c r="B2161" s="2" t="s">
        <v>226</v>
      </c>
      <c r="C2161" s="2" t="s">
        <v>1140</v>
      </c>
      <c r="D2161" s="2"/>
    </row>
    <row r="2162" spans="1:4" ht="18.75" customHeight="1" x14ac:dyDescent="0.25">
      <c r="A2162" s="2" t="s">
        <v>1577</v>
      </c>
      <c r="B2162" s="2" t="s">
        <v>226</v>
      </c>
      <c r="C2162" s="2" t="s">
        <v>856</v>
      </c>
      <c r="D2162" s="2" t="s">
        <v>222</v>
      </c>
    </row>
    <row r="2163" spans="1:4" ht="18.75" customHeight="1" x14ac:dyDescent="0.25">
      <c r="A2163" s="2" t="s">
        <v>1578</v>
      </c>
      <c r="B2163" s="2" t="s">
        <v>226</v>
      </c>
      <c r="C2163" s="2" t="s">
        <v>856</v>
      </c>
      <c r="D2163" s="2" t="s">
        <v>222</v>
      </c>
    </row>
    <row r="2164" spans="1:4" ht="18.75" customHeight="1" x14ac:dyDescent="0.25">
      <c r="A2164" s="2" t="s">
        <v>3062</v>
      </c>
      <c r="B2164" s="2" t="s">
        <v>36</v>
      </c>
      <c r="C2164" s="2" t="s">
        <v>810</v>
      </c>
      <c r="D2164" s="2" t="s">
        <v>810</v>
      </c>
    </row>
    <row r="2165" spans="1:4" ht="18.75" customHeight="1" x14ac:dyDescent="0.25">
      <c r="A2165" s="2" t="s">
        <v>2090</v>
      </c>
      <c r="B2165" s="2" t="s">
        <v>107</v>
      </c>
      <c r="C2165" s="2" t="s">
        <v>1655</v>
      </c>
      <c r="D2165" s="2" t="s">
        <v>646</v>
      </c>
    </row>
    <row r="2166" spans="1:4" ht="18.75" customHeight="1" x14ac:dyDescent="0.25">
      <c r="A2166" s="2" t="s">
        <v>2790</v>
      </c>
      <c r="B2166" s="2" t="s">
        <v>52</v>
      </c>
      <c r="C2166" s="2" t="s">
        <v>1081</v>
      </c>
      <c r="D2166" s="2" t="s">
        <v>548</v>
      </c>
    </row>
    <row r="2167" spans="1:4" ht="18.75" customHeight="1" x14ac:dyDescent="0.25">
      <c r="A2167" s="2" t="s">
        <v>2091</v>
      </c>
      <c r="B2167" s="2" t="s">
        <v>107</v>
      </c>
      <c r="C2167" s="2" t="s">
        <v>1644</v>
      </c>
      <c r="D2167" s="2" t="s">
        <v>97</v>
      </c>
    </row>
    <row r="2168" spans="1:4" ht="18.75" customHeight="1" x14ac:dyDescent="0.25">
      <c r="A2168" s="2" t="s">
        <v>2791</v>
      </c>
      <c r="B2168" s="2" t="s">
        <v>52</v>
      </c>
      <c r="C2168" s="2" t="s">
        <v>1624</v>
      </c>
      <c r="D2168" s="2" t="s">
        <v>201</v>
      </c>
    </row>
    <row r="2169" spans="1:4" ht="18.75" customHeight="1" x14ac:dyDescent="0.25">
      <c r="A2169" s="2" t="s">
        <v>2792</v>
      </c>
      <c r="B2169" s="2" t="s">
        <v>52</v>
      </c>
      <c r="C2169" s="2" t="s">
        <v>1624</v>
      </c>
      <c r="D2169" s="2" t="s">
        <v>40</v>
      </c>
    </row>
    <row r="2170" spans="1:4" ht="18.75" customHeight="1" x14ac:dyDescent="0.25">
      <c r="A2170" s="2" t="s">
        <v>1792</v>
      </c>
      <c r="B2170" s="2" t="s">
        <v>119</v>
      </c>
      <c r="C2170" s="2" t="s">
        <v>1140</v>
      </c>
      <c r="D2170" s="2" t="s">
        <v>461</v>
      </c>
    </row>
    <row r="2171" spans="1:4" ht="18.75" customHeight="1" x14ac:dyDescent="0.25">
      <c r="A2171" s="2" t="s">
        <v>2092</v>
      </c>
      <c r="B2171" s="2" t="s">
        <v>107</v>
      </c>
      <c r="C2171" s="2" t="s">
        <v>1644</v>
      </c>
      <c r="D2171" s="2" t="s">
        <v>97</v>
      </c>
    </row>
    <row r="2172" spans="1:4" ht="18.75" customHeight="1" x14ac:dyDescent="0.25">
      <c r="A2172" s="2" t="s">
        <v>2793</v>
      </c>
      <c r="B2172" s="2" t="s">
        <v>52</v>
      </c>
      <c r="C2172" s="2" t="s">
        <v>1081</v>
      </c>
      <c r="D2172" s="2" t="s">
        <v>322</v>
      </c>
    </row>
    <row r="2173" spans="1:4" ht="18.75" customHeight="1" x14ac:dyDescent="0.25">
      <c r="A2173" s="2" t="s">
        <v>2373</v>
      </c>
      <c r="B2173" s="2" t="s">
        <v>237</v>
      </c>
      <c r="C2173" s="2" t="s">
        <v>1644</v>
      </c>
      <c r="D2173" s="2" t="s">
        <v>248</v>
      </c>
    </row>
    <row r="2174" spans="1:4" ht="18.75" customHeight="1" x14ac:dyDescent="0.25">
      <c r="A2174" s="2" t="s">
        <v>2093</v>
      </c>
      <c r="B2174" s="2" t="s">
        <v>107</v>
      </c>
      <c r="C2174" s="2" t="s">
        <v>1644</v>
      </c>
      <c r="D2174" s="2" t="s">
        <v>97</v>
      </c>
    </row>
    <row r="2175" spans="1:4" ht="18.75" customHeight="1" x14ac:dyDescent="0.25">
      <c r="A2175" s="2" t="s">
        <v>1579</v>
      </c>
      <c r="B2175" s="2" t="s">
        <v>226</v>
      </c>
      <c r="C2175" s="2" t="s">
        <v>856</v>
      </c>
      <c r="D2175" s="2" t="s">
        <v>222</v>
      </c>
    </row>
    <row r="2176" spans="1:4" ht="18.75" customHeight="1" x14ac:dyDescent="0.25">
      <c r="A2176" s="2" t="s">
        <v>2094</v>
      </c>
      <c r="B2176" s="2" t="s">
        <v>107</v>
      </c>
      <c r="C2176" s="2" t="s">
        <v>1644</v>
      </c>
      <c r="D2176" s="2" t="s">
        <v>212</v>
      </c>
    </row>
    <row r="2177" spans="1:4" ht="18.75" customHeight="1" x14ac:dyDescent="0.25">
      <c r="A2177" s="2" t="s">
        <v>2095</v>
      </c>
      <c r="B2177" s="2" t="s">
        <v>107</v>
      </c>
      <c r="C2177" s="2" t="s">
        <v>1644</v>
      </c>
      <c r="D2177" s="2" t="s">
        <v>85</v>
      </c>
    </row>
    <row r="2178" spans="1:4" ht="18.75" customHeight="1" x14ac:dyDescent="0.25">
      <c r="A2178" s="2" t="s">
        <v>1623</v>
      </c>
      <c r="B2178" s="2" t="s">
        <v>484</v>
      </c>
      <c r="C2178" s="2" t="s">
        <v>1624</v>
      </c>
      <c r="D2178" s="2" t="s">
        <v>190</v>
      </c>
    </row>
    <row r="2179" spans="1:4" ht="18.75" customHeight="1" x14ac:dyDescent="0.25">
      <c r="A2179" s="2" t="s">
        <v>2374</v>
      </c>
      <c r="B2179" s="2" t="s">
        <v>237</v>
      </c>
      <c r="C2179" s="2" t="s">
        <v>1644</v>
      </c>
      <c r="D2179" s="2" t="s">
        <v>229</v>
      </c>
    </row>
    <row r="2180" spans="1:4" ht="18.75" customHeight="1" x14ac:dyDescent="0.25">
      <c r="A2180" s="2" t="s">
        <v>2375</v>
      </c>
      <c r="B2180" s="2" t="s">
        <v>237</v>
      </c>
      <c r="C2180" s="2" t="s">
        <v>1644</v>
      </c>
      <c r="D2180" s="2" t="s">
        <v>229</v>
      </c>
    </row>
    <row r="2181" spans="1:4" ht="18.75" customHeight="1" x14ac:dyDescent="0.25">
      <c r="A2181" s="2" t="s">
        <v>2376</v>
      </c>
      <c r="B2181" s="2" t="s">
        <v>237</v>
      </c>
      <c r="C2181" s="2" t="s">
        <v>1655</v>
      </c>
      <c r="D2181" s="2" t="s">
        <v>646</v>
      </c>
    </row>
    <row r="2182" spans="1:4" ht="18.75" customHeight="1" x14ac:dyDescent="0.25">
      <c r="A2182" s="2" t="s">
        <v>1123</v>
      </c>
      <c r="B2182" s="2" t="s">
        <v>81</v>
      </c>
      <c r="C2182" s="2" t="s">
        <v>940</v>
      </c>
      <c r="D2182" s="2" t="s">
        <v>72</v>
      </c>
    </row>
    <row r="2183" spans="1:4" ht="18.75" customHeight="1" x14ac:dyDescent="0.25">
      <c r="A2183" s="2" t="s">
        <v>2096</v>
      </c>
      <c r="B2183" s="2" t="s">
        <v>107</v>
      </c>
      <c r="C2183" s="2" t="s">
        <v>1644</v>
      </c>
      <c r="D2183" s="2" t="s">
        <v>212</v>
      </c>
    </row>
    <row r="2184" spans="1:4" ht="18.75" customHeight="1" x14ac:dyDescent="0.25">
      <c r="A2184" s="2" t="s">
        <v>1137</v>
      </c>
      <c r="B2184" s="2" t="s">
        <v>1128</v>
      </c>
      <c r="C2184" s="2" t="s">
        <v>829</v>
      </c>
      <c r="D2184" s="2" t="s">
        <v>719</v>
      </c>
    </row>
    <row r="2185" spans="1:4" ht="18.75" customHeight="1" x14ac:dyDescent="0.25">
      <c r="A2185" s="2" t="s">
        <v>2377</v>
      </c>
      <c r="B2185" s="2" t="s">
        <v>237</v>
      </c>
      <c r="C2185" s="2" t="s">
        <v>1644</v>
      </c>
      <c r="D2185" s="2" t="s">
        <v>306</v>
      </c>
    </row>
    <row r="2186" spans="1:4" ht="18.75" customHeight="1" x14ac:dyDescent="0.25">
      <c r="A2186" s="2" t="s">
        <v>2378</v>
      </c>
      <c r="B2186" s="2" t="s">
        <v>237</v>
      </c>
      <c r="C2186" s="2" t="s">
        <v>1644</v>
      </c>
      <c r="D2186" s="2" t="s">
        <v>229</v>
      </c>
    </row>
    <row r="2187" spans="1:4" ht="18.75" customHeight="1" x14ac:dyDescent="0.25">
      <c r="A2187" s="2" t="s">
        <v>2794</v>
      </c>
      <c r="B2187" s="2" t="s">
        <v>52</v>
      </c>
      <c r="C2187" s="2" t="s">
        <v>1081</v>
      </c>
      <c r="D2187" s="2" t="s">
        <v>262</v>
      </c>
    </row>
    <row r="2188" spans="1:4" ht="18.75" customHeight="1" x14ac:dyDescent="0.25">
      <c r="A2188" s="2" t="s">
        <v>2379</v>
      </c>
      <c r="B2188" s="2" t="s">
        <v>237</v>
      </c>
      <c r="C2188" s="2" t="s">
        <v>1655</v>
      </c>
      <c r="D2188" s="2" t="s">
        <v>646</v>
      </c>
    </row>
    <row r="2189" spans="1:4" ht="18.75" customHeight="1" x14ac:dyDescent="0.25">
      <c r="A2189" s="2" t="s">
        <v>1723</v>
      </c>
      <c r="B2189" s="2" t="s">
        <v>36</v>
      </c>
      <c r="C2189" s="2" t="s">
        <v>1644</v>
      </c>
      <c r="D2189" s="2" t="s">
        <v>23</v>
      </c>
    </row>
    <row r="2190" spans="1:4" ht="18.75" customHeight="1" x14ac:dyDescent="0.25">
      <c r="A2190" s="2" t="s">
        <v>2795</v>
      </c>
      <c r="B2190" s="2" t="s">
        <v>52</v>
      </c>
      <c r="C2190" s="2" t="s">
        <v>1624</v>
      </c>
      <c r="D2190" s="2" t="s">
        <v>190</v>
      </c>
    </row>
    <row r="2191" spans="1:4" ht="18.75" customHeight="1" x14ac:dyDescent="0.25">
      <c r="A2191" s="2" t="s">
        <v>1580</v>
      </c>
      <c r="B2191" s="2" t="s">
        <v>226</v>
      </c>
      <c r="C2191" s="2" t="s">
        <v>1081</v>
      </c>
      <c r="D2191" s="2" t="s">
        <v>548</v>
      </c>
    </row>
    <row r="2192" spans="1:4" ht="18.75" customHeight="1" x14ac:dyDescent="0.25">
      <c r="A2192" s="2" t="s">
        <v>2097</v>
      </c>
      <c r="B2192" s="2" t="s">
        <v>107</v>
      </c>
      <c r="C2192" s="2" t="s">
        <v>1655</v>
      </c>
      <c r="D2192" s="2" t="s">
        <v>646</v>
      </c>
    </row>
    <row r="2193" spans="1:4" ht="18.75" customHeight="1" x14ac:dyDescent="0.25">
      <c r="A2193" s="2" t="s">
        <v>2796</v>
      </c>
      <c r="B2193" s="2" t="s">
        <v>52</v>
      </c>
      <c r="C2193" s="2" t="s">
        <v>1624</v>
      </c>
      <c r="D2193" s="2" t="s">
        <v>190</v>
      </c>
    </row>
    <row r="2194" spans="1:4" ht="18.75" customHeight="1" x14ac:dyDescent="0.25">
      <c r="A2194" s="2" t="s">
        <v>2098</v>
      </c>
      <c r="B2194" s="2" t="s">
        <v>107</v>
      </c>
      <c r="C2194" s="2" t="s">
        <v>1644</v>
      </c>
      <c r="D2194" s="2"/>
    </row>
    <row r="2195" spans="1:4" ht="18.75" customHeight="1" x14ac:dyDescent="0.25">
      <c r="A2195" s="2" t="s">
        <v>2099</v>
      </c>
      <c r="B2195" s="2" t="s">
        <v>107</v>
      </c>
      <c r="C2195" s="2" t="s">
        <v>1644</v>
      </c>
      <c r="D2195" s="2" t="s">
        <v>97</v>
      </c>
    </row>
    <row r="2196" spans="1:4" ht="18.75" customHeight="1" x14ac:dyDescent="0.25">
      <c r="A2196" s="2" t="s">
        <v>1124</v>
      </c>
      <c r="B2196" s="2" t="s">
        <v>81</v>
      </c>
      <c r="C2196" s="2" t="s">
        <v>940</v>
      </c>
      <c r="D2196" s="2" t="s">
        <v>72</v>
      </c>
    </row>
    <row r="2197" spans="1:4" ht="18.75" customHeight="1" x14ac:dyDescent="0.25">
      <c r="A2197" s="2" t="s">
        <v>3063</v>
      </c>
      <c r="B2197" s="2" t="s">
        <v>36</v>
      </c>
      <c r="C2197" s="2" t="s">
        <v>810</v>
      </c>
      <c r="D2197" s="2" t="s">
        <v>810</v>
      </c>
    </row>
    <row r="2198" spans="1:4" ht="18.75" customHeight="1" x14ac:dyDescent="0.25">
      <c r="A2198" s="2" t="s">
        <v>2380</v>
      </c>
      <c r="B2198" s="2" t="s">
        <v>237</v>
      </c>
      <c r="C2198" s="2" t="s">
        <v>1644</v>
      </c>
      <c r="D2198" s="2" t="s">
        <v>229</v>
      </c>
    </row>
    <row r="2199" spans="1:4" ht="18.75" customHeight="1" x14ac:dyDescent="0.25">
      <c r="A2199" s="2" t="s">
        <v>1581</v>
      </c>
      <c r="B2199" s="2" t="s">
        <v>226</v>
      </c>
      <c r="C2199" s="2" t="s">
        <v>1140</v>
      </c>
      <c r="D2199" s="2"/>
    </row>
    <row r="2200" spans="1:4" ht="18.75" customHeight="1" x14ac:dyDescent="0.25">
      <c r="A2200" s="2" t="s">
        <v>924</v>
      </c>
      <c r="B2200" s="2" t="s">
        <v>68</v>
      </c>
      <c r="C2200" s="2" t="s">
        <v>851</v>
      </c>
      <c r="D2200" s="2" t="s">
        <v>603</v>
      </c>
    </row>
    <row r="2201" spans="1:4" ht="18.75" customHeight="1" x14ac:dyDescent="0.25">
      <c r="A2201" s="2" t="s">
        <v>1582</v>
      </c>
      <c r="B2201" s="2" t="s">
        <v>226</v>
      </c>
      <c r="C2201" s="2" t="s">
        <v>1140</v>
      </c>
      <c r="D2201" s="2" t="s">
        <v>335</v>
      </c>
    </row>
    <row r="2202" spans="1:4" ht="18.75" customHeight="1" x14ac:dyDescent="0.25">
      <c r="A2202" s="2" t="s">
        <v>1583</v>
      </c>
      <c r="B2202" s="2" t="s">
        <v>226</v>
      </c>
      <c r="C2202" s="2" t="s">
        <v>1081</v>
      </c>
      <c r="D2202" s="2" t="s">
        <v>548</v>
      </c>
    </row>
    <row r="2203" spans="1:4" ht="18.75" customHeight="1" x14ac:dyDescent="0.25">
      <c r="A2203" s="2" t="s">
        <v>1584</v>
      </c>
      <c r="B2203" s="2" t="s">
        <v>226</v>
      </c>
      <c r="C2203" s="2" t="s">
        <v>1081</v>
      </c>
      <c r="D2203" s="2" t="s">
        <v>548</v>
      </c>
    </row>
    <row r="2204" spans="1:4" ht="18.75" customHeight="1" x14ac:dyDescent="0.25">
      <c r="A2204" s="2" t="s">
        <v>925</v>
      </c>
      <c r="B2204" s="2" t="s">
        <v>68</v>
      </c>
      <c r="C2204" s="2" t="s">
        <v>851</v>
      </c>
      <c r="D2204" s="2" t="s">
        <v>380</v>
      </c>
    </row>
    <row r="2205" spans="1:4" ht="18.75" customHeight="1" x14ac:dyDescent="0.25">
      <c r="A2205" s="2" t="s">
        <v>1724</v>
      </c>
      <c r="B2205" s="2" t="s">
        <v>36</v>
      </c>
      <c r="C2205" s="2" t="s">
        <v>1644</v>
      </c>
      <c r="D2205" s="2" t="s">
        <v>23</v>
      </c>
    </row>
    <row r="2206" spans="1:4" ht="18.75" customHeight="1" x14ac:dyDescent="0.25">
      <c r="A2206" s="2" t="s">
        <v>926</v>
      </c>
      <c r="B2206" s="2" t="s">
        <v>68</v>
      </c>
      <c r="C2206" s="2" t="s">
        <v>851</v>
      </c>
      <c r="D2206" s="2" t="s">
        <v>603</v>
      </c>
    </row>
    <row r="2207" spans="1:4" ht="18.75" customHeight="1" x14ac:dyDescent="0.25">
      <c r="A2207" s="2" t="s">
        <v>1725</v>
      </c>
      <c r="B2207" s="2" t="s">
        <v>36</v>
      </c>
      <c r="C2207" s="2" t="s">
        <v>1644</v>
      </c>
      <c r="D2207" s="2" t="s">
        <v>248</v>
      </c>
    </row>
    <row r="2208" spans="1:4" ht="18.75" customHeight="1" x14ac:dyDescent="0.25">
      <c r="A2208" s="2" t="s">
        <v>2381</v>
      </c>
      <c r="B2208" s="2" t="s">
        <v>237</v>
      </c>
      <c r="C2208" s="2" t="s">
        <v>1655</v>
      </c>
      <c r="D2208" s="2" t="s">
        <v>646</v>
      </c>
    </row>
    <row r="2209" spans="1:4" ht="18.75" customHeight="1" x14ac:dyDescent="0.25">
      <c r="A2209" s="2" t="s">
        <v>3064</v>
      </c>
      <c r="B2209" s="2" t="s">
        <v>36</v>
      </c>
      <c r="C2209" s="2" t="s">
        <v>810</v>
      </c>
      <c r="D2209" s="2" t="s">
        <v>810</v>
      </c>
    </row>
    <row r="2210" spans="1:4" ht="18.75" customHeight="1" x14ac:dyDescent="0.25">
      <c r="A2210" s="2" t="s">
        <v>2100</v>
      </c>
      <c r="B2210" s="2" t="s">
        <v>107</v>
      </c>
      <c r="C2210" s="2" t="s">
        <v>1655</v>
      </c>
      <c r="D2210" s="2" t="s">
        <v>646</v>
      </c>
    </row>
    <row r="2211" spans="1:4" ht="18.75" customHeight="1" x14ac:dyDescent="0.25">
      <c r="A2211" s="2" t="s">
        <v>3065</v>
      </c>
      <c r="B2211" s="2" t="s">
        <v>36</v>
      </c>
      <c r="C2211" s="2" t="s">
        <v>810</v>
      </c>
      <c r="D2211" s="2" t="s">
        <v>810</v>
      </c>
    </row>
    <row r="2212" spans="1:4" ht="18.75" customHeight="1" x14ac:dyDescent="0.25">
      <c r="A2212" s="2" t="s">
        <v>2797</v>
      </c>
      <c r="B2212" s="2" t="s">
        <v>52</v>
      </c>
      <c r="C2212" s="2" t="s">
        <v>1081</v>
      </c>
      <c r="D2212" s="2" t="s">
        <v>467</v>
      </c>
    </row>
    <row r="2213" spans="1:4" ht="18.75" customHeight="1" x14ac:dyDescent="0.25">
      <c r="A2213" s="2" t="s">
        <v>1125</v>
      </c>
      <c r="B2213" s="2" t="s">
        <v>81</v>
      </c>
      <c r="C2213" s="2" t="s">
        <v>940</v>
      </c>
      <c r="D2213" s="2" t="s">
        <v>72</v>
      </c>
    </row>
    <row r="2214" spans="1:4" ht="18.75" customHeight="1" x14ac:dyDescent="0.25">
      <c r="A2214" s="2" t="s">
        <v>1126</v>
      </c>
      <c r="B2214" s="2" t="s">
        <v>81</v>
      </c>
      <c r="C2214" s="2" t="s">
        <v>940</v>
      </c>
      <c r="D2214" s="2" t="s">
        <v>72</v>
      </c>
    </row>
    <row r="2215" spans="1:4" ht="18.75" customHeight="1" x14ac:dyDescent="0.25">
      <c r="A2215" s="2" t="s">
        <v>2382</v>
      </c>
      <c r="B2215" s="2" t="s">
        <v>237</v>
      </c>
      <c r="C2215" s="2" t="s">
        <v>1655</v>
      </c>
      <c r="D2215" s="2" t="s">
        <v>646</v>
      </c>
    </row>
    <row r="2216" spans="1:4" ht="18.75" customHeight="1" x14ac:dyDescent="0.25">
      <c r="A2216" s="2" t="s">
        <v>1585</v>
      </c>
      <c r="B2216" s="2" t="s">
        <v>226</v>
      </c>
      <c r="C2216" s="2" t="s">
        <v>1140</v>
      </c>
      <c r="D2216" s="2" t="s">
        <v>335</v>
      </c>
    </row>
    <row r="2217" spans="1:4" ht="18.75" customHeight="1" x14ac:dyDescent="0.25">
      <c r="A2217" s="2" t="s">
        <v>927</v>
      </c>
      <c r="B2217" s="2" t="s">
        <v>68</v>
      </c>
      <c r="C2217" s="2" t="s">
        <v>851</v>
      </c>
      <c r="D2217" s="2" t="s">
        <v>603</v>
      </c>
    </row>
    <row r="2218" spans="1:4" ht="18.75" customHeight="1" x14ac:dyDescent="0.25">
      <c r="A2218" s="2" t="s">
        <v>2101</v>
      </c>
      <c r="B2218" s="2" t="s">
        <v>107</v>
      </c>
      <c r="C2218" s="2" t="s">
        <v>1644</v>
      </c>
      <c r="D2218" s="2" t="s">
        <v>511</v>
      </c>
    </row>
    <row r="2219" spans="1:4" ht="18.75" customHeight="1" x14ac:dyDescent="0.25">
      <c r="A2219" s="2" t="s">
        <v>2383</v>
      </c>
      <c r="B2219" s="2" t="s">
        <v>237</v>
      </c>
      <c r="C2219" s="2" t="s">
        <v>1655</v>
      </c>
      <c r="D2219" s="2" t="s">
        <v>646</v>
      </c>
    </row>
    <row r="2220" spans="1:4" ht="18.75" customHeight="1" x14ac:dyDescent="0.25">
      <c r="A2220" s="2" t="s">
        <v>2384</v>
      </c>
      <c r="B2220" s="2" t="s">
        <v>237</v>
      </c>
      <c r="C2220" s="2" t="s">
        <v>1644</v>
      </c>
      <c r="D2220" s="2" t="s">
        <v>229</v>
      </c>
    </row>
    <row r="2221" spans="1:4" ht="18.75" customHeight="1" x14ac:dyDescent="0.25">
      <c r="A2221" s="2" t="s">
        <v>928</v>
      </c>
      <c r="B2221" s="2" t="s">
        <v>68</v>
      </c>
      <c r="C2221" s="2" t="s">
        <v>851</v>
      </c>
      <c r="D2221" s="2" t="s">
        <v>380</v>
      </c>
    </row>
    <row r="2222" spans="1:4" ht="18.75" customHeight="1" x14ac:dyDescent="0.25">
      <c r="A2222" s="2" t="s">
        <v>2102</v>
      </c>
      <c r="B2222" s="2" t="s">
        <v>107</v>
      </c>
      <c r="C2222" s="2" t="s">
        <v>1644</v>
      </c>
      <c r="D2222" s="2" t="s">
        <v>97</v>
      </c>
    </row>
    <row r="2223" spans="1:4" ht="18.75" customHeight="1" x14ac:dyDescent="0.25">
      <c r="A2223" s="2" t="s">
        <v>2103</v>
      </c>
      <c r="B2223" s="2" t="s">
        <v>107</v>
      </c>
      <c r="C2223" s="2" t="s">
        <v>1655</v>
      </c>
      <c r="D2223" s="2" t="s">
        <v>646</v>
      </c>
    </row>
    <row r="2224" spans="1:4" ht="18.75" customHeight="1" x14ac:dyDescent="0.25">
      <c r="A2224" s="2" t="s">
        <v>1793</v>
      </c>
      <c r="B2224" s="2" t="s">
        <v>119</v>
      </c>
      <c r="C2224" s="2" t="s">
        <v>856</v>
      </c>
      <c r="D2224" s="2" t="s">
        <v>160</v>
      </c>
    </row>
    <row r="2225" spans="1:4" ht="18.75" customHeight="1" x14ac:dyDescent="0.25">
      <c r="A2225" s="2" t="s">
        <v>2798</v>
      </c>
      <c r="B2225" s="2" t="s">
        <v>52</v>
      </c>
      <c r="C2225" s="2" t="s">
        <v>1081</v>
      </c>
      <c r="D2225" s="2" t="s">
        <v>262</v>
      </c>
    </row>
    <row r="2226" spans="1:4" ht="18.75" customHeight="1" x14ac:dyDescent="0.25">
      <c r="A2226" s="2" t="s">
        <v>2799</v>
      </c>
      <c r="B2226" s="2" t="s">
        <v>52</v>
      </c>
      <c r="C2226" s="2" t="s">
        <v>1624</v>
      </c>
      <c r="D2226" s="2" t="s">
        <v>190</v>
      </c>
    </row>
    <row r="2227" spans="1:4" ht="18.75" customHeight="1" x14ac:dyDescent="0.25">
      <c r="A2227" s="2" t="s">
        <v>977</v>
      </c>
      <c r="B2227" s="2" t="s">
        <v>939</v>
      </c>
      <c r="C2227" s="2" t="s">
        <v>940</v>
      </c>
      <c r="D2227" s="2" t="s">
        <v>72</v>
      </c>
    </row>
    <row r="2228" spans="1:4" ht="18.75" customHeight="1" x14ac:dyDescent="0.25">
      <c r="A2228" s="2" t="s">
        <v>977</v>
      </c>
      <c r="B2228" s="2" t="s">
        <v>81</v>
      </c>
      <c r="C2228" s="2" t="s">
        <v>940</v>
      </c>
      <c r="D2228" s="2" t="s">
        <v>72</v>
      </c>
    </row>
    <row r="2229" spans="1:4" ht="18.75" customHeight="1" x14ac:dyDescent="0.25">
      <c r="A2229" s="2" t="s">
        <v>2104</v>
      </c>
      <c r="B2229" s="2" t="s">
        <v>107</v>
      </c>
      <c r="C2229" s="2" t="s">
        <v>1655</v>
      </c>
      <c r="D2229" s="2" t="s">
        <v>646</v>
      </c>
    </row>
    <row r="2230" spans="1:4" ht="18.75" customHeight="1" x14ac:dyDescent="0.25">
      <c r="A2230" s="2" t="s">
        <v>2385</v>
      </c>
      <c r="B2230" s="2" t="s">
        <v>237</v>
      </c>
      <c r="C2230" s="2" t="s">
        <v>1655</v>
      </c>
      <c r="D2230" s="2" t="s">
        <v>646</v>
      </c>
    </row>
    <row r="2231" spans="1:4" ht="18.75" customHeight="1" x14ac:dyDescent="0.25">
      <c r="A2231" s="2" t="s">
        <v>2386</v>
      </c>
      <c r="B2231" s="2" t="s">
        <v>237</v>
      </c>
      <c r="C2231" s="2" t="s">
        <v>1655</v>
      </c>
      <c r="D2231" s="2" t="s">
        <v>646</v>
      </c>
    </row>
    <row r="2232" spans="1:4" ht="18.75" customHeight="1" x14ac:dyDescent="0.25">
      <c r="A2232" s="2" t="s">
        <v>2800</v>
      </c>
      <c r="B2232" s="2" t="s">
        <v>52</v>
      </c>
      <c r="C2232" s="2" t="s">
        <v>1081</v>
      </c>
      <c r="D2232" s="2" t="s">
        <v>262</v>
      </c>
    </row>
    <row r="2233" spans="1:4" ht="18.75" customHeight="1" x14ac:dyDescent="0.25">
      <c r="A2233" s="2" t="s">
        <v>1586</v>
      </c>
      <c r="B2233" s="2" t="s">
        <v>226</v>
      </c>
      <c r="C2233" s="2" t="s">
        <v>1140</v>
      </c>
      <c r="D2233" s="2" t="s">
        <v>335</v>
      </c>
    </row>
    <row r="2234" spans="1:4" ht="18.75" customHeight="1" x14ac:dyDescent="0.25">
      <c r="A2234" s="2" t="s">
        <v>1049</v>
      </c>
      <c r="B2234" s="2" t="s">
        <v>245</v>
      </c>
      <c r="C2234" s="2" t="s">
        <v>856</v>
      </c>
      <c r="D2234" s="2" t="s">
        <v>275</v>
      </c>
    </row>
    <row r="2235" spans="1:4" ht="18.75" customHeight="1" x14ac:dyDescent="0.25">
      <c r="A2235" s="2" t="s">
        <v>2387</v>
      </c>
      <c r="B2235" s="2" t="s">
        <v>237</v>
      </c>
      <c r="C2235" s="2" t="s">
        <v>1655</v>
      </c>
      <c r="D2235" s="2" t="s">
        <v>646</v>
      </c>
    </row>
    <row r="2236" spans="1:4" ht="18.75" customHeight="1" x14ac:dyDescent="0.25">
      <c r="A2236" s="2" t="s">
        <v>2801</v>
      </c>
      <c r="B2236" s="2" t="s">
        <v>52</v>
      </c>
      <c r="C2236" s="2" t="s">
        <v>1081</v>
      </c>
      <c r="D2236" s="2" t="s">
        <v>571</v>
      </c>
    </row>
    <row r="2237" spans="1:4" ht="18.75" customHeight="1" x14ac:dyDescent="0.25">
      <c r="A2237" s="2" t="s">
        <v>2868</v>
      </c>
      <c r="B2237" s="2" t="s">
        <v>52</v>
      </c>
      <c r="C2237" s="2" t="s">
        <v>2842</v>
      </c>
      <c r="D2237" s="2" t="s">
        <v>787</v>
      </c>
    </row>
    <row r="2238" spans="1:4" ht="18.75" customHeight="1" x14ac:dyDescent="0.25">
      <c r="A2238" s="2" t="s">
        <v>978</v>
      </c>
      <c r="B2238" s="2" t="s">
        <v>939</v>
      </c>
      <c r="C2238" s="2" t="s">
        <v>940</v>
      </c>
      <c r="D2238" s="2" t="s">
        <v>72</v>
      </c>
    </row>
    <row r="2239" spans="1:4" ht="18.75" customHeight="1" x14ac:dyDescent="0.25">
      <c r="A2239" s="2" t="s">
        <v>937</v>
      </c>
      <c r="B2239" s="2" t="s">
        <v>285</v>
      </c>
      <c r="C2239" s="2" t="s">
        <v>829</v>
      </c>
      <c r="D2239" s="2" t="s">
        <v>934</v>
      </c>
    </row>
    <row r="2240" spans="1:4" ht="18.75" customHeight="1" x14ac:dyDescent="0.25">
      <c r="A2240" s="2" t="s">
        <v>1794</v>
      </c>
      <c r="B2240" s="2" t="s">
        <v>119</v>
      </c>
      <c r="C2240" s="2" t="s">
        <v>856</v>
      </c>
      <c r="D2240" s="2" t="s">
        <v>112</v>
      </c>
    </row>
    <row r="2241" spans="1:4" ht="18.75" customHeight="1" x14ac:dyDescent="0.25">
      <c r="A2241" s="2" t="s">
        <v>1587</v>
      </c>
      <c r="B2241" s="2" t="s">
        <v>226</v>
      </c>
      <c r="C2241" s="2" t="s">
        <v>1140</v>
      </c>
      <c r="D2241" s="2" t="s">
        <v>299</v>
      </c>
    </row>
    <row r="2242" spans="1:4" ht="18.75" customHeight="1" x14ac:dyDescent="0.25">
      <c r="A2242" s="2" t="s">
        <v>929</v>
      </c>
      <c r="B2242" s="2" t="s">
        <v>68</v>
      </c>
      <c r="C2242" s="2" t="s">
        <v>851</v>
      </c>
      <c r="D2242" s="2" t="s">
        <v>380</v>
      </c>
    </row>
    <row r="2243" spans="1:4" ht="18.75" customHeight="1" x14ac:dyDescent="0.25">
      <c r="A2243" s="2" t="s">
        <v>930</v>
      </c>
      <c r="B2243" s="2" t="s">
        <v>68</v>
      </c>
      <c r="C2243" s="2" t="s">
        <v>851</v>
      </c>
      <c r="D2243" s="2" t="s">
        <v>380</v>
      </c>
    </row>
    <row r="2244" spans="1:4" ht="18.75" customHeight="1" x14ac:dyDescent="0.25">
      <c r="A2244" s="2" t="s">
        <v>931</v>
      </c>
      <c r="B2244" s="2" t="s">
        <v>68</v>
      </c>
      <c r="C2244" s="2" t="s">
        <v>851</v>
      </c>
      <c r="D2244" s="2" t="s">
        <v>380</v>
      </c>
    </row>
    <row r="2245" spans="1:4" ht="18.75" customHeight="1" x14ac:dyDescent="0.25">
      <c r="A2245" s="2" t="s">
        <v>2802</v>
      </c>
      <c r="B2245" s="2" t="s">
        <v>52</v>
      </c>
      <c r="C2245" s="2" t="s">
        <v>1081</v>
      </c>
      <c r="D2245" s="2" t="s">
        <v>262</v>
      </c>
    </row>
    <row r="2246" spans="1:4" ht="18.75" customHeight="1" x14ac:dyDescent="0.25">
      <c r="A2246" s="2" t="s">
        <v>1588</v>
      </c>
      <c r="B2246" s="2" t="s">
        <v>226</v>
      </c>
      <c r="C2246" s="2" t="s">
        <v>1140</v>
      </c>
      <c r="D2246" s="2" t="s">
        <v>299</v>
      </c>
    </row>
    <row r="2247" spans="1:4" ht="18.75" customHeight="1" x14ac:dyDescent="0.25">
      <c r="A2247" s="2" t="s">
        <v>2105</v>
      </c>
      <c r="B2247" s="2" t="s">
        <v>107</v>
      </c>
      <c r="C2247" s="2" t="s">
        <v>1655</v>
      </c>
      <c r="D2247" s="2" t="s">
        <v>646</v>
      </c>
    </row>
    <row r="2248" spans="1:4" ht="18.75" customHeight="1" x14ac:dyDescent="0.25">
      <c r="A2248" s="2" t="s">
        <v>1589</v>
      </c>
      <c r="B2248" s="2" t="s">
        <v>226</v>
      </c>
      <c r="C2248" s="2" t="s">
        <v>856</v>
      </c>
      <c r="D2248" s="2" t="s">
        <v>222</v>
      </c>
    </row>
    <row r="2249" spans="1:4" ht="18.75" customHeight="1" x14ac:dyDescent="0.25">
      <c r="A2249" s="2" t="s">
        <v>1050</v>
      </c>
      <c r="B2249" s="2" t="s">
        <v>245</v>
      </c>
      <c r="C2249" s="2" t="s">
        <v>856</v>
      </c>
      <c r="D2249" s="2" t="s">
        <v>275</v>
      </c>
    </row>
    <row r="2250" spans="1:4" ht="18.75" customHeight="1" x14ac:dyDescent="0.25">
      <c r="A2250" s="2" t="s">
        <v>3066</v>
      </c>
      <c r="B2250" s="2" t="s">
        <v>36</v>
      </c>
      <c r="C2250" s="2" t="s">
        <v>810</v>
      </c>
      <c r="D2250" s="2" t="s">
        <v>810</v>
      </c>
    </row>
    <row r="2251" spans="1:4" ht="18.75" customHeight="1" x14ac:dyDescent="0.25">
      <c r="A2251" s="2" t="s">
        <v>2803</v>
      </c>
      <c r="B2251" s="2" t="s">
        <v>52</v>
      </c>
      <c r="C2251" s="2" t="s">
        <v>1624</v>
      </c>
      <c r="D2251" s="2" t="s">
        <v>190</v>
      </c>
    </row>
    <row r="2252" spans="1:4" ht="18.75" customHeight="1" x14ac:dyDescent="0.25">
      <c r="A2252" s="2" t="s">
        <v>2106</v>
      </c>
      <c r="B2252" s="2" t="s">
        <v>107</v>
      </c>
      <c r="C2252" s="2" t="s">
        <v>1644</v>
      </c>
      <c r="D2252" s="2" t="s">
        <v>559</v>
      </c>
    </row>
    <row r="2253" spans="1:4" ht="18.75" customHeight="1" x14ac:dyDescent="0.25">
      <c r="A2253" s="2" t="s">
        <v>1590</v>
      </c>
      <c r="B2253" s="2" t="s">
        <v>226</v>
      </c>
      <c r="C2253" s="2" t="s">
        <v>1140</v>
      </c>
      <c r="D2253" s="2" t="s">
        <v>294</v>
      </c>
    </row>
    <row r="2254" spans="1:4" ht="18.75" customHeight="1" x14ac:dyDescent="0.25">
      <c r="A2254" s="2" t="s">
        <v>1591</v>
      </c>
      <c r="B2254" s="2" t="s">
        <v>226</v>
      </c>
      <c r="C2254" s="2" t="s">
        <v>1140</v>
      </c>
      <c r="D2254" s="2" t="s">
        <v>335</v>
      </c>
    </row>
    <row r="2255" spans="1:4" ht="18.75" customHeight="1" x14ac:dyDescent="0.25">
      <c r="A2255" s="2" t="s">
        <v>2889</v>
      </c>
      <c r="B2255" s="2" t="s">
        <v>226</v>
      </c>
      <c r="C2255" s="2" t="s">
        <v>798</v>
      </c>
      <c r="D2255" s="2" t="s">
        <v>2874</v>
      </c>
    </row>
    <row r="2256" spans="1:4" ht="18.75" customHeight="1" x14ac:dyDescent="0.25">
      <c r="A2256" s="2" t="s">
        <v>2107</v>
      </c>
      <c r="B2256" s="2" t="s">
        <v>107</v>
      </c>
      <c r="C2256" s="2" t="s">
        <v>1655</v>
      </c>
      <c r="D2256" s="2" t="s">
        <v>646</v>
      </c>
    </row>
    <row r="2257" spans="1:4" ht="18.75" customHeight="1" x14ac:dyDescent="0.25">
      <c r="A2257" s="2" t="s">
        <v>2108</v>
      </c>
      <c r="B2257" s="2" t="s">
        <v>107</v>
      </c>
      <c r="C2257" s="2" t="s">
        <v>1644</v>
      </c>
      <c r="D2257" s="2" t="s">
        <v>488</v>
      </c>
    </row>
    <row r="2258" spans="1:4" ht="18.75" customHeight="1" x14ac:dyDescent="0.25">
      <c r="A2258" s="2" t="s">
        <v>1051</v>
      </c>
      <c r="B2258" s="2" t="s">
        <v>245</v>
      </c>
      <c r="C2258" s="2" t="s">
        <v>856</v>
      </c>
      <c r="D2258" s="2" t="s">
        <v>241</v>
      </c>
    </row>
    <row r="2259" spans="1:4" ht="18.75" customHeight="1" x14ac:dyDescent="0.25">
      <c r="A2259" s="2" t="s">
        <v>2109</v>
      </c>
      <c r="B2259" s="2" t="s">
        <v>107</v>
      </c>
      <c r="C2259" s="2" t="s">
        <v>1655</v>
      </c>
      <c r="D2259" s="2" t="s">
        <v>646</v>
      </c>
    </row>
    <row r="2260" spans="1:4" ht="18.75" customHeight="1" x14ac:dyDescent="0.25">
      <c r="A2260" s="2" t="s">
        <v>979</v>
      </c>
      <c r="B2260" s="2" t="s">
        <v>939</v>
      </c>
      <c r="C2260" s="2" t="s">
        <v>940</v>
      </c>
      <c r="D2260" s="2" t="s">
        <v>72</v>
      </c>
    </row>
    <row r="2261" spans="1:4" ht="18.75" customHeight="1" x14ac:dyDescent="0.25">
      <c r="A2261" s="2" t="s">
        <v>1592</v>
      </c>
      <c r="B2261" s="2" t="s">
        <v>226</v>
      </c>
      <c r="C2261" s="2" t="s">
        <v>1140</v>
      </c>
      <c r="D2261" s="2"/>
    </row>
    <row r="2262" spans="1:4" ht="18.75" customHeight="1" x14ac:dyDescent="0.25">
      <c r="A2262" s="2" t="s">
        <v>2110</v>
      </c>
      <c r="B2262" s="2" t="s">
        <v>107</v>
      </c>
      <c r="C2262" s="2" t="s">
        <v>1655</v>
      </c>
      <c r="D2262" s="2" t="s">
        <v>646</v>
      </c>
    </row>
    <row r="2263" spans="1:4" ht="18.75" customHeight="1" x14ac:dyDescent="0.25">
      <c r="A2263" s="2" t="s">
        <v>2388</v>
      </c>
      <c r="B2263" s="2" t="s">
        <v>237</v>
      </c>
      <c r="C2263" s="2" t="s">
        <v>1655</v>
      </c>
      <c r="D2263" s="2" t="s">
        <v>646</v>
      </c>
    </row>
    <row r="2264" spans="1:4" ht="18.75" customHeight="1" x14ac:dyDescent="0.25">
      <c r="A2264" s="2" t="s">
        <v>2389</v>
      </c>
      <c r="B2264" s="2" t="s">
        <v>237</v>
      </c>
      <c r="C2264" s="2" t="s">
        <v>1655</v>
      </c>
      <c r="D2264" s="2" t="s">
        <v>646</v>
      </c>
    </row>
    <row r="2265" spans="1:4" ht="18.75" customHeight="1" x14ac:dyDescent="0.25">
      <c r="A2265" s="2" t="s">
        <v>2111</v>
      </c>
      <c r="B2265" s="2" t="s">
        <v>107</v>
      </c>
      <c r="C2265" s="2" t="s">
        <v>1644</v>
      </c>
      <c r="D2265" s="2" t="s">
        <v>559</v>
      </c>
    </row>
    <row r="2266" spans="1:4" ht="18.75" customHeight="1" x14ac:dyDescent="0.25">
      <c r="A2266" s="2" t="s">
        <v>2112</v>
      </c>
      <c r="B2266" s="2" t="s">
        <v>107</v>
      </c>
      <c r="C2266" s="2" t="s">
        <v>1655</v>
      </c>
      <c r="D2266" s="2" t="s">
        <v>646</v>
      </c>
    </row>
    <row r="2267" spans="1:4" ht="18.75" customHeight="1" x14ac:dyDescent="0.25">
      <c r="A2267" s="2" t="s">
        <v>2113</v>
      </c>
      <c r="B2267" s="2" t="s">
        <v>107</v>
      </c>
      <c r="C2267" s="2" t="s">
        <v>1655</v>
      </c>
      <c r="D2267" s="2" t="s">
        <v>646</v>
      </c>
    </row>
    <row r="2268" spans="1:4" ht="18.75" customHeight="1" x14ac:dyDescent="0.25">
      <c r="A2268" s="2" t="s">
        <v>1052</v>
      </c>
      <c r="B2268" s="2" t="s">
        <v>245</v>
      </c>
      <c r="C2268" s="2" t="s">
        <v>856</v>
      </c>
      <c r="D2268" s="2" t="s">
        <v>241</v>
      </c>
    </row>
    <row r="2269" spans="1:4" ht="18.75" customHeight="1" x14ac:dyDescent="0.25">
      <c r="A2269" s="2" t="s">
        <v>1053</v>
      </c>
      <c r="B2269" s="2" t="s">
        <v>245</v>
      </c>
      <c r="C2269" s="2" t="s">
        <v>856</v>
      </c>
      <c r="D2269" s="2" t="s">
        <v>241</v>
      </c>
    </row>
    <row r="2270" spans="1:4" ht="18.75" customHeight="1" x14ac:dyDescent="0.25">
      <c r="A2270" s="2" t="s">
        <v>1054</v>
      </c>
      <c r="B2270" s="2" t="s">
        <v>245</v>
      </c>
      <c r="C2270" s="2" t="s">
        <v>856</v>
      </c>
      <c r="D2270" s="2" t="s">
        <v>241</v>
      </c>
    </row>
    <row r="2271" spans="1:4" ht="18.75" customHeight="1" x14ac:dyDescent="0.25">
      <c r="A2271" s="2" t="s">
        <v>2804</v>
      </c>
      <c r="B2271" s="2" t="s">
        <v>52</v>
      </c>
      <c r="C2271" s="2" t="s">
        <v>1081</v>
      </c>
      <c r="D2271" s="2" t="s">
        <v>262</v>
      </c>
    </row>
    <row r="2272" spans="1:4" ht="18.75" customHeight="1" x14ac:dyDescent="0.25">
      <c r="A2272" s="2" t="s">
        <v>2805</v>
      </c>
      <c r="B2272" s="2" t="s">
        <v>52</v>
      </c>
      <c r="C2272" s="2" t="s">
        <v>1624</v>
      </c>
      <c r="D2272" s="2" t="s">
        <v>40</v>
      </c>
    </row>
    <row r="2273" spans="1:4" ht="18.75" customHeight="1" x14ac:dyDescent="0.25">
      <c r="A2273" s="2" t="s">
        <v>1593</v>
      </c>
      <c r="B2273" s="2" t="s">
        <v>226</v>
      </c>
      <c r="C2273" s="2" t="s">
        <v>1140</v>
      </c>
      <c r="D2273" s="2" t="s">
        <v>294</v>
      </c>
    </row>
    <row r="2274" spans="1:4" ht="18.75" customHeight="1" x14ac:dyDescent="0.25">
      <c r="A2274" s="2" t="s">
        <v>1594</v>
      </c>
      <c r="B2274" s="2" t="s">
        <v>226</v>
      </c>
      <c r="C2274" s="2" t="s">
        <v>856</v>
      </c>
      <c r="D2274" s="2" t="s">
        <v>222</v>
      </c>
    </row>
    <row r="2275" spans="1:4" ht="18.75" customHeight="1" x14ac:dyDescent="0.25">
      <c r="A2275" s="2" t="s">
        <v>1595</v>
      </c>
      <c r="B2275" s="2" t="s">
        <v>226</v>
      </c>
      <c r="C2275" s="2" t="s">
        <v>1140</v>
      </c>
      <c r="D2275" s="2" t="s">
        <v>294</v>
      </c>
    </row>
    <row r="2276" spans="1:4" ht="18.75" customHeight="1" x14ac:dyDescent="0.25">
      <c r="A2276" s="2" t="s">
        <v>1596</v>
      </c>
      <c r="B2276" s="2" t="s">
        <v>226</v>
      </c>
      <c r="C2276" s="2" t="s">
        <v>1140</v>
      </c>
      <c r="D2276" s="2" t="s">
        <v>294</v>
      </c>
    </row>
    <row r="2277" spans="1:4" ht="18.75" customHeight="1" x14ac:dyDescent="0.25">
      <c r="A2277" s="2" t="s">
        <v>1597</v>
      </c>
      <c r="B2277" s="2" t="s">
        <v>226</v>
      </c>
      <c r="C2277" s="2" t="s">
        <v>1140</v>
      </c>
      <c r="D2277" s="2"/>
    </row>
    <row r="2278" spans="1:4" ht="18.75" customHeight="1" x14ac:dyDescent="0.25">
      <c r="A2278" s="2" t="s">
        <v>2114</v>
      </c>
      <c r="B2278" s="2" t="s">
        <v>107</v>
      </c>
      <c r="C2278" s="2" t="s">
        <v>1655</v>
      </c>
      <c r="D2278" s="2" t="s">
        <v>646</v>
      </c>
    </row>
    <row r="2279" spans="1:4" ht="18.75" customHeight="1" x14ac:dyDescent="0.25">
      <c r="A2279" s="2" t="s">
        <v>2390</v>
      </c>
      <c r="B2279" s="2" t="s">
        <v>237</v>
      </c>
      <c r="C2279" s="2" t="s">
        <v>1644</v>
      </c>
      <c r="D2279" s="2" t="s">
        <v>306</v>
      </c>
    </row>
    <row r="2280" spans="1:4" ht="18.75" customHeight="1" x14ac:dyDescent="0.25">
      <c r="A2280" s="2" t="s">
        <v>1055</v>
      </c>
      <c r="B2280" s="2" t="s">
        <v>245</v>
      </c>
      <c r="C2280" s="2" t="s">
        <v>856</v>
      </c>
      <c r="D2280" s="2" t="s">
        <v>241</v>
      </c>
    </row>
    <row r="2281" spans="1:4" ht="18.75" customHeight="1" x14ac:dyDescent="0.25">
      <c r="A2281" s="2" t="s">
        <v>544</v>
      </c>
      <c r="B2281" s="2" t="s">
        <v>68</v>
      </c>
      <c r="C2281" s="2" t="s">
        <v>876</v>
      </c>
      <c r="D2281" s="2" t="s">
        <v>539</v>
      </c>
    </row>
    <row r="2282" spans="1:4" ht="18.75" customHeight="1" x14ac:dyDescent="0.25">
      <c r="A2282" s="2" t="s">
        <v>849</v>
      </c>
      <c r="B2282" s="2" t="s">
        <v>402</v>
      </c>
      <c r="C2282" s="2" t="s">
        <v>833</v>
      </c>
      <c r="D2282" s="2" t="s">
        <v>399</v>
      </c>
    </row>
    <row r="2283" spans="1:4" ht="18.75" customHeight="1" x14ac:dyDescent="0.25">
      <c r="A2283" s="2" t="s">
        <v>1598</v>
      </c>
      <c r="B2283" s="2" t="s">
        <v>226</v>
      </c>
      <c r="C2283" s="2" t="s">
        <v>1140</v>
      </c>
      <c r="D2283" s="2"/>
    </row>
    <row r="2284" spans="1:4" ht="18.75" customHeight="1" x14ac:dyDescent="0.25">
      <c r="A2284" s="2" t="s">
        <v>1795</v>
      </c>
      <c r="B2284" s="2" t="s">
        <v>119</v>
      </c>
      <c r="C2284" s="2" t="s">
        <v>856</v>
      </c>
      <c r="D2284" s="2" t="s">
        <v>160</v>
      </c>
    </row>
    <row r="2285" spans="1:4" ht="18.75" customHeight="1" x14ac:dyDescent="0.25">
      <c r="A2285" s="2" t="s">
        <v>2806</v>
      </c>
      <c r="B2285" s="2" t="s">
        <v>52</v>
      </c>
      <c r="C2285" s="2" t="s">
        <v>1081</v>
      </c>
      <c r="D2285" s="2" t="s">
        <v>548</v>
      </c>
    </row>
    <row r="2286" spans="1:4" ht="18.75" customHeight="1" x14ac:dyDescent="0.25">
      <c r="A2286" s="2" t="s">
        <v>2807</v>
      </c>
      <c r="B2286" s="2" t="s">
        <v>52</v>
      </c>
      <c r="C2286" s="2" t="s">
        <v>1081</v>
      </c>
      <c r="D2286" s="2" t="s">
        <v>467</v>
      </c>
    </row>
    <row r="2287" spans="1:4" ht="18.75" customHeight="1" x14ac:dyDescent="0.25">
      <c r="A2287" s="2" t="s">
        <v>3067</v>
      </c>
      <c r="B2287" s="2" t="s">
        <v>36</v>
      </c>
      <c r="C2287" s="2" t="s">
        <v>810</v>
      </c>
      <c r="D2287" s="2" t="s">
        <v>810</v>
      </c>
    </row>
    <row r="2288" spans="1:4" ht="18.75" customHeight="1" x14ac:dyDescent="0.25">
      <c r="A2288" s="2" t="s">
        <v>2391</v>
      </c>
      <c r="B2288" s="2" t="s">
        <v>237</v>
      </c>
      <c r="C2288" s="2" t="s">
        <v>1644</v>
      </c>
      <c r="D2288" s="2" t="s">
        <v>306</v>
      </c>
    </row>
    <row r="2289" spans="1:4" ht="18.75" customHeight="1" x14ac:dyDescent="0.25">
      <c r="A2289" s="2" t="s">
        <v>1726</v>
      </c>
      <c r="B2289" s="2" t="s">
        <v>36</v>
      </c>
      <c r="C2289" s="2" t="s">
        <v>1644</v>
      </c>
      <c r="D2289" s="2" t="s">
        <v>23</v>
      </c>
    </row>
    <row r="2290" spans="1:4" ht="18.75" customHeight="1" x14ac:dyDescent="0.25">
      <c r="A2290" s="2" t="s">
        <v>2115</v>
      </c>
      <c r="B2290" s="2" t="s">
        <v>107</v>
      </c>
      <c r="C2290" s="2" t="s">
        <v>1644</v>
      </c>
      <c r="D2290" s="2" t="s">
        <v>97</v>
      </c>
    </row>
    <row r="2291" spans="1:4" ht="18.75" customHeight="1" x14ac:dyDescent="0.25">
      <c r="A2291" s="2" t="s">
        <v>2392</v>
      </c>
      <c r="B2291" s="2" t="s">
        <v>237</v>
      </c>
      <c r="C2291" s="2" t="s">
        <v>1655</v>
      </c>
      <c r="D2291" s="2" t="s">
        <v>646</v>
      </c>
    </row>
    <row r="2292" spans="1:4" ht="18.75" customHeight="1" x14ac:dyDescent="0.25">
      <c r="A2292" s="2" t="s">
        <v>2393</v>
      </c>
      <c r="B2292" s="2" t="s">
        <v>237</v>
      </c>
      <c r="C2292" s="2" t="s">
        <v>1655</v>
      </c>
      <c r="D2292" s="2" t="s">
        <v>646</v>
      </c>
    </row>
    <row r="2293" spans="1:4" ht="18.75" customHeight="1" x14ac:dyDescent="0.25">
      <c r="A2293" s="2" t="s">
        <v>2394</v>
      </c>
      <c r="B2293" s="2" t="s">
        <v>237</v>
      </c>
      <c r="C2293" s="2" t="s">
        <v>1655</v>
      </c>
      <c r="D2293" s="2" t="s">
        <v>646</v>
      </c>
    </row>
    <row r="2294" spans="1:4" ht="18.75" customHeight="1" x14ac:dyDescent="0.25">
      <c r="A2294" s="2" t="s">
        <v>1628</v>
      </c>
      <c r="B2294" s="2" t="s">
        <v>344</v>
      </c>
      <c r="C2294" s="2" t="s">
        <v>940</v>
      </c>
      <c r="D2294" s="2" t="s">
        <v>72</v>
      </c>
    </row>
    <row r="2295" spans="1:4" ht="18.75" customHeight="1" x14ac:dyDescent="0.25">
      <c r="A2295" s="2" t="s">
        <v>932</v>
      </c>
      <c r="B2295" s="2" t="s">
        <v>68</v>
      </c>
      <c r="C2295" s="2" t="s">
        <v>851</v>
      </c>
      <c r="D2295" s="2" t="s">
        <v>380</v>
      </c>
    </row>
    <row r="2296" spans="1:4" ht="18.75" customHeight="1" x14ac:dyDescent="0.25">
      <c r="A2296" s="2" t="s">
        <v>2395</v>
      </c>
      <c r="B2296" s="2" t="s">
        <v>237</v>
      </c>
      <c r="C2296" s="2" t="s">
        <v>1655</v>
      </c>
      <c r="D2296" s="2" t="s">
        <v>646</v>
      </c>
    </row>
  </sheetData>
  <autoFilter ref="A1:D2296" xr:uid="{00000000-0001-0000-0200-000000000000}"/>
  <sortState xmlns:xlrd2="http://schemas.microsoft.com/office/spreadsheetml/2017/richdata2" ref="A2:D2296">
    <sortCondition ref="A1:A2296"/>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W98"/>
  <sheetViews>
    <sheetView workbookViewId="0"/>
  </sheetViews>
  <sheetFormatPr defaultRowHeight="15" x14ac:dyDescent="0.25"/>
  <cols>
    <col min="1" max="1" width="64.5703125" style="11" bestFit="1" customWidth="1"/>
    <col min="2" max="2" width="18" style="12" bestFit="1" customWidth="1"/>
    <col min="3" max="3" width="13.7109375" style="12" bestFit="1" customWidth="1"/>
    <col min="4" max="4" width="11.85546875" style="12" bestFit="1" customWidth="1"/>
    <col min="5" max="5" width="9" style="13" bestFit="1" customWidth="1"/>
    <col min="6" max="6" width="19.28515625" style="12" bestFit="1" customWidth="1"/>
    <col min="7" max="7" width="57" style="12" bestFit="1" customWidth="1"/>
    <col min="8" max="8" width="19" style="13" bestFit="1" customWidth="1"/>
    <col min="9" max="9" width="16.7109375" style="13" bestFit="1" customWidth="1"/>
    <col min="10" max="10" width="61.140625" style="12" bestFit="1" customWidth="1"/>
    <col min="11" max="12" width="24.42578125" style="13" bestFit="1" customWidth="1"/>
    <col min="13" max="13" width="13.7109375" style="13" bestFit="1" customWidth="1"/>
    <col min="14" max="14" width="55.28515625" style="12" bestFit="1" customWidth="1"/>
    <col min="15" max="15" width="27.5703125" style="12" bestFit="1" customWidth="1"/>
    <col min="16" max="16" width="4" style="12" bestFit="1" customWidth="1"/>
    <col min="17" max="17" width="11.28515625" style="13" bestFit="1" customWidth="1"/>
    <col min="18" max="18" width="124.42578125" style="12" bestFit="1" customWidth="1"/>
    <col min="19" max="19" width="255.7109375" style="12" bestFit="1" customWidth="1"/>
    <col min="20" max="20" width="23.7109375" style="14" bestFit="1" customWidth="1"/>
    <col min="21" max="21" width="31.140625" style="14" bestFit="1" customWidth="1"/>
    <col min="22" max="22" width="22" style="14" bestFit="1" customWidth="1"/>
    <col min="23" max="23" width="29.28515625" style="14" bestFit="1" customWidth="1"/>
  </cols>
  <sheetData>
    <row r="1" spans="1:23" ht="18.75" customHeight="1" x14ac:dyDescent="0.25">
      <c r="A1" s="1" t="s">
        <v>0</v>
      </c>
      <c r="B1" s="2" t="s">
        <v>1</v>
      </c>
      <c r="C1" s="2" t="s">
        <v>2</v>
      </c>
      <c r="D1" s="2" t="s">
        <v>3</v>
      </c>
      <c r="E1" s="3" t="s">
        <v>4</v>
      </c>
      <c r="F1" s="2" t="s">
        <v>5</v>
      </c>
      <c r="G1" s="2" t="s">
        <v>6</v>
      </c>
      <c r="H1" s="3" t="s">
        <v>7</v>
      </c>
      <c r="I1" s="3" t="s">
        <v>8</v>
      </c>
      <c r="J1" s="2" t="s">
        <v>9</v>
      </c>
      <c r="K1" s="3" t="s">
        <v>10</v>
      </c>
      <c r="L1" s="3" t="s">
        <v>11</v>
      </c>
      <c r="M1" s="3" t="s">
        <v>12</v>
      </c>
      <c r="N1" s="2" t="s">
        <v>13</v>
      </c>
      <c r="O1" s="2" t="s">
        <v>14</v>
      </c>
      <c r="P1" s="2" t="s">
        <v>15</v>
      </c>
      <c r="Q1" s="3" t="s">
        <v>16</v>
      </c>
      <c r="R1" s="2" t="s">
        <v>17</v>
      </c>
      <c r="S1" s="2" t="s">
        <v>18</v>
      </c>
      <c r="T1" s="4" t="s">
        <v>19</v>
      </c>
      <c r="U1" s="4" t="s">
        <v>20</v>
      </c>
      <c r="V1" s="4" t="s">
        <v>21</v>
      </c>
      <c r="W1" s="4" t="s">
        <v>22</v>
      </c>
    </row>
    <row r="2" spans="1:23" ht="18.75" customHeight="1" x14ac:dyDescent="0.25">
      <c r="A2" s="1" t="s">
        <v>23</v>
      </c>
      <c r="B2" s="2" t="s">
        <v>24</v>
      </c>
      <c r="C2" s="2" t="s">
        <v>25</v>
      </c>
      <c r="D2" s="2" t="s">
        <v>26</v>
      </c>
      <c r="E2" s="5">
        <v>6490</v>
      </c>
      <c r="F2" s="2" t="s">
        <v>0</v>
      </c>
      <c r="G2" s="2" t="s">
        <v>27</v>
      </c>
      <c r="H2" s="3" t="s">
        <v>28</v>
      </c>
      <c r="I2" s="3" t="s">
        <v>29</v>
      </c>
      <c r="J2" s="2" t="s">
        <v>30</v>
      </c>
      <c r="K2" s="3" t="s">
        <v>31</v>
      </c>
      <c r="L2" s="3" t="s">
        <v>32</v>
      </c>
      <c r="M2" s="3" t="s">
        <v>33</v>
      </c>
      <c r="N2" s="2" t="s">
        <v>34</v>
      </c>
      <c r="O2" s="2" t="s">
        <v>35</v>
      </c>
      <c r="P2" s="2" t="s">
        <v>36</v>
      </c>
      <c r="Q2" s="5">
        <v>87502250</v>
      </c>
      <c r="R2" s="2" t="s">
        <v>37</v>
      </c>
      <c r="S2" s="2" t="s">
        <v>38</v>
      </c>
      <c r="T2" s="6">
        <v>0.22</v>
      </c>
      <c r="U2" s="4" t="s">
        <v>39</v>
      </c>
      <c r="V2" s="6">
        <v>0.15</v>
      </c>
      <c r="W2" s="6">
        <v>0.2</v>
      </c>
    </row>
    <row r="3" spans="1:23" ht="18.75" customHeight="1" x14ac:dyDescent="0.25">
      <c r="A3" s="1" t="s">
        <v>40</v>
      </c>
      <c r="B3" s="2" t="s">
        <v>41</v>
      </c>
      <c r="C3" s="2" t="s">
        <v>42</v>
      </c>
      <c r="D3" s="2" t="s">
        <v>26</v>
      </c>
      <c r="E3" s="5">
        <v>103318</v>
      </c>
      <c r="F3" s="2" t="s">
        <v>0</v>
      </c>
      <c r="G3" s="2" t="s">
        <v>43</v>
      </c>
      <c r="H3" s="3" t="s">
        <v>44</v>
      </c>
      <c r="I3" s="3" t="s">
        <v>45</v>
      </c>
      <c r="J3" s="2" t="s">
        <v>46</v>
      </c>
      <c r="K3" s="3" t="s">
        <v>47</v>
      </c>
      <c r="L3" s="3" t="s">
        <v>48</v>
      </c>
      <c r="M3" s="3" t="s">
        <v>49</v>
      </c>
      <c r="N3" s="2" t="s">
        <v>50</v>
      </c>
      <c r="O3" s="2" t="s">
        <v>51</v>
      </c>
      <c r="P3" s="2" t="s">
        <v>52</v>
      </c>
      <c r="Q3" s="3" t="s">
        <v>53</v>
      </c>
      <c r="R3" s="2" t="s">
        <v>54</v>
      </c>
      <c r="S3" s="2" t="s">
        <v>55</v>
      </c>
      <c r="T3" s="6">
        <v>0.15</v>
      </c>
      <c r="U3" s="6">
        <v>0.2</v>
      </c>
      <c r="V3" s="4" t="s">
        <v>39</v>
      </c>
      <c r="W3" s="4" t="s">
        <v>39</v>
      </c>
    </row>
    <row r="4" spans="1:23" ht="18.75" customHeight="1" x14ac:dyDescent="0.25">
      <c r="A4" s="1" t="s">
        <v>56</v>
      </c>
      <c r="B4" s="2" t="s">
        <v>57</v>
      </c>
      <c r="C4" s="2" t="s">
        <v>58</v>
      </c>
      <c r="D4" s="2" t="s">
        <v>59</v>
      </c>
      <c r="E4" s="5">
        <v>603606</v>
      </c>
      <c r="F4" s="2" t="s">
        <v>0</v>
      </c>
      <c r="G4" s="2" t="s">
        <v>60</v>
      </c>
      <c r="H4" s="3" t="s">
        <v>61</v>
      </c>
      <c r="I4" s="5">
        <v>75203376</v>
      </c>
      <c r="J4" s="2" t="s">
        <v>62</v>
      </c>
      <c r="K4" s="3" t="s">
        <v>63</v>
      </c>
      <c r="L4" s="3" t="s">
        <v>64</v>
      </c>
      <c r="M4" s="3" t="s">
        <v>65</v>
      </c>
      <c r="N4" s="2" t="s">
        <v>66</v>
      </c>
      <c r="O4" s="2" t="s">
        <v>67</v>
      </c>
      <c r="P4" s="2" t="s">
        <v>68</v>
      </c>
      <c r="Q4" s="3" t="s">
        <v>69</v>
      </c>
      <c r="R4" s="2" t="s">
        <v>70</v>
      </c>
      <c r="S4" s="2" t="s">
        <v>71</v>
      </c>
      <c r="T4" s="4" t="s">
        <v>39</v>
      </c>
      <c r="U4" s="4" t="s">
        <v>39</v>
      </c>
      <c r="V4" s="4" t="s">
        <v>39</v>
      </c>
      <c r="W4" s="4" t="s">
        <v>39</v>
      </c>
    </row>
    <row r="5" spans="1:23" ht="18.75" customHeight="1" x14ac:dyDescent="0.25">
      <c r="A5" s="1" t="s">
        <v>72</v>
      </c>
      <c r="B5" s="2" t="s">
        <v>41</v>
      </c>
      <c r="C5" s="2" t="s">
        <v>42</v>
      </c>
      <c r="D5" s="2" t="s">
        <v>26</v>
      </c>
      <c r="E5" s="5">
        <v>111998</v>
      </c>
      <c r="F5" s="2" t="s">
        <v>0</v>
      </c>
      <c r="G5" s="2" t="s">
        <v>73</v>
      </c>
      <c r="H5" s="3" t="s">
        <v>74</v>
      </c>
      <c r="I5" s="5">
        <v>106907689</v>
      </c>
      <c r="J5" s="2" t="s">
        <v>75</v>
      </c>
      <c r="K5" s="3" t="s">
        <v>76</v>
      </c>
      <c r="L5" s="3" t="s">
        <v>77</v>
      </c>
      <c r="M5" s="3" t="s">
        <v>78</v>
      </c>
      <c r="N5" s="2" t="s">
        <v>79</v>
      </c>
      <c r="O5" s="2" t="s">
        <v>80</v>
      </c>
      <c r="P5" s="2" t="s">
        <v>81</v>
      </c>
      <c r="Q5" s="3" t="s">
        <v>82</v>
      </c>
      <c r="R5" s="2" t="s">
        <v>83</v>
      </c>
      <c r="S5" s="2" t="s">
        <v>84</v>
      </c>
      <c r="T5" s="6">
        <v>0.15</v>
      </c>
      <c r="U5" s="6">
        <v>0.15</v>
      </c>
      <c r="V5" s="4" t="s">
        <v>39</v>
      </c>
      <c r="W5" s="4" t="s">
        <v>39</v>
      </c>
    </row>
    <row r="6" spans="1:23" ht="18.75" customHeight="1" x14ac:dyDescent="0.25">
      <c r="A6" s="1" t="s">
        <v>85</v>
      </c>
      <c r="B6" s="2" t="s">
        <v>24</v>
      </c>
      <c r="C6" s="2" t="s">
        <v>25</v>
      </c>
      <c r="D6" s="2"/>
      <c r="E6" s="3"/>
      <c r="F6" s="2"/>
      <c r="G6" s="2"/>
      <c r="H6" s="3"/>
      <c r="I6" s="3"/>
      <c r="J6" s="2"/>
      <c r="K6" s="3"/>
      <c r="L6" s="3"/>
      <c r="M6" s="3"/>
      <c r="N6" s="2"/>
      <c r="O6" s="2"/>
      <c r="P6" s="2"/>
      <c r="Q6" s="3"/>
      <c r="R6" s="2"/>
      <c r="S6" s="2" t="s">
        <v>86</v>
      </c>
      <c r="T6" s="4" t="s">
        <v>39</v>
      </c>
      <c r="U6" s="4" t="s">
        <v>39</v>
      </c>
      <c r="V6" s="4" t="s">
        <v>39</v>
      </c>
      <c r="W6" s="4" t="s">
        <v>39</v>
      </c>
    </row>
    <row r="7" spans="1:23" ht="18.75" customHeight="1" x14ac:dyDescent="0.25">
      <c r="A7" s="1" t="s">
        <v>85</v>
      </c>
      <c r="B7" s="2" t="s">
        <v>24</v>
      </c>
      <c r="C7" s="2" t="s">
        <v>25</v>
      </c>
      <c r="D7" s="2"/>
      <c r="E7" s="3"/>
      <c r="F7" s="2"/>
      <c r="G7" s="2"/>
      <c r="H7" s="3"/>
      <c r="I7" s="3"/>
      <c r="J7" s="2"/>
      <c r="K7" s="3"/>
      <c r="L7" s="3"/>
      <c r="M7" s="3"/>
      <c r="N7" s="2"/>
      <c r="O7" s="2"/>
      <c r="P7" s="2"/>
      <c r="Q7" s="3"/>
      <c r="R7" s="2"/>
      <c r="S7" s="2" t="s">
        <v>87</v>
      </c>
      <c r="T7" s="4" t="s">
        <v>39</v>
      </c>
      <c r="U7" s="4" t="s">
        <v>39</v>
      </c>
      <c r="V7" s="4" t="s">
        <v>39</v>
      </c>
      <c r="W7" s="4" t="s">
        <v>39</v>
      </c>
    </row>
    <row r="8" spans="1:23" ht="18.75" customHeight="1" x14ac:dyDescent="0.25">
      <c r="A8" s="1" t="s">
        <v>88</v>
      </c>
      <c r="B8" s="2" t="s">
        <v>89</v>
      </c>
      <c r="C8" s="2" t="s">
        <v>90</v>
      </c>
      <c r="D8" s="2" t="s">
        <v>59</v>
      </c>
      <c r="E8" s="5">
        <v>117100</v>
      </c>
      <c r="F8" s="2" t="s">
        <v>0</v>
      </c>
      <c r="G8" s="2" t="s">
        <v>88</v>
      </c>
      <c r="H8" s="5">
        <v>45301905000130</v>
      </c>
      <c r="I8" s="5">
        <v>102280398</v>
      </c>
      <c r="J8" s="2" t="s">
        <v>91</v>
      </c>
      <c r="K8" s="5">
        <v>8132242118</v>
      </c>
      <c r="L8" s="3"/>
      <c r="M8" s="3"/>
      <c r="N8" s="2" t="s">
        <v>92</v>
      </c>
      <c r="O8" s="2" t="s">
        <v>93</v>
      </c>
      <c r="P8" s="2" t="s">
        <v>94</v>
      </c>
      <c r="Q8" s="5">
        <v>51190090</v>
      </c>
      <c r="R8" s="2" t="s">
        <v>95</v>
      </c>
      <c r="S8" s="2" t="s">
        <v>96</v>
      </c>
      <c r="T8" s="4" t="s">
        <v>39</v>
      </c>
      <c r="U8" s="4" t="s">
        <v>39</v>
      </c>
      <c r="V8" s="4" t="s">
        <v>39</v>
      </c>
      <c r="W8" s="4" t="s">
        <v>39</v>
      </c>
    </row>
    <row r="9" spans="1:23" ht="18.75" customHeight="1" x14ac:dyDescent="0.25">
      <c r="A9" s="1" t="s">
        <v>97</v>
      </c>
      <c r="B9" s="2" t="s">
        <v>24</v>
      </c>
      <c r="C9" s="2" t="s">
        <v>25</v>
      </c>
      <c r="D9" s="2" t="s">
        <v>26</v>
      </c>
      <c r="E9" s="5">
        <v>1200005</v>
      </c>
      <c r="F9" s="2" t="s">
        <v>0</v>
      </c>
      <c r="G9" s="2" t="s">
        <v>98</v>
      </c>
      <c r="H9" s="3" t="s">
        <v>99</v>
      </c>
      <c r="I9" s="3" t="s">
        <v>100</v>
      </c>
      <c r="J9" s="2" t="s">
        <v>101</v>
      </c>
      <c r="K9" s="3" t="s">
        <v>102</v>
      </c>
      <c r="L9" s="3" t="s">
        <v>103</v>
      </c>
      <c r="M9" s="3" t="s">
        <v>104</v>
      </c>
      <c r="N9" s="2" t="s">
        <v>105</v>
      </c>
      <c r="O9" s="2" t="s">
        <v>106</v>
      </c>
      <c r="P9" s="2" t="s">
        <v>107</v>
      </c>
      <c r="Q9" s="3" t="s">
        <v>108</v>
      </c>
      <c r="R9" s="2" t="s">
        <v>109</v>
      </c>
      <c r="S9" s="2" t="s">
        <v>110</v>
      </c>
      <c r="T9" s="6">
        <v>0.15</v>
      </c>
      <c r="U9" s="6">
        <v>0.2</v>
      </c>
      <c r="V9" s="4" t="s">
        <v>111</v>
      </c>
      <c r="W9" s="4" t="s">
        <v>111</v>
      </c>
    </row>
    <row r="10" spans="1:23" ht="18.75" customHeight="1" x14ac:dyDescent="0.25">
      <c r="A10" s="1" t="s">
        <v>112</v>
      </c>
      <c r="B10" s="2" t="s">
        <v>113</v>
      </c>
      <c r="C10" s="2" t="s">
        <v>114</v>
      </c>
      <c r="D10" s="2" t="s">
        <v>59</v>
      </c>
      <c r="E10" s="5">
        <v>105841</v>
      </c>
      <c r="F10" s="2" t="s">
        <v>0</v>
      </c>
      <c r="G10" s="2" t="s">
        <v>112</v>
      </c>
      <c r="H10" s="5">
        <v>11216374000165</v>
      </c>
      <c r="I10" s="5">
        <v>78878282</v>
      </c>
      <c r="J10" s="2" t="s">
        <v>115</v>
      </c>
      <c r="K10" s="3" t="s">
        <v>116</v>
      </c>
      <c r="L10" s="3"/>
      <c r="M10" s="3"/>
      <c r="N10" s="2" t="s">
        <v>117</v>
      </c>
      <c r="O10" s="2" t="s">
        <v>118</v>
      </c>
      <c r="P10" s="2" t="s">
        <v>119</v>
      </c>
      <c r="Q10" s="5">
        <v>28015130</v>
      </c>
      <c r="R10" s="2" t="s">
        <v>120</v>
      </c>
      <c r="S10" s="2" t="s">
        <v>121</v>
      </c>
      <c r="T10" s="4" t="s">
        <v>39</v>
      </c>
      <c r="U10" s="4" t="s">
        <v>39</v>
      </c>
      <c r="V10" s="4" t="s">
        <v>39</v>
      </c>
      <c r="W10" s="4" t="s">
        <v>39</v>
      </c>
    </row>
    <row r="11" spans="1:23" ht="18.75" customHeight="1" x14ac:dyDescent="0.25">
      <c r="A11" s="1" t="s">
        <v>122</v>
      </c>
      <c r="B11" s="2" t="s">
        <v>89</v>
      </c>
      <c r="C11" s="2" t="s">
        <v>90</v>
      </c>
      <c r="D11" s="2" t="s">
        <v>59</v>
      </c>
      <c r="E11" s="5">
        <v>117340</v>
      </c>
      <c r="F11" s="2" t="s">
        <v>0</v>
      </c>
      <c r="G11" s="2" t="s">
        <v>122</v>
      </c>
      <c r="H11" s="5">
        <v>23726745000138</v>
      </c>
      <c r="I11" s="5">
        <v>65163940</v>
      </c>
      <c r="J11" s="2" t="s">
        <v>123</v>
      </c>
      <c r="K11" s="5">
        <v>8737961021</v>
      </c>
      <c r="L11" s="3"/>
      <c r="M11" s="3"/>
      <c r="N11" s="2" t="s">
        <v>124</v>
      </c>
      <c r="O11" s="2" t="s">
        <v>125</v>
      </c>
      <c r="P11" s="2" t="s">
        <v>94</v>
      </c>
      <c r="Q11" s="5">
        <v>55360000</v>
      </c>
      <c r="R11" s="2" t="s">
        <v>126</v>
      </c>
      <c r="S11" s="2" t="s">
        <v>127</v>
      </c>
      <c r="T11" s="4" t="s">
        <v>39</v>
      </c>
      <c r="U11" s="4" t="s">
        <v>39</v>
      </c>
      <c r="V11" s="4" t="s">
        <v>39</v>
      </c>
      <c r="W11" s="4" t="s">
        <v>39</v>
      </c>
    </row>
    <row r="12" spans="1:23" ht="18.75" customHeight="1" x14ac:dyDescent="0.25">
      <c r="A12" s="1" t="s">
        <v>128</v>
      </c>
      <c r="B12" s="2" t="s">
        <v>129</v>
      </c>
      <c r="C12" s="2" t="s">
        <v>130</v>
      </c>
      <c r="D12" s="2" t="s">
        <v>59</v>
      </c>
      <c r="E12" s="5">
        <v>117218</v>
      </c>
      <c r="F12" s="2" t="s">
        <v>0</v>
      </c>
      <c r="G12" s="2" t="s">
        <v>131</v>
      </c>
      <c r="H12" s="3" t="s">
        <v>132</v>
      </c>
      <c r="I12" s="5">
        <v>530057032116</v>
      </c>
      <c r="J12" s="2" t="s">
        <v>133</v>
      </c>
      <c r="K12" s="3" t="s">
        <v>134</v>
      </c>
      <c r="L12" s="3"/>
      <c r="M12" s="3"/>
      <c r="N12" s="2" t="s">
        <v>135</v>
      </c>
      <c r="O12" s="2" t="s">
        <v>136</v>
      </c>
      <c r="P12" s="2" t="s">
        <v>52</v>
      </c>
      <c r="Q12" s="3" t="s">
        <v>137</v>
      </c>
      <c r="R12" s="2" t="s">
        <v>138</v>
      </c>
      <c r="S12" s="2" t="s">
        <v>139</v>
      </c>
      <c r="T12" s="4"/>
      <c r="U12" s="4"/>
      <c r="V12" s="4"/>
      <c r="W12" s="4"/>
    </row>
    <row r="13" spans="1:23" ht="18.75" customHeight="1" x14ac:dyDescent="0.25">
      <c r="A13" s="1" t="s">
        <v>140</v>
      </c>
      <c r="B13" s="2" t="s">
        <v>24</v>
      </c>
      <c r="C13" s="2" t="s">
        <v>25</v>
      </c>
      <c r="D13" s="2" t="s">
        <v>59</v>
      </c>
      <c r="E13" s="5">
        <v>117076</v>
      </c>
      <c r="F13" s="2" t="s">
        <v>141</v>
      </c>
      <c r="G13" s="2" t="s">
        <v>140</v>
      </c>
      <c r="H13" s="5">
        <v>24203351000168</v>
      </c>
      <c r="I13" s="5">
        <v>1170099871</v>
      </c>
      <c r="J13" s="2" t="s">
        <v>142</v>
      </c>
      <c r="K13" s="5">
        <v>1936579000</v>
      </c>
      <c r="L13" s="3" t="s">
        <v>143</v>
      </c>
      <c r="M13" s="3"/>
      <c r="N13" s="2" t="s">
        <v>144</v>
      </c>
      <c r="O13" s="2" t="s">
        <v>145</v>
      </c>
      <c r="P13" s="2" t="s">
        <v>107</v>
      </c>
      <c r="Q13" s="5">
        <v>97670000</v>
      </c>
      <c r="R13" s="2" t="s">
        <v>146</v>
      </c>
      <c r="S13" s="2" t="s">
        <v>147</v>
      </c>
      <c r="T13" s="4" t="s">
        <v>39</v>
      </c>
      <c r="U13" s="4" t="s">
        <v>39</v>
      </c>
      <c r="V13" s="4" t="s">
        <v>39</v>
      </c>
      <c r="W13" s="4" t="s">
        <v>39</v>
      </c>
    </row>
    <row r="14" spans="1:23" ht="18.75" customHeight="1" x14ac:dyDescent="0.25">
      <c r="A14" s="1" t="s">
        <v>148</v>
      </c>
      <c r="B14" s="2" t="s">
        <v>113</v>
      </c>
      <c r="C14" s="2" t="s">
        <v>114</v>
      </c>
      <c r="D14" s="2" t="s">
        <v>149</v>
      </c>
      <c r="E14" s="5">
        <v>107648</v>
      </c>
      <c r="F14" s="2" t="s">
        <v>0</v>
      </c>
      <c r="G14" s="2" t="s">
        <v>150</v>
      </c>
      <c r="H14" s="3" t="s">
        <v>151</v>
      </c>
      <c r="I14" s="3" t="s">
        <v>152</v>
      </c>
      <c r="J14" s="2" t="s">
        <v>153</v>
      </c>
      <c r="K14" s="3" t="s">
        <v>154</v>
      </c>
      <c r="L14" s="3"/>
      <c r="M14" s="3"/>
      <c r="N14" s="2" t="s">
        <v>155</v>
      </c>
      <c r="O14" s="2" t="s">
        <v>156</v>
      </c>
      <c r="P14" s="2" t="s">
        <v>119</v>
      </c>
      <c r="Q14" s="3" t="s">
        <v>157</v>
      </c>
      <c r="R14" s="2" t="s">
        <v>158</v>
      </c>
      <c r="S14" s="2" t="s">
        <v>159</v>
      </c>
      <c r="T14" s="4" t="s">
        <v>39</v>
      </c>
      <c r="U14" s="4" t="s">
        <v>39</v>
      </c>
      <c r="V14" s="4" t="s">
        <v>39</v>
      </c>
      <c r="W14" s="4" t="s">
        <v>39</v>
      </c>
    </row>
    <row r="15" spans="1:23" ht="18.75" customHeight="1" x14ac:dyDescent="0.25">
      <c r="A15" s="1" t="s">
        <v>160</v>
      </c>
      <c r="B15" s="2" t="s">
        <v>113</v>
      </c>
      <c r="C15" s="2" t="s">
        <v>114</v>
      </c>
      <c r="D15" s="2" t="s">
        <v>59</v>
      </c>
      <c r="E15" s="5">
        <v>815727</v>
      </c>
      <c r="F15" s="2" t="s">
        <v>0</v>
      </c>
      <c r="G15" s="2" t="s">
        <v>160</v>
      </c>
      <c r="H15" s="5">
        <v>26743123000106</v>
      </c>
      <c r="I15" s="5">
        <v>87288765</v>
      </c>
      <c r="J15" s="2" t="s">
        <v>161</v>
      </c>
      <c r="K15" s="5">
        <v>2433232164</v>
      </c>
      <c r="L15" s="3"/>
      <c r="M15" s="5">
        <v>24998428582</v>
      </c>
      <c r="N15" s="2" t="s">
        <v>162</v>
      </c>
      <c r="O15" s="2" t="s">
        <v>163</v>
      </c>
      <c r="P15" s="2" t="s">
        <v>119</v>
      </c>
      <c r="Q15" s="5">
        <v>27313190</v>
      </c>
      <c r="R15" s="2" t="s">
        <v>164</v>
      </c>
      <c r="S15" s="2" t="s">
        <v>165</v>
      </c>
      <c r="T15" s="4" t="s">
        <v>39</v>
      </c>
      <c r="U15" s="4" t="s">
        <v>39</v>
      </c>
      <c r="V15" s="4" t="s">
        <v>39</v>
      </c>
      <c r="W15" s="4" t="s">
        <v>39</v>
      </c>
    </row>
    <row r="16" spans="1:23" ht="18.75" customHeight="1" x14ac:dyDescent="0.25">
      <c r="A16" s="1" t="s">
        <v>166</v>
      </c>
      <c r="B16" s="2" t="s">
        <v>24</v>
      </c>
      <c r="C16" s="2" t="s">
        <v>25</v>
      </c>
      <c r="D16" s="2" t="s">
        <v>59</v>
      </c>
      <c r="E16" s="5">
        <v>1205512</v>
      </c>
      <c r="F16" s="2" t="s">
        <v>0</v>
      </c>
      <c r="G16" s="2" t="s">
        <v>167</v>
      </c>
      <c r="H16" s="3" t="s">
        <v>168</v>
      </c>
      <c r="I16" s="3" t="s">
        <v>169</v>
      </c>
      <c r="J16" s="2" t="s">
        <v>170</v>
      </c>
      <c r="K16" s="3"/>
      <c r="L16" s="3" t="s">
        <v>171</v>
      </c>
      <c r="M16" s="3" t="s">
        <v>172</v>
      </c>
      <c r="N16" s="2" t="s">
        <v>173</v>
      </c>
      <c r="O16" s="2" t="s">
        <v>174</v>
      </c>
      <c r="P16" s="2" t="s">
        <v>107</v>
      </c>
      <c r="Q16" s="3" t="s">
        <v>175</v>
      </c>
      <c r="R16" s="2" t="s">
        <v>176</v>
      </c>
      <c r="S16" s="2" t="s">
        <v>177</v>
      </c>
      <c r="T16" s="4" t="s">
        <v>169</v>
      </c>
      <c r="U16" s="4" t="s">
        <v>169</v>
      </c>
      <c r="V16" s="4" t="s">
        <v>169</v>
      </c>
      <c r="W16" s="4" t="s">
        <v>169</v>
      </c>
    </row>
    <row r="17" spans="1:23" ht="18.75" customHeight="1" x14ac:dyDescent="0.25">
      <c r="A17" s="1" t="s">
        <v>178</v>
      </c>
      <c r="B17" s="2" t="s">
        <v>41</v>
      </c>
      <c r="C17" s="2" t="s">
        <v>42</v>
      </c>
      <c r="D17" s="2" t="s">
        <v>26</v>
      </c>
      <c r="E17" s="5">
        <v>99124</v>
      </c>
      <c r="F17" s="2" t="s">
        <v>0</v>
      </c>
      <c r="G17" s="2" t="s">
        <v>179</v>
      </c>
      <c r="H17" s="3" t="s">
        <v>180</v>
      </c>
      <c r="I17" s="3" t="s">
        <v>181</v>
      </c>
      <c r="J17" s="2" t="s">
        <v>182</v>
      </c>
      <c r="K17" s="3" t="s">
        <v>183</v>
      </c>
      <c r="L17" s="3" t="s">
        <v>184</v>
      </c>
      <c r="M17" s="3" t="s">
        <v>183</v>
      </c>
      <c r="N17" s="2" t="s">
        <v>185</v>
      </c>
      <c r="O17" s="2" t="s">
        <v>186</v>
      </c>
      <c r="P17" s="2" t="s">
        <v>52</v>
      </c>
      <c r="Q17" s="3" t="s">
        <v>187</v>
      </c>
      <c r="R17" s="2" t="s">
        <v>188</v>
      </c>
      <c r="S17" s="2" t="s">
        <v>189</v>
      </c>
      <c r="T17" s="6">
        <v>0.1353</v>
      </c>
      <c r="U17" s="6">
        <v>0.1353</v>
      </c>
      <c r="V17" s="4" t="s">
        <v>39</v>
      </c>
      <c r="W17" s="4" t="s">
        <v>39</v>
      </c>
    </row>
    <row r="18" spans="1:23" ht="18.75" customHeight="1" x14ac:dyDescent="0.25">
      <c r="A18" s="1" t="s">
        <v>190</v>
      </c>
      <c r="B18" s="2" t="s">
        <v>41</v>
      </c>
      <c r="C18" s="2" t="s">
        <v>42</v>
      </c>
      <c r="D18" s="2" t="s">
        <v>26</v>
      </c>
      <c r="E18" s="5">
        <v>6466</v>
      </c>
      <c r="F18" s="2" t="s">
        <v>0</v>
      </c>
      <c r="G18" s="2" t="s">
        <v>191</v>
      </c>
      <c r="H18" s="3" t="s">
        <v>192</v>
      </c>
      <c r="I18" s="3" t="s">
        <v>193</v>
      </c>
      <c r="J18" s="2" t="s">
        <v>182</v>
      </c>
      <c r="K18" s="3" t="s">
        <v>194</v>
      </c>
      <c r="L18" s="3" t="s">
        <v>195</v>
      </c>
      <c r="M18" s="3" t="s">
        <v>196</v>
      </c>
      <c r="N18" s="2" t="s">
        <v>197</v>
      </c>
      <c r="O18" s="2" t="s">
        <v>198</v>
      </c>
      <c r="P18" s="2" t="s">
        <v>52</v>
      </c>
      <c r="Q18" s="5">
        <v>16300000</v>
      </c>
      <c r="R18" s="2" t="s">
        <v>199</v>
      </c>
      <c r="S18" s="2" t="s">
        <v>200</v>
      </c>
      <c r="T18" s="6">
        <v>0.1353</v>
      </c>
      <c r="U18" s="6">
        <v>0.1353</v>
      </c>
      <c r="V18" s="4" t="s">
        <v>39</v>
      </c>
      <c r="W18" s="4" t="s">
        <v>39</v>
      </c>
    </row>
    <row r="19" spans="1:23" ht="18.75" customHeight="1" x14ac:dyDescent="0.25">
      <c r="A19" s="1" t="s">
        <v>201</v>
      </c>
      <c r="B19" s="2" t="s">
        <v>41</v>
      </c>
      <c r="C19" s="2" t="s">
        <v>42</v>
      </c>
      <c r="D19" s="2" t="s">
        <v>26</v>
      </c>
      <c r="E19" s="5">
        <v>6467</v>
      </c>
      <c r="F19" s="2" t="s">
        <v>0</v>
      </c>
      <c r="G19" s="2" t="s">
        <v>202</v>
      </c>
      <c r="H19" s="3" t="s">
        <v>203</v>
      </c>
      <c r="I19" s="3" t="s">
        <v>204</v>
      </c>
      <c r="J19" s="2" t="s">
        <v>182</v>
      </c>
      <c r="K19" s="3" t="s">
        <v>205</v>
      </c>
      <c r="L19" s="3"/>
      <c r="M19" s="3" t="s">
        <v>206</v>
      </c>
      <c r="N19" s="2" t="s">
        <v>207</v>
      </c>
      <c r="O19" s="2" t="s">
        <v>208</v>
      </c>
      <c r="P19" s="2" t="s">
        <v>52</v>
      </c>
      <c r="Q19" s="3" t="s">
        <v>209</v>
      </c>
      <c r="R19" s="2" t="s">
        <v>210</v>
      </c>
      <c r="S19" s="2" t="s">
        <v>211</v>
      </c>
      <c r="T19" s="6">
        <v>0.1353</v>
      </c>
      <c r="U19" s="6">
        <v>0.1353</v>
      </c>
      <c r="V19" s="4" t="s">
        <v>39</v>
      </c>
      <c r="W19" s="4" t="s">
        <v>39</v>
      </c>
    </row>
    <row r="20" spans="1:23" ht="18.75" customHeight="1" x14ac:dyDescent="0.25">
      <c r="A20" s="1" t="s">
        <v>212</v>
      </c>
      <c r="B20" s="2" t="s">
        <v>24</v>
      </c>
      <c r="C20" s="2" t="s">
        <v>25</v>
      </c>
      <c r="D20" s="2" t="s">
        <v>26</v>
      </c>
      <c r="E20" s="5">
        <v>1200000</v>
      </c>
      <c r="F20" s="2" t="s">
        <v>0</v>
      </c>
      <c r="G20" s="2" t="s">
        <v>213</v>
      </c>
      <c r="H20" s="3" t="s">
        <v>214</v>
      </c>
      <c r="I20" s="5">
        <v>430028164</v>
      </c>
      <c r="J20" s="2" t="s">
        <v>215</v>
      </c>
      <c r="K20" s="3" t="s">
        <v>216</v>
      </c>
      <c r="L20" s="3" t="s">
        <v>217</v>
      </c>
      <c r="M20" s="3" t="s">
        <v>216</v>
      </c>
      <c r="N20" s="2" t="s">
        <v>218</v>
      </c>
      <c r="O20" s="2" t="s">
        <v>219</v>
      </c>
      <c r="P20" s="2" t="s">
        <v>107</v>
      </c>
      <c r="Q20" s="5">
        <v>93285550</v>
      </c>
      <c r="R20" s="2" t="s">
        <v>220</v>
      </c>
      <c r="S20" s="2" t="s">
        <v>221</v>
      </c>
      <c r="T20" s="6">
        <v>0.15</v>
      </c>
      <c r="U20" s="6">
        <v>0.2</v>
      </c>
      <c r="V20" s="4" t="s">
        <v>111</v>
      </c>
      <c r="W20" s="4" t="s">
        <v>111</v>
      </c>
    </row>
    <row r="21" spans="1:23" ht="18.75" customHeight="1" x14ac:dyDescent="0.25">
      <c r="A21" s="1" t="s">
        <v>222</v>
      </c>
      <c r="B21" s="2" t="s">
        <v>113</v>
      </c>
      <c r="C21" s="2" t="s">
        <v>114</v>
      </c>
      <c r="D21" s="2" t="s">
        <v>149</v>
      </c>
      <c r="E21" s="5">
        <v>108223</v>
      </c>
      <c r="F21" s="2" t="s">
        <v>0</v>
      </c>
      <c r="G21" s="2" t="s">
        <v>222</v>
      </c>
      <c r="H21" s="5">
        <v>9144287000106</v>
      </c>
      <c r="I21" s="5">
        <v>10479560072</v>
      </c>
      <c r="J21" s="2" t="s">
        <v>223</v>
      </c>
      <c r="K21" s="5">
        <v>3532251111</v>
      </c>
      <c r="L21" s="3"/>
      <c r="M21" s="5">
        <v>3599213177</v>
      </c>
      <c r="N21" s="2" t="s">
        <v>224</v>
      </c>
      <c r="O21" s="2" t="s">
        <v>225</v>
      </c>
      <c r="P21" s="2" t="s">
        <v>226</v>
      </c>
      <c r="Q21" s="5">
        <v>37225000</v>
      </c>
      <c r="R21" s="2" t="s">
        <v>227</v>
      </c>
      <c r="S21" s="2" t="s">
        <v>228</v>
      </c>
      <c r="T21" s="6">
        <v>0.15</v>
      </c>
      <c r="U21" s="6">
        <v>0.2</v>
      </c>
      <c r="V21" s="4" t="s">
        <v>39</v>
      </c>
      <c r="W21" s="4" t="s">
        <v>39</v>
      </c>
    </row>
    <row r="22" spans="1:23" ht="18.75" customHeight="1" x14ac:dyDescent="0.25">
      <c r="A22" s="1" t="s">
        <v>229</v>
      </c>
      <c r="B22" s="2" t="s">
        <v>24</v>
      </c>
      <c r="C22" s="2" t="s">
        <v>25</v>
      </c>
      <c r="D22" s="2" t="s">
        <v>59</v>
      </c>
      <c r="E22" s="5">
        <v>117226</v>
      </c>
      <c r="F22" s="2" t="s">
        <v>0</v>
      </c>
      <c r="G22" s="2" t="s">
        <v>230</v>
      </c>
      <c r="H22" s="3" t="s">
        <v>231</v>
      </c>
      <c r="I22" s="5">
        <v>251355128</v>
      </c>
      <c r="J22" s="2" t="s">
        <v>232</v>
      </c>
      <c r="K22" s="3" t="s">
        <v>233</v>
      </c>
      <c r="L22" s="3" t="s">
        <v>234</v>
      </c>
      <c r="M22" s="3" t="s">
        <v>233</v>
      </c>
      <c r="N22" s="2" t="s">
        <v>235</v>
      </c>
      <c r="O22" s="2" t="s">
        <v>236</v>
      </c>
      <c r="P22" s="2" t="s">
        <v>237</v>
      </c>
      <c r="Q22" s="3" t="s">
        <v>238</v>
      </c>
      <c r="R22" s="2" t="s">
        <v>239</v>
      </c>
      <c r="S22" s="2" t="s">
        <v>240</v>
      </c>
      <c r="T22" s="4" t="s">
        <v>169</v>
      </c>
      <c r="U22" s="4" t="s">
        <v>169</v>
      </c>
      <c r="V22" s="4" t="s">
        <v>169</v>
      </c>
      <c r="W22" s="4" t="s">
        <v>169</v>
      </c>
    </row>
    <row r="23" spans="1:23" ht="18.75" customHeight="1" x14ac:dyDescent="0.25">
      <c r="A23" s="1" t="s">
        <v>241</v>
      </c>
      <c r="B23" s="2" t="s">
        <v>113</v>
      </c>
      <c r="C23" s="2" t="s">
        <v>114</v>
      </c>
      <c r="D23" s="2" t="s">
        <v>59</v>
      </c>
      <c r="E23" s="5">
        <v>107438</v>
      </c>
      <c r="F23" s="2" t="s">
        <v>0</v>
      </c>
      <c r="G23" s="2" t="s">
        <v>241</v>
      </c>
      <c r="H23" s="5">
        <v>2691482000107</v>
      </c>
      <c r="I23" s="5">
        <v>81967551</v>
      </c>
      <c r="J23" s="2" t="s">
        <v>242</v>
      </c>
      <c r="K23" s="5">
        <v>2732468500</v>
      </c>
      <c r="L23" s="3"/>
      <c r="M23" s="3"/>
      <c r="N23" s="2" t="s">
        <v>243</v>
      </c>
      <c r="O23" s="2" t="s">
        <v>244</v>
      </c>
      <c r="P23" s="2" t="s">
        <v>245</v>
      </c>
      <c r="Q23" s="5">
        <v>29140669</v>
      </c>
      <c r="R23" s="2" t="s">
        <v>246</v>
      </c>
      <c r="S23" s="2" t="s">
        <v>247</v>
      </c>
      <c r="T23" s="4" t="s">
        <v>39</v>
      </c>
      <c r="U23" s="4" t="s">
        <v>39</v>
      </c>
      <c r="V23" s="4" t="s">
        <v>39</v>
      </c>
      <c r="W23" s="4" t="s">
        <v>39</v>
      </c>
    </row>
    <row r="24" spans="1:23" ht="18.75" customHeight="1" x14ac:dyDescent="0.25">
      <c r="A24" s="1" t="s">
        <v>248</v>
      </c>
      <c r="B24" s="2" t="s">
        <v>24</v>
      </c>
      <c r="C24" s="2" t="s">
        <v>25</v>
      </c>
      <c r="D24" s="2" t="s">
        <v>26</v>
      </c>
      <c r="E24" s="5">
        <v>4222</v>
      </c>
      <c r="F24" s="2" t="s">
        <v>0</v>
      </c>
      <c r="G24" s="2" t="s">
        <v>249</v>
      </c>
      <c r="H24" s="3" t="s">
        <v>250</v>
      </c>
      <c r="I24" s="3" t="s">
        <v>251</v>
      </c>
      <c r="J24" s="2" t="s">
        <v>252</v>
      </c>
      <c r="K24" s="3" t="s">
        <v>253</v>
      </c>
      <c r="L24" s="3" t="s">
        <v>254</v>
      </c>
      <c r="M24" s="3" t="s">
        <v>255</v>
      </c>
      <c r="N24" s="2" t="s">
        <v>256</v>
      </c>
      <c r="O24" s="2" t="s">
        <v>257</v>
      </c>
      <c r="P24" s="2" t="s">
        <v>36</v>
      </c>
      <c r="Q24" s="3" t="s">
        <v>258</v>
      </c>
      <c r="R24" s="2" t="s">
        <v>259</v>
      </c>
      <c r="S24" s="2" t="s">
        <v>260</v>
      </c>
      <c r="T24" s="6">
        <v>0.15</v>
      </c>
      <c r="U24" s="6">
        <v>0.2</v>
      </c>
      <c r="V24" s="4" t="s">
        <v>261</v>
      </c>
      <c r="W24" s="4" t="s">
        <v>261</v>
      </c>
    </row>
    <row r="25" spans="1:23" ht="18.75" customHeight="1" x14ac:dyDescent="0.25">
      <c r="A25" s="1" t="s">
        <v>262</v>
      </c>
      <c r="B25" s="2" t="s">
        <v>129</v>
      </c>
      <c r="C25" s="2" t="s">
        <v>130</v>
      </c>
      <c r="D25" s="2" t="s">
        <v>26</v>
      </c>
      <c r="E25" s="5">
        <v>103296</v>
      </c>
      <c r="F25" s="2" t="s">
        <v>0</v>
      </c>
      <c r="G25" s="2" t="s">
        <v>263</v>
      </c>
      <c r="H25" s="3" t="s">
        <v>264</v>
      </c>
      <c r="I25" s="3" t="s">
        <v>265</v>
      </c>
      <c r="J25" s="2" t="s">
        <v>266</v>
      </c>
      <c r="K25" s="3" t="s">
        <v>267</v>
      </c>
      <c r="L25" s="3" t="s">
        <v>268</v>
      </c>
      <c r="M25" s="3" t="s">
        <v>269</v>
      </c>
      <c r="N25" s="2" t="s">
        <v>270</v>
      </c>
      <c r="O25" s="2" t="s">
        <v>271</v>
      </c>
      <c r="P25" s="2" t="s">
        <v>52</v>
      </c>
      <c r="Q25" s="3" t="s">
        <v>272</v>
      </c>
      <c r="R25" s="2" t="s">
        <v>273</v>
      </c>
      <c r="S25" s="2" t="s">
        <v>274</v>
      </c>
      <c r="T25" s="6">
        <v>0.24</v>
      </c>
      <c r="U25" s="4" t="s">
        <v>39</v>
      </c>
      <c r="V25" s="4" t="s">
        <v>39</v>
      </c>
      <c r="W25" s="4" t="s">
        <v>39</v>
      </c>
    </row>
    <row r="26" spans="1:23" ht="18.75" customHeight="1" x14ac:dyDescent="0.25">
      <c r="A26" s="1" t="s">
        <v>275</v>
      </c>
      <c r="B26" s="2" t="s">
        <v>113</v>
      </c>
      <c r="C26" s="2" t="s">
        <v>114</v>
      </c>
      <c r="D26" s="2" t="s">
        <v>59</v>
      </c>
      <c r="E26" s="5">
        <v>116210</v>
      </c>
      <c r="F26" s="2" t="s">
        <v>0</v>
      </c>
      <c r="G26" s="2" t="s">
        <v>275</v>
      </c>
      <c r="H26" s="5">
        <v>28440725000110</v>
      </c>
      <c r="I26" s="5">
        <v>80941001</v>
      </c>
      <c r="J26" s="2" t="s">
        <v>276</v>
      </c>
      <c r="K26" s="5">
        <v>2835210213</v>
      </c>
      <c r="L26" s="3"/>
      <c r="M26" s="3"/>
      <c r="N26" s="2" t="s">
        <v>277</v>
      </c>
      <c r="O26" s="2" t="s">
        <v>278</v>
      </c>
      <c r="P26" s="2" t="s">
        <v>245</v>
      </c>
      <c r="Q26" s="5">
        <v>29300700</v>
      </c>
      <c r="R26" s="2" t="s">
        <v>279</v>
      </c>
      <c r="S26" s="2" t="s">
        <v>280</v>
      </c>
      <c r="T26" s="4"/>
      <c r="U26" s="4"/>
      <c r="V26" s="6">
        <v>0.15</v>
      </c>
      <c r="W26" s="6">
        <v>0.15</v>
      </c>
    </row>
    <row r="27" spans="1:23" ht="18.75" customHeight="1" x14ac:dyDescent="0.25">
      <c r="A27" s="1" t="s">
        <v>281</v>
      </c>
      <c r="B27" s="2" t="s">
        <v>89</v>
      </c>
      <c r="C27" s="2" t="s">
        <v>90</v>
      </c>
      <c r="D27" s="2" t="s">
        <v>59</v>
      </c>
      <c r="E27" s="5">
        <v>106816</v>
      </c>
      <c r="F27" s="2" t="s">
        <v>0</v>
      </c>
      <c r="G27" s="2" t="s">
        <v>281</v>
      </c>
      <c r="H27" s="5">
        <v>9215353000183</v>
      </c>
      <c r="I27" s="5">
        <v>63766507</v>
      </c>
      <c r="J27" s="2" t="s">
        <v>282</v>
      </c>
      <c r="K27" s="5">
        <v>8532532025</v>
      </c>
      <c r="L27" s="3"/>
      <c r="M27" s="3"/>
      <c r="N27" s="2" t="s">
        <v>283</v>
      </c>
      <c r="O27" s="2" t="s">
        <v>284</v>
      </c>
      <c r="P27" s="2" t="s">
        <v>285</v>
      </c>
      <c r="Q27" s="5">
        <v>60310000</v>
      </c>
      <c r="R27" s="2" t="s">
        <v>286</v>
      </c>
      <c r="S27" s="2" t="s">
        <v>287</v>
      </c>
      <c r="T27" s="4" t="s">
        <v>39</v>
      </c>
      <c r="U27" s="4" t="s">
        <v>39</v>
      </c>
      <c r="V27" s="4" t="s">
        <v>39</v>
      </c>
      <c r="W27" s="4" t="s">
        <v>39</v>
      </c>
    </row>
    <row r="28" spans="1:23" ht="18.75" customHeight="1" x14ac:dyDescent="0.25">
      <c r="A28" s="1" t="s">
        <v>288</v>
      </c>
      <c r="B28" s="2" t="s">
        <v>113</v>
      </c>
      <c r="C28" s="2" t="s">
        <v>114</v>
      </c>
      <c r="D28" s="2" t="s">
        <v>59</v>
      </c>
      <c r="E28" s="5">
        <v>97407</v>
      </c>
      <c r="F28" s="2" t="s">
        <v>0</v>
      </c>
      <c r="G28" s="2" t="s">
        <v>288</v>
      </c>
      <c r="H28" s="5">
        <v>4584107000185</v>
      </c>
      <c r="I28" s="5">
        <v>55790554</v>
      </c>
      <c r="J28" s="2" t="s">
        <v>289</v>
      </c>
      <c r="K28" s="5">
        <v>7332815550</v>
      </c>
      <c r="L28" s="3"/>
      <c r="M28" s="5">
        <v>7332612999</v>
      </c>
      <c r="N28" s="2" t="s">
        <v>290</v>
      </c>
      <c r="O28" s="2" t="s">
        <v>291</v>
      </c>
      <c r="P28" s="2" t="s">
        <v>68</v>
      </c>
      <c r="Q28" s="5">
        <v>45820011</v>
      </c>
      <c r="R28" s="2" t="s">
        <v>292</v>
      </c>
      <c r="S28" s="2" t="s">
        <v>293</v>
      </c>
      <c r="T28" s="4" t="s">
        <v>39</v>
      </c>
      <c r="U28" s="4" t="s">
        <v>39</v>
      </c>
      <c r="V28" s="4" t="s">
        <v>39</v>
      </c>
      <c r="W28" s="4" t="s">
        <v>39</v>
      </c>
    </row>
    <row r="29" spans="1:23" ht="18.75" customHeight="1" x14ac:dyDescent="0.25">
      <c r="A29" s="1" t="s">
        <v>294</v>
      </c>
      <c r="B29" s="2" t="s">
        <v>113</v>
      </c>
      <c r="C29" s="2" t="s">
        <v>114</v>
      </c>
      <c r="D29" s="2" t="s">
        <v>149</v>
      </c>
      <c r="E29" s="5">
        <v>110656</v>
      </c>
      <c r="F29" s="2" t="s">
        <v>0</v>
      </c>
      <c r="G29" s="2" t="s">
        <v>294</v>
      </c>
      <c r="H29" s="5">
        <v>3476733000195</v>
      </c>
      <c r="I29" s="5">
        <v>1860515000038</v>
      </c>
      <c r="J29" s="2" t="s">
        <v>223</v>
      </c>
      <c r="K29" s="5">
        <v>3133571930</v>
      </c>
      <c r="L29" s="3"/>
      <c r="M29" s="3"/>
      <c r="N29" s="2" t="s">
        <v>295</v>
      </c>
      <c r="O29" s="2" t="s">
        <v>296</v>
      </c>
      <c r="P29" s="2" t="s">
        <v>226</v>
      </c>
      <c r="Q29" s="5">
        <v>32110005</v>
      </c>
      <c r="R29" s="2" t="s">
        <v>297</v>
      </c>
      <c r="S29" s="2" t="s">
        <v>298</v>
      </c>
      <c r="T29" s="6">
        <v>0.17</v>
      </c>
      <c r="U29" s="6">
        <v>0.25</v>
      </c>
      <c r="V29" s="6">
        <v>0.15</v>
      </c>
      <c r="W29" s="6">
        <v>0.15</v>
      </c>
    </row>
    <row r="30" spans="1:23" ht="18.75" customHeight="1" x14ac:dyDescent="0.25">
      <c r="A30" s="1" t="s">
        <v>299</v>
      </c>
      <c r="B30" s="2" t="s">
        <v>113</v>
      </c>
      <c r="C30" s="2" t="s">
        <v>114</v>
      </c>
      <c r="D30" s="2" t="s">
        <v>300</v>
      </c>
      <c r="E30" s="5">
        <v>4316</v>
      </c>
      <c r="F30" s="2" t="s">
        <v>0</v>
      </c>
      <c r="G30" s="2" t="s">
        <v>299</v>
      </c>
      <c r="H30" s="5">
        <v>2487988000190</v>
      </c>
      <c r="I30" s="5">
        <v>4337392530007</v>
      </c>
      <c r="J30" s="2" t="s">
        <v>301</v>
      </c>
      <c r="K30" s="5">
        <v>3832149895</v>
      </c>
      <c r="L30" s="3"/>
      <c r="M30" s="3"/>
      <c r="N30" s="2" t="s">
        <v>302</v>
      </c>
      <c r="O30" s="2" t="s">
        <v>303</v>
      </c>
      <c r="P30" s="2" t="s">
        <v>226</v>
      </c>
      <c r="Q30" s="5">
        <v>39401002</v>
      </c>
      <c r="R30" s="2" t="s">
        <v>304</v>
      </c>
      <c r="S30" s="2" t="s">
        <v>305</v>
      </c>
      <c r="T30" s="4" t="s">
        <v>39</v>
      </c>
      <c r="U30" s="4" t="s">
        <v>39</v>
      </c>
      <c r="V30" s="4" t="s">
        <v>39</v>
      </c>
      <c r="W30" s="4" t="s">
        <v>39</v>
      </c>
    </row>
    <row r="31" spans="1:23" ht="18.75" customHeight="1" x14ac:dyDescent="0.25">
      <c r="A31" s="1" t="s">
        <v>306</v>
      </c>
      <c r="B31" s="2" t="s">
        <v>24</v>
      </c>
      <c r="C31" s="2" t="s">
        <v>25</v>
      </c>
      <c r="D31" s="2" t="s">
        <v>59</v>
      </c>
      <c r="E31" s="5">
        <v>28000561</v>
      </c>
      <c r="F31" s="2" t="s">
        <v>0</v>
      </c>
      <c r="G31" s="2" t="s">
        <v>307</v>
      </c>
      <c r="H31" s="3" t="s">
        <v>308</v>
      </c>
      <c r="I31" s="3" t="s">
        <v>309</v>
      </c>
      <c r="J31" s="2" t="s">
        <v>310</v>
      </c>
      <c r="K31" s="3" t="s">
        <v>311</v>
      </c>
      <c r="L31" s="3" t="s">
        <v>312</v>
      </c>
      <c r="M31" s="3" t="s">
        <v>172</v>
      </c>
      <c r="N31" s="2" t="s">
        <v>313</v>
      </c>
      <c r="O31" s="2" t="s">
        <v>314</v>
      </c>
      <c r="P31" s="2" t="s">
        <v>237</v>
      </c>
      <c r="Q31" s="3" t="s">
        <v>315</v>
      </c>
      <c r="R31" s="2" t="s">
        <v>316</v>
      </c>
      <c r="S31" s="2" t="s">
        <v>317</v>
      </c>
      <c r="T31" s="4" t="s">
        <v>169</v>
      </c>
      <c r="U31" s="4" t="s">
        <v>169</v>
      </c>
      <c r="V31" s="4" t="s">
        <v>169</v>
      </c>
      <c r="W31" s="4" t="s">
        <v>169</v>
      </c>
    </row>
    <row r="32" spans="1:23" ht="18.75" customHeight="1" x14ac:dyDescent="0.25">
      <c r="A32" s="1" t="s">
        <v>318</v>
      </c>
      <c r="B32" s="2" t="s">
        <v>89</v>
      </c>
      <c r="C32" s="2" t="s">
        <v>90</v>
      </c>
      <c r="D32" s="2" t="s">
        <v>59</v>
      </c>
      <c r="E32" s="5">
        <v>116215</v>
      </c>
      <c r="F32" s="2" t="s">
        <v>0</v>
      </c>
      <c r="G32" s="2" t="s">
        <v>318</v>
      </c>
      <c r="H32" s="5">
        <v>24292133000147</v>
      </c>
      <c r="I32" s="5">
        <v>66328152</v>
      </c>
      <c r="J32" s="2" t="s">
        <v>319</v>
      </c>
      <c r="K32" s="5">
        <v>8132521690</v>
      </c>
      <c r="L32" s="3"/>
      <c r="M32" s="3"/>
      <c r="N32" s="2" t="s">
        <v>320</v>
      </c>
      <c r="O32" s="2" t="s">
        <v>93</v>
      </c>
      <c r="P32" s="2" t="s">
        <v>94</v>
      </c>
      <c r="Q32" s="5">
        <v>50790900</v>
      </c>
      <c r="R32" s="2" t="s">
        <v>321</v>
      </c>
      <c r="S32" s="2" t="s">
        <v>96</v>
      </c>
      <c r="T32" s="4" t="s">
        <v>39</v>
      </c>
      <c r="U32" s="4" t="s">
        <v>39</v>
      </c>
      <c r="V32" s="4" t="s">
        <v>39</v>
      </c>
      <c r="W32" s="4" t="s">
        <v>39</v>
      </c>
    </row>
    <row r="33" spans="1:23" ht="18.75" customHeight="1" x14ac:dyDescent="0.25">
      <c r="A33" s="1" t="s">
        <v>322</v>
      </c>
      <c r="B33" s="2" t="s">
        <v>129</v>
      </c>
      <c r="C33" s="2" t="s">
        <v>130</v>
      </c>
      <c r="D33" s="2" t="s">
        <v>26</v>
      </c>
      <c r="E33" s="5">
        <v>1900296</v>
      </c>
      <c r="F33" s="2" t="s">
        <v>0</v>
      </c>
      <c r="G33" s="2" t="s">
        <v>323</v>
      </c>
      <c r="H33" s="3" t="s">
        <v>324</v>
      </c>
      <c r="I33" s="3" t="s">
        <v>325</v>
      </c>
      <c r="J33" s="2" t="s">
        <v>326</v>
      </c>
      <c r="K33" s="3" t="s">
        <v>327</v>
      </c>
      <c r="L33" s="3" t="s">
        <v>328</v>
      </c>
      <c r="M33" s="3" t="s">
        <v>329</v>
      </c>
      <c r="N33" s="2" t="s">
        <v>330</v>
      </c>
      <c r="O33" s="2" t="s">
        <v>331</v>
      </c>
      <c r="P33" s="2" t="s">
        <v>52</v>
      </c>
      <c r="Q33" s="3" t="s">
        <v>332</v>
      </c>
      <c r="R33" s="2" t="s">
        <v>333</v>
      </c>
      <c r="S33" s="2" t="s">
        <v>334</v>
      </c>
      <c r="T33" s="6">
        <v>0.1353</v>
      </c>
      <c r="U33" s="4" t="s">
        <v>39</v>
      </c>
      <c r="V33" s="4" t="s">
        <v>39</v>
      </c>
      <c r="W33" s="4" t="s">
        <v>39</v>
      </c>
    </row>
    <row r="34" spans="1:23" ht="18.75" customHeight="1" x14ac:dyDescent="0.25">
      <c r="A34" s="1" t="s">
        <v>335</v>
      </c>
      <c r="B34" s="2" t="s">
        <v>113</v>
      </c>
      <c r="C34" s="2" t="s">
        <v>114</v>
      </c>
      <c r="D34" s="2" t="s">
        <v>300</v>
      </c>
      <c r="E34" s="5">
        <v>905684</v>
      </c>
      <c r="F34" s="2" t="s">
        <v>0</v>
      </c>
      <c r="G34" s="2" t="s">
        <v>335</v>
      </c>
      <c r="H34" s="5">
        <v>5452972000130</v>
      </c>
      <c r="I34" s="5">
        <v>3132163930017</v>
      </c>
      <c r="J34" s="2" t="s">
        <v>336</v>
      </c>
      <c r="K34" s="5">
        <v>3138257407</v>
      </c>
      <c r="L34" s="3"/>
      <c r="M34" s="5">
        <v>99660748</v>
      </c>
      <c r="N34" s="2" t="s">
        <v>337</v>
      </c>
      <c r="O34" s="2" t="s">
        <v>338</v>
      </c>
      <c r="P34" s="2" t="s">
        <v>226</v>
      </c>
      <c r="Q34" s="5">
        <v>32164553</v>
      </c>
      <c r="R34" s="2" t="s">
        <v>339</v>
      </c>
      <c r="S34" s="2" t="s">
        <v>340</v>
      </c>
      <c r="T34" s="6">
        <v>0.1241</v>
      </c>
      <c r="U34" s="4" t="s">
        <v>39</v>
      </c>
      <c r="V34" s="6">
        <v>0.15</v>
      </c>
      <c r="W34" s="6">
        <v>0.15</v>
      </c>
    </row>
    <row r="35" spans="1:23" ht="18.75" customHeight="1" x14ac:dyDescent="0.25">
      <c r="A35" s="1" t="s">
        <v>341</v>
      </c>
      <c r="B35" s="2" t="s">
        <v>89</v>
      </c>
      <c r="C35" s="2" t="s">
        <v>90</v>
      </c>
      <c r="D35" s="2" t="s">
        <v>59</v>
      </c>
      <c r="E35" s="5">
        <v>102615</v>
      </c>
      <c r="F35" s="2" t="s">
        <v>0</v>
      </c>
      <c r="G35" s="2" t="s">
        <v>341</v>
      </c>
      <c r="H35" s="5">
        <v>5981433000199</v>
      </c>
      <c r="I35" s="5">
        <v>152352058</v>
      </c>
      <c r="J35" s="2"/>
      <c r="K35" s="5">
        <v>9137293554</v>
      </c>
      <c r="L35" s="3"/>
      <c r="M35" s="3"/>
      <c r="N35" s="2" t="s">
        <v>342</v>
      </c>
      <c r="O35" s="2" t="s">
        <v>343</v>
      </c>
      <c r="P35" s="2" t="s">
        <v>344</v>
      </c>
      <c r="Q35" s="5">
        <v>68625040</v>
      </c>
      <c r="R35" s="2" t="s">
        <v>345</v>
      </c>
      <c r="S35" s="2" t="s">
        <v>346</v>
      </c>
      <c r="T35" s="4" t="s">
        <v>39</v>
      </c>
      <c r="U35" s="4" t="s">
        <v>39</v>
      </c>
      <c r="V35" s="4" t="s">
        <v>39</v>
      </c>
      <c r="W35" s="4" t="s">
        <v>39</v>
      </c>
    </row>
    <row r="36" spans="1:23" ht="18.75" customHeight="1" x14ac:dyDescent="0.25">
      <c r="A36" s="1" t="s">
        <v>347</v>
      </c>
      <c r="B36" s="2" t="s">
        <v>89</v>
      </c>
      <c r="C36" s="2" t="s">
        <v>90</v>
      </c>
      <c r="D36" s="2" t="s">
        <v>59</v>
      </c>
      <c r="E36" s="5">
        <v>116116</v>
      </c>
      <c r="F36" s="2" t="s">
        <v>0</v>
      </c>
      <c r="G36" s="2" t="s">
        <v>347</v>
      </c>
      <c r="H36" s="5">
        <v>40188968000108</v>
      </c>
      <c r="I36" s="5">
        <v>205618774</v>
      </c>
      <c r="J36" s="2" t="s">
        <v>347</v>
      </c>
      <c r="K36" s="5">
        <v>8432183653</v>
      </c>
      <c r="L36" s="3"/>
      <c r="M36" s="3"/>
      <c r="N36" s="2" t="s">
        <v>348</v>
      </c>
      <c r="O36" s="2" t="s">
        <v>349</v>
      </c>
      <c r="P36" s="2" t="s">
        <v>350</v>
      </c>
      <c r="Q36" s="5">
        <v>59031370</v>
      </c>
      <c r="R36" s="2" t="s">
        <v>351</v>
      </c>
      <c r="S36" s="2" t="s">
        <v>352</v>
      </c>
      <c r="T36" s="4" t="s">
        <v>39</v>
      </c>
      <c r="U36" s="4" t="s">
        <v>39</v>
      </c>
      <c r="V36" s="4" t="s">
        <v>39</v>
      </c>
      <c r="W36" s="4" t="s">
        <v>39</v>
      </c>
    </row>
    <row r="37" spans="1:23" ht="18.75" customHeight="1" x14ac:dyDescent="0.25">
      <c r="A37" s="1" t="s">
        <v>353</v>
      </c>
      <c r="B37" s="2" t="s">
        <v>89</v>
      </c>
      <c r="C37" s="2" t="s">
        <v>90</v>
      </c>
      <c r="D37" s="2" t="s">
        <v>59</v>
      </c>
      <c r="E37" s="5">
        <v>115597</v>
      </c>
      <c r="F37" s="2" t="s">
        <v>0</v>
      </c>
      <c r="G37" s="2" t="s">
        <v>353</v>
      </c>
      <c r="H37" s="5">
        <v>11977197000130</v>
      </c>
      <c r="I37" s="5">
        <v>202316211</v>
      </c>
      <c r="J37" s="2" t="s">
        <v>354</v>
      </c>
      <c r="K37" s="5">
        <v>1936579048</v>
      </c>
      <c r="L37" s="3"/>
      <c r="M37" s="3"/>
      <c r="N37" s="2" t="s">
        <v>355</v>
      </c>
      <c r="O37" s="2" t="s">
        <v>356</v>
      </c>
      <c r="P37" s="2" t="s">
        <v>350</v>
      </c>
      <c r="Q37" s="5">
        <v>59140630</v>
      </c>
      <c r="R37" s="2" t="s">
        <v>357</v>
      </c>
      <c r="S37" s="2" t="s">
        <v>358</v>
      </c>
      <c r="T37" s="4" t="s">
        <v>39</v>
      </c>
      <c r="U37" s="4" t="s">
        <v>39</v>
      </c>
      <c r="V37" s="4" t="s">
        <v>39</v>
      </c>
      <c r="W37" s="4" t="s">
        <v>39</v>
      </c>
    </row>
    <row r="38" spans="1:23" ht="18.75" customHeight="1" x14ac:dyDescent="0.25">
      <c r="A38" s="1" t="s">
        <v>359</v>
      </c>
      <c r="B38" s="2" t="s">
        <v>89</v>
      </c>
      <c r="C38" s="2" t="s">
        <v>90</v>
      </c>
      <c r="D38" s="2" t="s">
        <v>59</v>
      </c>
      <c r="E38" s="5">
        <v>117219</v>
      </c>
      <c r="F38" s="2" t="s">
        <v>0</v>
      </c>
      <c r="G38" s="2" t="s">
        <v>359</v>
      </c>
      <c r="H38" s="5">
        <v>41894729000136</v>
      </c>
      <c r="I38" s="5">
        <v>96301716</v>
      </c>
      <c r="J38" s="2" t="s">
        <v>360</v>
      </c>
      <c r="K38" s="5">
        <v>8194369276</v>
      </c>
      <c r="L38" s="3"/>
      <c r="M38" s="3"/>
      <c r="N38" s="2" t="s">
        <v>361</v>
      </c>
      <c r="O38" s="2" t="s">
        <v>362</v>
      </c>
      <c r="P38" s="2" t="s">
        <v>94</v>
      </c>
      <c r="Q38" s="5">
        <v>55014610</v>
      </c>
      <c r="R38" s="2" t="s">
        <v>363</v>
      </c>
      <c r="S38" s="2" t="s">
        <v>364</v>
      </c>
      <c r="T38" s="4" t="s">
        <v>39</v>
      </c>
      <c r="U38" s="4" t="s">
        <v>39</v>
      </c>
      <c r="V38" s="4" t="s">
        <v>39</v>
      </c>
      <c r="W38" s="4" t="s">
        <v>39</v>
      </c>
    </row>
    <row r="39" spans="1:23" ht="18.75" customHeight="1" x14ac:dyDescent="0.25">
      <c r="A39" s="1" t="s">
        <v>365</v>
      </c>
      <c r="B39" s="2" t="s">
        <v>89</v>
      </c>
      <c r="C39" s="2" t="s">
        <v>90</v>
      </c>
      <c r="D39" s="2" t="s">
        <v>59</v>
      </c>
      <c r="E39" s="5">
        <v>114617</v>
      </c>
      <c r="F39" s="2" t="s">
        <v>0</v>
      </c>
      <c r="G39" s="2" t="s">
        <v>365</v>
      </c>
      <c r="H39" s="5">
        <v>24150377000780</v>
      </c>
      <c r="I39" s="5">
        <v>162059949</v>
      </c>
      <c r="J39" s="2"/>
      <c r="K39" s="5">
        <v>8121218802</v>
      </c>
      <c r="L39" s="3"/>
      <c r="M39" s="3"/>
      <c r="N39" s="2" t="s">
        <v>366</v>
      </c>
      <c r="O39" s="2" t="s">
        <v>367</v>
      </c>
      <c r="P39" s="2" t="s">
        <v>368</v>
      </c>
      <c r="Q39" s="5">
        <v>58071705</v>
      </c>
      <c r="R39" s="2" t="s">
        <v>369</v>
      </c>
      <c r="S39" s="2" t="s">
        <v>370</v>
      </c>
      <c r="T39" s="4" t="s">
        <v>39</v>
      </c>
      <c r="U39" s="4" t="s">
        <v>39</v>
      </c>
      <c r="V39" s="4" t="s">
        <v>39</v>
      </c>
      <c r="W39" s="4" t="s">
        <v>39</v>
      </c>
    </row>
    <row r="40" spans="1:23" ht="18.75" customHeight="1" x14ac:dyDescent="0.25">
      <c r="A40" s="1" t="s">
        <v>371</v>
      </c>
      <c r="B40" s="2" t="s">
        <v>89</v>
      </c>
      <c r="C40" s="2" t="s">
        <v>90</v>
      </c>
      <c r="D40" s="2" t="s">
        <v>59</v>
      </c>
      <c r="E40" s="5">
        <v>114539</v>
      </c>
      <c r="F40" s="2" t="s">
        <v>0</v>
      </c>
      <c r="G40" s="2" t="s">
        <v>371</v>
      </c>
      <c r="H40" s="5">
        <v>24150377000195</v>
      </c>
      <c r="I40" s="5">
        <v>6682227</v>
      </c>
      <c r="J40" s="2" t="s">
        <v>372</v>
      </c>
      <c r="K40" s="5">
        <v>8132528899</v>
      </c>
      <c r="L40" s="3"/>
      <c r="M40" s="3"/>
      <c r="N40" s="2" t="s">
        <v>373</v>
      </c>
      <c r="O40" s="2" t="s">
        <v>93</v>
      </c>
      <c r="P40" s="2" t="s">
        <v>94</v>
      </c>
      <c r="Q40" s="5">
        <v>50780627</v>
      </c>
      <c r="R40" s="2" t="s">
        <v>374</v>
      </c>
      <c r="S40" s="2" t="s">
        <v>96</v>
      </c>
      <c r="T40" s="4" t="s">
        <v>39</v>
      </c>
      <c r="U40" s="4" t="s">
        <v>39</v>
      </c>
      <c r="V40" s="4" t="s">
        <v>39</v>
      </c>
      <c r="W40" s="4" t="s">
        <v>39</v>
      </c>
    </row>
    <row r="41" spans="1:23" ht="18.75" customHeight="1" x14ac:dyDescent="0.25">
      <c r="A41" s="1" t="s">
        <v>375</v>
      </c>
      <c r="B41" s="2" t="s">
        <v>89</v>
      </c>
      <c r="C41" s="2" t="s">
        <v>90</v>
      </c>
      <c r="D41" s="2" t="s">
        <v>59</v>
      </c>
      <c r="E41" s="5">
        <v>117327</v>
      </c>
      <c r="F41" s="2" t="s">
        <v>0</v>
      </c>
      <c r="G41" s="2" t="s">
        <v>375</v>
      </c>
      <c r="H41" s="5">
        <v>44297153000118</v>
      </c>
      <c r="I41" s="5">
        <v>100540813</v>
      </c>
      <c r="J41" s="2" t="s">
        <v>375</v>
      </c>
      <c r="K41" s="5">
        <v>8195230766</v>
      </c>
      <c r="L41" s="3"/>
      <c r="M41" s="3"/>
      <c r="N41" s="2" t="s">
        <v>376</v>
      </c>
      <c r="O41" s="2" t="s">
        <v>377</v>
      </c>
      <c r="P41" s="2" t="s">
        <v>94</v>
      </c>
      <c r="Q41" s="5">
        <v>54365150</v>
      </c>
      <c r="R41" s="2" t="s">
        <v>378</v>
      </c>
      <c r="S41" s="2" t="s">
        <v>379</v>
      </c>
      <c r="T41" s="4" t="s">
        <v>39</v>
      </c>
      <c r="U41" s="4" t="s">
        <v>39</v>
      </c>
      <c r="V41" s="4" t="s">
        <v>39</v>
      </c>
      <c r="W41" s="4" t="s">
        <v>39</v>
      </c>
    </row>
    <row r="42" spans="1:23" ht="18.75" customHeight="1" x14ac:dyDescent="0.25">
      <c r="A42" s="1" t="s">
        <v>380</v>
      </c>
      <c r="B42" s="2" t="s">
        <v>57</v>
      </c>
      <c r="C42" s="2" t="s">
        <v>58</v>
      </c>
      <c r="D42" s="2" t="s">
        <v>26</v>
      </c>
      <c r="E42" s="5">
        <v>600004</v>
      </c>
      <c r="F42" s="2" t="s">
        <v>0</v>
      </c>
      <c r="G42" s="2" t="s">
        <v>381</v>
      </c>
      <c r="H42" s="3" t="s">
        <v>382</v>
      </c>
      <c r="I42" s="5">
        <v>3740051</v>
      </c>
      <c r="J42" s="2" t="s">
        <v>383</v>
      </c>
      <c r="K42" s="3" t="s">
        <v>384</v>
      </c>
      <c r="L42" s="3" t="s">
        <v>385</v>
      </c>
      <c r="M42" s="3" t="s">
        <v>386</v>
      </c>
      <c r="N42" s="2" t="s">
        <v>387</v>
      </c>
      <c r="O42" s="2" t="s">
        <v>67</v>
      </c>
      <c r="P42" s="2" t="s">
        <v>68</v>
      </c>
      <c r="Q42" s="3" t="s">
        <v>388</v>
      </c>
      <c r="R42" s="2" t="s">
        <v>389</v>
      </c>
      <c r="S42" s="2" t="s">
        <v>390</v>
      </c>
      <c r="T42" s="4" t="s">
        <v>39</v>
      </c>
      <c r="U42" s="4" t="s">
        <v>39</v>
      </c>
      <c r="V42" s="4" t="s">
        <v>39</v>
      </c>
      <c r="W42" s="4" t="s">
        <v>39</v>
      </c>
    </row>
    <row r="43" spans="1:23" ht="18.75" customHeight="1" x14ac:dyDescent="0.25">
      <c r="A43" s="1" t="s">
        <v>391</v>
      </c>
      <c r="B43" s="2" t="s">
        <v>24</v>
      </c>
      <c r="C43" s="2" t="s">
        <v>25</v>
      </c>
      <c r="D43" s="2" t="s">
        <v>59</v>
      </c>
      <c r="E43" s="5">
        <v>117178</v>
      </c>
      <c r="F43" s="2" t="s">
        <v>0</v>
      </c>
      <c r="G43" s="2" t="s">
        <v>392</v>
      </c>
      <c r="H43" s="3" t="s">
        <v>393</v>
      </c>
      <c r="I43" s="3" t="s">
        <v>394</v>
      </c>
      <c r="J43" s="2" t="s">
        <v>395</v>
      </c>
      <c r="K43" s="3" t="s">
        <v>396</v>
      </c>
      <c r="L43" s="3" t="s">
        <v>397</v>
      </c>
      <c r="M43" s="3" t="s">
        <v>172</v>
      </c>
      <c r="N43" s="2" t="s">
        <v>398</v>
      </c>
      <c r="O43" s="2" t="s">
        <v>145</v>
      </c>
      <c r="P43" s="2" t="s">
        <v>107</v>
      </c>
      <c r="Q43" s="5">
        <v>97670000</v>
      </c>
      <c r="R43" s="2"/>
      <c r="S43" s="2" t="s">
        <v>147</v>
      </c>
      <c r="T43" s="4" t="s">
        <v>169</v>
      </c>
      <c r="U43" s="4" t="s">
        <v>169</v>
      </c>
      <c r="V43" s="4" t="s">
        <v>169</v>
      </c>
      <c r="W43" s="4" t="s">
        <v>169</v>
      </c>
    </row>
    <row r="44" spans="1:23" ht="18.75" customHeight="1" x14ac:dyDescent="0.25">
      <c r="A44" s="1" t="s">
        <v>399</v>
      </c>
      <c r="B44" s="2" t="s">
        <v>41</v>
      </c>
      <c r="C44" s="2" t="s">
        <v>42</v>
      </c>
      <c r="D44" s="2" t="s">
        <v>59</v>
      </c>
      <c r="E44" s="5">
        <v>116281</v>
      </c>
      <c r="F44" s="2" t="s">
        <v>0</v>
      </c>
      <c r="G44" s="2" t="s">
        <v>399</v>
      </c>
      <c r="H44" s="5">
        <v>5943379000197</v>
      </c>
      <c r="I44" s="5">
        <v>30265673</v>
      </c>
      <c r="J44" s="2"/>
      <c r="K44" s="5">
        <v>9699714335</v>
      </c>
      <c r="L44" s="3"/>
      <c r="M44" s="3"/>
      <c r="N44" s="2" t="s">
        <v>400</v>
      </c>
      <c r="O44" s="2" t="s">
        <v>401</v>
      </c>
      <c r="P44" s="2" t="s">
        <v>402</v>
      </c>
      <c r="Q44" s="5">
        <v>68902000</v>
      </c>
      <c r="R44" s="2" t="s">
        <v>403</v>
      </c>
      <c r="S44" s="2" t="s">
        <v>404</v>
      </c>
      <c r="T44" s="4" t="s">
        <v>39</v>
      </c>
      <c r="U44" s="4" t="s">
        <v>39</v>
      </c>
      <c r="V44" s="4" t="s">
        <v>39</v>
      </c>
      <c r="W44" s="4" t="s">
        <v>39</v>
      </c>
    </row>
    <row r="45" spans="1:23" ht="18.75" customHeight="1" x14ac:dyDescent="0.25">
      <c r="A45" s="1" t="s">
        <v>405</v>
      </c>
      <c r="B45" s="2" t="s">
        <v>406</v>
      </c>
      <c r="C45" s="2" t="s">
        <v>407</v>
      </c>
      <c r="D45" s="2" t="s">
        <v>59</v>
      </c>
      <c r="E45" s="5">
        <v>117713</v>
      </c>
      <c r="F45" s="2" t="s">
        <v>0</v>
      </c>
      <c r="G45" s="2"/>
      <c r="H45" s="3" t="s">
        <v>408</v>
      </c>
      <c r="I45" s="5">
        <v>646035113118</v>
      </c>
      <c r="J45" s="2"/>
      <c r="K45" s="3" t="s">
        <v>409</v>
      </c>
      <c r="L45" s="3"/>
      <c r="M45" s="3"/>
      <c r="N45" s="2" t="s">
        <v>410</v>
      </c>
      <c r="O45" s="2" t="s">
        <v>411</v>
      </c>
      <c r="P45" s="2" t="s">
        <v>52</v>
      </c>
      <c r="Q45" s="3" t="s">
        <v>412</v>
      </c>
      <c r="R45" s="2" t="s">
        <v>413</v>
      </c>
      <c r="S45" s="2" t="s">
        <v>414</v>
      </c>
      <c r="T45" s="4"/>
      <c r="U45" s="4"/>
      <c r="V45" s="4"/>
      <c r="W45" s="4"/>
    </row>
    <row r="46" spans="1:23" ht="18.75" customHeight="1" x14ac:dyDescent="0.25">
      <c r="A46" s="1" t="s">
        <v>415</v>
      </c>
      <c r="B46" s="2" t="s">
        <v>129</v>
      </c>
      <c r="C46" s="2" t="s">
        <v>130</v>
      </c>
      <c r="D46" s="2" t="s">
        <v>59</v>
      </c>
      <c r="E46" s="5">
        <v>1923099</v>
      </c>
      <c r="F46" s="2" t="s">
        <v>0</v>
      </c>
      <c r="G46" s="2" t="s">
        <v>416</v>
      </c>
      <c r="H46" s="3" t="s">
        <v>417</v>
      </c>
      <c r="I46" s="3" t="s">
        <v>418</v>
      </c>
      <c r="J46" s="2" t="s">
        <v>419</v>
      </c>
      <c r="K46" s="3" t="s">
        <v>420</v>
      </c>
      <c r="L46" s="3" t="s">
        <v>421</v>
      </c>
      <c r="M46" s="3" t="s">
        <v>422</v>
      </c>
      <c r="N46" s="2" t="s">
        <v>423</v>
      </c>
      <c r="O46" s="2" t="s">
        <v>424</v>
      </c>
      <c r="P46" s="2" t="s">
        <v>52</v>
      </c>
      <c r="Q46" s="3" t="s">
        <v>425</v>
      </c>
      <c r="R46" s="2" t="s">
        <v>426</v>
      </c>
      <c r="S46" s="2" t="s">
        <v>427</v>
      </c>
      <c r="T46" s="4" t="s">
        <v>39</v>
      </c>
      <c r="U46" s="4" t="s">
        <v>39</v>
      </c>
      <c r="V46" s="4" t="s">
        <v>39</v>
      </c>
      <c r="W46" s="4" t="s">
        <v>39</v>
      </c>
    </row>
    <row r="47" spans="1:23" ht="18.75" customHeight="1" x14ac:dyDescent="0.25">
      <c r="A47" s="1" t="s">
        <v>428</v>
      </c>
      <c r="B47" s="2" t="s">
        <v>89</v>
      </c>
      <c r="C47" s="2" t="s">
        <v>90</v>
      </c>
      <c r="D47" s="2" t="s">
        <v>59</v>
      </c>
      <c r="E47" s="5">
        <v>111236</v>
      </c>
      <c r="F47" s="2" t="s">
        <v>0</v>
      </c>
      <c r="G47" s="2" t="s">
        <v>428</v>
      </c>
      <c r="H47" s="5">
        <v>14141447000195</v>
      </c>
      <c r="I47" s="5">
        <v>45479771</v>
      </c>
      <c r="J47" s="2" t="s">
        <v>429</v>
      </c>
      <c r="K47" s="5">
        <v>1936579000</v>
      </c>
      <c r="L47" s="3"/>
      <c r="M47" s="3"/>
      <c r="N47" s="2" t="s">
        <v>430</v>
      </c>
      <c r="O47" s="2" t="s">
        <v>431</v>
      </c>
      <c r="P47" s="2" t="s">
        <v>94</v>
      </c>
      <c r="Q47" s="5">
        <v>55291723</v>
      </c>
      <c r="R47" s="2" t="s">
        <v>432</v>
      </c>
      <c r="S47" s="2" t="s">
        <v>433</v>
      </c>
      <c r="T47" s="4" t="s">
        <v>39</v>
      </c>
      <c r="U47" s="4" t="s">
        <v>39</v>
      </c>
      <c r="V47" s="4" t="s">
        <v>39</v>
      </c>
      <c r="W47" s="4" t="s">
        <v>39</v>
      </c>
    </row>
    <row r="48" spans="1:23" ht="18.75" customHeight="1" x14ac:dyDescent="0.25">
      <c r="A48" s="1" t="s">
        <v>434</v>
      </c>
      <c r="B48" s="2" t="s">
        <v>89</v>
      </c>
      <c r="C48" s="2" t="s">
        <v>90</v>
      </c>
      <c r="D48" s="2" t="s">
        <v>59</v>
      </c>
      <c r="E48" s="5">
        <v>1932423</v>
      </c>
      <c r="F48" s="2" t="s">
        <v>0</v>
      </c>
      <c r="G48" s="2" t="s">
        <v>434</v>
      </c>
      <c r="H48" s="5">
        <v>6240980447</v>
      </c>
      <c r="I48" s="3" t="s">
        <v>435</v>
      </c>
      <c r="J48" s="2" t="s">
        <v>436</v>
      </c>
      <c r="K48" s="3"/>
      <c r="L48" s="5">
        <v>84988310119</v>
      </c>
      <c r="M48" s="3"/>
      <c r="N48" s="2" t="s">
        <v>437</v>
      </c>
      <c r="O48" s="2" t="s">
        <v>349</v>
      </c>
      <c r="P48" s="2" t="s">
        <v>350</v>
      </c>
      <c r="Q48" s="5">
        <v>59114113</v>
      </c>
      <c r="R48" s="2" t="s">
        <v>438</v>
      </c>
      <c r="S48" s="2" t="s">
        <v>352</v>
      </c>
      <c r="T48" s="4" t="s">
        <v>39</v>
      </c>
      <c r="U48" s="4" t="s">
        <v>39</v>
      </c>
      <c r="V48" s="4" t="s">
        <v>39</v>
      </c>
      <c r="W48" s="4" t="s">
        <v>39</v>
      </c>
    </row>
    <row r="49" spans="1:23" ht="18.75" customHeight="1" x14ac:dyDescent="0.25">
      <c r="A49" s="1" t="s">
        <v>439</v>
      </c>
      <c r="B49" s="2" t="s">
        <v>57</v>
      </c>
      <c r="C49" s="2" t="s">
        <v>58</v>
      </c>
      <c r="D49" s="2" t="s">
        <v>59</v>
      </c>
      <c r="E49" s="5">
        <v>117456</v>
      </c>
      <c r="F49" s="2" t="s">
        <v>440</v>
      </c>
      <c r="G49" s="2" t="s">
        <v>441</v>
      </c>
      <c r="H49" s="3" t="s">
        <v>442</v>
      </c>
      <c r="I49" s="3" t="s">
        <v>443</v>
      </c>
      <c r="J49" s="2" t="s">
        <v>444</v>
      </c>
      <c r="K49" s="3"/>
      <c r="L49" s="3" t="s">
        <v>445</v>
      </c>
      <c r="M49" s="3"/>
      <c r="N49" s="2" t="s">
        <v>446</v>
      </c>
      <c r="O49" s="2" t="s">
        <v>447</v>
      </c>
      <c r="P49" s="2" t="s">
        <v>68</v>
      </c>
      <c r="Q49" s="3" t="s">
        <v>448</v>
      </c>
      <c r="R49" s="2" t="s">
        <v>449</v>
      </c>
      <c r="S49" s="2" t="s">
        <v>71</v>
      </c>
      <c r="T49" s="4" t="s">
        <v>39</v>
      </c>
      <c r="U49" s="4" t="s">
        <v>39</v>
      </c>
      <c r="V49" s="4" t="s">
        <v>39</v>
      </c>
      <c r="W49" s="4" t="s">
        <v>39</v>
      </c>
    </row>
    <row r="50" spans="1:23" ht="18.75" customHeight="1" x14ac:dyDescent="0.25">
      <c r="A50" s="1" t="s">
        <v>450</v>
      </c>
      <c r="B50" s="2" t="s">
        <v>113</v>
      </c>
      <c r="C50" s="2" t="s">
        <v>114</v>
      </c>
      <c r="D50" s="2" t="s">
        <v>59</v>
      </c>
      <c r="E50" s="5">
        <v>107795</v>
      </c>
      <c r="F50" s="2" t="s">
        <v>0</v>
      </c>
      <c r="G50" s="2" t="s">
        <v>450</v>
      </c>
      <c r="H50" s="5">
        <v>32174930000158</v>
      </c>
      <c r="I50" s="5">
        <v>80792883</v>
      </c>
      <c r="J50" s="2" t="s">
        <v>451</v>
      </c>
      <c r="K50" s="3" t="s">
        <v>452</v>
      </c>
      <c r="L50" s="3"/>
      <c r="M50" s="3"/>
      <c r="N50" s="2" t="s">
        <v>453</v>
      </c>
      <c r="O50" s="2" t="s">
        <v>454</v>
      </c>
      <c r="P50" s="2" t="s">
        <v>119</v>
      </c>
      <c r="Q50" s="5">
        <v>25954000</v>
      </c>
      <c r="R50" s="2" t="s">
        <v>455</v>
      </c>
      <c r="S50" s="2" t="s">
        <v>456</v>
      </c>
      <c r="T50" s="4" t="s">
        <v>39</v>
      </c>
      <c r="U50" s="4" t="s">
        <v>39</v>
      </c>
      <c r="V50" s="4" t="s">
        <v>39</v>
      </c>
      <c r="W50" s="4" t="s">
        <v>39</v>
      </c>
    </row>
    <row r="51" spans="1:23" ht="18.75" customHeight="1" x14ac:dyDescent="0.25">
      <c r="A51" s="1" t="s">
        <v>457</v>
      </c>
      <c r="B51" s="2" t="s">
        <v>89</v>
      </c>
      <c r="C51" s="2" t="s">
        <v>90</v>
      </c>
      <c r="D51" s="2" t="s">
        <v>59</v>
      </c>
      <c r="E51" s="5">
        <v>117352</v>
      </c>
      <c r="F51" s="2" t="s">
        <v>0</v>
      </c>
      <c r="G51" s="2" t="s">
        <v>457</v>
      </c>
      <c r="H51" s="5">
        <v>63360234000160</v>
      </c>
      <c r="I51" s="5">
        <v>68616597</v>
      </c>
      <c r="J51" s="2" t="s">
        <v>458</v>
      </c>
      <c r="K51" s="5">
        <v>1936579000</v>
      </c>
      <c r="L51" s="3"/>
      <c r="M51" s="3"/>
      <c r="N51" s="2" t="s">
        <v>459</v>
      </c>
      <c r="O51" s="2" t="s">
        <v>284</v>
      </c>
      <c r="P51" s="2" t="s">
        <v>285</v>
      </c>
      <c r="Q51" s="5">
        <v>60190560</v>
      </c>
      <c r="R51" s="2" t="s">
        <v>460</v>
      </c>
      <c r="S51" s="2" t="s">
        <v>287</v>
      </c>
      <c r="T51" s="4" t="s">
        <v>39</v>
      </c>
      <c r="U51" s="4" t="s">
        <v>39</v>
      </c>
      <c r="V51" s="4" t="s">
        <v>39</v>
      </c>
      <c r="W51" s="4" t="s">
        <v>39</v>
      </c>
    </row>
    <row r="52" spans="1:23" ht="18.75" customHeight="1" x14ac:dyDescent="0.25">
      <c r="A52" s="1" t="s">
        <v>461</v>
      </c>
      <c r="B52" s="2" t="s">
        <v>113</v>
      </c>
      <c r="C52" s="2" t="s">
        <v>114</v>
      </c>
      <c r="D52" s="2" t="s">
        <v>59</v>
      </c>
      <c r="E52" s="5">
        <v>115105</v>
      </c>
      <c r="F52" s="2" t="s">
        <v>0</v>
      </c>
      <c r="G52" s="2" t="s">
        <v>461</v>
      </c>
      <c r="H52" s="5">
        <v>33499304000102</v>
      </c>
      <c r="I52" s="5">
        <v>11436331</v>
      </c>
      <c r="J52" s="2" t="s">
        <v>462</v>
      </c>
      <c r="K52" s="5">
        <v>2225273385</v>
      </c>
      <c r="L52" s="3"/>
      <c r="M52" s="3"/>
      <c r="N52" s="2" t="s">
        <v>463</v>
      </c>
      <c r="O52" s="2" t="s">
        <v>464</v>
      </c>
      <c r="P52" s="2" t="s">
        <v>119</v>
      </c>
      <c r="Q52" s="5">
        <v>28633790</v>
      </c>
      <c r="R52" s="2" t="s">
        <v>465</v>
      </c>
      <c r="S52" s="2" t="s">
        <v>466</v>
      </c>
      <c r="T52" s="4"/>
      <c r="U52" s="4"/>
      <c r="V52" s="6">
        <v>0.15</v>
      </c>
      <c r="W52" s="6">
        <v>0.15</v>
      </c>
    </row>
    <row r="53" spans="1:23" ht="18.75" customHeight="1" x14ac:dyDescent="0.25">
      <c r="A53" s="1" t="s">
        <v>467</v>
      </c>
      <c r="B53" s="2" t="s">
        <v>41</v>
      </c>
      <c r="C53" s="2" t="s">
        <v>42</v>
      </c>
      <c r="D53" s="2" t="s">
        <v>26</v>
      </c>
      <c r="E53" s="5">
        <v>117142</v>
      </c>
      <c r="F53" s="2" t="s">
        <v>0</v>
      </c>
      <c r="G53" s="2" t="s">
        <v>468</v>
      </c>
      <c r="H53" s="3" t="s">
        <v>469</v>
      </c>
      <c r="I53" s="5">
        <v>195048498111</v>
      </c>
      <c r="J53" s="2" t="s">
        <v>470</v>
      </c>
      <c r="K53" s="3" t="s">
        <v>471</v>
      </c>
      <c r="L53" s="3" t="s">
        <v>472</v>
      </c>
      <c r="M53" s="3" t="s">
        <v>471</v>
      </c>
      <c r="N53" s="2" t="s">
        <v>473</v>
      </c>
      <c r="O53" s="2" t="s">
        <v>474</v>
      </c>
      <c r="P53" s="2" t="s">
        <v>52</v>
      </c>
      <c r="Q53" s="3" t="s">
        <v>475</v>
      </c>
      <c r="R53" s="2" t="s">
        <v>476</v>
      </c>
      <c r="S53" s="2" t="s">
        <v>477</v>
      </c>
      <c r="T53" s="4" t="s">
        <v>39</v>
      </c>
      <c r="U53" s="4" t="s">
        <v>39</v>
      </c>
      <c r="V53" s="4" t="s">
        <v>39</v>
      </c>
      <c r="W53" s="4" t="s">
        <v>39</v>
      </c>
    </row>
    <row r="54" spans="1:23" ht="18.75" customHeight="1" x14ac:dyDescent="0.25">
      <c r="A54" s="1" t="s">
        <v>467</v>
      </c>
      <c r="B54" s="2" t="s">
        <v>41</v>
      </c>
      <c r="C54" s="2" t="s">
        <v>42</v>
      </c>
      <c r="D54" s="2" t="s">
        <v>26</v>
      </c>
      <c r="E54" s="5">
        <v>114370</v>
      </c>
      <c r="F54" s="2" t="s">
        <v>0</v>
      </c>
      <c r="G54" s="2" t="s">
        <v>468</v>
      </c>
      <c r="H54" s="3" t="s">
        <v>478</v>
      </c>
      <c r="I54" s="5">
        <v>284304034</v>
      </c>
      <c r="J54" s="2" t="s">
        <v>479</v>
      </c>
      <c r="K54" s="3" t="s">
        <v>480</v>
      </c>
      <c r="L54" s="3" t="s">
        <v>481</v>
      </c>
      <c r="M54" s="3" t="s">
        <v>480</v>
      </c>
      <c r="N54" s="2" t="s">
        <v>482</v>
      </c>
      <c r="O54" s="2" t="s">
        <v>483</v>
      </c>
      <c r="P54" s="2" t="s">
        <v>484</v>
      </c>
      <c r="Q54" s="3" t="s">
        <v>485</v>
      </c>
      <c r="R54" s="2" t="s">
        <v>486</v>
      </c>
      <c r="S54" s="2" t="s">
        <v>487</v>
      </c>
      <c r="T54" s="4" t="s">
        <v>39</v>
      </c>
      <c r="U54" s="4" t="s">
        <v>39</v>
      </c>
      <c r="V54" s="4" t="s">
        <v>39</v>
      </c>
      <c r="W54" s="4" t="s">
        <v>39</v>
      </c>
    </row>
    <row r="55" spans="1:23" ht="18.75" customHeight="1" x14ac:dyDescent="0.25">
      <c r="A55" s="1" t="s">
        <v>488</v>
      </c>
      <c r="B55" s="2" t="s">
        <v>24</v>
      </c>
      <c r="C55" s="2" t="s">
        <v>25</v>
      </c>
      <c r="D55" s="2" t="s">
        <v>26</v>
      </c>
      <c r="E55" s="5">
        <v>117671</v>
      </c>
      <c r="F55" s="2" t="s">
        <v>0</v>
      </c>
      <c r="G55" s="2" t="s">
        <v>489</v>
      </c>
      <c r="H55" s="3" t="s">
        <v>490</v>
      </c>
      <c r="I55" s="3" t="s">
        <v>491</v>
      </c>
      <c r="J55" s="2" t="s">
        <v>492</v>
      </c>
      <c r="K55" s="3"/>
      <c r="L55" s="3" t="s">
        <v>493</v>
      </c>
      <c r="M55" s="3"/>
      <c r="N55" s="2" t="s">
        <v>494</v>
      </c>
      <c r="O55" s="2" t="s">
        <v>495</v>
      </c>
      <c r="P55" s="2" t="s">
        <v>107</v>
      </c>
      <c r="Q55" s="3" t="s">
        <v>496</v>
      </c>
      <c r="R55" s="2" t="s">
        <v>497</v>
      </c>
      <c r="S55" s="2" t="s">
        <v>498</v>
      </c>
      <c r="T55" s="4" t="s">
        <v>39</v>
      </c>
      <c r="U55" s="4" t="s">
        <v>39</v>
      </c>
      <c r="V55" s="4" t="s">
        <v>39</v>
      </c>
      <c r="W55" s="4" t="s">
        <v>39</v>
      </c>
    </row>
    <row r="56" spans="1:23" ht="18.75" customHeight="1" x14ac:dyDescent="0.25">
      <c r="A56" s="1" t="s">
        <v>499</v>
      </c>
      <c r="B56" s="2" t="s">
        <v>129</v>
      </c>
      <c r="C56" s="2" t="s">
        <v>130</v>
      </c>
      <c r="D56" s="2" t="s">
        <v>26</v>
      </c>
      <c r="E56" s="5">
        <v>107448</v>
      </c>
      <c r="F56" s="2" t="s">
        <v>0</v>
      </c>
      <c r="G56" s="2" t="s">
        <v>500</v>
      </c>
      <c r="H56" s="3" t="s">
        <v>501</v>
      </c>
      <c r="I56" s="3" t="s">
        <v>502</v>
      </c>
      <c r="J56" s="2" t="s">
        <v>503</v>
      </c>
      <c r="K56" s="3" t="s">
        <v>504</v>
      </c>
      <c r="L56" s="3" t="s">
        <v>505</v>
      </c>
      <c r="M56" s="3" t="s">
        <v>504</v>
      </c>
      <c r="N56" s="2" t="s">
        <v>506</v>
      </c>
      <c r="O56" s="2" t="s">
        <v>507</v>
      </c>
      <c r="P56" s="2" t="s">
        <v>52</v>
      </c>
      <c r="Q56" s="3" t="s">
        <v>508</v>
      </c>
      <c r="R56" s="2" t="s">
        <v>509</v>
      </c>
      <c r="S56" s="2" t="s">
        <v>510</v>
      </c>
      <c r="T56" s="6">
        <v>0.15</v>
      </c>
      <c r="U56" s="4" t="s">
        <v>39</v>
      </c>
      <c r="V56" s="4" t="s">
        <v>39</v>
      </c>
      <c r="W56" s="4" t="s">
        <v>39</v>
      </c>
    </row>
    <row r="57" spans="1:23" ht="18.75" customHeight="1" x14ac:dyDescent="0.25">
      <c r="A57" s="1" t="s">
        <v>511</v>
      </c>
      <c r="B57" s="2" t="s">
        <v>24</v>
      </c>
      <c r="C57" s="2" t="s">
        <v>25</v>
      </c>
      <c r="D57" s="2" t="s">
        <v>59</v>
      </c>
      <c r="E57" s="5">
        <v>117428</v>
      </c>
      <c r="F57" s="2" t="s">
        <v>0</v>
      </c>
      <c r="G57" s="2" t="s">
        <v>512</v>
      </c>
      <c r="H57" s="3" t="s">
        <v>513</v>
      </c>
      <c r="I57" s="3" t="s">
        <v>394</v>
      </c>
      <c r="J57" s="2" t="s">
        <v>514</v>
      </c>
      <c r="K57" s="3"/>
      <c r="L57" s="3" t="s">
        <v>515</v>
      </c>
      <c r="M57" s="3" t="s">
        <v>172</v>
      </c>
      <c r="N57" s="2" t="s">
        <v>516</v>
      </c>
      <c r="O57" s="2" t="s">
        <v>517</v>
      </c>
      <c r="P57" s="2" t="s">
        <v>107</v>
      </c>
      <c r="Q57" s="3" t="s">
        <v>518</v>
      </c>
      <c r="R57" s="2" t="s">
        <v>519</v>
      </c>
      <c r="S57" s="2" t="s">
        <v>520</v>
      </c>
      <c r="T57" s="4" t="s">
        <v>169</v>
      </c>
      <c r="U57" s="4" t="s">
        <v>169</v>
      </c>
      <c r="V57" s="4" t="s">
        <v>169</v>
      </c>
      <c r="W57" s="4" t="s">
        <v>169</v>
      </c>
    </row>
    <row r="58" spans="1:23" ht="18.75" customHeight="1" x14ac:dyDescent="0.25">
      <c r="A58" s="1" t="s">
        <v>521</v>
      </c>
      <c r="B58" s="2" t="s">
        <v>89</v>
      </c>
      <c r="C58" s="2" t="s">
        <v>90</v>
      </c>
      <c r="D58" s="2" t="s">
        <v>59</v>
      </c>
      <c r="E58" s="5">
        <v>117408</v>
      </c>
      <c r="F58" s="2" t="s">
        <v>0</v>
      </c>
      <c r="G58" s="2" t="s">
        <v>521</v>
      </c>
      <c r="H58" s="5">
        <v>46461546000140</v>
      </c>
      <c r="I58" s="5">
        <v>70765804</v>
      </c>
      <c r="J58" s="2" t="s">
        <v>522</v>
      </c>
      <c r="K58" s="5">
        <v>85987412794</v>
      </c>
      <c r="L58" s="3"/>
      <c r="M58" s="3"/>
      <c r="N58" s="2" t="s">
        <v>523</v>
      </c>
      <c r="O58" s="2" t="s">
        <v>524</v>
      </c>
      <c r="P58" s="2" t="s">
        <v>285</v>
      </c>
      <c r="Q58" s="5">
        <v>61656512</v>
      </c>
      <c r="R58" s="2" t="s">
        <v>525</v>
      </c>
      <c r="S58" s="2" t="s">
        <v>526</v>
      </c>
      <c r="T58" s="4" t="s">
        <v>39</v>
      </c>
      <c r="U58" s="4" t="s">
        <v>39</v>
      </c>
      <c r="V58" s="4" t="s">
        <v>39</v>
      </c>
      <c r="W58" s="4" t="s">
        <v>39</v>
      </c>
    </row>
    <row r="59" spans="1:23" ht="18.75" customHeight="1" x14ac:dyDescent="0.25">
      <c r="A59" s="1" t="s">
        <v>527</v>
      </c>
      <c r="B59" s="2" t="s">
        <v>113</v>
      </c>
      <c r="C59" s="2" t="s">
        <v>114</v>
      </c>
      <c r="D59" s="2" t="s">
        <v>59</v>
      </c>
      <c r="E59" s="5">
        <v>804667</v>
      </c>
      <c r="F59" s="2" t="s">
        <v>0</v>
      </c>
      <c r="G59" s="2" t="s">
        <v>527</v>
      </c>
      <c r="H59" s="5">
        <v>36483246000109</v>
      </c>
      <c r="I59" s="5">
        <v>84260800</v>
      </c>
      <c r="J59" s="2" t="s">
        <v>528</v>
      </c>
      <c r="K59" s="5">
        <v>1936579000</v>
      </c>
      <c r="L59" s="3"/>
      <c r="M59" s="3"/>
      <c r="N59" s="2" t="s">
        <v>529</v>
      </c>
      <c r="O59" s="2" t="s">
        <v>530</v>
      </c>
      <c r="P59" s="2" t="s">
        <v>119</v>
      </c>
      <c r="Q59" s="5">
        <v>24717570</v>
      </c>
      <c r="R59" s="2" t="s">
        <v>531</v>
      </c>
      <c r="S59" s="2" t="s">
        <v>532</v>
      </c>
      <c r="T59" s="4" t="s">
        <v>39</v>
      </c>
      <c r="U59" s="4" t="s">
        <v>39</v>
      </c>
      <c r="V59" s="4" t="s">
        <v>39</v>
      </c>
      <c r="W59" s="4" t="s">
        <v>39</v>
      </c>
    </row>
    <row r="60" spans="1:23" ht="18.75" customHeight="1" x14ac:dyDescent="0.25">
      <c r="A60" s="1" t="s">
        <v>533</v>
      </c>
      <c r="B60" s="2" t="s">
        <v>113</v>
      </c>
      <c r="C60" s="2" t="s">
        <v>114</v>
      </c>
      <c r="D60" s="2" t="s">
        <v>149</v>
      </c>
      <c r="E60" s="5">
        <v>808142</v>
      </c>
      <c r="F60" s="2" t="s">
        <v>0</v>
      </c>
      <c r="G60" s="2" t="s">
        <v>533</v>
      </c>
      <c r="H60" s="5">
        <v>8741120000151</v>
      </c>
      <c r="I60" s="5">
        <v>78268603</v>
      </c>
      <c r="J60" s="2" t="s">
        <v>534</v>
      </c>
      <c r="K60" s="5">
        <v>2226217169</v>
      </c>
      <c r="L60" s="3"/>
      <c r="M60" s="3"/>
      <c r="N60" s="2" t="s">
        <v>535</v>
      </c>
      <c r="O60" s="2" t="s">
        <v>536</v>
      </c>
      <c r="P60" s="2" t="s">
        <v>119</v>
      </c>
      <c r="Q60" s="5">
        <v>28940090</v>
      </c>
      <c r="R60" s="2" t="s">
        <v>537</v>
      </c>
      <c r="S60" s="2" t="s">
        <v>538</v>
      </c>
      <c r="T60" s="6">
        <v>0.24</v>
      </c>
      <c r="U60" s="4" t="s">
        <v>39</v>
      </c>
      <c r="V60" s="6">
        <v>0.15</v>
      </c>
      <c r="W60" s="6">
        <v>0.15</v>
      </c>
    </row>
    <row r="61" spans="1:23" ht="18.75" customHeight="1" x14ac:dyDescent="0.25">
      <c r="A61" s="1" t="s">
        <v>539</v>
      </c>
      <c r="B61" s="2" t="s">
        <v>57</v>
      </c>
      <c r="C61" s="2" t="s">
        <v>58</v>
      </c>
      <c r="D61" s="2" t="s">
        <v>59</v>
      </c>
      <c r="E61" s="5">
        <v>115104</v>
      </c>
      <c r="F61" s="2" t="s">
        <v>440</v>
      </c>
      <c r="G61" s="2" t="s">
        <v>441</v>
      </c>
      <c r="H61" s="3" t="s">
        <v>540</v>
      </c>
      <c r="I61" s="3"/>
      <c r="J61" s="2" t="s">
        <v>541</v>
      </c>
      <c r="K61" s="3"/>
      <c r="L61" s="3" t="s">
        <v>542</v>
      </c>
      <c r="M61" s="3"/>
      <c r="N61" s="2" t="s">
        <v>543</v>
      </c>
      <c r="O61" s="2" t="s">
        <v>544</v>
      </c>
      <c r="P61" s="2" t="s">
        <v>68</v>
      </c>
      <c r="Q61" s="3" t="s">
        <v>545</v>
      </c>
      <c r="R61" s="2" t="s">
        <v>546</v>
      </c>
      <c r="S61" s="2" t="s">
        <v>547</v>
      </c>
      <c r="T61" s="4" t="s">
        <v>39</v>
      </c>
      <c r="U61" s="4" t="s">
        <v>39</v>
      </c>
      <c r="V61" s="4" t="s">
        <v>39</v>
      </c>
      <c r="W61" s="4" t="s">
        <v>39</v>
      </c>
    </row>
    <row r="62" spans="1:23" ht="18.75" customHeight="1" x14ac:dyDescent="0.25">
      <c r="A62" s="1" t="s">
        <v>548</v>
      </c>
      <c r="B62" s="2" t="s">
        <v>129</v>
      </c>
      <c r="C62" s="2" t="s">
        <v>130</v>
      </c>
      <c r="D62" s="2" t="s">
        <v>59</v>
      </c>
      <c r="E62" s="5">
        <v>115350</v>
      </c>
      <c r="F62" s="2" t="s">
        <v>0</v>
      </c>
      <c r="G62" s="2" t="s">
        <v>549</v>
      </c>
      <c r="H62" s="3" t="s">
        <v>550</v>
      </c>
      <c r="I62" s="3" t="s">
        <v>551</v>
      </c>
      <c r="J62" s="2" t="s">
        <v>552</v>
      </c>
      <c r="K62" s="3" t="s">
        <v>553</v>
      </c>
      <c r="L62" s="3" t="s">
        <v>554</v>
      </c>
      <c r="M62" s="3" t="s">
        <v>553</v>
      </c>
      <c r="N62" s="2" t="s">
        <v>555</v>
      </c>
      <c r="O62" s="2" t="s">
        <v>51</v>
      </c>
      <c r="P62" s="2" t="s">
        <v>52</v>
      </c>
      <c r="Q62" s="3" t="s">
        <v>556</v>
      </c>
      <c r="R62" s="2" t="s">
        <v>557</v>
      </c>
      <c r="S62" s="2" t="s">
        <v>558</v>
      </c>
      <c r="T62" s="4" t="s">
        <v>39</v>
      </c>
      <c r="U62" s="4" t="s">
        <v>39</v>
      </c>
      <c r="V62" s="4" t="s">
        <v>39</v>
      </c>
      <c r="W62" s="4" t="s">
        <v>39</v>
      </c>
    </row>
    <row r="63" spans="1:23" ht="18.75" customHeight="1" x14ac:dyDescent="0.25">
      <c r="A63" s="1" t="s">
        <v>559</v>
      </c>
      <c r="B63" s="2" t="s">
        <v>24</v>
      </c>
      <c r="C63" s="2" t="s">
        <v>25</v>
      </c>
      <c r="D63" s="2" t="s">
        <v>26</v>
      </c>
      <c r="E63" s="5">
        <v>1202036</v>
      </c>
      <c r="F63" s="2" t="s">
        <v>0</v>
      </c>
      <c r="G63" s="2" t="s">
        <v>560</v>
      </c>
      <c r="H63" s="3" t="s">
        <v>561</v>
      </c>
      <c r="I63" s="3" t="s">
        <v>562</v>
      </c>
      <c r="J63" s="2" t="s">
        <v>563</v>
      </c>
      <c r="K63" s="3" t="s">
        <v>564</v>
      </c>
      <c r="L63" s="3" t="s">
        <v>565</v>
      </c>
      <c r="M63" s="3" t="s">
        <v>564</v>
      </c>
      <c r="N63" s="2" t="s">
        <v>566</v>
      </c>
      <c r="O63" s="2" t="s">
        <v>567</v>
      </c>
      <c r="P63" s="2" t="s">
        <v>107</v>
      </c>
      <c r="Q63" s="3" t="s">
        <v>568</v>
      </c>
      <c r="R63" s="2" t="s">
        <v>569</v>
      </c>
      <c r="S63" s="2" t="s">
        <v>570</v>
      </c>
      <c r="T63" s="6">
        <v>0.22</v>
      </c>
      <c r="U63" s="4" t="s">
        <v>39</v>
      </c>
      <c r="V63" s="6">
        <v>0.15</v>
      </c>
      <c r="W63" s="6">
        <v>0.2</v>
      </c>
    </row>
    <row r="64" spans="1:23" ht="18.75" customHeight="1" x14ac:dyDescent="0.25">
      <c r="A64" s="1" t="s">
        <v>571</v>
      </c>
      <c r="B64" s="2" t="s">
        <v>129</v>
      </c>
      <c r="C64" s="2" t="s">
        <v>130</v>
      </c>
      <c r="D64" s="2" t="s">
        <v>59</v>
      </c>
      <c r="E64" s="5">
        <v>103260</v>
      </c>
      <c r="F64" s="2" t="s">
        <v>0</v>
      </c>
      <c r="G64" s="2" t="s">
        <v>572</v>
      </c>
      <c r="H64" s="3" t="s">
        <v>573</v>
      </c>
      <c r="I64" s="3" t="s">
        <v>574</v>
      </c>
      <c r="J64" s="2" t="s">
        <v>575</v>
      </c>
      <c r="K64" s="3" t="s">
        <v>576</v>
      </c>
      <c r="L64" s="3" t="s">
        <v>577</v>
      </c>
      <c r="M64" s="3" t="s">
        <v>576</v>
      </c>
      <c r="N64" s="2" t="s">
        <v>578</v>
      </c>
      <c r="O64" s="2" t="s">
        <v>579</v>
      </c>
      <c r="P64" s="2" t="s">
        <v>52</v>
      </c>
      <c r="Q64" s="3" t="s">
        <v>412</v>
      </c>
      <c r="R64" s="2" t="s">
        <v>580</v>
      </c>
      <c r="S64" s="2" t="s">
        <v>581</v>
      </c>
      <c r="T64" s="4" t="s">
        <v>39</v>
      </c>
      <c r="U64" s="4" t="s">
        <v>39</v>
      </c>
      <c r="V64" s="4" t="s">
        <v>39</v>
      </c>
      <c r="W64" s="4" t="s">
        <v>39</v>
      </c>
    </row>
    <row r="65" spans="1:23" ht="18.75" customHeight="1" x14ac:dyDescent="0.25">
      <c r="A65" s="1" t="s">
        <v>582</v>
      </c>
      <c r="B65" s="2" t="s">
        <v>24</v>
      </c>
      <c r="C65" s="2" t="s">
        <v>25</v>
      </c>
      <c r="D65" s="2" t="s">
        <v>26</v>
      </c>
      <c r="E65" s="5">
        <v>1202048</v>
      </c>
      <c r="F65" s="2" t="s">
        <v>0</v>
      </c>
      <c r="G65" s="2" t="s">
        <v>583</v>
      </c>
      <c r="H65" s="3" t="s">
        <v>584</v>
      </c>
      <c r="I65" s="5">
        <v>1060130863</v>
      </c>
      <c r="J65" s="2" t="s">
        <v>585</v>
      </c>
      <c r="K65" s="3" t="s">
        <v>586</v>
      </c>
      <c r="L65" s="3" t="s">
        <v>587</v>
      </c>
      <c r="M65" s="3" t="s">
        <v>172</v>
      </c>
      <c r="N65" s="2" t="s">
        <v>588</v>
      </c>
      <c r="O65" s="2" t="s">
        <v>589</v>
      </c>
      <c r="P65" s="2" t="s">
        <v>107</v>
      </c>
      <c r="Q65" s="3" t="s">
        <v>590</v>
      </c>
      <c r="R65" s="2" t="s">
        <v>591</v>
      </c>
      <c r="S65" s="2" t="s">
        <v>592</v>
      </c>
      <c r="T65" s="6">
        <v>0.22</v>
      </c>
      <c r="U65" s="4" t="s">
        <v>39</v>
      </c>
      <c r="V65" s="4" t="s">
        <v>39</v>
      </c>
      <c r="W65" s="4" t="s">
        <v>39</v>
      </c>
    </row>
    <row r="66" spans="1:23" ht="18.75" customHeight="1" x14ac:dyDescent="0.25">
      <c r="A66" s="1" t="s">
        <v>593</v>
      </c>
      <c r="B66" s="2" t="s">
        <v>24</v>
      </c>
      <c r="C66" s="2" t="s">
        <v>25</v>
      </c>
      <c r="D66" s="2" t="s">
        <v>59</v>
      </c>
      <c r="E66" s="5">
        <v>115685</v>
      </c>
      <c r="F66" s="2" t="s">
        <v>0</v>
      </c>
      <c r="G66" s="2" t="s">
        <v>594</v>
      </c>
      <c r="H66" s="3" t="s">
        <v>595</v>
      </c>
      <c r="I66" s="5">
        <v>256883815</v>
      </c>
      <c r="J66" s="2" t="s">
        <v>541</v>
      </c>
      <c r="K66" s="3" t="s">
        <v>596</v>
      </c>
      <c r="L66" s="3" t="s">
        <v>597</v>
      </c>
      <c r="M66" s="3" t="s">
        <v>172</v>
      </c>
      <c r="N66" s="2" t="s">
        <v>598</v>
      </c>
      <c r="O66" s="2" t="s">
        <v>599</v>
      </c>
      <c r="P66" s="2" t="s">
        <v>237</v>
      </c>
      <c r="Q66" s="3" t="s">
        <v>600</v>
      </c>
      <c r="R66" s="2" t="s">
        <v>601</v>
      </c>
      <c r="S66" s="2" t="s">
        <v>602</v>
      </c>
      <c r="T66" s="4" t="s">
        <v>169</v>
      </c>
      <c r="U66" s="4" t="s">
        <v>169</v>
      </c>
      <c r="V66" s="4" t="s">
        <v>169</v>
      </c>
      <c r="W66" s="4" t="s">
        <v>169</v>
      </c>
    </row>
    <row r="67" spans="1:23" ht="18.75" customHeight="1" x14ac:dyDescent="0.25">
      <c r="A67" s="1" t="s">
        <v>603</v>
      </c>
      <c r="B67" s="2" t="s">
        <v>57</v>
      </c>
      <c r="C67" s="2" t="s">
        <v>58</v>
      </c>
      <c r="D67" s="2" t="s">
        <v>59</v>
      </c>
      <c r="E67" s="5">
        <v>108847</v>
      </c>
      <c r="F67" s="2" t="s">
        <v>0</v>
      </c>
      <c r="G67" s="2" t="s">
        <v>441</v>
      </c>
      <c r="H67" s="3" t="s">
        <v>604</v>
      </c>
      <c r="I67" s="5">
        <v>32247188</v>
      </c>
      <c r="J67" s="2" t="s">
        <v>605</v>
      </c>
      <c r="K67" s="3" t="s">
        <v>606</v>
      </c>
      <c r="L67" s="3" t="s">
        <v>607</v>
      </c>
      <c r="M67" s="3"/>
      <c r="N67" s="2" t="s">
        <v>608</v>
      </c>
      <c r="O67" s="2" t="s">
        <v>609</v>
      </c>
      <c r="P67" s="2" t="s">
        <v>68</v>
      </c>
      <c r="Q67" s="5">
        <v>45603425</v>
      </c>
      <c r="R67" s="2" t="s">
        <v>610</v>
      </c>
      <c r="S67" s="2" t="s">
        <v>611</v>
      </c>
      <c r="T67" s="4" t="s">
        <v>39</v>
      </c>
      <c r="U67" s="4" t="s">
        <v>39</v>
      </c>
      <c r="V67" s="4" t="s">
        <v>39</v>
      </c>
      <c r="W67" s="4" t="s">
        <v>39</v>
      </c>
    </row>
    <row r="68" spans="1:23" ht="18.75" customHeight="1" x14ac:dyDescent="0.25">
      <c r="A68" s="1" t="s">
        <v>612</v>
      </c>
      <c r="B68" s="2" t="s">
        <v>89</v>
      </c>
      <c r="C68" s="2" t="s">
        <v>90</v>
      </c>
      <c r="D68" s="2" t="s">
        <v>59</v>
      </c>
      <c r="E68" s="5">
        <v>102624</v>
      </c>
      <c r="F68" s="2" t="s">
        <v>0</v>
      </c>
      <c r="G68" s="2" t="s">
        <v>612</v>
      </c>
      <c r="H68" s="5">
        <v>1282436000183</v>
      </c>
      <c r="I68" s="5">
        <v>66849640</v>
      </c>
      <c r="J68" s="2" t="s">
        <v>613</v>
      </c>
      <c r="K68" s="5">
        <v>8534747200</v>
      </c>
      <c r="L68" s="3"/>
      <c r="M68" s="3"/>
      <c r="N68" s="2" t="s">
        <v>614</v>
      </c>
      <c r="O68" s="2" t="s">
        <v>284</v>
      </c>
      <c r="P68" s="2" t="s">
        <v>285</v>
      </c>
      <c r="Q68" s="5">
        <v>60350550</v>
      </c>
      <c r="R68" s="2" t="s">
        <v>615</v>
      </c>
      <c r="S68" s="2" t="s">
        <v>287</v>
      </c>
      <c r="T68" s="4" t="s">
        <v>39</v>
      </c>
      <c r="U68" s="4" t="s">
        <v>39</v>
      </c>
      <c r="V68" s="4" t="s">
        <v>39</v>
      </c>
      <c r="W68" s="4" t="s">
        <v>39</v>
      </c>
    </row>
    <row r="69" spans="1:23" ht="18.75" customHeight="1" x14ac:dyDescent="0.25">
      <c r="A69" s="1" t="s">
        <v>616</v>
      </c>
      <c r="B69" s="2" t="s">
        <v>57</v>
      </c>
      <c r="C69" s="2" t="s">
        <v>58</v>
      </c>
      <c r="D69" s="2" t="s">
        <v>59</v>
      </c>
      <c r="E69" s="5">
        <v>107743</v>
      </c>
      <c r="F69" s="2" t="s">
        <v>0</v>
      </c>
      <c r="G69" s="2" t="s">
        <v>617</v>
      </c>
      <c r="H69" s="3" t="s">
        <v>618</v>
      </c>
      <c r="I69" s="5">
        <v>69081749</v>
      </c>
      <c r="J69" s="2" t="s">
        <v>619</v>
      </c>
      <c r="K69" s="3" t="s">
        <v>620</v>
      </c>
      <c r="L69" s="3" t="s">
        <v>621</v>
      </c>
      <c r="M69" s="3" t="s">
        <v>620</v>
      </c>
      <c r="N69" s="2" t="s">
        <v>622</v>
      </c>
      <c r="O69" s="2" t="s">
        <v>623</v>
      </c>
      <c r="P69" s="2"/>
      <c r="Q69" s="3" t="s">
        <v>624</v>
      </c>
      <c r="R69" s="2" t="s">
        <v>625</v>
      </c>
      <c r="S69" s="2" t="s">
        <v>626</v>
      </c>
      <c r="T69" s="4" t="s">
        <v>39</v>
      </c>
      <c r="U69" s="4" t="s">
        <v>39</v>
      </c>
      <c r="V69" s="4" t="s">
        <v>39</v>
      </c>
      <c r="W69" s="4" t="s">
        <v>39</v>
      </c>
    </row>
    <row r="70" spans="1:23" ht="18.75" customHeight="1" x14ac:dyDescent="0.25">
      <c r="A70" s="1" t="s">
        <v>627</v>
      </c>
      <c r="B70" s="2" t="s">
        <v>129</v>
      </c>
      <c r="C70" s="2" t="s">
        <v>130</v>
      </c>
      <c r="D70" s="2" t="s">
        <v>26</v>
      </c>
      <c r="E70" s="5">
        <v>117217</v>
      </c>
      <c r="F70" s="2" t="s">
        <v>0</v>
      </c>
      <c r="G70" s="2" t="s">
        <v>628</v>
      </c>
      <c r="H70" s="3" t="s">
        <v>629</v>
      </c>
      <c r="I70" s="3" t="s">
        <v>630</v>
      </c>
      <c r="J70" s="2" t="s">
        <v>631</v>
      </c>
      <c r="K70" s="3" t="s">
        <v>632</v>
      </c>
      <c r="L70" s="3" t="s">
        <v>633</v>
      </c>
      <c r="M70" s="3" t="s">
        <v>632</v>
      </c>
      <c r="N70" s="2" t="s">
        <v>634</v>
      </c>
      <c r="O70" s="2" t="s">
        <v>635</v>
      </c>
      <c r="P70" s="2" t="s">
        <v>226</v>
      </c>
      <c r="Q70" s="3" t="s">
        <v>636</v>
      </c>
      <c r="R70" s="2" t="s">
        <v>637</v>
      </c>
      <c r="S70" s="2" t="s">
        <v>638</v>
      </c>
      <c r="T70" s="4" t="s">
        <v>39</v>
      </c>
      <c r="U70" s="4" t="s">
        <v>39</v>
      </c>
      <c r="V70" s="4" t="s">
        <v>39</v>
      </c>
      <c r="W70" s="4" t="s">
        <v>39</v>
      </c>
    </row>
    <row r="71" spans="1:23" ht="18.75" customHeight="1" x14ac:dyDescent="0.25">
      <c r="A71" s="1" t="s">
        <v>627</v>
      </c>
      <c r="B71" s="2" t="s">
        <v>129</v>
      </c>
      <c r="C71" s="2" t="s">
        <v>130</v>
      </c>
      <c r="D71" s="2" t="s">
        <v>26</v>
      </c>
      <c r="E71" s="5">
        <v>117218</v>
      </c>
      <c r="F71" s="2" t="s">
        <v>0</v>
      </c>
      <c r="G71" s="2" t="s">
        <v>639</v>
      </c>
      <c r="H71" s="3" t="s">
        <v>640</v>
      </c>
      <c r="I71" s="3" t="s">
        <v>641</v>
      </c>
      <c r="J71" s="2" t="s">
        <v>631</v>
      </c>
      <c r="K71" s="3" t="s">
        <v>632</v>
      </c>
      <c r="L71" s="3" t="s">
        <v>633</v>
      </c>
      <c r="M71" s="3" t="s">
        <v>632</v>
      </c>
      <c r="N71" s="2" t="s">
        <v>642</v>
      </c>
      <c r="O71" s="2" t="s">
        <v>643</v>
      </c>
      <c r="P71" s="2" t="s">
        <v>52</v>
      </c>
      <c r="Q71" s="3" t="s">
        <v>644</v>
      </c>
      <c r="R71" s="2" t="s">
        <v>637</v>
      </c>
      <c r="S71" s="2" t="s">
        <v>645</v>
      </c>
      <c r="T71" s="4" t="s">
        <v>39</v>
      </c>
      <c r="U71" s="4" t="s">
        <v>39</v>
      </c>
      <c r="V71" s="4" t="s">
        <v>39</v>
      </c>
      <c r="W71" s="4" t="s">
        <v>39</v>
      </c>
    </row>
    <row r="72" spans="1:23" ht="18.75" customHeight="1" x14ac:dyDescent="0.25">
      <c r="A72" s="1" t="s">
        <v>646</v>
      </c>
      <c r="B72" s="2" t="s">
        <v>647</v>
      </c>
      <c r="C72" s="2" t="s">
        <v>648</v>
      </c>
      <c r="D72" s="2" t="s">
        <v>26</v>
      </c>
      <c r="E72" s="5">
        <v>100435</v>
      </c>
      <c r="F72" s="2" t="s">
        <v>0</v>
      </c>
      <c r="G72" s="2" t="s">
        <v>649</v>
      </c>
      <c r="H72" s="3" t="s">
        <v>650</v>
      </c>
      <c r="I72" s="5">
        <v>254844618</v>
      </c>
      <c r="J72" s="2" t="s">
        <v>651</v>
      </c>
      <c r="K72" s="3" t="s">
        <v>652</v>
      </c>
      <c r="L72" s="3" t="s">
        <v>653</v>
      </c>
      <c r="M72" s="3" t="s">
        <v>652</v>
      </c>
      <c r="N72" s="2" t="s">
        <v>654</v>
      </c>
      <c r="O72" s="2" t="s">
        <v>655</v>
      </c>
      <c r="P72" s="2" t="s">
        <v>237</v>
      </c>
      <c r="Q72" s="3" t="s">
        <v>656</v>
      </c>
      <c r="R72" s="2" t="s">
        <v>657</v>
      </c>
      <c r="S72" s="2" t="s">
        <v>658</v>
      </c>
      <c r="T72" s="4"/>
      <c r="U72" s="4"/>
      <c r="V72" s="4"/>
      <c r="W72" s="4"/>
    </row>
    <row r="73" spans="1:23" ht="18.75" customHeight="1" x14ac:dyDescent="0.25">
      <c r="A73" s="1" t="s">
        <v>646</v>
      </c>
      <c r="B73" s="2" t="s">
        <v>647</v>
      </c>
      <c r="C73" s="2" t="s">
        <v>648</v>
      </c>
      <c r="D73" s="2" t="s">
        <v>26</v>
      </c>
      <c r="E73" s="5">
        <v>107823</v>
      </c>
      <c r="F73" s="2" t="s">
        <v>0</v>
      </c>
      <c r="G73" s="2" t="s">
        <v>659</v>
      </c>
      <c r="H73" s="3" t="s">
        <v>660</v>
      </c>
      <c r="I73" s="3" t="s">
        <v>661</v>
      </c>
      <c r="J73" s="2" t="s">
        <v>651</v>
      </c>
      <c r="K73" s="3"/>
      <c r="L73" s="3" t="s">
        <v>662</v>
      </c>
      <c r="M73" s="3"/>
      <c r="N73" s="2" t="s">
        <v>663</v>
      </c>
      <c r="O73" s="2" t="s">
        <v>664</v>
      </c>
      <c r="P73" s="2" t="s">
        <v>36</v>
      </c>
      <c r="Q73" s="3" t="s">
        <v>665</v>
      </c>
      <c r="R73" s="2" t="s">
        <v>657</v>
      </c>
      <c r="S73" s="2" t="s">
        <v>666</v>
      </c>
      <c r="T73" s="4"/>
      <c r="U73" s="4"/>
      <c r="V73" s="4"/>
      <c r="W73" s="4"/>
    </row>
    <row r="74" spans="1:23" ht="18.75" customHeight="1" x14ac:dyDescent="0.25">
      <c r="A74" s="1" t="s">
        <v>667</v>
      </c>
      <c r="B74" s="2" t="s">
        <v>89</v>
      </c>
      <c r="C74" s="2" t="s">
        <v>90</v>
      </c>
      <c r="D74" s="2" t="s">
        <v>59</v>
      </c>
      <c r="E74" s="5">
        <v>107339</v>
      </c>
      <c r="F74" s="2" t="s">
        <v>0</v>
      </c>
      <c r="G74" s="2" t="s">
        <v>668</v>
      </c>
      <c r="H74" s="3" t="s">
        <v>669</v>
      </c>
      <c r="I74" s="3" t="s">
        <v>670</v>
      </c>
      <c r="J74" s="2" t="s">
        <v>671</v>
      </c>
      <c r="K74" s="3" t="s">
        <v>672</v>
      </c>
      <c r="L74" s="3" t="s">
        <v>673</v>
      </c>
      <c r="M74" s="3"/>
      <c r="N74" s="2" t="s">
        <v>674</v>
      </c>
      <c r="O74" s="2" t="s">
        <v>675</v>
      </c>
      <c r="P74" s="2" t="s">
        <v>676</v>
      </c>
      <c r="Q74" s="3" t="s">
        <v>677</v>
      </c>
      <c r="R74" s="2" t="s">
        <v>678</v>
      </c>
      <c r="S74" s="2" t="s">
        <v>679</v>
      </c>
      <c r="T74" s="4"/>
      <c r="U74" s="4"/>
      <c r="V74" s="4"/>
      <c r="W74" s="4"/>
    </row>
    <row r="75" spans="1:23" ht="18.75" customHeight="1" x14ac:dyDescent="0.25">
      <c r="A75" s="1" t="s">
        <v>680</v>
      </c>
      <c r="B75" s="2" t="s">
        <v>57</v>
      </c>
      <c r="C75" s="2" t="s">
        <v>58</v>
      </c>
      <c r="D75" s="2" t="s">
        <v>59</v>
      </c>
      <c r="E75" s="5">
        <v>2195640</v>
      </c>
      <c r="F75" s="2" t="s">
        <v>681</v>
      </c>
      <c r="G75" s="2" t="s">
        <v>682</v>
      </c>
      <c r="H75" s="3" t="s">
        <v>683</v>
      </c>
      <c r="I75" s="3" t="s">
        <v>684</v>
      </c>
      <c r="J75" s="2" t="s">
        <v>685</v>
      </c>
      <c r="K75" s="3" t="s">
        <v>686</v>
      </c>
      <c r="L75" s="3" t="s">
        <v>687</v>
      </c>
      <c r="M75" s="3" t="s">
        <v>688</v>
      </c>
      <c r="N75" s="2" t="s">
        <v>689</v>
      </c>
      <c r="O75" s="2" t="s">
        <v>690</v>
      </c>
      <c r="P75" s="2" t="s">
        <v>691</v>
      </c>
      <c r="Q75" s="3" t="s">
        <v>692</v>
      </c>
      <c r="R75" s="2" t="s">
        <v>693</v>
      </c>
      <c r="S75" s="2" t="s">
        <v>694</v>
      </c>
      <c r="T75" s="4"/>
      <c r="U75" s="4"/>
      <c r="V75" s="4"/>
      <c r="W75" s="4"/>
    </row>
    <row r="76" spans="1:23" ht="18.75" customHeight="1" x14ac:dyDescent="0.25">
      <c r="A76" s="1" t="s">
        <v>695</v>
      </c>
      <c r="B76" s="2" t="s">
        <v>57</v>
      </c>
      <c r="C76" s="2" t="s">
        <v>58</v>
      </c>
      <c r="D76" s="2" t="s">
        <v>59</v>
      </c>
      <c r="E76" s="5">
        <v>108406</v>
      </c>
      <c r="F76" s="2" t="s">
        <v>0</v>
      </c>
      <c r="G76" s="2" t="s">
        <v>696</v>
      </c>
      <c r="H76" s="3" t="s">
        <v>697</v>
      </c>
      <c r="I76" s="3" t="s">
        <v>698</v>
      </c>
      <c r="J76" s="2" t="s">
        <v>699</v>
      </c>
      <c r="K76" s="3" t="s">
        <v>700</v>
      </c>
      <c r="L76" s="3" t="s">
        <v>701</v>
      </c>
      <c r="M76" s="3" t="s">
        <v>700</v>
      </c>
      <c r="N76" s="2" t="s">
        <v>702</v>
      </c>
      <c r="O76" s="2" t="s">
        <v>703</v>
      </c>
      <c r="P76" s="2" t="s">
        <v>691</v>
      </c>
      <c r="Q76" s="5">
        <v>49055180</v>
      </c>
      <c r="R76" s="2" t="s">
        <v>704</v>
      </c>
      <c r="S76" s="2" t="s">
        <v>705</v>
      </c>
      <c r="T76" s="4"/>
      <c r="U76" s="4"/>
      <c r="V76" s="4"/>
      <c r="W76" s="4"/>
    </row>
    <row r="77" spans="1:23" ht="18.75" customHeight="1" x14ac:dyDescent="0.25">
      <c r="A77" s="1" t="s">
        <v>706</v>
      </c>
      <c r="B77" s="7" t="s">
        <v>89</v>
      </c>
      <c r="C77" s="2" t="s">
        <v>90</v>
      </c>
      <c r="D77" s="2" t="s">
        <v>59</v>
      </c>
      <c r="E77" s="5">
        <v>104512</v>
      </c>
      <c r="F77" s="2" t="s">
        <v>707</v>
      </c>
      <c r="G77" s="2" t="s">
        <v>708</v>
      </c>
      <c r="H77" s="3" t="s">
        <v>709</v>
      </c>
      <c r="I77" s="5">
        <v>240960246</v>
      </c>
      <c r="J77" s="2" t="s">
        <v>710</v>
      </c>
      <c r="K77" s="3" t="s">
        <v>711</v>
      </c>
      <c r="L77" s="3" t="s">
        <v>712</v>
      </c>
      <c r="M77" s="3" t="s">
        <v>711</v>
      </c>
      <c r="N77" s="2" t="s">
        <v>713</v>
      </c>
      <c r="O77" s="2" t="s">
        <v>714</v>
      </c>
      <c r="P77" s="2" t="s">
        <v>715</v>
      </c>
      <c r="Q77" s="3" t="s">
        <v>716</v>
      </c>
      <c r="R77" s="2" t="s">
        <v>717</v>
      </c>
      <c r="S77" s="2" t="s">
        <v>718</v>
      </c>
      <c r="T77" s="4"/>
      <c r="U77" s="4"/>
      <c r="V77" s="4"/>
      <c r="W77" s="4"/>
    </row>
    <row r="78" spans="1:23" ht="18.75" customHeight="1" x14ac:dyDescent="0.25">
      <c r="A78" s="1" t="s">
        <v>719</v>
      </c>
      <c r="B78" s="7" t="s">
        <v>89</v>
      </c>
      <c r="C78" s="2" t="s">
        <v>90</v>
      </c>
      <c r="D78" s="2" t="s">
        <v>59</v>
      </c>
      <c r="E78" s="5">
        <v>106414</v>
      </c>
      <c r="F78" s="2" t="s">
        <v>707</v>
      </c>
      <c r="G78" s="2" t="s">
        <v>720</v>
      </c>
      <c r="H78" s="3" t="s">
        <v>721</v>
      </c>
      <c r="I78" s="3" t="s">
        <v>722</v>
      </c>
      <c r="J78" s="2" t="s">
        <v>723</v>
      </c>
      <c r="K78" s="3" t="s">
        <v>724</v>
      </c>
      <c r="L78" s="3" t="s">
        <v>725</v>
      </c>
      <c r="M78" s="3"/>
      <c r="N78" s="2" t="s">
        <v>726</v>
      </c>
      <c r="O78" s="2" t="s">
        <v>727</v>
      </c>
      <c r="P78" s="2" t="s">
        <v>344</v>
      </c>
      <c r="Q78" s="3" t="s">
        <v>728</v>
      </c>
      <c r="R78" s="2" t="s">
        <v>729</v>
      </c>
      <c r="S78" s="2" t="s">
        <v>730</v>
      </c>
      <c r="T78" s="4"/>
      <c r="U78" s="4"/>
      <c r="V78" s="4"/>
      <c r="W78" s="4"/>
    </row>
    <row r="79" spans="1:23" ht="18.75" customHeight="1" x14ac:dyDescent="0.25">
      <c r="A79" s="1" t="s">
        <v>731</v>
      </c>
      <c r="B79" s="7" t="s">
        <v>89</v>
      </c>
      <c r="C79" s="2" t="s">
        <v>90</v>
      </c>
      <c r="D79" s="2" t="s">
        <v>59</v>
      </c>
      <c r="E79" s="5">
        <v>1303533</v>
      </c>
      <c r="F79" s="2" t="s">
        <v>707</v>
      </c>
      <c r="G79" s="2" t="s">
        <v>732</v>
      </c>
      <c r="H79" s="3" t="s">
        <v>733</v>
      </c>
      <c r="I79" s="3" t="s">
        <v>734</v>
      </c>
      <c r="J79" s="2" t="s">
        <v>735</v>
      </c>
      <c r="K79" s="3" t="s">
        <v>736</v>
      </c>
      <c r="L79" s="3" t="s">
        <v>737</v>
      </c>
      <c r="M79" s="3"/>
      <c r="N79" s="2" t="s">
        <v>738</v>
      </c>
      <c r="O79" s="2" t="s">
        <v>739</v>
      </c>
      <c r="P79" s="2" t="s">
        <v>94</v>
      </c>
      <c r="Q79" s="3"/>
      <c r="R79" s="2" t="s">
        <v>740</v>
      </c>
      <c r="S79" s="2" t="s">
        <v>741</v>
      </c>
      <c r="T79" s="4"/>
      <c r="U79" s="4"/>
      <c r="V79" s="4"/>
      <c r="W79" s="4"/>
    </row>
    <row r="80" spans="1:23" ht="18.75" customHeight="1" x14ac:dyDescent="0.25">
      <c r="A80" s="1" t="s">
        <v>742</v>
      </c>
      <c r="B80" s="7" t="s">
        <v>89</v>
      </c>
      <c r="C80" s="2" t="s">
        <v>90</v>
      </c>
      <c r="D80" s="2" t="s">
        <v>59</v>
      </c>
      <c r="E80" s="5">
        <v>108508</v>
      </c>
      <c r="F80" s="2" t="s">
        <v>707</v>
      </c>
      <c r="G80" s="2" t="s">
        <v>743</v>
      </c>
      <c r="H80" s="3" t="s">
        <v>744</v>
      </c>
      <c r="I80" s="3" t="s">
        <v>745</v>
      </c>
      <c r="J80" s="2" t="s">
        <v>746</v>
      </c>
      <c r="K80" s="3" t="s">
        <v>747</v>
      </c>
      <c r="L80" s="3" t="s">
        <v>748</v>
      </c>
      <c r="M80" s="3"/>
      <c r="N80" s="2" t="s">
        <v>749</v>
      </c>
      <c r="O80" s="2" t="s">
        <v>750</v>
      </c>
      <c r="P80" s="2" t="s">
        <v>368</v>
      </c>
      <c r="Q80" s="3" t="s">
        <v>751</v>
      </c>
      <c r="R80" s="2" t="s">
        <v>752</v>
      </c>
      <c r="S80" s="2" t="s">
        <v>753</v>
      </c>
      <c r="T80" s="4"/>
      <c r="U80" s="4"/>
      <c r="V80" s="4"/>
      <c r="W80" s="4"/>
    </row>
    <row r="81" spans="1:23" ht="18.75" customHeight="1" x14ac:dyDescent="0.25">
      <c r="A81" s="1" t="s">
        <v>754</v>
      </c>
      <c r="B81" s="7" t="s">
        <v>89</v>
      </c>
      <c r="C81" s="2" t="s">
        <v>90</v>
      </c>
      <c r="D81" s="2" t="s">
        <v>59</v>
      </c>
      <c r="E81" s="5">
        <v>101485</v>
      </c>
      <c r="F81" s="2" t="s">
        <v>707</v>
      </c>
      <c r="G81" s="2" t="s">
        <v>754</v>
      </c>
      <c r="H81" s="3" t="s">
        <v>755</v>
      </c>
      <c r="I81" s="3" t="s">
        <v>756</v>
      </c>
      <c r="J81" s="2" t="s">
        <v>757</v>
      </c>
      <c r="K81" s="3" t="s">
        <v>758</v>
      </c>
      <c r="L81" s="3" t="s">
        <v>172</v>
      </c>
      <c r="M81" s="3" t="s">
        <v>172</v>
      </c>
      <c r="N81" s="2" t="s">
        <v>759</v>
      </c>
      <c r="O81" s="2" t="s">
        <v>760</v>
      </c>
      <c r="P81" s="2" t="s">
        <v>350</v>
      </c>
      <c r="Q81" s="3" t="s">
        <v>761</v>
      </c>
      <c r="R81" s="2" t="s">
        <v>762</v>
      </c>
      <c r="S81" s="2" t="s">
        <v>763</v>
      </c>
      <c r="T81" s="4"/>
      <c r="U81" s="4"/>
      <c r="V81" s="4"/>
      <c r="W81" s="4"/>
    </row>
    <row r="82" spans="1:23" ht="15.75" customHeight="1" x14ac:dyDescent="0.25">
      <c r="A82" s="1" t="s">
        <v>764</v>
      </c>
      <c r="B82" s="7" t="s">
        <v>89</v>
      </c>
      <c r="C82" s="2" t="s">
        <v>90</v>
      </c>
      <c r="D82" s="2" t="s">
        <v>59</v>
      </c>
      <c r="E82" s="5">
        <v>106816</v>
      </c>
      <c r="F82" s="2" t="s">
        <v>707</v>
      </c>
      <c r="G82" s="2" t="s">
        <v>765</v>
      </c>
      <c r="H82" s="3" t="s">
        <v>766</v>
      </c>
      <c r="I82" s="3" t="s">
        <v>767</v>
      </c>
      <c r="J82" s="2" t="s">
        <v>768</v>
      </c>
      <c r="K82" s="3" t="s">
        <v>769</v>
      </c>
      <c r="L82" s="3" t="s">
        <v>172</v>
      </c>
      <c r="M82" s="3" t="s">
        <v>172</v>
      </c>
      <c r="N82" s="2" t="s">
        <v>770</v>
      </c>
      <c r="O82" s="2" t="s">
        <v>771</v>
      </c>
      <c r="P82" s="2" t="s">
        <v>285</v>
      </c>
      <c r="Q82" s="3" t="s">
        <v>772</v>
      </c>
      <c r="R82" s="2" t="s">
        <v>773</v>
      </c>
      <c r="S82" s="2" t="s">
        <v>774</v>
      </c>
      <c r="T82" s="4"/>
      <c r="U82" s="4"/>
      <c r="V82" s="4"/>
      <c r="W82" s="4"/>
    </row>
    <row r="83" spans="1:23" ht="15.75" customHeight="1" x14ac:dyDescent="0.25">
      <c r="A83" s="1" t="s">
        <v>775</v>
      </c>
      <c r="B83" s="8" t="s">
        <v>776</v>
      </c>
      <c r="C83" s="2" t="s">
        <v>777</v>
      </c>
      <c r="D83" s="2" t="s">
        <v>645</v>
      </c>
      <c r="E83" s="3"/>
      <c r="F83" s="2" t="s">
        <v>775</v>
      </c>
      <c r="G83" s="2" t="s">
        <v>778</v>
      </c>
      <c r="H83" s="3" t="s">
        <v>779</v>
      </c>
      <c r="I83" s="3"/>
      <c r="J83" s="2"/>
      <c r="K83" s="3" t="s">
        <v>780</v>
      </c>
      <c r="L83" s="3"/>
      <c r="M83" s="3" t="s">
        <v>781</v>
      </c>
      <c r="N83" s="2" t="s">
        <v>782</v>
      </c>
      <c r="O83" s="2" t="s">
        <v>783</v>
      </c>
      <c r="P83" s="2" t="s">
        <v>36</v>
      </c>
      <c r="Q83" s="3" t="s">
        <v>784</v>
      </c>
      <c r="R83" s="2" t="s">
        <v>785</v>
      </c>
      <c r="S83" s="2" t="s">
        <v>786</v>
      </c>
      <c r="T83" s="4"/>
      <c r="U83" s="4"/>
      <c r="V83" s="4"/>
      <c r="W83" s="4"/>
    </row>
    <row r="84" spans="1:23" ht="15.75" customHeight="1" x14ac:dyDescent="0.25">
      <c r="A84" s="1" t="s">
        <v>787</v>
      </c>
      <c r="B84" s="8" t="s">
        <v>788</v>
      </c>
      <c r="C84" s="2" t="s">
        <v>789</v>
      </c>
      <c r="D84" s="2" t="s">
        <v>645</v>
      </c>
      <c r="E84" s="3"/>
      <c r="F84" s="2" t="s">
        <v>787</v>
      </c>
      <c r="G84" s="2" t="s">
        <v>790</v>
      </c>
      <c r="H84" s="3" t="s">
        <v>791</v>
      </c>
      <c r="I84" s="3"/>
      <c r="J84" s="2"/>
      <c r="K84" s="3" t="s">
        <v>792</v>
      </c>
      <c r="L84" s="3"/>
      <c r="M84" s="3" t="s">
        <v>792</v>
      </c>
      <c r="N84" s="2" t="s">
        <v>793</v>
      </c>
      <c r="O84" s="2" t="s">
        <v>794</v>
      </c>
      <c r="P84" s="2" t="s">
        <v>52</v>
      </c>
      <c r="Q84" s="3" t="s">
        <v>795</v>
      </c>
      <c r="R84" s="2" t="s">
        <v>796</v>
      </c>
      <c r="S84" s="2" t="s">
        <v>797</v>
      </c>
      <c r="T84" s="4"/>
      <c r="U84" s="4"/>
      <c r="V84" s="4"/>
      <c r="W84" s="4"/>
    </row>
    <row r="85" spans="1:23" ht="15.75" customHeight="1" x14ac:dyDescent="0.25">
      <c r="A85" s="1" t="s">
        <v>798</v>
      </c>
      <c r="B85" s="8" t="s">
        <v>799</v>
      </c>
      <c r="C85" s="2" t="s">
        <v>800</v>
      </c>
      <c r="D85" s="2" t="s">
        <v>645</v>
      </c>
      <c r="E85" s="3"/>
      <c r="F85" s="2" t="s">
        <v>798</v>
      </c>
      <c r="G85" s="2" t="s">
        <v>801</v>
      </c>
      <c r="H85" s="3" t="s">
        <v>802</v>
      </c>
      <c r="I85" s="3"/>
      <c r="J85" s="2"/>
      <c r="K85" s="3" t="s">
        <v>803</v>
      </c>
      <c r="L85" s="3"/>
      <c r="M85" s="3" t="s">
        <v>804</v>
      </c>
      <c r="N85" s="2" t="s">
        <v>805</v>
      </c>
      <c r="O85" s="2" t="s">
        <v>806</v>
      </c>
      <c r="P85" s="2" t="s">
        <v>226</v>
      </c>
      <c r="Q85" s="3" t="s">
        <v>807</v>
      </c>
      <c r="R85" s="2" t="s">
        <v>808</v>
      </c>
      <c r="S85" s="2" t="s">
        <v>809</v>
      </c>
      <c r="T85" s="4"/>
      <c r="U85" s="4"/>
      <c r="V85" s="4"/>
      <c r="W85" s="4"/>
    </row>
    <row r="86" spans="1:23" ht="15.75" customHeight="1" x14ac:dyDescent="0.25">
      <c r="A86" s="1" t="s">
        <v>810</v>
      </c>
      <c r="B86" s="8" t="s">
        <v>811</v>
      </c>
      <c r="C86" s="2" t="s">
        <v>812</v>
      </c>
      <c r="D86" s="2" t="s">
        <v>645</v>
      </c>
      <c r="E86" s="3"/>
      <c r="F86" s="2" t="s">
        <v>810</v>
      </c>
      <c r="G86" s="2" t="s">
        <v>813</v>
      </c>
      <c r="H86" s="3" t="s">
        <v>814</v>
      </c>
      <c r="I86" s="3"/>
      <c r="J86" s="2"/>
      <c r="K86" s="3" t="s">
        <v>815</v>
      </c>
      <c r="L86" s="3"/>
      <c r="M86" s="3" t="s">
        <v>815</v>
      </c>
      <c r="N86" s="2" t="s">
        <v>816</v>
      </c>
      <c r="O86" s="2" t="s">
        <v>817</v>
      </c>
      <c r="P86" s="2" t="s">
        <v>36</v>
      </c>
      <c r="Q86" s="3" t="s">
        <v>818</v>
      </c>
      <c r="R86" s="2" t="s">
        <v>819</v>
      </c>
      <c r="S86" s="2" t="s">
        <v>820</v>
      </c>
      <c r="T86" s="4"/>
      <c r="U86" s="4"/>
      <c r="V86" s="4"/>
      <c r="W86" s="4"/>
    </row>
    <row r="87" spans="1:23" ht="18.75" customHeight="1" x14ac:dyDescent="0.25">
      <c r="A87" s="9"/>
      <c r="B87" s="2"/>
      <c r="C87" s="2"/>
      <c r="D87" s="2"/>
      <c r="E87" s="3"/>
      <c r="F87" s="2"/>
      <c r="G87" s="2"/>
      <c r="H87" s="3"/>
      <c r="I87" s="3"/>
      <c r="J87" s="2"/>
      <c r="K87" s="3"/>
      <c r="L87" s="3"/>
      <c r="M87" s="3"/>
      <c r="N87" s="2"/>
      <c r="O87" s="2"/>
      <c r="P87" s="2"/>
      <c r="Q87" s="3"/>
      <c r="R87" s="2"/>
      <c r="S87" s="2"/>
      <c r="T87" s="4"/>
      <c r="U87" s="4"/>
      <c r="V87" s="4"/>
      <c r="W87" s="4"/>
    </row>
    <row r="88" spans="1:23" ht="18.75" customHeight="1" x14ac:dyDescent="0.25">
      <c r="A88" s="9"/>
      <c r="B88" s="2"/>
      <c r="C88" s="2"/>
      <c r="D88" s="2"/>
      <c r="E88" s="3"/>
      <c r="F88" s="2"/>
      <c r="G88" s="2"/>
      <c r="H88" s="3"/>
      <c r="I88" s="3"/>
      <c r="J88" s="2"/>
      <c r="K88" s="3"/>
      <c r="L88" s="3"/>
      <c r="M88" s="3"/>
      <c r="N88" s="2"/>
      <c r="O88" s="2"/>
      <c r="P88" s="2"/>
      <c r="Q88" s="3"/>
      <c r="R88" s="2"/>
      <c r="S88" s="2"/>
      <c r="T88" s="4"/>
      <c r="U88" s="4"/>
      <c r="V88" s="4"/>
      <c r="W88" s="4"/>
    </row>
    <row r="89" spans="1:23" ht="18.75" customHeight="1" x14ac:dyDescent="0.25">
      <c r="A89" s="7" t="s">
        <v>821</v>
      </c>
      <c r="B89" s="7" t="s">
        <v>822</v>
      </c>
      <c r="C89" s="2"/>
      <c r="D89" s="2"/>
      <c r="E89" s="3"/>
      <c r="F89" s="2"/>
      <c r="G89" s="2"/>
      <c r="H89" s="3"/>
      <c r="I89" s="3"/>
      <c r="J89" s="2"/>
      <c r="K89" s="3"/>
      <c r="L89" s="3"/>
      <c r="M89" s="3"/>
      <c r="N89" s="2"/>
      <c r="O89" s="2"/>
      <c r="P89" s="2"/>
      <c r="Q89" s="3"/>
      <c r="R89" s="2"/>
      <c r="S89" s="2"/>
      <c r="T89" s="4"/>
      <c r="U89" s="4"/>
      <c r="V89" s="4"/>
      <c r="W89" s="4"/>
    </row>
    <row r="90" spans="1:23" ht="18.75" customHeight="1" x14ac:dyDescent="0.25">
      <c r="A90" s="10" t="s">
        <v>823</v>
      </c>
      <c r="B90" s="7" t="s">
        <v>824</v>
      </c>
      <c r="C90" s="2"/>
      <c r="D90" s="2"/>
      <c r="E90" s="3"/>
      <c r="F90" s="2"/>
      <c r="G90" s="2"/>
      <c r="H90" s="3"/>
      <c r="I90" s="3"/>
      <c r="J90" s="2"/>
      <c r="K90" s="3"/>
      <c r="L90" s="3"/>
      <c r="M90" s="3"/>
      <c r="N90" s="2"/>
      <c r="O90" s="2"/>
      <c r="P90" s="2"/>
      <c r="Q90" s="3"/>
      <c r="R90" s="2"/>
      <c r="S90" s="2"/>
      <c r="T90" s="4"/>
      <c r="U90" s="4"/>
      <c r="V90" s="4"/>
      <c r="W90" s="4"/>
    </row>
    <row r="91" spans="1:23" ht="18.75" customHeight="1" x14ac:dyDescent="0.25">
      <c r="A91" s="7" t="s">
        <v>825</v>
      </c>
      <c r="B91" s="7" t="s">
        <v>824</v>
      </c>
      <c r="C91" s="2"/>
      <c r="D91" s="2"/>
      <c r="E91" s="3"/>
      <c r="F91" s="2"/>
      <c r="G91" s="2"/>
      <c r="H91" s="3"/>
      <c r="I91" s="3"/>
      <c r="J91" s="2"/>
      <c r="K91" s="3"/>
      <c r="L91" s="3"/>
      <c r="M91" s="3"/>
      <c r="N91" s="2"/>
      <c r="O91" s="2"/>
      <c r="P91" s="2"/>
      <c r="Q91" s="3"/>
      <c r="R91" s="2"/>
      <c r="S91" s="2"/>
      <c r="T91" s="4"/>
      <c r="U91" s="4"/>
      <c r="V91" s="4"/>
      <c r="W91" s="4"/>
    </row>
    <row r="92" spans="1:23" ht="18.75" customHeight="1" x14ac:dyDescent="0.25">
      <c r="A92" s="9"/>
      <c r="B92" s="2"/>
      <c r="C92" s="2"/>
      <c r="D92" s="2"/>
      <c r="E92" s="3"/>
      <c r="F92" s="2"/>
      <c r="G92" s="2"/>
      <c r="H92" s="3"/>
      <c r="I92" s="3"/>
      <c r="J92" s="2"/>
      <c r="K92" s="3"/>
      <c r="L92" s="3"/>
      <c r="M92" s="3"/>
      <c r="N92" s="2"/>
      <c r="O92" s="2"/>
      <c r="P92" s="2"/>
      <c r="Q92" s="3"/>
      <c r="R92" s="2"/>
      <c r="S92" s="2"/>
      <c r="T92" s="4"/>
      <c r="U92" s="4"/>
      <c r="V92" s="4"/>
      <c r="W92" s="4"/>
    </row>
    <row r="93" spans="1:23" ht="18.75" customHeight="1" x14ac:dyDescent="0.25">
      <c r="A93" s="9"/>
      <c r="B93" s="2"/>
      <c r="C93" s="2"/>
      <c r="D93" s="2"/>
      <c r="E93" s="3"/>
      <c r="F93" s="2"/>
      <c r="G93" s="2"/>
      <c r="H93" s="3"/>
      <c r="I93" s="3"/>
      <c r="J93" s="2"/>
      <c r="K93" s="3"/>
      <c r="L93" s="3"/>
      <c r="M93" s="3"/>
      <c r="N93" s="2"/>
      <c r="O93" s="2"/>
      <c r="P93" s="2"/>
      <c r="Q93" s="3"/>
      <c r="R93" s="2"/>
      <c r="S93" s="2"/>
      <c r="T93" s="4"/>
      <c r="U93" s="4"/>
      <c r="V93" s="4"/>
      <c r="W93" s="4"/>
    </row>
    <row r="94" spans="1:23" ht="18.75" customHeight="1" x14ac:dyDescent="0.25">
      <c r="A94" s="1"/>
      <c r="B94" s="2"/>
      <c r="C94" s="2"/>
      <c r="D94" s="2"/>
      <c r="E94" s="3"/>
      <c r="F94" s="2"/>
      <c r="G94" s="2"/>
      <c r="H94" s="3"/>
      <c r="I94" s="3"/>
      <c r="J94" s="2"/>
      <c r="K94" s="3"/>
      <c r="L94" s="3"/>
      <c r="M94" s="3"/>
      <c r="N94" s="2"/>
      <c r="O94" s="2"/>
      <c r="P94" s="2"/>
      <c r="Q94" s="3"/>
      <c r="R94" s="2"/>
      <c r="S94" s="2"/>
      <c r="T94" s="4"/>
      <c r="U94" s="4"/>
      <c r="V94" s="4"/>
      <c r="W94" s="4"/>
    </row>
    <row r="95" spans="1:23" ht="18.75" customHeight="1" x14ac:dyDescent="0.25">
      <c r="A95" s="1"/>
      <c r="B95" s="2"/>
      <c r="C95" s="2"/>
      <c r="D95" s="2"/>
      <c r="E95" s="3"/>
      <c r="F95" s="2"/>
      <c r="G95" s="2"/>
      <c r="H95" s="3"/>
      <c r="I95" s="3"/>
      <c r="J95" s="2"/>
      <c r="K95" s="3"/>
      <c r="L95" s="3"/>
      <c r="M95" s="3"/>
      <c r="N95" s="2"/>
      <c r="O95" s="2"/>
      <c r="P95" s="2"/>
      <c r="Q95" s="3"/>
      <c r="R95" s="2"/>
      <c r="S95" s="2"/>
      <c r="T95" s="4"/>
      <c r="U95" s="4"/>
      <c r="V95" s="4"/>
      <c r="W95" s="4"/>
    </row>
    <row r="96" spans="1:23" ht="18.75" customHeight="1" x14ac:dyDescent="0.25">
      <c r="A96" s="1"/>
      <c r="B96" s="2"/>
      <c r="C96" s="2"/>
      <c r="D96" s="2"/>
      <c r="E96" s="3"/>
      <c r="F96" s="2"/>
      <c r="G96" s="2"/>
      <c r="H96" s="3"/>
      <c r="I96" s="3"/>
      <c r="J96" s="2"/>
      <c r="K96" s="3"/>
      <c r="L96" s="3"/>
      <c r="M96" s="3"/>
      <c r="N96" s="2"/>
      <c r="O96" s="2"/>
      <c r="P96" s="2"/>
      <c r="Q96" s="3"/>
      <c r="R96" s="2"/>
      <c r="S96" s="2"/>
      <c r="T96" s="4"/>
      <c r="U96" s="4"/>
      <c r="V96" s="4"/>
      <c r="W96" s="4"/>
    </row>
    <row r="97" spans="1:23" ht="18.75" customHeight="1" x14ac:dyDescent="0.25">
      <c r="A97" s="9"/>
      <c r="B97" s="2"/>
      <c r="C97" s="2"/>
      <c r="D97" s="2"/>
      <c r="E97" s="3"/>
      <c r="F97" s="2"/>
      <c r="G97" s="2"/>
      <c r="H97" s="3"/>
      <c r="I97" s="3"/>
      <c r="J97" s="2"/>
      <c r="K97" s="3"/>
      <c r="L97" s="3"/>
      <c r="M97" s="3"/>
      <c r="N97" s="2"/>
      <c r="O97" s="2"/>
      <c r="P97" s="2"/>
      <c r="Q97" s="3"/>
      <c r="R97" s="2"/>
      <c r="S97" s="2"/>
      <c r="T97" s="4"/>
      <c r="U97" s="4"/>
      <c r="V97" s="4"/>
      <c r="W97" s="4"/>
    </row>
    <row r="98" spans="1:23" ht="18.75" customHeight="1" x14ac:dyDescent="0.25">
      <c r="A98" s="9"/>
      <c r="B98" s="2"/>
      <c r="C98" s="2"/>
      <c r="D98" s="2"/>
      <c r="E98" s="3"/>
      <c r="F98" s="2"/>
      <c r="G98" s="2"/>
      <c r="H98" s="3"/>
      <c r="I98" s="3"/>
      <c r="J98" s="2"/>
      <c r="K98" s="3"/>
      <c r="L98" s="3"/>
      <c r="M98" s="3"/>
      <c r="N98" s="2"/>
      <c r="O98" s="2"/>
      <c r="P98" s="2"/>
      <c r="Q98" s="3"/>
      <c r="R98" s="2"/>
      <c r="S98" s="2"/>
      <c r="T98" s="4"/>
      <c r="U98" s="4"/>
      <c r="V98" s="4"/>
      <c r="W98"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1</vt:i4>
      </vt:variant>
    </vt:vector>
  </HeadingPairs>
  <TitlesOfParts>
    <vt:vector size="5" baseType="lpstr">
      <vt:lpstr>locais</vt:lpstr>
      <vt:lpstr>BASE TRATADA</vt:lpstr>
      <vt:lpstr>CIDADES ALE</vt:lpstr>
      <vt:lpstr>DISTRIBUIDORES ALE</vt:lpstr>
      <vt:lpstr>locais!_FiltrarBancodeDados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bruno henrique</cp:lastModifiedBy>
  <dcterms:created xsi:type="dcterms:W3CDTF">2025-01-11T19:37:29Z</dcterms:created>
  <dcterms:modified xsi:type="dcterms:W3CDTF">2025-01-12T18:06:58Z</dcterms:modified>
</cp:coreProperties>
</file>